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gweani Chidubem\Documents\Analytics Project\done\"/>
    </mc:Choice>
  </mc:AlternateContent>
  <xr:revisionPtr revIDLastSave="0" documentId="13_ncr:1_{4A02F581-4C0B-4115-906C-0F1B1065EB04}" xr6:coauthVersionLast="47" xr6:coauthVersionMax="47" xr10:uidLastSave="{00000000-0000-0000-0000-000000000000}"/>
  <bookViews>
    <workbookView xWindow="-120" yWindow="-120" windowWidth="20730" windowHeight="11310" activeTab="3" xr2:uid="{00000000-000D-0000-FFFF-FFFF00000000}"/>
  </bookViews>
  <sheets>
    <sheet name="Data" sheetId="1" r:id="rId1"/>
    <sheet name="Manufacturing Company" sheetId="2" r:id="rId2"/>
    <sheet name="Instruction" sheetId="3" r:id="rId3"/>
    <sheet name="myData" sheetId="4" r:id="rId4"/>
    <sheet name="Dashboard" sheetId="7" r:id="rId5"/>
  </sheets>
  <definedNames>
    <definedName name="ExternalData_1" localSheetId="3" hidden="1">myData!$A$1:$H$10001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lB6Pwafps7+8bN3OfqA+yCeZm4/ho88iztyx2HbxjHI="/>
    </ext>
  </extLst>
</workbook>
</file>

<file path=xl/calcChain.xml><?xml version="1.0" encoding="utf-8"?>
<calcChain xmlns="http://schemas.openxmlformats.org/spreadsheetml/2006/main">
  <c r="B2" i="4" l="1"/>
  <c r="I2" i="4" s="1"/>
  <c r="B3" i="4"/>
  <c r="I3" i="4" s="1"/>
  <c r="B4" i="4"/>
  <c r="I4" i="4" s="1"/>
  <c r="B5" i="4"/>
  <c r="I5" i="4" s="1"/>
  <c r="B6" i="4"/>
  <c r="I6" i="4" s="1"/>
  <c r="B7" i="4"/>
  <c r="I7" i="4" s="1"/>
  <c r="B8" i="4"/>
  <c r="I8" i="4" s="1"/>
  <c r="B9" i="4"/>
  <c r="I9" i="4" s="1"/>
  <c r="B10" i="4"/>
  <c r="I10" i="4" s="1"/>
  <c r="B11" i="4"/>
  <c r="I11" i="4" s="1"/>
  <c r="B12" i="4"/>
  <c r="I12" i="4" s="1"/>
  <c r="B13" i="4"/>
  <c r="I13" i="4" s="1"/>
  <c r="B14" i="4"/>
  <c r="I14" i="4" s="1"/>
  <c r="B15" i="4"/>
  <c r="I15" i="4" s="1"/>
  <c r="B16" i="4"/>
  <c r="I16" i="4" s="1"/>
  <c r="B17" i="4"/>
  <c r="I17" i="4" s="1"/>
  <c r="B18" i="4"/>
  <c r="I18" i="4" s="1"/>
  <c r="B19" i="4"/>
  <c r="I19" i="4" s="1"/>
  <c r="B20" i="4"/>
  <c r="I20" i="4" s="1"/>
  <c r="B21" i="4"/>
  <c r="I21" i="4" s="1"/>
  <c r="B22" i="4"/>
  <c r="I22" i="4" s="1"/>
  <c r="B23" i="4"/>
  <c r="I23" i="4" s="1"/>
  <c r="B24" i="4"/>
  <c r="I24" i="4" s="1"/>
  <c r="B25" i="4"/>
  <c r="I25" i="4" s="1"/>
  <c r="B26" i="4"/>
  <c r="I26" i="4" s="1"/>
  <c r="B27" i="4"/>
  <c r="I27" i="4" s="1"/>
  <c r="B28" i="4"/>
  <c r="I28" i="4" s="1"/>
  <c r="B29" i="4"/>
  <c r="I29" i="4" s="1"/>
  <c r="B30" i="4"/>
  <c r="I30" i="4" s="1"/>
  <c r="B31" i="4"/>
  <c r="I31" i="4" s="1"/>
  <c r="B32" i="4"/>
  <c r="I32" i="4" s="1"/>
  <c r="B33" i="4"/>
  <c r="I33" i="4" s="1"/>
  <c r="B34" i="4"/>
  <c r="I34" i="4" s="1"/>
  <c r="B35" i="4"/>
  <c r="I35" i="4" s="1"/>
  <c r="B36" i="4"/>
  <c r="I36" i="4" s="1"/>
  <c r="B37" i="4"/>
  <c r="I37" i="4" s="1"/>
  <c r="B38" i="4"/>
  <c r="I38" i="4" s="1"/>
  <c r="B39" i="4"/>
  <c r="I39" i="4" s="1"/>
  <c r="B40" i="4"/>
  <c r="I40" i="4" s="1"/>
  <c r="B41" i="4"/>
  <c r="I41" i="4" s="1"/>
  <c r="B42" i="4"/>
  <c r="I42" i="4" s="1"/>
  <c r="B43" i="4"/>
  <c r="I43" i="4" s="1"/>
  <c r="B44" i="4"/>
  <c r="I44" i="4" s="1"/>
  <c r="B45" i="4"/>
  <c r="I45" i="4" s="1"/>
  <c r="B46" i="4"/>
  <c r="I46" i="4" s="1"/>
  <c r="B47" i="4"/>
  <c r="I47" i="4" s="1"/>
  <c r="B48" i="4"/>
  <c r="I48" i="4" s="1"/>
  <c r="B49" i="4"/>
  <c r="I49" i="4" s="1"/>
  <c r="B50" i="4"/>
  <c r="I50" i="4" s="1"/>
  <c r="B51" i="4"/>
  <c r="I51" i="4" s="1"/>
  <c r="B52" i="4"/>
  <c r="I52" i="4" s="1"/>
  <c r="B53" i="4"/>
  <c r="I53" i="4" s="1"/>
  <c r="B54" i="4"/>
  <c r="I54" i="4" s="1"/>
  <c r="B55" i="4"/>
  <c r="I55" i="4" s="1"/>
  <c r="B56" i="4"/>
  <c r="I56" i="4" s="1"/>
  <c r="B57" i="4"/>
  <c r="I57" i="4" s="1"/>
  <c r="B58" i="4"/>
  <c r="I58" i="4" s="1"/>
  <c r="B59" i="4"/>
  <c r="I59" i="4" s="1"/>
  <c r="B60" i="4"/>
  <c r="I60" i="4" s="1"/>
  <c r="B61" i="4"/>
  <c r="I61" i="4" s="1"/>
  <c r="B62" i="4"/>
  <c r="I62" i="4" s="1"/>
  <c r="B63" i="4"/>
  <c r="I63" i="4" s="1"/>
  <c r="B64" i="4"/>
  <c r="I64" i="4" s="1"/>
  <c r="B65" i="4"/>
  <c r="I65" i="4" s="1"/>
  <c r="B66" i="4"/>
  <c r="I66" i="4" s="1"/>
  <c r="B67" i="4"/>
  <c r="I67" i="4" s="1"/>
  <c r="B68" i="4"/>
  <c r="I68" i="4" s="1"/>
  <c r="B69" i="4"/>
  <c r="I69" i="4" s="1"/>
  <c r="B70" i="4"/>
  <c r="I70" i="4" s="1"/>
  <c r="B71" i="4"/>
  <c r="I71" i="4" s="1"/>
  <c r="B72" i="4"/>
  <c r="I72" i="4" s="1"/>
  <c r="B73" i="4"/>
  <c r="I73" i="4" s="1"/>
  <c r="B74" i="4"/>
  <c r="I74" i="4" s="1"/>
  <c r="B75" i="4"/>
  <c r="I75" i="4" s="1"/>
  <c r="B76" i="4"/>
  <c r="I76" i="4" s="1"/>
  <c r="B77" i="4"/>
  <c r="I77" i="4" s="1"/>
  <c r="B78" i="4"/>
  <c r="I78" i="4" s="1"/>
  <c r="B79" i="4"/>
  <c r="I79" i="4" s="1"/>
  <c r="B80" i="4"/>
  <c r="I80" i="4" s="1"/>
  <c r="B81" i="4"/>
  <c r="I81" i="4" s="1"/>
  <c r="B82" i="4"/>
  <c r="I82" i="4" s="1"/>
  <c r="B83" i="4"/>
  <c r="I83" i="4" s="1"/>
  <c r="B84" i="4"/>
  <c r="I84" i="4" s="1"/>
  <c r="B85" i="4"/>
  <c r="I85" i="4" s="1"/>
  <c r="B86" i="4"/>
  <c r="I86" i="4" s="1"/>
  <c r="B87" i="4"/>
  <c r="I87" i="4" s="1"/>
  <c r="B88" i="4"/>
  <c r="I88" i="4" s="1"/>
  <c r="B89" i="4"/>
  <c r="I89" i="4" s="1"/>
  <c r="B90" i="4"/>
  <c r="I90" i="4" s="1"/>
  <c r="B91" i="4"/>
  <c r="I91" i="4" s="1"/>
  <c r="B92" i="4"/>
  <c r="I92" i="4" s="1"/>
  <c r="B93" i="4"/>
  <c r="I93" i="4" s="1"/>
  <c r="B94" i="4"/>
  <c r="I94" i="4" s="1"/>
  <c r="B95" i="4"/>
  <c r="I95" i="4" s="1"/>
  <c r="B96" i="4"/>
  <c r="I96" i="4" s="1"/>
  <c r="B97" i="4"/>
  <c r="I97" i="4" s="1"/>
  <c r="B98" i="4"/>
  <c r="I98" i="4" s="1"/>
  <c r="B99" i="4"/>
  <c r="I99" i="4" s="1"/>
  <c r="B100" i="4"/>
  <c r="I100" i="4" s="1"/>
  <c r="B101" i="4"/>
  <c r="I101" i="4" s="1"/>
  <c r="B102" i="4"/>
  <c r="I102" i="4" s="1"/>
  <c r="B103" i="4"/>
  <c r="I103" i="4" s="1"/>
  <c r="B104" i="4"/>
  <c r="I104" i="4" s="1"/>
  <c r="B105" i="4"/>
  <c r="I105" i="4" s="1"/>
  <c r="B106" i="4"/>
  <c r="I106" i="4" s="1"/>
  <c r="B107" i="4"/>
  <c r="I107" i="4" s="1"/>
  <c r="B108" i="4"/>
  <c r="I108" i="4" s="1"/>
  <c r="B109" i="4"/>
  <c r="I109" i="4" s="1"/>
  <c r="B110" i="4"/>
  <c r="I110" i="4" s="1"/>
  <c r="B111" i="4"/>
  <c r="I111" i="4" s="1"/>
  <c r="B112" i="4"/>
  <c r="I112" i="4" s="1"/>
  <c r="B113" i="4"/>
  <c r="I113" i="4" s="1"/>
  <c r="B114" i="4"/>
  <c r="I114" i="4" s="1"/>
  <c r="B115" i="4"/>
  <c r="I115" i="4" s="1"/>
  <c r="B116" i="4"/>
  <c r="I116" i="4" s="1"/>
  <c r="B117" i="4"/>
  <c r="I117" i="4" s="1"/>
  <c r="B118" i="4"/>
  <c r="I118" i="4" s="1"/>
  <c r="B119" i="4"/>
  <c r="I119" i="4" s="1"/>
  <c r="B120" i="4"/>
  <c r="I120" i="4" s="1"/>
  <c r="B121" i="4"/>
  <c r="I121" i="4" s="1"/>
  <c r="B122" i="4"/>
  <c r="I122" i="4" s="1"/>
  <c r="B123" i="4"/>
  <c r="I123" i="4" s="1"/>
  <c r="B124" i="4"/>
  <c r="I124" i="4" s="1"/>
  <c r="B125" i="4"/>
  <c r="I125" i="4" s="1"/>
  <c r="B126" i="4"/>
  <c r="I126" i="4" s="1"/>
  <c r="B127" i="4"/>
  <c r="I127" i="4" s="1"/>
  <c r="B128" i="4"/>
  <c r="I128" i="4" s="1"/>
  <c r="B129" i="4"/>
  <c r="I129" i="4" s="1"/>
  <c r="B130" i="4"/>
  <c r="I130" i="4" s="1"/>
  <c r="B131" i="4"/>
  <c r="I131" i="4" s="1"/>
  <c r="B132" i="4"/>
  <c r="I132" i="4" s="1"/>
  <c r="B133" i="4"/>
  <c r="I133" i="4" s="1"/>
  <c r="B134" i="4"/>
  <c r="I134" i="4" s="1"/>
  <c r="B135" i="4"/>
  <c r="I135" i="4" s="1"/>
  <c r="B136" i="4"/>
  <c r="I136" i="4" s="1"/>
  <c r="B137" i="4"/>
  <c r="I137" i="4" s="1"/>
  <c r="B138" i="4"/>
  <c r="I138" i="4" s="1"/>
  <c r="B139" i="4"/>
  <c r="I139" i="4" s="1"/>
  <c r="B140" i="4"/>
  <c r="I140" i="4" s="1"/>
  <c r="B141" i="4"/>
  <c r="I141" i="4" s="1"/>
  <c r="B142" i="4"/>
  <c r="I142" i="4" s="1"/>
  <c r="B143" i="4"/>
  <c r="I143" i="4" s="1"/>
  <c r="B144" i="4"/>
  <c r="I144" i="4" s="1"/>
  <c r="B145" i="4"/>
  <c r="I145" i="4" s="1"/>
  <c r="B146" i="4"/>
  <c r="I146" i="4" s="1"/>
  <c r="B147" i="4"/>
  <c r="I147" i="4" s="1"/>
  <c r="B148" i="4"/>
  <c r="I148" i="4" s="1"/>
  <c r="B149" i="4"/>
  <c r="I149" i="4" s="1"/>
  <c r="B150" i="4"/>
  <c r="I150" i="4" s="1"/>
  <c r="B151" i="4"/>
  <c r="I151" i="4" s="1"/>
  <c r="B152" i="4"/>
  <c r="I152" i="4" s="1"/>
  <c r="B153" i="4"/>
  <c r="I153" i="4" s="1"/>
  <c r="B154" i="4"/>
  <c r="I154" i="4" s="1"/>
  <c r="B155" i="4"/>
  <c r="I155" i="4" s="1"/>
  <c r="B156" i="4"/>
  <c r="I156" i="4" s="1"/>
  <c r="B157" i="4"/>
  <c r="I157" i="4" s="1"/>
  <c r="B158" i="4"/>
  <c r="I158" i="4" s="1"/>
  <c r="B159" i="4"/>
  <c r="I159" i="4" s="1"/>
  <c r="B160" i="4"/>
  <c r="I160" i="4" s="1"/>
  <c r="B161" i="4"/>
  <c r="I161" i="4" s="1"/>
  <c r="B162" i="4"/>
  <c r="I162" i="4" s="1"/>
  <c r="B163" i="4"/>
  <c r="I163" i="4" s="1"/>
  <c r="B164" i="4"/>
  <c r="I164" i="4" s="1"/>
  <c r="B165" i="4"/>
  <c r="I165" i="4" s="1"/>
  <c r="B166" i="4"/>
  <c r="I166" i="4" s="1"/>
  <c r="B167" i="4"/>
  <c r="I167" i="4" s="1"/>
  <c r="B168" i="4"/>
  <c r="I168" i="4" s="1"/>
  <c r="B169" i="4"/>
  <c r="I169" i="4" s="1"/>
  <c r="B170" i="4"/>
  <c r="I170" i="4" s="1"/>
  <c r="B171" i="4"/>
  <c r="I171" i="4" s="1"/>
  <c r="B172" i="4"/>
  <c r="I172" i="4" s="1"/>
  <c r="B173" i="4"/>
  <c r="I173" i="4" s="1"/>
  <c r="B174" i="4"/>
  <c r="I174" i="4" s="1"/>
  <c r="B175" i="4"/>
  <c r="I175" i="4" s="1"/>
  <c r="B176" i="4"/>
  <c r="I176" i="4" s="1"/>
  <c r="B177" i="4"/>
  <c r="I177" i="4" s="1"/>
  <c r="B178" i="4"/>
  <c r="I178" i="4" s="1"/>
  <c r="B179" i="4"/>
  <c r="I179" i="4" s="1"/>
  <c r="B180" i="4"/>
  <c r="I180" i="4" s="1"/>
  <c r="B181" i="4"/>
  <c r="I181" i="4" s="1"/>
  <c r="B182" i="4"/>
  <c r="I182" i="4" s="1"/>
  <c r="B183" i="4"/>
  <c r="I183" i="4" s="1"/>
  <c r="B184" i="4"/>
  <c r="I184" i="4" s="1"/>
  <c r="B185" i="4"/>
  <c r="I185" i="4" s="1"/>
  <c r="B186" i="4"/>
  <c r="I186" i="4" s="1"/>
  <c r="B187" i="4"/>
  <c r="I187" i="4" s="1"/>
  <c r="B188" i="4"/>
  <c r="I188" i="4" s="1"/>
  <c r="B189" i="4"/>
  <c r="I189" i="4" s="1"/>
  <c r="B190" i="4"/>
  <c r="I190" i="4" s="1"/>
  <c r="B191" i="4"/>
  <c r="I191" i="4" s="1"/>
  <c r="B192" i="4"/>
  <c r="I192" i="4" s="1"/>
  <c r="B193" i="4"/>
  <c r="I193" i="4" s="1"/>
  <c r="B194" i="4"/>
  <c r="I194" i="4" s="1"/>
  <c r="B195" i="4"/>
  <c r="I195" i="4" s="1"/>
  <c r="B196" i="4"/>
  <c r="I196" i="4" s="1"/>
  <c r="B197" i="4"/>
  <c r="I197" i="4" s="1"/>
  <c r="B198" i="4"/>
  <c r="I198" i="4" s="1"/>
  <c r="B199" i="4"/>
  <c r="I199" i="4" s="1"/>
  <c r="B200" i="4"/>
  <c r="I200" i="4" s="1"/>
  <c r="B201" i="4"/>
  <c r="I201" i="4" s="1"/>
  <c r="B202" i="4"/>
  <c r="I202" i="4" s="1"/>
  <c r="B203" i="4"/>
  <c r="I203" i="4" s="1"/>
  <c r="B204" i="4"/>
  <c r="I204" i="4" s="1"/>
  <c r="B205" i="4"/>
  <c r="I205" i="4" s="1"/>
  <c r="B206" i="4"/>
  <c r="I206" i="4" s="1"/>
  <c r="B207" i="4"/>
  <c r="I207" i="4" s="1"/>
  <c r="B208" i="4"/>
  <c r="I208" i="4" s="1"/>
  <c r="B209" i="4"/>
  <c r="I209" i="4" s="1"/>
  <c r="B210" i="4"/>
  <c r="I210" i="4" s="1"/>
  <c r="B211" i="4"/>
  <c r="I211" i="4" s="1"/>
  <c r="B212" i="4"/>
  <c r="I212" i="4" s="1"/>
  <c r="B213" i="4"/>
  <c r="I213" i="4" s="1"/>
  <c r="B214" i="4"/>
  <c r="I214" i="4" s="1"/>
  <c r="B215" i="4"/>
  <c r="I215" i="4" s="1"/>
  <c r="B216" i="4"/>
  <c r="I216" i="4" s="1"/>
  <c r="B217" i="4"/>
  <c r="I217" i="4" s="1"/>
  <c r="B218" i="4"/>
  <c r="I218" i="4" s="1"/>
  <c r="B219" i="4"/>
  <c r="I219" i="4" s="1"/>
  <c r="B220" i="4"/>
  <c r="I220" i="4" s="1"/>
  <c r="B221" i="4"/>
  <c r="I221" i="4" s="1"/>
  <c r="B222" i="4"/>
  <c r="I222" i="4" s="1"/>
  <c r="B223" i="4"/>
  <c r="I223" i="4" s="1"/>
  <c r="B224" i="4"/>
  <c r="I224" i="4" s="1"/>
  <c r="B225" i="4"/>
  <c r="I225" i="4" s="1"/>
  <c r="B226" i="4"/>
  <c r="I226" i="4" s="1"/>
  <c r="B227" i="4"/>
  <c r="I227" i="4" s="1"/>
  <c r="B228" i="4"/>
  <c r="I228" i="4" s="1"/>
  <c r="B229" i="4"/>
  <c r="I229" i="4" s="1"/>
  <c r="B230" i="4"/>
  <c r="I230" i="4" s="1"/>
  <c r="B231" i="4"/>
  <c r="I231" i="4" s="1"/>
  <c r="B232" i="4"/>
  <c r="I232" i="4" s="1"/>
  <c r="B233" i="4"/>
  <c r="I233" i="4" s="1"/>
  <c r="B234" i="4"/>
  <c r="I234" i="4" s="1"/>
  <c r="B235" i="4"/>
  <c r="I235" i="4" s="1"/>
  <c r="B236" i="4"/>
  <c r="I236" i="4" s="1"/>
  <c r="B237" i="4"/>
  <c r="I237" i="4" s="1"/>
  <c r="B238" i="4"/>
  <c r="I238" i="4" s="1"/>
  <c r="B239" i="4"/>
  <c r="I239" i="4" s="1"/>
  <c r="B240" i="4"/>
  <c r="I240" i="4" s="1"/>
  <c r="B241" i="4"/>
  <c r="I241" i="4" s="1"/>
  <c r="B242" i="4"/>
  <c r="I242" i="4" s="1"/>
  <c r="B243" i="4"/>
  <c r="I243" i="4" s="1"/>
  <c r="B244" i="4"/>
  <c r="I244" i="4" s="1"/>
  <c r="B245" i="4"/>
  <c r="I245" i="4" s="1"/>
  <c r="B246" i="4"/>
  <c r="I246" i="4" s="1"/>
  <c r="B247" i="4"/>
  <c r="I247" i="4" s="1"/>
  <c r="B248" i="4"/>
  <c r="I248" i="4" s="1"/>
  <c r="B249" i="4"/>
  <c r="I249" i="4" s="1"/>
  <c r="B250" i="4"/>
  <c r="I250" i="4" s="1"/>
  <c r="B251" i="4"/>
  <c r="I251" i="4" s="1"/>
  <c r="B252" i="4"/>
  <c r="I252" i="4" s="1"/>
  <c r="B253" i="4"/>
  <c r="I253" i="4" s="1"/>
  <c r="B254" i="4"/>
  <c r="I254" i="4" s="1"/>
  <c r="B255" i="4"/>
  <c r="I255" i="4" s="1"/>
  <c r="B256" i="4"/>
  <c r="I256" i="4" s="1"/>
  <c r="B257" i="4"/>
  <c r="I257" i="4" s="1"/>
  <c r="B258" i="4"/>
  <c r="I258" i="4" s="1"/>
  <c r="B259" i="4"/>
  <c r="I259" i="4" s="1"/>
  <c r="B260" i="4"/>
  <c r="I260" i="4" s="1"/>
  <c r="B261" i="4"/>
  <c r="I261" i="4" s="1"/>
  <c r="B262" i="4"/>
  <c r="I262" i="4" s="1"/>
  <c r="B263" i="4"/>
  <c r="I263" i="4" s="1"/>
  <c r="B264" i="4"/>
  <c r="I264" i="4" s="1"/>
  <c r="B265" i="4"/>
  <c r="I265" i="4" s="1"/>
  <c r="B266" i="4"/>
  <c r="I266" i="4" s="1"/>
  <c r="B267" i="4"/>
  <c r="I267" i="4" s="1"/>
  <c r="B268" i="4"/>
  <c r="I268" i="4" s="1"/>
  <c r="B269" i="4"/>
  <c r="I269" i="4" s="1"/>
  <c r="B270" i="4"/>
  <c r="I270" i="4" s="1"/>
  <c r="B271" i="4"/>
  <c r="I271" i="4" s="1"/>
  <c r="B272" i="4"/>
  <c r="I272" i="4" s="1"/>
  <c r="B273" i="4"/>
  <c r="I273" i="4" s="1"/>
  <c r="B274" i="4"/>
  <c r="I274" i="4" s="1"/>
  <c r="B275" i="4"/>
  <c r="I275" i="4" s="1"/>
  <c r="B276" i="4"/>
  <c r="I276" i="4" s="1"/>
  <c r="B277" i="4"/>
  <c r="I277" i="4" s="1"/>
  <c r="B278" i="4"/>
  <c r="I278" i="4" s="1"/>
  <c r="B279" i="4"/>
  <c r="I279" i="4" s="1"/>
  <c r="B280" i="4"/>
  <c r="I280" i="4" s="1"/>
  <c r="B281" i="4"/>
  <c r="I281" i="4" s="1"/>
  <c r="B282" i="4"/>
  <c r="I282" i="4" s="1"/>
  <c r="B283" i="4"/>
  <c r="I283" i="4" s="1"/>
  <c r="B284" i="4"/>
  <c r="I284" i="4" s="1"/>
  <c r="B285" i="4"/>
  <c r="I285" i="4" s="1"/>
  <c r="B286" i="4"/>
  <c r="I286" i="4" s="1"/>
  <c r="B287" i="4"/>
  <c r="I287" i="4" s="1"/>
  <c r="B288" i="4"/>
  <c r="I288" i="4" s="1"/>
  <c r="B289" i="4"/>
  <c r="I289" i="4" s="1"/>
  <c r="B290" i="4"/>
  <c r="I290" i="4" s="1"/>
  <c r="B291" i="4"/>
  <c r="I291" i="4" s="1"/>
  <c r="B292" i="4"/>
  <c r="I292" i="4" s="1"/>
  <c r="B293" i="4"/>
  <c r="I293" i="4" s="1"/>
  <c r="B294" i="4"/>
  <c r="I294" i="4" s="1"/>
  <c r="B295" i="4"/>
  <c r="I295" i="4" s="1"/>
  <c r="B296" i="4"/>
  <c r="I296" i="4" s="1"/>
  <c r="B297" i="4"/>
  <c r="I297" i="4" s="1"/>
  <c r="B298" i="4"/>
  <c r="I298" i="4" s="1"/>
  <c r="B299" i="4"/>
  <c r="I299" i="4" s="1"/>
  <c r="B300" i="4"/>
  <c r="I300" i="4" s="1"/>
  <c r="B301" i="4"/>
  <c r="I301" i="4" s="1"/>
  <c r="B302" i="4"/>
  <c r="I302" i="4" s="1"/>
  <c r="B303" i="4"/>
  <c r="I303" i="4" s="1"/>
  <c r="B304" i="4"/>
  <c r="I304" i="4" s="1"/>
  <c r="B305" i="4"/>
  <c r="I305" i="4" s="1"/>
  <c r="B306" i="4"/>
  <c r="I306" i="4" s="1"/>
  <c r="B307" i="4"/>
  <c r="I307" i="4" s="1"/>
  <c r="B308" i="4"/>
  <c r="I308" i="4" s="1"/>
  <c r="B309" i="4"/>
  <c r="I309" i="4" s="1"/>
  <c r="B310" i="4"/>
  <c r="I310" i="4" s="1"/>
  <c r="B311" i="4"/>
  <c r="I311" i="4" s="1"/>
  <c r="B312" i="4"/>
  <c r="I312" i="4" s="1"/>
  <c r="B313" i="4"/>
  <c r="I313" i="4" s="1"/>
  <c r="B314" i="4"/>
  <c r="I314" i="4" s="1"/>
  <c r="B315" i="4"/>
  <c r="I315" i="4" s="1"/>
  <c r="B316" i="4"/>
  <c r="I316" i="4" s="1"/>
  <c r="B317" i="4"/>
  <c r="I317" i="4" s="1"/>
  <c r="B318" i="4"/>
  <c r="I318" i="4" s="1"/>
  <c r="B319" i="4"/>
  <c r="I319" i="4" s="1"/>
  <c r="B320" i="4"/>
  <c r="I320" i="4" s="1"/>
  <c r="B321" i="4"/>
  <c r="I321" i="4" s="1"/>
  <c r="B322" i="4"/>
  <c r="I322" i="4" s="1"/>
  <c r="B323" i="4"/>
  <c r="I323" i="4" s="1"/>
  <c r="B324" i="4"/>
  <c r="I324" i="4" s="1"/>
  <c r="B325" i="4"/>
  <c r="I325" i="4" s="1"/>
  <c r="B326" i="4"/>
  <c r="I326" i="4" s="1"/>
  <c r="B327" i="4"/>
  <c r="I327" i="4" s="1"/>
  <c r="B328" i="4"/>
  <c r="I328" i="4" s="1"/>
  <c r="B329" i="4"/>
  <c r="I329" i="4" s="1"/>
  <c r="B330" i="4"/>
  <c r="I330" i="4" s="1"/>
  <c r="B331" i="4"/>
  <c r="I331" i="4" s="1"/>
  <c r="B332" i="4"/>
  <c r="I332" i="4" s="1"/>
  <c r="B333" i="4"/>
  <c r="I333" i="4" s="1"/>
  <c r="B334" i="4"/>
  <c r="I334" i="4" s="1"/>
  <c r="B335" i="4"/>
  <c r="I335" i="4" s="1"/>
  <c r="B336" i="4"/>
  <c r="I336" i="4" s="1"/>
  <c r="B337" i="4"/>
  <c r="I337" i="4" s="1"/>
  <c r="B338" i="4"/>
  <c r="I338" i="4" s="1"/>
  <c r="B339" i="4"/>
  <c r="I339" i="4" s="1"/>
  <c r="B340" i="4"/>
  <c r="I340" i="4" s="1"/>
  <c r="B341" i="4"/>
  <c r="I341" i="4" s="1"/>
  <c r="B342" i="4"/>
  <c r="I342" i="4" s="1"/>
  <c r="B343" i="4"/>
  <c r="I343" i="4" s="1"/>
  <c r="B344" i="4"/>
  <c r="I344" i="4" s="1"/>
  <c r="B345" i="4"/>
  <c r="I345" i="4" s="1"/>
  <c r="B346" i="4"/>
  <c r="I346" i="4" s="1"/>
  <c r="B347" i="4"/>
  <c r="I347" i="4" s="1"/>
  <c r="B348" i="4"/>
  <c r="I348" i="4" s="1"/>
  <c r="B349" i="4"/>
  <c r="I349" i="4" s="1"/>
  <c r="B350" i="4"/>
  <c r="I350" i="4" s="1"/>
  <c r="B351" i="4"/>
  <c r="I351" i="4" s="1"/>
  <c r="B352" i="4"/>
  <c r="I352" i="4" s="1"/>
  <c r="B353" i="4"/>
  <c r="I353" i="4" s="1"/>
  <c r="B354" i="4"/>
  <c r="I354" i="4" s="1"/>
  <c r="B355" i="4"/>
  <c r="I355" i="4" s="1"/>
  <c r="B356" i="4"/>
  <c r="I356" i="4" s="1"/>
  <c r="B357" i="4"/>
  <c r="I357" i="4" s="1"/>
  <c r="B358" i="4"/>
  <c r="I358" i="4" s="1"/>
  <c r="B359" i="4"/>
  <c r="I359" i="4" s="1"/>
  <c r="B360" i="4"/>
  <c r="I360" i="4" s="1"/>
  <c r="B361" i="4"/>
  <c r="I361" i="4" s="1"/>
  <c r="B362" i="4"/>
  <c r="I362" i="4" s="1"/>
  <c r="B363" i="4"/>
  <c r="I363" i="4" s="1"/>
  <c r="B364" i="4"/>
  <c r="I364" i="4" s="1"/>
  <c r="B365" i="4"/>
  <c r="I365" i="4" s="1"/>
  <c r="B366" i="4"/>
  <c r="I366" i="4" s="1"/>
  <c r="B367" i="4"/>
  <c r="I367" i="4" s="1"/>
  <c r="B368" i="4"/>
  <c r="I368" i="4" s="1"/>
  <c r="B369" i="4"/>
  <c r="I369" i="4" s="1"/>
  <c r="B370" i="4"/>
  <c r="I370" i="4" s="1"/>
  <c r="B371" i="4"/>
  <c r="I371" i="4" s="1"/>
  <c r="B372" i="4"/>
  <c r="I372" i="4" s="1"/>
  <c r="B373" i="4"/>
  <c r="I373" i="4" s="1"/>
  <c r="B374" i="4"/>
  <c r="I374" i="4" s="1"/>
  <c r="B375" i="4"/>
  <c r="I375" i="4" s="1"/>
  <c r="B376" i="4"/>
  <c r="I376" i="4" s="1"/>
  <c r="B377" i="4"/>
  <c r="I377" i="4" s="1"/>
  <c r="B378" i="4"/>
  <c r="I378" i="4" s="1"/>
  <c r="B379" i="4"/>
  <c r="I379" i="4" s="1"/>
  <c r="B380" i="4"/>
  <c r="I380" i="4" s="1"/>
  <c r="B381" i="4"/>
  <c r="I381" i="4" s="1"/>
  <c r="B382" i="4"/>
  <c r="I382" i="4" s="1"/>
  <c r="B383" i="4"/>
  <c r="I383" i="4" s="1"/>
  <c r="B384" i="4"/>
  <c r="I384" i="4" s="1"/>
  <c r="B385" i="4"/>
  <c r="I385" i="4" s="1"/>
  <c r="B386" i="4"/>
  <c r="I386" i="4" s="1"/>
  <c r="B387" i="4"/>
  <c r="I387" i="4" s="1"/>
  <c r="B388" i="4"/>
  <c r="I388" i="4" s="1"/>
  <c r="B389" i="4"/>
  <c r="I389" i="4" s="1"/>
  <c r="B390" i="4"/>
  <c r="I390" i="4" s="1"/>
  <c r="B391" i="4"/>
  <c r="I391" i="4" s="1"/>
  <c r="B392" i="4"/>
  <c r="I392" i="4" s="1"/>
  <c r="B393" i="4"/>
  <c r="I393" i="4" s="1"/>
  <c r="B394" i="4"/>
  <c r="I394" i="4" s="1"/>
  <c r="B395" i="4"/>
  <c r="I395" i="4" s="1"/>
  <c r="B396" i="4"/>
  <c r="I396" i="4" s="1"/>
  <c r="B397" i="4"/>
  <c r="I397" i="4" s="1"/>
  <c r="B398" i="4"/>
  <c r="I398" i="4" s="1"/>
  <c r="B399" i="4"/>
  <c r="I399" i="4" s="1"/>
  <c r="B400" i="4"/>
  <c r="I400" i="4" s="1"/>
  <c r="B401" i="4"/>
  <c r="I401" i="4" s="1"/>
  <c r="B402" i="4"/>
  <c r="I402" i="4" s="1"/>
  <c r="B403" i="4"/>
  <c r="I403" i="4" s="1"/>
  <c r="B404" i="4"/>
  <c r="I404" i="4" s="1"/>
  <c r="B405" i="4"/>
  <c r="I405" i="4" s="1"/>
  <c r="B406" i="4"/>
  <c r="I406" i="4" s="1"/>
  <c r="B407" i="4"/>
  <c r="I407" i="4" s="1"/>
  <c r="B408" i="4"/>
  <c r="I408" i="4" s="1"/>
  <c r="B409" i="4"/>
  <c r="I409" i="4" s="1"/>
  <c r="B410" i="4"/>
  <c r="I410" i="4" s="1"/>
  <c r="B411" i="4"/>
  <c r="I411" i="4" s="1"/>
  <c r="B412" i="4"/>
  <c r="I412" i="4" s="1"/>
  <c r="B413" i="4"/>
  <c r="I413" i="4" s="1"/>
  <c r="B414" i="4"/>
  <c r="I414" i="4" s="1"/>
  <c r="B415" i="4"/>
  <c r="I415" i="4" s="1"/>
  <c r="B416" i="4"/>
  <c r="I416" i="4" s="1"/>
  <c r="B417" i="4"/>
  <c r="I417" i="4" s="1"/>
  <c r="B418" i="4"/>
  <c r="I418" i="4" s="1"/>
  <c r="B419" i="4"/>
  <c r="I419" i="4" s="1"/>
  <c r="B420" i="4"/>
  <c r="I420" i="4" s="1"/>
  <c r="B421" i="4"/>
  <c r="I421" i="4" s="1"/>
  <c r="B422" i="4"/>
  <c r="I422" i="4" s="1"/>
  <c r="B423" i="4"/>
  <c r="I423" i="4" s="1"/>
  <c r="B424" i="4"/>
  <c r="I424" i="4" s="1"/>
  <c r="B425" i="4"/>
  <c r="I425" i="4" s="1"/>
  <c r="B426" i="4"/>
  <c r="I426" i="4" s="1"/>
  <c r="B427" i="4"/>
  <c r="I427" i="4" s="1"/>
  <c r="B428" i="4"/>
  <c r="I428" i="4" s="1"/>
  <c r="B429" i="4"/>
  <c r="I429" i="4" s="1"/>
  <c r="B430" i="4"/>
  <c r="I430" i="4" s="1"/>
  <c r="B431" i="4"/>
  <c r="I431" i="4" s="1"/>
  <c r="B432" i="4"/>
  <c r="I432" i="4" s="1"/>
  <c r="B433" i="4"/>
  <c r="I433" i="4" s="1"/>
  <c r="B434" i="4"/>
  <c r="I434" i="4" s="1"/>
  <c r="B435" i="4"/>
  <c r="I435" i="4" s="1"/>
  <c r="B436" i="4"/>
  <c r="I436" i="4" s="1"/>
  <c r="B437" i="4"/>
  <c r="I437" i="4" s="1"/>
  <c r="B438" i="4"/>
  <c r="I438" i="4" s="1"/>
  <c r="B439" i="4"/>
  <c r="I439" i="4" s="1"/>
  <c r="B440" i="4"/>
  <c r="I440" i="4" s="1"/>
  <c r="B441" i="4"/>
  <c r="I441" i="4" s="1"/>
  <c r="B442" i="4"/>
  <c r="I442" i="4" s="1"/>
  <c r="B443" i="4"/>
  <c r="I443" i="4" s="1"/>
  <c r="B444" i="4"/>
  <c r="I444" i="4" s="1"/>
  <c r="B445" i="4"/>
  <c r="I445" i="4" s="1"/>
  <c r="B446" i="4"/>
  <c r="I446" i="4" s="1"/>
  <c r="B447" i="4"/>
  <c r="I447" i="4" s="1"/>
  <c r="B448" i="4"/>
  <c r="I448" i="4" s="1"/>
  <c r="B449" i="4"/>
  <c r="I449" i="4" s="1"/>
  <c r="B450" i="4"/>
  <c r="I450" i="4" s="1"/>
  <c r="B451" i="4"/>
  <c r="I451" i="4" s="1"/>
  <c r="B452" i="4"/>
  <c r="I452" i="4" s="1"/>
  <c r="B453" i="4"/>
  <c r="I453" i="4" s="1"/>
  <c r="B454" i="4"/>
  <c r="I454" i="4" s="1"/>
  <c r="B455" i="4"/>
  <c r="I455" i="4" s="1"/>
  <c r="B456" i="4"/>
  <c r="I456" i="4" s="1"/>
  <c r="B457" i="4"/>
  <c r="I457" i="4" s="1"/>
  <c r="B458" i="4"/>
  <c r="I458" i="4" s="1"/>
  <c r="B459" i="4"/>
  <c r="I459" i="4" s="1"/>
  <c r="B460" i="4"/>
  <c r="I460" i="4" s="1"/>
  <c r="B461" i="4"/>
  <c r="I461" i="4" s="1"/>
  <c r="B462" i="4"/>
  <c r="I462" i="4" s="1"/>
  <c r="B463" i="4"/>
  <c r="I463" i="4" s="1"/>
  <c r="B464" i="4"/>
  <c r="I464" i="4" s="1"/>
  <c r="B465" i="4"/>
  <c r="I465" i="4" s="1"/>
  <c r="B466" i="4"/>
  <c r="I466" i="4" s="1"/>
  <c r="B467" i="4"/>
  <c r="I467" i="4" s="1"/>
  <c r="B468" i="4"/>
  <c r="I468" i="4" s="1"/>
  <c r="B469" i="4"/>
  <c r="I469" i="4" s="1"/>
  <c r="B470" i="4"/>
  <c r="I470" i="4" s="1"/>
  <c r="B471" i="4"/>
  <c r="I471" i="4" s="1"/>
  <c r="B472" i="4"/>
  <c r="I472" i="4" s="1"/>
  <c r="B473" i="4"/>
  <c r="I473" i="4" s="1"/>
  <c r="B474" i="4"/>
  <c r="I474" i="4" s="1"/>
  <c r="B475" i="4"/>
  <c r="I475" i="4" s="1"/>
  <c r="B476" i="4"/>
  <c r="I476" i="4" s="1"/>
  <c r="B477" i="4"/>
  <c r="I477" i="4" s="1"/>
  <c r="B478" i="4"/>
  <c r="I478" i="4" s="1"/>
  <c r="B479" i="4"/>
  <c r="I479" i="4" s="1"/>
  <c r="B480" i="4"/>
  <c r="I480" i="4" s="1"/>
  <c r="B481" i="4"/>
  <c r="I481" i="4" s="1"/>
  <c r="B482" i="4"/>
  <c r="I482" i="4" s="1"/>
  <c r="B483" i="4"/>
  <c r="I483" i="4" s="1"/>
  <c r="B484" i="4"/>
  <c r="I484" i="4" s="1"/>
  <c r="B485" i="4"/>
  <c r="I485" i="4" s="1"/>
  <c r="B486" i="4"/>
  <c r="I486" i="4" s="1"/>
  <c r="B487" i="4"/>
  <c r="I487" i="4" s="1"/>
  <c r="B488" i="4"/>
  <c r="I488" i="4" s="1"/>
  <c r="B489" i="4"/>
  <c r="I489" i="4" s="1"/>
  <c r="B490" i="4"/>
  <c r="I490" i="4" s="1"/>
  <c r="B491" i="4"/>
  <c r="I491" i="4" s="1"/>
  <c r="B492" i="4"/>
  <c r="I492" i="4" s="1"/>
  <c r="B493" i="4"/>
  <c r="I493" i="4" s="1"/>
  <c r="B494" i="4"/>
  <c r="I494" i="4" s="1"/>
  <c r="B495" i="4"/>
  <c r="I495" i="4" s="1"/>
  <c r="B496" i="4"/>
  <c r="I496" i="4" s="1"/>
  <c r="B497" i="4"/>
  <c r="I497" i="4" s="1"/>
  <c r="B498" i="4"/>
  <c r="I498" i="4" s="1"/>
  <c r="B499" i="4"/>
  <c r="I499" i="4" s="1"/>
  <c r="B500" i="4"/>
  <c r="I500" i="4" s="1"/>
  <c r="B501" i="4"/>
  <c r="I501" i="4" s="1"/>
  <c r="B502" i="4"/>
  <c r="I502" i="4" s="1"/>
  <c r="B503" i="4"/>
  <c r="I503" i="4" s="1"/>
  <c r="B504" i="4"/>
  <c r="I504" i="4" s="1"/>
  <c r="B505" i="4"/>
  <c r="I505" i="4" s="1"/>
  <c r="B506" i="4"/>
  <c r="I506" i="4" s="1"/>
  <c r="B507" i="4"/>
  <c r="I507" i="4" s="1"/>
  <c r="B508" i="4"/>
  <c r="I508" i="4" s="1"/>
  <c r="B509" i="4"/>
  <c r="I509" i="4" s="1"/>
  <c r="B510" i="4"/>
  <c r="I510" i="4" s="1"/>
  <c r="B511" i="4"/>
  <c r="I511" i="4" s="1"/>
  <c r="B512" i="4"/>
  <c r="I512" i="4" s="1"/>
  <c r="B513" i="4"/>
  <c r="I513" i="4" s="1"/>
  <c r="B514" i="4"/>
  <c r="I514" i="4" s="1"/>
  <c r="B515" i="4"/>
  <c r="I515" i="4" s="1"/>
  <c r="B516" i="4"/>
  <c r="I516" i="4" s="1"/>
  <c r="B517" i="4"/>
  <c r="I517" i="4" s="1"/>
  <c r="B518" i="4"/>
  <c r="I518" i="4" s="1"/>
  <c r="B519" i="4"/>
  <c r="I519" i="4" s="1"/>
  <c r="B520" i="4"/>
  <c r="I520" i="4" s="1"/>
  <c r="B521" i="4"/>
  <c r="I521" i="4" s="1"/>
  <c r="B522" i="4"/>
  <c r="I522" i="4" s="1"/>
  <c r="B523" i="4"/>
  <c r="I523" i="4" s="1"/>
  <c r="B524" i="4"/>
  <c r="I524" i="4" s="1"/>
  <c r="B525" i="4"/>
  <c r="I525" i="4" s="1"/>
  <c r="B526" i="4"/>
  <c r="I526" i="4" s="1"/>
  <c r="B527" i="4"/>
  <c r="I527" i="4" s="1"/>
  <c r="B528" i="4"/>
  <c r="I528" i="4" s="1"/>
  <c r="B529" i="4"/>
  <c r="I529" i="4" s="1"/>
  <c r="B530" i="4"/>
  <c r="I530" i="4" s="1"/>
  <c r="B531" i="4"/>
  <c r="I531" i="4" s="1"/>
  <c r="B532" i="4"/>
  <c r="I532" i="4" s="1"/>
  <c r="B533" i="4"/>
  <c r="I533" i="4" s="1"/>
  <c r="B534" i="4"/>
  <c r="I534" i="4" s="1"/>
  <c r="B535" i="4"/>
  <c r="I535" i="4" s="1"/>
  <c r="B536" i="4"/>
  <c r="I536" i="4" s="1"/>
  <c r="B537" i="4"/>
  <c r="I537" i="4" s="1"/>
  <c r="B538" i="4"/>
  <c r="I538" i="4" s="1"/>
  <c r="B539" i="4"/>
  <c r="I539" i="4" s="1"/>
  <c r="B540" i="4"/>
  <c r="I540" i="4" s="1"/>
  <c r="B541" i="4"/>
  <c r="I541" i="4" s="1"/>
  <c r="B542" i="4"/>
  <c r="I542" i="4" s="1"/>
  <c r="B543" i="4"/>
  <c r="I543" i="4" s="1"/>
  <c r="B544" i="4"/>
  <c r="I544" i="4" s="1"/>
  <c r="B545" i="4"/>
  <c r="I545" i="4" s="1"/>
  <c r="B546" i="4"/>
  <c r="I546" i="4" s="1"/>
  <c r="B547" i="4"/>
  <c r="I547" i="4" s="1"/>
  <c r="B548" i="4"/>
  <c r="I548" i="4" s="1"/>
  <c r="B549" i="4"/>
  <c r="I549" i="4" s="1"/>
  <c r="B550" i="4"/>
  <c r="I550" i="4" s="1"/>
  <c r="B551" i="4"/>
  <c r="I551" i="4" s="1"/>
  <c r="B552" i="4"/>
  <c r="I552" i="4" s="1"/>
  <c r="B553" i="4"/>
  <c r="I553" i="4" s="1"/>
  <c r="B554" i="4"/>
  <c r="I554" i="4" s="1"/>
  <c r="B555" i="4"/>
  <c r="I555" i="4" s="1"/>
  <c r="B556" i="4"/>
  <c r="I556" i="4" s="1"/>
  <c r="B557" i="4"/>
  <c r="I557" i="4" s="1"/>
  <c r="B558" i="4"/>
  <c r="I558" i="4" s="1"/>
  <c r="B559" i="4"/>
  <c r="I559" i="4" s="1"/>
  <c r="B560" i="4"/>
  <c r="I560" i="4" s="1"/>
  <c r="B561" i="4"/>
  <c r="I561" i="4" s="1"/>
  <c r="B562" i="4"/>
  <c r="I562" i="4" s="1"/>
  <c r="B563" i="4"/>
  <c r="I563" i="4" s="1"/>
  <c r="B564" i="4"/>
  <c r="I564" i="4" s="1"/>
  <c r="B565" i="4"/>
  <c r="I565" i="4" s="1"/>
  <c r="B566" i="4"/>
  <c r="I566" i="4" s="1"/>
  <c r="B567" i="4"/>
  <c r="I567" i="4" s="1"/>
  <c r="B568" i="4"/>
  <c r="I568" i="4" s="1"/>
  <c r="B569" i="4"/>
  <c r="I569" i="4" s="1"/>
  <c r="B570" i="4"/>
  <c r="I570" i="4" s="1"/>
  <c r="B571" i="4"/>
  <c r="I571" i="4" s="1"/>
  <c r="B572" i="4"/>
  <c r="I572" i="4" s="1"/>
  <c r="B573" i="4"/>
  <c r="I573" i="4" s="1"/>
  <c r="B574" i="4"/>
  <c r="I574" i="4" s="1"/>
  <c r="B575" i="4"/>
  <c r="I575" i="4" s="1"/>
  <c r="B576" i="4"/>
  <c r="I576" i="4" s="1"/>
  <c r="B577" i="4"/>
  <c r="I577" i="4" s="1"/>
  <c r="B578" i="4"/>
  <c r="I578" i="4" s="1"/>
  <c r="B579" i="4"/>
  <c r="I579" i="4" s="1"/>
  <c r="B580" i="4"/>
  <c r="I580" i="4" s="1"/>
  <c r="B581" i="4"/>
  <c r="I581" i="4" s="1"/>
  <c r="B582" i="4"/>
  <c r="I582" i="4" s="1"/>
  <c r="B583" i="4"/>
  <c r="I583" i="4" s="1"/>
  <c r="B584" i="4"/>
  <c r="I584" i="4" s="1"/>
  <c r="B585" i="4"/>
  <c r="I585" i="4" s="1"/>
  <c r="B586" i="4"/>
  <c r="I586" i="4" s="1"/>
  <c r="B587" i="4"/>
  <c r="I587" i="4" s="1"/>
  <c r="B588" i="4"/>
  <c r="I588" i="4" s="1"/>
  <c r="B589" i="4"/>
  <c r="I589" i="4" s="1"/>
  <c r="B590" i="4"/>
  <c r="I590" i="4" s="1"/>
  <c r="B591" i="4"/>
  <c r="I591" i="4" s="1"/>
  <c r="B592" i="4"/>
  <c r="I592" i="4" s="1"/>
  <c r="B593" i="4"/>
  <c r="I593" i="4" s="1"/>
  <c r="B594" i="4"/>
  <c r="I594" i="4" s="1"/>
  <c r="B595" i="4"/>
  <c r="I595" i="4" s="1"/>
  <c r="B596" i="4"/>
  <c r="I596" i="4" s="1"/>
  <c r="B597" i="4"/>
  <c r="I597" i="4" s="1"/>
  <c r="B598" i="4"/>
  <c r="I598" i="4" s="1"/>
  <c r="B599" i="4"/>
  <c r="I599" i="4" s="1"/>
  <c r="B600" i="4"/>
  <c r="I600" i="4" s="1"/>
  <c r="B601" i="4"/>
  <c r="I601" i="4" s="1"/>
  <c r="B602" i="4"/>
  <c r="I602" i="4" s="1"/>
  <c r="B603" i="4"/>
  <c r="I603" i="4" s="1"/>
  <c r="B604" i="4"/>
  <c r="I604" i="4" s="1"/>
  <c r="B605" i="4"/>
  <c r="I605" i="4" s="1"/>
  <c r="B606" i="4"/>
  <c r="I606" i="4" s="1"/>
  <c r="B607" i="4"/>
  <c r="I607" i="4" s="1"/>
  <c r="B608" i="4"/>
  <c r="I608" i="4" s="1"/>
  <c r="B609" i="4"/>
  <c r="I609" i="4" s="1"/>
  <c r="B610" i="4"/>
  <c r="I610" i="4" s="1"/>
  <c r="B611" i="4"/>
  <c r="I611" i="4" s="1"/>
  <c r="B612" i="4"/>
  <c r="I612" i="4" s="1"/>
  <c r="B613" i="4"/>
  <c r="I613" i="4" s="1"/>
  <c r="B614" i="4"/>
  <c r="I614" i="4" s="1"/>
  <c r="B615" i="4"/>
  <c r="I615" i="4" s="1"/>
  <c r="B616" i="4"/>
  <c r="I616" i="4" s="1"/>
  <c r="B617" i="4"/>
  <c r="I617" i="4" s="1"/>
  <c r="B618" i="4"/>
  <c r="I618" i="4" s="1"/>
  <c r="B619" i="4"/>
  <c r="I619" i="4" s="1"/>
  <c r="B620" i="4"/>
  <c r="I620" i="4" s="1"/>
  <c r="B621" i="4"/>
  <c r="I621" i="4" s="1"/>
  <c r="B622" i="4"/>
  <c r="I622" i="4" s="1"/>
  <c r="B623" i="4"/>
  <c r="I623" i="4" s="1"/>
  <c r="B624" i="4"/>
  <c r="I624" i="4" s="1"/>
  <c r="B625" i="4"/>
  <c r="I625" i="4" s="1"/>
  <c r="B626" i="4"/>
  <c r="I626" i="4" s="1"/>
  <c r="B627" i="4"/>
  <c r="I627" i="4" s="1"/>
  <c r="B628" i="4"/>
  <c r="I628" i="4" s="1"/>
  <c r="B629" i="4"/>
  <c r="I629" i="4" s="1"/>
  <c r="B630" i="4"/>
  <c r="I630" i="4" s="1"/>
  <c r="B631" i="4"/>
  <c r="I631" i="4" s="1"/>
  <c r="B632" i="4"/>
  <c r="I632" i="4" s="1"/>
  <c r="B633" i="4"/>
  <c r="I633" i="4" s="1"/>
  <c r="B634" i="4"/>
  <c r="I634" i="4" s="1"/>
  <c r="B635" i="4"/>
  <c r="I635" i="4" s="1"/>
  <c r="B636" i="4"/>
  <c r="I636" i="4" s="1"/>
  <c r="B637" i="4"/>
  <c r="I637" i="4" s="1"/>
  <c r="B638" i="4"/>
  <c r="I638" i="4" s="1"/>
  <c r="B639" i="4"/>
  <c r="I639" i="4" s="1"/>
  <c r="B640" i="4"/>
  <c r="I640" i="4" s="1"/>
  <c r="B641" i="4"/>
  <c r="I641" i="4" s="1"/>
  <c r="B642" i="4"/>
  <c r="I642" i="4" s="1"/>
  <c r="B643" i="4"/>
  <c r="I643" i="4" s="1"/>
  <c r="B644" i="4"/>
  <c r="I644" i="4" s="1"/>
  <c r="B645" i="4"/>
  <c r="I645" i="4" s="1"/>
  <c r="B646" i="4"/>
  <c r="I646" i="4" s="1"/>
  <c r="B647" i="4"/>
  <c r="I647" i="4" s="1"/>
  <c r="B648" i="4"/>
  <c r="I648" i="4" s="1"/>
  <c r="B649" i="4"/>
  <c r="I649" i="4" s="1"/>
  <c r="B650" i="4"/>
  <c r="I650" i="4" s="1"/>
  <c r="B651" i="4"/>
  <c r="I651" i="4" s="1"/>
  <c r="B652" i="4"/>
  <c r="I652" i="4" s="1"/>
  <c r="B653" i="4"/>
  <c r="I653" i="4" s="1"/>
  <c r="B654" i="4"/>
  <c r="I654" i="4" s="1"/>
  <c r="B655" i="4"/>
  <c r="I655" i="4" s="1"/>
  <c r="B656" i="4"/>
  <c r="I656" i="4" s="1"/>
  <c r="B657" i="4"/>
  <c r="I657" i="4" s="1"/>
  <c r="B658" i="4"/>
  <c r="I658" i="4" s="1"/>
  <c r="B659" i="4"/>
  <c r="I659" i="4" s="1"/>
  <c r="B660" i="4"/>
  <c r="I660" i="4" s="1"/>
  <c r="B661" i="4"/>
  <c r="I661" i="4" s="1"/>
  <c r="B662" i="4"/>
  <c r="I662" i="4" s="1"/>
  <c r="B663" i="4"/>
  <c r="I663" i="4" s="1"/>
  <c r="B664" i="4"/>
  <c r="I664" i="4" s="1"/>
  <c r="B665" i="4"/>
  <c r="I665" i="4" s="1"/>
  <c r="B666" i="4"/>
  <c r="I666" i="4" s="1"/>
  <c r="B667" i="4"/>
  <c r="I667" i="4" s="1"/>
  <c r="B668" i="4"/>
  <c r="I668" i="4" s="1"/>
  <c r="B669" i="4"/>
  <c r="I669" i="4" s="1"/>
  <c r="B670" i="4"/>
  <c r="I670" i="4" s="1"/>
  <c r="B671" i="4"/>
  <c r="I671" i="4" s="1"/>
  <c r="B672" i="4"/>
  <c r="I672" i="4" s="1"/>
  <c r="B673" i="4"/>
  <c r="I673" i="4" s="1"/>
  <c r="B674" i="4"/>
  <c r="I674" i="4" s="1"/>
  <c r="B675" i="4"/>
  <c r="I675" i="4" s="1"/>
  <c r="B676" i="4"/>
  <c r="I676" i="4" s="1"/>
  <c r="B677" i="4"/>
  <c r="I677" i="4" s="1"/>
  <c r="B678" i="4"/>
  <c r="I678" i="4" s="1"/>
  <c r="B679" i="4"/>
  <c r="I679" i="4" s="1"/>
  <c r="B680" i="4"/>
  <c r="I680" i="4" s="1"/>
  <c r="B681" i="4"/>
  <c r="I681" i="4" s="1"/>
  <c r="B682" i="4"/>
  <c r="I682" i="4" s="1"/>
  <c r="B683" i="4"/>
  <c r="I683" i="4" s="1"/>
  <c r="B684" i="4"/>
  <c r="I684" i="4" s="1"/>
  <c r="B685" i="4"/>
  <c r="I685" i="4" s="1"/>
  <c r="B686" i="4"/>
  <c r="I686" i="4" s="1"/>
  <c r="B687" i="4"/>
  <c r="I687" i="4" s="1"/>
  <c r="B688" i="4"/>
  <c r="I688" i="4" s="1"/>
  <c r="B689" i="4"/>
  <c r="I689" i="4" s="1"/>
  <c r="B690" i="4"/>
  <c r="I690" i="4" s="1"/>
  <c r="B691" i="4"/>
  <c r="I691" i="4" s="1"/>
  <c r="B692" i="4"/>
  <c r="I692" i="4" s="1"/>
  <c r="B693" i="4"/>
  <c r="I693" i="4" s="1"/>
  <c r="B694" i="4"/>
  <c r="I694" i="4" s="1"/>
  <c r="B695" i="4"/>
  <c r="I695" i="4" s="1"/>
  <c r="B696" i="4"/>
  <c r="I696" i="4" s="1"/>
  <c r="B697" i="4"/>
  <c r="I697" i="4" s="1"/>
  <c r="B698" i="4"/>
  <c r="I698" i="4" s="1"/>
  <c r="B699" i="4"/>
  <c r="I699" i="4" s="1"/>
  <c r="B700" i="4"/>
  <c r="I700" i="4" s="1"/>
  <c r="B701" i="4"/>
  <c r="I701" i="4" s="1"/>
  <c r="B702" i="4"/>
  <c r="I702" i="4" s="1"/>
  <c r="B703" i="4"/>
  <c r="I703" i="4" s="1"/>
  <c r="B704" i="4"/>
  <c r="I704" i="4" s="1"/>
  <c r="B705" i="4"/>
  <c r="I705" i="4" s="1"/>
  <c r="B706" i="4"/>
  <c r="I706" i="4" s="1"/>
  <c r="B707" i="4"/>
  <c r="I707" i="4" s="1"/>
  <c r="B708" i="4"/>
  <c r="I708" i="4" s="1"/>
  <c r="B709" i="4"/>
  <c r="I709" i="4" s="1"/>
  <c r="B710" i="4"/>
  <c r="I710" i="4" s="1"/>
  <c r="B711" i="4"/>
  <c r="I711" i="4" s="1"/>
  <c r="B712" i="4"/>
  <c r="I712" i="4" s="1"/>
  <c r="B713" i="4"/>
  <c r="I713" i="4" s="1"/>
  <c r="B714" i="4"/>
  <c r="I714" i="4" s="1"/>
  <c r="B715" i="4"/>
  <c r="I715" i="4" s="1"/>
  <c r="B716" i="4"/>
  <c r="I716" i="4" s="1"/>
  <c r="B717" i="4"/>
  <c r="I717" i="4" s="1"/>
  <c r="B718" i="4"/>
  <c r="I718" i="4" s="1"/>
  <c r="B719" i="4"/>
  <c r="I719" i="4" s="1"/>
  <c r="B720" i="4"/>
  <c r="I720" i="4" s="1"/>
  <c r="B721" i="4"/>
  <c r="I721" i="4" s="1"/>
  <c r="B722" i="4"/>
  <c r="I722" i="4" s="1"/>
  <c r="B723" i="4"/>
  <c r="I723" i="4" s="1"/>
  <c r="B724" i="4"/>
  <c r="I724" i="4" s="1"/>
  <c r="B725" i="4"/>
  <c r="I725" i="4" s="1"/>
  <c r="B726" i="4"/>
  <c r="I726" i="4" s="1"/>
  <c r="B727" i="4"/>
  <c r="I727" i="4" s="1"/>
  <c r="B728" i="4"/>
  <c r="I728" i="4" s="1"/>
  <c r="B729" i="4"/>
  <c r="I729" i="4" s="1"/>
  <c r="B730" i="4"/>
  <c r="I730" i="4" s="1"/>
  <c r="B731" i="4"/>
  <c r="I731" i="4" s="1"/>
  <c r="B732" i="4"/>
  <c r="I732" i="4" s="1"/>
  <c r="B733" i="4"/>
  <c r="I733" i="4" s="1"/>
  <c r="B734" i="4"/>
  <c r="I734" i="4" s="1"/>
  <c r="B735" i="4"/>
  <c r="I735" i="4" s="1"/>
  <c r="B736" i="4"/>
  <c r="I736" i="4" s="1"/>
  <c r="B737" i="4"/>
  <c r="I737" i="4" s="1"/>
  <c r="B738" i="4"/>
  <c r="I738" i="4" s="1"/>
  <c r="B739" i="4"/>
  <c r="I739" i="4" s="1"/>
  <c r="B740" i="4"/>
  <c r="I740" i="4" s="1"/>
  <c r="B741" i="4"/>
  <c r="I741" i="4" s="1"/>
  <c r="B742" i="4"/>
  <c r="I742" i="4" s="1"/>
  <c r="B743" i="4"/>
  <c r="I743" i="4" s="1"/>
  <c r="B744" i="4"/>
  <c r="I744" i="4" s="1"/>
  <c r="B745" i="4"/>
  <c r="I745" i="4" s="1"/>
  <c r="B746" i="4"/>
  <c r="I746" i="4" s="1"/>
  <c r="B747" i="4"/>
  <c r="I747" i="4" s="1"/>
  <c r="B748" i="4"/>
  <c r="I748" i="4" s="1"/>
  <c r="B749" i="4"/>
  <c r="I749" i="4" s="1"/>
  <c r="B750" i="4"/>
  <c r="I750" i="4" s="1"/>
  <c r="B751" i="4"/>
  <c r="I751" i="4" s="1"/>
  <c r="B752" i="4"/>
  <c r="I752" i="4" s="1"/>
  <c r="B753" i="4"/>
  <c r="I753" i="4" s="1"/>
  <c r="B754" i="4"/>
  <c r="I754" i="4" s="1"/>
  <c r="B755" i="4"/>
  <c r="I755" i="4" s="1"/>
  <c r="B756" i="4"/>
  <c r="I756" i="4" s="1"/>
  <c r="B757" i="4"/>
  <c r="I757" i="4" s="1"/>
  <c r="B758" i="4"/>
  <c r="I758" i="4" s="1"/>
  <c r="B759" i="4"/>
  <c r="I759" i="4" s="1"/>
  <c r="B760" i="4"/>
  <c r="I760" i="4" s="1"/>
  <c r="B761" i="4"/>
  <c r="I761" i="4" s="1"/>
  <c r="B762" i="4"/>
  <c r="I762" i="4" s="1"/>
  <c r="B763" i="4"/>
  <c r="I763" i="4" s="1"/>
  <c r="B764" i="4"/>
  <c r="I764" i="4" s="1"/>
  <c r="B765" i="4"/>
  <c r="I765" i="4" s="1"/>
  <c r="B766" i="4"/>
  <c r="I766" i="4" s="1"/>
  <c r="B767" i="4"/>
  <c r="I767" i="4" s="1"/>
  <c r="B768" i="4"/>
  <c r="I768" i="4" s="1"/>
  <c r="B769" i="4"/>
  <c r="I769" i="4" s="1"/>
  <c r="B770" i="4"/>
  <c r="I770" i="4" s="1"/>
  <c r="B771" i="4"/>
  <c r="I771" i="4" s="1"/>
  <c r="B772" i="4"/>
  <c r="I772" i="4" s="1"/>
  <c r="B773" i="4"/>
  <c r="I773" i="4" s="1"/>
  <c r="B774" i="4"/>
  <c r="I774" i="4" s="1"/>
  <c r="B775" i="4"/>
  <c r="I775" i="4" s="1"/>
  <c r="B776" i="4"/>
  <c r="I776" i="4" s="1"/>
  <c r="B777" i="4"/>
  <c r="I777" i="4" s="1"/>
  <c r="B778" i="4"/>
  <c r="I778" i="4" s="1"/>
  <c r="B779" i="4"/>
  <c r="I779" i="4" s="1"/>
  <c r="B780" i="4"/>
  <c r="I780" i="4" s="1"/>
  <c r="B781" i="4"/>
  <c r="I781" i="4" s="1"/>
  <c r="B782" i="4"/>
  <c r="I782" i="4" s="1"/>
  <c r="B783" i="4"/>
  <c r="I783" i="4" s="1"/>
  <c r="B784" i="4"/>
  <c r="I784" i="4" s="1"/>
  <c r="B785" i="4"/>
  <c r="I785" i="4" s="1"/>
  <c r="B786" i="4"/>
  <c r="I786" i="4" s="1"/>
  <c r="B787" i="4"/>
  <c r="I787" i="4" s="1"/>
  <c r="B788" i="4"/>
  <c r="I788" i="4" s="1"/>
  <c r="B789" i="4"/>
  <c r="I789" i="4" s="1"/>
  <c r="B790" i="4"/>
  <c r="I790" i="4" s="1"/>
  <c r="B791" i="4"/>
  <c r="I791" i="4" s="1"/>
  <c r="B792" i="4"/>
  <c r="I792" i="4" s="1"/>
  <c r="B793" i="4"/>
  <c r="I793" i="4" s="1"/>
  <c r="B794" i="4"/>
  <c r="I794" i="4" s="1"/>
  <c r="B795" i="4"/>
  <c r="I795" i="4" s="1"/>
  <c r="B796" i="4"/>
  <c r="I796" i="4" s="1"/>
  <c r="B797" i="4"/>
  <c r="I797" i="4" s="1"/>
  <c r="B798" i="4"/>
  <c r="I798" i="4" s="1"/>
  <c r="B799" i="4"/>
  <c r="I799" i="4" s="1"/>
  <c r="B800" i="4"/>
  <c r="I800" i="4" s="1"/>
  <c r="B801" i="4"/>
  <c r="I801" i="4" s="1"/>
  <c r="B802" i="4"/>
  <c r="I802" i="4" s="1"/>
  <c r="B803" i="4"/>
  <c r="I803" i="4" s="1"/>
  <c r="B804" i="4"/>
  <c r="I804" i="4" s="1"/>
  <c r="B805" i="4"/>
  <c r="I805" i="4" s="1"/>
  <c r="B806" i="4"/>
  <c r="I806" i="4" s="1"/>
  <c r="B807" i="4"/>
  <c r="I807" i="4" s="1"/>
  <c r="B808" i="4"/>
  <c r="I808" i="4" s="1"/>
  <c r="B809" i="4"/>
  <c r="I809" i="4" s="1"/>
  <c r="B810" i="4"/>
  <c r="I810" i="4" s="1"/>
  <c r="B811" i="4"/>
  <c r="I811" i="4" s="1"/>
  <c r="B812" i="4"/>
  <c r="I812" i="4" s="1"/>
  <c r="B813" i="4"/>
  <c r="I813" i="4" s="1"/>
  <c r="B814" i="4"/>
  <c r="I814" i="4" s="1"/>
  <c r="B815" i="4"/>
  <c r="I815" i="4" s="1"/>
  <c r="B816" i="4"/>
  <c r="I816" i="4" s="1"/>
  <c r="B817" i="4"/>
  <c r="I817" i="4" s="1"/>
  <c r="B818" i="4"/>
  <c r="I818" i="4" s="1"/>
  <c r="B819" i="4"/>
  <c r="I819" i="4" s="1"/>
  <c r="B820" i="4"/>
  <c r="I820" i="4" s="1"/>
  <c r="B821" i="4"/>
  <c r="I821" i="4" s="1"/>
  <c r="B822" i="4"/>
  <c r="I822" i="4" s="1"/>
  <c r="B823" i="4"/>
  <c r="I823" i="4" s="1"/>
  <c r="B824" i="4"/>
  <c r="I824" i="4" s="1"/>
  <c r="B825" i="4"/>
  <c r="I825" i="4" s="1"/>
  <c r="B826" i="4"/>
  <c r="I826" i="4" s="1"/>
  <c r="B827" i="4"/>
  <c r="I827" i="4" s="1"/>
  <c r="B828" i="4"/>
  <c r="I828" i="4" s="1"/>
  <c r="B829" i="4"/>
  <c r="I829" i="4" s="1"/>
  <c r="B830" i="4"/>
  <c r="I830" i="4" s="1"/>
  <c r="B831" i="4"/>
  <c r="I831" i="4" s="1"/>
  <c r="B832" i="4"/>
  <c r="I832" i="4" s="1"/>
  <c r="B833" i="4"/>
  <c r="I833" i="4" s="1"/>
  <c r="B834" i="4"/>
  <c r="I834" i="4" s="1"/>
  <c r="B835" i="4"/>
  <c r="I835" i="4" s="1"/>
  <c r="B836" i="4"/>
  <c r="I836" i="4" s="1"/>
  <c r="B837" i="4"/>
  <c r="I837" i="4" s="1"/>
  <c r="B838" i="4"/>
  <c r="I838" i="4" s="1"/>
  <c r="B839" i="4"/>
  <c r="I839" i="4" s="1"/>
  <c r="B840" i="4"/>
  <c r="I840" i="4" s="1"/>
  <c r="B841" i="4"/>
  <c r="I841" i="4" s="1"/>
  <c r="B842" i="4"/>
  <c r="I842" i="4" s="1"/>
  <c r="B843" i="4"/>
  <c r="I843" i="4" s="1"/>
  <c r="B844" i="4"/>
  <c r="I844" i="4" s="1"/>
  <c r="B845" i="4"/>
  <c r="I845" i="4" s="1"/>
  <c r="B846" i="4"/>
  <c r="I846" i="4" s="1"/>
  <c r="B847" i="4"/>
  <c r="I847" i="4" s="1"/>
  <c r="B848" i="4"/>
  <c r="I848" i="4" s="1"/>
  <c r="B849" i="4"/>
  <c r="I849" i="4" s="1"/>
  <c r="B850" i="4"/>
  <c r="I850" i="4" s="1"/>
  <c r="B851" i="4"/>
  <c r="I851" i="4" s="1"/>
  <c r="B852" i="4"/>
  <c r="I852" i="4" s="1"/>
  <c r="B853" i="4"/>
  <c r="I853" i="4" s="1"/>
  <c r="B854" i="4"/>
  <c r="I854" i="4" s="1"/>
  <c r="B855" i="4"/>
  <c r="I855" i="4" s="1"/>
  <c r="B856" i="4"/>
  <c r="I856" i="4" s="1"/>
  <c r="B857" i="4"/>
  <c r="I857" i="4" s="1"/>
  <c r="B858" i="4"/>
  <c r="I858" i="4" s="1"/>
  <c r="B859" i="4"/>
  <c r="I859" i="4" s="1"/>
  <c r="B860" i="4"/>
  <c r="I860" i="4" s="1"/>
  <c r="B861" i="4"/>
  <c r="I861" i="4" s="1"/>
  <c r="B862" i="4"/>
  <c r="I862" i="4" s="1"/>
  <c r="B863" i="4"/>
  <c r="I863" i="4" s="1"/>
  <c r="B864" i="4"/>
  <c r="I864" i="4" s="1"/>
  <c r="B865" i="4"/>
  <c r="I865" i="4" s="1"/>
  <c r="B866" i="4"/>
  <c r="I866" i="4" s="1"/>
  <c r="B867" i="4"/>
  <c r="I867" i="4" s="1"/>
  <c r="B868" i="4"/>
  <c r="I868" i="4" s="1"/>
  <c r="B869" i="4"/>
  <c r="I869" i="4" s="1"/>
  <c r="B870" i="4"/>
  <c r="I870" i="4" s="1"/>
  <c r="B871" i="4"/>
  <c r="I871" i="4" s="1"/>
  <c r="B872" i="4"/>
  <c r="I872" i="4" s="1"/>
  <c r="B873" i="4"/>
  <c r="I873" i="4" s="1"/>
  <c r="B874" i="4"/>
  <c r="I874" i="4" s="1"/>
  <c r="B875" i="4"/>
  <c r="I875" i="4" s="1"/>
  <c r="B876" i="4"/>
  <c r="I876" i="4" s="1"/>
  <c r="B877" i="4"/>
  <c r="I877" i="4" s="1"/>
  <c r="B878" i="4"/>
  <c r="I878" i="4" s="1"/>
  <c r="B879" i="4"/>
  <c r="I879" i="4" s="1"/>
  <c r="B880" i="4"/>
  <c r="I880" i="4" s="1"/>
  <c r="B881" i="4"/>
  <c r="I881" i="4" s="1"/>
  <c r="B882" i="4"/>
  <c r="I882" i="4" s="1"/>
  <c r="B883" i="4"/>
  <c r="I883" i="4" s="1"/>
  <c r="B884" i="4"/>
  <c r="I884" i="4" s="1"/>
  <c r="B885" i="4"/>
  <c r="I885" i="4" s="1"/>
  <c r="B886" i="4"/>
  <c r="I886" i="4" s="1"/>
  <c r="B887" i="4"/>
  <c r="I887" i="4" s="1"/>
  <c r="B888" i="4"/>
  <c r="I888" i="4" s="1"/>
  <c r="B889" i="4"/>
  <c r="I889" i="4" s="1"/>
  <c r="B890" i="4"/>
  <c r="I890" i="4" s="1"/>
  <c r="B891" i="4"/>
  <c r="I891" i="4" s="1"/>
  <c r="B892" i="4"/>
  <c r="I892" i="4" s="1"/>
  <c r="B893" i="4"/>
  <c r="I893" i="4" s="1"/>
  <c r="B894" i="4"/>
  <c r="I894" i="4" s="1"/>
  <c r="B895" i="4"/>
  <c r="I895" i="4" s="1"/>
  <c r="B896" i="4"/>
  <c r="I896" i="4" s="1"/>
  <c r="B897" i="4"/>
  <c r="I897" i="4" s="1"/>
  <c r="B898" i="4"/>
  <c r="I898" i="4" s="1"/>
  <c r="B899" i="4"/>
  <c r="I899" i="4" s="1"/>
  <c r="B900" i="4"/>
  <c r="I900" i="4" s="1"/>
  <c r="B901" i="4"/>
  <c r="I901" i="4" s="1"/>
  <c r="B902" i="4"/>
  <c r="I902" i="4" s="1"/>
  <c r="B903" i="4"/>
  <c r="I903" i="4" s="1"/>
  <c r="B904" i="4"/>
  <c r="I904" i="4" s="1"/>
  <c r="B905" i="4"/>
  <c r="I905" i="4" s="1"/>
  <c r="B906" i="4"/>
  <c r="I906" i="4" s="1"/>
  <c r="B907" i="4"/>
  <c r="I907" i="4" s="1"/>
  <c r="B908" i="4"/>
  <c r="I908" i="4" s="1"/>
  <c r="B909" i="4"/>
  <c r="I909" i="4" s="1"/>
  <c r="B910" i="4"/>
  <c r="I910" i="4" s="1"/>
  <c r="B911" i="4"/>
  <c r="I911" i="4" s="1"/>
  <c r="B912" i="4"/>
  <c r="I912" i="4" s="1"/>
  <c r="B913" i="4"/>
  <c r="I913" i="4" s="1"/>
  <c r="B914" i="4"/>
  <c r="I914" i="4" s="1"/>
  <c r="B915" i="4"/>
  <c r="I915" i="4" s="1"/>
  <c r="B916" i="4"/>
  <c r="I916" i="4" s="1"/>
  <c r="B917" i="4"/>
  <c r="I917" i="4" s="1"/>
  <c r="B918" i="4"/>
  <c r="I918" i="4" s="1"/>
  <c r="B919" i="4"/>
  <c r="I919" i="4" s="1"/>
  <c r="B920" i="4"/>
  <c r="I920" i="4" s="1"/>
  <c r="B921" i="4"/>
  <c r="I921" i="4" s="1"/>
  <c r="B922" i="4"/>
  <c r="I922" i="4" s="1"/>
  <c r="B923" i="4"/>
  <c r="I923" i="4" s="1"/>
  <c r="B924" i="4"/>
  <c r="I924" i="4" s="1"/>
  <c r="B925" i="4"/>
  <c r="I925" i="4" s="1"/>
  <c r="B926" i="4"/>
  <c r="I926" i="4" s="1"/>
  <c r="B927" i="4"/>
  <c r="I927" i="4" s="1"/>
  <c r="B928" i="4"/>
  <c r="I928" i="4" s="1"/>
  <c r="B929" i="4"/>
  <c r="I929" i="4" s="1"/>
  <c r="B930" i="4"/>
  <c r="I930" i="4" s="1"/>
  <c r="B931" i="4"/>
  <c r="I931" i="4" s="1"/>
  <c r="B932" i="4"/>
  <c r="I932" i="4" s="1"/>
  <c r="B933" i="4"/>
  <c r="I933" i="4" s="1"/>
  <c r="B934" i="4"/>
  <c r="I934" i="4" s="1"/>
  <c r="B935" i="4"/>
  <c r="I935" i="4" s="1"/>
  <c r="B936" i="4"/>
  <c r="I936" i="4" s="1"/>
  <c r="B937" i="4"/>
  <c r="I937" i="4" s="1"/>
  <c r="B938" i="4"/>
  <c r="I938" i="4" s="1"/>
  <c r="B939" i="4"/>
  <c r="I939" i="4" s="1"/>
  <c r="B940" i="4"/>
  <c r="I940" i="4" s="1"/>
  <c r="B941" i="4"/>
  <c r="I941" i="4" s="1"/>
  <c r="B942" i="4"/>
  <c r="I942" i="4" s="1"/>
  <c r="B943" i="4"/>
  <c r="I943" i="4" s="1"/>
  <c r="B944" i="4"/>
  <c r="I944" i="4" s="1"/>
  <c r="B945" i="4"/>
  <c r="I945" i="4" s="1"/>
  <c r="B946" i="4"/>
  <c r="I946" i="4" s="1"/>
  <c r="B947" i="4"/>
  <c r="I947" i="4" s="1"/>
  <c r="B948" i="4"/>
  <c r="I948" i="4" s="1"/>
  <c r="B949" i="4"/>
  <c r="I949" i="4" s="1"/>
  <c r="B950" i="4"/>
  <c r="I950" i="4" s="1"/>
  <c r="B951" i="4"/>
  <c r="I951" i="4" s="1"/>
  <c r="B952" i="4"/>
  <c r="I952" i="4" s="1"/>
  <c r="B953" i="4"/>
  <c r="I953" i="4" s="1"/>
  <c r="B954" i="4"/>
  <c r="I954" i="4" s="1"/>
  <c r="B955" i="4"/>
  <c r="I955" i="4" s="1"/>
  <c r="B956" i="4"/>
  <c r="I956" i="4" s="1"/>
  <c r="B957" i="4"/>
  <c r="I957" i="4" s="1"/>
  <c r="B958" i="4"/>
  <c r="I958" i="4" s="1"/>
  <c r="B959" i="4"/>
  <c r="I959" i="4" s="1"/>
  <c r="B960" i="4"/>
  <c r="I960" i="4" s="1"/>
  <c r="B961" i="4"/>
  <c r="I961" i="4" s="1"/>
  <c r="B962" i="4"/>
  <c r="I962" i="4" s="1"/>
  <c r="B963" i="4"/>
  <c r="I963" i="4" s="1"/>
  <c r="B964" i="4"/>
  <c r="I964" i="4" s="1"/>
  <c r="B965" i="4"/>
  <c r="I965" i="4" s="1"/>
  <c r="B966" i="4"/>
  <c r="I966" i="4" s="1"/>
  <c r="B967" i="4"/>
  <c r="I967" i="4" s="1"/>
  <c r="B968" i="4"/>
  <c r="I968" i="4" s="1"/>
  <c r="B969" i="4"/>
  <c r="I969" i="4" s="1"/>
  <c r="B970" i="4"/>
  <c r="I970" i="4" s="1"/>
  <c r="B971" i="4"/>
  <c r="I971" i="4" s="1"/>
  <c r="B972" i="4"/>
  <c r="I972" i="4" s="1"/>
  <c r="B973" i="4"/>
  <c r="I973" i="4" s="1"/>
  <c r="B974" i="4"/>
  <c r="I974" i="4" s="1"/>
  <c r="B975" i="4"/>
  <c r="I975" i="4" s="1"/>
  <c r="B976" i="4"/>
  <c r="I976" i="4" s="1"/>
  <c r="B977" i="4"/>
  <c r="I977" i="4" s="1"/>
  <c r="B978" i="4"/>
  <c r="I978" i="4" s="1"/>
  <c r="B979" i="4"/>
  <c r="I979" i="4" s="1"/>
  <c r="B980" i="4"/>
  <c r="I980" i="4" s="1"/>
  <c r="B981" i="4"/>
  <c r="I981" i="4" s="1"/>
  <c r="B982" i="4"/>
  <c r="I982" i="4" s="1"/>
  <c r="B983" i="4"/>
  <c r="I983" i="4" s="1"/>
  <c r="B984" i="4"/>
  <c r="I984" i="4" s="1"/>
  <c r="B985" i="4"/>
  <c r="I985" i="4" s="1"/>
  <c r="B986" i="4"/>
  <c r="I986" i="4" s="1"/>
  <c r="B987" i="4"/>
  <c r="I987" i="4" s="1"/>
  <c r="B988" i="4"/>
  <c r="I988" i="4" s="1"/>
  <c r="B989" i="4"/>
  <c r="I989" i="4" s="1"/>
  <c r="B990" i="4"/>
  <c r="I990" i="4" s="1"/>
  <c r="B991" i="4"/>
  <c r="I991" i="4" s="1"/>
  <c r="B992" i="4"/>
  <c r="I992" i="4" s="1"/>
  <c r="B993" i="4"/>
  <c r="I993" i="4" s="1"/>
  <c r="B994" i="4"/>
  <c r="I994" i="4" s="1"/>
  <c r="B995" i="4"/>
  <c r="I995" i="4" s="1"/>
  <c r="B996" i="4"/>
  <c r="I996" i="4" s="1"/>
  <c r="B997" i="4"/>
  <c r="I997" i="4" s="1"/>
  <c r="B998" i="4"/>
  <c r="I998" i="4" s="1"/>
  <c r="B999" i="4"/>
  <c r="I999" i="4" s="1"/>
  <c r="B1000" i="4"/>
  <c r="I1000" i="4" s="1"/>
  <c r="B1001" i="4"/>
  <c r="I1001" i="4" s="1"/>
  <c r="B1002" i="4"/>
  <c r="I1002" i="4" s="1"/>
  <c r="B1003" i="4"/>
  <c r="I1003" i="4" s="1"/>
  <c r="B1004" i="4"/>
  <c r="I1004" i="4" s="1"/>
  <c r="B1005" i="4"/>
  <c r="I1005" i="4" s="1"/>
  <c r="B1006" i="4"/>
  <c r="I1006" i="4" s="1"/>
  <c r="B1007" i="4"/>
  <c r="I1007" i="4" s="1"/>
  <c r="B1008" i="4"/>
  <c r="I1008" i="4" s="1"/>
  <c r="B1009" i="4"/>
  <c r="I1009" i="4" s="1"/>
  <c r="B1010" i="4"/>
  <c r="I1010" i="4" s="1"/>
  <c r="B1011" i="4"/>
  <c r="I1011" i="4" s="1"/>
  <c r="B1012" i="4"/>
  <c r="I1012" i="4" s="1"/>
  <c r="B1013" i="4"/>
  <c r="I1013" i="4" s="1"/>
  <c r="B1014" i="4"/>
  <c r="I1014" i="4" s="1"/>
  <c r="B1015" i="4"/>
  <c r="I1015" i="4" s="1"/>
  <c r="B1016" i="4"/>
  <c r="I1016" i="4" s="1"/>
  <c r="B1017" i="4"/>
  <c r="I1017" i="4" s="1"/>
  <c r="B1018" i="4"/>
  <c r="I1018" i="4" s="1"/>
  <c r="B1019" i="4"/>
  <c r="I1019" i="4" s="1"/>
  <c r="B1020" i="4"/>
  <c r="I1020" i="4" s="1"/>
  <c r="B1021" i="4"/>
  <c r="I1021" i="4" s="1"/>
  <c r="B1022" i="4"/>
  <c r="I1022" i="4" s="1"/>
  <c r="B1023" i="4"/>
  <c r="I1023" i="4" s="1"/>
  <c r="B1024" i="4"/>
  <c r="I1024" i="4" s="1"/>
  <c r="B1025" i="4"/>
  <c r="I1025" i="4" s="1"/>
  <c r="B1026" i="4"/>
  <c r="I1026" i="4" s="1"/>
  <c r="B1027" i="4"/>
  <c r="I1027" i="4" s="1"/>
  <c r="B1028" i="4"/>
  <c r="I1028" i="4" s="1"/>
  <c r="B1029" i="4"/>
  <c r="I1029" i="4" s="1"/>
  <c r="B1030" i="4"/>
  <c r="I1030" i="4" s="1"/>
  <c r="B1031" i="4"/>
  <c r="I1031" i="4" s="1"/>
  <c r="B1032" i="4"/>
  <c r="I1032" i="4" s="1"/>
  <c r="B1033" i="4"/>
  <c r="I1033" i="4" s="1"/>
  <c r="B1034" i="4"/>
  <c r="I1034" i="4" s="1"/>
  <c r="B1035" i="4"/>
  <c r="I1035" i="4" s="1"/>
  <c r="B1036" i="4"/>
  <c r="I1036" i="4" s="1"/>
  <c r="B1037" i="4"/>
  <c r="I1037" i="4" s="1"/>
  <c r="B1038" i="4"/>
  <c r="I1038" i="4" s="1"/>
  <c r="B1039" i="4"/>
  <c r="I1039" i="4" s="1"/>
  <c r="B1040" i="4"/>
  <c r="I1040" i="4" s="1"/>
  <c r="B1041" i="4"/>
  <c r="I1041" i="4" s="1"/>
  <c r="B1042" i="4"/>
  <c r="I1042" i="4" s="1"/>
  <c r="B1043" i="4"/>
  <c r="I1043" i="4" s="1"/>
  <c r="B1044" i="4"/>
  <c r="I1044" i="4" s="1"/>
  <c r="B1045" i="4"/>
  <c r="I1045" i="4" s="1"/>
  <c r="B1046" i="4"/>
  <c r="I1046" i="4" s="1"/>
  <c r="B1047" i="4"/>
  <c r="I1047" i="4" s="1"/>
  <c r="B1048" i="4"/>
  <c r="I1048" i="4" s="1"/>
  <c r="B1049" i="4"/>
  <c r="I1049" i="4" s="1"/>
  <c r="B1050" i="4"/>
  <c r="I1050" i="4" s="1"/>
  <c r="B1051" i="4"/>
  <c r="I1051" i="4" s="1"/>
  <c r="B1052" i="4"/>
  <c r="I1052" i="4" s="1"/>
  <c r="B1053" i="4"/>
  <c r="I1053" i="4" s="1"/>
  <c r="B1054" i="4"/>
  <c r="I1054" i="4" s="1"/>
  <c r="B1055" i="4"/>
  <c r="I1055" i="4" s="1"/>
  <c r="B1056" i="4"/>
  <c r="I1056" i="4" s="1"/>
  <c r="B1057" i="4"/>
  <c r="I1057" i="4" s="1"/>
  <c r="B1058" i="4"/>
  <c r="I1058" i="4" s="1"/>
  <c r="B1059" i="4"/>
  <c r="I1059" i="4" s="1"/>
  <c r="B1060" i="4"/>
  <c r="I1060" i="4" s="1"/>
  <c r="B1061" i="4"/>
  <c r="I1061" i="4" s="1"/>
  <c r="B1062" i="4"/>
  <c r="I1062" i="4" s="1"/>
  <c r="B1063" i="4"/>
  <c r="I1063" i="4" s="1"/>
  <c r="B1064" i="4"/>
  <c r="I1064" i="4" s="1"/>
  <c r="B1065" i="4"/>
  <c r="I1065" i="4" s="1"/>
  <c r="B1066" i="4"/>
  <c r="I1066" i="4" s="1"/>
  <c r="B1067" i="4"/>
  <c r="I1067" i="4" s="1"/>
  <c r="B1068" i="4"/>
  <c r="I1068" i="4" s="1"/>
  <c r="B1069" i="4"/>
  <c r="I1069" i="4" s="1"/>
  <c r="B1070" i="4"/>
  <c r="I1070" i="4" s="1"/>
  <c r="B1071" i="4"/>
  <c r="I1071" i="4" s="1"/>
  <c r="B1072" i="4"/>
  <c r="I1072" i="4" s="1"/>
  <c r="B1073" i="4"/>
  <c r="I1073" i="4" s="1"/>
  <c r="B1074" i="4"/>
  <c r="I1074" i="4" s="1"/>
  <c r="B1075" i="4"/>
  <c r="I1075" i="4" s="1"/>
  <c r="B1076" i="4"/>
  <c r="I1076" i="4" s="1"/>
  <c r="B1077" i="4"/>
  <c r="I1077" i="4" s="1"/>
  <c r="B1078" i="4"/>
  <c r="I1078" i="4" s="1"/>
  <c r="B1079" i="4"/>
  <c r="I1079" i="4" s="1"/>
  <c r="B1080" i="4"/>
  <c r="I1080" i="4" s="1"/>
  <c r="B1081" i="4"/>
  <c r="I1081" i="4" s="1"/>
  <c r="B1082" i="4"/>
  <c r="I1082" i="4" s="1"/>
  <c r="B1083" i="4"/>
  <c r="I1083" i="4" s="1"/>
  <c r="B1084" i="4"/>
  <c r="I1084" i="4" s="1"/>
  <c r="B1085" i="4"/>
  <c r="I1085" i="4" s="1"/>
  <c r="B1086" i="4"/>
  <c r="I1086" i="4" s="1"/>
  <c r="B1087" i="4"/>
  <c r="I1087" i="4" s="1"/>
  <c r="B1088" i="4"/>
  <c r="I1088" i="4" s="1"/>
  <c r="B1089" i="4"/>
  <c r="I1089" i="4" s="1"/>
  <c r="B1090" i="4"/>
  <c r="I1090" i="4" s="1"/>
  <c r="B1091" i="4"/>
  <c r="I1091" i="4" s="1"/>
  <c r="B1092" i="4"/>
  <c r="I1092" i="4" s="1"/>
  <c r="B1093" i="4"/>
  <c r="I1093" i="4" s="1"/>
  <c r="B1094" i="4"/>
  <c r="I1094" i="4" s="1"/>
  <c r="B1095" i="4"/>
  <c r="I1095" i="4" s="1"/>
  <c r="B1096" i="4"/>
  <c r="I1096" i="4" s="1"/>
  <c r="B1097" i="4"/>
  <c r="I1097" i="4" s="1"/>
  <c r="B1098" i="4"/>
  <c r="I1098" i="4" s="1"/>
  <c r="B1099" i="4"/>
  <c r="I1099" i="4" s="1"/>
  <c r="B1100" i="4"/>
  <c r="I1100" i="4" s="1"/>
  <c r="B1101" i="4"/>
  <c r="I1101" i="4" s="1"/>
  <c r="B1102" i="4"/>
  <c r="I1102" i="4" s="1"/>
  <c r="B1103" i="4"/>
  <c r="I1103" i="4" s="1"/>
  <c r="B1104" i="4"/>
  <c r="I1104" i="4" s="1"/>
  <c r="B1105" i="4"/>
  <c r="I1105" i="4" s="1"/>
  <c r="B1106" i="4"/>
  <c r="I1106" i="4" s="1"/>
  <c r="B1107" i="4"/>
  <c r="I1107" i="4" s="1"/>
  <c r="B1108" i="4"/>
  <c r="I1108" i="4" s="1"/>
  <c r="B1109" i="4"/>
  <c r="I1109" i="4" s="1"/>
  <c r="B1110" i="4"/>
  <c r="I1110" i="4" s="1"/>
  <c r="B1111" i="4"/>
  <c r="I1111" i="4" s="1"/>
  <c r="B1112" i="4"/>
  <c r="I1112" i="4" s="1"/>
  <c r="B1113" i="4"/>
  <c r="I1113" i="4" s="1"/>
  <c r="B1114" i="4"/>
  <c r="I1114" i="4" s="1"/>
  <c r="B1115" i="4"/>
  <c r="I1115" i="4" s="1"/>
  <c r="B1116" i="4"/>
  <c r="I1116" i="4" s="1"/>
  <c r="B1117" i="4"/>
  <c r="I1117" i="4" s="1"/>
  <c r="B1118" i="4"/>
  <c r="I1118" i="4" s="1"/>
  <c r="B1119" i="4"/>
  <c r="I1119" i="4" s="1"/>
  <c r="B1120" i="4"/>
  <c r="I1120" i="4" s="1"/>
  <c r="B1121" i="4"/>
  <c r="I1121" i="4" s="1"/>
  <c r="B1122" i="4"/>
  <c r="I1122" i="4" s="1"/>
  <c r="B1123" i="4"/>
  <c r="I1123" i="4" s="1"/>
  <c r="B1124" i="4"/>
  <c r="I1124" i="4" s="1"/>
  <c r="B1125" i="4"/>
  <c r="I1125" i="4" s="1"/>
  <c r="B1126" i="4"/>
  <c r="I1126" i="4" s="1"/>
  <c r="B1127" i="4"/>
  <c r="I1127" i="4" s="1"/>
  <c r="B1128" i="4"/>
  <c r="I1128" i="4" s="1"/>
  <c r="B1129" i="4"/>
  <c r="I1129" i="4" s="1"/>
  <c r="B1130" i="4"/>
  <c r="I1130" i="4" s="1"/>
  <c r="B1131" i="4"/>
  <c r="I1131" i="4" s="1"/>
  <c r="B1132" i="4"/>
  <c r="I1132" i="4" s="1"/>
  <c r="B1133" i="4"/>
  <c r="I1133" i="4" s="1"/>
  <c r="B1134" i="4"/>
  <c r="I1134" i="4" s="1"/>
  <c r="B1135" i="4"/>
  <c r="I1135" i="4" s="1"/>
  <c r="B1136" i="4"/>
  <c r="I1136" i="4" s="1"/>
  <c r="B1137" i="4"/>
  <c r="I1137" i="4" s="1"/>
  <c r="B1138" i="4"/>
  <c r="I1138" i="4" s="1"/>
  <c r="B1139" i="4"/>
  <c r="I1139" i="4" s="1"/>
  <c r="B1140" i="4"/>
  <c r="I1140" i="4" s="1"/>
  <c r="B1141" i="4"/>
  <c r="I1141" i="4" s="1"/>
  <c r="B1142" i="4"/>
  <c r="I1142" i="4" s="1"/>
  <c r="B1143" i="4"/>
  <c r="I1143" i="4" s="1"/>
  <c r="B1144" i="4"/>
  <c r="I1144" i="4" s="1"/>
  <c r="B1145" i="4"/>
  <c r="I1145" i="4" s="1"/>
  <c r="B1146" i="4"/>
  <c r="I1146" i="4" s="1"/>
  <c r="B1147" i="4"/>
  <c r="I1147" i="4" s="1"/>
  <c r="B1148" i="4"/>
  <c r="I1148" i="4" s="1"/>
  <c r="B1149" i="4"/>
  <c r="I1149" i="4" s="1"/>
  <c r="B1150" i="4"/>
  <c r="I1150" i="4" s="1"/>
  <c r="B1151" i="4"/>
  <c r="I1151" i="4" s="1"/>
  <c r="B1152" i="4"/>
  <c r="I1152" i="4" s="1"/>
  <c r="B1153" i="4"/>
  <c r="I1153" i="4" s="1"/>
  <c r="B1154" i="4"/>
  <c r="I1154" i="4" s="1"/>
  <c r="B1155" i="4"/>
  <c r="I1155" i="4" s="1"/>
  <c r="B1156" i="4"/>
  <c r="I1156" i="4" s="1"/>
  <c r="B1157" i="4"/>
  <c r="I1157" i="4" s="1"/>
  <c r="B1158" i="4"/>
  <c r="I1158" i="4" s="1"/>
  <c r="B1159" i="4"/>
  <c r="I1159" i="4" s="1"/>
  <c r="B1160" i="4"/>
  <c r="I1160" i="4" s="1"/>
  <c r="B1161" i="4"/>
  <c r="I1161" i="4" s="1"/>
  <c r="B1162" i="4"/>
  <c r="I1162" i="4" s="1"/>
  <c r="B1163" i="4"/>
  <c r="I1163" i="4" s="1"/>
  <c r="B1164" i="4"/>
  <c r="I1164" i="4" s="1"/>
  <c r="B1165" i="4"/>
  <c r="I1165" i="4" s="1"/>
  <c r="B1166" i="4"/>
  <c r="I1166" i="4" s="1"/>
  <c r="B1167" i="4"/>
  <c r="I1167" i="4" s="1"/>
  <c r="B1168" i="4"/>
  <c r="I1168" i="4" s="1"/>
  <c r="B1169" i="4"/>
  <c r="I1169" i="4" s="1"/>
  <c r="B1170" i="4"/>
  <c r="I1170" i="4" s="1"/>
  <c r="B1171" i="4"/>
  <c r="I1171" i="4" s="1"/>
  <c r="B1172" i="4"/>
  <c r="I1172" i="4" s="1"/>
  <c r="B1173" i="4"/>
  <c r="I1173" i="4" s="1"/>
  <c r="B1174" i="4"/>
  <c r="I1174" i="4" s="1"/>
  <c r="B1175" i="4"/>
  <c r="I1175" i="4" s="1"/>
  <c r="B1176" i="4"/>
  <c r="I1176" i="4" s="1"/>
  <c r="B1177" i="4"/>
  <c r="I1177" i="4" s="1"/>
  <c r="B1178" i="4"/>
  <c r="I1178" i="4" s="1"/>
  <c r="B1179" i="4"/>
  <c r="I1179" i="4" s="1"/>
  <c r="B1180" i="4"/>
  <c r="I1180" i="4" s="1"/>
  <c r="B1181" i="4"/>
  <c r="I1181" i="4" s="1"/>
  <c r="B1182" i="4"/>
  <c r="I1182" i="4" s="1"/>
  <c r="B1183" i="4"/>
  <c r="I1183" i="4" s="1"/>
  <c r="B1184" i="4"/>
  <c r="I1184" i="4" s="1"/>
  <c r="B1185" i="4"/>
  <c r="I1185" i="4" s="1"/>
  <c r="B1186" i="4"/>
  <c r="I1186" i="4" s="1"/>
  <c r="B1187" i="4"/>
  <c r="I1187" i="4" s="1"/>
  <c r="B1188" i="4"/>
  <c r="I1188" i="4" s="1"/>
  <c r="B1189" i="4"/>
  <c r="I1189" i="4" s="1"/>
  <c r="B1190" i="4"/>
  <c r="I1190" i="4" s="1"/>
  <c r="B1191" i="4"/>
  <c r="I1191" i="4" s="1"/>
  <c r="B1192" i="4"/>
  <c r="I1192" i="4" s="1"/>
  <c r="B1193" i="4"/>
  <c r="I1193" i="4" s="1"/>
  <c r="B1194" i="4"/>
  <c r="I1194" i="4" s="1"/>
  <c r="B1195" i="4"/>
  <c r="I1195" i="4" s="1"/>
  <c r="B1196" i="4"/>
  <c r="I1196" i="4" s="1"/>
  <c r="B1197" i="4"/>
  <c r="I1197" i="4" s="1"/>
  <c r="B1198" i="4"/>
  <c r="I1198" i="4" s="1"/>
  <c r="B1199" i="4"/>
  <c r="I1199" i="4" s="1"/>
  <c r="B1200" i="4"/>
  <c r="I1200" i="4" s="1"/>
  <c r="B1201" i="4"/>
  <c r="I1201" i="4" s="1"/>
  <c r="B1202" i="4"/>
  <c r="I1202" i="4" s="1"/>
  <c r="B1203" i="4"/>
  <c r="I1203" i="4" s="1"/>
  <c r="B1204" i="4"/>
  <c r="I1204" i="4" s="1"/>
  <c r="B1205" i="4"/>
  <c r="I1205" i="4" s="1"/>
  <c r="B1206" i="4"/>
  <c r="I1206" i="4" s="1"/>
  <c r="B1207" i="4"/>
  <c r="I1207" i="4" s="1"/>
  <c r="B1208" i="4"/>
  <c r="I1208" i="4" s="1"/>
  <c r="B1209" i="4"/>
  <c r="I1209" i="4" s="1"/>
  <c r="B1210" i="4"/>
  <c r="I1210" i="4" s="1"/>
  <c r="B1211" i="4"/>
  <c r="I1211" i="4" s="1"/>
  <c r="B1212" i="4"/>
  <c r="I1212" i="4" s="1"/>
  <c r="B1213" i="4"/>
  <c r="I1213" i="4" s="1"/>
  <c r="B1214" i="4"/>
  <c r="I1214" i="4" s="1"/>
  <c r="B1215" i="4"/>
  <c r="I1215" i="4" s="1"/>
  <c r="B1216" i="4"/>
  <c r="I1216" i="4" s="1"/>
  <c r="B1217" i="4"/>
  <c r="I1217" i="4" s="1"/>
  <c r="B1218" i="4"/>
  <c r="I1218" i="4" s="1"/>
  <c r="B1219" i="4"/>
  <c r="I1219" i="4" s="1"/>
  <c r="B1220" i="4"/>
  <c r="I1220" i="4" s="1"/>
  <c r="B1221" i="4"/>
  <c r="I1221" i="4" s="1"/>
  <c r="B1222" i="4"/>
  <c r="I1222" i="4" s="1"/>
  <c r="B1223" i="4"/>
  <c r="I1223" i="4" s="1"/>
  <c r="B1224" i="4"/>
  <c r="I1224" i="4" s="1"/>
  <c r="B1225" i="4"/>
  <c r="I1225" i="4" s="1"/>
  <c r="B1226" i="4"/>
  <c r="I1226" i="4" s="1"/>
  <c r="B1227" i="4"/>
  <c r="I1227" i="4" s="1"/>
  <c r="B1228" i="4"/>
  <c r="I1228" i="4" s="1"/>
  <c r="B1229" i="4"/>
  <c r="I1229" i="4" s="1"/>
  <c r="B1230" i="4"/>
  <c r="I1230" i="4" s="1"/>
  <c r="B1231" i="4"/>
  <c r="I1231" i="4" s="1"/>
  <c r="B1232" i="4"/>
  <c r="I1232" i="4" s="1"/>
  <c r="B1233" i="4"/>
  <c r="I1233" i="4" s="1"/>
  <c r="B1234" i="4"/>
  <c r="I1234" i="4" s="1"/>
  <c r="B1235" i="4"/>
  <c r="I1235" i="4" s="1"/>
  <c r="B1236" i="4"/>
  <c r="I1236" i="4" s="1"/>
  <c r="B1237" i="4"/>
  <c r="I1237" i="4" s="1"/>
  <c r="B1238" i="4"/>
  <c r="I1238" i="4" s="1"/>
  <c r="B1239" i="4"/>
  <c r="I1239" i="4" s="1"/>
  <c r="B1240" i="4"/>
  <c r="I1240" i="4" s="1"/>
  <c r="B1241" i="4"/>
  <c r="I1241" i="4" s="1"/>
  <c r="B1242" i="4"/>
  <c r="I1242" i="4" s="1"/>
  <c r="B1243" i="4"/>
  <c r="I1243" i="4" s="1"/>
  <c r="B1244" i="4"/>
  <c r="I1244" i="4" s="1"/>
  <c r="B1245" i="4"/>
  <c r="I1245" i="4" s="1"/>
  <c r="B1246" i="4"/>
  <c r="I1246" i="4" s="1"/>
  <c r="B1247" i="4"/>
  <c r="I1247" i="4" s="1"/>
  <c r="B1248" i="4"/>
  <c r="I1248" i="4" s="1"/>
  <c r="B1249" i="4"/>
  <c r="I1249" i="4" s="1"/>
  <c r="B1250" i="4"/>
  <c r="I1250" i="4" s="1"/>
  <c r="B1251" i="4"/>
  <c r="I1251" i="4" s="1"/>
  <c r="B1252" i="4"/>
  <c r="I1252" i="4" s="1"/>
  <c r="B1253" i="4"/>
  <c r="I1253" i="4" s="1"/>
  <c r="B1254" i="4"/>
  <c r="I1254" i="4" s="1"/>
  <c r="B1255" i="4"/>
  <c r="I1255" i="4" s="1"/>
  <c r="B1256" i="4"/>
  <c r="I1256" i="4" s="1"/>
  <c r="B1257" i="4"/>
  <c r="I1257" i="4" s="1"/>
  <c r="B1258" i="4"/>
  <c r="I1258" i="4" s="1"/>
  <c r="B1259" i="4"/>
  <c r="I1259" i="4" s="1"/>
  <c r="B1260" i="4"/>
  <c r="I1260" i="4" s="1"/>
  <c r="B1261" i="4"/>
  <c r="I1261" i="4" s="1"/>
  <c r="B1262" i="4"/>
  <c r="I1262" i="4" s="1"/>
  <c r="B1263" i="4"/>
  <c r="I1263" i="4" s="1"/>
  <c r="B1264" i="4"/>
  <c r="I1264" i="4" s="1"/>
  <c r="B1265" i="4"/>
  <c r="I1265" i="4" s="1"/>
  <c r="B1266" i="4"/>
  <c r="I1266" i="4" s="1"/>
  <c r="B1267" i="4"/>
  <c r="I1267" i="4" s="1"/>
  <c r="B1268" i="4"/>
  <c r="I1268" i="4" s="1"/>
  <c r="B1269" i="4"/>
  <c r="I1269" i="4" s="1"/>
  <c r="B1270" i="4"/>
  <c r="I1270" i="4" s="1"/>
  <c r="B1271" i="4"/>
  <c r="I1271" i="4" s="1"/>
  <c r="B1272" i="4"/>
  <c r="I1272" i="4" s="1"/>
  <c r="B1273" i="4"/>
  <c r="I1273" i="4" s="1"/>
  <c r="B1274" i="4"/>
  <c r="I1274" i="4" s="1"/>
  <c r="B1275" i="4"/>
  <c r="I1275" i="4" s="1"/>
  <c r="B1276" i="4"/>
  <c r="I1276" i="4" s="1"/>
  <c r="B1277" i="4"/>
  <c r="I1277" i="4" s="1"/>
  <c r="B1278" i="4"/>
  <c r="I1278" i="4" s="1"/>
  <c r="B1279" i="4"/>
  <c r="I1279" i="4" s="1"/>
  <c r="B1280" i="4"/>
  <c r="I1280" i="4" s="1"/>
  <c r="B1281" i="4"/>
  <c r="I1281" i="4" s="1"/>
  <c r="B1282" i="4"/>
  <c r="I1282" i="4" s="1"/>
  <c r="B1283" i="4"/>
  <c r="I1283" i="4" s="1"/>
  <c r="B1284" i="4"/>
  <c r="I1284" i="4" s="1"/>
  <c r="B1285" i="4"/>
  <c r="I1285" i="4" s="1"/>
  <c r="B1286" i="4"/>
  <c r="I1286" i="4" s="1"/>
  <c r="B1287" i="4"/>
  <c r="I1287" i="4" s="1"/>
  <c r="B1288" i="4"/>
  <c r="I1288" i="4" s="1"/>
  <c r="B1289" i="4"/>
  <c r="I1289" i="4" s="1"/>
  <c r="B1290" i="4"/>
  <c r="I1290" i="4" s="1"/>
  <c r="B1291" i="4"/>
  <c r="I1291" i="4" s="1"/>
  <c r="B1292" i="4"/>
  <c r="I1292" i="4" s="1"/>
  <c r="B1293" i="4"/>
  <c r="I1293" i="4" s="1"/>
  <c r="B1294" i="4"/>
  <c r="I1294" i="4" s="1"/>
  <c r="B1295" i="4"/>
  <c r="I1295" i="4" s="1"/>
  <c r="B1296" i="4"/>
  <c r="I1296" i="4" s="1"/>
  <c r="B1297" i="4"/>
  <c r="I1297" i="4" s="1"/>
  <c r="B1298" i="4"/>
  <c r="I1298" i="4" s="1"/>
  <c r="B1299" i="4"/>
  <c r="I1299" i="4" s="1"/>
  <c r="B1300" i="4"/>
  <c r="I1300" i="4" s="1"/>
  <c r="B1301" i="4"/>
  <c r="I1301" i="4" s="1"/>
  <c r="B1302" i="4"/>
  <c r="I1302" i="4" s="1"/>
  <c r="B1303" i="4"/>
  <c r="I1303" i="4" s="1"/>
  <c r="B1304" i="4"/>
  <c r="I1304" i="4" s="1"/>
  <c r="B1305" i="4"/>
  <c r="I1305" i="4" s="1"/>
  <c r="B1306" i="4"/>
  <c r="I1306" i="4" s="1"/>
  <c r="B1307" i="4"/>
  <c r="I1307" i="4" s="1"/>
  <c r="B1308" i="4"/>
  <c r="I1308" i="4" s="1"/>
  <c r="B1309" i="4"/>
  <c r="I1309" i="4" s="1"/>
  <c r="B1310" i="4"/>
  <c r="I1310" i="4" s="1"/>
  <c r="B1311" i="4"/>
  <c r="I1311" i="4" s="1"/>
  <c r="B1312" i="4"/>
  <c r="I1312" i="4" s="1"/>
  <c r="B1313" i="4"/>
  <c r="I1313" i="4" s="1"/>
  <c r="B1314" i="4"/>
  <c r="I1314" i="4" s="1"/>
  <c r="B1315" i="4"/>
  <c r="I1315" i="4" s="1"/>
  <c r="B1316" i="4"/>
  <c r="I1316" i="4" s="1"/>
  <c r="B1317" i="4"/>
  <c r="I1317" i="4" s="1"/>
  <c r="B1318" i="4"/>
  <c r="I1318" i="4" s="1"/>
  <c r="B1319" i="4"/>
  <c r="I1319" i="4" s="1"/>
  <c r="B1320" i="4"/>
  <c r="I1320" i="4" s="1"/>
  <c r="B1321" i="4"/>
  <c r="I1321" i="4" s="1"/>
  <c r="B1322" i="4"/>
  <c r="I1322" i="4" s="1"/>
  <c r="B1323" i="4"/>
  <c r="I1323" i="4" s="1"/>
  <c r="B1324" i="4"/>
  <c r="I1324" i="4" s="1"/>
  <c r="B1325" i="4"/>
  <c r="I1325" i="4" s="1"/>
  <c r="B1326" i="4"/>
  <c r="I1326" i="4" s="1"/>
  <c r="B1327" i="4"/>
  <c r="I1327" i="4" s="1"/>
  <c r="B1328" i="4"/>
  <c r="I1328" i="4" s="1"/>
  <c r="B1329" i="4"/>
  <c r="I1329" i="4" s="1"/>
  <c r="B1330" i="4"/>
  <c r="I1330" i="4" s="1"/>
  <c r="B1331" i="4"/>
  <c r="I1331" i="4" s="1"/>
  <c r="B1332" i="4"/>
  <c r="I1332" i="4" s="1"/>
  <c r="B1333" i="4"/>
  <c r="I1333" i="4" s="1"/>
  <c r="B1334" i="4"/>
  <c r="I1334" i="4" s="1"/>
  <c r="B1335" i="4"/>
  <c r="I1335" i="4" s="1"/>
  <c r="B1336" i="4"/>
  <c r="I1336" i="4" s="1"/>
  <c r="B1337" i="4"/>
  <c r="I1337" i="4" s="1"/>
  <c r="B1338" i="4"/>
  <c r="I1338" i="4" s="1"/>
  <c r="B1339" i="4"/>
  <c r="I1339" i="4" s="1"/>
  <c r="B1340" i="4"/>
  <c r="I1340" i="4" s="1"/>
  <c r="B1341" i="4"/>
  <c r="I1341" i="4" s="1"/>
  <c r="B1342" i="4"/>
  <c r="I1342" i="4" s="1"/>
  <c r="B1343" i="4"/>
  <c r="I1343" i="4" s="1"/>
  <c r="B1344" i="4"/>
  <c r="I1344" i="4" s="1"/>
  <c r="B1345" i="4"/>
  <c r="I1345" i="4" s="1"/>
  <c r="B1346" i="4"/>
  <c r="I1346" i="4" s="1"/>
  <c r="B1347" i="4"/>
  <c r="I1347" i="4" s="1"/>
  <c r="B1348" i="4"/>
  <c r="I1348" i="4" s="1"/>
  <c r="B1349" i="4"/>
  <c r="I1349" i="4" s="1"/>
  <c r="B1350" i="4"/>
  <c r="I1350" i="4" s="1"/>
  <c r="B1351" i="4"/>
  <c r="I1351" i="4" s="1"/>
  <c r="B1352" i="4"/>
  <c r="I1352" i="4" s="1"/>
  <c r="B1353" i="4"/>
  <c r="I1353" i="4" s="1"/>
  <c r="B1354" i="4"/>
  <c r="I1354" i="4" s="1"/>
  <c r="B1355" i="4"/>
  <c r="I1355" i="4" s="1"/>
  <c r="B1356" i="4"/>
  <c r="I1356" i="4" s="1"/>
  <c r="B1357" i="4"/>
  <c r="I1357" i="4" s="1"/>
  <c r="B1358" i="4"/>
  <c r="I1358" i="4" s="1"/>
  <c r="B1359" i="4"/>
  <c r="I1359" i="4" s="1"/>
  <c r="B1360" i="4"/>
  <c r="I1360" i="4" s="1"/>
  <c r="B1361" i="4"/>
  <c r="I1361" i="4" s="1"/>
  <c r="B1362" i="4"/>
  <c r="I1362" i="4" s="1"/>
  <c r="B1363" i="4"/>
  <c r="I1363" i="4" s="1"/>
  <c r="B1364" i="4"/>
  <c r="I1364" i="4" s="1"/>
  <c r="B1365" i="4"/>
  <c r="I1365" i="4" s="1"/>
  <c r="B1366" i="4"/>
  <c r="I1366" i="4" s="1"/>
  <c r="B1367" i="4"/>
  <c r="I1367" i="4" s="1"/>
  <c r="B1368" i="4"/>
  <c r="I1368" i="4" s="1"/>
  <c r="B1369" i="4"/>
  <c r="I1369" i="4" s="1"/>
  <c r="B1370" i="4"/>
  <c r="I1370" i="4" s="1"/>
  <c r="B1371" i="4"/>
  <c r="I1371" i="4" s="1"/>
  <c r="B1372" i="4"/>
  <c r="I1372" i="4" s="1"/>
  <c r="B1373" i="4"/>
  <c r="I1373" i="4" s="1"/>
  <c r="B1374" i="4"/>
  <c r="I1374" i="4" s="1"/>
  <c r="B1375" i="4"/>
  <c r="I1375" i="4" s="1"/>
  <c r="B1376" i="4"/>
  <c r="I1376" i="4" s="1"/>
  <c r="B1377" i="4"/>
  <c r="I1377" i="4" s="1"/>
  <c r="B1378" i="4"/>
  <c r="I1378" i="4" s="1"/>
  <c r="B1379" i="4"/>
  <c r="I1379" i="4" s="1"/>
  <c r="B1380" i="4"/>
  <c r="I1380" i="4" s="1"/>
  <c r="B1381" i="4"/>
  <c r="I1381" i="4" s="1"/>
  <c r="B1382" i="4"/>
  <c r="I1382" i="4" s="1"/>
  <c r="B1383" i="4"/>
  <c r="I1383" i="4" s="1"/>
  <c r="B1384" i="4"/>
  <c r="I1384" i="4" s="1"/>
  <c r="B1385" i="4"/>
  <c r="I1385" i="4" s="1"/>
  <c r="B1386" i="4"/>
  <c r="I1386" i="4" s="1"/>
  <c r="B1387" i="4"/>
  <c r="I1387" i="4" s="1"/>
  <c r="B1388" i="4"/>
  <c r="I1388" i="4" s="1"/>
  <c r="B1389" i="4"/>
  <c r="I1389" i="4" s="1"/>
  <c r="B1390" i="4"/>
  <c r="I1390" i="4" s="1"/>
  <c r="B1391" i="4"/>
  <c r="I1391" i="4" s="1"/>
  <c r="B1392" i="4"/>
  <c r="I1392" i="4" s="1"/>
  <c r="B1393" i="4"/>
  <c r="I1393" i="4" s="1"/>
  <c r="B1394" i="4"/>
  <c r="I1394" i="4" s="1"/>
  <c r="B1395" i="4"/>
  <c r="I1395" i="4" s="1"/>
  <c r="B1396" i="4"/>
  <c r="I1396" i="4" s="1"/>
  <c r="B1397" i="4"/>
  <c r="I1397" i="4" s="1"/>
  <c r="B1398" i="4"/>
  <c r="I1398" i="4" s="1"/>
  <c r="B1399" i="4"/>
  <c r="I1399" i="4" s="1"/>
  <c r="B1400" i="4"/>
  <c r="I1400" i="4" s="1"/>
  <c r="B1401" i="4"/>
  <c r="I1401" i="4" s="1"/>
  <c r="B1402" i="4"/>
  <c r="I1402" i="4" s="1"/>
  <c r="B1403" i="4"/>
  <c r="I1403" i="4" s="1"/>
  <c r="B1404" i="4"/>
  <c r="I1404" i="4" s="1"/>
  <c r="B1405" i="4"/>
  <c r="I1405" i="4" s="1"/>
  <c r="B1406" i="4"/>
  <c r="I1406" i="4" s="1"/>
  <c r="B1407" i="4"/>
  <c r="I1407" i="4" s="1"/>
  <c r="B1408" i="4"/>
  <c r="I1408" i="4" s="1"/>
  <c r="B1409" i="4"/>
  <c r="I1409" i="4" s="1"/>
  <c r="B1410" i="4"/>
  <c r="I1410" i="4" s="1"/>
  <c r="B1411" i="4"/>
  <c r="I1411" i="4" s="1"/>
  <c r="B1412" i="4"/>
  <c r="I1412" i="4" s="1"/>
  <c r="B1413" i="4"/>
  <c r="I1413" i="4" s="1"/>
  <c r="B1414" i="4"/>
  <c r="I1414" i="4" s="1"/>
  <c r="B1415" i="4"/>
  <c r="I1415" i="4" s="1"/>
  <c r="B1416" i="4"/>
  <c r="I1416" i="4" s="1"/>
  <c r="B1417" i="4"/>
  <c r="I1417" i="4" s="1"/>
  <c r="B1418" i="4"/>
  <c r="I1418" i="4" s="1"/>
  <c r="B1419" i="4"/>
  <c r="I1419" i="4" s="1"/>
  <c r="B1420" i="4"/>
  <c r="I1420" i="4" s="1"/>
  <c r="B1421" i="4"/>
  <c r="I1421" i="4" s="1"/>
  <c r="B1422" i="4"/>
  <c r="I1422" i="4" s="1"/>
  <c r="B1423" i="4"/>
  <c r="I1423" i="4" s="1"/>
  <c r="B1424" i="4"/>
  <c r="I1424" i="4" s="1"/>
  <c r="B1425" i="4"/>
  <c r="I1425" i="4" s="1"/>
  <c r="B1426" i="4"/>
  <c r="I1426" i="4" s="1"/>
  <c r="B1427" i="4"/>
  <c r="I1427" i="4" s="1"/>
  <c r="B1428" i="4"/>
  <c r="I1428" i="4" s="1"/>
  <c r="B1429" i="4"/>
  <c r="I1429" i="4" s="1"/>
  <c r="B1430" i="4"/>
  <c r="I1430" i="4" s="1"/>
  <c r="B1431" i="4"/>
  <c r="I1431" i="4" s="1"/>
  <c r="B1432" i="4"/>
  <c r="I1432" i="4" s="1"/>
  <c r="B1433" i="4"/>
  <c r="I1433" i="4" s="1"/>
  <c r="B1434" i="4"/>
  <c r="I1434" i="4" s="1"/>
  <c r="B1435" i="4"/>
  <c r="I1435" i="4" s="1"/>
  <c r="B1436" i="4"/>
  <c r="I1436" i="4" s="1"/>
  <c r="B1437" i="4"/>
  <c r="I1437" i="4" s="1"/>
  <c r="B1438" i="4"/>
  <c r="I1438" i="4" s="1"/>
  <c r="B1439" i="4"/>
  <c r="I1439" i="4" s="1"/>
  <c r="B1440" i="4"/>
  <c r="I1440" i="4" s="1"/>
  <c r="B1441" i="4"/>
  <c r="I1441" i="4" s="1"/>
  <c r="B1442" i="4"/>
  <c r="I1442" i="4" s="1"/>
  <c r="B1443" i="4"/>
  <c r="I1443" i="4" s="1"/>
  <c r="B1444" i="4"/>
  <c r="I1444" i="4" s="1"/>
  <c r="B1445" i="4"/>
  <c r="I1445" i="4" s="1"/>
  <c r="B1446" i="4"/>
  <c r="I1446" i="4" s="1"/>
  <c r="B1447" i="4"/>
  <c r="I1447" i="4" s="1"/>
  <c r="B1448" i="4"/>
  <c r="I1448" i="4" s="1"/>
  <c r="B1449" i="4"/>
  <c r="I1449" i="4" s="1"/>
  <c r="B1450" i="4"/>
  <c r="I1450" i="4" s="1"/>
  <c r="B1451" i="4"/>
  <c r="I1451" i="4" s="1"/>
  <c r="B1452" i="4"/>
  <c r="I1452" i="4" s="1"/>
  <c r="B1453" i="4"/>
  <c r="I1453" i="4" s="1"/>
  <c r="B1454" i="4"/>
  <c r="I1454" i="4" s="1"/>
  <c r="B1455" i="4"/>
  <c r="I1455" i="4" s="1"/>
  <c r="B1456" i="4"/>
  <c r="I1456" i="4" s="1"/>
  <c r="B1457" i="4"/>
  <c r="I1457" i="4" s="1"/>
  <c r="B1458" i="4"/>
  <c r="I1458" i="4" s="1"/>
  <c r="B1459" i="4"/>
  <c r="I1459" i="4" s="1"/>
  <c r="B1460" i="4"/>
  <c r="I1460" i="4" s="1"/>
  <c r="B1461" i="4"/>
  <c r="I1461" i="4" s="1"/>
  <c r="B1462" i="4"/>
  <c r="I1462" i="4" s="1"/>
  <c r="B1463" i="4"/>
  <c r="I1463" i="4" s="1"/>
  <c r="B1464" i="4"/>
  <c r="I1464" i="4" s="1"/>
  <c r="B1465" i="4"/>
  <c r="I1465" i="4" s="1"/>
  <c r="B1466" i="4"/>
  <c r="I1466" i="4" s="1"/>
  <c r="B1467" i="4"/>
  <c r="I1467" i="4" s="1"/>
  <c r="B1468" i="4"/>
  <c r="I1468" i="4" s="1"/>
  <c r="B1469" i="4"/>
  <c r="I1469" i="4" s="1"/>
  <c r="B1470" i="4"/>
  <c r="I1470" i="4" s="1"/>
  <c r="B1471" i="4"/>
  <c r="I1471" i="4" s="1"/>
  <c r="B1472" i="4"/>
  <c r="I1472" i="4" s="1"/>
  <c r="B1473" i="4"/>
  <c r="I1473" i="4" s="1"/>
  <c r="B1474" i="4"/>
  <c r="I1474" i="4" s="1"/>
  <c r="B1475" i="4"/>
  <c r="I1475" i="4" s="1"/>
  <c r="B1476" i="4"/>
  <c r="I1476" i="4" s="1"/>
  <c r="B1477" i="4"/>
  <c r="I1477" i="4" s="1"/>
  <c r="B1478" i="4"/>
  <c r="I1478" i="4" s="1"/>
  <c r="B1479" i="4"/>
  <c r="I1479" i="4" s="1"/>
  <c r="B1480" i="4"/>
  <c r="I1480" i="4" s="1"/>
  <c r="B1481" i="4"/>
  <c r="I1481" i="4" s="1"/>
  <c r="B1482" i="4"/>
  <c r="I1482" i="4" s="1"/>
  <c r="B1483" i="4"/>
  <c r="I1483" i="4" s="1"/>
  <c r="B1484" i="4"/>
  <c r="I1484" i="4" s="1"/>
  <c r="B1485" i="4"/>
  <c r="I1485" i="4" s="1"/>
  <c r="B1486" i="4"/>
  <c r="I1486" i="4" s="1"/>
  <c r="B1487" i="4"/>
  <c r="I1487" i="4" s="1"/>
  <c r="B1488" i="4"/>
  <c r="I1488" i="4" s="1"/>
  <c r="B1489" i="4"/>
  <c r="I1489" i="4" s="1"/>
  <c r="B1490" i="4"/>
  <c r="I1490" i="4" s="1"/>
  <c r="B1491" i="4"/>
  <c r="I1491" i="4" s="1"/>
  <c r="B1492" i="4"/>
  <c r="I1492" i="4" s="1"/>
  <c r="B1493" i="4"/>
  <c r="I1493" i="4" s="1"/>
  <c r="B1494" i="4"/>
  <c r="I1494" i="4" s="1"/>
  <c r="B1495" i="4"/>
  <c r="I1495" i="4" s="1"/>
  <c r="B1496" i="4"/>
  <c r="I1496" i="4" s="1"/>
  <c r="B1497" i="4"/>
  <c r="I1497" i="4" s="1"/>
  <c r="B1498" i="4"/>
  <c r="I1498" i="4" s="1"/>
  <c r="B1499" i="4"/>
  <c r="I1499" i="4" s="1"/>
  <c r="B1500" i="4"/>
  <c r="I1500" i="4" s="1"/>
  <c r="B1501" i="4"/>
  <c r="I1501" i="4" s="1"/>
  <c r="B1502" i="4"/>
  <c r="I1502" i="4" s="1"/>
  <c r="B1503" i="4"/>
  <c r="I1503" i="4" s="1"/>
  <c r="B1504" i="4"/>
  <c r="I1504" i="4" s="1"/>
  <c r="B1505" i="4"/>
  <c r="I1505" i="4" s="1"/>
  <c r="B1506" i="4"/>
  <c r="I1506" i="4" s="1"/>
  <c r="B1507" i="4"/>
  <c r="I1507" i="4" s="1"/>
  <c r="B1508" i="4"/>
  <c r="I1508" i="4" s="1"/>
  <c r="B1509" i="4"/>
  <c r="I1509" i="4" s="1"/>
  <c r="B1510" i="4"/>
  <c r="I1510" i="4" s="1"/>
  <c r="B1511" i="4"/>
  <c r="I1511" i="4" s="1"/>
  <c r="B1512" i="4"/>
  <c r="I1512" i="4" s="1"/>
  <c r="B1513" i="4"/>
  <c r="I1513" i="4" s="1"/>
  <c r="B1514" i="4"/>
  <c r="I1514" i="4" s="1"/>
  <c r="B1515" i="4"/>
  <c r="I1515" i="4" s="1"/>
  <c r="B1516" i="4"/>
  <c r="I1516" i="4" s="1"/>
  <c r="B1517" i="4"/>
  <c r="I1517" i="4" s="1"/>
  <c r="B1518" i="4"/>
  <c r="I1518" i="4" s="1"/>
  <c r="B1519" i="4"/>
  <c r="I1519" i="4" s="1"/>
  <c r="B1520" i="4"/>
  <c r="I1520" i="4" s="1"/>
  <c r="B1521" i="4"/>
  <c r="I1521" i="4" s="1"/>
  <c r="B1522" i="4"/>
  <c r="I1522" i="4" s="1"/>
  <c r="B1523" i="4"/>
  <c r="I1523" i="4" s="1"/>
  <c r="B1524" i="4"/>
  <c r="I1524" i="4" s="1"/>
  <c r="B1525" i="4"/>
  <c r="I1525" i="4" s="1"/>
  <c r="B1526" i="4"/>
  <c r="I1526" i="4" s="1"/>
  <c r="B1527" i="4"/>
  <c r="I1527" i="4" s="1"/>
  <c r="B1528" i="4"/>
  <c r="I1528" i="4" s="1"/>
  <c r="B1529" i="4"/>
  <c r="I1529" i="4" s="1"/>
  <c r="B1530" i="4"/>
  <c r="I1530" i="4" s="1"/>
  <c r="B1531" i="4"/>
  <c r="I1531" i="4" s="1"/>
  <c r="B1532" i="4"/>
  <c r="I1532" i="4" s="1"/>
  <c r="B1533" i="4"/>
  <c r="I1533" i="4" s="1"/>
  <c r="B1534" i="4"/>
  <c r="I1534" i="4" s="1"/>
  <c r="B1535" i="4"/>
  <c r="I1535" i="4" s="1"/>
  <c r="B1536" i="4"/>
  <c r="I1536" i="4" s="1"/>
  <c r="B1537" i="4"/>
  <c r="I1537" i="4" s="1"/>
  <c r="B1538" i="4"/>
  <c r="I1538" i="4" s="1"/>
  <c r="B1539" i="4"/>
  <c r="I1539" i="4" s="1"/>
  <c r="B1540" i="4"/>
  <c r="I1540" i="4" s="1"/>
  <c r="B1541" i="4"/>
  <c r="I1541" i="4" s="1"/>
  <c r="B1542" i="4"/>
  <c r="I1542" i="4" s="1"/>
  <c r="B1543" i="4"/>
  <c r="I1543" i="4" s="1"/>
  <c r="B1544" i="4"/>
  <c r="I1544" i="4" s="1"/>
  <c r="B1545" i="4"/>
  <c r="I1545" i="4" s="1"/>
  <c r="B1546" i="4"/>
  <c r="I1546" i="4" s="1"/>
  <c r="B1547" i="4"/>
  <c r="I1547" i="4" s="1"/>
  <c r="B1548" i="4"/>
  <c r="I1548" i="4" s="1"/>
  <c r="B1549" i="4"/>
  <c r="I1549" i="4" s="1"/>
  <c r="B1550" i="4"/>
  <c r="I1550" i="4" s="1"/>
  <c r="B1551" i="4"/>
  <c r="I1551" i="4" s="1"/>
  <c r="B1552" i="4"/>
  <c r="I1552" i="4" s="1"/>
  <c r="B1553" i="4"/>
  <c r="I1553" i="4" s="1"/>
  <c r="B1554" i="4"/>
  <c r="I1554" i="4" s="1"/>
  <c r="B1555" i="4"/>
  <c r="I1555" i="4" s="1"/>
  <c r="B1556" i="4"/>
  <c r="I1556" i="4" s="1"/>
  <c r="B1557" i="4"/>
  <c r="I1557" i="4" s="1"/>
  <c r="B1558" i="4"/>
  <c r="I1558" i="4" s="1"/>
  <c r="B1559" i="4"/>
  <c r="I1559" i="4" s="1"/>
  <c r="B1560" i="4"/>
  <c r="I1560" i="4" s="1"/>
  <c r="B1561" i="4"/>
  <c r="I1561" i="4" s="1"/>
  <c r="B1562" i="4"/>
  <c r="I1562" i="4" s="1"/>
  <c r="B1563" i="4"/>
  <c r="I1563" i="4" s="1"/>
  <c r="B1564" i="4"/>
  <c r="I1564" i="4" s="1"/>
  <c r="B1565" i="4"/>
  <c r="I1565" i="4" s="1"/>
  <c r="B1566" i="4"/>
  <c r="I1566" i="4" s="1"/>
  <c r="B1567" i="4"/>
  <c r="I1567" i="4" s="1"/>
  <c r="B1568" i="4"/>
  <c r="I1568" i="4" s="1"/>
  <c r="B1569" i="4"/>
  <c r="I1569" i="4" s="1"/>
  <c r="B1570" i="4"/>
  <c r="I1570" i="4" s="1"/>
  <c r="B1571" i="4"/>
  <c r="I1571" i="4" s="1"/>
  <c r="B1572" i="4"/>
  <c r="I1572" i="4" s="1"/>
  <c r="B1573" i="4"/>
  <c r="I1573" i="4" s="1"/>
  <c r="B1574" i="4"/>
  <c r="I1574" i="4" s="1"/>
  <c r="B1575" i="4"/>
  <c r="I1575" i="4" s="1"/>
  <c r="B1576" i="4"/>
  <c r="I1576" i="4" s="1"/>
  <c r="B1577" i="4"/>
  <c r="I1577" i="4" s="1"/>
  <c r="B1578" i="4"/>
  <c r="I1578" i="4" s="1"/>
  <c r="B1579" i="4"/>
  <c r="I1579" i="4" s="1"/>
  <c r="B1580" i="4"/>
  <c r="I1580" i="4" s="1"/>
  <c r="B1581" i="4"/>
  <c r="I1581" i="4" s="1"/>
  <c r="B1582" i="4"/>
  <c r="I1582" i="4" s="1"/>
  <c r="B1583" i="4"/>
  <c r="I1583" i="4" s="1"/>
  <c r="B1584" i="4"/>
  <c r="I1584" i="4" s="1"/>
  <c r="B1585" i="4"/>
  <c r="I1585" i="4" s="1"/>
  <c r="B1586" i="4"/>
  <c r="I1586" i="4" s="1"/>
  <c r="B1587" i="4"/>
  <c r="I1587" i="4" s="1"/>
  <c r="B1588" i="4"/>
  <c r="I1588" i="4" s="1"/>
  <c r="B1589" i="4"/>
  <c r="I1589" i="4" s="1"/>
  <c r="B1590" i="4"/>
  <c r="I1590" i="4" s="1"/>
  <c r="B1591" i="4"/>
  <c r="I1591" i="4" s="1"/>
  <c r="B1592" i="4"/>
  <c r="I1592" i="4" s="1"/>
  <c r="B1593" i="4"/>
  <c r="I1593" i="4" s="1"/>
  <c r="B1594" i="4"/>
  <c r="I1594" i="4" s="1"/>
  <c r="B1595" i="4"/>
  <c r="I1595" i="4" s="1"/>
  <c r="B1596" i="4"/>
  <c r="I1596" i="4" s="1"/>
  <c r="B1597" i="4"/>
  <c r="I1597" i="4" s="1"/>
  <c r="B1598" i="4"/>
  <c r="I1598" i="4" s="1"/>
  <c r="B1599" i="4"/>
  <c r="I1599" i="4" s="1"/>
  <c r="B1600" i="4"/>
  <c r="I1600" i="4" s="1"/>
  <c r="B1601" i="4"/>
  <c r="I1601" i="4" s="1"/>
  <c r="B1602" i="4"/>
  <c r="I1602" i="4" s="1"/>
  <c r="B1603" i="4"/>
  <c r="I1603" i="4" s="1"/>
  <c r="B1604" i="4"/>
  <c r="I1604" i="4" s="1"/>
  <c r="B1605" i="4"/>
  <c r="I1605" i="4" s="1"/>
  <c r="B1606" i="4"/>
  <c r="I1606" i="4" s="1"/>
  <c r="B1607" i="4"/>
  <c r="I1607" i="4" s="1"/>
  <c r="B1608" i="4"/>
  <c r="I1608" i="4" s="1"/>
  <c r="B1609" i="4"/>
  <c r="I1609" i="4" s="1"/>
  <c r="B1610" i="4"/>
  <c r="I1610" i="4" s="1"/>
  <c r="B1611" i="4"/>
  <c r="I1611" i="4" s="1"/>
  <c r="B1612" i="4"/>
  <c r="I1612" i="4" s="1"/>
  <c r="B1613" i="4"/>
  <c r="I1613" i="4" s="1"/>
  <c r="B1614" i="4"/>
  <c r="I1614" i="4" s="1"/>
  <c r="B1615" i="4"/>
  <c r="I1615" i="4" s="1"/>
  <c r="B1616" i="4"/>
  <c r="I1616" i="4" s="1"/>
  <c r="B1617" i="4"/>
  <c r="I1617" i="4" s="1"/>
  <c r="B1618" i="4"/>
  <c r="I1618" i="4" s="1"/>
  <c r="B1619" i="4"/>
  <c r="I1619" i="4" s="1"/>
  <c r="B1620" i="4"/>
  <c r="I1620" i="4" s="1"/>
  <c r="B1621" i="4"/>
  <c r="I1621" i="4" s="1"/>
  <c r="B1622" i="4"/>
  <c r="I1622" i="4" s="1"/>
  <c r="B1623" i="4"/>
  <c r="I1623" i="4" s="1"/>
  <c r="B1624" i="4"/>
  <c r="I1624" i="4" s="1"/>
  <c r="B1625" i="4"/>
  <c r="I1625" i="4" s="1"/>
  <c r="B1626" i="4"/>
  <c r="I1626" i="4" s="1"/>
  <c r="B1627" i="4"/>
  <c r="I1627" i="4" s="1"/>
  <c r="B1628" i="4"/>
  <c r="I1628" i="4" s="1"/>
  <c r="B1629" i="4"/>
  <c r="I1629" i="4" s="1"/>
  <c r="B1630" i="4"/>
  <c r="I1630" i="4" s="1"/>
  <c r="B1631" i="4"/>
  <c r="I1631" i="4" s="1"/>
  <c r="B1632" i="4"/>
  <c r="I1632" i="4" s="1"/>
  <c r="B1633" i="4"/>
  <c r="I1633" i="4" s="1"/>
  <c r="B1634" i="4"/>
  <c r="I1634" i="4" s="1"/>
  <c r="B1635" i="4"/>
  <c r="I1635" i="4" s="1"/>
  <c r="B1636" i="4"/>
  <c r="I1636" i="4" s="1"/>
  <c r="B1637" i="4"/>
  <c r="I1637" i="4" s="1"/>
  <c r="B1638" i="4"/>
  <c r="I1638" i="4" s="1"/>
  <c r="B1639" i="4"/>
  <c r="I1639" i="4" s="1"/>
  <c r="B1640" i="4"/>
  <c r="I1640" i="4" s="1"/>
  <c r="B1641" i="4"/>
  <c r="I1641" i="4" s="1"/>
  <c r="B1642" i="4"/>
  <c r="I1642" i="4" s="1"/>
  <c r="B1643" i="4"/>
  <c r="I1643" i="4" s="1"/>
  <c r="B1644" i="4"/>
  <c r="I1644" i="4" s="1"/>
  <c r="B1645" i="4"/>
  <c r="I1645" i="4" s="1"/>
  <c r="B1646" i="4"/>
  <c r="I1646" i="4" s="1"/>
  <c r="B1647" i="4"/>
  <c r="I1647" i="4" s="1"/>
  <c r="B1648" i="4"/>
  <c r="I1648" i="4" s="1"/>
  <c r="B1649" i="4"/>
  <c r="I1649" i="4" s="1"/>
  <c r="B1650" i="4"/>
  <c r="I1650" i="4" s="1"/>
  <c r="B1651" i="4"/>
  <c r="I1651" i="4" s="1"/>
  <c r="B1652" i="4"/>
  <c r="I1652" i="4" s="1"/>
  <c r="B1653" i="4"/>
  <c r="I1653" i="4" s="1"/>
  <c r="B1654" i="4"/>
  <c r="I1654" i="4" s="1"/>
  <c r="B1655" i="4"/>
  <c r="I1655" i="4" s="1"/>
  <c r="B1656" i="4"/>
  <c r="I1656" i="4" s="1"/>
  <c r="B1657" i="4"/>
  <c r="I1657" i="4" s="1"/>
  <c r="B1658" i="4"/>
  <c r="I1658" i="4" s="1"/>
  <c r="B1659" i="4"/>
  <c r="I1659" i="4" s="1"/>
  <c r="B1660" i="4"/>
  <c r="I1660" i="4" s="1"/>
  <c r="B1661" i="4"/>
  <c r="I1661" i="4" s="1"/>
  <c r="B1662" i="4"/>
  <c r="I1662" i="4" s="1"/>
  <c r="B1663" i="4"/>
  <c r="I1663" i="4" s="1"/>
  <c r="B1664" i="4"/>
  <c r="I1664" i="4" s="1"/>
  <c r="B1665" i="4"/>
  <c r="I1665" i="4" s="1"/>
  <c r="B1666" i="4"/>
  <c r="I1666" i="4" s="1"/>
  <c r="B1667" i="4"/>
  <c r="I1667" i="4" s="1"/>
  <c r="B1668" i="4"/>
  <c r="I1668" i="4" s="1"/>
  <c r="B1669" i="4"/>
  <c r="I1669" i="4" s="1"/>
  <c r="B1670" i="4"/>
  <c r="I1670" i="4" s="1"/>
  <c r="B1671" i="4"/>
  <c r="I1671" i="4" s="1"/>
  <c r="B1672" i="4"/>
  <c r="I1672" i="4" s="1"/>
  <c r="B1673" i="4"/>
  <c r="I1673" i="4" s="1"/>
  <c r="B1674" i="4"/>
  <c r="I1674" i="4" s="1"/>
  <c r="B1675" i="4"/>
  <c r="I1675" i="4" s="1"/>
  <c r="B1676" i="4"/>
  <c r="I1676" i="4" s="1"/>
  <c r="B1677" i="4"/>
  <c r="I1677" i="4" s="1"/>
  <c r="B1678" i="4"/>
  <c r="I1678" i="4" s="1"/>
  <c r="B1679" i="4"/>
  <c r="I1679" i="4" s="1"/>
  <c r="B1680" i="4"/>
  <c r="I1680" i="4" s="1"/>
  <c r="B1681" i="4"/>
  <c r="I1681" i="4" s="1"/>
  <c r="B1682" i="4"/>
  <c r="I1682" i="4" s="1"/>
  <c r="B1683" i="4"/>
  <c r="I1683" i="4" s="1"/>
  <c r="B1684" i="4"/>
  <c r="I1684" i="4" s="1"/>
  <c r="B1685" i="4"/>
  <c r="I1685" i="4" s="1"/>
  <c r="B1686" i="4"/>
  <c r="I1686" i="4" s="1"/>
  <c r="B1687" i="4"/>
  <c r="I1687" i="4" s="1"/>
  <c r="B1688" i="4"/>
  <c r="I1688" i="4" s="1"/>
  <c r="B1689" i="4"/>
  <c r="I1689" i="4" s="1"/>
  <c r="B1690" i="4"/>
  <c r="I1690" i="4" s="1"/>
  <c r="B1691" i="4"/>
  <c r="I1691" i="4" s="1"/>
  <c r="B1692" i="4"/>
  <c r="I1692" i="4" s="1"/>
  <c r="B1693" i="4"/>
  <c r="I1693" i="4" s="1"/>
  <c r="B1694" i="4"/>
  <c r="I1694" i="4" s="1"/>
  <c r="B1695" i="4"/>
  <c r="I1695" i="4" s="1"/>
  <c r="B1696" i="4"/>
  <c r="I1696" i="4" s="1"/>
  <c r="B1697" i="4"/>
  <c r="I1697" i="4" s="1"/>
  <c r="B1698" i="4"/>
  <c r="I1698" i="4" s="1"/>
  <c r="B1699" i="4"/>
  <c r="I1699" i="4" s="1"/>
  <c r="B1700" i="4"/>
  <c r="I1700" i="4" s="1"/>
  <c r="B1701" i="4"/>
  <c r="I1701" i="4" s="1"/>
  <c r="B1702" i="4"/>
  <c r="I1702" i="4" s="1"/>
  <c r="B1703" i="4"/>
  <c r="I1703" i="4" s="1"/>
  <c r="B1704" i="4"/>
  <c r="I1704" i="4" s="1"/>
  <c r="B1705" i="4"/>
  <c r="I1705" i="4" s="1"/>
  <c r="B1706" i="4"/>
  <c r="I1706" i="4" s="1"/>
  <c r="B1707" i="4"/>
  <c r="I1707" i="4" s="1"/>
  <c r="B1708" i="4"/>
  <c r="I1708" i="4" s="1"/>
  <c r="B1709" i="4"/>
  <c r="I1709" i="4" s="1"/>
  <c r="B1710" i="4"/>
  <c r="I1710" i="4" s="1"/>
  <c r="B1711" i="4"/>
  <c r="I1711" i="4" s="1"/>
  <c r="B1712" i="4"/>
  <c r="I1712" i="4" s="1"/>
  <c r="B1713" i="4"/>
  <c r="I1713" i="4" s="1"/>
  <c r="B1714" i="4"/>
  <c r="I1714" i="4" s="1"/>
  <c r="B1715" i="4"/>
  <c r="I1715" i="4" s="1"/>
  <c r="B1716" i="4"/>
  <c r="I1716" i="4" s="1"/>
  <c r="B1717" i="4"/>
  <c r="I1717" i="4" s="1"/>
  <c r="B1718" i="4"/>
  <c r="I1718" i="4" s="1"/>
  <c r="B1719" i="4"/>
  <c r="I1719" i="4" s="1"/>
  <c r="B1720" i="4"/>
  <c r="I1720" i="4" s="1"/>
  <c r="B1721" i="4"/>
  <c r="I1721" i="4" s="1"/>
  <c r="B1722" i="4"/>
  <c r="I1722" i="4" s="1"/>
  <c r="B1723" i="4"/>
  <c r="I1723" i="4" s="1"/>
  <c r="B1724" i="4"/>
  <c r="I1724" i="4" s="1"/>
  <c r="B1725" i="4"/>
  <c r="I1725" i="4" s="1"/>
  <c r="B1726" i="4"/>
  <c r="I1726" i="4" s="1"/>
  <c r="B1727" i="4"/>
  <c r="I1727" i="4" s="1"/>
  <c r="B1728" i="4"/>
  <c r="I1728" i="4" s="1"/>
  <c r="B1729" i="4"/>
  <c r="I1729" i="4" s="1"/>
  <c r="B1730" i="4"/>
  <c r="I1730" i="4" s="1"/>
  <c r="B1731" i="4"/>
  <c r="I1731" i="4" s="1"/>
  <c r="B1732" i="4"/>
  <c r="I1732" i="4" s="1"/>
  <c r="B1733" i="4"/>
  <c r="I1733" i="4" s="1"/>
  <c r="B1734" i="4"/>
  <c r="I1734" i="4" s="1"/>
  <c r="B1735" i="4"/>
  <c r="I1735" i="4" s="1"/>
  <c r="B1736" i="4"/>
  <c r="I1736" i="4" s="1"/>
  <c r="B1737" i="4"/>
  <c r="I1737" i="4" s="1"/>
  <c r="B1738" i="4"/>
  <c r="I1738" i="4" s="1"/>
  <c r="B1739" i="4"/>
  <c r="I1739" i="4" s="1"/>
  <c r="B1740" i="4"/>
  <c r="I1740" i="4" s="1"/>
  <c r="B1741" i="4"/>
  <c r="I1741" i="4" s="1"/>
  <c r="B1742" i="4"/>
  <c r="I1742" i="4" s="1"/>
  <c r="B1743" i="4"/>
  <c r="I1743" i="4" s="1"/>
  <c r="B1744" i="4"/>
  <c r="I1744" i="4" s="1"/>
  <c r="B1745" i="4"/>
  <c r="I1745" i="4" s="1"/>
  <c r="B1746" i="4"/>
  <c r="I1746" i="4" s="1"/>
  <c r="B1747" i="4"/>
  <c r="I1747" i="4" s="1"/>
  <c r="B1748" i="4"/>
  <c r="I1748" i="4" s="1"/>
  <c r="B1749" i="4"/>
  <c r="I1749" i="4" s="1"/>
  <c r="B1750" i="4"/>
  <c r="I1750" i="4" s="1"/>
  <c r="B1751" i="4"/>
  <c r="I1751" i="4" s="1"/>
  <c r="B1752" i="4"/>
  <c r="I1752" i="4" s="1"/>
  <c r="B1753" i="4"/>
  <c r="I1753" i="4" s="1"/>
  <c r="B1754" i="4"/>
  <c r="I1754" i="4" s="1"/>
  <c r="B1755" i="4"/>
  <c r="I1755" i="4" s="1"/>
  <c r="B1756" i="4"/>
  <c r="I1756" i="4" s="1"/>
  <c r="B1757" i="4"/>
  <c r="I1757" i="4" s="1"/>
  <c r="B1758" i="4"/>
  <c r="I1758" i="4" s="1"/>
  <c r="B1759" i="4"/>
  <c r="I1759" i="4" s="1"/>
  <c r="B1760" i="4"/>
  <c r="I1760" i="4" s="1"/>
  <c r="B1761" i="4"/>
  <c r="I1761" i="4" s="1"/>
  <c r="B1762" i="4"/>
  <c r="I1762" i="4" s="1"/>
  <c r="B1763" i="4"/>
  <c r="I1763" i="4" s="1"/>
  <c r="B1764" i="4"/>
  <c r="I1764" i="4" s="1"/>
  <c r="B1765" i="4"/>
  <c r="I1765" i="4" s="1"/>
  <c r="B1766" i="4"/>
  <c r="I1766" i="4" s="1"/>
  <c r="B1767" i="4"/>
  <c r="I1767" i="4" s="1"/>
  <c r="B1768" i="4"/>
  <c r="I1768" i="4" s="1"/>
  <c r="B1769" i="4"/>
  <c r="I1769" i="4" s="1"/>
  <c r="B1770" i="4"/>
  <c r="I1770" i="4" s="1"/>
  <c r="B1771" i="4"/>
  <c r="I1771" i="4" s="1"/>
  <c r="B1772" i="4"/>
  <c r="I1772" i="4" s="1"/>
  <c r="B1773" i="4"/>
  <c r="I1773" i="4" s="1"/>
  <c r="B1774" i="4"/>
  <c r="I1774" i="4" s="1"/>
  <c r="B1775" i="4"/>
  <c r="I1775" i="4" s="1"/>
  <c r="B1776" i="4"/>
  <c r="I1776" i="4" s="1"/>
  <c r="B1777" i="4"/>
  <c r="I1777" i="4" s="1"/>
  <c r="B1778" i="4"/>
  <c r="I1778" i="4" s="1"/>
  <c r="B1779" i="4"/>
  <c r="I1779" i="4" s="1"/>
  <c r="B1780" i="4"/>
  <c r="I1780" i="4" s="1"/>
  <c r="B1781" i="4"/>
  <c r="I1781" i="4" s="1"/>
  <c r="B1782" i="4"/>
  <c r="I1782" i="4" s="1"/>
  <c r="B1783" i="4"/>
  <c r="I1783" i="4" s="1"/>
  <c r="B1784" i="4"/>
  <c r="I1784" i="4" s="1"/>
  <c r="B1785" i="4"/>
  <c r="I1785" i="4" s="1"/>
  <c r="B1786" i="4"/>
  <c r="I1786" i="4" s="1"/>
  <c r="B1787" i="4"/>
  <c r="I1787" i="4" s="1"/>
  <c r="B1788" i="4"/>
  <c r="I1788" i="4" s="1"/>
  <c r="B1789" i="4"/>
  <c r="I1789" i="4" s="1"/>
  <c r="B1790" i="4"/>
  <c r="I1790" i="4" s="1"/>
  <c r="B1791" i="4"/>
  <c r="I1791" i="4" s="1"/>
  <c r="B1792" i="4"/>
  <c r="I1792" i="4" s="1"/>
  <c r="B1793" i="4"/>
  <c r="I1793" i="4" s="1"/>
  <c r="B1794" i="4"/>
  <c r="I1794" i="4" s="1"/>
  <c r="B1795" i="4"/>
  <c r="I1795" i="4" s="1"/>
  <c r="B1796" i="4"/>
  <c r="I1796" i="4" s="1"/>
  <c r="B1797" i="4"/>
  <c r="I1797" i="4" s="1"/>
  <c r="B1798" i="4"/>
  <c r="I1798" i="4" s="1"/>
  <c r="B1799" i="4"/>
  <c r="I1799" i="4" s="1"/>
  <c r="B1800" i="4"/>
  <c r="I1800" i="4" s="1"/>
  <c r="B1801" i="4"/>
  <c r="I1801" i="4" s="1"/>
  <c r="B1802" i="4"/>
  <c r="I1802" i="4" s="1"/>
  <c r="B1803" i="4"/>
  <c r="I1803" i="4" s="1"/>
  <c r="B1804" i="4"/>
  <c r="I1804" i="4" s="1"/>
  <c r="B1805" i="4"/>
  <c r="I1805" i="4" s="1"/>
  <c r="B1806" i="4"/>
  <c r="I1806" i="4" s="1"/>
  <c r="B1807" i="4"/>
  <c r="I1807" i="4" s="1"/>
  <c r="B1808" i="4"/>
  <c r="I1808" i="4" s="1"/>
  <c r="B1809" i="4"/>
  <c r="I1809" i="4" s="1"/>
  <c r="B1810" i="4"/>
  <c r="I1810" i="4" s="1"/>
  <c r="B1811" i="4"/>
  <c r="I1811" i="4" s="1"/>
  <c r="B1812" i="4"/>
  <c r="I1812" i="4" s="1"/>
  <c r="B1813" i="4"/>
  <c r="I1813" i="4" s="1"/>
  <c r="B1814" i="4"/>
  <c r="I1814" i="4" s="1"/>
  <c r="B1815" i="4"/>
  <c r="I1815" i="4" s="1"/>
  <c r="B1816" i="4"/>
  <c r="I1816" i="4" s="1"/>
  <c r="B1817" i="4"/>
  <c r="I1817" i="4" s="1"/>
  <c r="B1818" i="4"/>
  <c r="I1818" i="4" s="1"/>
  <c r="B1819" i="4"/>
  <c r="I1819" i="4" s="1"/>
  <c r="B1820" i="4"/>
  <c r="I1820" i="4" s="1"/>
  <c r="B1821" i="4"/>
  <c r="I1821" i="4" s="1"/>
  <c r="B1822" i="4"/>
  <c r="I1822" i="4" s="1"/>
  <c r="B1823" i="4"/>
  <c r="I1823" i="4" s="1"/>
  <c r="B1824" i="4"/>
  <c r="I1824" i="4" s="1"/>
  <c r="B1825" i="4"/>
  <c r="I1825" i="4" s="1"/>
  <c r="B1826" i="4"/>
  <c r="I1826" i="4" s="1"/>
  <c r="B1827" i="4"/>
  <c r="I1827" i="4" s="1"/>
  <c r="B1828" i="4"/>
  <c r="I1828" i="4" s="1"/>
  <c r="B1829" i="4"/>
  <c r="I1829" i="4" s="1"/>
  <c r="B1830" i="4"/>
  <c r="I1830" i="4" s="1"/>
  <c r="B1831" i="4"/>
  <c r="I1831" i="4" s="1"/>
  <c r="B1832" i="4"/>
  <c r="I1832" i="4" s="1"/>
  <c r="B1833" i="4"/>
  <c r="I1833" i="4" s="1"/>
  <c r="B1834" i="4"/>
  <c r="I1834" i="4" s="1"/>
  <c r="B1835" i="4"/>
  <c r="I1835" i="4" s="1"/>
  <c r="B1836" i="4"/>
  <c r="I1836" i="4" s="1"/>
  <c r="B1837" i="4"/>
  <c r="I1837" i="4" s="1"/>
  <c r="B1838" i="4"/>
  <c r="I1838" i="4" s="1"/>
  <c r="B1839" i="4"/>
  <c r="I1839" i="4" s="1"/>
  <c r="B1840" i="4"/>
  <c r="I1840" i="4" s="1"/>
  <c r="B1841" i="4"/>
  <c r="I1841" i="4" s="1"/>
  <c r="B1842" i="4"/>
  <c r="I1842" i="4" s="1"/>
  <c r="B1843" i="4"/>
  <c r="I1843" i="4" s="1"/>
  <c r="B1844" i="4"/>
  <c r="I1844" i="4" s="1"/>
  <c r="B1845" i="4"/>
  <c r="I1845" i="4" s="1"/>
  <c r="B1846" i="4"/>
  <c r="I1846" i="4" s="1"/>
  <c r="B1847" i="4"/>
  <c r="I1847" i="4" s="1"/>
  <c r="B1848" i="4"/>
  <c r="I1848" i="4" s="1"/>
  <c r="B1849" i="4"/>
  <c r="I1849" i="4" s="1"/>
  <c r="B1850" i="4"/>
  <c r="I1850" i="4" s="1"/>
  <c r="B1851" i="4"/>
  <c r="I1851" i="4" s="1"/>
  <c r="B1852" i="4"/>
  <c r="I1852" i="4" s="1"/>
  <c r="B1853" i="4"/>
  <c r="I1853" i="4" s="1"/>
  <c r="B1854" i="4"/>
  <c r="I1854" i="4" s="1"/>
  <c r="B1855" i="4"/>
  <c r="I1855" i="4" s="1"/>
  <c r="B1856" i="4"/>
  <c r="I1856" i="4" s="1"/>
  <c r="B1857" i="4"/>
  <c r="I1857" i="4" s="1"/>
  <c r="B1858" i="4"/>
  <c r="I1858" i="4" s="1"/>
  <c r="B1859" i="4"/>
  <c r="I1859" i="4" s="1"/>
  <c r="B1860" i="4"/>
  <c r="I1860" i="4" s="1"/>
  <c r="B1861" i="4"/>
  <c r="I1861" i="4" s="1"/>
  <c r="B1862" i="4"/>
  <c r="I1862" i="4" s="1"/>
  <c r="B1863" i="4"/>
  <c r="I1863" i="4" s="1"/>
  <c r="B1864" i="4"/>
  <c r="I1864" i="4" s="1"/>
  <c r="B1865" i="4"/>
  <c r="I1865" i="4" s="1"/>
  <c r="B1866" i="4"/>
  <c r="I1866" i="4" s="1"/>
  <c r="B1867" i="4"/>
  <c r="I1867" i="4" s="1"/>
  <c r="B1868" i="4"/>
  <c r="I1868" i="4" s="1"/>
  <c r="B1869" i="4"/>
  <c r="I1869" i="4" s="1"/>
  <c r="B1870" i="4"/>
  <c r="I1870" i="4" s="1"/>
  <c r="B1871" i="4"/>
  <c r="I1871" i="4" s="1"/>
  <c r="B1872" i="4"/>
  <c r="I1872" i="4" s="1"/>
  <c r="B1873" i="4"/>
  <c r="I1873" i="4" s="1"/>
  <c r="B1874" i="4"/>
  <c r="I1874" i="4" s="1"/>
  <c r="B1875" i="4"/>
  <c r="I1875" i="4" s="1"/>
  <c r="B1876" i="4"/>
  <c r="I1876" i="4" s="1"/>
  <c r="B1877" i="4"/>
  <c r="I1877" i="4" s="1"/>
  <c r="B1878" i="4"/>
  <c r="I1878" i="4" s="1"/>
  <c r="B1879" i="4"/>
  <c r="I1879" i="4" s="1"/>
  <c r="B1880" i="4"/>
  <c r="I1880" i="4" s="1"/>
  <c r="B1881" i="4"/>
  <c r="I1881" i="4" s="1"/>
  <c r="B1882" i="4"/>
  <c r="I1882" i="4" s="1"/>
  <c r="B1883" i="4"/>
  <c r="I1883" i="4" s="1"/>
  <c r="B1884" i="4"/>
  <c r="I1884" i="4" s="1"/>
  <c r="B1885" i="4"/>
  <c r="I1885" i="4" s="1"/>
  <c r="B1886" i="4"/>
  <c r="I1886" i="4" s="1"/>
  <c r="B1887" i="4"/>
  <c r="I1887" i="4" s="1"/>
  <c r="B1888" i="4"/>
  <c r="I1888" i="4" s="1"/>
  <c r="B1889" i="4"/>
  <c r="I1889" i="4" s="1"/>
  <c r="B1890" i="4"/>
  <c r="I1890" i="4" s="1"/>
  <c r="B1891" i="4"/>
  <c r="I1891" i="4" s="1"/>
  <c r="B1892" i="4"/>
  <c r="I1892" i="4" s="1"/>
  <c r="B1893" i="4"/>
  <c r="I1893" i="4" s="1"/>
  <c r="B1894" i="4"/>
  <c r="I1894" i="4" s="1"/>
  <c r="B1895" i="4"/>
  <c r="I1895" i="4" s="1"/>
  <c r="B1896" i="4"/>
  <c r="I1896" i="4" s="1"/>
  <c r="B1897" i="4"/>
  <c r="I1897" i="4" s="1"/>
  <c r="B1898" i="4"/>
  <c r="I1898" i="4" s="1"/>
  <c r="B1899" i="4"/>
  <c r="I1899" i="4" s="1"/>
  <c r="B1900" i="4"/>
  <c r="I1900" i="4" s="1"/>
  <c r="B1901" i="4"/>
  <c r="I1901" i="4" s="1"/>
  <c r="B1902" i="4"/>
  <c r="I1902" i="4" s="1"/>
  <c r="B1903" i="4"/>
  <c r="I1903" i="4" s="1"/>
  <c r="B1904" i="4"/>
  <c r="I1904" i="4" s="1"/>
  <c r="B1905" i="4"/>
  <c r="I1905" i="4" s="1"/>
  <c r="B1906" i="4"/>
  <c r="I1906" i="4" s="1"/>
  <c r="B1907" i="4"/>
  <c r="I1907" i="4" s="1"/>
  <c r="B1908" i="4"/>
  <c r="I1908" i="4" s="1"/>
  <c r="B1909" i="4"/>
  <c r="I1909" i="4" s="1"/>
  <c r="B1910" i="4"/>
  <c r="I1910" i="4" s="1"/>
  <c r="B1911" i="4"/>
  <c r="I1911" i="4" s="1"/>
  <c r="B1912" i="4"/>
  <c r="I1912" i="4" s="1"/>
  <c r="B1913" i="4"/>
  <c r="I1913" i="4" s="1"/>
  <c r="B1914" i="4"/>
  <c r="I1914" i="4" s="1"/>
  <c r="B1915" i="4"/>
  <c r="I1915" i="4" s="1"/>
  <c r="B1916" i="4"/>
  <c r="I1916" i="4" s="1"/>
  <c r="B1917" i="4"/>
  <c r="I1917" i="4" s="1"/>
  <c r="B1918" i="4"/>
  <c r="I1918" i="4" s="1"/>
  <c r="B1919" i="4"/>
  <c r="I1919" i="4" s="1"/>
  <c r="B1920" i="4"/>
  <c r="I1920" i="4" s="1"/>
  <c r="B1921" i="4"/>
  <c r="I1921" i="4" s="1"/>
  <c r="B1922" i="4"/>
  <c r="I1922" i="4" s="1"/>
  <c r="B1923" i="4"/>
  <c r="I1923" i="4" s="1"/>
  <c r="B1924" i="4"/>
  <c r="I1924" i="4" s="1"/>
  <c r="B1925" i="4"/>
  <c r="I1925" i="4" s="1"/>
  <c r="B1926" i="4"/>
  <c r="I1926" i="4" s="1"/>
  <c r="B1927" i="4"/>
  <c r="I1927" i="4" s="1"/>
  <c r="B1928" i="4"/>
  <c r="I1928" i="4" s="1"/>
  <c r="B1929" i="4"/>
  <c r="I1929" i="4" s="1"/>
  <c r="B1930" i="4"/>
  <c r="I1930" i="4" s="1"/>
  <c r="B1931" i="4"/>
  <c r="I1931" i="4" s="1"/>
  <c r="B1932" i="4"/>
  <c r="I1932" i="4" s="1"/>
  <c r="B1933" i="4"/>
  <c r="I1933" i="4" s="1"/>
  <c r="B1934" i="4"/>
  <c r="I1934" i="4" s="1"/>
  <c r="B1935" i="4"/>
  <c r="I1935" i="4" s="1"/>
  <c r="B1936" i="4"/>
  <c r="I1936" i="4" s="1"/>
  <c r="B1937" i="4"/>
  <c r="I1937" i="4" s="1"/>
  <c r="B1938" i="4"/>
  <c r="I1938" i="4" s="1"/>
  <c r="B1939" i="4"/>
  <c r="I1939" i="4" s="1"/>
  <c r="B1940" i="4"/>
  <c r="I1940" i="4" s="1"/>
  <c r="B1941" i="4"/>
  <c r="I1941" i="4" s="1"/>
  <c r="B1942" i="4"/>
  <c r="I1942" i="4" s="1"/>
  <c r="B1943" i="4"/>
  <c r="I1943" i="4" s="1"/>
  <c r="B1944" i="4"/>
  <c r="I1944" i="4" s="1"/>
  <c r="B1945" i="4"/>
  <c r="I1945" i="4" s="1"/>
  <c r="B1946" i="4"/>
  <c r="I1946" i="4" s="1"/>
  <c r="B1947" i="4"/>
  <c r="I1947" i="4" s="1"/>
  <c r="B1948" i="4"/>
  <c r="I1948" i="4" s="1"/>
  <c r="B1949" i="4"/>
  <c r="I1949" i="4" s="1"/>
  <c r="B1950" i="4"/>
  <c r="I1950" i="4" s="1"/>
  <c r="B1951" i="4"/>
  <c r="I1951" i="4" s="1"/>
  <c r="B1952" i="4"/>
  <c r="I1952" i="4" s="1"/>
  <c r="B1953" i="4"/>
  <c r="I1953" i="4" s="1"/>
  <c r="B1954" i="4"/>
  <c r="I1954" i="4" s="1"/>
  <c r="B1955" i="4"/>
  <c r="I1955" i="4" s="1"/>
  <c r="B1956" i="4"/>
  <c r="I1956" i="4" s="1"/>
  <c r="B1957" i="4"/>
  <c r="I1957" i="4" s="1"/>
  <c r="B1958" i="4"/>
  <c r="I1958" i="4" s="1"/>
  <c r="B1959" i="4"/>
  <c r="I1959" i="4" s="1"/>
  <c r="B1960" i="4"/>
  <c r="I1960" i="4" s="1"/>
  <c r="B1961" i="4"/>
  <c r="I1961" i="4" s="1"/>
  <c r="B1962" i="4"/>
  <c r="I1962" i="4" s="1"/>
  <c r="B1963" i="4"/>
  <c r="I1963" i="4" s="1"/>
  <c r="B1964" i="4"/>
  <c r="I1964" i="4" s="1"/>
  <c r="B1965" i="4"/>
  <c r="I1965" i="4" s="1"/>
  <c r="B1966" i="4"/>
  <c r="I1966" i="4" s="1"/>
  <c r="B1967" i="4"/>
  <c r="I1967" i="4" s="1"/>
  <c r="B1968" i="4"/>
  <c r="I1968" i="4" s="1"/>
  <c r="B1969" i="4"/>
  <c r="I1969" i="4" s="1"/>
  <c r="B1970" i="4"/>
  <c r="I1970" i="4" s="1"/>
  <c r="B1971" i="4"/>
  <c r="I1971" i="4" s="1"/>
  <c r="B1972" i="4"/>
  <c r="I1972" i="4" s="1"/>
  <c r="B1973" i="4"/>
  <c r="I1973" i="4" s="1"/>
  <c r="B1974" i="4"/>
  <c r="I1974" i="4" s="1"/>
  <c r="B1975" i="4"/>
  <c r="I1975" i="4" s="1"/>
  <c r="B1976" i="4"/>
  <c r="I1976" i="4" s="1"/>
  <c r="B1977" i="4"/>
  <c r="I1977" i="4" s="1"/>
  <c r="B1978" i="4"/>
  <c r="I1978" i="4" s="1"/>
  <c r="B1979" i="4"/>
  <c r="I1979" i="4" s="1"/>
  <c r="B1980" i="4"/>
  <c r="I1980" i="4" s="1"/>
  <c r="B1981" i="4"/>
  <c r="I1981" i="4" s="1"/>
  <c r="B1982" i="4"/>
  <c r="I1982" i="4" s="1"/>
  <c r="B1983" i="4"/>
  <c r="I1983" i="4" s="1"/>
  <c r="B1984" i="4"/>
  <c r="I1984" i="4" s="1"/>
  <c r="B1985" i="4"/>
  <c r="I1985" i="4" s="1"/>
  <c r="B1986" i="4"/>
  <c r="I1986" i="4" s="1"/>
  <c r="B1987" i="4"/>
  <c r="I1987" i="4" s="1"/>
  <c r="B1988" i="4"/>
  <c r="I1988" i="4" s="1"/>
  <c r="B1989" i="4"/>
  <c r="I1989" i="4" s="1"/>
  <c r="B1990" i="4"/>
  <c r="I1990" i="4" s="1"/>
  <c r="B1991" i="4"/>
  <c r="I1991" i="4" s="1"/>
  <c r="B1992" i="4"/>
  <c r="I1992" i="4" s="1"/>
  <c r="B1993" i="4"/>
  <c r="I1993" i="4" s="1"/>
  <c r="B1994" i="4"/>
  <c r="I1994" i="4" s="1"/>
  <c r="B1995" i="4"/>
  <c r="I1995" i="4" s="1"/>
  <c r="B1996" i="4"/>
  <c r="I1996" i="4" s="1"/>
  <c r="B1997" i="4"/>
  <c r="I1997" i="4" s="1"/>
  <c r="B1998" i="4"/>
  <c r="I1998" i="4" s="1"/>
  <c r="B1999" i="4"/>
  <c r="I1999" i="4" s="1"/>
  <c r="B2000" i="4"/>
  <c r="I2000" i="4" s="1"/>
  <c r="B2001" i="4"/>
  <c r="I2001" i="4" s="1"/>
  <c r="B2002" i="4"/>
  <c r="I2002" i="4" s="1"/>
  <c r="B2003" i="4"/>
  <c r="I2003" i="4" s="1"/>
  <c r="B2004" i="4"/>
  <c r="I2004" i="4" s="1"/>
  <c r="B2005" i="4"/>
  <c r="I2005" i="4" s="1"/>
  <c r="B2006" i="4"/>
  <c r="I2006" i="4" s="1"/>
  <c r="B2007" i="4"/>
  <c r="I2007" i="4" s="1"/>
  <c r="B2008" i="4"/>
  <c r="I2008" i="4" s="1"/>
  <c r="B2009" i="4"/>
  <c r="I2009" i="4" s="1"/>
  <c r="B2010" i="4"/>
  <c r="I2010" i="4" s="1"/>
  <c r="B2011" i="4"/>
  <c r="I2011" i="4" s="1"/>
  <c r="B2012" i="4"/>
  <c r="I2012" i="4" s="1"/>
  <c r="B2013" i="4"/>
  <c r="I2013" i="4" s="1"/>
  <c r="B2014" i="4"/>
  <c r="I2014" i="4" s="1"/>
  <c r="B2015" i="4"/>
  <c r="I2015" i="4" s="1"/>
  <c r="B2016" i="4"/>
  <c r="I2016" i="4" s="1"/>
  <c r="B2017" i="4"/>
  <c r="I2017" i="4" s="1"/>
  <c r="B2018" i="4"/>
  <c r="I2018" i="4" s="1"/>
  <c r="B2019" i="4"/>
  <c r="I2019" i="4" s="1"/>
  <c r="B2020" i="4"/>
  <c r="I2020" i="4" s="1"/>
  <c r="B2021" i="4"/>
  <c r="I2021" i="4" s="1"/>
  <c r="B2022" i="4"/>
  <c r="I2022" i="4" s="1"/>
  <c r="B2023" i="4"/>
  <c r="I2023" i="4" s="1"/>
  <c r="B2024" i="4"/>
  <c r="I2024" i="4" s="1"/>
  <c r="B2025" i="4"/>
  <c r="I2025" i="4" s="1"/>
  <c r="B2026" i="4"/>
  <c r="I2026" i="4" s="1"/>
  <c r="B2027" i="4"/>
  <c r="I2027" i="4" s="1"/>
  <c r="B2028" i="4"/>
  <c r="I2028" i="4" s="1"/>
  <c r="B2029" i="4"/>
  <c r="I2029" i="4" s="1"/>
  <c r="B2030" i="4"/>
  <c r="I2030" i="4" s="1"/>
  <c r="B2031" i="4"/>
  <c r="I2031" i="4" s="1"/>
  <c r="B2032" i="4"/>
  <c r="I2032" i="4" s="1"/>
  <c r="B2033" i="4"/>
  <c r="I2033" i="4" s="1"/>
  <c r="B2034" i="4"/>
  <c r="I2034" i="4" s="1"/>
  <c r="B2035" i="4"/>
  <c r="I2035" i="4" s="1"/>
  <c r="B2036" i="4"/>
  <c r="I2036" i="4" s="1"/>
  <c r="B2037" i="4"/>
  <c r="I2037" i="4" s="1"/>
  <c r="B2038" i="4"/>
  <c r="I2038" i="4" s="1"/>
  <c r="B2039" i="4"/>
  <c r="I2039" i="4" s="1"/>
  <c r="B2040" i="4"/>
  <c r="I2040" i="4" s="1"/>
  <c r="B2041" i="4"/>
  <c r="I2041" i="4" s="1"/>
  <c r="B2042" i="4"/>
  <c r="I2042" i="4" s="1"/>
  <c r="B2043" i="4"/>
  <c r="I2043" i="4" s="1"/>
  <c r="B2044" i="4"/>
  <c r="I2044" i="4" s="1"/>
  <c r="B2045" i="4"/>
  <c r="I2045" i="4" s="1"/>
  <c r="B2046" i="4"/>
  <c r="I2046" i="4" s="1"/>
  <c r="B2047" i="4"/>
  <c r="I2047" i="4" s="1"/>
  <c r="B2048" i="4"/>
  <c r="I2048" i="4" s="1"/>
  <c r="B2049" i="4"/>
  <c r="I2049" i="4" s="1"/>
  <c r="B2050" i="4"/>
  <c r="I2050" i="4" s="1"/>
  <c r="B2051" i="4"/>
  <c r="I2051" i="4" s="1"/>
  <c r="B2052" i="4"/>
  <c r="I2052" i="4" s="1"/>
  <c r="B2053" i="4"/>
  <c r="I2053" i="4" s="1"/>
  <c r="B2054" i="4"/>
  <c r="I2054" i="4" s="1"/>
  <c r="B2055" i="4"/>
  <c r="I2055" i="4" s="1"/>
  <c r="B2056" i="4"/>
  <c r="I2056" i="4" s="1"/>
  <c r="B2057" i="4"/>
  <c r="I2057" i="4" s="1"/>
  <c r="B2058" i="4"/>
  <c r="I2058" i="4" s="1"/>
  <c r="B2059" i="4"/>
  <c r="I2059" i="4" s="1"/>
  <c r="B2060" i="4"/>
  <c r="I2060" i="4" s="1"/>
  <c r="B2061" i="4"/>
  <c r="I2061" i="4" s="1"/>
  <c r="B2062" i="4"/>
  <c r="I2062" i="4" s="1"/>
  <c r="B2063" i="4"/>
  <c r="I2063" i="4" s="1"/>
  <c r="B2064" i="4"/>
  <c r="I2064" i="4" s="1"/>
  <c r="B2065" i="4"/>
  <c r="I2065" i="4" s="1"/>
  <c r="B2066" i="4"/>
  <c r="I2066" i="4" s="1"/>
  <c r="B2067" i="4"/>
  <c r="I2067" i="4" s="1"/>
  <c r="B2068" i="4"/>
  <c r="I2068" i="4" s="1"/>
  <c r="B2069" i="4"/>
  <c r="I2069" i="4" s="1"/>
  <c r="B2070" i="4"/>
  <c r="I2070" i="4" s="1"/>
  <c r="B2071" i="4"/>
  <c r="I2071" i="4" s="1"/>
  <c r="B2072" i="4"/>
  <c r="I2072" i="4" s="1"/>
  <c r="B2073" i="4"/>
  <c r="I2073" i="4" s="1"/>
  <c r="B2074" i="4"/>
  <c r="I2074" i="4" s="1"/>
  <c r="B2075" i="4"/>
  <c r="I2075" i="4" s="1"/>
  <c r="B2076" i="4"/>
  <c r="I2076" i="4" s="1"/>
  <c r="B2077" i="4"/>
  <c r="I2077" i="4" s="1"/>
  <c r="B2078" i="4"/>
  <c r="I2078" i="4" s="1"/>
  <c r="B2079" i="4"/>
  <c r="I2079" i="4" s="1"/>
  <c r="B2080" i="4"/>
  <c r="I2080" i="4" s="1"/>
  <c r="B2081" i="4"/>
  <c r="I2081" i="4" s="1"/>
  <c r="B2082" i="4"/>
  <c r="I2082" i="4" s="1"/>
  <c r="B2083" i="4"/>
  <c r="I2083" i="4" s="1"/>
  <c r="B2084" i="4"/>
  <c r="I2084" i="4" s="1"/>
  <c r="B2085" i="4"/>
  <c r="I2085" i="4" s="1"/>
  <c r="B2086" i="4"/>
  <c r="I2086" i="4" s="1"/>
  <c r="B2087" i="4"/>
  <c r="I2087" i="4" s="1"/>
  <c r="B2088" i="4"/>
  <c r="I2088" i="4" s="1"/>
  <c r="B2089" i="4"/>
  <c r="I2089" i="4" s="1"/>
  <c r="B2090" i="4"/>
  <c r="I2090" i="4" s="1"/>
  <c r="B2091" i="4"/>
  <c r="I2091" i="4" s="1"/>
  <c r="B2092" i="4"/>
  <c r="I2092" i="4" s="1"/>
  <c r="B2093" i="4"/>
  <c r="I2093" i="4" s="1"/>
  <c r="B2094" i="4"/>
  <c r="I2094" i="4" s="1"/>
  <c r="B2095" i="4"/>
  <c r="I2095" i="4" s="1"/>
  <c r="B2096" i="4"/>
  <c r="I2096" i="4" s="1"/>
  <c r="B2097" i="4"/>
  <c r="I2097" i="4" s="1"/>
  <c r="B2098" i="4"/>
  <c r="I2098" i="4" s="1"/>
  <c r="B2099" i="4"/>
  <c r="I2099" i="4" s="1"/>
  <c r="B2100" i="4"/>
  <c r="I2100" i="4" s="1"/>
  <c r="B2101" i="4"/>
  <c r="I2101" i="4" s="1"/>
  <c r="B2102" i="4"/>
  <c r="I2102" i="4" s="1"/>
  <c r="B2103" i="4"/>
  <c r="I2103" i="4" s="1"/>
  <c r="B2104" i="4"/>
  <c r="I2104" i="4" s="1"/>
  <c r="B2105" i="4"/>
  <c r="I2105" i="4" s="1"/>
  <c r="B2106" i="4"/>
  <c r="I2106" i="4" s="1"/>
  <c r="B2107" i="4"/>
  <c r="I2107" i="4" s="1"/>
  <c r="B2108" i="4"/>
  <c r="I2108" i="4" s="1"/>
  <c r="B2109" i="4"/>
  <c r="I2109" i="4" s="1"/>
  <c r="B2110" i="4"/>
  <c r="I2110" i="4" s="1"/>
  <c r="B2111" i="4"/>
  <c r="I2111" i="4" s="1"/>
  <c r="B2112" i="4"/>
  <c r="I2112" i="4" s="1"/>
  <c r="B2113" i="4"/>
  <c r="I2113" i="4" s="1"/>
  <c r="B2114" i="4"/>
  <c r="I2114" i="4" s="1"/>
  <c r="B2115" i="4"/>
  <c r="I2115" i="4" s="1"/>
  <c r="B2116" i="4"/>
  <c r="I2116" i="4" s="1"/>
  <c r="B2117" i="4"/>
  <c r="I2117" i="4" s="1"/>
  <c r="B2118" i="4"/>
  <c r="I2118" i="4" s="1"/>
  <c r="B2119" i="4"/>
  <c r="I2119" i="4" s="1"/>
  <c r="B2120" i="4"/>
  <c r="I2120" i="4" s="1"/>
  <c r="B2121" i="4"/>
  <c r="I2121" i="4" s="1"/>
  <c r="B2122" i="4"/>
  <c r="I2122" i="4" s="1"/>
  <c r="B2123" i="4"/>
  <c r="I2123" i="4" s="1"/>
  <c r="B2124" i="4"/>
  <c r="I2124" i="4" s="1"/>
  <c r="B2125" i="4"/>
  <c r="I2125" i="4" s="1"/>
  <c r="B2126" i="4"/>
  <c r="I2126" i="4" s="1"/>
  <c r="B2127" i="4"/>
  <c r="I2127" i="4" s="1"/>
  <c r="B2128" i="4"/>
  <c r="I2128" i="4" s="1"/>
  <c r="B2129" i="4"/>
  <c r="I2129" i="4" s="1"/>
  <c r="B2130" i="4"/>
  <c r="I2130" i="4" s="1"/>
  <c r="B2131" i="4"/>
  <c r="I2131" i="4" s="1"/>
  <c r="B2132" i="4"/>
  <c r="I2132" i="4" s="1"/>
  <c r="B2133" i="4"/>
  <c r="I2133" i="4" s="1"/>
  <c r="B2134" i="4"/>
  <c r="I2134" i="4" s="1"/>
  <c r="B2135" i="4"/>
  <c r="I2135" i="4" s="1"/>
  <c r="B2136" i="4"/>
  <c r="I2136" i="4" s="1"/>
  <c r="B2137" i="4"/>
  <c r="I2137" i="4" s="1"/>
  <c r="B2138" i="4"/>
  <c r="I2138" i="4" s="1"/>
  <c r="B2139" i="4"/>
  <c r="I2139" i="4" s="1"/>
  <c r="B2140" i="4"/>
  <c r="I2140" i="4" s="1"/>
  <c r="B2141" i="4"/>
  <c r="I2141" i="4" s="1"/>
  <c r="B2142" i="4"/>
  <c r="I2142" i="4" s="1"/>
  <c r="B2143" i="4"/>
  <c r="I2143" i="4" s="1"/>
  <c r="B2144" i="4"/>
  <c r="I2144" i="4" s="1"/>
  <c r="B2145" i="4"/>
  <c r="I2145" i="4" s="1"/>
  <c r="B2146" i="4"/>
  <c r="I2146" i="4" s="1"/>
  <c r="B2147" i="4"/>
  <c r="I2147" i="4" s="1"/>
  <c r="B2148" i="4"/>
  <c r="I2148" i="4" s="1"/>
  <c r="B2149" i="4"/>
  <c r="I2149" i="4" s="1"/>
  <c r="B2150" i="4"/>
  <c r="I2150" i="4" s="1"/>
  <c r="B2151" i="4"/>
  <c r="I2151" i="4" s="1"/>
  <c r="B2152" i="4"/>
  <c r="I2152" i="4" s="1"/>
  <c r="B2153" i="4"/>
  <c r="I2153" i="4" s="1"/>
  <c r="B2154" i="4"/>
  <c r="I2154" i="4" s="1"/>
  <c r="B2155" i="4"/>
  <c r="I2155" i="4" s="1"/>
  <c r="B2156" i="4"/>
  <c r="I2156" i="4" s="1"/>
  <c r="B2157" i="4"/>
  <c r="I2157" i="4" s="1"/>
  <c r="B2158" i="4"/>
  <c r="I2158" i="4" s="1"/>
  <c r="B2159" i="4"/>
  <c r="I2159" i="4" s="1"/>
  <c r="B2160" i="4"/>
  <c r="I2160" i="4" s="1"/>
  <c r="B2161" i="4"/>
  <c r="I2161" i="4" s="1"/>
  <c r="B2162" i="4"/>
  <c r="I2162" i="4" s="1"/>
  <c r="B2163" i="4"/>
  <c r="I2163" i="4" s="1"/>
  <c r="B2164" i="4"/>
  <c r="I2164" i="4" s="1"/>
  <c r="B2165" i="4"/>
  <c r="I2165" i="4" s="1"/>
  <c r="B2166" i="4"/>
  <c r="I2166" i="4" s="1"/>
  <c r="B2167" i="4"/>
  <c r="I2167" i="4" s="1"/>
  <c r="B2168" i="4"/>
  <c r="I2168" i="4" s="1"/>
  <c r="B2169" i="4"/>
  <c r="I2169" i="4" s="1"/>
  <c r="B2170" i="4"/>
  <c r="I2170" i="4" s="1"/>
  <c r="B2171" i="4"/>
  <c r="I2171" i="4" s="1"/>
  <c r="B2172" i="4"/>
  <c r="I2172" i="4" s="1"/>
  <c r="B2173" i="4"/>
  <c r="I2173" i="4" s="1"/>
  <c r="B2174" i="4"/>
  <c r="I2174" i="4" s="1"/>
  <c r="B2175" i="4"/>
  <c r="I2175" i="4" s="1"/>
  <c r="B2176" i="4"/>
  <c r="I2176" i="4" s="1"/>
  <c r="B2177" i="4"/>
  <c r="I2177" i="4" s="1"/>
  <c r="B2178" i="4"/>
  <c r="I2178" i="4" s="1"/>
  <c r="B2179" i="4"/>
  <c r="I2179" i="4" s="1"/>
  <c r="B2180" i="4"/>
  <c r="I2180" i="4" s="1"/>
  <c r="B2181" i="4"/>
  <c r="I2181" i="4" s="1"/>
  <c r="B2182" i="4"/>
  <c r="I2182" i="4" s="1"/>
  <c r="B2183" i="4"/>
  <c r="I2183" i="4" s="1"/>
  <c r="B2184" i="4"/>
  <c r="I2184" i="4" s="1"/>
  <c r="B2185" i="4"/>
  <c r="I2185" i="4" s="1"/>
  <c r="B2186" i="4"/>
  <c r="I2186" i="4" s="1"/>
  <c r="B2187" i="4"/>
  <c r="I2187" i="4" s="1"/>
  <c r="B2188" i="4"/>
  <c r="I2188" i="4" s="1"/>
  <c r="B2189" i="4"/>
  <c r="I2189" i="4" s="1"/>
  <c r="B2190" i="4"/>
  <c r="I2190" i="4" s="1"/>
  <c r="B2191" i="4"/>
  <c r="I2191" i="4" s="1"/>
  <c r="B2192" i="4"/>
  <c r="I2192" i="4" s="1"/>
  <c r="B2193" i="4"/>
  <c r="I2193" i="4" s="1"/>
  <c r="B2194" i="4"/>
  <c r="I2194" i="4" s="1"/>
  <c r="B2195" i="4"/>
  <c r="I2195" i="4" s="1"/>
  <c r="B2196" i="4"/>
  <c r="I2196" i="4" s="1"/>
  <c r="B2197" i="4"/>
  <c r="I2197" i="4" s="1"/>
  <c r="B2198" i="4"/>
  <c r="I2198" i="4" s="1"/>
  <c r="B2199" i="4"/>
  <c r="I2199" i="4" s="1"/>
  <c r="B2200" i="4"/>
  <c r="I2200" i="4" s="1"/>
  <c r="B2201" i="4"/>
  <c r="I2201" i="4" s="1"/>
  <c r="B2202" i="4"/>
  <c r="I2202" i="4" s="1"/>
  <c r="B2203" i="4"/>
  <c r="I2203" i="4" s="1"/>
  <c r="B2204" i="4"/>
  <c r="I2204" i="4" s="1"/>
  <c r="B2205" i="4"/>
  <c r="I2205" i="4" s="1"/>
  <c r="B2206" i="4"/>
  <c r="I2206" i="4" s="1"/>
  <c r="B2207" i="4"/>
  <c r="I2207" i="4" s="1"/>
  <c r="B2208" i="4"/>
  <c r="I2208" i="4" s="1"/>
  <c r="B2209" i="4"/>
  <c r="I2209" i="4" s="1"/>
  <c r="B2210" i="4"/>
  <c r="I2210" i="4" s="1"/>
  <c r="B2211" i="4"/>
  <c r="I2211" i="4" s="1"/>
  <c r="B2212" i="4"/>
  <c r="I2212" i="4" s="1"/>
  <c r="B2213" i="4"/>
  <c r="I2213" i="4" s="1"/>
  <c r="B2214" i="4"/>
  <c r="I2214" i="4" s="1"/>
  <c r="B2215" i="4"/>
  <c r="I2215" i="4" s="1"/>
  <c r="B2216" i="4"/>
  <c r="I2216" i="4" s="1"/>
  <c r="B2217" i="4"/>
  <c r="I2217" i="4" s="1"/>
  <c r="B2218" i="4"/>
  <c r="I2218" i="4" s="1"/>
  <c r="B2219" i="4"/>
  <c r="I2219" i="4" s="1"/>
  <c r="B2220" i="4"/>
  <c r="I2220" i="4" s="1"/>
  <c r="B2221" i="4"/>
  <c r="I2221" i="4" s="1"/>
  <c r="B2222" i="4"/>
  <c r="I2222" i="4" s="1"/>
  <c r="B2223" i="4"/>
  <c r="I2223" i="4" s="1"/>
  <c r="B2224" i="4"/>
  <c r="I2224" i="4" s="1"/>
  <c r="B2225" i="4"/>
  <c r="I2225" i="4" s="1"/>
  <c r="B2226" i="4"/>
  <c r="I2226" i="4" s="1"/>
  <c r="B2227" i="4"/>
  <c r="I2227" i="4" s="1"/>
  <c r="B2228" i="4"/>
  <c r="I2228" i="4" s="1"/>
  <c r="B2229" i="4"/>
  <c r="I2229" i="4" s="1"/>
  <c r="B2230" i="4"/>
  <c r="I2230" i="4" s="1"/>
  <c r="B2231" i="4"/>
  <c r="I2231" i="4" s="1"/>
  <c r="B2232" i="4"/>
  <c r="I2232" i="4" s="1"/>
  <c r="B2233" i="4"/>
  <c r="I2233" i="4" s="1"/>
  <c r="B2234" i="4"/>
  <c r="I2234" i="4" s="1"/>
  <c r="B2235" i="4"/>
  <c r="I2235" i="4" s="1"/>
  <c r="B2236" i="4"/>
  <c r="I2236" i="4" s="1"/>
  <c r="B2237" i="4"/>
  <c r="I2237" i="4" s="1"/>
  <c r="B2238" i="4"/>
  <c r="I2238" i="4" s="1"/>
  <c r="B2239" i="4"/>
  <c r="I2239" i="4" s="1"/>
  <c r="B2240" i="4"/>
  <c r="I2240" i="4" s="1"/>
  <c r="B2241" i="4"/>
  <c r="I2241" i="4" s="1"/>
  <c r="B2242" i="4"/>
  <c r="I2242" i="4" s="1"/>
  <c r="B2243" i="4"/>
  <c r="I2243" i="4" s="1"/>
  <c r="B2244" i="4"/>
  <c r="I2244" i="4" s="1"/>
  <c r="B2245" i="4"/>
  <c r="I2245" i="4" s="1"/>
  <c r="B2246" i="4"/>
  <c r="I2246" i="4" s="1"/>
  <c r="B2247" i="4"/>
  <c r="I2247" i="4" s="1"/>
  <c r="B2248" i="4"/>
  <c r="I2248" i="4" s="1"/>
  <c r="B2249" i="4"/>
  <c r="I2249" i="4" s="1"/>
  <c r="B2250" i="4"/>
  <c r="I2250" i="4" s="1"/>
  <c r="B2251" i="4"/>
  <c r="I2251" i="4" s="1"/>
  <c r="B2252" i="4"/>
  <c r="I2252" i="4" s="1"/>
  <c r="B2253" i="4"/>
  <c r="I2253" i="4" s="1"/>
  <c r="B2254" i="4"/>
  <c r="I2254" i="4" s="1"/>
  <c r="B2255" i="4"/>
  <c r="I2255" i="4" s="1"/>
  <c r="B2256" i="4"/>
  <c r="I2256" i="4" s="1"/>
  <c r="B2257" i="4"/>
  <c r="I2257" i="4" s="1"/>
  <c r="B2258" i="4"/>
  <c r="I2258" i="4" s="1"/>
  <c r="B2259" i="4"/>
  <c r="I2259" i="4" s="1"/>
  <c r="B2260" i="4"/>
  <c r="I2260" i="4" s="1"/>
  <c r="B2261" i="4"/>
  <c r="I2261" i="4" s="1"/>
  <c r="B2262" i="4"/>
  <c r="I2262" i="4" s="1"/>
  <c r="B2263" i="4"/>
  <c r="I2263" i="4" s="1"/>
  <c r="B2264" i="4"/>
  <c r="I2264" i="4" s="1"/>
  <c r="B2265" i="4"/>
  <c r="I2265" i="4" s="1"/>
  <c r="B2266" i="4"/>
  <c r="I2266" i="4" s="1"/>
  <c r="B2267" i="4"/>
  <c r="I2267" i="4" s="1"/>
  <c r="B2268" i="4"/>
  <c r="I2268" i="4" s="1"/>
  <c r="B2269" i="4"/>
  <c r="I2269" i="4" s="1"/>
  <c r="B2270" i="4"/>
  <c r="I2270" i="4" s="1"/>
  <c r="B2271" i="4"/>
  <c r="I2271" i="4" s="1"/>
  <c r="B2272" i="4"/>
  <c r="I2272" i="4" s="1"/>
  <c r="B2273" i="4"/>
  <c r="I2273" i="4" s="1"/>
  <c r="B2274" i="4"/>
  <c r="I2274" i="4" s="1"/>
  <c r="B2275" i="4"/>
  <c r="I2275" i="4" s="1"/>
  <c r="B2276" i="4"/>
  <c r="I2276" i="4" s="1"/>
  <c r="B2277" i="4"/>
  <c r="I2277" i="4" s="1"/>
  <c r="B2278" i="4"/>
  <c r="I2278" i="4" s="1"/>
  <c r="B2279" i="4"/>
  <c r="I2279" i="4" s="1"/>
  <c r="B2280" i="4"/>
  <c r="I2280" i="4" s="1"/>
  <c r="B2281" i="4"/>
  <c r="I2281" i="4" s="1"/>
  <c r="B2282" i="4"/>
  <c r="I2282" i="4" s="1"/>
  <c r="B2283" i="4"/>
  <c r="I2283" i="4" s="1"/>
  <c r="B2284" i="4"/>
  <c r="I2284" i="4" s="1"/>
  <c r="B2285" i="4"/>
  <c r="I2285" i="4" s="1"/>
  <c r="B2286" i="4"/>
  <c r="I2286" i="4" s="1"/>
  <c r="B2287" i="4"/>
  <c r="I2287" i="4" s="1"/>
  <c r="B2288" i="4"/>
  <c r="I2288" i="4" s="1"/>
  <c r="B2289" i="4"/>
  <c r="I2289" i="4" s="1"/>
  <c r="B2290" i="4"/>
  <c r="I2290" i="4" s="1"/>
  <c r="B2291" i="4"/>
  <c r="I2291" i="4" s="1"/>
  <c r="B2292" i="4"/>
  <c r="I2292" i="4" s="1"/>
  <c r="B2293" i="4"/>
  <c r="I2293" i="4" s="1"/>
  <c r="B2294" i="4"/>
  <c r="I2294" i="4" s="1"/>
  <c r="B2295" i="4"/>
  <c r="I2295" i="4" s="1"/>
  <c r="B2296" i="4"/>
  <c r="I2296" i="4" s="1"/>
  <c r="B2297" i="4"/>
  <c r="I2297" i="4" s="1"/>
  <c r="B2298" i="4"/>
  <c r="I2298" i="4" s="1"/>
  <c r="B2299" i="4"/>
  <c r="I2299" i="4" s="1"/>
  <c r="B2300" i="4"/>
  <c r="I2300" i="4" s="1"/>
  <c r="B2301" i="4"/>
  <c r="I2301" i="4" s="1"/>
  <c r="B2302" i="4"/>
  <c r="I2302" i="4" s="1"/>
  <c r="B2303" i="4"/>
  <c r="I2303" i="4" s="1"/>
  <c r="B2304" i="4"/>
  <c r="I2304" i="4" s="1"/>
  <c r="B2305" i="4"/>
  <c r="I2305" i="4" s="1"/>
  <c r="B2306" i="4"/>
  <c r="I2306" i="4" s="1"/>
  <c r="B2307" i="4"/>
  <c r="I2307" i="4" s="1"/>
  <c r="B2308" i="4"/>
  <c r="I2308" i="4" s="1"/>
  <c r="B2309" i="4"/>
  <c r="I2309" i="4" s="1"/>
  <c r="B2310" i="4"/>
  <c r="I2310" i="4" s="1"/>
  <c r="B2311" i="4"/>
  <c r="I2311" i="4" s="1"/>
  <c r="B2312" i="4"/>
  <c r="I2312" i="4" s="1"/>
  <c r="B2313" i="4"/>
  <c r="I2313" i="4" s="1"/>
  <c r="B2314" i="4"/>
  <c r="I2314" i="4" s="1"/>
  <c r="B2315" i="4"/>
  <c r="I2315" i="4" s="1"/>
  <c r="B2316" i="4"/>
  <c r="I2316" i="4" s="1"/>
  <c r="B2317" i="4"/>
  <c r="I2317" i="4" s="1"/>
  <c r="B2318" i="4"/>
  <c r="I2318" i="4" s="1"/>
  <c r="B2319" i="4"/>
  <c r="I2319" i="4" s="1"/>
  <c r="B2320" i="4"/>
  <c r="I2320" i="4" s="1"/>
  <c r="B2321" i="4"/>
  <c r="I2321" i="4" s="1"/>
  <c r="B2322" i="4"/>
  <c r="I2322" i="4" s="1"/>
  <c r="B2323" i="4"/>
  <c r="I2323" i="4" s="1"/>
  <c r="B2324" i="4"/>
  <c r="I2324" i="4" s="1"/>
  <c r="B2325" i="4"/>
  <c r="I2325" i="4" s="1"/>
  <c r="B2326" i="4"/>
  <c r="I2326" i="4" s="1"/>
  <c r="B2327" i="4"/>
  <c r="I2327" i="4" s="1"/>
  <c r="B2328" i="4"/>
  <c r="I2328" i="4" s="1"/>
  <c r="B2329" i="4"/>
  <c r="I2329" i="4" s="1"/>
  <c r="B2330" i="4"/>
  <c r="I2330" i="4" s="1"/>
  <c r="B2331" i="4"/>
  <c r="I2331" i="4" s="1"/>
  <c r="B2332" i="4"/>
  <c r="I2332" i="4" s="1"/>
  <c r="B2333" i="4"/>
  <c r="I2333" i="4" s="1"/>
  <c r="B2334" i="4"/>
  <c r="I2334" i="4" s="1"/>
  <c r="B2335" i="4"/>
  <c r="I2335" i="4" s="1"/>
  <c r="B2336" i="4"/>
  <c r="I2336" i="4" s="1"/>
  <c r="B2337" i="4"/>
  <c r="I2337" i="4" s="1"/>
  <c r="B2338" i="4"/>
  <c r="I2338" i="4" s="1"/>
  <c r="B2339" i="4"/>
  <c r="I2339" i="4" s="1"/>
  <c r="B2340" i="4"/>
  <c r="I2340" i="4" s="1"/>
  <c r="B2341" i="4"/>
  <c r="I2341" i="4" s="1"/>
  <c r="B2342" i="4"/>
  <c r="I2342" i="4" s="1"/>
  <c r="B2343" i="4"/>
  <c r="I2343" i="4" s="1"/>
  <c r="B2344" i="4"/>
  <c r="I2344" i="4" s="1"/>
  <c r="B2345" i="4"/>
  <c r="I2345" i="4" s="1"/>
  <c r="B2346" i="4"/>
  <c r="I2346" i="4" s="1"/>
  <c r="B2347" i="4"/>
  <c r="I2347" i="4" s="1"/>
  <c r="B2348" i="4"/>
  <c r="I2348" i="4" s="1"/>
  <c r="B2349" i="4"/>
  <c r="I2349" i="4" s="1"/>
  <c r="B2350" i="4"/>
  <c r="I2350" i="4" s="1"/>
  <c r="B2351" i="4"/>
  <c r="I2351" i="4" s="1"/>
  <c r="B2352" i="4"/>
  <c r="I2352" i="4" s="1"/>
  <c r="B2353" i="4"/>
  <c r="I2353" i="4" s="1"/>
  <c r="B2354" i="4"/>
  <c r="I2354" i="4" s="1"/>
  <c r="B2355" i="4"/>
  <c r="I2355" i="4" s="1"/>
  <c r="B2356" i="4"/>
  <c r="I2356" i="4" s="1"/>
  <c r="B2357" i="4"/>
  <c r="I2357" i="4" s="1"/>
  <c r="B2358" i="4"/>
  <c r="I2358" i="4" s="1"/>
  <c r="B2359" i="4"/>
  <c r="I2359" i="4" s="1"/>
  <c r="B2360" i="4"/>
  <c r="I2360" i="4" s="1"/>
  <c r="B2361" i="4"/>
  <c r="I2361" i="4" s="1"/>
  <c r="B2362" i="4"/>
  <c r="I2362" i="4" s="1"/>
  <c r="B2363" i="4"/>
  <c r="I2363" i="4" s="1"/>
  <c r="B2364" i="4"/>
  <c r="I2364" i="4" s="1"/>
  <c r="B2365" i="4"/>
  <c r="I2365" i="4" s="1"/>
  <c r="B2366" i="4"/>
  <c r="I2366" i="4" s="1"/>
  <c r="B2367" i="4"/>
  <c r="I2367" i="4" s="1"/>
  <c r="B2368" i="4"/>
  <c r="I2368" i="4" s="1"/>
  <c r="B2369" i="4"/>
  <c r="I2369" i="4" s="1"/>
  <c r="B2370" i="4"/>
  <c r="I2370" i="4" s="1"/>
  <c r="B2371" i="4"/>
  <c r="I2371" i="4" s="1"/>
  <c r="B2372" i="4"/>
  <c r="I2372" i="4" s="1"/>
  <c r="B2373" i="4"/>
  <c r="I2373" i="4" s="1"/>
  <c r="B2374" i="4"/>
  <c r="I2374" i="4" s="1"/>
  <c r="B2375" i="4"/>
  <c r="I2375" i="4" s="1"/>
  <c r="B2376" i="4"/>
  <c r="I2376" i="4" s="1"/>
  <c r="B2377" i="4"/>
  <c r="I2377" i="4" s="1"/>
  <c r="B2378" i="4"/>
  <c r="I2378" i="4" s="1"/>
  <c r="B2379" i="4"/>
  <c r="I2379" i="4" s="1"/>
  <c r="B2380" i="4"/>
  <c r="I2380" i="4" s="1"/>
  <c r="B2381" i="4"/>
  <c r="I2381" i="4" s="1"/>
  <c r="B2382" i="4"/>
  <c r="I2382" i="4" s="1"/>
  <c r="B2383" i="4"/>
  <c r="I2383" i="4" s="1"/>
  <c r="B2384" i="4"/>
  <c r="I2384" i="4" s="1"/>
  <c r="B2385" i="4"/>
  <c r="I2385" i="4" s="1"/>
  <c r="B2386" i="4"/>
  <c r="I2386" i="4" s="1"/>
  <c r="B2387" i="4"/>
  <c r="I2387" i="4" s="1"/>
  <c r="B2388" i="4"/>
  <c r="I2388" i="4" s="1"/>
  <c r="B2389" i="4"/>
  <c r="I2389" i="4" s="1"/>
  <c r="B2390" i="4"/>
  <c r="I2390" i="4" s="1"/>
  <c r="B2391" i="4"/>
  <c r="I2391" i="4" s="1"/>
  <c r="B2392" i="4"/>
  <c r="I2392" i="4" s="1"/>
  <c r="B2393" i="4"/>
  <c r="I2393" i="4" s="1"/>
  <c r="B2394" i="4"/>
  <c r="I2394" i="4" s="1"/>
  <c r="B2395" i="4"/>
  <c r="I2395" i="4" s="1"/>
  <c r="B2396" i="4"/>
  <c r="I2396" i="4" s="1"/>
  <c r="B2397" i="4"/>
  <c r="I2397" i="4" s="1"/>
  <c r="B2398" i="4"/>
  <c r="I2398" i="4" s="1"/>
  <c r="B2399" i="4"/>
  <c r="I2399" i="4" s="1"/>
  <c r="B2400" i="4"/>
  <c r="I2400" i="4" s="1"/>
  <c r="B2401" i="4"/>
  <c r="I2401" i="4" s="1"/>
  <c r="B2402" i="4"/>
  <c r="I2402" i="4" s="1"/>
  <c r="B2403" i="4"/>
  <c r="I2403" i="4" s="1"/>
  <c r="B2404" i="4"/>
  <c r="I2404" i="4" s="1"/>
  <c r="B2405" i="4"/>
  <c r="I2405" i="4" s="1"/>
  <c r="B2406" i="4"/>
  <c r="I2406" i="4" s="1"/>
  <c r="B2407" i="4"/>
  <c r="I2407" i="4" s="1"/>
  <c r="B2408" i="4"/>
  <c r="I2408" i="4" s="1"/>
  <c r="B2409" i="4"/>
  <c r="I2409" i="4" s="1"/>
  <c r="B2410" i="4"/>
  <c r="I2410" i="4" s="1"/>
  <c r="B2411" i="4"/>
  <c r="I2411" i="4" s="1"/>
  <c r="B2412" i="4"/>
  <c r="I2412" i="4" s="1"/>
  <c r="B2413" i="4"/>
  <c r="I2413" i="4" s="1"/>
  <c r="B2414" i="4"/>
  <c r="I2414" i="4" s="1"/>
  <c r="B2415" i="4"/>
  <c r="I2415" i="4" s="1"/>
  <c r="B2416" i="4"/>
  <c r="I2416" i="4" s="1"/>
  <c r="B2417" i="4"/>
  <c r="I2417" i="4" s="1"/>
  <c r="B2418" i="4"/>
  <c r="I2418" i="4" s="1"/>
  <c r="B2419" i="4"/>
  <c r="I2419" i="4" s="1"/>
  <c r="B2420" i="4"/>
  <c r="I2420" i="4" s="1"/>
  <c r="B2421" i="4"/>
  <c r="I2421" i="4" s="1"/>
  <c r="B2422" i="4"/>
  <c r="I2422" i="4" s="1"/>
  <c r="B2423" i="4"/>
  <c r="I2423" i="4" s="1"/>
  <c r="B2424" i="4"/>
  <c r="I2424" i="4" s="1"/>
  <c r="B2425" i="4"/>
  <c r="I2425" i="4" s="1"/>
  <c r="B2426" i="4"/>
  <c r="I2426" i="4" s="1"/>
  <c r="B2427" i="4"/>
  <c r="I2427" i="4" s="1"/>
  <c r="B2428" i="4"/>
  <c r="I2428" i="4" s="1"/>
  <c r="B2429" i="4"/>
  <c r="I2429" i="4" s="1"/>
  <c r="B2430" i="4"/>
  <c r="I2430" i="4" s="1"/>
  <c r="B2431" i="4"/>
  <c r="I2431" i="4" s="1"/>
  <c r="B2432" i="4"/>
  <c r="I2432" i="4" s="1"/>
  <c r="B2433" i="4"/>
  <c r="I2433" i="4" s="1"/>
  <c r="B2434" i="4"/>
  <c r="I2434" i="4" s="1"/>
  <c r="B2435" i="4"/>
  <c r="I2435" i="4" s="1"/>
  <c r="B2436" i="4"/>
  <c r="I2436" i="4" s="1"/>
  <c r="B2437" i="4"/>
  <c r="I2437" i="4" s="1"/>
  <c r="B2438" i="4"/>
  <c r="I2438" i="4" s="1"/>
  <c r="B2439" i="4"/>
  <c r="I2439" i="4" s="1"/>
  <c r="B2440" i="4"/>
  <c r="I2440" i="4" s="1"/>
  <c r="B2441" i="4"/>
  <c r="I2441" i="4" s="1"/>
  <c r="B2442" i="4"/>
  <c r="I2442" i="4" s="1"/>
  <c r="B2443" i="4"/>
  <c r="I2443" i="4" s="1"/>
  <c r="B2444" i="4"/>
  <c r="I2444" i="4" s="1"/>
  <c r="B2445" i="4"/>
  <c r="I2445" i="4" s="1"/>
  <c r="B2446" i="4"/>
  <c r="I2446" i="4" s="1"/>
  <c r="B2447" i="4"/>
  <c r="I2447" i="4" s="1"/>
  <c r="B2448" i="4"/>
  <c r="I2448" i="4" s="1"/>
  <c r="B2449" i="4"/>
  <c r="I2449" i="4" s="1"/>
  <c r="B2450" i="4"/>
  <c r="I2450" i="4" s="1"/>
  <c r="B2451" i="4"/>
  <c r="I2451" i="4" s="1"/>
  <c r="B2452" i="4"/>
  <c r="I2452" i="4" s="1"/>
  <c r="B2453" i="4"/>
  <c r="I2453" i="4" s="1"/>
  <c r="B2454" i="4"/>
  <c r="I2454" i="4" s="1"/>
  <c r="B2455" i="4"/>
  <c r="I2455" i="4" s="1"/>
  <c r="B2456" i="4"/>
  <c r="I2456" i="4" s="1"/>
  <c r="B2457" i="4"/>
  <c r="I2457" i="4" s="1"/>
  <c r="B2458" i="4"/>
  <c r="I2458" i="4" s="1"/>
  <c r="B2459" i="4"/>
  <c r="I2459" i="4" s="1"/>
  <c r="B2460" i="4"/>
  <c r="I2460" i="4" s="1"/>
  <c r="B2461" i="4"/>
  <c r="I2461" i="4" s="1"/>
  <c r="B2462" i="4"/>
  <c r="I2462" i="4" s="1"/>
  <c r="B2463" i="4"/>
  <c r="I2463" i="4" s="1"/>
  <c r="B2464" i="4"/>
  <c r="I2464" i="4" s="1"/>
  <c r="B2465" i="4"/>
  <c r="I2465" i="4" s="1"/>
  <c r="B2466" i="4"/>
  <c r="I2466" i="4" s="1"/>
  <c r="B2467" i="4"/>
  <c r="I2467" i="4" s="1"/>
  <c r="B2468" i="4"/>
  <c r="I2468" i="4" s="1"/>
  <c r="B2469" i="4"/>
  <c r="I2469" i="4" s="1"/>
  <c r="B2470" i="4"/>
  <c r="I2470" i="4" s="1"/>
  <c r="B2471" i="4"/>
  <c r="I2471" i="4" s="1"/>
  <c r="B2472" i="4"/>
  <c r="I2472" i="4" s="1"/>
  <c r="B2473" i="4"/>
  <c r="I2473" i="4" s="1"/>
  <c r="B2474" i="4"/>
  <c r="I2474" i="4" s="1"/>
  <c r="B2475" i="4"/>
  <c r="I2475" i="4" s="1"/>
  <c r="B2476" i="4"/>
  <c r="I2476" i="4" s="1"/>
  <c r="B2477" i="4"/>
  <c r="I2477" i="4" s="1"/>
  <c r="B2478" i="4"/>
  <c r="I2478" i="4" s="1"/>
  <c r="B2479" i="4"/>
  <c r="I2479" i="4" s="1"/>
  <c r="B2480" i="4"/>
  <c r="I2480" i="4" s="1"/>
  <c r="B2481" i="4"/>
  <c r="I2481" i="4" s="1"/>
  <c r="B2482" i="4"/>
  <c r="I2482" i="4" s="1"/>
  <c r="B2483" i="4"/>
  <c r="I2483" i="4" s="1"/>
  <c r="B2484" i="4"/>
  <c r="I2484" i="4" s="1"/>
  <c r="B2485" i="4"/>
  <c r="I2485" i="4" s="1"/>
  <c r="B2486" i="4"/>
  <c r="I2486" i="4" s="1"/>
  <c r="B2487" i="4"/>
  <c r="I2487" i="4" s="1"/>
  <c r="B2488" i="4"/>
  <c r="I2488" i="4" s="1"/>
  <c r="B2489" i="4"/>
  <c r="I2489" i="4" s="1"/>
  <c r="B2490" i="4"/>
  <c r="I2490" i="4" s="1"/>
  <c r="B2491" i="4"/>
  <c r="I2491" i="4" s="1"/>
  <c r="B2492" i="4"/>
  <c r="I2492" i="4" s="1"/>
  <c r="B2493" i="4"/>
  <c r="I2493" i="4" s="1"/>
  <c r="B2494" i="4"/>
  <c r="I2494" i="4" s="1"/>
  <c r="B2495" i="4"/>
  <c r="I2495" i="4" s="1"/>
  <c r="B2496" i="4"/>
  <c r="I2496" i="4" s="1"/>
  <c r="B2497" i="4"/>
  <c r="I2497" i="4" s="1"/>
  <c r="B2498" i="4"/>
  <c r="I2498" i="4" s="1"/>
  <c r="B2499" i="4"/>
  <c r="I2499" i="4" s="1"/>
  <c r="B2500" i="4"/>
  <c r="I2500" i="4" s="1"/>
  <c r="B2501" i="4"/>
  <c r="I2501" i="4" s="1"/>
  <c r="B2502" i="4"/>
  <c r="I2502" i="4" s="1"/>
  <c r="B2503" i="4"/>
  <c r="I2503" i="4" s="1"/>
  <c r="B2504" i="4"/>
  <c r="I2504" i="4" s="1"/>
  <c r="B2505" i="4"/>
  <c r="I2505" i="4" s="1"/>
  <c r="B2506" i="4"/>
  <c r="I2506" i="4" s="1"/>
  <c r="B2507" i="4"/>
  <c r="I2507" i="4" s="1"/>
  <c r="B2508" i="4"/>
  <c r="I2508" i="4" s="1"/>
  <c r="B2509" i="4"/>
  <c r="I2509" i="4" s="1"/>
  <c r="B2510" i="4"/>
  <c r="I2510" i="4" s="1"/>
  <c r="B2511" i="4"/>
  <c r="I2511" i="4" s="1"/>
  <c r="B2512" i="4"/>
  <c r="I2512" i="4" s="1"/>
  <c r="B2513" i="4"/>
  <c r="I2513" i="4" s="1"/>
  <c r="B2514" i="4"/>
  <c r="I2514" i="4" s="1"/>
  <c r="B2515" i="4"/>
  <c r="I2515" i="4" s="1"/>
  <c r="B2516" i="4"/>
  <c r="I2516" i="4" s="1"/>
  <c r="B2517" i="4"/>
  <c r="I2517" i="4" s="1"/>
  <c r="B2518" i="4"/>
  <c r="I2518" i="4" s="1"/>
  <c r="B2519" i="4"/>
  <c r="I2519" i="4" s="1"/>
  <c r="B2520" i="4"/>
  <c r="I2520" i="4" s="1"/>
  <c r="B2521" i="4"/>
  <c r="I2521" i="4" s="1"/>
  <c r="B2522" i="4"/>
  <c r="I2522" i="4" s="1"/>
  <c r="B2523" i="4"/>
  <c r="I2523" i="4" s="1"/>
  <c r="B2524" i="4"/>
  <c r="I2524" i="4" s="1"/>
  <c r="B2525" i="4"/>
  <c r="I2525" i="4" s="1"/>
  <c r="B2526" i="4"/>
  <c r="I2526" i="4" s="1"/>
  <c r="B2527" i="4"/>
  <c r="I2527" i="4" s="1"/>
  <c r="B2528" i="4"/>
  <c r="I2528" i="4" s="1"/>
  <c r="B2529" i="4"/>
  <c r="I2529" i="4" s="1"/>
  <c r="B2530" i="4"/>
  <c r="I2530" i="4" s="1"/>
  <c r="B2531" i="4"/>
  <c r="I2531" i="4" s="1"/>
  <c r="B2532" i="4"/>
  <c r="I2532" i="4" s="1"/>
  <c r="B2533" i="4"/>
  <c r="I2533" i="4" s="1"/>
  <c r="B2534" i="4"/>
  <c r="I2534" i="4" s="1"/>
  <c r="B2535" i="4"/>
  <c r="I2535" i="4" s="1"/>
  <c r="B2536" i="4"/>
  <c r="I2536" i="4" s="1"/>
  <c r="B2537" i="4"/>
  <c r="I2537" i="4" s="1"/>
  <c r="B2538" i="4"/>
  <c r="I2538" i="4" s="1"/>
  <c r="B2539" i="4"/>
  <c r="I2539" i="4" s="1"/>
  <c r="B2540" i="4"/>
  <c r="I2540" i="4" s="1"/>
  <c r="B2541" i="4"/>
  <c r="I2541" i="4" s="1"/>
  <c r="B2542" i="4"/>
  <c r="I2542" i="4" s="1"/>
  <c r="B2543" i="4"/>
  <c r="I2543" i="4" s="1"/>
  <c r="B2544" i="4"/>
  <c r="I2544" i="4" s="1"/>
  <c r="B2545" i="4"/>
  <c r="I2545" i="4" s="1"/>
  <c r="B2546" i="4"/>
  <c r="I2546" i="4" s="1"/>
  <c r="B2547" i="4"/>
  <c r="I2547" i="4" s="1"/>
  <c r="B2548" i="4"/>
  <c r="I2548" i="4" s="1"/>
  <c r="B2549" i="4"/>
  <c r="I2549" i="4" s="1"/>
  <c r="B2550" i="4"/>
  <c r="I2550" i="4" s="1"/>
  <c r="B2551" i="4"/>
  <c r="I2551" i="4" s="1"/>
  <c r="B2552" i="4"/>
  <c r="I2552" i="4" s="1"/>
  <c r="B2553" i="4"/>
  <c r="I2553" i="4" s="1"/>
  <c r="B2554" i="4"/>
  <c r="I2554" i="4" s="1"/>
  <c r="B2555" i="4"/>
  <c r="I2555" i="4" s="1"/>
  <c r="B2556" i="4"/>
  <c r="I2556" i="4" s="1"/>
  <c r="B2557" i="4"/>
  <c r="I2557" i="4" s="1"/>
  <c r="B2558" i="4"/>
  <c r="I2558" i="4" s="1"/>
  <c r="B2559" i="4"/>
  <c r="I2559" i="4" s="1"/>
  <c r="B2560" i="4"/>
  <c r="I2560" i="4" s="1"/>
  <c r="B2561" i="4"/>
  <c r="I2561" i="4" s="1"/>
  <c r="B2562" i="4"/>
  <c r="I2562" i="4" s="1"/>
  <c r="B2563" i="4"/>
  <c r="I2563" i="4" s="1"/>
  <c r="B2564" i="4"/>
  <c r="I2564" i="4" s="1"/>
  <c r="B2565" i="4"/>
  <c r="I2565" i="4" s="1"/>
  <c r="B2566" i="4"/>
  <c r="I2566" i="4" s="1"/>
  <c r="B2567" i="4"/>
  <c r="I2567" i="4" s="1"/>
  <c r="B2568" i="4"/>
  <c r="I2568" i="4" s="1"/>
  <c r="B2569" i="4"/>
  <c r="I2569" i="4" s="1"/>
  <c r="B2570" i="4"/>
  <c r="I2570" i="4" s="1"/>
  <c r="B2571" i="4"/>
  <c r="I2571" i="4" s="1"/>
  <c r="B2572" i="4"/>
  <c r="I2572" i="4" s="1"/>
  <c r="B2573" i="4"/>
  <c r="I2573" i="4" s="1"/>
  <c r="B2574" i="4"/>
  <c r="I2574" i="4" s="1"/>
  <c r="B2575" i="4"/>
  <c r="I2575" i="4" s="1"/>
  <c r="B2576" i="4"/>
  <c r="I2576" i="4" s="1"/>
  <c r="B2577" i="4"/>
  <c r="I2577" i="4" s="1"/>
  <c r="B2578" i="4"/>
  <c r="I2578" i="4" s="1"/>
  <c r="B2579" i="4"/>
  <c r="I2579" i="4" s="1"/>
  <c r="B2580" i="4"/>
  <c r="I2580" i="4" s="1"/>
  <c r="B2581" i="4"/>
  <c r="I2581" i="4" s="1"/>
  <c r="B2582" i="4"/>
  <c r="I2582" i="4" s="1"/>
  <c r="B2583" i="4"/>
  <c r="I2583" i="4" s="1"/>
  <c r="B2584" i="4"/>
  <c r="I2584" i="4" s="1"/>
  <c r="B2585" i="4"/>
  <c r="I2585" i="4" s="1"/>
  <c r="B2586" i="4"/>
  <c r="I2586" i="4" s="1"/>
  <c r="B2587" i="4"/>
  <c r="I2587" i="4" s="1"/>
  <c r="B2588" i="4"/>
  <c r="I2588" i="4" s="1"/>
  <c r="B2589" i="4"/>
  <c r="I2589" i="4" s="1"/>
  <c r="B2590" i="4"/>
  <c r="I2590" i="4" s="1"/>
  <c r="B2591" i="4"/>
  <c r="I2591" i="4" s="1"/>
  <c r="B2592" i="4"/>
  <c r="I2592" i="4" s="1"/>
  <c r="B2593" i="4"/>
  <c r="I2593" i="4" s="1"/>
  <c r="B2594" i="4"/>
  <c r="I2594" i="4" s="1"/>
  <c r="B2595" i="4"/>
  <c r="I2595" i="4" s="1"/>
  <c r="B2596" i="4"/>
  <c r="I2596" i="4" s="1"/>
  <c r="B2597" i="4"/>
  <c r="I2597" i="4" s="1"/>
  <c r="B2598" i="4"/>
  <c r="I2598" i="4" s="1"/>
  <c r="B2599" i="4"/>
  <c r="I2599" i="4" s="1"/>
  <c r="B2600" i="4"/>
  <c r="I2600" i="4" s="1"/>
  <c r="B2601" i="4"/>
  <c r="I2601" i="4" s="1"/>
  <c r="B2602" i="4"/>
  <c r="I2602" i="4" s="1"/>
  <c r="B2603" i="4"/>
  <c r="I2603" i="4" s="1"/>
  <c r="B2604" i="4"/>
  <c r="I2604" i="4" s="1"/>
  <c r="B2605" i="4"/>
  <c r="I2605" i="4" s="1"/>
  <c r="B2606" i="4"/>
  <c r="I2606" i="4" s="1"/>
  <c r="B2607" i="4"/>
  <c r="I2607" i="4" s="1"/>
  <c r="B2608" i="4"/>
  <c r="I2608" i="4" s="1"/>
  <c r="B2609" i="4"/>
  <c r="I2609" i="4" s="1"/>
  <c r="B2610" i="4"/>
  <c r="I2610" i="4" s="1"/>
  <c r="B2611" i="4"/>
  <c r="I2611" i="4" s="1"/>
  <c r="B2612" i="4"/>
  <c r="I2612" i="4" s="1"/>
  <c r="B2613" i="4"/>
  <c r="I2613" i="4" s="1"/>
  <c r="B2614" i="4"/>
  <c r="I2614" i="4" s="1"/>
  <c r="B2615" i="4"/>
  <c r="I2615" i="4" s="1"/>
  <c r="B2616" i="4"/>
  <c r="I2616" i="4" s="1"/>
  <c r="B2617" i="4"/>
  <c r="I2617" i="4" s="1"/>
  <c r="B2618" i="4"/>
  <c r="I2618" i="4" s="1"/>
  <c r="B2619" i="4"/>
  <c r="I2619" i="4" s="1"/>
  <c r="B2620" i="4"/>
  <c r="I2620" i="4" s="1"/>
  <c r="B2621" i="4"/>
  <c r="I2621" i="4" s="1"/>
  <c r="B2622" i="4"/>
  <c r="I2622" i="4" s="1"/>
  <c r="B2623" i="4"/>
  <c r="I2623" i="4" s="1"/>
  <c r="B2624" i="4"/>
  <c r="I2624" i="4" s="1"/>
  <c r="B2625" i="4"/>
  <c r="I2625" i="4" s="1"/>
  <c r="B2626" i="4"/>
  <c r="I2626" i="4" s="1"/>
  <c r="B2627" i="4"/>
  <c r="I2627" i="4" s="1"/>
  <c r="B2628" i="4"/>
  <c r="I2628" i="4" s="1"/>
  <c r="B2629" i="4"/>
  <c r="I2629" i="4" s="1"/>
  <c r="B2630" i="4"/>
  <c r="I2630" i="4" s="1"/>
  <c r="B2631" i="4"/>
  <c r="I2631" i="4" s="1"/>
  <c r="B2632" i="4"/>
  <c r="I2632" i="4" s="1"/>
  <c r="B2633" i="4"/>
  <c r="I2633" i="4" s="1"/>
  <c r="B2634" i="4"/>
  <c r="I2634" i="4" s="1"/>
  <c r="B2635" i="4"/>
  <c r="I2635" i="4" s="1"/>
  <c r="B2636" i="4"/>
  <c r="I2636" i="4" s="1"/>
  <c r="B2637" i="4"/>
  <c r="I2637" i="4" s="1"/>
  <c r="B2638" i="4"/>
  <c r="I2638" i="4" s="1"/>
  <c r="B2639" i="4"/>
  <c r="I2639" i="4" s="1"/>
  <c r="B2640" i="4"/>
  <c r="I2640" i="4" s="1"/>
  <c r="B2641" i="4"/>
  <c r="I2641" i="4" s="1"/>
  <c r="B2642" i="4"/>
  <c r="I2642" i="4" s="1"/>
  <c r="B2643" i="4"/>
  <c r="I2643" i="4" s="1"/>
  <c r="B2644" i="4"/>
  <c r="I2644" i="4" s="1"/>
  <c r="B2645" i="4"/>
  <c r="I2645" i="4" s="1"/>
  <c r="B2646" i="4"/>
  <c r="I2646" i="4" s="1"/>
  <c r="B2647" i="4"/>
  <c r="I2647" i="4" s="1"/>
  <c r="B2648" i="4"/>
  <c r="I2648" i="4" s="1"/>
  <c r="B2649" i="4"/>
  <c r="I2649" i="4" s="1"/>
  <c r="B2650" i="4"/>
  <c r="I2650" i="4" s="1"/>
  <c r="B2651" i="4"/>
  <c r="I2651" i="4" s="1"/>
  <c r="B2652" i="4"/>
  <c r="I2652" i="4" s="1"/>
  <c r="B2653" i="4"/>
  <c r="I2653" i="4" s="1"/>
  <c r="B2654" i="4"/>
  <c r="I2654" i="4" s="1"/>
  <c r="B2655" i="4"/>
  <c r="I2655" i="4" s="1"/>
  <c r="B2656" i="4"/>
  <c r="I2656" i="4" s="1"/>
  <c r="B2657" i="4"/>
  <c r="I2657" i="4" s="1"/>
  <c r="B2658" i="4"/>
  <c r="I2658" i="4" s="1"/>
  <c r="B2659" i="4"/>
  <c r="I2659" i="4" s="1"/>
  <c r="B2660" i="4"/>
  <c r="I2660" i="4" s="1"/>
  <c r="B2661" i="4"/>
  <c r="I2661" i="4" s="1"/>
  <c r="B2662" i="4"/>
  <c r="I2662" i="4" s="1"/>
  <c r="B2663" i="4"/>
  <c r="I2663" i="4" s="1"/>
  <c r="B2664" i="4"/>
  <c r="I2664" i="4" s="1"/>
  <c r="B2665" i="4"/>
  <c r="I2665" i="4" s="1"/>
  <c r="B2666" i="4"/>
  <c r="I2666" i="4" s="1"/>
  <c r="B2667" i="4"/>
  <c r="I2667" i="4" s="1"/>
  <c r="B2668" i="4"/>
  <c r="I2668" i="4" s="1"/>
  <c r="B2669" i="4"/>
  <c r="I2669" i="4" s="1"/>
  <c r="B2670" i="4"/>
  <c r="I2670" i="4" s="1"/>
  <c r="B2671" i="4"/>
  <c r="I2671" i="4" s="1"/>
  <c r="B2672" i="4"/>
  <c r="I2672" i="4" s="1"/>
  <c r="B2673" i="4"/>
  <c r="I2673" i="4" s="1"/>
  <c r="B2674" i="4"/>
  <c r="I2674" i="4" s="1"/>
  <c r="B2675" i="4"/>
  <c r="I2675" i="4" s="1"/>
  <c r="B2676" i="4"/>
  <c r="I2676" i="4" s="1"/>
  <c r="B2677" i="4"/>
  <c r="I2677" i="4" s="1"/>
  <c r="B2678" i="4"/>
  <c r="I2678" i="4" s="1"/>
  <c r="B2679" i="4"/>
  <c r="I2679" i="4" s="1"/>
  <c r="B2680" i="4"/>
  <c r="I2680" i="4" s="1"/>
  <c r="B2681" i="4"/>
  <c r="I2681" i="4" s="1"/>
  <c r="B2682" i="4"/>
  <c r="I2682" i="4" s="1"/>
  <c r="B2683" i="4"/>
  <c r="I2683" i="4" s="1"/>
  <c r="B2684" i="4"/>
  <c r="I2684" i="4" s="1"/>
  <c r="B2685" i="4"/>
  <c r="I2685" i="4" s="1"/>
  <c r="B2686" i="4"/>
  <c r="I2686" i="4" s="1"/>
  <c r="B2687" i="4"/>
  <c r="I2687" i="4" s="1"/>
  <c r="B2688" i="4"/>
  <c r="I2688" i="4" s="1"/>
  <c r="B2689" i="4"/>
  <c r="I2689" i="4" s="1"/>
  <c r="B2690" i="4"/>
  <c r="I2690" i="4" s="1"/>
  <c r="B2691" i="4"/>
  <c r="I2691" i="4" s="1"/>
  <c r="B2692" i="4"/>
  <c r="I2692" i="4" s="1"/>
  <c r="B2693" i="4"/>
  <c r="I2693" i="4" s="1"/>
  <c r="B2694" i="4"/>
  <c r="I2694" i="4" s="1"/>
  <c r="B2695" i="4"/>
  <c r="I2695" i="4" s="1"/>
  <c r="B2696" i="4"/>
  <c r="I2696" i="4" s="1"/>
  <c r="B2697" i="4"/>
  <c r="I2697" i="4" s="1"/>
  <c r="B2698" i="4"/>
  <c r="I2698" i="4" s="1"/>
  <c r="B2699" i="4"/>
  <c r="I2699" i="4" s="1"/>
  <c r="B2700" i="4"/>
  <c r="I2700" i="4" s="1"/>
  <c r="B2701" i="4"/>
  <c r="I2701" i="4" s="1"/>
  <c r="B2702" i="4"/>
  <c r="I2702" i="4" s="1"/>
  <c r="B2703" i="4"/>
  <c r="I2703" i="4" s="1"/>
  <c r="B2704" i="4"/>
  <c r="I2704" i="4" s="1"/>
  <c r="B2705" i="4"/>
  <c r="I2705" i="4" s="1"/>
  <c r="B2706" i="4"/>
  <c r="I2706" i="4" s="1"/>
  <c r="B2707" i="4"/>
  <c r="I2707" i="4" s="1"/>
  <c r="B2708" i="4"/>
  <c r="I2708" i="4" s="1"/>
  <c r="B2709" i="4"/>
  <c r="I2709" i="4" s="1"/>
  <c r="B2710" i="4"/>
  <c r="I2710" i="4" s="1"/>
  <c r="B2711" i="4"/>
  <c r="I2711" i="4" s="1"/>
  <c r="B2712" i="4"/>
  <c r="I2712" i="4" s="1"/>
  <c r="B2713" i="4"/>
  <c r="I2713" i="4" s="1"/>
  <c r="B2714" i="4"/>
  <c r="I2714" i="4" s="1"/>
  <c r="B2715" i="4"/>
  <c r="I2715" i="4" s="1"/>
  <c r="B2716" i="4"/>
  <c r="I2716" i="4" s="1"/>
  <c r="B2717" i="4"/>
  <c r="I2717" i="4" s="1"/>
  <c r="B2718" i="4"/>
  <c r="I2718" i="4" s="1"/>
  <c r="B2719" i="4"/>
  <c r="I2719" i="4" s="1"/>
  <c r="B2720" i="4"/>
  <c r="I2720" i="4" s="1"/>
  <c r="B2721" i="4"/>
  <c r="I2721" i="4" s="1"/>
  <c r="B2722" i="4"/>
  <c r="I2722" i="4" s="1"/>
  <c r="B2723" i="4"/>
  <c r="I2723" i="4" s="1"/>
  <c r="B2724" i="4"/>
  <c r="I2724" i="4" s="1"/>
  <c r="B2725" i="4"/>
  <c r="I2725" i="4" s="1"/>
  <c r="B2726" i="4"/>
  <c r="I2726" i="4" s="1"/>
  <c r="B2727" i="4"/>
  <c r="I2727" i="4" s="1"/>
  <c r="B2728" i="4"/>
  <c r="I2728" i="4" s="1"/>
  <c r="B2729" i="4"/>
  <c r="I2729" i="4" s="1"/>
  <c r="B2730" i="4"/>
  <c r="I2730" i="4" s="1"/>
  <c r="B2731" i="4"/>
  <c r="I2731" i="4" s="1"/>
  <c r="B2732" i="4"/>
  <c r="I2732" i="4" s="1"/>
  <c r="B2733" i="4"/>
  <c r="I2733" i="4" s="1"/>
  <c r="B2734" i="4"/>
  <c r="I2734" i="4" s="1"/>
  <c r="B2735" i="4"/>
  <c r="I2735" i="4" s="1"/>
  <c r="B2736" i="4"/>
  <c r="I2736" i="4" s="1"/>
  <c r="B2737" i="4"/>
  <c r="I2737" i="4" s="1"/>
  <c r="B2738" i="4"/>
  <c r="I2738" i="4" s="1"/>
  <c r="B2739" i="4"/>
  <c r="I2739" i="4" s="1"/>
  <c r="B2740" i="4"/>
  <c r="I2740" i="4" s="1"/>
  <c r="B2741" i="4"/>
  <c r="I2741" i="4" s="1"/>
  <c r="B2742" i="4"/>
  <c r="I2742" i="4" s="1"/>
  <c r="B2743" i="4"/>
  <c r="I2743" i="4" s="1"/>
  <c r="B2744" i="4"/>
  <c r="I2744" i="4" s="1"/>
  <c r="B2745" i="4"/>
  <c r="I2745" i="4" s="1"/>
  <c r="B2746" i="4"/>
  <c r="I2746" i="4" s="1"/>
  <c r="B2747" i="4"/>
  <c r="I2747" i="4" s="1"/>
  <c r="B2748" i="4"/>
  <c r="I2748" i="4" s="1"/>
  <c r="B2749" i="4"/>
  <c r="I2749" i="4" s="1"/>
  <c r="B2750" i="4"/>
  <c r="I2750" i="4" s="1"/>
  <c r="B2751" i="4"/>
  <c r="I2751" i="4" s="1"/>
  <c r="B2752" i="4"/>
  <c r="I2752" i="4" s="1"/>
  <c r="B2753" i="4"/>
  <c r="I2753" i="4" s="1"/>
  <c r="B2754" i="4"/>
  <c r="I2754" i="4" s="1"/>
  <c r="B2755" i="4"/>
  <c r="I2755" i="4" s="1"/>
  <c r="B2756" i="4"/>
  <c r="I2756" i="4" s="1"/>
  <c r="B2757" i="4"/>
  <c r="I2757" i="4" s="1"/>
  <c r="B2758" i="4"/>
  <c r="I2758" i="4" s="1"/>
  <c r="B2759" i="4"/>
  <c r="I2759" i="4" s="1"/>
  <c r="B2760" i="4"/>
  <c r="I2760" i="4" s="1"/>
  <c r="B2761" i="4"/>
  <c r="I2761" i="4" s="1"/>
  <c r="B2762" i="4"/>
  <c r="I2762" i="4" s="1"/>
  <c r="B2763" i="4"/>
  <c r="I2763" i="4" s="1"/>
  <c r="B2764" i="4"/>
  <c r="I2764" i="4" s="1"/>
  <c r="B2765" i="4"/>
  <c r="I2765" i="4" s="1"/>
  <c r="B2766" i="4"/>
  <c r="I2766" i="4" s="1"/>
  <c r="B2767" i="4"/>
  <c r="I2767" i="4" s="1"/>
  <c r="B2768" i="4"/>
  <c r="I2768" i="4" s="1"/>
  <c r="B2769" i="4"/>
  <c r="I2769" i="4" s="1"/>
  <c r="B2770" i="4"/>
  <c r="I2770" i="4" s="1"/>
  <c r="B2771" i="4"/>
  <c r="I2771" i="4" s="1"/>
  <c r="B2772" i="4"/>
  <c r="I2772" i="4" s="1"/>
  <c r="B2773" i="4"/>
  <c r="I2773" i="4" s="1"/>
  <c r="B2774" i="4"/>
  <c r="I2774" i="4" s="1"/>
  <c r="B2775" i="4"/>
  <c r="I2775" i="4" s="1"/>
  <c r="B2776" i="4"/>
  <c r="I2776" i="4" s="1"/>
  <c r="B2777" i="4"/>
  <c r="I2777" i="4" s="1"/>
  <c r="B2778" i="4"/>
  <c r="I2778" i="4" s="1"/>
  <c r="B2779" i="4"/>
  <c r="I2779" i="4" s="1"/>
  <c r="B2780" i="4"/>
  <c r="I2780" i="4" s="1"/>
  <c r="B2781" i="4"/>
  <c r="I2781" i="4" s="1"/>
  <c r="B2782" i="4"/>
  <c r="I2782" i="4" s="1"/>
  <c r="B2783" i="4"/>
  <c r="I2783" i="4" s="1"/>
  <c r="B2784" i="4"/>
  <c r="I2784" i="4" s="1"/>
  <c r="B2785" i="4"/>
  <c r="I2785" i="4" s="1"/>
  <c r="B2786" i="4"/>
  <c r="I2786" i="4" s="1"/>
  <c r="B2787" i="4"/>
  <c r="I2787" i="4" s="1"/>
  <c r="B2788" i="4"/>
  <c r="I2788" i="4" s="1"/>
  <c r="B2789" i="4"/>
  <c r="I2789" i="4" s="1"/>
  <c r="B2790" i="4"/>
  <c r="I2790" i="4" s="1"/>
  <c r="B2791" i="4"/>
  <c r="I2791" i="4" s="1"/>
  <c r="B2792" i="4"/>
  <c r="I2792" i="4" s="1"/>
  <c r="B2793" i="4"/>
  <c r="I2793" i="4" s="1"/>
  <c r="B2794" i="4"/>
  <c r="I2794" i="4" s="1"/>
  <c r="B2795" i="4"/>
  <c r="I2795" i="4" s="1"/>
  <c r="B2796" i="4"/>
  <c r="I2796" i="4" s="1"/>
  <c r="B2797" i="4"/>
  <c r="I2797" i="4" s="1"/>
  <c r="B2798" i="4"/>
  <c r="I2798" i="4" s="1"/>
  <c r="B2799" i="4"/>
  <c r="I2799" i="4" s="1"/>
  <c r="B2800" i="4"/>
  <c r="I2800" i="4" s="1"/>
  <c r="B2801" i="4"/>
  <c r="I2801" i="4" s="1"/>
  <c r="B2802" i="4"/>
  <c r="I2802" i="4" s="1"/>
  <c r="B2803" i="4"/>
  <c r="I2803" i="4" s="1"/>
  <c r="B2804" i="4"/>
  <c r="I2804" i="4" s="1"/>
  <c r="B2805" i="4"/>
  <c r="I2805" i="4" s="1"/>
  <c r="B2806" i="4"/>
  <c r="I2806" i="4" s="1"/>
  <c r="B2807" i="4"/>
  <c r="I2807" i="4" s="1"/>
  <c r="B2808" i="4"/>
  <c r="I2808" i="4" s="1"/>
  <c r="B2809" i="4"/>
  <c r="I2809" i="4" s="1"/>
  <c r="B2810" i="4"/>
  <c r="I2810" i="4" s="1"/>
  <c r="B2811" i="4"/>
  <c r="I2811" i="4" s="1"/>
  <c r="B2812" i="4"/>
  <c r="I2812" i="4" s="1"/>
  <c r="B2813" i="4"/>
  <c r="I2813" i="4" s="1"/>
  <c r="B2814" i="4"/>
  <c r="I2814" i="4" s="1"/>
  <c r="B2815" i="4"/>
  <c r="I2815" i="4" s="1"/>
  <c r="B2816" i="4"/>
  <c r="I2816" i="4" s="1"/>
  <c r="B2817" i="4"/>
  <c r="I2817" i="4" s="1"/>
  <c r="B2818" i="4"/>
  <c r="I2818" i="4" s="1"/>
  <c r="B2819" i="4"/>
  <c r="I2819" i="4" s="1"/>
  <c r="B2820" i="4"/>
  <c r="I2820" i="4" s="1"/>
  <c r="B2821" i="4"/>
  <c r="I2821" i="4" s="1"/>
  <c r="B2822" i="4"/>
  <c r="I2822" i="4" s="1"/>
  <c r="B2823" i="4"/>
  <c r="I2823" i="4" s="1"/>
  <c r="B2824" i="4"/>
  <c r="I2824" i="4" s="1"/>
  <c r="B2825" i="4"/>
  <c r="I2825" i="4" s="1"/>
  <c r="B2826" i="4"/>
  <c r="I2826" i="4" s="1"/>
  <c r="B2827" i="4"/>
  <c r="I2827" i="4" s="1"/>
  <c r="B2828" i="4"/>
  <c r="I2828" i="4" s="1"/>
  <c r="B2829" i="4"/>
  <c r="I2829" i="4" s="1"/>
  <c r="B2830" i="4"/>
  <c r="I2830" i="4" s="1"/>
  <c r="B2831" i="4"/>
  <c r="I2831" i="4" s="1"/>
  <c r="B2832" i="4"/>
  <c r="I2832" i="4" s="1"/>
  <c r="B2833" i="4"/>
  <c r="I2833" i="4" s="1"/>
  <c r="B2834" i="4"/>
  <c r="I2834" i="4" s="1"/>
  <c r="B2835" i="4"/>
  <c r="I2835" i="4" s="1"/>
  <c r="B2836" i="4"/>
  <c r="I2836" i="4" s="1"/>
  <c r="B2837" i="4"/>
  <c r="I2837" i="4" s="1"/>
  <c r="B2838" i="4"/>
  <c r="I2838" i="4" s="1"/>
  <c r="B2839" i="4"/>
  <c r="I2839" i="4" s="1"/>
  <c r="B2840" i="4"/>
  <c r="I2840" i="4" s="1"/>
  <c r="B2841" i="4"/>
  <c r="I2841" i="4" s="1"/>
  <c r="B2842" i="4"/>
  <c r="I2842" i="4" s="1"/>
  <c r="B2843" i="4"/>
  <c r="I2843" i="4" s="1"/>
  <c r="B2844" i="4"/>
  <c r="I2844" i="4" s="1"/>
  <c r="B2845" i="4"/>
  <c r="I2845" i="4" s="1"/>
  <c r="B2846" i="4"/>
  <c r="I2846" i="4" s="1"/>
  <c r="B2847" i="4"/>
  <c r="I2847" i="4" s="1"/>
  <c r="B2848" i="4"/>
  <c r="I2848" i="4" s="1"/>
  <c r="B2849" i="4"/>
  <c r="I2849" i="4" s="1"/>
  <c r="B2850" i="4"/>
  <c r="I2850" i="4" s="1"/>
  <c r="B2851" i="4"/>
  <c r="I2851" i="4" s="1"/>
  <c r="B2852" i="4"/>
  <c r="I2852" i="4" s="1"/>
  <c r="B2853" i="4"/>
  <c r="I2853" i="4" s="1"/>
  <c r="B2854" i="4"/>
  <c r="I2854" i="4" s="1"/>
  <c r="B2855" i="4"/>
  <c r="I2855" i="4" s="1"/>
  <c r="B2856" i="4"/>
  <c r="I2856" i="4" s="1"/>
  <c r="B2857" i="4"/>
  <c r="I2857" i="4" s="1"/>
  <c r="B2858" i="4"/>
  <c r="I2858" i="4" s="1"/>
  <c r="B2859" i="4"/>
  <c r="I2859" i="4" s="1"/>
  <c r="B2860" i="4"/>
  <c r="I2860" i="4" s="1"/>
  <c r="B2861" i="4"/>
  <c r="I2861" i="4" s="1"/>
  <c r="B2862" i="4"/>
  <c r="I2862" i="4" s="1"/>
  <c r="B2863" i="4"/>
  <c r="I2863" i="4" s="1"/>
  <c r="B2864" i="4"/>
  <c r="I2864" i="4" s="1"/>
  <c r="B2865" i="4"/>
  <c r="I2865" i="4" s="1"/>
  <c r="B2866" i="4"/>
  <c r="I2866" i="4" s="1"/>
  <c r="B2867" i="4"/>
  <c r="I2867" i="4" s="1"/>
  <c r="B2868" i="4"/>
  <c r="I2868" i="4" s="1"/>
  <c r="B2869" i="4"/>
  <c r="I2869" i="4" s="1"/>
  <c r="B2870" i="4"/>
  <c r="I2870" i="4" s="1"/>
  <c r="B2871" i="4"/>
  <c r="I2871" i="4" s="1"/>
  <c r="B2872" i="4"/>
  <c r="I2872" i="4" s="1"/>
  <c r="B2873" i="4"/>
  <c r="I2873" i="4" s="1"/>
  <c r="B2874" i="4"/>
  <c r="I2874" i="4" s="1"/>
  <c r="B2875" i="4"/>
  <c r="I2875" i="4" s="1"/>
  <c r="B2876" i="4"/>
  <c r="I2876" i="4" s="1"/>
  <c r="B2877" i="4"/>
  <c r="I2877" i="4" s="1"/>
  <c r="B2878" i="4"/>
  <c r="I2878" i="4" s="1"/>
  <c r="B2879" i="4"/>
  <c r="I2879" i="4" s="1"/>
  <c r="B2880" i="4"/>
  <c r="I2880" i="4" s="1"/>
  <c r="B2881" i="4"/>
  <c r="I2881" i="4" s="1"/>
  <c r="B2882" i="4"/>
  <c r="I2882" i="4" s="1"/>
  <c r="B2883" i="4"/>
  <c r="I2883" i="4" s="1"/>
  <c r="B2884" i="4"/>
  <c r="I2884" i="4" s="1"/>
  <c r="B2885" i="4"/>
  <c r="I2885" i="4" s="1"/>
  <c r="B2886" i="4"/>
  <c r="I2886" i="4" s="1"/>
  <c r="B2887" i="4"/>
  <c r="I2887" i="4" s="1"/>
  <c r="B2888" i="4"/>
  <c r="I2888" i="4" s="1"/>
  <c r="B2889" i="4"/>
  <c r="I2889" i="4" s="1"/>
  <c r="B2890" i="4"/>
  <c r="I2890" i="4" s="1"/>
  <c r="B2891" i="4"/>
  <c r="I2891" i="4" s="1"/>
  <c r="B2892" i="4"/>
  <c r="I2892" i="4" s="1"/>
  <c r="B2893" i="4"/>
  <c r="I2893" i="4" s="1"/>
  <c r="B2894" i="4"/>
  <c r="I2894" i="4" s="1"/>
  <c r="B2895" i="4"/>
  <c r="I2895" i="4" s="1"/>
  <c r="B2896" i="4"/>
  <c r="I2896" i="4" s="1"/>
  <c r="B2897" i="4"/>
  <c r="I2897" i="4" s="1"/>
  <c r="B2898" i="4"/>
  <c r="I2898" i="4" s="1"/>
  <c r="B2899" i="4"/>
  <c r="I2899" i="4" s="1"/>
  <c r="B2900" i="4"/>
  <c r="I2900" i="4" s="1"/>
  <c r="B2901" i="4"/>
  <c r="I2901" i="4" s="1"/>
  <c r="B2902" i="4"/>
  <c r="I2902" i="4" s="1"/>
  <c r="B2903" i="4"/>
  <c r="I2903" i="4" s="1"/>
  <c r="B2904" i="4"/>
  <c r="I2904" i="4" s="1"/>
  <c r="B2905" i="4"/>
  <c r="I2905" i="4" s="1"/>
  <c r="B2906" i="4"/>
  <c r="I2906" i="4" s="1"/>
  <c r="B2907" i="4"/>
  <c r="I2907" i="4" s="1"/>
  <c r="B2908" i="4"/>
  <c r="I2908" i="4" s="1"/>
  <c r="B2909" i="4"/>
  <c r="I2909" i="4" s="1"/>
  <c r="B2910" i="4"/>
  <c r="I2910" i="4" s="1"/>
  <c r="B2911" i="4"/>
  <c r="I2911" i="4" s="1"/>
  <c r="B2912" i="4"/>
  <c r="I2912" i="4" s="1"/>
  <c r="B2913" i="4"/>
  <c r="I2913" i="4" s="1"/>
  <c r="B2914" i="4"/>
  <c r="I2914" i="4" s="1"/>
  <c r="B2915" i="4"/>
  <c r="I2915" i="4" s="1"/>
  <c r="B2916" i="4"/>
  <c r="I2916" i="4" s="1"/>
  <c r="B2917" i="4"/>
  <c r="I2917" i="4" s="1"/>
  <c r="B2918" i="4"/>
  <c r="I2918" i="4" s="1"/>
  <c r="B2919" i="4"/>
  <c r="I2919" i="4" s="1"/>
  <c r="B2920" i="4"/>
  <c r="I2920" i="4" s="1"/>
  <c r="B2921" i="4"/>
  <c r="I2921" i="4" s="1"/>
  <c r="B2922" i="4"/>
  <c r="I2922" i="4" s="1"/>
  <c r="B2923" i="4"/>
  <c r="I2923" i="4" s="1"/>
  <c r="B2924" i="4"/>
  <c r="I2924" i="4" s="1"/>
  <c r="B2925" i="4"/>
  <c r="I2925" i="4" s="1"/>
  <c r="B2926" i="4"/>
  <c r="I2926" i="4" s="1"/>
  <c r="B2927" i="4"/>
  <c r="I2927" i="4" s="1"/>
  <c r="B2928" i="4"/>
  <c r="I2928" i="4" s="1"/>
  <c r="B2929" i="4"/>
  <c r="I2929" i="4" s="1"/>
  <c r="B2930" i="4"/>
  <c r="I2930" i="4" s="1"/>
  <c r="B2931" i="4"/>
  <c r="I2931" i="4" s="1"/>
  <c r="B2932" i="4"/>
  <c r="I2932" i="4" s="1"/>
  <c r="B2933" i="4"/>
  <c r="I2933" i="4" s="1"/>
  <c r="B2934" i="4"/>
  <c r="I2934" i="4" s="1"/>
  <c r="B2935" i="4"/>
  <c r="I2935" i="4" s="1"/>
  <c r="B2936" i="4"/>
  <c r="I2936" i="4" s="1"/>
  <c r="B2937" i="4"/>
  <c r="I2937" i="4" s="1"/>
  <c r="B2938" i="4"/>
  <c r="I2938" i="4" s="1"/>
  <c r="B2939" i="4"/>
  <c r="I2939" i="4" s="1"/>
  <c r="B2940" i="4"/>
  <c r="I2940" i="4" s="1"/>
  <c r="B2941" i="4"/>
  <c r="I2941" i="4" s="1"/>
  <c r="B2942" i="4"/>
  <c r="I2942" i="4" s="1"/>
  <c r="B2943" i="4"/>
  <c r="I2943" i="4" s="1"/>
  <c r="B2944" i="4"/>
  <c r="I2944" i="4" s="1"/>
  <c r="B2945" i="4"/>
  <c r="I2945" i="4" s="1"/>
  <c r="B2946" i="4"/>
  <c r="I2946" i="4" s="1"/>
  <c r="B2947" i="4"/>
  <c r="I2947" i="4" s="1"/>
  <c r="B2948" i="4"/>
  <c r="I2948" i="4" s="1"/>
  <c r="B2949" i="4"/>
  <c r="I2949" i="4" s="1"/>
  <c r="B2950" i="4"/>
  <c r="I2950" i="4" s="1"/>
  <c r="B2951" i="4"/>
  <c r="I2951" i="4" s="1"/>
  <c r="B2952" i="4"/>
  <c r="I2952" i="4" s="1"/>
  <c r="B2953" i="4"/>
  <c r="I2953" i="4" s="1"/>
  <c r="B2954" i="4"/>
  <c r="I2954" i="4" s="1"/>
  <c r="B2955" i="4"/>
  <c r="I2955" i="4" s="1"/>
  <c r="B2956" i="4"/>
  <c r="I2956" i="4" s="1"/>
  <c r="B2957" i="4"/>
  <c r="I2957" i="4" s="1"/>
  <c r="B2958" i="4"/>
  <c r="I2958" i="4" s="1"/>
  <c r="B2959" i="4"/>
  <c r="I2959" i="4" s="1"/>
  <c r="B2960" i="4"/>
  <c r="I2960" i="4" s="1"/>
  <c r="B2961" i="4"/>
  <c r="I2961" i="4" s="1"/>
  <c r="B2962" i="4"/>
  <c r="I2962" i="4" s="1"/>
  <c r="B2963" i="4"/>
  <c r="I2963" i="4" s="1"/>
  <c r="B2964" i="4"/>
  <c r="I2964" i="4" s="1"/>
  <c r="B2965" i="4"/>
  <c r="I2965" i="4" s="1"/>
  <c r="B2966" i="4"/>
  <c r="I2966" i="4" s="1"/>
  <c r="B2967" i="4"/>
  <c r="I2967" i="4" s="1"/>
  <c r="B2968" i="4"/>
  <c r="I2968" i="4" s="1"/>
  <c r="B2969" i="4"/>
  <c r="I2969" i="4" s="1"/>
  <c r="B2970" i="4"/>
  <c r="I2970" i="4" s="1"/>
  <c r="B2971" i="4"/>
  <c r="I2971" i="4" s="1"/>
  <c r="B2972" i="4"/>
  <c r="I2972" i="4" s="1"/>
  <c r="B2973" i="4"/>
  <c r="I2973" i="4" s="1"/>
  <c r="B2974" i="4"/>
  <c r="I2974" i="4" s="1"/>
  <c r="B2975" i="4"/>
  <c r="I2975" i="4" s="1"/>
  <c r="B2976" i="4"/>
  <c r="I2976" i="4" s="1"/>
  <c r="B2977" i="4"/>
  <c r="I2977" i="4" s="1"/>
  <c r="B2978" i="4"/>
  <c r="I2978" i="4" s="1"/>
  <c r="B2979" i="4"/>
  <c r="I2979" i="4" s="1"/>
  <c r="B2980" i="4"/>
  <c r="I2980" i="4" s="1"/>
  <c r="B2981" i="4"/>
  <c r="I2981" i="4" s="1"/>
  <c r="B2982" i="4"/>
  <c r="I2982" i="4" s="1"/>
  <c r="B2983" i="4"/>
  <c r="I2983" i="4" s="1"/>
  <c r="B2984" i="4"/>
  <c r="I2984" i="4" s="1"/>
  <c r="B2985" i="4"/>
  <c r="I2985" i="4" s="1"/>
  <c r="B2986" i="4"/>
  <c r="I2986" i="4" s="1"/>
  <c r="B2987" i="4"/>
  <c r="I2987" i="4" s="1"/>
  <c r="B2988" i="4"/>
  <c r="I2988" i="4" s="1"/>
  <c r="B2989" i="4"/>
  <c r="I2989" i="4" s="1"/>
  <c r="B2990" i="4"/>
  <c r="I2990" i="4" s="1"/>
  <c r="B2991" i="4"/>
  <c r="I2991" i="4" s="1"/>
  <c r="B2992" i="4"/>
  <c r="I2992" i="4" s="1"/>
  <c r="B2993" i="4"/>
  <c r="I2993" i="4" s="1"/>
  <c r="B2994" i="4"/>
  <c r="I2994" i="4" s="1"/>
  <c r="B2995" i="4"/>
  <c r="I2995" i="4" s="1"/>
  <c r="B2996" i="4"/>
  <c r="I2996" i="4" s="1"/>
  <c r="B2997" i="4"/>
  <c r="I2997" i="4" s="1"/>
  <c r="B2998" i="4"/>
  <c r="I2998" i="4" s="1"/>
  <c r="B2999" i="4"/>
  <c r="I2999" i="4" s="1"/>
  <c r="B3000" i="4"/>
  <c r="I3000" i="4" s="1"/>
  <c r="B3001" i="4"/>
  <c r="I3001" i="4" s="1"/>
  <c r="B3002" i="4"/>
  <c r="I3002" i="4" s="1"/>
  <c r="B3003" i="4"/>
  <c r="I3003" i="4" s="1"/>
  <c r="B3004" i="4"/>
  <c r="I3004" i="4" s="1"/>
  <c r="B3005" i="4"/>
  <c r="I3005" i="4" s="1"/>
  <c r="B3006" i="4"/>
  <c r="I3006" i="4" s="1"/>
  <c r="B3007" i="4"/>
  <c r="I3007" i="4" s="1"/>
  <c r="B3008" i="4"/>
  <c r="I3008" i="4" s="1"/>
  <c r="B3009" i="4"/>
  <c r="I3009" i="4" s="1"/>
  <c r="B3010" i="4"/>
  <c r="I3010" i="4" s="1"/>
  <c r="B3011" i="4"/>
  <c r="I3011" i="4" s="1"/>
  <c r="B3012" i="4"/>
  <c r="I3012" i="4" s="1"/>
  <c r="B3013" i="4"/>
  <c r="I3013" i="4" s="1"/>
  <c r="B3014" i="4"/>
  <c r="I3014" i="4" s="1"/>
  <c r="B3015" i="4"/>
  <c r="I3015" i="4" s="1"/>
  <c r="B3016" i="4"/>
  <c r="I3016" i="4" s="1"/>
  <c r="B3017" i="4"/>
  <c r="I3017" i="4" s="1"/>
  <c r="B3018" i="4"/>
  <c r="I3018" i="4" s="1"/>
  <c r="B3019" i="4"/>
  <c r="I3019" i="4" s="1"/>
  <c r="B3020" i="4"/>
  <c r="I3020" i="4" s="1"/>
  <c r="B3021" i="4"/>
  <c r="I3021" i="4" s="1"/>
  <c r="B3022" i="4"/>
  <c r="I3022" i="4" s="1"/>
  <c r="B3023" i="4"/>
  <c r="I3023" i="4" s="1"/>
  <c r="B3024" i="4"/>
  <c r="I3024" i="4" s="1"/>
  <c r="B3025" i="4"/>
  <c r="I3025" i="4" s="1"/>
  <c r="B3026" i="4"/>
  <c r="I3026" i="4" s="1"/>
  <c r="B3027" i="4"/>
  <c r="I3027" i="4" s="1"/>
  <c r="B3028" i="4"/>
  <c r="I3028" i="4" s="1"/>
  <c r="B3029" i="4"/>
  <c r="I3029" i="4" s="1"/>
  <c r="B3030" i="4"/>
  <c r="I3030" i="4" s="1"/>
  <c r="B3031" i="4"/>
  <c r="I3031" i="4" s="1"/>
  <c r="B3032" i="4"/>
  <c r="I3032" i="4" s="1"/>
  <c r="B3033" i="4"/>
  <c r="I3033" i="4" s="1"/>
  <c r="B3034" i="4"/>
  <c r="I3034" i="4" s="1"/>
  <c r="B3035" i="4"/>
  <c r="I3035" i="4" s="1"/>
  <c r="B3036" i="4"/>
  <c r="I3036" i="4" s="1"/>
  <c r="B3037" i="4"/>
  <c r="I3037" i="4" s="1"/>
  <c r="B3038" i="4"/>
  <c r="I3038" i="4" s="1"/>
  <c r="B3039" i="4"/>
  <c r="I3039" i="4" s="1"/>
  <c r="B3040" i="4"/>
  <c r="I3040" i="4" s="1"/>
  <c r="B3041" i="4"/>
  <c r="I3041" i="4" s="1"/>
  <c r="B3042" i="4"/>
  <c r="I3042" i="4" s="1"/>
  <c r="B3043" i="4"/>
  <c r="I3043" i="4" s="1"/>
  <c r="B3044" i="4"/>
  <c r="I3044" i="4" s="1"/>
  <c r="B3045" i="4"/>
  <c r="I3045" i="4" s="1"/>
  <c r="B3046" i="4"/>
  <c r="I3046" i="4" s="1"/>
  <c r="B3047" i="4"/>
  <c r="I3047" i="4" s="1"/>
  <c r="B3048" i="4"/>
  <c r="I3048" i="4" s="1"/>
  <c r="B3049" i="4"/>
  <c r="I3049" i="4" s="1"/>
  <c r="B3050" i="4"/>
  <c r="I3050" i="4" s="1"/>
  <c r="B3051" i="4"/>
  <c r="I3051" i="4" s="1"/>
  <c r="B3052" i="4"/>
  <c r="I3052" i="4" s="1"/>
  <c r="B3053" i="4"/>
  <c r="I3053" i="4" s="1"/>
  <c r="B3054" i="4"/>
  <c r="I3054" i="4" s="1"/>
  <c r="B3055" i="4"/>
  <c r="I3055" i="4" s="1"/>
  <c r="B3056" i="4"/>
  <c r="I3056" i="4" s="1"/>
  <c r="B3057" i="4"/>
  <c r="I3057" i="4" s="1"/>
  <c r="B3058" i="4"/>
  <c r="I3058" i="4" s="1"/>
  <c r="B3059" i="4"/>
  <c r="I3059" i="4" s="1"/>
  <c r="B3060" i="4"/>
  <c r="I3060" i="4" s="1"/>
  <c r="B3061" i="4"/>
  <c r="I3061" i="4" s="1"/>
  <c r="B3062" i="4"/>
  <c r="I3062" i="4" s="1"/>
  <c r="B3063" i="4"/>
  <c r="I3063" i="4" s="1"/>
  <c r="B3064" i="4"/>
  <c r="I3064" i="4" s="1"/>
  <c r="B3065" i="4"/>
  <c r="I3065" i="4" s="1"/>
  <c r="B3066" i="4"/>
  <c r="I3066" i="4" s="1"/>
  <c r="B3067" i="4"/>
  <c r="I3067" i="4" s="1"/>
  <c r="B3068" i="4"/>
  <c r="I3068" i="4" s="1"/>
  <c r="B3069" i="4"/>
  <c r="I3069" i="4" s="1"/>
  <c r="B3070" i="4"/>
  <c r="I3070" i="4" s="1"/>
  <c r="B3071" i="4"/>
  <c r="I3071" i="4" s="1"/>
  <c r="B3072" i="4"/>
  <c r="I3072" i="4" s="1"/>
  <c r="B3073" i="4"/>
  <c r="I3073" i="4" s="1"/>
  <c r="B3074" i="4"/>
  <c r="I3074" i="4" s="1"/>
  <c r="B3075" i="4"/>
  <c r="I3075" i="4" s="1"/>
  <c r="B3076" i="4"/>
  <c r="I3076" i="4" s="1"/>
  <c r="B3077" i="4"/>
  <c r="I3077" i="4" s="1"/>
  <c r="B3078" i="4"/>
  <c r="I3078" i="4" s="1"/>
  <c r="B3079" i="4"/>
  <c r="I3079" i="4" s="1"/>
  <c r="B3080" i="4"/>
  <c r="I3080" i="4" s="1"/>
  <c r="B3081" i="4"/>
  <c r="I3081" i="4" s="1"/>
  <c r="B3082" i="4"/>
  <c r="I3082" i="4" s="1"/>
  <c r="B3083" i="4"/>
  <c r="I3083" i="4" s="1"/>
  <c r="B3084" i="4"/>
  <c r="I3084" i="4" s="1"/>
  <c r="B3085" i="4"/>
  <c r="I3085" i="4" s="1"/>
  <c r="B3086" i="4"/>
  <c r="I3086" i="4" s="1"/>
  <c r="B3087" i="4"/>
  <c r="I3087" i="4" s="1"/>
  <c r="B3088" i="4"/>
  <c r="I3088" i="4" s="1"/>
  <c r="B3089" i="4"/>
  <c r="I3089" i="4" s="1"/>
  <c r="B3090" i="4"/>
  <c r="I3090" i="4" s="1"/>
  <c r="B3091" i="4"/>
  <c r="I3091" i="4" s="1"/>
  <c r="B3092" i="4"/>
  <c r="I3092" i="4" s="1"/>
  <c r="B3093" i="4"/>
  <c r="I3093" i="4" s="1"/>
  <c r="B3094" i="4"/>
  <c r="I3094" i="4" s="1"/>
  <c r="B3095" i="4"/>
  <c r="I3095" i="4" s="1"/>
  <c r="B3096" i="4"/>
  <c r="I3096" i="4" s="1"/>
  <c r="B3097" i="4"/>
  <c r="I3097" i="4" s="1"/>
  <c r="B3098" i="4"/>
  <c r="I3098" i="4" s="1"/>
  <c r="B3099" i="4"/>
  <c r="I3099" i="4" s="1"/>
  <c r="B3100" i="4"/>
  <c r="I3100" i="4" s="1"/>
  <c r="B3101" i="4"/>
  <c r="I3101" i="4" s="1"/>
  <c r="B3102" i="4"/>
  <c r="I3102" i="4" s="1"/>
  <c r="B3103" i="4"/>
  <c r="I3103" i="4" s="1"/>
  <c r="B3104" i="4"/>
  <c r="I3104" i="4" s="1"/>
  <c r="B3105" i="4"/>
  <c r="I3105" i="4" s="1"/>
  <c r="B3106" i="4"/>
  <c r="I3106" i="4" s="1"/>
  <c r="B3107" i="4"/>
  <c r="I3107" i="4" s="1"/>
  <c r="B3108" i="4"/>
  <c r="I3108" i="4" s="1"/>
  <c r="B3109" i="4"/>
  <c r="I3109" i="4" s="1"/>
  <c r="B3110" i="4"/>
  <c r="I3110" i="4" s="1"/>
  <c r="B3111" i="4"/>
  <c r="I3111" i="4" s="1"/>
  <c r="B3112" i="4"/>
  <c r="I3112" i="4" s="1"/>
  <c r="B3113" i="4"/>
  <c r="I3113" i="4" s="1"/>
  <c r="B3114" i="4"/>
  <c r="I3114" i="4" s="1"/>
  <c r="B3115" i="4"/>
  <c r="I3115" i="4" s="1"/>
  <c r="B3116" i="4"/>
  <c r="I3116" i="4" s="1"/>
  <c r="B3117" i="4"/>
  <c r="I3117" i="4" s="1"/>
  <c r="B3118" i="4"/>
  <c r="I3118" i="4" s="1"/>
  <c r="B3119" i="4"/>
  <c r="I3119" i="4" s="1"/>
  <c r="B3120" i="4"/>
  <c r="I3120" i="4" s="1"/>
  <c r="B3121" i="4"/>
  <c r="I3121" i="4" s="1"/>
  <c r="B3122" i="4"/>
  <c r="I3122" i="4" s="1"/>
  <c r="B3123" i="4"/>
  <c r="I3123" i="4" s="1"/>
  <c r="B3124" i="4"/>
  <c r="I3124" i="4" s="1"/>
  <c r="B3125" i="4"/>
  <c r="I3125" i="4" s="1"/>
  <c r="B3126" i="4"/>
  <c r="I3126" i="4" s="1"/>
  <c r="B3127" i="4"/>
  <c r="I3127" i="4" s="1"/>
  <c r="B3128" i="4"/>
  <c r="I3128" i="4" s="1"/>
  <c r="B3129" i="4"/>
  <c r="I3129" i="4" s="1"/>
  <c r="B3130" i="4"/>
  <c r="I3130" i="4" s="1"/>
  <c r="B3131" i="4"/>
  <c r="I3131" i="4" s="1"/>
  <c r="B3132" i="4"/>
  <c r="I3132" i="4" s="1"/>
  <c r="B3133" i="4"/>
  <c r="I3133" i="4" s="1"/>
  <c r="B3134" i="4"/>
  <c r="I3134" i="4" s="1"/>
  <c r="B3135" i="4"/>
  <c r="I3135" i="4" s="1"/>
  <c r="B3136" i="4"/>
  <c r="I3136" i="4" s="1"/>
  <c r="B3137" i="4"/>
  <c r="I3137" i="4" s="1"/>
  <c r="B3138" i="4"/>
  <c r="I3138" i="4" s="1"/>
  <c r="B3139" i="4"/>
  <c r="I3139" i="4" s="1"/>
  <c r="B3140" i="4"/>
  <c r="I3140" i="4" s="1"/>
  <c r="B3141" i="4"/>
  <c r="I3141" i="4" s="1"/>
  <c r="B3142" i="4"/>
  <c r="I3142" i="4" s="1"/>
  <c r="B3143" i="4"/>
  <c r="I3143" i="4" s="1"/>
  <c r="B3144" i="4"/>
  <c r="I3144" i="4" s="1"/>
  <c r="B3145" i="4"/>
  <c r="I3145" i="4" s="1"/>
  <c r="B3146" i="4"/>
  <c r="I3146" i="4" s="1"/>
  <c r="B3147" i="4"/>
  <c r="I3147" i="4" s="1"/>
  <c r="B3148" i="4"/>
  <c r="I3148" i="4" s="1"/>
  <c r="B3149" i="4"/>
  <c r="I3149" i="4" s="1"/>
  <c r="B3150" i="4"/>
  <c r="I3150" i="4" s="1"/>
  <c r="B3151" i="4"/>
  <c r="I3151" i="4" s="1"/>
  <c r="B3152" i="4"/>
  <c r="I3152" i="4" s="1"/>
  <c r="B3153" i="4"/>
  <c r="I3153" i="4" s="1"/>
  <c r="B3154" i="4"/>
  <c r="I3154" i="4" s="1"/>
  <c r="B3155" i="4"/>
  <c r="I3155" i="4" s="1"/>
  <c r="B3156" i="4"/>
  <c r="I3156" i="4" s="1"/>
  <c r="B3157" i="4"/>
  <c r="I3157" i="4" s="1"/>
  <c r="B3158" i="4"/>
  <c r="I3158" i="4" s="1"/>
  <c r="B3159" i="4"/>
  <c r="I3159" i="4" s="1"/>
  <c r="B3160" i="4"/>
  <c r="I3160" i="4" s="1"/>
  <c r="B3161" i="4"/>
  <c r="I3161" i="4" s="1"/>
  <c r="B3162" i="4"/>
  <c r="I3162" i="4" s="1"/>
  <c r="B3163" i="4"/>
  <c r="I3163" i="4" s="1"/>
  <c r="B3164" i="4"/>
  <c r="I3164" i="4" s="1"/>
  <c r="B3165" i="4"/>
  <c r="I3165" i="4" s="1"/>
  <c r="B3166" i="4"/>
  <c r="I3166" i="4" s="1"/>
  <c r="B3167" i="4"/>
  <c r="I3167" i="4" s="1"/>
  <c r="B3168" i="4"/>
  <c r="I3168" i="4" s="1"/>
  <c r="B3169" i="4"/>
  <c r="I3169" i="4" s="1"/>
  <c r="B3170" i="4"/>
  <c r="I3170" i="4" s="1"/>
  <c r="B3171" i="4"/>
  <c r="I3171" i="4" s="1"/>
  <c r="B3172" i="4"/>
  <c r="I3172" i="4" s="1"/>
  <c r="B3173" i="4"/>
  <c r="I3173" i="4" s="1"/>
  <c r="B3174" i="4"/>
  <c r="I3174" i="4" s="1"/>
  <c r="B3175" i="4"/>
  <c r="I3175" i="4" s="1"/>
  <c r="B3176" i="4"/>
  <c r="I3176" i="4" s="1"/>
  <c r="B3177" i="4"/>
  <c r="I3177" i="4" s="1"/>
  <c r="B3178" i="4"/>
  <c r="I3178" i="4" s="1"/>
  <c r="B3179" i="4"/>
  <c r="I3179" i="4" s="1"/>
  <c r="B3180" i="4"/>
  <c r="I3180" i="4" s="1"/>
  <c r="B3181" i="4"/>
  <c r="I3181" i="4" s="1"/>
  <c r="B3182" i="4"/>
  <c r="I3182" i="4" s="1"/>
  <c r="B3183" i="4"/>
  <c r="I3183" i="4" s="1"/>
  <c r="B3184" i="4"/>
  <c r="I3184" i="4" s="1"/>
  <c r="B3185" i="4"/>
  <c r="I3185" i="4" s="1"/>
  <c r="B3186" i="4"/>
  <c r="I3186" i="4" s="1"/>
  <c r="B3187" i="4"/>
  <c r="I3187" i="4" s="1"/>
  <c r="B3188" i="4"/>
  <c r="I3188" i="4" s="1"/>
  <c r="B3189" i="4"/>
  <c r="I3189" i="4" s="1"/>
  <c r="B3190" i="4"/>
  <c r="I3190" i="4" s="1"/>
  <c r="B3191" i="4"/>
  <c r="I3191" i="4" s="1"/>
  <c r="B3192" i="4"/>
  <c r="I3192" i="4" s="1"/>
  <c r="B3193" i="4"/>
  <c r="I3193" i="4" s="1"/>
  <c r="B3194" i="4"/>
  <c r="I3194" i="4" s="1"/>
  <c r="B3195" i="4"/>
  <c r="I3195" i="4" s="1"/>
  <c r="B3196" i="4"/>
  <c r="I3196" i="4" s="1"/>
  <c r="B3197" i="4"/>
  <c r="I3197" i="4" s="1"/>
  <c r="B3198" i="4"/>
  <c r="I3198" i="4" s="1"/>
  <c r="B3199" i="4"/>
  <c r="I3199" i="4" s="1"/>
  <c r="B3200" i="4"/>
  <c r="I3200" i="4" s="1"/>
  <c r="B3201" i="4"/>
  <c r="I3201" i="4" s="1"/>
  <c r="B3202" i="4"/>
  <c r="I3202" i="4" s="1"/>
  <c r="B3203" i="4"/>
  <c r="I3203" i="4" s="1"/>
  <c r="B3204" i="4"/>
  <c r="I3204" i="4" s="1"/>
  <c r="B3205" i="4"/>
  <c r="I3205" i="4" s="1"/>
  <c r="B3206" i="4"/>
  <c r="I3206" i="4" s="1"/>
  <c r="B3207" i="4"/>
  <c r="I3207" i="4" s="1"/>
  <c r="B3208" i="4"/>
  <c r="I3208" i="4" s="1"/>
  <c r="B3209" i="4"/>
  <c r="I3209" i="4" s="1"/>
  <c r="B3210" i="4"/>
  <c r="I3210" i="4" s="1"/>
  <c r="B3211" i="4"/>
  <c r="I3211" i="4" s="1"/>
  <c r="B3212" i="4"/>
  <c r="I3212" i="4" s="1"/>
  <c r="B3213" i="4"/>
  <c r="I3213" i="4" s="1"/>
  <c r="B3214" i="4"/>
  <c r="I3214" i="4" s="1"/>
  <c r="B3215" i="4"/>
  <c r="I3215" i="4" s="1"/>
  <c r="B3216" i="4"/>
  <c r="I3216" i="4" s="1"/>
  <c r="B3217" i="4"/>
  <c r="I3217" i="4" s="1"/>
  <c r="B3218" i="4"/>
  <c r="I3218" i="4" s="1"/>
  <c r="B3219" i="4"/>
  <c r="I3219" i="4" s="1"/>
  <c r="B3220" i="4"/>
  <c r="I3220" i="4" s="1"/>
  <c r="B3221" i="4"/>
  <c r="I3221" i="4" s="1"/>
  <c r="B3222" i="4"/>
  <c r="I3222" i="4" s="1"/>
  <c r="B3223" i="4"/>
  <c r="I3223" i="4" s="1"/>
  <c r="B3224" i="4"/>
  <c r="I3224" i="4" s="1"/>
  <c r="B3225" i="4"/>
  <c r="I3225" i="4" s="1"/>
  <c r="B3226" i="4"/>
  <c r="I3226" i="4" s="1"/>
  <c r="B3227" i="4"/>
  <c r="I3227" i="4" s="1"/>
  <c r="B3228" i="4"/>
  <c r="I3228" i="4" s="1"/>
  <c r="B3229" i="4"/>
  <c r="I3229" i="4" s="1"/>
  <c r="B3230" i="4"/>
  <c r="I3230" i="4" s="1"/>
  <c r="B3231" i="4"/>
  <c r="I3231" i="4" s="1"/>
  <c r="B3232" i="4"/>
  <c r="I3232" i="4" s="1"/>
  <c r="B3233" i="4"/>
  <c r="I3233" i="4" s="1"/>
  <c r="B3234" i="4"/>
  <c r="I3234" i="4" s="1"/>
  <c r="B3235" i="4"/>
  <c r="I3235" i="4" s="1"/>
  <c r="B3236" i="4"/>
  <c r="I3236" i="4" s="1"/>
  <c r="B3237" i="4"/>
  <c r="I3237" i="4" s="1"/>
  <c r="B3238" i="4"/>
  <c r="I3238" i="4" s="1"/>
  <c r="B3239" i="4"/>
  <c r="I3239" i="4" s="1"/>
  <c r="B3240" i="4"/>
  <c r="I3240" i="4" s="1"/>
  <c r="B3241" i="4"/>
  <c r="I3241" i="4" s="1"/>
  <c r="B3242" i="4"/>
  <c r="I3242" i="4" s="1"/>
  <c r="B3243" i="4"/>
  <c r="I3243" i="4" s="1"/>
  <c r="B3244" i="4"/>
  <c r="I3244" i="4" s="1"/>
  <c r="B3245" i="4"/>
  <c r="I3245" i="4" s="1"/>
  <c r="B3246" i="4"/>
  <c r="I3246" i="4" s="1"/>
  <c r="B3247" i="4"/>
  <c r="I3247" i="4" s="1"/>
  <c r="B3248" i="4"/>
  <c r="I3248" i="4" s="1"/>
  <c r="B3249" i="4"/>
  <c r="I3249" i="4" s="1"/>
  <c r="B3250" i="4"/>
  <c r="I3250" i="4" s="1"/>
  <c r="B3251" i="4"/>
  <c r="I3251" i="4" s="1"/>
  <c r="B3252" i="4"/>
  <c r="I3252" i="4" s="1"/>
  <c r="B3253" i="4"/>
  <c r="I3253" i="4" s="1"/>
  <c r="B3254" i="4"/>
  <c r="I3254" i="4" s="1"/>
  <c r="B3255" i="4"/>
  <c r="I3255" i="4" s="1"/>
  <c r="B3256" i="4"/>
  <c r="I3256" i="4" s="1"/>
  <c r="B3257" i="4"/>
  <c r="I3257" i="4" s="1"/>
  <c r="B3258" i="4"/>
  <c r="I3258" i="4" s="1"/>
  <c r="B3259" i="4"/>
  <c r="I3259" i="4" s="1"/>
  <c r="B3260" i="4"/>
  <c r="I3260" i="4" s="1"/>
  <c r="B3261" i="4"/>
  <c r="I3261" i="4" s="1"/>
  <c r="B3262" i="4"/>
  <c r="I3262" i="4" s="1"/>
  <c r="B3263" i="4"/>
  <c r="I3263" i="4" s="1"/>
  <c r="B3264" i="4"/>
  <c r="I3264" i="4" s="1"/>
  <c r="B3265" i="4"/>
  <c r="I3265" i="4" s="1"/>
  <c r="B3266" i="4"/>
  <c r="I3266" i="4" s="1"/>
  <c r="B3267" i="4"/>
  <c r="I3267" i="4" s="1"/>
  <c r="B3268" i="4"/>
  <c r="I3268" i="4" s="1"/>
  <c r="B3269" i="4"/>
  <c r="I3269" i="4" s="1"/>
  <c r="B3270" i="4"/>
  <c r="I3270" i="4" s="1"/>
  <c r="B3271" i="4"/>
  <c r="I3271" i="4" s="1"/>
  <c r="B3272" i="4"/>
  <c r="I3272" i="4" s="1"/>
  <c r="B3273" i="4"/>
  <c r="I3273" i="4" s="1"/>
  <c r="B3274" i="4"/>
  <c r="I3274" i="4" s="1"/>
  <c r="B3275" i="4"/>
  <c r="I3275" i="4" s="1"/>
  <c r="B3276" i="4"/>
  <c r="I3276" i="4" s="1"/>
  <c r="B3277" i="4"/>
  <c r="I3277" i="4" s="1"/>
  <c r="B3278" i="4"/>
  <c r="I3278" i="4" s="1"/>
  <c r="B3279" i="4"/>
  <c r="I3279" i="4" s="1"/>
  <c r="B3280" i="4"/>
  <c r="I3280" i="4" s="1"/>
  <c r="B3281" i="4"/>
  <c r="I3281" i="4" s="1"/>
  <c r="B3282" i="4"/>
  <c r="I3282" i="4" s="1"/>
  <c r="B3283" i="4"/>
  <c r="I3283" i="4" s="1"/>
  <c r="B3284" i="4"/>
  <c r="I3284" i="4" s="1"/>
  <c r="B3285" i="4"/>
  <c r="I3285" i="4" s="1"/>
  <c r="B3286" i="4"/>
  <c r="I3286" i="4" s="1"/>
  <c r="B3287" i="4"/>
  <c r="I3287" i="4" s="1"/>
  <c r="B3288" i="4"/>
  <c r="I3288" i="4" s="1"/>
  <c r="B3289" i="4"/>
  <c r="I3289" i="4" s="1"/>
  <c r="B3290" i="4"/>
  <c r="I3290" i="4" s="1"/>
  <c r="B3291" i="4"/>
  <c r="I3291" i="4" s="1"/>
  <c r="B3292" i="4"/>
  <c r="I3292" i="4" s="1"/>
  <c r="B3293" i="4"/>
  <c r="I3293" i="4" s="1"/>
  <c r="B3294" i="4"/>
  <c r="I3294" i="4" s="1"/>
  <c r="B3295" i="4"/>
  <c r="I3295" i="4" s="1"/>
  <c r="B3296" i="4"/>
  <c r="I3296" i="4" s="1"/>
  <c r="B3297" i="4"/>
  <c r="I3297" i="4" s="1"/>
  <c r="B3298" i="4"/>
  <c r="I3298" i="4" s="1"/>
  <c r="B3299" i="4"/>
  <c r="I3299" i="4" s="1"/>
  <c r="B3300" i="4"/>
  <c r="I3300" i="4" s="1"/>
  <c r="B3301" i="4"/>
  <c r="I3301" i="4" s="1"/>
  <c r="B3302" i="4"/>
  <c r="I3302" i="4" s="1"/>
  <c r="B3303" i="4"/>
  <c r="I3303" i="4" s="1"/>
  <c r="B3304" i="4"/>
  <c r="I3304" i="4" s="1"/>
  <c r="B3305" i="4"/>
  <c r="I3305" i="4" s="1"/>
  <c r="B3306" i="4"/>
  <c r="I3306" i="4" s="1"/>
  <c r="B3307" i="4"/>
  <c r="I3307" i="4" s="1"/>
  <c r="B3308" i="4"/>
  <c r="I3308" i="4" s="1"/>
  <c r="B3309" i="4"/>
  <c r="I3309" i="4" s="1"/>
  <c r="B3310" i="4"/>
  <c r="I3310" i="4" s="1"/>
  <c r="B3311" i="4"/>
  <c r="I3311" i="4" s="1"/>
  <c r="B3312" i="4"/>
  <c r="I3312" i="4" s="1"/>
  <c r="B3313" i="4"/>
  <c r="I3313" i="4" s="1"/>
  <c r="B3314" i="4"/>
  <c r="I3314" i="4" s="1"/>
  <c r="B3315" i="4"/>
  <c r="I3315" i="4" s="1"/>
  <c r="B3316" i="4"/>
  <c r="I3316" i="4" s="1"/>
  <c r="B3317" i="4"/>
  <c r="I3317" i="4" s="1"/>
  <c r="B3318" i="4"/>
  <c r="I3318" i="4" s="1"/>
  <c r="B3319" i="4"/>
  <c r="I3319" i="4" s="1"/>
  <c r="B3320" i="4"/>
  <c r="I3320" i="4" s="1"/>
  <c r="B3321" i="4"/>
  <c r="I3321" i="4" s="1"/>
  <c r="B3322" i="4"/>
  <c r="I3322" i="4" s="1"/>
  <c r="B3323" i="4"/>
  <c r="I3323" i="4" s="1"/>
  <c r="B3324" i="4"/>
  <c r="I3324" i="4" s="1"/>
  <c r="B3325" i="4"/>
  <c r="I3325" i="4" s="1"/>
  <c r="B3326" i="4"/>
  <c r="I3326" i="4" s="1"/>
  <c r="B3327" i="4"/>
  <c r="I3327" i="4" s="1"/>
  <c r="B3328" i="4"/>
  <c r="I3328" i="4" s="1"/>
  <c r="B3329" i="4"/>
  <c r="I3329" i="4" s="1"/>
  <c r="B3330" i="4"/>
  <c r="I3330" i="4" s="1"/>
  <c r="B3331" i="4"/>
  <c r="I3331" i="4" s="1"/>
  <c r="B3332" i="4"/>
  <c r="I3332" i="4" s="1"/>
  <c r="B3333" i="4"/>
  <c r="I3333" i="4" s="1"/>
  <c r="B3334" i="4"/>
  <c r="I3334" i="4" s="1"/>
  <c r="B3335" i="4"/>
  <c r="I3335" i="4" s="1"/>
  <c r="B3336" i="4"/>
  <c r="I3336" i="4" s="1"/>
  <c r="B3337" i="4"/>
  <c r="I3337" i="4" s="1"/>
  <c r="B3338" i="4"/>
  <c r="I3338" i="4" s="1"/>
  <c r="B3339" i="4"/>
  <c r="I3339" i="4" s="1"/>
  <c r="B3340" i="4"/>
  <c r="I3340" i="4" s="1"/>
  <c r="B3341" i="4"/>
  <c r="I3341" i="4" s="1"/>
  <c r="B3342" i="4"/>
  <c r="I3342" i="4" s="1"/>
  <c r="B3343" i="4"/>
  <c r="I3343" i="4" s="1"/>
  <c r="B3344" i="4"/>
  <c r="I3344" i="4" s="1"/>
  <c r="B3345" i="4"/>
  <c r="I3345" i="4" s="1"/>
  <c r="B3346" i="4"/>
  <c r="I3346" i="4" s="1"/>
  <c r="B3347" i="4"/>
  <c r="I3347" i="4" s="1"/>
  <c r="B3348" i="4"/>
  <c r="I3348" i="4" s="1"/>
  <c r="B3349" i="4"/>
  <c r="I3349" i="4" s="1"/>
  <c r="B3350" i="4"/>
  <c r="I3350" i="4" s="1"/>
  <c r="B3351" i="4"/>
  <c r="I3351" i="4" s="1"/>
  <c r="B3352" i="4"/>
  <c r="I3352" i="4" s="1"/>
  <c r="B3353" i="4"/>
  <c r="I3353" i="4" s="1"/>
  <c r="B3354" i="4"/>
  <c r="I3354" i="4" s="1"/>
  <c r="B3355" i="4"/>
  <c r="I3355" i="4" s="1"/>
  <c r="B3356" i="4"/>
  <c r="I3356" i="4" s="1"/>
  <c r="B3357" i="4"/>
  <c r="I3357" i="4" s="1"/>
  <c r="B3358" i="4"/>
  <c r="I3358" i="4" s="1"/>
  <c r="B3359" i="4"/>
  <c r="I3359" i="4" s="1"/>
  <c r="B3360" i="4"/>
  <c r="I3360" i="4" s="1"/>
  <c r="B3361" i="4"/>
  <c r="I3361" i="4" s="1"/>
  <c r="B3362" i="4"/>
  <c r="I3362" i="4" s="1"/>
  <c r="B3363" i="4"/>
  <c r="I3363" i="4" s="1"/>
  <c r="B3364" i="4"/>
  <c r="I3364" i="4" s="1"/>
  <c r="B3365" i="4"/>
  <c r="I3365" i="4" s="1"/>
  <c r="B3366" i="4"/>
  <c r="I3366" i="4" s="1"/>
  <c r="B3367" i="4"/>
  <c r="I3367" i="4" s="1"/>
  <c r="B3368" i="4"/>
  <c r="I3368" i="4" s="1"/>
  <c r="B3369" i="4"/>
  <c r="I3369" i="4" s="1"/>
  <c r="B3370" i="4"/>
  <c r="I3370" i="4" s="1"/>
  <c r="B3371" i="4"/>
  <c r="I3371" i="4" s="1"/>
  <c r="B3372" i="4"/>
  <c r="I3372" i="4" s="1"/>
  <c r="B3373" i="4"/>
  <c r="I3373" i="4" s="1"/>
  <c r="B3374" i="4"/>
  <c r="I3374" i="4" s="1"/>
  <c r="B3375" i="4"/>
  <c r="I3375" i="4" s="1"/>
  <c r="B3376" i="4"/>
  <c r="I3376" i="4" s="1"/>
  <c r="B3377" i="4"/>
  <c r="I3377" i="4" s="1"/>
  <c r="B3378" i="4"/>
  <c r="I3378" i="4" s="1"/>
  <c r="B3379" i="4"/>
  <c r="I3379" i="4" s="1"/>
  <c r="B3380" i="4"/>
  <c r="I3380" i="4" s="1"/>
  <c r="B3381" i="4"/>
  <c r="I3381" i="4" s="1"/>
  <c r="B3382" i="4"/>
  <c r="I3382" i="4" s="1"/>
  <c r="B3383" i="4"/>
  <c r="I3383" i="4" s="1"/>
  <c r="B3384" i="4"/>
  <c r="I3384" i="4" s="1"/>
  <c r="B3385" i="4"/>
  <c r="I3385" i="4" s="1"/>
  <c r="B3386" i="4"/>
  <c r="I3386" i="4" s="1"/>
  <c r="B3387" i="4"/>
  <c r="I3387" i="4" s="1"/>
  <c r="B3388" i="4"/>
  <c r="I3388" i="4" s="1"/>
  <c r="B3389" i="4"/>
  <c r="I3389" i="4" s="1"/>
  <c r="B3390" i="4"/>
  <c r="I3390" i="4" s="1"/>
  <c r="B3391" i="4"/>
  <c r="I3391" i="4" s="1"/>
  <c r="B3392" i="4"/>
  <c r="I3392" i="4" s="1"/>
  <c r="B3393" i="4"/>
  <c r="I3393" i="4" s="1"/>
  <c r="B3394" i="4"/>
  <c r="I3394" i="4" s="1"/>
  <c r="B3395" i="4"/>
  <c r="I3395" i="4" s="1"/>
  <c r="B3396" i="4"/>
  <c r="I3396" i="4" s="1"/>
  <c r="B3397" i="4"/>
  <c r="I3397" i="4" s="1"/>
  <c r="B3398" i="4"/>
  <c r="I3398" i="4" s="1"/>
  <c r="B3399" i="4"/>
  <c r="I3399" i="4" s="1"/>
  <c r="B3400" i="4"/>
  <c r="I3400" i="4" s="1"/>
  <c r="B3401" i="4"/>
  <c r="I3401" i="4" s="1"/>
  <c r="B3402" i="4"/>
  <c r="I3402" i="4" s="1"/>
  <c r="B3403" i="4"/>
  <c r="I3403" i="4" s="1"/>
  <c r="B3404" i="4"/>
  <c r="I3404" i="4" s="1"/>
  <c r="B3405" i="4"/>
  <c r="I3405" i="4" s="1"/>
  <c r="B3406" i="4"/>
  <c r="I3406" i="4" s="1"/>
  <c r="B3407" i="4"/>
  <c r="I3407" i="4" s="1"/>
  <c r="B3408" i="4"/>
  <c r="I3408" i="4" s="1"/>
  <c r="B3409" i="4"/>
  <c r="I3409" i="4" s="1"/>
  <c r="B3410" i="4"/>
  <c r="I3410" i="4" s="1"/>
  <c r="B3411" i="4"/>
  <c r="I3411" i="4" s="1"/>
  <c r="B3412" i="4"/>
  <c r="I3412" i="4" s="1"/>
  <c r="B3413" i="4"/>
  <c r="I3413" i="4" s="1"/>
  <c r="B3414" i="4"/>
  <c r="I3414" i="4" s="1"/>
  <c r="B3415" i="4"/>
  <c r="I3415" i="4" s="1"/>
  <c r="B3416" i="4"/>
  <c r="I3416" i="4" s="1"/>
  <c r="B3417" i="4"/>
  <c r="I3417" i="4" s="1"/>
  <c r="B3418" i="4"/>
  <c r="I3418" i="4" s="1"/>
  <c r="B3419" i="4"/>
  <c r="I3419" i="4" s="1"/>
  <c r="B3420" i="4"/>
  <c r="I3420" i="4" s="1"/>
  <c r="B3421" i="4"/>
  <c r="I3421" i="4" s="1"/>
  <c r="B3422" i="4"/>
  <c r="I3422" i="4" s="1"/>
  <c r="B3423" i="4"/>
  <c r="I3423" i="4" s="1"/>
  <c r="B3424" i="4"/>
  <c r="I3424" i="4" s="1"/>
  <c r="B3425" i="4"/>
  <c r="I3425" i="4" s="1"/>
  <c r="B3426" i="4"/>
  <c r="I3426" i="4" s="1"/>
  <c r="B3427" i="4"/>
  <c r="I3427" i="4" s="1"/>
  <c r="B3428" i="4"/>
  <c r="I3428" i="4" s="1"/>
  <c r="B3429" i="4"/>
  <c r="I3429" i="4" s="1"/>
  <c r="B3430" i="4"/>
  <c r="I3430" i="4" s="1"/>
  <c r="B3431" i="4"/>
  <c r="I3431" i="4" s="1"/>
  <c r="B3432" i="4"/>
  <c r="I3432" i="4" s="1"/>
  <c r="B3433" i="4"/>
  <c r="I3433" i="4" s="1"/>
  <c r="B3434" i="4"/>
  <c r="I3434" i="4" s="1"/>
  <c r="B3435" i="4"/>
  <c r="I3435" i="4" s="1"/>
  <c r="B3436" i="4"/>
  <c r="I3436" i="4" s="1"/>
  <c r="B3437" i="4"/>
  <c r="I3437" i="4" s="1"/>
  <c r="B3438" i="4"/>
  <c r="I3438" i="4" s="1"/>
  <c r="B3439" i="4"/>
  <c r="I3439" i="4" s="1"/>
  <c r="B3440" i="4"/>
  <c r="I3440" i="4" s="1"/>
  <c r="B3441" i="4"/>
  <c r="I3441" i="4" s="1"/>
  <c r="B3442" i="4"/>
  <c r="I3442" i="4" s="1"/>
  <c r="B3443" i="4"/>
  <c r="I3443" i="4" s="1"/>
  <c r="B3444" i="4"/>
  <c r="I3444" i="4" s="1"/>
  <c r="B3445" i="4"/>
  <c r="I3445" i="4" s="1"/>
  <c r="B3446" i="4"/>
  <c r="I3446" i="4" s="1"/>
  <c r="B3447" i="4"/>
  <c r="I3447" i="4" s="1"/>
  <c r="B3448" i="4"/>
  <c r="I3448" i="4" s="1"/>
  <c r="B3449" i="4"/>
  <c r="I3449" i="4" s="1"/>
  <c r="B3450" i="4"/>
  <c r="I3450" i="4" s="1"/>
  <c r="B3451" i="4"/>
  <c r="I3451" i="4" s="1"/>
  <c r="B3452" i="4"/>
  <c r="I3452" i="4" s="1"/>
  <c r="B3453" i="4"/>
  <c r="I3453" i="4" s="1"/>
  <c r="B3454" i="4"/>
  <c r="I3454" i="4" s="1"/>
  <c r="B3455" i="4"/>
  <c r="I3455" i="4" s="1"/>
  <c r="B3456" i="4"/>
  <c r="I3456" i="4" s="1"/>
  <c r="B3457" i="4"/>
  <c r="I3457" i="4" s="1"/>
  <c r="B3458" i="4"/>
  <c r="I3458" i="4" s="1"/>
  <c r="B3459" i="4"/>
  <c r="I3459" i="4" s="1"/>
  <c r="B3460" i="4"/>
  <c r="I3460" i="4" s="1"/>
  <c r="B3461" i="4"/>
  <c r="I3461" i="4" s="1"/>
  <c r="B3462" i="4"/>
  <c r="I3462" i="4" s="1"/>
  <c r="B3463" i="4"/>
  <c r="I3463" i="4" s="1"/>
  <c r="B3464" i="4"/>
  <c r="I3464" i="4" s="1"/>
  <c r="B3465" i="4"/>
  <c r="I3465" i="4" s="1"/>
  <c r="B3466" i="4"/>
  <c r="I3466" i="4" s="1"/>
  <c r="B3467" i="4"/>
  <c r="I3467" i="4" s="1"/>
  <c r="B3468" i="4"/>
  <c r="I3468" i="4" s="1"/>
  <c r="B3469" i="4"/>
  <c r="I3469" i="4" s="1"/>
  <c r="B3470" i="4"/>
  <c r="I3470" i="4" s="1"/>
  <c r="B3471" i="4"/>
  <c r="I3471" i="4" s="1"/>
  <c r="B3472" i="4"/>
  <c r="I3472" i="4" s="1"/>
  <c r="B3473" i="4"/>
  <c r="I3473" i="4" s="1"/>
  <c r="B3474" i="4"/>
  <c r="I3474" i="4" s="1"/>
  <c r="B3475" i="4"/>
  <c r="I3475" i="4" s="1"/>
  <c r="B3476" i="4"/>
  <c r="I3476" i="4" s="1"/>
  <c r="B3477" i="4"/>
  <c r="I3477" i="4" s="1"/>
  <c r="B3478" i="4"/>
  <c r="I3478" i="4" s="1"/>
  <c r="B3479" i="4"/>
  <c r="I3479" i="4" s="1"/>
  <c r="B3480" i="4"/>
  <c r="I3480" i="4" s="1"/>
  <c r="B3481" i="4"/>
  <c r="I3481" i="4" s="1"/>
  <c r="B3482" i="4"/>
  <c r="I3482" i="4" s="1"/>
  <c r="B3483" i="4"/>
  <c r="I3483" i="4" s="1"/>
  <c r="B3484" i="4"/>
  <c r="I3484" i="4" s="1"/>
  <c r="B3485" i="4"/>
  <c r="I3485" i="4" s="1"/>
  <c r="B3486" i="4"/>
  <c r="I3486" i="4" s="1"/>
  <c r="B3487" i="4"/>
  <c r="I3487" i="4" s="1"/>
  <c r="B3488" i="4"/>
  <c r="I3488" i="4" s="1"/>
  <c r="B3489" i="4"/>
  <c r="I3489" i="4" s="1"/>
  <c r="B3490" i="4"/>
  <c r="I3490" i="4" s="1"/>
  <c r="B3491" i="4"/>
  <c r="I3491" i="4" s="1"/>
  <c r="B3492" i="4"/>
  <c r="I3492" i="4" s="1"/>
  <c r="B3493" i="4"/>
  <c r="I3493" i="4" s="1"/>
  <c r="B3494" i="4"/>
  <c r="I3494" i="4" s="1"/>
  <c r="B3495" i="4"/>
  <c r="I3495" i="4" s="1"/>
  <c r="B3496" i="4"/>
  <c r="I3496" i="4" s="1"/>
  <c r="B3497" i="4"/>
  <c r="I3497" i="4" s="1"/>
  <c r="B3498" i="4"/>
  <c r="I3498" i="4" s="1"/>
  <c r="B3499" i="4"/>
  <c r="I3499" i="4" s="1"/>
  <c r="B3500" i="4"/>
  <c r="I3500" i="4" s="1"/>
  <c r="B3501" i="4"/>
  <c r="I3501" i="4" s="1"/>
  <c r="B3502" i="4"/>
  <c r="I3502" i="4" s="1"/>
  <c r="B3503" i="4"/>
  <c r="I3503" i="4" s="1"/>
  <c r="B3504" i="4"/>
  <c r="I3504" i="4" s="1"/>
  <c r="B3505" i="4"/>
  <c r="I3505" i="4" s="1"/>
  <c r="B3506" i="4"/>
  <c r="I3506" i="4" s="1"/>
  <c r="B3507" i="4"/>
  <c r="I3507" i="4" s="1"/>
  <c r="B3508" i="4"/>
  <c r="I3508" i="4" s="1"/>
  <c r="B3509" i="4"/>
  <c r="I3509" i="4" s="1"/>
  <c r="B3510" i="4"/>
  <c r="I3510" i="4" s="1"/>
  <c r="B3511" i="4"/>
  <c r="I3511" i="4" s="1"/>
  <c r="B3512" i="4"/>
  <c r="I3512" i="4" s="1"/>
  <c r="B3513" i="4"/>
  <c r="I3513" i="4" s="1"/>
  <c r="B3514" i="4"/>
  <c r="I3514" i="4" s="1"/>
  <c r="B3515" i="4"/>
  <c r="I3515" i="4" s="1"/>
  <c r="B3516" i="4"/>
  <c r="I3516" i="4" s="1"/>
  <c r="B3517" i="4"/>
  <c r="I3517" i="4" s="1"/>
  <c r="B3518" i="4"/>
  <c r="I3518" i="4" s="1"/>
  <c r="B3519" i="4"/>
  <c r="I3519" i="4" s="1"/>
  <c r="B3520" i="4"/>
  <c r="I3520" i="4" s="1"/>
  <c r="B3521" i="4"/>
  <c r="I3521" i="4" s="1"/>
  <c r="B3522" i="4"/>
  <c r="I3522" i="4" s="1"/>
  <c r="B3523" i="4"/>
  <c r="I3523" i="4" s="1"/>
  <c r="B3524" i="4"/>
  <c r="I3524" i="4" s="1"/>
  <c r="B3525" i="4"/>
  <c r="I3525" i="4" s="1"/>
  <c r="B3526" i="4"/>
  <c r="I3526" i="4" s="1"/>
  <c r="B3527" i="4"/>
  <c r="I3527" i="4" s="1"/>
  <c r="B3528" i="4"/>
  <c r="I3528" i="4" s="1"/>
  <c r="B3529" i="4"/>
  <c r="I3529" i="4" s="1"/>
  <c r="B3530" i="4"/>
  <c r="I3530" i="4" s="1"/>
  <c r="B3531" i="4"/>
  <c r="I3531" i="4" s="1"/>
  <c r="B3532" i="4"/>
  <c r="I3532" i="4" s="1"/>
  <c r="B3533" i="4"/>
  <c r="I3533" i="4" s="1"/>
  <c r="B3534" i="4"/>
  <c r="I3534" i="4" s="1"/>
  <c r="B3535" i="4"/>
  <c r="I3535" i="4" s="1"/>
  <c r="B3536" i="4"/>
  <c r="I3536" i="4" s="1"/>
  <c r="B3537" i="4"/>
  <c r="I3537" i="4" s="1"/>
  <c r="B3538" i="4"/>
  <c r="I3538" i="4" s="1"/>
  <c r="B3539" i="4"/>
  <c r="I3539" i="4" s="1"/>
  <c r="B3540" i="4"/>
  <c r="I3540" i="4" s="1"/>
  <c r="B3541" i="4"/>
  <c r="I3541" i="4" s="1"/>
  <c r="B3542" i="4"/>
  <c r="I3542" i="4" s="1"/>
  <c r="B3543" i="4"/>
  <c r="I3543" i="4" s="1"/>
  <c r="B3544" i="4"/>
  <c r="I3544" i="4" s="1"/>
  <c r="B3545" i="4"/>
  <c r="I3545" i="4" s="1"/>
  <c r="B3546" i="4"/>
  <c r="I3546" i="4" s="1"/>
  <c r="B3547" i="4"/>
  <c r="I3547" i="4" s="1"/>
  <c r="B3548" i="4"/>
  <c r="I3548" i="4" s="1"/>
  <c r="B3549" i="4"/>
  <c r="I3549" i="4" s="1"/>
  <c r="B3550" i="4"/>
  <c r="I3550" i="4" s="1"/>
  <c r="B3551" i="4"/>
  <c r="I3551" i="4" s="1"/>
  <c r="B3552" i="4"/>
  <c r="I3552" i="4" s="1"/>
  <c r="B3553" i="4"/>
  <c r="I3553" i="4" s="1"/>
  <c r="B3554" i="4"/>
  <c r="I3554" i="4" s="1"/>
  <c r="B3555" i="4"/>
  <c r="I3555" i="4" s="1"/>
  <c r="B3556" i="4"/>
  <c r="I3556" i="4" s="1"/>
  <c r="B3557" i="4"/>
  <c r="I3557" i="4" s="1"/>
  <c r="B3558" i="4"/>
  <c r="I3558" i="4" s="1"/>
  <c r="B3559" i="4"/>
  <c r="I3559" i="4" s="1"/>
  <c r="B3560" i="4"/>
  <c r="I3560" i="4" s="1"/>
  <c r="B3561" i="4"/>
  <c r="I3561" i="4" s="1"/>
  <c r="B3562" i="4"/>
  <c r="I3562" i="4" s="1"/>
  <c r="B3563" i="4"/>
  <c r="I3563" i="4" s="1"/>
  <c r="B3564" i="4"/>
  <c r="I3564" i="4" s="1"/>
  <c r="B3565" i="4"/>
  <c r="I3565" i="4" s="1"/>
  <c r="B3566" i="4"/>
  <c r="I3566" i="4" s="1"/>
  <c r="B3567" i="4"/>
  <c r="I3567" i="4" s="1"/>
  <c r="B3568" i="4"/>
  <c r="I3568" i="4" s="1"/>
  <c r="B3569" i="4"/>
  <c r="I3569" i="4" s="1"/>
  <c r="B3570" i="4"/>
  <c r="I3570" i="4" s="1"/>
  <c r="B3571" i="4"/>
  <c r="I3571" i="4" s="1"/>
  <c r="B3572" i="4"/>
  <c r="I3572" i="4" s="1"/>
  <c r="B3573" i="4"/>
  <c r="I3573" i="4" s="1"/>
  <c r="B3574" i="4"/>
  <c r="I3574" i="4" s="1"/>
  <c r="B3575" i="4"/>
  <c r="I3575" i="4" s="1"/>
  <c r="B3576" i="4"/>
  <c r="I3576" i="4" s="1"/>
  <c r="B3577" i="4"/>
  <c r="I3577" i="4" s="1"/>
  <c r="B3578" i="4"/>
  <c r="I3578" i="4" s="1"/>
  <c r="B3579" i="4"/>
  <c r="I3579" i="4" s="1"/>
  <c r="B3580" i="4"/>
  <c r="I3580" i="4" s="1"/>
  <c r="B3581" i="4"/>
  <c r="I3581" i="4" s="1"/>
  <c r="B3582" i="4"/>
  <c r="I3582" i="4" s="1"/>
  <c r="B3583" i="4"/>
  <c r="I3583" i="4" s="1"/>
  <c r="B3584" i="4"/>
  <c r="I3584" i="4" s="1"/>
  <c r="B3585" i="4"/>
  <c r="I3585" i="4" s="1"/>
  <c r="B3586" i="4"/>
  <c r="I3586" i="4" s="1"/>
  <c r="B3587" i="4"/>
  <c r="I3587" i="4" s="1"/>
  <c r="B3588" i="4"/>
  <c r="I3588" i="4" s="1"/>
  <c r="B3589" i="4"/>
  <c r="I3589" i="4" s="1"/>
  <c r="B3590" i="4"/>
  <c r="I3590" i="4" s="1"/>
  <c r="B3591" i="4"/>
  <c r="I3591" i="4" s="1"/>
  <c r="B3592" i="4"/>
  <c r="I3592" i="4" s="1"/>
  <c r="B3593" i="4"/>
  <c r="I3593" i="4" s="1"/>
  <c r="B3594" i="4"/>
  <c r="I3594" i="4" s="1"/>
  <c r="B3595" i="4"/>
  <c r="I3595" i="4" s="1"/>
  <c r="B3596" i="4"/>
  <c r="I3596" i="4" s="1"/>
  <c r="B3597" i="4"/>
  <c r="I3597" i="4" s="1"/>
  <c r="B3598" i="4"/>
  <c r="I3598" i="4" s="1"/>
  <c r="B3599" i="4"/>
  <c r="I3599" i="4" s="1"/>
  <c r="B3600" i="4"/>
  <c r="I3600" i="4" s="1"/>
  <c r="B3601" i="4"/>
  <c r="I3601" i="4" s="1"/>
  <c r="B3602" i="4"/>
  <c r="I3602" i="4" s="1"/>
  <c r="B3603" i="4"/>
  <c r="I3603" i="4" s="1"/>
  <c r="B3604" i="4"/>
  <c r="I3604" i="4" s="1"/>
  <c r="B3605" i="4"/>
  <c r="I3605" i="4" s="1"/>
  <c r="B3606" i="4"/>
  <c r="I3606" i="4" s="1"/>
  <c r="B3607" i="4"/>
  <c r="I3607" i="4" s="1"/>
  <c r="B3608" i="4"/>
  <c r="I3608" i="4" s="1"/>
  <c r="B3609" i="4"/>
  <c r="I3609" i="4" s="1"/>
  <c r="B3610" i="4"/>
  <c r="I3610" i="4" s="1"/>
  <c r="B3611" i="4"/>
  <c r="I3611" i="4" s="1"/>
  <c r="B3612" i="4"/>
  <c r="I3612" i="4" s="1"/>
  <c r="B3613" i="4"/>
  <c r="I3613" i="4" s="1"/>
  <c r="B3614" i="4"/>
  <c r="I3614" i="4" s="1"/>
  <c r="B3615" i="4"/>
  <c r="I3615" i="4" s="1"/>
  <c r="B3616" i="4"/>
  <c r="I3616" i="4" s="1"/>
  <c r="B3617" i="4"/>
  <c r="I3617" i="4" s="1"/>
  <c r="B3618" i="4"/>
  <c r="I3618" i="4" s="1"/>
  <c r="B3619" i="4"/>
  <c r="I3619" i="4" s="1"/>
  <c r="B3620" i="4"/>
  <c r="I3620" i="4" s="1"/>
  <c r="B3621" i="4"/>
  <c r="I3621" i="4" s="1"/>
  <c r="B3622" i="4"/>
  <c r="I3622" i="4" s="1"/>
  <c r="B3623" i="4"/>
  <c r="I3623" i="4" s="1"/>
  <c r="B3624" i="4"/>
  <c r="I3624" i="4" s="1"/>
  <c r="B3625" i="4"/>
  <c r="I3625" i="4" s="1"/>
  <c r="B3626" i="4"/>
  <c r="I3626" i="4" s="1"/>
  <c r="B3627" i="4"/>
  <c r="I3627" i="4" s="1"/>
  <c r="B3628" i="4"/>
  <c r="I3628" i="4" s="1"/>
  <c r="B3629" i="4"/>
  <c r="I3629" i="4" s="1"/>
  <c r="B3630" i="4"/>
  <c r="I3630" i="4" s="1"/>
  <c r="B3631" i="4"/>
  <c r="I3631" i="4" s="1"/>
  <c r="B3632" i="4"/>
  <c r="I3632" i="4" s="1"/>
  <c r="B3633" i="4"/>
  <c r="I3633" i="4" s="1"/>
  <c r="B3634" i="4"/>
  <c r="I3634" i="4" s="1"/>
  <c r="B3635" i="4"/>
  <c r="I3635" i="4" s="1"/>
  <c r="B3636" i="4"/>
  <c r="I3636" i="4" s="1"/>
  <c r="B3637" i="4"/>
  <c r="I3637" i="4" s="1"/>
  <c r="B3638" i="4"/>
  <c r="I3638" i="4" s="1"/>
  <c r="B3639" i="4"/>
  <c r="I3639" i="4" s="1"/>
  <c r="B3640" i="4"/>
  <c r="I3640" i="4" s="1"/>
  <c r="B3641" i="4"/>
  <c r="I3641" i="4" s="1"/>
  <c r="B3642" i="4"/>
  <c r="I3642" i="4" s="1"/>
  <c r="B3643" i="4"/>
  <c r="I3643" i="4" s="1"/>
  <c r="B3644" i="4"/>
  <c r="I3644" i="4" s="1"/>
  <c r="B3645" i="4"/>
  <c r="I3645" i="4" s="1"/>
  <c r="B3646" i="4"/>
  <c r="I3646" i="4" s="1"/>
  <c r="B3647" i="4"/>
  <c r="I3647" i="4" s="1"/>
  <c r="B3648" i="4"/>
  <c r="I3648" i="4" s="1"/>
  <c r="B3649" i="4"/>
  <c r="I3649" i="4" s="1"/>
  <c r="B3650" i="4"/>
  <c r="I3650" i="4" s="1"/>
  <c r="B3651" i="4"/>
  <c r="I3651" i="4" s="1"/>
  <c r="B3652" i="4"/>
  <c r="I3652" i="4" s="1"/>
  <c r="B3653" i="4"/>
  <c r="I3653" i="4" s="1"/>
  <c r="B3654" i="4"/>
  <c r="I3654" i="4" s="1"/>
  <c r="B3655" i="4"/>
  <c r="I3655" i="4" s="1"/>
  <c r="B3656" i="4"/>
  <c r="I3656" i="4" s="1"/>
  <c r="B3657" i="4"/>
  <c r="I3657" i="4" s="1"/>
  <c r="B3658" i="4"/>
  <c r="I3658" i="4" s="1"/>
  <c r="B3659" i="4"/>
  <c r="I3659" i="4" s="1"/>
  <c r="B3660" i="4"/>
  <c r="I3660" i="4" s="1"/>
  <c r="B3661" i="4"/>
  <c r="I3661" i="4" s="1"/>
  <c r="B3662" i="4"/>
  <c r="I3662" i="4" s="1"/>
  <c r="B3663" i="4"/>
  <c r="I3663" i="4" s="1"/>
  <c r="B3664" i="4"/>
  <c r="I3664" i="4" s="1"/>
  <c r="B3665" i="4"/>
  <c r="I3665" i="4" s="1"/>
  <c r="B3666" i="4"/>
  <c r="I3666" i="4" s="1"/>
  <c r="B3667" i="4"/>
  <c r="I3667" i="4" s="1"/>
  <c r="B3668" i="4"/>
  <c r="I3668" i="4" s="1"/>
  <c r="B3669" i="4"/>
  <c r="I3669" i="4" s="1"/>
  <c r="B3670" i="4"/>
  <c r="I3670" i="4" s="1"/>
  <c r="B3671" i="4"/>
  <c r="I3671" i="4" s="1"/>
  <c r="B3672" i="4"/>
  <c r="I3672" i="4" s="1"/>
  <c r="B3673" i="4"/>
  <c r="I3673" i="4" s="1"/>
  <c r="B3674" i="4"/>
  <c r="I3674" i="4" s="1"/>
  <c r="B3675" i="4"/>
  <c r="I3675" i="4" s="1"/>
  <c r="B3676" i="4"/>
  <c r="I3676" i="4" s="1"/>
  <c r="B3677" i="4"/>
  <c r="I3677" i="4" s="1"/>
  <c r="B3678" i="4"/>
  <c r="I3678" i="4" s="1"/>
  <c r="B3679" i="4"/>
  <c r="I3679" i="4" s="1"/>
  <c r="B3680" i="4"/>
  <c r="I3680" i="4" s="1"/>
  <c r="B3681" i="4"/>
  <c r="I3681" i="4" s="1"/>
  <c r="B3682" i="4"/>
  <c r="I3682" i="4" s="1"/>
  <c r="B3683" i="4"/>
  <c r="I3683" i="4" s="1"/>
  <c r="B3684" i="4"/>
  <c r="I3684" i="4" s="1"/>
  <c r="B3685" i="4"/>
  <c r="I3685" i="4" s="1"/>
  <c r="B3686" i="4"/>
  <c r="I3686" i="4" s="1"/>
  <c r="B3687" i="4"/>
  <c r="I3687" i="4" s="1"/>
  <c r="B3688" i="4"/>
  <c r="I3688" i="4" s="1"/>
  <c r="B3689" i="4"/>
  <c r="I3689" i="4" s="1"/>
  <c r="B3690" i="4"/>
  <c r="I3690" i="4" s="1"/>
  <c r="B3691" i="4"/>
  <c r="I3691" i="4" s="1"/>
  <c r="B3692" i="4"/>
  <c r="I3692" i="4" s="1"/>
  <c r="B3693" i="4"/>
  <c r="I3693" i="4" s="1"/>
  <c r="B3694" i="4"/>
  <c r="I3694" i="4" s="1"/>
  <c r="B3695" i="4"/>
  <c r="I3695" i="4" s="1"/>
  <c r="B3696" i="4"/>
  <c r="I3696" i="4" s="1"/>
  <c r="B3697" i="4"/>
  <c r="I3697" i="4" s="1"/>
  <c r="B3698" i="4"/>
  <c r="I3698" i="4" s="1"/>
  <c r="B3699" i="4"/>
  <c r="I3699" i="4" s="1"/>
  <c r="B3700" i="4"/>
  <c r="I3700" i="4" s="1"/>
  <c r="B3701" i="4"/>
  <c r="I3701" i="4" s="1"/>
  <c r="B3702" i="4"/>
  <c r="I3702" i="4" s="1"/>
  <c r="B3703" i="4"/>
  <c r="I3703" i="4" s="1"/>
  <c r="B3704" i="4"/>
  <c r="I3704" i="4" s="1"/>
  <c r="B3705" i="4"/>
  <c r="I3705" i="4" s="1"/>
  <c r="B3706" i="4"/>
  <c r="I3706" i="4" s="1"/>
  <c r="B3707" i="4"/>
  <c r="I3707" i="4" s="1"/>
  <c r="B3708" i="4"/>
  <c r="I3708" i="4" s="1"/>
  <c r="B3709" i="4"/>
  <c r="I3709" i="4" s="1"/>
  <c r="B3710" i="4"/>
  <c r="I3710" i="4" s="1"/>
  <c r="B3711" i="4"/>
  <c r="I3711" i="4" s="1"/>
  <c r="B3712" i="4"/>
  <c r="I3712" i="4" s="1"/>
  <c r="B3713" i="4"/>
  <c r="I3713" i="4" s="1"/>
  <c r="B3714" i="4"/>
  <c r="I3714" i="4" s="1"/>
  <c r="B3715" i="4"/>
  <c r="I3715" i="4" s="1"/>
  <c r="B3716" i="4"/>
  <c r="I3716" i="4" s="1"/>
  <c r="B3717" i="4"/>
  <c r="I3717" i="4" s="1"/>
  <c r="B3718" i="4"/>
  <c r="I3718" i="4" s="1"/>
  <c r="B3719" i="4"/>
  <c r="I3719" i="4" s="1"/>
  <c r="B3720" i="4"/>
  <c r="I3720" i="4" s="1"/>
  <c r="B3721" i="4"/>
  <c r="I3721" i="4" s="1"/>
  <c r="B3722" i="4"/>
  <c r="I3722" i="4" s="1"/>
  <c r="B3723" i="4"/>
  <c r="I3723" i="4" s="1"/>
  <c r="B3724" i="4"/>
  <c r="I3724" i="4" s="1"/>
  <c r="B3725" i="4"/>
  <c r="I3725" i="4" s="1"/>
  <c r="B3726" i="4"/>
  <c r="I3726" i="4" s="1"/>
  <c r="B3727" i="4"/>
  <c r="I3727" i="4" s="1"/>
  <c r="B3728" i="4"/>
  <c r="I3728" i="4" s="1"/>
  <c r="B3729" i="4"/>
  <c r="I3729" i="4" s="1"/>
  <c r="B3730" i="4"/>
  <c r="I3730" i="4" s="1"/>
  <c r="B3731" i="4"/>
  <c r="I3731" i="4" s="1"/>
  <c r="B3732" i="4"/>
  <c r="I3732" i="4" s="1"/>
  <c r="B3733" i="4"/>
  <c r="I3733" i="4" s="1"/>
  <c r="B3734" i="4"/>
  <c r="I3734" i="4" s="1"/>
  <c r="B3735" i="4"/>
  <c r="I3735" i="4" s="1"/>
  <c r="B3736" i="4"/>
  <c r="I3736" i="4" s="1"/>
  <c r="B3737" i="4"/>
  <c r="I3737" i="4" s="1"/>
  <c r="B3738" i="4"/>
  <c r="I3738" i="4" s="1"/>
  <c r="B3739" i="4"/>
  <c r="I3739" i="4" s="1"/>
  <c r="B3740" i="4"/>
  <c r="I3740" i="4" s="1"/>
  <c r="B3741" i="4"/>
  <c r="I3741" i="4" s="1"/>
  <c r="B3742" i="4"/>
  <c r="I3742" i="4" s="1"/>
  <c r="B3743" i="4"/>
  <c r="I3743" i="4" s="1"/>
  <c r="B3744" i="4"/>
  <c r="I3744" i="4" s="1"/>
  <c r="B3745" i="4"/>
  <c r="I3745" i="4" s="1"/>
  <c r="B3746" i="4"/>
  <c r="I3746" i="4" s="1"/>
  <c r="B3747" i="4"/>
  <c r="I3747" i="4" s="1"/>
  <c r="B3748" i="4"/>
  <c r="I3748" i="4" s="1"/>
  <c r="B3749" i="4"/>
  <c r="I3749" i="4" s="1"/>
  <c r="B3750" i="4"/>
  <c r="I3750" i="4" s="1"/>
  <c r="B3751" i="4"/>
  <c r="I3751" i="4" s="1"/>
  <c r="B3752" i="4"/>
  <c r="I3752" i="4" s="1"/>
  <c r="B3753" i="4"/>
  <c r="I3753" i="4" s="1"/>
  <c r="B3754" i="4"/>
  <c r="I3754" i="4" s="1"/>
  <c r="B3755" i="4"/>
  <c r="I3755" i="4" s="1"/>
  <c r="B3756" i="4"/>
  <c r="I3756" i="4" s="1"/>
  <c r="B3757" i="4"/>
  <c r="I3757" i="4" s="1"/>
  <c r="B3758" i="4"/>
  <c r="I3758" i="4" s="1"/>
  <c r="B3759" i="4"/>
  <c r="I3759" i="4" s="1"/>
  <c r="B3760" i="4"/>
  <c r="I3760" i="4" s="1"/>
  <c r="B3761" i="4"/>
  <c r="I3761" i="4" s="1"/>
  <c r="B3762" i="4"/>
  <c r="I3762" i="4" s="1"/>
  <c r="B3763" i="4"/>
  <c r="I3763" i="4" s="1"/>
  <c r="B3764" i="4"/>
  <c r="I3764" i="4" s="1"/>
  <c r="B3765" i="4"/>
  <c r="I3765" i="4" s="1"/>
  <c r="B3766" i="4"/>
  <c r="I3766" i="4" s="1"/>
  <c r="B3767" i="4"/>
  <c r="I3767" i="4" s="1"/>
  <c r="B3768" i="4"/>
  <c r="I3768" i="4" s="1"/>
  <c r="B3769" i="4"/>
  <c r="I3769" i="4" s="1"/>
  <c r="B3770" i="4"/>
  <c r="I3770" i="4" s="1"/>
  <c r="B3771" i="4"/>
  <c r="I3771" i="4" s="1"/>
  <c r="B3772" i="4"/>
  <c r="I3772" i="4" s="1"/>
  <c r="B3773" i="4"/>
  <c r="I3773" i="4" s="1"/>
  <c r="B3774" i="4"/>
  <c r="I3774" i="4" s="1"/>
  <c r="B3775" i="4"/>
  <c r="I3775" i="4" s="1"/>
  <c r="B3776" i="4"/>
  <c r="I3776" i="4" s="1"/>
  <c r="B3777" i="4"/>
  <c r="I3777" i="4" s="1"/>
  <c r="B3778" i="4"/>
  <c r="I3778" i="4" s="1"/>
  <c r="B3779" i="4"/>
  <c r="I3779" i="4" s="1"/>
  <c r="B3780" i="4"/>
  <c r="I3780" i="4" s="1"/>
  <c r="B3781" i="4"/>
  <c r="I3781" i="4" s="1"/>
  <c r="B3782" i="4"/>
  <c r="I3782" i="4" s="1"/>
  <c r="B3783" i="4"/>
  <c r="I3783" i="4" s="1"/>
  <c r="B3784" i="4"/>
  <c r="I3784" i="4" s="1"/>
  <c r="B3785" i="4"/>
  <c r="I3785" i="4" s="1"/>
  <c r="B3786" i="4"/>
  <c r="I3786" i="4" s="1"/>
  <c r="B3787" i="4"/>
  <c r="I3787" i="4" s="1"/>
  <c r="B3788" i="4"/>
  <c r="I3788" i="4" s="1"/>
  <c r="B3789" i="4"/>
  <c r="I3789" i="4" s="1"/>
  <c r="B3790" i="4"/>
  <c r="I3790" i="4" s="1"/>
  <c r="B3791" i="4"/>
  <c r="I3791" i="4" s="1"/>
  <c r="B3792" i="4"/>
  <c r="I3792" i="4" s="1"/>
  <c r="B3793" i="4"/>
  <c r="I3793" i="4" s="1"/>
  <c r="B3794" i="4"/>
  <c r="I3794" i="4" s="1"/>
  <c r="B3795" i="4"/>
  <c r="I3795" i="4" s="1"/>
  <c r="B3796" i="4"/>
  <c r="I3796" i="4" s="1"/>
  <c r="B3797" i="4"/>
  <c r="I3797" i="4" s="1"/>
  <c r="B3798" i="4"/>
  <c r="I3798" i="4" s="1"/>
  <c r="B3799" i="4"/>
  <c r="I3799" i="4" s="1"/>
  <c r="B3800" i="4"/>
  <c r="I3800" i="4" s="1"/>
  <c r="B3801" i="4"/>
  <c r="I3801" i="4" s="1"/>
  <c r="B3802" i="4"/>
  <c r="I3802" i="4" s="1"/>
  <c r="B3803" i="4"/>
  <c r="I3803" i="4" s="1"/>
  <c r="B3804" i="4"/>
  <c r="I3804" i="4" s="1"/>
  <c r="B3805" i="4"/>
  <c r="I3805" i="4" s="1"/>
  <c r="B3806" i="4"/>
  <c r="I3806" i="4" s="1"/>
  <c r="B3807" i="4"/>
  <c r="I3807" i="4" s="1"/>
  <c r="B3808" i="4"/>
  <c r="I3808" i="4" s="1"/>
  <c r="B3809" i="4"/>
  <c r="I3809" i="4" s="1"/>
  <c r="B3810" i="4"/>
  <c r="I3810" i="4" s="1"/>
  <c r="B3811" i="4"/>
  <c r="I3811" i="4" s="1"/>
  <c r="B3812" i="4"/>
  <c r="I3812" i="4" s="1"/>
  <c r="B3813" i="4"/>
  <c r="I3813" i="4" s="1"/>
  <c r="B3814" i="4"/>
  <c r="I3814" i="4" s="1"/>
  <c r="B3815" i="4"/>
  <c r="I3815" i="4" s="1"/>
  <c r="B3816" i="4"/>
  <c r="I3816" i="4" s="1"/>
  <c r="B3817" i="4"/>
  <c r="I3817" i="4" s="1"/>
  <c r="B3818" i="4"/>
  <c r="I3818" i="4" s="1"/>
  <c r="B3819" i="4"/>
  <c r="I3819" i="4" s="1"/>
  <c r="B3820" i="4"/>
  <c r="I3820" i="4" s="1"/>
  <c r="B3821" i="4"/>
  <c r="I3821" i="4" s="1"/>
  <c r="B3822" i="4"/>
  <c r="I3822" i="4" s="1"/>
  <c r="B3823" i="4"/>
  <c r="I3823" i="4" s="1"/>
  <c r="B3824" i="4"/>
  <c r="I3824" i="4" s="1"/>
  <c r="B3825" i="4"/>
  <c r="I3825" i="4" s="1"/>
  <c r="B3826" i="4"/>
  <c r="I3826" i="4" s="1"/>
  <c r="B3827" i="4"/>
  <c r="I3827" i="4" s="1"/>
  <c r="B3828" i="4"/>
  <c r="I3828" i="4" s="1"/>
  <c r="B3829" i="4"/>
  <c r="I3829" i="4" s="1"/>
  <c r="B3830" i="4"/>
  <c r="I3830" i="4" s="1"/>
  <c r="B3831" i="4"/>
  <c r="I3831" i="4" s="1"/>
  <c r="B3832" i="4"/>
  <c r="I3832" i="4" s="1"/>
  <c r="B3833" i="4"/>
  <c r="I3833" i="4" s="1"/>
  <c r="B3834" i="4"/>
  <c r="I3834" i="4" s="1"/>
  <c r="B3835" i="4"/>
  <c r="I3835" i="4" s="1"/>
  <c r="B3836" i="4"/>
  <c r="I3836" i="4" s="1"/>
  <c r="B3837" i="4"/>
  <c r="I3837" i="4" s="1"/>
  <c r="B3838" i="4"/>
  <c r="I3838" i="4" s="1"/>
  <c r="B3839" i="4"/>
  <c r="I3839" i="4" s="1"/>
  <c r="B3840" i="4"/>
  <c r="I3840" i="4" s="1"/>
  <c r="B3841" i="4"/>
  <c r="I3841" i="4" s="1"/>
  <c r="B3842" i="4"/>
  <c r="I3842" i="4" s="1"/>
  <c r="B3843" i="4"/>
  <c r="I3843" i="4" s="1"/>
  <c r="B3844" i="4"/>
  <c r="I3844" i="4" s="1"/>
  <c r="B3845" i="4"/>
  <c r="I3845" i="4" s="1"/>
  <c r="B3846" i="4"/>
  <c r="I3846" i="4" s="1"/>
  <c r="B3847" i="4"/>
  <c r="I3847" i="4" s="1"/>
  <c r="B3848" i="4"/>
  <c r="I3848" i="4" s="1"/>
  <c r="B3849" i="4"/>
  <c r="I3849" i="4" s="1"/>
  <c r="B3850" i="4"/>
  <c r="I3850" i="4" s="1"/>
  <c r="B3851" i="4"/>
  <c r="I3851" i="4" s="1"/>
  <c r="B3852" i="4"/>
  <c r="I3852" i="4" s="1"/>
  <c r="B3853" i="4"/>
  <c r="I3853" i="4" s="1"/>
  <c r="B3854" i="4"/>
  <c r="I3854" i="4" s="1"/>
  <c r="B3855" i="4"/>
  <c r="I3855" i="4" s="1"/>
  <c r="B3856" i="4"/>
  <c r="I3856" i="4" s="1"/>
  <c r="B3857" i="4"/>
  <c r="I3857" i="4" s="1"/>
  <c r="B3858" i="4"/>
  <c r="I3858" i="4" s="1"/>
  <c r="B3859" i="4"/>
  <c r="I3859" i="4" s="1"/>
  <c r="B3860" i="4"/>
  <c r="I3860" i="4" s="1"/>
  <c r="B3861" i="4"/>
  <c r="I3861" i="4" s="1"/>
  <c r="B3862" i="4"/>
  <c r="I3862" i="4" s="1"/>
  <c r="B3863" i="4"/>
  <c r="I3863" i="4" s="1"/>
  <c r="B3864" i="4"/>
  <c r="I3864" i="4" s="1"/>
  <c r="B3865" i="4"/>
  <c r="I3865" i="4" s="1"/>
  <c r="B3866" i="4"/>
  <c r="I3866" i="4" s="1"/>
  <c r="B3867" i="4"/>
  <c r="I3867" i="4" s="1"/>
  <c r="B3868" i="4"/>
  <c r="I3868" i="4" s="1"/>
  <c r="B3869" i="4"/>
  <c r="I3869" i="4" s="1"/>
  <c r="B3870" i="4"/>
  <c r="I3870" i="4" s="1"/>
  <c r="B3871" i="4"/>
  <c r="I3871" i="4" s="1"/>
  <c r="B3872" i="4"/>
  <c r="I3872" i="4" s="1"/>
  <c r="B3873" i="4"/>
  <c r="I3873" i="4" s="1"/>
  <c r="B3874" i="4"/>
  <c r="I3874" i="4" s="1"/>
  <c r="B3875" i="4"/>
  <c r="I3875" i="4" s="1"/>
  <c r="B3876" i="4"/>
  <c r="I3876" i="4" s="1"/>
  <c r="B3877" i="4"/>
  <c r="I3877" i="4" s="1"/>
  <c r="B3878" i="4"/>
  <c r="I3878" i="4" s="1"/>
  <c r="B3879" i="4"/>
  <c r="I3879" i="4" s="1"/>
  <c r="B3880" i="4"/>
  <c r="I3880" i="4" s="1"/>
  <c r="B3881" i="4"/>
  <c r="I3881" i="4" s="1"/>
  <c r="B3882" i="4"/>
  <c r="I3882" i="4" s="1"/>
  <c r="B3883" i="4"/>
  <c r="I3883" i="4" s="1"/>
  <c r="B3884" i="4"/>
  <c r="I3884" i="4" s="1"/>
  <c r="B3885" i="4"/>
  <c r="I3885" i="4" s="1"/>
  <c r="B3886" i="4"/>
  <c r="I3886" i="4" s="1"/>
  <c r="B3887" i="4"/>
  <c r="I3887" i="4" s="1"/>
  <c r="B3888" i="4"/>
  <c r="I3888" i="4" s="1"/>
  <c r="B3889" i="4"/>
  <c r="I3889" i="4" s="1"/>
  <c r="B3890" i="4"/>
  <c r="I3890" i="4" s="1"/>
  <c r="B3891" i="4"/>
  <c r="I3891" i="4" s="1"/>
  <c r="B3892" i="4"/>
  <c r="I3892" i="4" s="1"/>
  <c r="B3893" i="4"/>
  <c r="I3893" i="4" s="1"/>
  <c r="B3894" i="4"/>
  <c r="I3894" i="4" s="1"/>
  <c r="B3895" i="4"/>
  <c r="I3895" i="4" s="1"/>
  <c r="B3896" i="4"/>
  <c r="I3896" i="4" s="1"/>
  <c r="B3897" i="4"/>
  <c r="I3897" i="4" s="1"/>
  <c r="B3898" i="4"/>
  <c r="I3898" i="4" s="1"/>
  <c r="B3899" i="4"/>
  <c r="I3899" i="4" s="1"/>
  <c r="B3900" i="4"/>
  <c r="I3900" i="4" s="1"/>
  <c r="B3901" i="4"/>
  <c r="I3901" i="4" s="1"/>
  <c r="B3902" i="4"/>
  <c r="I3902" i="4" s="1"/>
  <c r="B3903" i="4"/>
  <c r="I3903" i="4" s="1"/>
  <c r="B3904" i="4"/>
  <c r="I3904" i="4" s="1"/>
  <c r="B3905" i="4"/>
  <c r="I3905" i="4" s="1"/>
  <c r="B3906" i="4"/>
  <c r="I3906" i="4" s="1"/>
  <c r="B3907" i="4"/>
  <c r="I3907" i="4" s="1"/>
  <c r="B3908" i="4"/>
  <c r="I3908" i="4" s="1"/>
  <c r="B3909" i="4"/>
  <c r="I3909" i="4" s="1"/>
  <c r="B3910" i="4"/>
  <c r="I3910" i="4" s="1"/>
  <c r="B3911" i="4"/>
  <c r="I3911" i="4" s="1"/>
  <c r="B3912" i="4"/>
  <c r="I3912" i="4" s="1"/>
  <c r="B3913" i="4"/>
  <c r="I3913" i="4" s="1"/>
  <c r="B3914" i="4"/>
  <c r="I3914" i="4" s="1"/>
  <c r="B3915" i="4"/>
  <c r="I3915" i="4" s="1"/>
  <c r="B3916" i="4"/>
  <c r="I3916" i="4" s="1"/>
  <c r="B3917" i="4"/>
  <c r="I3917" i="4" s="1"/>
  <c r="B3918" i="4"/>
  <c r="I3918" i="4" s="1"/>
  <c r="B3919" i="4"/>
  <c r="I3919" i="4" s="1"/>
  <c r="B3920" i="4"/>
  <c r="I3920" i="4" s="1"/>
  <c r="B3921" i="4"/>
  <c r="I3921" i="4" s="1"/>
  <c r="B3922" i="4"/>
  <c r="I3922" i="4" s="1"/>
  <c r="B3923" i="4"/>
  <c r="I3923" i="4" s="1"/>
  <c r="B3924" i="4"/>
  <c r="I3924" i="4" s="1"/>
  <c r="B3925" i="4"/>
  <c r="I3925" i="4" s="1"/>
  <c r="B3926" i="4"/>
  <c r="I3926" i="4" s="1"/>
  <c r="B3927" i="4"/>
  <c r="I3927" i="4" s="1"/>
  <c r="B3928" i="4"/>
  <c r="I3928" i="4" s="1"/>
  <c r="B3929" i="4"/>
  <c r="I3929" i="4" s="1"/>
  <c r="B3930" i="4"/>
  <c r="I3930" i="4" s="1"/>
  <c r="B3931" i="4"/>
  <c r="I3931" i="4" s="1"/>
  <c r="B3932" i="4"/>
  <c r="I3932" i="4" s="1"/>
  <c r="B3933" i="4"/>
  <c r="I3933" i="4" s="1"/>
  <c r="B3934" i="4"/>
  <c r="I3934" i="4" s="1"/>
  <c r="B3935" i="4"/>
  <c r="I3935" i="4" s="1"/>
  <c r="B3936" i="4"/>
  <c r="I3936" i="4" s="1"/>
  <c r="B3937" i="4"/>
  <c r="I3937" i="4" s="1"/>
  <c r="B3938" i="4"/>
  <c r="I3938" i="4" s="1"/>
  <c r="B3939" i="4"/>
  <c r="I3939" i="4" s="1"/>
  <c r="B3940" i="4"/>
  <c r="I3940" i="4" s="1"/>
  <c r="B3941" i="4"/>
  <c r="I3941" i="4" s="1"/>
  <c r="B3942" i="4"/>
  <c r="I3942" i="4" s="1"/>
  <c r="B3943" i="4"/>
  <c r="I3943" i="4" s="1"/>
  <c r="B3944" i="4"/>
  <c r="I3944" i="4" s="1"/>
  <c r="B3945" i="4"/>
  <c r="I3945" i="4" s="1"/>
  <c r="B3946" i="4"/>
  <c r="I3946" i="4" s="1"/>
  <c r="B3947" i="4"/>
  <c r="I3947" i="4" s="1"/>
  <c r="B3948" i="4"/>
  <c r="I3948" i="4" s="1"/>
  <c r="B3949" i="4"/>
  <c r="I3949" i="4" s="1"/>
  <c r="B3950" i="4"/>
  <c r="I3950" i="4" s="1"/>
  <c r="B3951" i="4"/>
  <c r="I3951" i="4" s="1"/>
  <c r="B3952" i="4"/>
  <c r="I3952" i="4" s="1"/>
  <c r="B3953" i="4"/>
  <c r="I3953" i="4" s="1"/>
  <c r="B3954" i="4"/>
  <c r="I3954" i="4" s="1"/>
  <c r="B3955" i="4"/>
  <c r="I3955" i="4" s="1"/>
  <c r="B3956" i="4"/>
  <c r="I3956" i="4" s="1"/>
  <c r="B3957" i="4"/>
  <c r="I3957" i="4" s="1"/>
  <c r="B3958" i="4"/>
  <c r="I3958" i="4" s="1"/>
  <c r="B3959" i="4"/>
  <c r="I3959" i="4" s="1"/>
  <c r="B3960" i="4"/>
  <c r="I3960" i="4" s="1"/>
  <c r="B3961" i="4"/>
  <c r="I3961" i="4" s="1"/>
  <c r="B3962" i="4"/>
  <c r="I3962" i="4" s="1"/>
  <c r="B3963" i="4"/>
  <c r="I3963" i="4" s="1"/>
  <c r="B3964" i="4"/>
  <c r="I3964" i="4" s="1"/>
  <c r="B3965" i="4"/>
  <c r="I3965" i="4" s="1"/>
  <c r="B3966" i="4"/>
  <c r="I3966" i="4" s="1"/>
  <c r="B3967" i="4"/>
  <c r="I3967" i="4" s="1"/>
  <c r="B3968" i="4"/>
  <c r="I3968" i="4" s="1"/>
  <c r="B3969" i="4"/>
  <c r="I3969" i="4" s="1"/>
  <c r="B3970" i="4"/>
  <c r="I3970" i="4" s="1"/>
  <c r="B3971" i="4"/>
  <c r="I3971" i="4" s="1"/>
  <c r="B3972" i="4"/>
  <c r="I3972" i="4" s="1"/>
  <c r="B3973" i="4"/>
  <c r="I3973" i="4" s="1"/>
  <c r="B3974" i="4"/>
  <c r="I3974" i="4" s="1"/>
  <c r="B3975" i="4"/>
  <c r="I3975" i="4" s="1"/>
  <c r="B3976" i="4"/>
  <c r="I3976" i="4" s="1"/>
  <c r="B3977" i="4"/>
  <c r="I3977" i="4" s="1"/>
  <c r="B3978" i="4"/>
  <c r="I3978" i="4" s="1"/>
  <c r="B3979" i="4"/>
  <c r="I3979" i="4" s="1"/>
  <c r="B3980" i="4"/>
  <c r="I3980" i="4" s="1"/>
  <c r="B3981" i="4"/>
  <c r="I3981" i="4" s="1"/>
  <c r="B3982" i="4"/>
  <c r="I3982" i="4" s="1"/>
  <c r="B3983" i="4"/>
  <c r="I3983" i="4" s="1"/>
  <c r="B3984" i="4"/>
  <c r="I3984" i="4" s="1"/>
  <c r="B3985" i="4"/>
  <c r="I3985" i="4" s="1"/>
  <c r="B3986" i="4"/>
  <c r="I3986" i="4" s="1"/>
  <c r="B3987" i="4"/>
  <c r="I3987" i="4" s="1"/>
  <c r="B3988" i="4"/>
  <c r="I3988" i="4" s="1"/>
  <c r="B3989" i="4"/>
  <c r="I3989" i="4" s="1"/>
  <c r="B3990" i="4"/>
  <c r="I3990" i="4" s="1"/>
  <c r="B3991" i="4"/>
  <c r="I3991" i="4" s="1"/>
  <c r="B3992" i="4"/>
  <c r="I3992" i="4" s="1"/>
  <c r="B3993" i="4"/>
  <c r="I3993" i="4" s="1"/>
  <c r="B3994" i="4"/>
  <c r="I3994" i="4" s="1"/>
  <c r="B3995" i="4"/>
  <c r="I3995" i="4" s="1"/>
  <c r="B3996" i="4"/>
  <c r="I3996" i="4" s="1"/>
  <c r="B3997" i="4"/>
  <c r="I3997" i="4" s="1"/>
  <c r="B3998" i="4"/>
  <c r="I3998" i="4" s="1"/>
  <c r="B3999" i="4"/>
  <c r="I3999" i="4" s="1"/>
  <c r="B4000" i="4"/>
  <c r="I4000" i="4" s="1"/>
  <c r="B4001" i="4"/>
  <c r="I4001" i="4" s="1"/>
  <c r="B4002" i="4"/>
  <c r="I4002" i="4" s="1"/>
  <c r="B4003" i="4"/>
  <c r="I4003" i="4" s="1"/>
  <c r="B4004" i="4"/>
  <c r="I4004" i="4" s="1"/>
  <c r="B4005" i="4"/>
  <c r="I4005" i="4" s="1"/>
  <c r="B4006" i="4"/>
  <c r="I4006" i="4" s="1"/>
  <c r="B4007" i="4"/>
  <c r="I4007" i="4" s="1"/>
  <c r="B4008" i="4"/>
  <c r="I4008" i="4" s="1"/>
  <c r="B4009" i="4"/>
  <c r="I4009" i="4" s="1"/>
  <c r="B4010" i="4"/>
  <c r="I4010" i="4" s="1"/>
  <c r="B4011" i="4"/>
  <c r="I4011" i="4" s="1"/>
  <c r="B4012" i="4"/>
  <c r="I4012" i="4" s="1"/>
  <c r="B4013" i="4"/>
  <c r="I4013" i="4" s="1"/>
  <c r="B4014" i="4"/>
  <c r="I4014" i="4" s="1"/>
  <c r="B4015" i="4"/>
  <c r="I4015" i="4" s="1"/>
  <c r="B4016" i="4"/>
  <c r="I4016" i="4" s="1"/>
  <c r="B4017" i="4"/>
  <c r="I4017" i="4" s="1"/>
  <c r="B4018" i="4"/>
  <c r="I4018" i="4" s="1"/>
  <c r="B4019" i="4"/>
  <c r="I4019" i="4" s="1"/>
  <c r="B4020" i="4"/>
  <c r="I4020" i="4" s="1"/>
  <c r="B4021" i="4"/>
  <c r="I4021" i="4" s="1"/>
  <c r="B4022" i="4"/>
  <c r="I4022" i="4" s="1"/>
  <c r="B4023" i="4"/>
  <c r="I4023" i="4" s="1"/>
  <c r="B4024" i="4"/>
  <c r="I4024" i="4" s="1"/>
  <c r="B4025" i="4"/>
  <c r="I4025" i="4" s="1"/>
  <c r="B4026" i="4"/>
  <c r="I4026" i="4" s="1"/>
  <c r="B4027" i="4"/>
  <c r="I4027" i="4" s="1"/>
  <c r="B4028" i="4"/>
  <c r="I4028" i="4" s="1"/>
  <c r="B4029" i="4"/>
  <c r="I4029" i="4" s="1"/>
  <c r="B4030" i="4"/>
  <c r="I4030" i="4" s="1"/>
  <c r="B4031" i="4"/>
  <c r="I4031" i="4" s="1"/>
  <c r="B4032" i="4"/>
  <c r="I4032" i="4" s="1"/>
  <c r="B4033" i="4"/>
  <c r="I4033" i="4" s="1"/>
  <c r="B4034" i="4"/>
  <c r="I4034" i="4" s="1"/>
  <c r="B4035" i="4"/>
  <c r="I4035" i="4" s="1"/>
  <c r="B4036" i="4"/>
  <c r="I4036" i="4" s="1"/>
  <c r="B4037" i="4"/>
  <c r="I4037" i="4" s="1"/>
  <c r="B4038" i="4"/>
  <c r="I4038" i="4" s="1"/>
  <c r="B4039" i="4"/>
  <c r="I4039" i="4" s="1"/>
  <c r="B4040" i="4"/>
  <c r="I4040" i="4" s="1"/>
  <c r="B4041" i="4"/>
  <c r="I4041" i="4" s="1"/>
  <c r="B4042" i="4"/>
  <c r="I4042" i="4" s="1"/>
  <c r="B4043" i="4"/>
  <c r="I4043" i="4" s="1"/>
  <c r="B4044" i="4"/>
  <c r="I4044" i="4" s="1"/>
  <c r="B4045" i="4"/>
  <c r="I4045" i="4" s="1"/>
  <c r="B4046" i="4"/>
  <c r="I4046" i="4" s="1"/>
  <c r="B4047" i="4"/>
  <c r="I4047" i="4" s="1"/>
  <c r="B4048" i="4"/>
  <c r="I4048" i="4" s="1"/>
  <c r="B4049" i="4"/>
  <c r="I4049" i="4" s="1"/>
  <c r="B4050" i="4"/>
  <c r="I4050" i="4" s="1"/>
  <c r="B4051" i="4"/>
  <c r="I4051" i="4" s="1"/>
  <c r="B4052" i="4"/>
  <c r="I4052" i="4" s="1"/>
  <c r="B4053" i="4"/>
  <c r="I4053" i="4" s="1"/>
  <c r="B4054" i="4"/>
  <c r="I4054" i="4" s="1"/>
  <c r="B4055" i="4"/>
  <c r="I4055" i="4" s="1"/>
  <c r="B4056" i="4"/>
  <c r="I4056" i="4" s="1"/>
  <c r="B4057" i="4"/>
  <c r="I4057" i="4" s="1"/>
  <c r="B4058" i="4"/>
  <c r="I4058" i="4" s="1"/>
  <c r="B4059" i="4"/>
  <c r="I4059" i="4" s="1"/>
  <c r="B4060" i="4"/>
  <c r="I4060" i="4" s="1"/>
  <c r="B4061" i="4"/>
  <c r="I4061" i="4" s="1"/>
  <c r="B4062" i="4"/>
  <c r="I4062" i="4" s="1"/>
  <c r="B4063" i="4"/>
  <c r="I4063" i="4" s="1"/>
  <c r="B4064" i="4"/>
  <c r="I4064" i="4" s="1"/>
  <c r="B4065" i="4"/>
  <c r="I4065" i="4" s="1"/>
  <c r="B4066" i="4"/>
  <c r="I4066" i="4" s="1"/>
  <c r="B4067" i="4"/>
  <c r="I4067" i="4" s="1"/>
  <c r="B4068" i="4"/>
  <c r="I4068" i="4" s="1"/>
  <c r="B4069" i="4"/>
  <c r="I4069" i="4" s="1"/>
  <c r="B4070" i="4"/>
  <c r="I4070" i="4" s="1"/>
  <c r="B4071" i="4"/>
  <c r="I4071" i="4" s="1"/>
  <c r="B4072" i="4"/>
  <c r="I4072" i="4" s="1"/>
  <c r="B4073" i="4"/>
  <c r="I4073" i="4" s="1"/>
  <c r="B4074" i="4"/>
  <c r="I4074" i="4" s="1"/>
  <c r="B4075" i="4"/>
  <c r="I4075" i="4" s="1"/>
  <c r="B4076" i="4"/>
  <c r="I4076" i="4" s="1"/>
  <c r="B4077" i="4"/>
  <c r="I4077" i="4" s="1"/>
  <c r="B4078" i="4"/>
  <c r="I4078" i="4" s="1"/>
  <c r="B4079" i="4"/>
  <c r="I4079" i="4" s="1"/>
  <c r="B4080" i="4"/>
  <c r="I4080" i="4" s="1"/>
  <c r="B4081" i="4"/>
  <c r="I4081" i="4" s="1"/>
  <c r="B4082" i="4"/>
  <c r="I4082" i="4" s="1"/>
  <c r="B4083" i="4"/>
  <c r="I4083" i="4" s="1"/>
  <c r="B4084" i="4"/>
  <c r="I4084" i="4" s="1"/>
  <c r="B4085" i="4"/>
  <c r="I4085" i="4" s="1"/>
  <c r="B4086" i="4"/>
  <c r="I4086" i="4" s="1"/>
  <c r="B4087" i="4"/>
  <c r="I4087" i="4" s="1"/>
  <c r="B4088" i="4"/>
  <c r="I4088" i="4" s="1"/>
  <c r="B4089" i="4"/>
  <c r="I4089" i="4" s="1"/>
  <c r="B4090" i="4"/>
  <c r="I4090" i="4" s="1"/>
  <c r="B4091" i="4"/>
  <c r="I4091" i="4" s="1"/>
  <c r="B4092" i="4"/>
  <c r="I4092" i="4" s="1"/>
  <c r="B4093" i="4"/>
  <c r="I4093" i="4" s="1"/>
  <c r="B4094" i="4"/>
  <c r="I4094" i="4" s="1"/>
  <c r="B4095" i="4"/>
  <c r="I4095" i="4" s="1"/>
  <c r="B4096" i="4"/>
  <c r="I4096" i="4" s="1"/>
  <c r="B4097" i="4"/>
  <c r="I4097" i="4" s="1"/>
  <c r="B4098" i="4"/>
  <c r="I4098" i="4" s="1"/>
  <c r="B4099" i="4"/>
  <c r="I4099" i="4" s="1"/>
  <c r="B4100" i="4"/>
  <c r="I4100" i="4" s="1"/>
  <c r="B4101" i="4"/>
  <c r="I4101" i="4" s="1"/>
  <c r="B4102" i="4"/>
  <c r="I4102" i="4" s="1"/>
  <c r="B4103" i="4"/>
  <c r="I4103" i="4" s="1"/>
  <c r="B4104" i="4"/>
  <c r="I4104" i="4" s="1"/>
  <c r="B4105" i="4"/>
  <c r="I4105" i="4" s="1"/>
  <c r="B4106" i="4"/>
  <c r="I4106" i="4" s="1"/>
  <c r="B4107" i="4"/>
  <c r="I4107" i="4" s="1"/>
  <c r="B4108" i="4"/>
  <c r="I4108" i="4" s="1"/>
  <c r="B4109" i="4"/>
  <c r="I4109" i="4" s="1"/>
  <c r="B4110" i="4"/>
  <c r="I4110" i="4" s="1"/>
  <c r="B4111" i="4"/>
  <c r="I4111" i="4" s="1"/>
  <c r="B4112" i="4"/>
  <c r="I4112" i="4" s="1"/>
  <c r="B4113" i="4"/>
  <c r="I4113" i="4" s="1"/>
  <c r="B4114" i="4"/>
  <c r="I4114" i="4" s="1"/>
  <c r="B4115" i="4"/>
  <c r="I4115" i="4" s="1"/>
  <c r="B4116" i="4"/>
  <c r="I4116" i="4" s="1"/>
  <c r="B4117" i="4"/>
  <c r="I4117" i="4" s="1"/>
  <c r="B4118" i="4"/>
  <c r="I4118" i="4" s="1"/>
  <c r="B4119" i="4"/>
  <c r="I4119" i="4" s="1"/>
  <c r="B4120" i="4"/>
  <c r="I4120" i="4" s="1"/>
  <c r="B4121" i="4"/>
  <c r="I4121" i="4" s="1"/>
  <c r="B4122" i="4"/>
  <c r="I4122" i="4" s="1"/>
  <c r="B4123" i="4"/>
  <c r="I4123" i="4" s="1"/>
  <c r="B4124" i="4"/>
  <c r="I4124" i="4" s="1"/>
  <c r="B4125" i="4"/>
  <c r="I4125" i="4" s="1"/>
  <c r="B4126" i="4"/>
  <c r="I4126" i="4" s="1"/>
  <c r="B4127" i="4"/>
  <c r="I4127" i="4" s="1"/>
  <c r="B4128" i="4"/>
  <c r="I4128" i="4" s="1"/>
  <c r="B4129" i="4"/>
  <c r="I4129" i="4" s="1"/>
  <c r="B4130" i="4"/>
  <c r="I4130" i="4" s="1"/>
  <c r="B4131" i="4"/>
  <c r="I4131" i="4" s="1"/>
  <c r="B4132" i="4"/>
  <c r="I4132" i="4" s="1"/>
  <c r="B4133" i="4"/>
  <c r="I4133" i="4" s="1"/>
  <c r="B4134" i="4"/>
  <c r="I4134" i="4" s="1"/>
  <c r="B4135" i="4"/>
  <c r="I4135" i="4" s="1"/>
  <c r="B4136" i="4"/>
  <c r="I4136" i="4" s="1"/>
  <c r="B4137" i="4"/>
  <c r="I4137" i="4" s="1"/>
  <c r="B4138" i="4"/>
  <c r="I4138" i="4" s="1"/>
  <c r="B4139" i="4"/>
  <c r="I4139" i="4" s="1"/>
  <c r="B4140" i="4"/>
  <c r="I4140" i="4" s="1"/>
  <c r="B4141" i="4"/>
  <c r="I4141" i="4" s="1"/>
  <c r="B4142" i="4"/>
  <c r="I4142" i="4" s="1"/>
  <c r="B4143" i="4"/>
  <c r="I4143" i="4" s="1"/>
  <c r="B4144" i="4"/>
  <c r="I4144" i="4" s="1"/>
  <c r="B4145" i="4"/>
  <c r="I4145" i="4" s="1"/>
  <c r="B4146" i="4"/>
  <c r="I4146" i="4" s="1"/>
  <c r="B4147" i="4"/>
  <c r="I4147" i="4" s="1"/>
  <c r="B4148" i="4"/>
  <c r="I4148" i="4" s="1"/>
  <c r="B4149" i="4"/>
  <c r="I4149" i="4" s="1"/>
  <c r="B4150" i="4"/>
  <c r="I4150" i="4" s="1"/>
  <c r="B4151" i="4"/>
  <c r="I4151" i="4" s="1"/>
  <c r="B4152" i="4"/>
  <c r="I4152" i="4" s="1"/>
  <c r="B4153" i="4"/>
  <c r="I4153" i="4" s="1"/>
  <c r="B4154" i="4"/>
  <c r="I4154" i="4" s="1"/>
  <c r="B4155" i="4"/>
  <c r="I4155" i="4" s="1"/>
  <c r="B4156" i="4"/>
  <c r="I4156" i="4" s="1"/>
  <c r="B4157" i="4"/>
  <c r="I4157" i="4" s="1"/>
  <c r="B4158" i="4"/>
  <c r="I4158" i="4" s="1"/>
  <c r="B4159" i="4"/>
  <c r="I4159" i="4" s="1"/>
  <c r="B4160" i="4"/>
  <c r="I4160" i="4" s="1"/>
  <c r="B4161" i="4"/>
  <c r="I4161" i="4" s="1"/>
  <c r="B4162" i="4"/>
  <c r="I4162" i="4" s="1"/>
  <c r="B4163" i="4"/>
  <c r="I4163" i="4" s="1"/>
  <c r="B4164" i="4"/>
  <c r="I4164" i="4" s="1"/>
  <c r="B4165" i="4"/>
  <c r="I4165" i="4" s="1"/>
  <c r="B4166" i="4"/>
  <c r="I4166" i="4" s="1"/>
  <c r="B4167" i="4"/>
  <c r="I4167" i="4" s="1"/>
  <c r="B4168" i="4"/>
  <c r="I4168" i="4" s="1"/>
  <c r="B4169" i="4"/>
  <c r="I4169" i="4" s="1"/>
  <c r="B4170" i="4"/>
  <c r="I4170" i="4" s="1"/>
  <c r="B4171" i="4"/>
  <c r="I4171" i="4" s="1"/>
  <c r="B4172" i="4"/>
  <c r="I4172" i="4" s="1"/>
  <c r="B4173" i="4"/>
  <c r="I4173" i="4" s="1"/>
  <c r="B4174" i="4"/>
  <c r="I4174" i="4" s="1"/>
  <c r="B4175" i="4"/>
  <c r="I4175" i="4" s="1"/>
  <c r="B4176" i="4"/>
  <c r="I4176" i="4" s="1"/>
  <c r="B4177" i="4"/>
  <c r="I4177" i="4" s="1"/>
  <c r="B4178" i="4"/>
  <c r="I4178" i="4" s="1"/>
  <c r="B4179" i="4"/>
  <c r="I4179" i="4" s="1"/>
  <c r="B4180" i="4"/>
  <c r="I4180" i="4" s="1"/>
  <c r="B4181" i="4"/>
  <c r="I4181" i="4" s="1"/>
  <c r="B4182" i="4"/>
  <c r="I4182" i="4" s="1"/>
  <c r="B4183" i="4"/>
  <c r="I4183" i="4" s="1"/>
  <c r="B4184" i="4"/>
  <c r="I4184" i="4" s="1"/>
  <c r="B4185" i="4"/>
  <c r="I4185" i="4" s="1"/>
  <c r="B4186" i="4"/>
  <c r="I4186" i="4" s="1"/>
  <c r="B4187" i="4"/>
  <c r="I4187" i="4" s="1"/>
  <c r="B4188" i="4"/>
  <c r="I4188" i="4" s="1"/>
  <c r="B4189" i="4"/>
  <c r="I4189" i="4" s="1"/>
  <c r="B4190" i="4"/>
  <c r="I4190" i="4" s="1"/>
  <c r="B4191" i="4"/>
  <c r="I4191" i="4" s="1"/>
  <c r="B4192" i="4"/>
  <c r="I4192" i="4" s="1"/>
  <c r="B4193" i="4"/>
  <c r="I4193" i="4" s="1"/>
  <c r="B4194" i="4"/>
  <c r="I4194" i="4" s="1"/>
  <c r="B4195" i="4"/>
  <c r="I4195" i="4" s="1"/>
  <c r="B4196" i="4"/>
  <c r="I4196" i="4" s="1"/>
  <c r="B4197" i="4"/>
  <c r="I4197" i="4" s="1"/>
  <c r="B4198" i="4"/>
  <c r="I4198" i="4" s="1"/>
  <c r="B4199" i="4"/>
  <c r="I4199" i="4" s="1"/>
  <c r="B4200" i="4"/>
  <c r="I4200" i="4" s="1"/>
  <c r="B4201" i="4"/>
  <c r="I4201" i="4" s="1"/>
  <c r="B4202" i="4"/>
  <c r="I4202" i="4" s="1"/>
  <c r="B4203" i="4"/>
  <c r="I4203" i="4" s="1"/>
  <c r="B4204" i="4"/>
  <c r="I4204" i="4" s="1"/>
  <c r="B4205" i="4"/>
  <c r="I4205" i="4" s="1"/>
  <c r="B4206" i="4"/>
  <c r="I4206" i="4" s="1"/>
  <c r="B4207" i="4"/>
  <c r="I4207" i="4" s="1"/>
  <c r="B4208" i="4"/>
  <c r="I4208" i="4" s="1"/>
  <c r="B4209" i="4"/>
  <c r="I4209" i="4" s="1"/>
  <c r="B4210" i="4"/>
  <c r="I4210" i="4" s="1"/>
  <c r="B4211" i="4"/>
  <c r="I4211" i="4" s="1"/>
  <c r="B4212" i="4"/>
  <c r="I4212" i="4" s="1"/>
  <c r="B4213" i="4"/>
  <c r="I4213" i="4" s="1"/>
  <c r="B4214" i="4"/>
  <c r="I4214" i="4" s="1"/>
  <c r="B4215" i="4"/>
  <c r="I4215" i="4" s="1"/>
  <c r="B4216" i="4"/>
  <c r="I4216" i="4" s="1"/>
  <c r="B4217" i="4"/>
  <c r="I4217" i="4" s="1"/>
  <c r="B4218" i="4"/>
  <c r="I4218" i="4" s="1"/>
  <c r="B4219" i="4"/>
  <c r="I4219" i="4" s="1"/>
  <c r="B4220" i="4"/>
  <c r="I4220" i="4" s="1"/>
  <c r="B4221" i="4"/>
  <c r="I4221" i="4" s="1"/>
  <c r="B4222" i="4"/>
  <c r="I4222" i="4" s="1"/>
  <c r="B4223" i="4"/>
  <c r="I4223" i="4" s="1"/>
  <c r="B4224" i="4"/>
  <c r="I4224" i="4" s="1"/>
  <c r="B4225" i="4"/>
  <c r="I4225" i="4" s="1"/>
  <c r="B4226" i="4"/>
  <c r="I4226" i="4" s="1"/>
  <c r="B4227" i="4"/>
  <c r="I4227" i="4" s="1"/>
  <c r="B4228" i="4"/>
  <c r="I4228" i="4" s="1"/>
  <c r="B4229" i="4"/>
  <c r="I4229" i="4" s="1"/>
  <c r="B4230" i="4"/>
  <c r="I4230" i="4" s="1"/>
  <c r="B4231" i="4"/>
  <c r="I4231" i="4" s="1"/>
  <c r="B4232" i="4"/>
  <c r="I4232" i="4" s="1"/>
  <c r="B4233" i="4"/>
  <c r="I4233" i="4" s="1"/>
  <c r="B4234" i="4"/>
  <c r="I4234" i="4" s="1"/>
  <c r="B4235" i="4"/>
  <c r="I4235" i="4" s="1"/>
  <c r="B4236" i="4"/>
  <c r="I4236" i="4" s="1"/>
  <c r="B4237" i="4"/>
  <c r="I4237" i="4" s="1"/>
  <c r="B4238" i="4"/>
  <c r="I4238" i="4" s="1"/>
  <c r="B4239" i="4"/>
  <c r="I4239" i="4" s="1"/>
  <c r="B4240" i="4"/>
  <c r="I4240" i="4" s="1"/>
  <c r="B4241" i="4"/>
  <c r="I4241" i="4" s="1"/>
  <c r="B4242" i="4"/>
  <c r="I4242" i="4" s="1"/>
  <c r="B4243" i="4"/>
  <c r="I4243" i="4" s="1"/>
  <c r="B4244" i="4"/>
  <c r="I4244" i="4" s="1"/>
  <c r="B4245" i="4"/>
  <c r="I4245" i="4" s="1"/>
  <c r="B4246" i="4"/>
  <c r="I4246" i="4" s="1"/>
  <c r="B4247" i="4"/>
  <c r="I4247" i="4" s="1"/>
  <c r="B4248" i="4"/>
  <c r="I4248" i="4" s="1"/>
  <c r="B4249" i="4"/>
  <c r="I4249" i="4" s="1"/>
  <c r="B4250" i="4"/>
  <c r="I4250" i="4" s="1"/>
  <c r="B4251" i="4"/>
  <c r="I4251" i="4" s="1"/>
  <c r="B4252" i="4"/>
  <c r="I4252" i="4" s="1"/>
  <c r="B4253" i="4"/>
  <c r="I4253" i="4" s="1"/>
  <c r="B4254" i="4"/>
  <c r="I4254" i="4" s="1"/>
  <c r="B4255" i="4"/>
  <c r="I4255" i="4" s="1"/>
  <c r="B4256" i="4"/>
  <c r="I4256" i="4" s="1"/>
  <c r="B4257" i="4"/>
  <c r="I4257" i="4" s="1"/>
  <c r="B4258" i="4"/>
  <c r="I4258" i="4" s="1"/>
  <c r="B4259" i="4"/>
  <c r="I4259" i="4" s="1"/>
  <c r="B4260" i="4"/>
  <c r="I4260" i="4" s="1"/>
  <c r="B4261" i="4"/>
  <c r="I4261" i="4" s="1"/>
  <c r="B4262" i="4"/>
  <c r="I4262" i="4" s="1"/>
  <c r="B4263" i="4"/>
  <c r="I4263" i="4" s="1"/>
  <c r="B4264" i="4"/>
  <c r="I4264" i="4" s="1"/>
  <c r="B4265" i="4"/>
  <c r="I4265" i="4" s="1"/>
  <c r="B4266" i="4"/>
  <c r="I4266" i="4" s="1"/>
  <c r="B4267" i="4"/>
  <c r="I4267" i="4" s="1"/>
  <c r="B4268" i="4"/>
  <c r="I4268" i="4" s="1"/>
  <c r="B4269" i="4"/>
  <c r="I4269" i="4" s="1"/>
  <c r="B4270" i="4"/>
  <c r="I4270" i="4" s="1"/>
  <c r="B4271" i="4"/>
  <c r="I4271" i="4" s="1"/>
  <c r="B4272" i="4"/>
  <c r="I4272" i="4" s="1"/>
  <c r="B4273" i="4"/>
  <c r="I4273" i="4" s="1"/>
  <c r="B4274" i="4"/>
  <c r="I4274" i="4" s="1"/>
  <c r="B4275" i="4"/>
  <c r="I4275" i="4" s="1"/>
  <c r="B4276" i="4"/>
  <c r="I4276" i="4" s="1"/>
  <c r="B4277" i="4"/>
  <c r="I4277" i="4" s="1"/>
  <c r="B4278" i="4"/>
  <c r="I4278" i="4" s="1"/>
  <c r="B4279" i="4"/>
  <c r="I4279" i="4" s="1"/>
  <c r="B4280" i="4"/>
  <c r="I4280" i="4" s="1"/>
  <c r="B4281" i="4"/>
  <c r="I4281" i="4" s="1"/>
  <c r="B4282" i="4"/>
  <c r="I4282" i="4" s="1"/>
  <c r="B4283" i="4"/>
  <c r="I4283" i="4" s="1"/>
  <c r="B4284" i="4"/>
  <c r="I4284" i="4" s="1"/>
  <c r="B4285" i="4"/>
  <c r="I4285" i="4" s="1"/>
  <c r="B4286" i="4"/>
  <c r="I4286" i="4" s="1"/>
  <c r="B4287" i="4"/>
  <c r="I4287" i="4" s="1"/>
  <c r="B4288" i="4"/>
  <c r="I4288" i="4" s="1"/>
  <c r="B4289" i="4"/>
  <c r="I4289" i="4" s="1"/>
  <c r="B4290" i="4"/>
  <c r="I4290" i="4" s="1"/>
  <c r="B4291" i="4"/>
  <c r="I4291" i="4" s="1"/>
  <c r="B4292" i="4"/>
  <c r="I4292" i="4" s="1"/>
  <c r="B4293" i="4"/>
  <c r="I4293" i="4" s="1"/>
  <c r="B4294" i="4"/>
  <c r="I4294" i="4" s="1"/>
  <c r="B4295" i="4"/>
  <c r="I4295" i="4" s="1"/>
  <c r="B4296" i="4"/>
  <c r="I4296" i="4" s="1"/>
  <c r="B4297" i="4"/>
  <c r="I4297" i="4" s="1"/>
  <c r="B4298" i="4"/>
  <c r="I4298" i="4" s="1"/>
  <c r="B4299" i="4"/>
  <c r="I4299" i="4" s="1"/>
  <c r="B4300" i="4"/>
  <c r="I4300" i="4" s="1"/>
  <c r="B4301" i="4"/>
  <c r="I4301" i="4" s="1"/>
  <c r="B4302" i="4"/>
  <c r="I4302" i="4" s="1"/>
  <c r="B4303" i="4"/>
  <c r="I4303" i="4" s="1"/>
  <c r="B4304" i="4"/>
  <c r="I4304" i="4" s="1"/>
  <c r="B4305" i="4"/>
  <c r="I4305" i="4" s="1"/>
  <c r="B4306" i="4"/>
  <c r="I4306" i="4" s="1"/>
  <c r="B4307" i="4"/>
  <c r="I4307" i="4" s="1"/>
  <c r="B4308" i="4"/>
  <c r="I4308" i="4" s="1"/>
  <c r="B4309" i="4"/>
  <c r="I4309" i="4" s="1"/>
  <c r="B4310" i="4"/>
  <c r="I4310" i="4" s="1"/>
  <c r="B4311" i="4"/>
  <c r="I4311" i="4" s="1"/>
  <c r="B4312" i="4"/>
  <c r="I4312" i="4" s="1"/>
  <c r="B4313" i="4"/>
  <c r="I4313" i="4" s="1"/>
  <c r="B4314" i="4"/>
  <c r="I4314" i="4" s="1"/>
  <c r="B4315" i="4"/>
  <c r="I4315" i="4" s="1"/>
  <c r="B4316" i="4"/>
  <c r="I4316" i="4" s="1"/>
  <c r="B4317" i="4"/>
  <c r="I4317" i="4" s="1"/>
  <c r="B4318" i="4"/>
  <c r="I4318" i="4" s="1"/>
  <c r="B4319" i="4"/>
  <c r="I4319" i="4" s="1"/>
  <c r="B4320" i="4"/>
  <c r="I4320" i="4" s="1"/>
  <c r="B4321" i="4"/>
  <c r="I4321" i="4" s="1"/>
  <c r="B4322" i="4"/>
  <c r="I4322" i="4" s="1"/>
  <c r="B4323" i="4"/>
  <c r="I4323" i="4" s="1"/>
  <c r="B4324" i="4"/>
  <c r="I4324" i="4" s="1"/>
  <c r="B4325" i="4"/>
  <c r="I4325" i="4" s="1"/>
  <c r="B4326" i="4"/>
  <c r="I4326" i="4" s="1"/>
  <c r="B4327" i="4"/>
  <c r="I4327" i="4" s="1"/>
  <c r="B4328" i="4"/>
  <c r="I4328" i="4" s="1"/>
  <c r="B4329" i="4"/>
  <c r="I4329" i="4" s="1"/>
  <c r="B4330" i="4"/>
  <c r="I4330" i="4" s="1"/>
  <c r="B4331" i="4"/>
  <c r="I4331" i="4" s="1"/>
  <c r="B4332" i="4"/>
  <c r="I4332" i="4" s="1"/>
  <c r="B4333" i="4"/>
  <c r="I4333" i="4" s="1"/>
  <c r="B4334" i="4"/>
  <c r="I4334" i="4" s="1"/>
  <c r="B4335" i="4"/>
  <c r="I4335" i="4" s="1"/>
  <c r="B4336" i="4"/>
  <c r="I4336" i="4" s="1"/>
  <c r="B4337" i="4"/>
  <c r="I4337" i="4" s="1"/>
  <c r="B4338" i="4"/>
  <c r="I4338" i="4" s="1"/>
  <c r="B4339" i="4"/>
  <c r="I4339" i="4" s="1"/>
  <c r="B4340" i="4"/>
  <c r="I4340" i="4" s="1"/>
  <c r="B4341" i="4"/>
  <c r="I4341" i="4" s="1"/>
  <c r="B4342" i="4"/>
  <c r="I4342" i="4" s="1"/>
  <c r="B4343" i="4"/>
  <c r="I4343" i="4" s="1"/>
  <c r="B4344" i="4"/>
  <c r="I4344" i="4" s="1"/>
  <c r="B4345" i="4"/>
  <c r="I4345" i="4" s="1"/>
  <c r="B4346" i="4"/>
  <c r="I4346" i="4" s="1"/>
  <c r="B4347" i="4"/>
  <c r="I4347" i="4" s="1"/>
  <c r="B4348" i="4"/>
  <c r="I4348" i="4" s="1"/>
  <c r="B4349" i="4"/>
  <c r="I4349" i="4" s="1"/>
  <c r="B4350" i="4"/>
  <c r="I4350" i="4" s="1"/>
  <c r="B4351" i="4"/>
  <c r="I4351" i="4" s="1"/>
  <c r="B4352" i="4"/>
  <c r="I4352" i="4" s="1"/>
  <c r="B4353" i="4"/>
  <c r="I4353" i="4" s="1"/>
  <c r="B4354" i="4"/>
  <c r="I4354" i="4" s="1"/>
  <c r="B4355" i="4"/>
  <c r="I4355" i="4" s="1"/>
  <c r="B4356" i="4"/>
  <c r="I4356" i="4" s="1"/>
  <c r="B4357" i="4"/>
  <c r="I4357" i="4" s="1"/>
  <c r="B4358" i="4"/>
  <c r="I4358" i="4" s="1"/>
  <c r="B4359" i="4"/>
  <c r="I4359" i="4" s="1"/>
  <c r="B4360" i="4"/>
  <c r="I4360" i="4" s="1"/>
  <c r="B4361" i="4"/>
  <c r="I4361" i="4" s="1"/>
  <c r="B4362" i="4"/>
  <c r="I4362" i="4" s="1"/>
  <c r="B4363" i="4"/>
  <c r="I4363" i="4" s="1"/>
  <c r="B4364" i="4"/>
  <c r="I4364" i="4" s="1"/>
  <c r="B4365" i="4"/>
  <c r="I4365" i="4" s="1"/>
  <c r="B4366" i="4"/>
  <c r="I4366" i="4" s="1"/>
  <c r="B4367" i="4"/>
  <c r="I4367" i="4" s="1"/>
  <c r="B4368" i="4"/>
  <c r="I4368" i="4" s="1"/>
  <c r="B4369" i="4"/>
  <c r="I4369" i="4" s="1"/>
  <c r="B4370" i="4"/>
  <c r="I4370" i="4" s="1"/>
  <c r="B4371" i="4"/>
  <c r="I4371" i="4" s="1"/>
  <c r="B4372" i="4"/>
  <c r="I4372" i="4" s="1"/>
  <c r="B4373" i="4"/>
  <c r="I4373" i="4" s="1"/>
  <c r="B4374" i="4"/>
  <c r="I4374" i="4" s="1"/>
  <c r="B4375" i="4"/>
  <c r="I4375" i="4" s="1"/>
  <c r="B4376" i="4"/>
  <c r="I4376" i="4" s="1"/>
  <c r="B4377" i="4"/>
  <c r="I4377" i="4" s="1"/>
  <c r="B4378" i="4"/>
  <c r="I4378" i="4" s="1"/>
  <c r="B4379" i="4"/>
  <c r="I4379" i="4" s="1"/>
  <c r="B4380" i="4"/>
  <c r="I4380" i="4" s="1"/>
  <c r="B4381" i="4"/>
  <c r="I4381" i="4" s="1"/>
  <c r="B4382" i="4"/>
  <c r="I4382" i="4" s="1"/>
  <c r="B4383" i="4"/>
  <c r="I4383" i="4" s="1"/>
  <c r="B4384" i="4"/>
  <c r="I4384" i="4" s="1"/>
  <c r="B4385" i="4"/>
  <c r="I4385" i="4" s="1"/>
  <c r="B4386" i="4"/>
  <c r="I4386" i="4" s="1"/>
  <c r="B4387" i="4"/>
  <c r="I4387" i="4" s="1"/>
  <c r="B4388" i="4"/>
  <c r="I4388" i="4" s="1"/>
  <c r="B4389" i="4"/>
  <c r="I4389" i="4" s="1"/>
  <c r="B4390" i="4"/>
  <c r="I4390" i="4" s="1"/>
  <c r="B4391" i="4"/>
  <c r="I4391" i="4" s="1"/>
  <c r="B4392" i="4"/>
  <c r="I4392" i="4" s="1"/>
  <c r="B4393" i="4"/>
  <c r="I4393" i="4" s="1"/>
  <c r="B4394" i="4"/>
  <c r="I4394" i="4" s="1"/>
  <c r="B4395" i="4"/>
  <c r="I4395" i="4" s="1"/>
  <c r="B4396" i="4"/>
  <c r="I4396" i="4" s="1"/>
  <c r="B4397" i="4"/>
  <c r="I4397" i="4" s="1"/>
  <c r="B4398" i="4"/>
  <c r="I4398" i="4" s="1"/>
  <c r="B4399" i="4"/>
  <c r="I4399" i="4" s="1"/>
  <c r="B4400" i="4"/>
  <c r="I4400" i="4" s="1"/>
  <c r="B4401" i="4"/>
  <c r="I4401" i="4" s="1"/>
  <c r="B4402" i="4"/>
  <c r="I4402" i="4" s="1"/>
  <c r="B4403" i="4"/>
  <c r="I4403" i="4" s="1"/>
  <c r="B4404" i="4"/>
  <c r="I4404" i="4" s="1"/>
  <c r="B4405" i="4"/>
  <c r="I4405" i="4" s="1"/>
  <c r="B4406" i="4"/>
  <c r="I4406" i="4" s="1"/>
  <c r="B4407" i="4"/>
  <c r="I4407" i="4" s="1"/>
  <c r="B4408" i="4"/>
  <c r="I4408" i="4" s="1"/>
  <c r="B4409" i="4"/>
  <c r="I4409" i="4" s="1"/>
  <c r="B4410" i="4"/>
  <c r="I4410" i="4" s="1"/>
  <c r="B4411" i="4"/>
  <c r="I4411" i="4" s="1"/>
  <c r="B4412" i="4"/>
  <c r="I4412" i="4" s="1"/>
  <c r="B4413" i="4"/>
  <c r="I4413" i="4" s="1"/>
  <c r="B4414" i="4"/>
  <c r="I4414" i="4" s="1"/>
  <c r="B4415" i="4"/>
  <c r="I4415" i="4" s="1"/>
  <c r="B4416" i="4"/>
  <c r="I4416" i="4" s="1"/>
  <c r="B4417" i="4"/>
  <c r="I4417" i="4" s="1"/>
  <c r="B4418" i="4"/>
  <c r="I4418" i="4" s="1"/>
  <c r="B4419" i="4"/>
  <c r="I4419" i="4" s="1"/>
  <c r="B4420" i="4"/>
  <c r="I4420" i="4" s="1"/>
  <c r="B4421" i="4"/>
  <c r="I4421" i="4" s="1"/>
  <c r="B4422" i="4"/>
  <c r="I4422" i="4" s="1"/>
  <c r="B4423" i="4"/>
  <c r="I4423" i="4" s="1"/>
  <c r="B4424" i="4"/>
  <c r="I4424" i="4" s="1"/>
  <c r="B4425" i="4"/>
  <c r="I4425" i="4" s="1"/>
  <c r="B4426" i="4"/>
  <c r="I4426" i="4" s="1"/>
  <c r="B4427" i="4"/>
  <c r="I4427" i="4" s="1"/>
  <c r="B4428" i="4"/>
  <c r="I4428" i="4" s="1"/>
  <c r="B4429" i="4"/>
  <c r="I4429" i="4" s="1"/>
  <c r="B4430" i="4"/>
  <c r="I4430" i="4" s="1"/>
  <c r="B4431" i="4"/>
  <c r="I4431" i="4" s="1"/>
  <c r="B4432" i="4"/>
  <c r="I4432" i="4" s="1"/>
  <c r="B4433" i="4"/>
  <c r="I4433" i="4" s="1"/>
  <c r="B4434" i="4"/>
  <c r="I4434" i="4" s="1"/>
  <c r="B4435" i="4"/>
  <c r="I4435" i="4" s="1"/>
  <c r="B4436" i="4"/>
  <c r="I4436" i="4" s="1"/>
  <c r="B4437" i="4"/>
  <c r="I4437" i="4" s="1"/>
  <c r="B4438" i="4"/>
  <c r="I4438" i="4" s="1"/>
  <c r="B4439" i="4"/>
  <c r="I4439" i="4" s="1"/>
  <c r="B4440" i="4"/>
  <c r="I4440" i="4" s="1"/>
  <c r="B4441" i="4"/>
  <c r="I4441" i="4" s="1"/>
  <c r="B4442" i="4"/>
  <c r="I4442" i="4" s="1"/>
  <c r="B4443" i="4"/>
  <c r="I4443" i="4" s="1"/>
  <c r="B4444" i="4"/>
  <c r="I4444" i="4" s="1"/>
  <c r="B4445" i="4"/>
  <c r="I4445" i="4" s="1"/>
  <c r="B4446" i="4"/>
  <c r="I4446" i="4" s="1"/>
  <c r="B4447" i="4"/>
  <c r="I4447" i="4" s="1"/>
  <c r="B4448" i="4"/>
  <c r="I4448" i="4" s="1"/>
  <c r="B4449" i="4"/>
  <c r="I4449" i="4" s="1"/>
  <c r="B4450" i="4"/>
  <c r="I4450" i="4" s="1"/>
  <c r="B4451" i="4"/>
  <c r="I4451" i="4" s="1"/>
  <c r="B4452" i="4"/>
  <c r="I4452" i="4" s="1"/>
  <c r="B4453" i="4"/>
  <c r="I4453" i="4" s="1"/>
  <c r="B4454" i="4"/>
  <c r="I4454" i="4" s="1"/>
  <c r="B4455" i="4"/>
  <c r="I4455" i="4" s="1"/>
  <c r="B4456" i="4"/>
  <c r="I4456" i="4" s="1"/>
  <c r="B4457" i="4"/>
  <c r="I4457" i="4" s="1"/>
  <c r="B4458" i="4"/>
  <c r="I4458" i="4" s="1"/>
  <c r="B4459" i="4"/>
  <c r="I4459" i="4" s="1"/>
  <c r="B4460" i="4"/>
  <c r="I4460" i="4" s="1"/>
  <c r="B4461" i="4"/>
  <c r="I4461" i="4" s="1"/>
  <c r="B4462" i="4"/>
  <c r="I4462" i="4" s="1"/>
  <c r="B4463" i="4"/>
  <c r="I4463" i="4" s="1"/>
  <c r="B4464" i="4"/>
  <c r="I4464" i="4" s="1"/>
  <c r="B4465" i="4"/>
  <c r="I4465" i="4" s="1"/>
  <c r="B4466" i="4"/>
  <c r="I4466" i="4" s="1"/>
  <c r="B4467" i="4"/>
  <c r="I4467" i="4" s="1"/>
  <c r="B4468" i="4"/>
  <c r="I4468" i="4" s="1"/>
  <c r="B4469" i="4"/>
  <c r="I4469" i="4" s="1"/>
  <c r="B4470" i="4"/>
  <c r="I4470" i="4" s="1"/>
  <c r="B4471" i="4"/>
  <c r="I4471" i="4" s="1"/>
  <c r="B4472" i="4"/>
  <c r="I4472" i="4" s="1"/>
  <c r="B4473" i="4"/>
  <c r="I4473" i="4" s="1"/>
  <c r="B4474" i="4"/>
  <c r="I4474" i="4" s="1"/>
  <c r="B4475" i="4"/>
  <c r="I4475" i="4" s="1"/>
  <c r="B4476" i="4"/>
  <c r="I4476" i="4" s="1"/>
  <c r="B4477" i="4"/>
  <c r="I4477" i="4" s="1"/>
  <c r="B4478" i="4"/>
  <c r="I4478" i="4" s="1"/>
  <c r="B4479" i="4"/>
  <c r="I4479" i="4" s="1"/>
  <c r="B4480" i="4"/>
  <c r="I4480" i="4" s="1"/>
  <c r="B4481" i="4"/>
  <c r="I4481" i="4" s="1"/>
  <c r="B4482" i="4"/>
  <c r="I4482" i="4" s="1"/>
  <c r="B4483" i="4"/>
  <c r="I4483" i="4" s="1"/>
  <c r="B4484" i="4"/>
  <c r="I4484" i="4" s="1"/>
  <c r="B4485" i="4"/>
  <c r="I4485" i="4" s="1"/>
  <c r="B4486" i="4"/>
  <c r="I4486" i="4" s="1"/>
  <c r="B4487" i="4"/>
  <c r="I4487" i="4" s="1"/>
  <c r="B4488" i="4"/>
  <c r="I4488" i="4" s="1"/>
  <c r="B4489" i="4"/>
  <c r="I4489" i="4" s="1"/>
  <c r="B4490" i="4"/>
  <c r="I4490" i="4" s="1"/>
  <c r="B4491" i="4"/>
  <c r="I4491" i="4" s="1"/>
  <c r="B4492" i="4"/>
  <c r="I4492" i="4" s="1"/>
  <c r="B4493" i="4"/>
  <c r="I4493" i="4" s="1"/>
  <c r="B4494" i="4"/>
  <c r="I4494" i="4" s="1"/>
  <c r="B4495" i="4"/>
  <c r="I4495" i="4" s="1"/>
  <c r="B4496" i="4"/>
  <c r="I4496" i="4" s="1"/>
  <c r="B4497" i="4"/>
  <c r="I4497" i="4" s="1"/>
  <c r="B4498" i="4"/>
  <c r="I4498" i="4" s="1"/>
  <c r="B4499" i="4"/>
  <c r="I4499" i="4" s="1"/>
  <c r="B4500" i="4"/>
  <c r="I4500" i="4" s="1"/>
  <c r="B4501" i="4"/>
  <c r="I4501" i="4" s="1"/>
  <c r="B4502" i="4"/>
  <c r="I4502" i="4" s="1"/>
  <c r="B4503" i="4"/>
  <c r="I4503" i="4" s="1"/>
  <c r="B4504" i="4"/>
  <c r="I4504" i="4" s="1"/>
  <c r="B4505" i="4"/>
  <c r="I4505" i="4" s="1"/>
  <c r="B4506" i="4"/>
  <c r="I4506" i="4" s="1"/>
  <c r="B4507" i="4"/>
  <c r="I4507" i="4" s="1"/>
  <c r="B4508" i="4"/>
  <c r="I4508" i="4" s="1"/>
  <c r="B4509" i="4"/>
  <c r="I4509" i="4" s="1"/>
  <c r="B4510" i="4"/>
  <c r="I4510" i="4" s="1"/>
  <c r="B4511" i="4"/>
  <c r="I4511" i="4" s="1"/>
  <c r="B4512" i="4"/>
  <c r="I4512" i="4" s="1"/>
  <c r="B4513" i="4"/>
  <c r="I4513" i="4" s="1"/>
  <c r="B4514" i="4"/>
  <c r="I4514" i="4" s="1"/>
  <c r="B4515" i="4"/>
  <c r="I4515" i="4" s="1"/>
  <c r="B4516" i="4"/>
  <c r="I4516" i="4" s="1"/>
  <c r="B4517" i="4"/>
  <c r="I4517" i="4" s="1"/>
  <c r="B4518" i="4"/>
  <c r="I4518" i="4" s="1"/>
  <c r="B4519" i="4"/>
  <c r="I4519" i="4" s="1"/>
  <c r="B4520" i="4"/>
  <c r="I4520" i="4" s="1"/>
  <c r="B4521" i="4"/>
  <c r="I4521" i="4" s="1"/>
  <c r="B4522" i="4"/>
  <c r="I4522" i="4" s="1"/>
  <c r="B4523" i="4"/>
  <c r="I4523" i="4" s="1"/>
  <c r="B4524" i="4"/>
  <c r="I4524" i="4" s="1"/>
  <c r="B4525" i="4"/>
  <c r="I4525" i="4" s="1"/>
  <c r="B4526" i="4"/>
  <c r="I4526" i="4" s="1"/>
  <c r="B4527" i="4"/>
  <c r="I4527" i="4" s="1"/>
  <c r="B4528" i="4"/>
  <c r="I4528" i="4" s="1"/>
  <c r="B4529" i="4"/>
  <c r="I4529" i="4" s="1"/>
  <c r="B4530" i="4"/>
  <c r="I4530" i="4" s="1"/>
  <c r="B4531" i="4"/>
  <c r="I4531" i="4" s="1"/>
  <c r="B4532" i="4"/>
  <c r="I4532" i="4" s="1"/>
  <c r="B4533" i="4"/>
  <c r="I4533" i="4" s="1"/>
  <c r="B4534" i="4"/>
  <c r="I4534" i="4" s="1"/>
  <c r="B4535" i="4"/>
  <c r="I4535" i="4" s="1"/>
  <c r="B4536" i="4"/>
  <c r="I4536" i="4" s="1"/>
  <c r="B4537" i="4"/>
  <c r="I4537" i="4" s="1"/>
  <c r="B4538" i="4"/>
  <c r="I4538" i="4" s="1"/>
  <c r="B4539" i="4"/>
  <c r="I4539" i="4" s="1"/>
  <c r="B4540" i="4"/>
  <c r="I4540" i="4" s="1"/>
  <c r="B4541" i="4"/>
  <c r="I4541" i="4" s="1"/>
  <c r="B4542" i="4"/>
  <c r="I4542" i="4" s="1"/>
  <c r="B4543" i="4"/>
  <c r="I4543" i="4" s="1"/>
  <c r="B4544" i="4"/>
  <c r="I4544" i="4" s="1"/>
  <c r="B4545" i="4"/>
  <c r="I4545" i="4" s="1"/>
  <c r="B4546" i="4"/>
  <c r="I4546" i="4" s="1"/>
  <c r="B4547" i="4"/>
  <c r="I4547" i="4" s="1"/>
  <c r="B4548" i="4"/>
  <c r="I4548" i="4" s="1"/>
  <c r="B4549" i="4"/>
  <c r="I4549" i="4" s="1"/>
  <c r="B4550" i="4"/>
  <c r="I4550" i="4" s="1"/>
  <c r="B4551" i="4"/>
  <c r="I4551" i="4" s="1"/>
  <c r="B4552" i="4"/>
  <c r="I4552" i="4" s="1"/>
  <c r="B4553" i="4"/>
  <c r="I4553" i="4" s="1"/>
  <c r="B4554" i="4"/>
  <c r="I4554" i="4" s="1"/>
  <c r="B4555" i="4"/>
  <c r="I4555" i="4" s="1"/>
  <c r="B4556" i="4"/>
  <c r="I4556" i="4" s="1"/>
  <c r="B4557" i="4"/>
  <c r="I4557" i="4" s="1"/>
  <c r="B4558" i="4"/>
  <c r="I4558" i="4" s="1"/>
  <c r="B4559" i="4"/>
  <c r="I4559" i="4" s="1"/>
  <c r="B4560" i="4"/>
  <c r="I4560" i="4" s="1"/>
  <c r="B4561" i="4"/>
  <c r="I4561" i="4" s="1"/>
  <c r="B4562" i="4"/>
  <c r="I4562" i="4" s="1"/>
  <c r="B4563" i="4"/>
  <c r="I4563" i="4" s="1"/>
  <c r="B4564" i="4"/>
  <c r="I4564" i="4" s="1"/>
  <c r="B4565" i="4"/>
  <c r="I4565" i="4" s="1"/>
  <c r="B4566" i="4"/>
  <c r="I4566" i="4" s="1"/>
  <c r="B4567" i="4"/>
  <c r="I4567" i="4" s="1"/>
  <c r="B4568" i="4"/>
  <c r="I4568" i="4" s="1"/>
  <c r="B4569" i="4"/>
  <c r="I4569" i="4" s="1"/>
  <c r="B4570" i="4"/>
  <c r="I4570" i="4" s="1"/>
  <c r="B4571" i="4"/>
  <c r="I4571" i="4" s="1"/>
  <c r="B4572" i="4"/>
  <c r="I4572" i="4" s="1"/>
  <c r="B4573" i="4"/>
  <c r="I4573" i="4" s="1"/>
  <c r="B4574" i="4"/>
  <c r="I4574" i="4" s="1"/>
  <c r="B4575" i="4"/>
  <c r="I4575" i="4" s="1"/>
  <c r="B4576" i="4"/>
  <c r="I4576" i="4" s="1"/>
  <c r="B4577" i="4"/>
  <c r="I4577" i="4" s="1"/>
  <c r="B4578" i="4"/>
  <c r="I4578" i="4" s="1"/>
  <c r="B4579" i="4"/>
  <c r="I4579" i="4" s="1"/>
  <c r="B4580" i="4"/>
  <c r="I4580" i="4" s="1"/>
  <c r="B4581" i="4"/>
  <c r="I4581" i="4" s="1"/>
  <c r="B4582" i="4"/>
  <c r="I4582" i="4" s="1"/>
  <c r="B4583" i="4"/>
  <c r="I4583" i="4" s="1"/>
  <c r="B4584" i="4"/>
  <c r="I4584" i="4" s="1"/>
  <c r="B4585" i="4"/>
  <c r="I4585" i="4" s="1"/>
  <c r="B4586" i="4"/>
  <c r="I4586" i="4" s="1"/>
  <c r="B4587" i="4"/>
  <c r="I4587" i="4" s="1"/>
  <c r="B4588" i="4"/>
  <c r="I4588" i="4" s="1"/>
  <c r="B4589" i="4"/>
  <c r="I4589" i="4" s="1"/>
  <c r="B4590" i="4"/>
  <c r="I4590" i="4" s="1"/>
  <c r="B4591" i="4"/>
  <c r="I4591" i="4" s="1"/>
  <c r="B4592" i="4"/>
  <c r="I4592" i="4" s="1"/>
  <c r="B4593" i="4"/>
  <c r="I4593" i="4" s="1"/>
  <c r="B4594" i="4"/>
  <c r="I4594" i="4" s="1"/>
  <c r="B4595" i="4"/>
  <c r="I4595" i="4" s="1"/>
  <c r="B4596" i="4"/>
  <c r="I4596" i="4" s="1"/>
  <c r="B4597" i="4"/>
  <c r="I4597" i="4" s="1"/>
  <c r="B4598" i="4"/>
  <c r="I4598" i="4" s="1"/>
  <c r="B4599" i="4"/>
  <c r="I4599" i="4" s="1"/>
  <c r="B4600" i="4"/>
  <c r="I4600" i="4" s="1"/>
  <c r="B4601" i="4"/>
  <c r="I4601" i="4" s="1"/>
  <c r="B4602" i="4"/>
  <c r="I4602" i="4" s="1"/>
  <c r="B4603" i="4"/>
  <c r="I4603" i="4" s="1"/>
  <c r="B4604" i="4"/>
  <c r="I4604" i="4" s="1"/>
  <c r="B4605" i="4"/>
  <c r="I4605" i="4" s="1"/>
  <c r="B4606" i="4"/>
  <c r="I4606" i="4" s="1"/>
  <c r="B4607" i="4"/>
  <c r="I4607" i="4" s="1"/>
  <c r="B4608" i="4"/>
  <c r="I4608" i="4" s="1"/>
  <c r="B4609" i="4"/>
  <c r="I4609" i="4" s="1"/>
  <c r="B4610" i="4"/>
  <c r="I4610" i="4" s="1"/>
  <c r="B4611" i="4"/>
  <c r="I4611" i="4" s="1"/>
  <c r="B4612" i="4"/>
  <c r="I4612" i="4" s="1"/>
  <c r="B4613" i="4"/>
  <c r="I4613" i="4" s="1"/>
  <c r="B4614" i="4"/>
  <c r="I4614" i="4" s="1"/>
  <c r="B4615" i="4"/>
  <c r="I4615" i="4" s="1"/>
  <c r="B4616" i="4"/>
  <c r="I4616" i="4" s="1"/>
  <c r="B4617" i="4"/>
  <c r="I4617" i="4" s="1"/>
  <c r="B4618" i="4"/>
  <c r="I4618" i="4" s="1"/>
  <c r="B4619" i="4"/>
  <c r="I4619" i="4" s="1"/>
  <c r="B4620" i="4"/>
  <c r="I4620" i="4" s="1"/>
  <c r="B4621" i="4"/>
  <c r="I4621" i="4" s="1"/>
  <c r="B4622" i="4"/>
  <c r="I4622" i="4" s="1"/>
  <c r="B4623" i="4"/>
  <c r="I4623" i="4" s="1"/>
  <c r="B4624" i="4"/>
  <c r="I4624" i="4" s="1"/>
  <c r="B4625" i="4"/>
  <c r="I4625" i="4" s="1"/>
  <c r="B4626" i="4"/>
  <c r="I4626" i="4" s="1"/>
  <c r="B4627" i="4"/>
  <c r="I4627" i="4" s="1"/>
  <c r="B4628" i="4"/>
  <c r="I4628" i="4" s="1"/>
  <c r="B4629" i="4"/>
  <c r="I4629" i="4" s="1"/>
  <c r="B4630" i="4"/>
  <c r="I4630" i="4" s="1"/>
  <c r="B4631" i="4"/>
  <c r="I4631" i="4" s="1"/>
  <c r="B4632" i="4"/>
  <c r="I4632" i="4" s="1"/>
  <c r="B4633" i="4"/>
  <c r="I4633" i="4" s="1"/>
  <c r="B4634" i="4"/>
  <c r="I4634" i="4" s="1"/>
  <c r="B4635" i="4"/>
  <c r="I4635" i="4" s="1"/>
  <c r="B4636" i="4"/>
  <c r="I4636" i="4" s="1"/>
  <c r="B4637" i="4"/>
  <c r="I4637" i="4" s="1"/>
  <c r="B4638" i="4"/>
  <c r="I4638" i="4" s="1"/>
  <c r="B4639" i="4"/>
  <c r="I4639" i="4" s="1"/>
  <c r="B4640" i="4"/>
  <c r="I4640" i="4" s="1"/>
  <c r="B4641" i="4"/>
  <c r="I4641" i="4" s="1"/>
  <c r="B4642" i="4"/>
  <c r="I4642" i="4" s="1"/>
  <c r="B4643" i="4"/>
  <c r="I4643" i="4" s="1"/>
  <c r="B4644" i="4"/>
  <c r="I4644" i="4" s="1"/>
  <c r="B4645" i="4"/>
  <c r="I4645" i="4" s="1"/>
  <c r="B4646" i="4"/>
  <c r="I4646" i="4" s="1"/>
  <c r="B4647" i="4"/>
  <c r="I4647" i="4" s="1"/>
  <c r="B4648" i="4"/>
  <c r="I4648" i="4" s="1"/>
  <c r="B4649" i="4"/>
  <c r="I4649" i="4" s="1"/>
  <c r="B4650" i="4"/>
  <c r="I4650" i="4" s="1"/>
  <c r="B4651" i="4"/>
  <c r="I4651" i="4" s="1"/>
  <c r="B4652" i="4"/>
  <c r="I4652" i="4" s="1"/>
  <c r="B4653" i="4"/>
  <c r="I4653" i="4" s="1"/>
  <c r="B4654" i="4"/>
  <c r="I4654" i="4" s="1"/>
  <c r="B4655" i="4"/>
  <c r="I4655" i="4" s="1"/>
  <c r="B4656" i="4"/>
  <c r="I4656" i="4" s="1"/>
  <c r="B4657" i="4"/>
  <c r="I4657" i="4" s="1"/>
  <c r="B4658" i="4"/>
  <c r="I4658" i="4" s="1"/>
  <c r="B4659" i="4"/>
  <c r="I4659" i="4" s="1"/>
  <c r="B4660" i="4"/>
  <c r="I4660" i="4" s="1"/>
  <c r="B4661" i="4"/>
  <c r="I4661" i="4" s="1"/>
  <c r="B4662" i="4"/>
  <c r="I4662" i="4" s="1"/>
  <c r="B4663" i="4"/>
  <c r="I4663" i="4" s="1"/>
  <c r="B4664" i="4"/>
  <c r="I4664" i="4" s="1"/>
  <c r="B4665" i="4"/>
  <c r="I4665" i="4" s="1"/>
  <c r="B4666" i="4"/>
  <c r="I4666" i="4" s="1"/>
  <c r="B4667" i="4"/>
  <c r="I4667" i="4" s="1"/>
  <c r="B4668" i="4"/>
  <c r="I4668" i="4" s="1"/>
  <c r="B4669" i="4"/>
  <c r="I4669" i="4" s="1"/>
  <c r="B4670" i="4"/>
  <c r="I4670" i="4" s="1"/>
  <c r="B4671" i="4"/>
  <c r="I4671" i="4" s="1"/>
  <c r="B4672" i="4"/>
  <c r="I4672" i="4" s="1"/>
  <c r="B4673" i="4"/>
  <c r="I4673" i="4" s="1"/>
  <c r="B4674" i="4"/>
  <c r="I4674" i="4" s="1"/>
  <c r="B4675" i="4"/>
  <c r="I4675" i="4" s="1"/>
  <c r="B4676" i="4"/>
  <c r="I4676" i="4" s="1"/>
  <c r="B4677" i="4"/>
  <c r="I4677" i="4" s="1"/>
  <c r="B4678" i="4"/>
  <c r="I4678" i="4" s="1"/>
  <c r="B4679" i="4"/>
  <c r="I4679" i="4" s="1"/>
  <c r="B4680" i="4"/>
  <c r="I4680" i="4" s="1"/>
  <c r="B4681" i="4"/>
  <c r="I4681" i="4" s="1"/>
  <c r="B4682" i="4"/>
  <c r="I4682" i="4" s="1"/>
  <c r="B4683" i="4"/>
  <c r="I4683" i="4" s="1"/>
  <c r="B4684" i="4"/>
  <c r="I4684" i="4" s="1"/>
  <c r="B4685" i="4"/>
  <c r="I4685" i="4" s="1"/>
  <c r="B4686" i="4"/>
  <c r="I4686" i="4" s="1"/>
  <c r="B4687" i="4"/>
  <c r="I4687" i="4" s="1"/>
  <c r="B4688" i="4"/>
  <c r="I4688" i="4" s="1"/>
  <c r="B4689" i="4"/>
  <c r="I4689" i="4" s="1"/>
  <c r="B4690" i="4"/>
  <c r="I4690" i="4" s="1"/>
  <c r="B4691" i="4"/>
  <c r="I4691" i="4" s="1"/>
  <c r="B4692" i="4"/>
  <c r="I4692" i="4" s="1"/>
  <c r="B4693" i="4"/>
  <c r="I4693" i="4" s="1"/>
  <c r="B4694" i="4"/>
  <c r="I4694" i="4" s="1"/>
  <c r="B4695" i="4"/>
  <c r="I4695" i="4" s="1"/>
  <c r="B4696" i="4"/>
  <c r="I4696" i="4" s="1"/>
  <c r="B4697" i="4"/>
  <c r="I4697" i="4" s="1"/>
  <c r="B4698" i="4"/>
  <c r="I4698" i="4" s="1"/>
  <c r="B4699" i="4"/>
  <c r="I4699" i="4" s="1"/>
  <c r="B4700" i="4"/>
  <c r="I4700" i="4" s="1"/>
  <c r="B4701" i="4"/>
  <c r="I4701" i="4" s="1"/>
  <c r="B4702" i="4"/>
  <c r="I4702" i="4" s="1"/>
  <c r="B4703" i="4"/>
  <c r="I4703" i="4" s="1"/>
  <c r="B4704" i="4"/>
  <c r="I4704" i="4" s="1"/>
  <c r="B4705" i="4"/>
  <c r="I4705" i="4" s="1"/>
  <c r="B4706" i="4"/>
  <c r="I4706" i="4" s="1"/>
  <c r="B4707" i="4"/>
  <c r="I4707" i="4" s="1"/>
  <c r="B4708" i="4"/>
  <c r="I4708" i="4" s="1"/>
  <c r="B4709" i="4"/>
  <c r="I4709" i="4" s="1"/>
  <c r="B4710" i="4"/>
  <c r="I4710" i="4" s="1"/>
  <c r="B4711" i="4"/>
  <c r="I4711" i="4" s="1"/>
  <c r="B4712" i="4"/>
  <c r="I4712" i="4" s="1"/>
  <c r="B4713" i="4"/>
  <c r="I4713" i="4" s="1"/>
  <c r="B4714" i="4"/>
  <c r="I4714" i="4" s="1"/>
  <c r="B4715" i="4"/>
  <c r="I4715" i="4" s="1"/>
  <c r="B4716" i="4"/>
  <c r="I4716" i="4" s="1"/>
  <c r="B4717" i="4"/>
  <c r="I4717" i="4" s="1"/>
  <c r="B4718" i="4"/>
  <c r="I4718" i="4" s="1"/>
  <c r="B4719" i="4"/>
  <c r="I4719" i="4" s="1"/>
  <c r="B4720" i="4"/>
  <c r="I4720" i="4" s="1"/>
  <c r="B4721" i="4"/>
  <c r="I4721" i="4" s="1"/>
  <c r="B4722" i="4"/>
  <c r="I4722" i="4" s="1"/>
  <c r="B4723" i="4"/>
  <c r="I4723" i="4" s="1"/>
  <c r="B4724" i="4"/>
  <c r="I4724" i="4" s="1"/>
  <c r="B4725" i="4"/>
  <c r="I4725" i="4" s="1"/>
  <c r="B4726" i="4"/>
  <c r="I4726" i="4" s="1"/>
  <c r="B4727" i="4"/>
  <c r="I4727" i="4" s="1"/>
  <c r="B4728" i="4"/>
  <c r="I4728" i="4" s="1"/>
  <c r="B4729" i="4"/>
  <c r="I4729" i="4" s="1"/>
  <c r="B4730" i="4"/>
  <c r="I4730" i="4" s="1"/>
  <c r="B4731" i="4"/>
  <c r="I4731" i="4" s="1"/>
  <c r="B4732" i="4"/>
  <c r="I4732" i="4" s="1"/>
  <c r="B4733" i="4"/>
  <c r="I4733" i="4" s="1"/>
  <c r="B4734" i="4"/>
  <c r="I4734" i="4" s="1"/>
  <c r="B4735" i="4"/>
  <c r="I4735" i="4" s="1"/>
  <c r="B4736" i="4"/>
  <c r="I4736" i="4" s="1"/>
  <c r="B4737" i="4"/>
  <c r="I4737" i="4" s="1"/>
  <c r="B4738" i="4"/>
  <c r="I4738" i="4" s="1"/>
  <c r="B4739" i="4"/>
  <c r="I4739" i="4" s="1"/>
  <c r="B4740" i="4"/>
  <c r="I4740" i="4" s="1"/>
  <c r="B4741" i="4"/>
  <c r="I4741" i="4" s="1"/>
  <c r="B4742" i="4"/>
  <c r="I4742" i="4" s="1"/>
  <c r="B4743" i="4"/>
  <c r="I4743" i="4" s="1"/>
  <c r="B4744" i="4"/>
  <c r="I4744" i="4" s="1"/>
  <c r="B4745" i="4"/>
  <c r="I4745" i="4" s="1"/>
  <c r="B4746" i="4"/>
  <c r="I4746" i="4" s="1"/>
  <c r="B4747" i="4"/>
  <c r="I4747" i="4" s="1"/>
  <c r="B4748" i="4"/>
  <c r="I4748" i="4" s="1"/>
  <c r="B4749" i="4"/>
  <c r="I4749" i="4" s="1"/>
  <c r="B4750" i="4"/>
  <c r="I4750" i="4" s="1"/>
  <c r="B4751" i="4"/>
  <c r="I4751" i="4" s="1"/>
  <c r="B4752" i="4"/>
  <c r="I4752" i="4" s="1"/>
  <c r="B4753" i="4"/>
  <c r="I4753" i="4" s="1"/>
  <c r="B4754" i="4"/>
  <c r="I4754" i="4" s="1"/>
  <c r="B4755" i="4"/>
  <c r="I4755" i="4" s="1"/>
  <c r="B4756" i="4"/>
  <c r="I4756" i="4" s="1"/>
  <c r="B4757" i="4"/>
  <c r="I4757" i="4" s="1"/>
  <c r="B4758" i="4"/>
  <c r="I4758" i="4" s="1"/>
  <c r="B4759" i="4"/>
  <c r="I4759" i="4" s="1"/>
  <c r="B4760" i="4"/>
  <c r="I4760" i="4" s="1"/>
  <c r="B4761" i="4"/>
  <c r="I4761" i="4" s="1"/>
  <c r="B4762" i="4"/>
  <c r="I4762" i="4" s="1"/>
  <c r="B4763" i="4"/>
  <c r="I4763" i="4" s="1"/>
  <c r="B4764" i="4"/>
  <c r="I4764" i="4" s="1"/>
  <c r="B4765" i="4"/>
  <c r="I4765" i="4" s="1"/>
  <c r="B4766" i="4"/>
  <c r="I4766" i="4" s="1"/>
  <c r="B4767" i="4"/>
  <c r="I4767" i="4" s="1"/>
  <c r="B4768" i="4"/>
  <c r="I4768" i="4" s="1"/>
  <c r="B4769" i="4"/>
  <c r="I4769" i="4" s="1"/>
  <c r="B4770" i="4"/>
  <c r="I4770" i="4" s="1"/>
  <c r="B4771" i="4"/>
  <c r="I4771" i="4" s="1"/>
  <c r="B4772" i="4"/>
  <c r="I4772" i="4" s="1"/>
  <c r="B4773" i="4"/>
  <c r="I4773" i="4" s="1"/>
  <c r="B4774" i="4"/>
  <c r="I4774" i="4" s="1"/>
  <c r="B4775" i="4"/>
  <c r="I4775" i="4" s="1"/>
  <c r="B4776" i="4"/>
  <c r="I4776" i="4" s="1"/>
  <c r="B4777" i="4"/>
  <c r="I4777" i="4" s="1"/>
  <c r="B4778" i="4"/>
  <c r="I4778" i="4" s="1"/>
  <c r="B4779" i="4"/>
  <c r="I4779" i="4" s="1"/>
  <c r="B4780" i="4"/>
  <c r="I4780" i="4" s="1"/>
  <c r="B4781" i="4"/>
  <c r="I4781" i="4" s="1"/>
  <c r="B4782" i="4"/>
  <c r="I4782" i="4" s="1"/>
  <c r="B4783" i="4"/>
  <c r="I4783" i="4" s="1"/>
  <c r="B4784" i="4"/>
  <c r="I4784" i="4" s="1"/>
  <c r="B4785" i="4"/>
  <c r="I4785" i="4" s="1"/>
  <c r="B4786" i="4"/>
  <c r="I4786" i="4" s="1"/>
  <c r="B4787" i="4"/>
  <c r="I4787" i="4" s="1"/>
  <c r="B4788" i="4"/>
  <c r="I4788" i="4" s="1"/>
  <c r="B4789" i="4"/>
  <c r="I4789" i="4" s="1"/>
  <c r="B4790" i="4"/>
  <c r="I4790" i="4" s="1"/>
  <c r="B4791" i="4"/>
  <c r="I4791" i="4" s="1"/>
  <c r="B4792" i="4"/>
  <c r="I4792" i="4" s="1"/>
  <c r="B4793" i="4"/>
  <c r="I4793" i="4" s="1"/>
  <c r="B4794" i="4"/>
  <c r="I4794" i="4" s="1"/>
  <c r="B4795" i="4"/>
  <c r="I4795" i="4" s="1"/>
  <c r="B4796" i="4"/>
  <c r="I4796" i="4" s="1"/>
  <c r="B4797" i="4"/>
  <c r="I4797" i="4" s="1"/>
  <c r="B4798" i="4"/>
  <c r="I4798" i="4" s="1"/>
  <c r="B4799" i="4"/>
  <c r="I4799" i="4" s="1"/>
  <c r="B4800" i="4"/>
  <c r="I4800" i="4" s="1"/>
  <c r="B4801" i="4"/>
  <c r="I4801" i="4" s="1"/>
  <c r="B4802" i="4"/>
  <c r="I4802" i="4" s="1"/>
  <c r="B4803" i="4"/>
  <c r="I4803" i="4" s="1"/>
  <c r="B4804" i="4"/>
  <c r="I4804" i="4" s="1"/>
  <c r="B4805" i="4"/>
  <c r="I4805" i="4" s="1"/>
  <c r="B4806" i="4"/>
  <c r="I4806" i="4" s="1"/>
  <c r="B4807" i="4"/>
  <c r="I4807" i="4" s="1"/>
  <c r="B4808" i="4"/>
  <c r="I4808" i="4" s="1"/>
  <c r="B4809" i="4"/>
  <c r="I4809" i="4" s="1"/>
  <c r="B4810" i="4"/>
  <c r="I4810" i="4" s="1"/>
  <c r="B4811" i="4"/>
  <c r="I4811" i="4" s="1"/>
  <c r="B4812" i="4"/>
  <c r="I4812" i="4" s="1"/>
  <c r="B4813" i="4"/>
  <c r="I4813" i="4" s="1"/>
  <c r="B4814" i="4"/>
  <c r="I4814" i="4" s="1"/>
  <c r="B4815" i="4"/>
  <c r="I4815" i="4" s="1"/>
  <c r="B4816" i="4"/>
  <c r="I4816" i="4" s="1"/>
  <c r="B4817" i="4"/>
  <c r="I4817" i="4" s="1"/>
  <c r="B4818" i="4"/>
  <c r="I4818" i="4" s="1"/>
  <c r="B4819" i="4"/>
  <c r="I4819" i="4" s="1"/>
  <c r="B4820" i="4"/>
  <c r="I4820" i="4" s="1"/>
  <c r="B4821" i="4"/>
  <c r="I4821" i="4" s="1"/>
  <c r="B4822" i="4"/>
  <c r="I4822" i="4" s="1"/>
  <c r="B4823" i="4"/>
  <c r="I4823" i="4" s="1"/>
  <c r="B4824" i="4"/>
  <c r="I4824" i="4" s="1"/>
  <c r="B4825" i="4"/>
  <c r="I4825" i="4" s="1"/>
  <c r="B4826" i="4"/>
  <c r="I4826" i="4" s="1"/>
  <c r="B4827" i="4"/>
  <c r="I4827" i="4" s="1"/>
  <c r="B4828" i="4"/>
  <c r="I4828" i="4" s="1"/>
  <c r="B4829" i="4"/>
  <c r="I4829" i="4" s="1"/>
  <c r="B4830" i="4"/>
  <c r="I4830" i="4" s="1"/>
  <c r="B4831" i="4"/>
  <c r="I4831" i="4" s="1"/>
  <c r="B4832" i="4"/>
  <c r="I4832" i="4" s="1"/>
  <c r="B4833" i="4"/>
  <c r="I4833" i="4" s="1"/>
  <c r="B4834" i="4"/>
  <c r="I4834" i="4" s="1"/>
  <c r="B4835" i="4"/>
  <c r="I4835" i="4" s="1"/>
  <c r="B4836" i="4"/>
  <c r="I4836" i="4" s="1"/>
  <c r="B4837" i="4"/>
  <c r="I4837" i="4" s="1"/>
  <c r="B4838" i="4"/>
  <c r="I4838" i="4" s="1"/>
  <c r="B4839" i="4"/>
  <c r="I4839" i="4" s="1"/>
  <c r="B4840" i="4"/>
  <c r="I4840" i="4" s="1"/>
  <c r="B4841" i="4"/>
  <c r="I4841" i="4" s="1"/>
  <c r="B4842" i="4"/>
  <c r="I4842" i="4" s="1"/>
  <c r="B4843" i="4"/>
  <c r="I4843" i="4" s="1"/>
  <c r="B4844" i="4"/>
  <c r="I4844" i="4" s="1"/>
  <c r="B4845" i="4"/>
  <c r="I4845" i="4" s="1"/>
  <c r="B4846" i="4"/>
  <c r="I4846" i="4" s="1"/>
  <c r="B4847" i="4"/>
  <c r="I4847" i="4" s="1"/>
  <c r="B4848" i="4"/>
  <c r="I4848" i="4" s="1"/>
  <c r="B4849" i="4"/>
  <c r="I4849" i="4" s="1"/>
  <c r="B4850" i="4"/>
  <c r="I4850" i="4" s="1"/>
  <c r="B4851" i="4"/>
  <c r="I4851" i="4" s="1"/>
  <c r="B4852" i="4"/>
  <c r="I4852" i="4" s="1"/>
  <c r="B4853" i="4"/>
  <c r="I4853" i="4" s="1"/>
  <c r="B4854" i="4"/>
  <c r="I4854" i="4" s="1"/>
  <c r="B4855" i="4"/>
  <c r="I4855" i="4" s="1"/>
  <c r="B4856" i="4"/>
  <c r="I4856" i="4" s="1"/>
  <c r="B4857" i="4"/>
  <c r="I4857" i="4" s="1"/>
  <c r="B4858" i="4"/>
  <c r="I4858" i="4" s="1"/>
  <c r="B4859" i="4"/>
  <c r="I4859" i="4" s="1"/>
  <c r="B4860" i="4"/>
  <c r="I4860" i="4" s="1"/>
  <c r="B4861" i="4"/>
  <c r="I4861" i="4" s="1"/>
  <c r="B4862" i="4"/>
  <c r="I4862" i="4" s="1"/>
  <c r="B4863" i="4"/>
  <c r="I4863" i="4" s="1"/>
  <c r="B4864" i="4"/>
  <c r="I4864" i="4" s="1"/>
  <c r="B4865" i="4"/>
  <c r="I4865" i="4" s="1"/>
  <c r="B4866" i="4"/>
  <c r="I4866" i="4" s="1"/>
  <c r="B4867" i="4"/>
  <c r="I4867" i="4" s="1"/>
  <c r="B4868" i="4"/>
  <c r="I4868" i="4" s="1"/>
  <c r="B4869" i="4"/>
  <c r="I4869" i="4" s="1"/>
  <c r="B4870" i="4"/>
  <c r="I4870" i="4" s="1"/>
  <c r="B4871" i="4"/>
  <c r="I4871" i="4" s="1"/>
  <c r="B4872" i="4"/>
  <c r="I4872" i="4" s="1"/>
  <c r="B4873" i="4"/>
  <c r="I4873" i="4" s="1"/>
  <c r="B4874" i="4"/>
  <c r="I4874" i="4" s="1"/>
  <c r="B4875" i="4"/>
  <c r="I4875" i="4" s="1"/>
  <c r="B4876" i="4"/>
  <c r="I4876" i="4" s="1"/>
  <c r="B4877" i="4"/>
  <c r="I4877" i="4" s="1"/>
  <c r="B4878" i="4"/>
  <c r="I4878" i="4" s="1"/>
  <c r="B4879" i="4"/>
  <c r="I4879" i="4" s="1"/>
  <c r="B4880" i="4"/>
  <c r="I4880" i="4" s="1"/>
  <c r="B4881" i="4"/>
  <c r="I4881" i="4" s="1"/>
  <c r="B4882" i="4"/>
  <c r="I4882" i="4" s="1"/>
  <c r="B4883" i="4"/>
  <c r="I4883" i="4" s="1"/>
  <c r="B4884" i="4"/>
  <c r="I4884" i="4" s="1"/>
  <c r="B4885" i="4"/>
  <c r="I4885" i="4" s="1"/>
  <c r="B4886" i="4"/>
  <c r="I4886" i="4" s="1"/>
  <c r="B4887" i="4"/>
  <c r="I4887" i="4" s="1"/>
  <c r="B4888" i="4"/>
  <c r="I4888" i="4" s="1"/>
  <c r="B4889" i="4"/>
  <c r="I4889" i="4" s="1"/>
  <c r="B4890" i="4"/>
  <c r="I4890" i="4" s="1"/>
  <c r="B4891" i="4"/>
  <c r="I4891" i="4" s="1"/>
  <c r="B4892" i="4"/>
  <c r="I4892" i="4" s="1"/>
  <c r="B4893" i="4"/>
  <c r="I4893" i="4" s="1"/>
  <c r="B4894" i="4"/>
  <c r="I4894" i="4" s="1"/>
  <c r="B4895" i="4"/>
  <c r="I4895" i="4" s="1"/>
  <c r="B4896" i="4"/>
  <c r="I4896" i="4" s="1"/>
  <c r="B4897" i="4"/>
  <c r="I4897" i="4" s="1"/>
  <c r="B4898" i="4"/>
  <c r="I4898" i="4" s="1"/>
  <c r="B4899" i="4"/>
  <c r="I4899" i="4" s="1"/>
  <c r="B4900" i="4"/>
  <c r="I4900" i="4" s="1"/>
  <c r="B4901" i="4"/>
  <c r="I4901" i="4" s="1"/>
  <c r="B4902" i="4"/>
  <c r="I4902" i="4" s="1"/>
  <c r="B4903" i="4"/>
  <c r="I4903" i="4" s="1"/>
  <c r="B4904" i="4"/>
  <c r="I4904" i="4" s="1"/>
  <c r="B4905" i="4"/>
  <c r="I4905" i="4" s="1"/>
  <c r="B4906" i="4"/>
  <c r="I4906" i="4" s="1"/>
  <c r="B4907" i="4"/>
  <c r="I4907" i="4" s="1"/>
  <c r="B4908" i="4"/>
  <c r="I4908" i="4" s="1"/>
  <c r="B4909" i="4"/>
  <c r="I4909" i="4" s="1"/>
  <c r="B4910" i="4"/>
  <c r="I4910" i="4" s="1"/>
  <c r="B4911" i="4"/>
  <c r="I4911" i="4" s="1"/>
  <c r="B4912" i="4"/>
  <c r="I4912" i="4" s="1"/>
  <c r="B4913" i="4"/>
  <c r="I4913" i="4" s="1"/>
  <c r="B4914" i="4"/>
  <c r="I4914" i="4" s="1"/>
  <c r="B4915" i="4"/>
  <c r="I4915" i="4" s="1"/>
  <c r="B4916" i="4"/>
  <c r="I4916" i="4" s="1"/>
  <c r="B4917" i="4"/>
  <c r="I4917" i="4" s="1"/>
  <c r="B4918" i="4"/>
  <c r="I4918" i="4" s="1"/>
  <c r="B4919" i="4"/>
  <c r="I4919" i="4" s="1"/>
  <c r="B4920" i="4"/>
  <c r="I4920" i="4" s="1"/>
  <c r="B4921" i="4"/>
  <c r="I4921" i="4" s="1"/>
  <c r="B4922" i="4"/>
  <c r="I4922" i="4" s="1"/>
  <c r="B4923" i="4"/>
  <c r="I4923" i="4" s="1"/>
  <c r="B4924" i="4"/>
  <c r="I4924" i="4" s="1"/>
  <c r="B4925" i="4"/>
  <c r="I4925" i="4" s="1"/>
  <c r="B4926" i="4"/>
  <c r="I4926" i="4" s="1"/>
  <c r="B4927" i="4"/>
  <c r="I4927" i="4" s="1"/>
  <c r="B4928" i="4"/>
  <c r="I4928" i="4" s="1"/>
  <c r="B4929" i="4"/>
  <c r="I4929" i="4" s="1"/>
  <c r="B4930" i="4"/>
  <c r="I4930" i="4" s="1"/>
  <c r="B4931" i="4"/>
  <c r="I4931" i="4" s="1"/>
  <c r="B4932" i="4"/>
  <c r="I4932" i="4" s="1"/>
  <c r="B4933" i="4"/>
  <c r="I4933" i="4" s="1"/>
  <c r="B4934" i="4"/>
  <c r="I4934" i="4" s="1"/>
  <c r="B4935" i="4"/>
  <c r="I4935" i="4" s="1"/>
  <c r="B4936" i="4"/>
  <c r="I4936" i="4" s="1"/>
  <c r="B4937" i="4"/>
  <c r="I4937" i="4" s="1"/>
  <c r="B4938" i="4"/>
  <c r="I4938" i="4" s="1"/>
  <c r="B4939" i="4"/>
  <c r="I4939" i="4" s="1"/>
  <c r="B4940" i="4"/>
  <c r="I4940" i="4" s="1"/>
  <c r="B4941" i="4"/>
  <c r="I4941" i="4" s="1"/>
  <c r="B4942" i="4"/>
  <c r="I4942" i="4" s="1"/>
  <c r="B4943" i="4"/>
  <c r="I4943" i="4" s="1"/>
  <c r="B4944" i="4"/>
  <c r="I4944" i="4" s="1"/>
  <c r="B4945" i="4"/>
  <c r="I4945" i="4" s="1"/>
  <c r="B4946" i="4"/>
  <c r="I4946" i="4" s="1"/>
  <c r="B4947" i="4"/>
  <c r="I4947" i="4" s="1"/>
  <c r="B4948" i="4"/>
  <c r="I4948" i="4" s="1"/>
  <c r="B4949" i="4"/>
  <c r="I4949" i="4" s="1"/>
  <c r="B4950" i="4"/>
  <c r="I4950" i="4" s="1"/>
  <c r="B4951" i="4"/>
  <c r="I4951" i="4" s="1"/>
  <c r="B4952" i="4"/>
  <c r="I4952" i="4" s="1"/>
  <c r="B4953" i="4"/>
  <c r="I4953" i="4" s="1"/>
  <c r="B4954" i="4"/>
  <c r="I4954" i="4" s="1"/>
  <c r="B4955" i="4"/>
  <c r="I4955" i="4" s="1"/>
  <c r="B4956" i="4"/>
  <c r="I4956" i="4" s="1"/>
  <c r="B4957" i="4"/>
  <c r="I4957" i="4" s="1"/>
  <c r="B4958" i="4"/>
  <c r="I4958" i="4" s="1"/>
  <c r="B4959" i="4"/>
  <c r="I4959" i="4" s="1"/>
  <c r="B4960" i="4"/>
  <c r="I4960" i="4" s="1"/>
  <c r="B4961" i="4"/>
  <c r="I4961" i="4" s="1"/>
  <c r="B4962" i="4"/>
  <c r="I4962" i="4" s="1"/>
  <c r="B4963" i="4"/>
  <c r="I4963" i="4" s="1"/>
  <c r="B4964" i="4"/>
  <c r="I4964" i="4" s="1"/>
  <c r="B4965" i="4"/>
  <c r="I4965" i="4" s="1"/>
  <c r="B4966" i="4"/>
  <c r="I4966" i="4" s="1"/>
  <c r="B4967" i="4"/>
  <c r="I4967" i="4" s="1"/>
  <c r="B4968" i="4"/>
  <c r="I4968" i="4" s="1"/>
  <c r="B4969" i="4"/>
  <c r="I4969" i="4" s="1"/>
  <c r="B4970" i="4"/>
  <c r="I4970" i="4" s="1"/>
  <c r="B4971" i="4"/>
  <c r="I4971" i="4" s="1"/>
  <c r="B4972" i="4"/>
  <c r="I4972" i="4" s="1"/>
  <c r="B4973" i="4"/>
  <c r="I4973" i="4" s="1"/>
  <c r="B4974" i="4"/>
  <c r="I4974" i="4" s="1"/>
  <c r="B4975" i="4"/>
  <c r="I4975" i="4" s="1"/>
  <c r="B4976" i="4"/>
  <c r="I4976" i="4" s="1"/>
  <c r="B4977" i="4"/>
  <c r="I4977" i="4" s="1"/>
  <c r="B4978" i="4"/>
  <c r="I4978" i="4" s="1"/>
  <c r="B4979" i="4"/>
  <c r="I4979" i="4" s="1"/>
  <c r="B4980" i="4"/>
  <c r="I4980" i="4" s="1"/>
  <c r="B4981" i="4"/>
  <c r="I4981" i="4" s="1"/>
  <c r="B4982" i="4"/>
  <c r="I4982" i="4" s="1"/>
  <c r="B4983" i="4"/>
  <c r="I4983" i="4" s="1"/>
  <c r="B4984" i="4"/>
  <c r="I4984" i="4" s="1"/>
  <c r="B4985" i="4"/>
  <c r="I4985" i="4" s="1"/>
  <c r="B4986" i="4"/>
  <c r="I4986" i="4" s="1"/>
  <c r="B4987" i="4"/>
  <c r="I4987" i="4" s="1"/>
  <c r="B4988" i="4"/>
  <c r="I4988" i="4" s="1"/>
  <c r="B4989" i="4"/>
  <c r="I4989" i="4" s="1"/>
  <c r="B4990" i="4"/>
  <c r="I4990" i="4" s="1"/>
  <c r="B4991" i="4"/>
  <c r="I4991" i="4" s="1"/>
  <c r="B4992" i="4"/>
  <c r="I4992" i="4" s="1"/>
  <c r="B4993" i="4"/>
  <c r="I4993" i="4" s="1"/>
  <c r="B4994" i="4"/>
  <c r="I4994" i="4" s="1"/>
  <c r="B4995" i="4"/>
  <c r="I4995" i="4" s="1"/>
  <c r="B4996" i="4"/>
  <c r="I4996" i="4" s="1"/>
  <c r="B4997" i="4"/>
  <c r="I4997" i="4" s="1"/>
  <c r="B4998" i="4"/>
  <c r="I4998" i="4" s="1"/>
  <c r="B4999" i="4"/>
  <c r="I4999" i="4" s="1"/>
  <c r="B5000" i="4"/>
  <c r="I5000" i="4" s="1"/>
  <c r="B5001" i="4"/>
  <c r="I5001" i="4" s="1"/>
  <c r="B5002" i="4"/>
  <c r="I5002" i="4" s="1"/>
  <c r="B5003" i="4"/>
  <c r="I5003" i="4" s="1"/>
  <c r="B5004" i="4"/>
  <c r="I5004" i="4" s="1"/>
  <c r="B5005" i="4"/>
  <c r="I5005" i="4" s="1"/>
  <c r="B5006" i="4"/>
  <c r="I5006" i="4" s="1"/>
  <c r="B5007" i="4"/>
  <c r="I5007" i="4" s="1"/>
  <c r="B5008" i="4"/>
  <c r="I5008" i="4" s="1"/>
  <c r="B5009" i="4"/>
  <c r="I5009" i="4" s="1"/>
  <c r="B5010" i="4"/>
  <c r="I5010" i="4" s="1"/>
  <c r="B5011" i="4"/>
  <c r="I5011" i="4" s="1"/>
  <c r="B5012" i="4"/>
  <c r="I5012" i="4" s="1"/>
  <c r="B5013" i="4"/>
  <c r="I5013" i="4" s="1"/>
  <c r="B5014" i="4"/>
  <c r="I5014" i="4" s="1"/>
  <c r="B5015" i="4"/>
  <c r="I5015" i="4" s="1"/>
  <c r="B5016" i="4"/>
  <c r="I5016" i="4" s="1"/>
  <c r="B5017" i="4"/>
  <c r="I5017" i="4" s="1"/>
  <c r="B5018" i="4"/>
  <c r="I5018" i="4" s="1"/>
  <c r="B5019" i="4"/>
  <c r="I5019" i="4" s="1"/>
  <c r="B5020" i="4"/>
  <c r="I5020" i="4" s="1"/>
  <c r="B5021" i="4"/>
  <c r="I5021" i="4" s="1"/>
  <c r="B5022" i="4"/>
  <c r="I5022" i="4" s="1"/>
  <c r="B5023" i="4"/>
  <c r="I5023" i="4" s="1"/>
  <c r="B5024" i="4"/>
  <c r="I5024" i="4" s="1"/>
  <c r="B5025" i="4"/>
  <c r="I5025" i="4" s="1"/>
  <c r="B5026" i="4"/>
  <c r="I5026" i="4" s="1"/>
  <c r="B5027" i="4"/>
  <c r="I5027" i="4" s="1"/>
  <c r="B5028" i="4"/>
  <c r="I5028" i="4" s="1"/>
  <c r="B5029" i="4"/>
  <c r="I5029" i="4" s="1"/>
  <c r="B5030" i="4"/>
  <c r="I5030" i="4" s="1"/>
  <c r="B5031" i="4"/>
  <c r="I5031" i="4" s="1"/>
  <c r="B5032" i="4"/>
  <c r="I5032" i="4" s="1"/>
  <c r="B5033" i="4"/>
  <c r="I5033" i="4" s="1"/>
  <c r="B5034" i="4"/>
  <c r="I5034" i="4" s="1"/>
  <c r="B5035" i="4"/>
  <c r="I5035" i="4" s="1"/>
  <c r="B5036" i="4"/>
  <c r="I5036" i="4" s="1"/>
  <c r="B5037" i="4"/>
  <c r="I5037" i="4" s="1"/>
  <c r="B5038" i="4"/>
  <c r="I5038" i="4" s="1"/>
  <c r="B5039" i="4"/>
  <c r="I5039" i="4" s="1"/>
  <c r="B5040" i="4"/>
  <c r="I5040" i="4" s="1"/>
  <c r="B5041" i="4"/>
  <c r="I5041" i="4" s="1"/>
  <c r="B5042" i="4"/>
  <c r="I5042" i="4" s="1"/>
  <c r="B5043" i="4"/>
  <c r="I5043" i="4" s="1"/>
  <c r="B5044" i="4"/>
  <c r="I5044" i="4" s="1"/>
  <c r="B5045" i="4"/>
  <c r="I5045" i="4" s="1"/>
  <c r="B5046" i="4"/>
  <c r="I5046" i="4" s="1"/>
  <c r="B5047" i="4"/>
  <c r="I5047" i="4" s="1"/>
  <c r="B5048" i="4"/>
  <c r="I5048" i="4" s="1"/>
  <c r="B5049" i="4"/>
  <c r="I5049" i="4" s="1"/>
  <c r="B5050" i="4"/>
  <c r="I5050" i="4" s="1"/>
  <c r="B5051" i="4"/>
  <c r="I5051" i="4" s="1"/>
  <c r="B5052" i="4"/>
  <c r="I5052" i="4" s="1"/>
  <c r="B5053" i="4"/>
  <c r="I5053" i="4" s="1"/>
  <c r="B5054" i="4"/>
  <c r="I5054" i="4" s="1"/>
  <c r="B5055" i="4"/>
  <c r="I5055" i="4" s="1"/>
  <c r="B5056" i="4"/>
  <c r="I5056" i="4" s="1"/>
  <c r="B5057" i="4"/>
  <c r="I5057" i="4" s="1"/>
  <c r="B5058" i="4"/>
  <c r="I5058" i="4" s="1"/>
  <c r="B5059" i="4"/>
  <c r="I5059" i="4" s="1"/>
  <c r="B5060" i="4"/>
  <c r="I5060" i="4" s="1"/>
  <c r="B5061" i="4"/>
  <c r="I5061" i="4" s="1"/>
  <c r="B5062" i="4"/>
  <c r="I5062" i="4" s="1"/>
  <c r="B5063" i="4"/>
  <c r="I5063" i="4" s="1"/>
  <c r="B5064" i="4"/>
  <c r="I5064" i="4" s="1"/>
  <c r="B5065" i="4"/>
  <c r="I5065" i="4" s="1"/>
  <c r="B5066" i="4"/>
  <c r="I5066" i="4" s="1"/>
  <c r="B5067" i="4"/>
  <c r="I5067" i="4" s="1"/>
  <c r="B5068" i="4"/>
  <c r="I5068" i="4" s="1"/>
  <c r="B5069" i="4"/>
  <c r="I5069" i="4" s="1"/>
  <c r="B5070" i="4"/>
  <c r="I5070" i="4" s="1"/>
  <c r="B5071" i="4"/>
  <c r="I5071" i="4" s="1"/>
  <c r="B5072" i="4"/>
  <c r="I5072" i="4" s="1"/>
  <c r="B5073" i="4"/>
  <c r="I5073" i="4" s="1"/>
  <c r="B5074" i="4"/>
  <c r="I5074" i="4" s="1"/>
  <c r="B5075" i="4"/>
  <c r="I5075" i="4" s="1"/>
  <c r="B5076" i="4"/>
  <c r="I5076" i="4" s="1"/>
  <c r="B5077" i="4"/>
  <c r="I5077" i="4" s="1"/>
  <c r="B5078" i="4"/>
  <c r="I5078" i="4" s="1"/>
  <c r="B5079" i="4"/>
  <c r="I5079" i="4" s="1"/>
  <c r="B5080" i="4"/>
  <c r="I5080" i="4" s="1"/>
  <c r="B5081" i="4"/>
  <c r="I5081" i="4" s="1"/>
  <c r="B5082" i="4"/>
  <c r="I5082" i="4" s="1"/>
  <c r="B5083" i="4"/>
  <c r="I5083" i="4" s="1"/>
  <c r="B5084" i="4"/>
  <c r="I5084" i="4" s="1"/>
  <c r="B5085" i="4"/>
  <c r="I5085" i="4" s="1"/>
  <c r="B5086" i="4"/>
  <c r="I5086" i="4" s="1"/>
  <c r="B5087" i="4"/>
  <c r="I5087" i="4" s="1"/>
  <c r="B5088" i="4"/>
  <c r="I5088" i="4" s="1"/>
  <c r="B5089" i="4"/>
  <c r="I5089" i="4" s="1"/>
  <c r="B5090" i="4"/>
  <c r="I5090" i="4" s="1"/>
  <c r="B5091" i="4"/>
  <c r="I5091" i="4" s="1"/>
  <c r="B5092" i="4"/>
  <c r="I5092" i="4" s="1"/>
  <c r="B5093" i="4"/>
  <c r="I5093" i="4" s="1"/>
  <c r="B5094" i="4"/>
  <c r="I5094" i="4" s="1"/>
  <c r="B5095" i="4"/>
  <c r="I5095" i="4" s="1"/>
  <c r="B5096" i="4"/>
  <c r="I5096" i="4" s="1"/>
  <c r="B5097" i="4"/>
  <c r="I5097" i="4" s="1"/>
  <c r="B5098" i="4"/>
  <c r="I5098" i="4" s="1"/>
  <c r="B5099" i="4"/>
  <c r="I5099" i="4" s="1"/>
  <c r="B5100" i="4"/>
  <c r="I5100" i="4" s="1"/>
  <c r="B5101" i="4"/>
  <c r="I5101" i="4" s="1"/>
  <c r="B5102" i="4"/>
  <c r="I5102" i="4" s="1"/>
  <c r="B5103" i="4"/>
  <c r="I5103" i="4" s="1"/>
  <c r="B5104" i="4"/>
  <c r="I5104" i="4" s="1"/>
  <c r="B5105" i="4"/>
  <c r="I5105" i="4" s="1"/>
  <c r="B5106" i="4"/>
  <c r="I5106" i="4" s="1"/>
  <c r="B5107" i="4"/>
  <c r="I5107" i="4" s="1"/>
  <c r="B5108" i="4"/>
  <c r="I5108" i="4" s="1"/>
  <c r="B5109" i="4"/>
  <c r="I5109" i="4" s="1"/>
  <c r="B5110" i="4"/>
  <c r="I5110" i="4" s="1"/>
  <c r="B5111" i="4"/>
  <c r="I5111" i="4" s="1"/>
  <c r="B5112" i="4"/>
  <c r="I5112" i="4" s="1"/>
  <c r="B5113" i="4"/>
  <c r="I5113" i="4" s="1"/>
  <c r="B5114" i="4"/>
  <c r="I5114" i="4" s="1"/>
  <c r="B5115" i="4"/>
  <c r="I5115" i="4" s="1"/>
  <c r="B5116" i="4"/>
  <c r="I5116" i="4" s="1"/>
  <c r="B5117" i="4"/>
  <c r="I5117" i="4" s="1"/>
  <c r="B5118" i="4"/>
  <c r="I5118" i="4" s="1"/>
  <c r="B5119" i="4"/>
  <c r="I5119" i="4" s="1"/>
  <c r="B5120" i="4"/>
  <c r="I5120" i="4" s="1"/>
  <c r="B5121" i="4"/>
  <c r="I5121" i="4" s="1"/>
  <c r="B5122" i="4"/>
  <c r="I5122" i="4" s="1"/>
  <c r="B5123" i="4"/>
  <c r="I5123" i="4" s="1"/>
  <c r="B5124" i="4"/>
  <c r="I5124" i="4" s="1"/>
  <c r="B5125" i="4"/>
  <c r="I5125" i="4" s="1"/>
  <c r="B5126" i="4"/>
  <c r="I5126" i="4" s="1"/>
  <c r="B5127" i="4"/>
  <c r="I5127" i="4" s="1"/>
  <c r="B5128" i="4"/>
  <c r="I5128" i="4" s="1"/>
  <c r="B5129" i="4"/>
  <c r="I5129" i="4" s="1"/>
  <c r="B5130" i="4"/>
  <c r="I5130" i="4" s="1"/>
  <c r="B5131" i="4"/>
  <c r="I5131" i="4" s="1"/>
  <c r="B5132" i="4"/>
  <c r="I5132" i="4" s="1"/>
  <c r="B5133" i="4"/>
  <c r="I5133" i="4" s="1"/>
  <c r="B5134" i="4"/>
  <c r="I5134" i="4" s="1"/>
  <c r="B5135" i="4"/>
  <c r="I5135" i="4" s="1"/>
  <c r="B5136" i="4"/>
  <c r="I5136" i="4" s="1"/>
  <c r="B5137" i="4"/>
  <c r="I5137" i="4" s="1"/>
  <c r="B5138" i="4"/>
  <c r="I5138" i="4" s="1"/>
  <c r="B5139" i="4"/>
  <c r="I5139" i="4" s="1"/>
  <c r="B5140" i="4"/>
  <c r="I5140" i="4" s="1"/>
  <c r="B5141" i="4"/>
  <c r="I5141" i="4" s="1"/>
  <c r="B5142" i="4"/>
  <c r="I5142" i="4" s="1"/>
  <c r="B5143" i="4"/>
  <c r="I5143" i="4" s="1"/>
  <c r="B5144" i="4"/>
  <c r="I5144" i="4" s="1"/>
  <c r="B5145" i="4"/>
  <c r="I5145" i="4" s="1"/>
  <c r="B5146" i="4"/>
  <c r="I5146" i="4" s="1"/>
  <c r="B5147" i="4"/>
  <c r="I5147" i="4" s="1"/>
  <c r="B5148" i="4"/>
  <c r="I5148" i="4" s="1"/>
  <c r="B5149" i="4"/>
  <c r="I5149" i="4" s="1"/>
  <c r="B5150" i="4"/>
  <c r="I5150" i="4" s="1"/>
  <c r="B5151" i="4"/>
  <c r="I5151" i="4" s="1"/>
  <c r="B5152" i="4"/>
  <c r="I5152" i="4" s="1"/>
  <c r="B5153" i="4"/>
  <c r="I5153" i="4" s="1"/>
  <c r="B5154" i="4"/>
  <c r="I5154" i="4" s="1"/>
  <c r="B5155" i="4"/>
  <c r="I5155" i="4" s="1"/>
  <c r="B5156" i="4"/>
  <c r="I5156" i="4" s="1"/>
  <c r="B5157" i="4"/>
  <c r="I5157" i="4" s="1"/>
  <c r="B5158" i="4"/>
  <c r="I5158" i="4" s="1"/>
  <c r="B5159" i="4"/>
  <c r="I5159" i="4" s="1"/>
  <c r="B5160" i="4"/>
  <c r="I5160" i="4" s="1"/>
  <c r="B5161" i="4"/>
  <c r="I5161" i="4" s="1"/>
  <c r="B5162" i="4"/>
  <c r="I5162" i="4" s="1"/>
  <c r="B5163" i="4"/>
  <c r="I5163" i="4" s="1"/>
  <c r="B5164" i="4"/>
  <c r="I5164" i="4" s="1"/>
  <c r="B5165" i="4"/>
  <c r="I5165" i="4" s="1"/>
  <c r="B5166" i="4"/>
  <c r="I5166" i="4" s="1"/>
  <c r="B5167" i="4"/>
  <c r="I5167" i="4" s="1"/>
  <c r="B5168" i="4"/>
  <c r="I5168" i="4" s="1"/>
  <c r="B5169" i="4"/>
  <c r="I5169" i="4" s="1"/>
  <c r="B5170" i="4"/>
  <c r="I5170" i="4" s="1"/>
  <c r="B5171" i="4"/>
  <c r="I5171" i="4" s="1"/>
  <c r="B5172" i="4"/>
  <c r="I5172" i="4" s="1"/>
  <c r="B5173" i="4"/>
  <c r="I5173" i="4" s="1"/>
  <c r="B5174" i="4"/>
  <c r="I5174" i="4" s="1"/>
  <c r="B5175" i="4"/>
  <c r="I5175" i="4" s="1"/>
  <c r="B5176" i="4"/>
  <c r="I5176" i="4" s="1"/>
  <c r="B5177" i="4"/>
  <c r="I5177" i="4" s="1"/>
  <c r="B5178" i="4"/>
  <c r="I5178" i="4" s="1"/>
  <c r="B5179" i="4"/>
  <c r="I5179" i="4" s="1"/>
  <c r="B5180" i="4"/>
  <c r="I5180" i="4" s="1"/>
  <c r="B5181" i="4"/>
  <c r="I5181" i="4" s="1"/>
  <c r="B5182" i="4"/>
  <c r="I5182" i="4" s="1"/>
  <c r="B5183" i="4"/>
  <c r="I5183" i="4" s="1"/>
  <c r="B5184" i="4"/>
  <c r="I5184" i="4" s="1"/>
  <c r="B5185" i="4"/>
  <c r="I5185" i="4" s="1"/>
  <c r="B5186" i="4"/>
  <c r="I5186" i="4" s="1"/>
  <c r="B5187" i="4"/>
  <c r="I5187" i="4" s="1"/>
  <c r="B5188" i="4"/>
  <c r="I5188" i="4" s="1"/>
  <c r="B5189" i="4"/>
  <c r="I5189" i="4" s="1"/>
  <c r="B5190" i="4"/>
  <c r="I5190" i="4" s="1"/>
  <c r="B5191" i="4"/>
  <c r="I5191" i="4" s="1"/>
  <c r="B5192" i="4"/>
  <c r="I5192" i="4" s="1"/>
  <c r="B5193" i="4"/>
  <c r="I5193" i="4" s="1"/>
  <c r="B5194" i="4"/>
  <c r="I5194" i="4" s="1"/>
  <c r="B5195" i="4"/>
  <c r="I5195" i="4" s="1"/>
  <c r="B5196" i="4"/>
  <c r="I5196" i="4" s="1"/>
  <c r="B5197" i="4"/>
  <c r="I5197" i="4" s="1"/>
  <c r="B5198" i="4"/>
  <c r="I5198" i="4" s="1"/>
  <c r="B5199" i="4"/>
  <c r="I5199" i="4" s="1"/>
  <c r="B5200" i="4"/>
  <c r="I5200" i="4" s="1"/>
  <c r="B5201" i="4"/>
  <c r="I5201" i="4" s="1"/>
  <c r="B5202" i="4"/>
  <c r="I5202" i="4" s="1"/>
  <c r="B5203" i="4"/>
  <c r="I5203" i="4" s="1"/>
  <c r="B5204" i="4"/>
  <c r="I5204" i="4" s="1"/>
  <c r="B5205" i="4"/>
  <c r="I5205" i="4" s="1"/>
  <c r="B5206" i="4"/>
  <c r="I5206" i="4" s="1"/>
  <c r="B5207" i="4"/>
  <c r="I5207" i="4" s="1"/>
  <c r="B5208" i="4"/>
  <c r="I5208" i="4" s="1"/>
  <c r="B5209" i="4"/>
  <c r="I5209" i="4" s="1"/>
  <c r="B5210" i="4"/>
  <c r="I5210" i="4" s="1"/>
  <c r="B5211" i="4"/>
  <c r="I5211" i="4" s="1"/>
  <c r="B5212" i="4"/>
  <c r="I5212" i="4" s="1"/>
  <c r="B5213" i="4"/>
  <c r="I5213" i="4" s="1"/>
  <c r="B5214" i="4"/>
  <c r="I5214" i="4" s="1"/>
  <c r="B5215" i="4"/>
  <c r="I5215" i="4" s="1"/>
  <c r="B5216" i="4"/>
  <c r="I5216" i="4" s="1"/>
  <c r="B5217" i="4"/>
  <c r="I5217" i="4" s="1"/>
  <c r="B5218" i="4"/>
  <c r="I5218" i="4" s="1"/>
  <c r="B5219" i="4"/>
  <c r="I5219" i="4" s="1"/>
  <c r="B5220" i="4"/>
  <c r="I5220" i="4" s="1"/>
  <c r="B5221" i="4"/>
  <c r="I5221" i="4" s="1"/>
  <c r="B5222" i="4"/>
  <c r="I5222" i="4" s="1"/>
  <c r="B5223" i="4"/>
  <c r="I5223" i="4" s="1"/>
  <c r="B5224" i="4"/>
  <c r="I5224" i="4" s="1"/>
  <c r="B5225" i="4"/>
  <c r="I5225" i="4" s="1"/>
  <c r="B5226" i="4"/>
  <c r="I5226" i="4" s="1"/>
  <c r="B5227" i="4"/>
  <c r="I5227" i="4" s="1"/>
  <c r="B5228" i="4"/>
  <c r="I5228" i="4" s="1"/>
  <c r="B5229" i="4"/>
  <c r="I5229" i="4" s="1"/>
  <c r="B5230" i="4"/>
  <c r="I5230" i="4" s="1"/>
  <c r="B5231" i="4"/>
  <c r="I5231" i="4" s="1"/>
  <c r="B5232" i="4"/>
  <c r="I5232" i="4" s="1"/>
  <c r="B5233" i="4"/>
  <c r="I5233" i="4" s="1"/>
  <c r="B5234" i="4"/>
  <c r="I5234" i="4" s="1"/>
  <c r="B5235" i="4"/>
  <c r="I5235" i="4" s="1"/>
  <c r="B5236" i="4"/>
  <c r="I5236" i="4" s="1"/>
  <c r="B5237" i="4"/>
  <c r="I5237" i="4" s="1"/>
  <c r="B5238" i="4"/>
  <c r="I5238" i="4" s="1"/>
  <c r="B5239" i="4"/>
  <c r="I5239" i="4" s="1"/>
  <c r="B5240" i="4"/>
  <c r="I5240" i="4" s="1"/>
  <c r="B5241" i="4"/>
  <c r="I5241" i="4" s="1"/>
  <c r="B5242" i="4"/>
  <c r="I5242" i="4" s="1"/>
  <c r="B5243" i="4"/>
  <c r="I5243" i="4" s="1"/>
  <c r="B5244" i="4"/>
  <c r="I5244" i="4" s="1"/>
  <c r="B5245" i="4"/>
  <c r="I5245" i="4" s="1"/>
  <c r="B5246" i="4"/>
  <c r="I5246" i="4" s="1"/>
  <c r="B5247" i="4"/>
  <c r="I5247" i="4" s="1"/>
  <c r="B5248" i="4"/>
  <c r="I5248" i="4" s="1"/>
  <c r="B5249" i="4"/>
  <c r="I5249" i="4" s="1"/>
  <c r="B5250" i="4"/>
  <c r="I5250" i="4" s="1"/>
  <c r="B5251" i="4"/>
  <c r="I5251" i="4" s="1"/>
  <c r="B5252" i="4"/>
  <c r="I5252" i="4" s="1"/>
  <c r="B5253" i="4"/>
  <c r="I5253" i="4" s="1"/>
  <c r="B5254" i="4"/>
  <c r="I5254" i="4" s="1"/>
  <c r="B5255" i="4"/>
  <c r="I5255" i="4" s="1"/>
  <c r="B5256" i="4"/>
  <c r="I5256" i="4" s="1"/>
  <c r="B5257" i="4"/>
  <c r="I5257" i="4" s="1"/>
  <c r="B5258" i="4"/>
  <c r="I5258" i="4" s="1"/>
  <c r="B5259" i="4"/>
  <c r="I5259" i="4" s="1"/>
  <c r="B5260" i="4"/>
  <c r="I5260" i="4" s="1"/>
  <c r="B5261" i="4"/>
  <c r="I5261" i="4" s="1"/>
  <c r="B5262" i="4"/>
  <c r="I5262" i="4" s="1"/>
  <c r="B5263" i="4"/>
  <c r="I5263" i="4" s="1"/>
  <c r="B5264" i="4"/>
  <c r="I5264" i="4" s="1"/>
  <c r="B5265" i="4"/>
  <c r="I5265" i="4" s="1"/>
  <c r="B5266" i="4"/>
  <c r="I5266" i="4" s="1"/>
  <c r="B5267" i="4"/>
  <c r="I5267" i="4" s="1"/>
  <c r="B5268" i="4"/>
  <c r="I5268" i="4" s="1"/>
  <c r="B5269" i="4"/>
  <c r="I5269" i="4" s="1"/>
  <c r="B5270" i="4"/>
  <c r="I5270" i="4" s="1"/>
  <c r="B5271" i="4"/>
  <c r="I5271" i="4" s="1"/>
  <c r="B5272" i="4"/>
  <c r="I5272" i="4" s="1"/>
  <c r="B5273" i="4"/>
  <c r="I5273" i="4" s="1"/>
  <c r="B5274" i="4"/>
  <c r="I5274" i="4" s="1"/>
  <c r="B5275" i="4"/>
  <c r="I5275" i="4" s="1"/>
  <c r="B5276" i="4"/>
  <c r="I5276" i="4" s="1"/>
  <c r="B5277" i="4"/>
  <c r="I5277" i="4" s="1"/>
  <c r="B5278" i="4"/>
  <c r="I5278" i="4" s="1"/>
  <c r="B5279" i="4"/>
  <c r="I5279" i="4" s="1"/>
  <c r="B5280" i="4"/>
  <c r="I5280" i="4" s="1"/>
  <c r="B5281" i="4"/>
  <c r="I5281" i="4" s="1"/>
  <c r="B5282" i="4"/>
  <c r="I5282" i="4" s="1"/>
  <c r="B5283" i="4"/>
  <c r="I5283" i="4" s="1"/>
  <c r="B5284" i="4"/>
  <c r="I5284" i="4" s="1"/>
  <c r="B5285" i="4"/>
  <c r="I5285" i="4" s="1"/>
  <c r="B5286" i="4"/>
  <c r="I5286" i="4" s="1"/>
  <c r="B5287" i="4"/>
  <c r="I5287" i="4" s="1"/>
  <c r="B5288" i="4"/>
  <c r="I5288" i="4" s="1"/>
  <c r="B5289" i="4"/>
  <c r="I5289" i="4" s="1"/>
  <c r="B5290" i="4"/>
  <c r="I5290" i="4" s="1"/>
  <c r="B5291" i="4"/>
  <c r="I5291" i="4" s="1"/>
  <c r="B5292" i="4"/>
  <c r="I5292" i="4" s="1"/>
  <c r="B5293" i="4"/>
  <c r="I5293" i="4" s="1"/>
  <c r="B5294" i="4"/>
  <c r="I5294" i="4" s="1"/>
  <c r="B5295" i="4"/>
  <c r="I5295" i="4" s="1"/>
  <c r="B5296" i="4"/>
  <c r="I5296" i="4" s="1"/>
  <c r="B5297" i="4"/>
  <c r="I5297" i="4" s="1"/>
  <c r="B5298" i="4"/>
  <c r="I5298" i="4" s="1"/>
  <c r="B5299" i="4"/>
  <c r="I5299" i="4" s="1"/>
  <c r="B5300" i="4"/>
  <c r="I5300" i="4" s="1"/>
  <c r="B5301" i="4"/>
  <c r="I5301" i="4" s="1"/>
  <c r="B5302" i="4"/>
  <c r="I5302" i="4" s="1"/>
  <c r="B5303" i="4"/>
  <c r="I5303" i="4" s="1"/>
  <c r="B5304" i="4"/>
  <c r="I5304" i="4" s="1"/>
  <c r="B5305" i="4"/>
  <c r="I5305" i="4" s="1"/>
  <c r="B5306" i="4"/>
  <c r="I5306" i="4" s="1"/>
  <c r="B5307" i="4"/>
  <c r="I5307" i="4" s="1"/>
  <c r="B5308" i="4"/>
  <c r="I5308" i="4" s="1"/>
  <c r="B5309" i="4"/>
  <c r="I5309" i="4" s="1"/>
  <c r="B5310" i="4"/>
  <c r="I5310" i="4" s="1"/>
  <c r="B5311" i="4"/>
  <c r="I5311" i="4" s="1"/>
  <c r="B5312" i="4"/>
  <c r="I5312" i="4" s="1"/>
  <c r="B5313" i="4"/>
  <c r="I5313" i="4" s="1"/>
  <c r="B5314" i="4"/>
  <c r="I5314" i="4" s="1"/>
  <c r="B5315" i="4"/>
  <c r="I5315" i="4" s="1"/>
  <c r="B5316" i="4"/>
  <c r="I5316" i="4" s="1"/>
  <c r="B5317" i="4"/>
  <c r="I5317" i="4" s="1"/>
  <c r="B5318" i="4"/>
  <c r="I5318" i="4" s="1"/>
  <c r="B5319" i="4"/>
  <c r="I5319" i="4" s="1"/>
  <c r="B5320" i="4"/>
  <c r="I5320" i="4" s="1"/>
  <c r="B5321" i="4"/>
  <c r="I5321" i="4" s="1"/>
  <c r="B5322" i="4"/>
  <c r="I5322" i="4" s="1"/>
  <c r="B5323" i="4"/>
  <c r="I5323" i="4" s="1"/>
  <c r="B5324" i="4"/>
  <c r="I5324" i="4" s="1"/>
  <c r="B5325" i="4"/>
  <c r="I5325" i="4" s="1"/>
  <c r="B5326" i="4"/>
  <c r="I5326" i="4" s="1"/>
  <c r="B5327" i="4"/>
  <c r="I5327" i="4" s="1"/>
  <c r="B5328" i="4"/>
  <c r="I5328" i="4" s="1"/>
  <c r="B5329" i="4"/>
  <c r="I5329" i="4" s="1"/>
  <c r="B5330" i="4"/>
  <c r="I5330" i="4" s="1"/>
  <c r="B5331" i="4"/>
  <c r="I5331" i="4" s="1"/>
  <c r="B5332" i="4"/>
  <c r="I5332" i="4" s="1"/>
  <c r="B5333" i="4"/>
  <c r="I5333" i="4" s="1"/>
  <c r="B5334" i="4"/>
  <c r="I5334" i="4" s="1"/>
  <c r="B5335" i="4"/>
  <c r="I5335" i="4" s="1"/>
  <c r="B5336" i="4"/>
  <c r="I5336" i="4" s="1"/>
  <c r="B5337" i="4"/>
  <c r="I5337" i="4" s="1"/>
  <c r="B5338" i="4"/>
  <c r="I5338" i="4" s="1"/>
  <c r="B5339" i="4"/>
  <c r="I5339" i="4" s="1"/>
  <c r="B5340" i="4"/>
  <c r="I5340" i="4" s="1"/>
  <c r="B5341" i="4"/>
  <c r="I5341" i="4" s="1"/>
  <c r="B5342" i="4"/>
  <c r="I5342" i="4" s="1"/>
  <c r="B5343" i="4"/>
  <c r="I5343" i="4" s="1"/>
  <c r="B5344" i="4"/>
  <c r="I5344" i="4" s="1"/>
  <c r="B5345" i="4"/>
  <c r="I5345" i="4" s="1"/>
  <c r="B5346" i="4"/>
  <c r="I5346" i="4" s="1"/>
  <c r="B5347" i="4"/>
  <c r="I5347" i="4" s="1"/>
  <c r="B5348" i="4"/>
  <c r="I5348" i="4" s="1"/>
  <c r="B5349" i="4"/>
  <c r="I5349" i="4" s="1"/>
  <c r="B5350" i="4"/>
  <c r="I5350" i="4" s="1"/>
  <c r="B5351" i="4"/>
  <c r="I5351" i="4" s="1"/>
  <c r="B5352" i="4"/>
  <c r="I5352" i="4" s="1"/>
  <c r="B5353" i="4"/>
  <c r="I5353" i="4" s="1"/>
  <c r="B5354" i="4"/>
  <c r="I5354" i="4" s="1"/>
  <c r="B5355" i="4"/>
  <c r="I5355" i="4" s="1"/>
  <c r="B5356" i="4"/>
  <c r="I5356" i="4" s="1"/>
  <c r="B5357" i="4"/>
  <c r="I5357" i="4" s="1"/>
  <c r="B5358" i="4"/>
  <c r="I5358" i="4" s="1"/>
  <c r="B5359" i="4"/>
  <c r="I5359" i="4" s="1"/>
  <c r="B5360" i="4"/>
  <c r="I5360" i="4" s="1"/>
  <c r="B5361" i="4"/>
  <c r="I5361" i="4" s="1"/>
  <c r="B5362" i="4"/>
  <c r="I5362" i="4" s="1"/>
  <c r="B5363" i="4"/>
  <c r="I5363" i="4" s="1"/>
  <c r="B5364" i="4"/>
  <c r="I5364" i="4" s="1"/>
  <c r="B5365" i="4"/>
  <c r="I5365" i="4" s="1"/>
  <c r="B5366" i="4"/>
  <c r="I5366" i="4" s="1"/>
  <c r="B5367" i="4"/>
  <c r="I5367" i="4" s="1"/>
  <c r="B5368" i="4"/>
  <c r="I5368" i="4" s="1"/>
  <c r="B5369" i="4"/>
  <c r="I5369" i="4" s="1"/>
  <c r="B5370" i="4"/>
  <c r="I5370" i="4" s="1"/>
  <c r="B5371" i="4"/>
  <c r="I5371" i="4" s="1"/>
  <c r="B5372" i="4"/>
  <c r="I5372" i="4" s="1"/>
  <c r="B5373" i="4"/>
  <c r="I5373" i="4" s="1"/>
  <c r="B5374" i="4"/>
  <c r="I5374" i="4" s="1"/>
  <c r="B5375" i="4"/>
  <c r="I5375" i="4" s="1"/>
  <c r="B5376" i="4"/>
  <c r="I5376" i="4" s="1"/>
  <c r="B5377" i="4"/>
  <c r="I5377" i="4" s="1"/>
  <c r="B5378" i="4"/>
  <c r="I5378" i="4" s="1"/>
  <c r="B5379" i="4"/>
  <c r="I5379" i="4" s="1"/>
  <c r="B5380" i="4"/>
  <c r="I5380" i="4" s="1"/>
  <c r="B5381" i="4"/>
  <c r="I5381" i="4" s="1"/>
  <c r="B5382" i="4"/>
  <c r="I5382" i="4" s="1"/>
  <c r="B5383" i="4"/>
  <c r="I5383" i="4" s="1"/>
  <c r="B5384" i="4"/>
  <c r="I5384" i="4" s="1"/>
  <c r="B5385" i="4"/>
  <c r="I5385" i="4" s="1"/>
  <c r="B5386" i="4"/>
  <c r="I5386" i="4" s="1"/>
  <c r="B5387" i="4"/>
  <c r="I5387" i="4" s="1"/>
  <c r="B5388" i="4"/>
  <c r="I5388" i="4" s="1"/>
  <c r="B5389" i="4"/>
  <c r="I5389" i="4" s="1"/>
  <c r="B5390" i="4"/>
  <c r="I5390" i="4" s="1"/>
  <c r="B5391" i="4"/>
  <c r="I5391" i="4" s="1"/>
  <c r="B5392" i="4"/>
  <c r="I5392" i="4" s="1"/>
  <c r="B5393" i="4"/>
  <c r="I5393" i="4" s="1"/>
  <c r="B5394" i="4"/>
  <c r="I5394" i="4" s="1"/>
  <c r="B5395" i="4"/>
  <c r="I5395" i="4" s="1"/>
  <c r="B5396" i="4"/>
  <c r="I5396" i="4" s="1"/>
  <c r="B5397" i="4"/>
  <c r="I5397" i="4" s="1"/>
  <c r="B5398" i="4"/>
  <c r="I5398" i="4" s="1"/>
  <c r="B5399" i="4"/>
  <c r="I5399" i="4" s="1"/>
  <c r="B5400" i="4"/>
  <c r="I5400" i="4" s="1"/>
  <c r="B5401" i="4"/>
  <c r="I5401" i="4" s="1"/>
  <c r="B5402" i="4"/>
  <c r="I5402" i="4" s="1"/>
  <c r="B5403" i="4"/>
  <c r="I5403" i="4" s="1"/>
  <c r="B5404" i="4"/>
  <c r="I5404" i="4" s="1"/>
  <c r="B5405" i="4"/>
  <c r="I5405" i="4" s="1"/>
  <c r="B5406" i="4"/>
  <c r="I5406" i="4" s="1"/>
  <c r="B5407" i="4"/>
  <c r="I5407" i="4" s="1"/>
  <c r="B5408" i="4"/>
  <c r="I5408" i="4" s="1"/>
  <c r="B5409" i="4"/>
  <c r="I5409" i="4" s="1"/>
  <c r="B5410" i="4"/>
  <c r="I5410" i="4" s="1"/>
  <c r="B5411" i="4"/>
  <c r="I5411" i="4" s="1"/>
  <c r="B5412" i="4"/>
  <c r="I5412" i="4" s="1"/>
  <c r="B5413" i="4"/>
  <c r="I5413" i="4" s="1"/>
  <c r="B5414" i="4"/>
  <c r="I5414" i="4" s="1"/>
  <c r="B5415" i="4"/>
  <c r="I5415" i="4" s="1"/>
  <c r="B5416" i="4"/>
  <c r="I5416" i="4" s="1"/>
  <c r="B5417" i="4"/>
  <c r="I5417" i="4" s="1"/>
  <c r="B5418" i="4"/>
  <c r="I5418" i="4" s="1"/>
  <c r="B5419" i="4"/>
  <c r="I5419" i="4" s="1"/>
  <c r="B5420" i="4"/>
  <c r="I5420" i="4" s="1"/>
  <c r="B5421" i="4"/>
  <c r="I5421" i="4" s="1"/>
  <c r="B5422" i="4"/>
  <c r="I5422" i="4" s="1"/>
  <c r="B5423" i="4"/>
  <c r="I5423" i="4" s="1"/>
  <c r="B5424" i="4"/>
  <c r="I5424" i="4" s="1"/>
  <c r="B5425" i="4"/>
  <c r="I5425" i="4" s="1"/>
  <c r="B5426" i="4"/>
  <c r="I5426" i="4" s="1"/>
  <c r="B5427" i="4"/>
  <c r="I5427" i="4" s="1"/>
  <c r="B5428" i="4"/>
  <c r="I5428" i="4" s="1"/>
  <c r="B5429" i="4"/>
  <c r="I5429" i="4" s="1"/>
  <c r="B5430" i="4"/>
  <c r="I5430" i="4" s="1"/>
  <c r="B5431" i="4"/>
  <c r="I5431" i="4" s="1"/>
  <c r="B5432" i="4"/>
  <c r="I5432" i="4" s="1"/>
  <c r="B5433" i="4"/>
  <c r="I5433" i="4" s="1"/>
  <c r="B5434" i="4"/>
  <c r="I5434" i="4" s="1"/>
  <c r="B5435" i="4"/>
  <c r="I5435" i="4" s="1"/>
  <c r="B5436" i="4"/>
  <c r="I5436" i="4" s="1"/>
  <c r="B5437" i="4"/>
  <c r="I5437" i="4" s="1"/>
  <c r="B5438" i="4"/>
  <c r="I5438" i="4" s="1"/>
  <c r="B5439" i="4"/>
  <c r="I5439" i="4" s="1"/>
  <c r="B5440" i="4"/>
  <c r="I5440" i="4" s="1"/>
  <c r="B5441" i="4"/>
  <c r="I5441" i="4" s="1"/>
  <c r="B5442" i="4"/>
  <c r="I5442" i="4" s="1"/>
  <c r="B5443" i="4"/>
  <c r="I5443" i="4" s="1"/>
  <c r="B5444" i="4"/>
  <c r="I5444" i="4" s="1"/>
  <c r="B5445" i="4"/>
  <c r="I5445" i="4" s="1"/>
  <c r="B5446" i="4"/>
  <c r="I5446" i="4" s="1"/>
  <c r="B5447" i="4"/>
  <c r="I5447" i="4" s="1"/>
  <c r="B5448" i="4"/>
  <c r="I5448" i="4" s="1"/>
  <c r="B5449" i="4"/>
  <c r="I5449" i="4" s="1"/>
  <c r="B5450" i="4"/>
  <c r="I5450" i="4" s="1"/>
  <c r="B5451" i="4"/>
  <c r="I5451" i="4" s="1"/>
  <c r="B5452" i="4"/>
  <c r="I5452" i="4" s="1"/>
  <c r="B5453" i="4"/>
  <c r="I5453" i="4" s="1"/>
  <c r="B5454" i="4"/>
  <c r="I5454" i="4" s="1"/>
  <c r="B5455" i="4"/>
  <c r="I5455" i="4" s="1"/>
  <c r="B5456" i="4"/>
  <c r="I5456" i="4" s="1"/>
  <c r="B5457" i="4"/>
  <c r="I5457" i="4" s="1"/>
  <c r="B5458" i="4"/>
  <c r="I5458" i="4" s="1"/>
  <c r="B5459" i="4"/>
  <c r="I5459" i="4" s="1"/>
  <c r="B5460" i="4"/>
  <c r="I5460" i="4" s="1"/>
  <c r="B5461" i="4"/>
  <c r="I5461" i="4" s="1"/>
  <c r="B5462" i="4"/>
  <c r="I5462" i="4" s="1"/>
  <c r="B5463" i="4"/>
  <c r="I5463" i="4" s="1"/>
  <c r="B5464" i="4"/>
  <c r="I5464" i="4" s="1"/>
  <c r="B5465" i="4"/>
  <c r="I5465" i="4" s="1"/>
  <c r="B5466" i="4"/>
  <c r="I5466" i="4" s="1"/>
  <c r="B5467" i="4"/>
  <c r="I5467" i="4" s="1"/>
  <c r="B5468" i="4"/>
  <c r="I5468" i="4" s="1"/>
  <c r="B5469" i="4"/>
  <c r="I5469" i="4" s="1"/>
  <c r="B5470" i="4"/>
  <c r="I5470" i="4" s="1"/>
  <c r="B5471" i="4"/>
  <c r="I5471" i="4" s="1"/>
  <c r="B5472" i="4"/>
  <c r="I5472" i="4" s="1"/>
  <c r="B5473" i="4"/>
  <c r="I5473" i="4" s="1"/>
  <c r="B5474" i="4"/>
  <c r="I5474" i="4" s="1"/>
  <c r="B5475" i="4"/>
  <c r="I5475" i="4" s="1"/>
  <c r="B5476" i="4"/>
  <c r="I5476" i="4" s="1"/>
  <c r="B5477" i="4"/>
  <c r="I5477" i="4" s="1"/>
  <c r="B5478" i="4"/>
  <c r="I5478" i="4" s="1"/>
  <c r="B5479" i="4"/>
  <c r="I5479" i="4" s="1"/>
  <c r="B5480" i="4"/>
  <c r="I5480" i="4" s="1"/>
  <c r="B5481" i="4"/>
  <c r="I5481" i="4" s="1"/>
  <c r="B5482" i="4"/>
  <c r="I5482" i="4" s="1"/>
  <c r="B5483" i="4"/>
  <c r="I5483" i="4" s="1"/>
  <c r="B5484" i="4"/>
  <c r="I5484" i="4" s="1"/>
  <c r="B5485" i="4"/>
  <c r="I5485" i="4" s="1"/>
  <c r="B5486" i="4"/>
  <c r="I5486" i="4" s="1"/>
  <c r="B5487" i="4"/>
  <c r="I5487" i="4" s="1"/>
  <c r="B5488" i="4"/>
  <c r="I5488" i="4" s="1"/>
  <c r="B5489" i="4"/>
  <c r="I5489" i="4" s="1"/>
  <c r="B5490" i="4"/>
  <c r="I5490" i="4" s="1"/>
  <c r="B5491" i="4"/>
  <c r="I5491" i="4" s="1"/>
  <c r="B5492" i="4"/>
  <c r="I5492" i="4" s="1"/>
  <c r="B5493" i="4"/>
  <c r="I5493" i="4" s="1"/>
  <c r="B5494" i="4"/>
  <c r="I5494" i="4" s="1"/>
  <c r="B5495" i="4"/>
  <c r="I5495" i="4" s="1"/>
  <c r="B5496" i="4"/>
  <c r="I5496" i="4" s="1"/>
  <c r="B5497" i="4"/>
  <c r="I5497" i="4" s="1"/>
  <c r="B5498" i="4"/>
  <c r="I5498" i="4" s="1"/>
  <c r="B5499" i="4"/>
  <c r="I5499" i="4" s="1"/>
  <c r="B5500" i="4"/>
  <c r="I5500" i="4" s="1"/>
  <c r="B5501" i="4"/>
  <c r="I5501" i="4" s="1"/>
  <c r="B5502" i="4"/>
  <c r="I5502" i="4" s="1"/>
  <c r="B5503" i="4"/>
  <c r="I5503" i="4" s="1"/>
  <c r="B5504" i="4"/>
  <c r="I5504" i="4" s="1"/>
  <c r="B5505" i="4"/>
  <c r="I5505" i="4" s="1"/>
  <c r="B5506" i="4"/>
  <c r="I5506" i="4" s="1"/>
  <c r="B5507" i="4"/>
  <c r="I5507" i="4" s="1"/>
  <c r="B5508" i="4"/>
  <c r="I5508" i="4" s="1"/>
  <c r="B5509" i="4"/>
  <c r="I5509" i="4" s="1"/>
  <c r="B5510" i="4"/>
  <c r="I5510" i="4" s="1"/>
  <c r="B5511" i="4"/>
  <c r="I5511" i="4" s="1"/>
  <c r="B5512" i="4"/>
  <c r="I5512" i="4" s="1"/>
  <c r="B5513" i="4"/>
  <c r="I5513" i="4" s="1"/>
  <c r="B5514" i="4"/>
  <c r="I5514" i="4" s="1"/>
  <c r="B5515" i="4"/>
  <c r="I5515" i="4" s="1"/>
  <c r="B5516" i="4"/>
  <c r="I5516" i="4" s="1"/>
  <c r="B5517" i="4"/>
  <c r="I5517" i="4" s="1"/>
  <c r="B5518" i="4"/>
  <c r="I5518" i="4" s="1"/>
  <c r="B5519" i="4"/>
  <c r="I5519" i="4" s="1"/>
  <c r="B5520" i="4"/>
  <c r="I5520" i="4" s="1"/>
  <c r="B5521" i="4"/>
  <c r="I5521" i="4" s="1"/>
  <c r="B5522" i="4"/>
  <c r="I5522" i="4" s="1"/>
  <c r="B5523" i="4"/>
  <c r="I5523" i="4" s="1"/>
  <c r="B5524" i="4"/>
  <c r="I5524" i="4" s="1"/>
  <c r="B5525" i="4"/>
  <c r="I5525" i="4" s="1"/>
  <c r="B5526" i="4"/>
  <c r="I5526" i="4" s="1"/>
  <c r="B5527" i="4"/>
  <c r="I5527" i="4" s="1"/>
  <c r="B5528" i="4"/>
  <c r="I5528" i="4" s="1"/>
  <c r="B5529" i="4"/>
  <c r="I5529" i="4" s="1"/>
  <c r="B5530" i="4"/>
  <c r="I5530" i="4" s="1"/>
  <c r="B5531" i="4"/>
  <c r="I5531" i="4" s="1"/>
  <c r="B5532" i="4"/>
  <c r="I5532" i="4" s="1"/>
  <c r="B5533" i="4"/>
  <c r="I5533" i="4" s="1"/>
  <c r="B5534" i="4"/>
  <c r="I5534" i="4" s="1"/>
  <c r="B5535" i="4"/>
  <c r="I5535" i="4" s="1"/>
  <c r="B5536" i="4"/>
  <c r="I5536" i="4" s="1"/>
  <c r="B5537" i="4"/>
  <c r="I5537" i="4" s="1"/>
  <c r="B5538" i="4"/>
  <c r="I5538" i="4" s="1"/>
  <c r="B5539" i="4"/>
  <c r="I5539" i="4" s="1"/>
  <c r="B5540" i="4"/>
  <c r="I5540" i="4" s="1"/>
  <c r="B5541" i="4"/>
  <c r="I5541" i="4" s="1"/>
  <c r="B5542" i="4"/>
  <c r="I5542" i="4" s="1"/>
  <c r="B5543" i="4"/>
  <c r="I5543" i="4" s="1"/>
  <c r="B5544" i="4"/>
  <c r="I5544" i="4" s="1"/>
  <c r="B5545" i="4"/>
  <c r="I5545" i="4" s="1"/>
  <c r="B5546" i="4"/>
  <c r="I5546" i="4" s="1"/>
  <c r="B5547" i="4"/>
  <c r="I5547" i="4" s="1"/>
  <c r="B5548" i="4"/>
  <c r="I5548" i="4" s="1"/>
  <c r="B5549" i="4"/>
  <c r="I5549" i="4" s="1"/>
  <c r="B5550" i="4"/>
  <c r="I5550" i="4" s="1"/>
  <c r="B5551" i="4"/>
  <c r="I5551" i="4" s="1"/>
  <c r="B5552" i="4"/>
  <c r="I5552" i="4" s="1"/>
  <c r="B5553" i="4"/>
  <c r="I5553" i="4" s="1"/>
  <c r="B5554" i="4"/>
  <c r="I5554" i="4" s="1"/>
  <c r="B5555" i="4"/>
  <c r="I5555" i="4" s="1"/>
  <c r="B5556" i="4"/>
  <c r="I5556" i="4" s="1"/>
  <c r="B5557" i="4"/>
  <c r="I5557" i="4" s="1"/>
  <c r="B5558" i="4"/>
  <c r="I5558" i="4" s="1"/>
  <c r="B5559" i="4"/>
  <c r="I5559" i="4" s="1"/>
  <c r="B5560" i="4"/>
  <c r="I5560" i="4" s="1"/>
  <c r="B5561" i="4"/>
  <c r="I5561" i="4" s="1"/>
  <c r="B5562" i="4"/>
  <c r="I5562" i="4" s="1"/>
  <c r="B5563" i="4"/>
  <c r="I5563" i="4" s="1"/>
  <c r="B5564" i="4"/>
  <c r="I5564" i="4" s="1"/>
  <c r="B5565" i="4"/>
  <c r="I5565" i="4" s="1"/>
  <c r="B5566" i="4"/>
  <c r="I5566" i="4" s="1"/>
  <c r="B5567" i="4"/>
  <c r="I5567" i="4" s="1"/>
  <c r="B5568" i="4"/>
  <c r="I5568" i="4" s="1"/>
  <c r="B5569" i="4"/>
  <c r="I5569" i="4" s="1"/>
  <c r="B5570" i="4"/>
  <c r="I5570" i="4" s="1"/>
  <c r="B5571" i="4"/>
  <c r="I5571" i="4" s="1"/>
  <c r="B5572" i="4"/>
  <c r="I5572" i="4" s="1"/>
  <c r="B5573" i="4"/>
  <c r="I5573" i="4" s="1"/>
  <c r="B5574" i="4"/>
  <c r="I5574" i="4" s="1"/>
  <c r="B5575" i="4"/>
  <c r="I5575" i="4" s="1"/>
  <c r="B5576" i="4"/>
  <c r="I5576" i="4" s="1"/>
  <c r="B5577" i="4"/>
  <c r="I5577" i="4" s="1"/>
  <c r="B5578" i="4"/>
  <c r="I5578" i="4" s="1"/>
  <c r="B5579" i="4"/>
  <c r="I5579" i="4" s="1"/>
  <c r="B5580" i="4"/>
  <c r="I5580" i="4" s="1"/>
  <c r="B5581" i="4"/>
  <c r="I5581" i="4" s="1"/>
  <c r="B5582" i="4"/>
  <c r="I5582" i="4" s="1"/>
  <c r="B5583" i="4"/>
  <c r="I5583" i="4" s="1"/>
  <c r="B5584" i="4"/>
  <c r="I5584" i="4" s="1"/>
  <c r="B5585" i="4"/>
  <c r="I5585" i="4" s="1"/>
  <c r="B5586" i="4"/>
  <c r="I5586" i="4" s="1"/>
  <c r="B5587" i="4"/>
  <c r="I5587" i="4" s="1"/>
  <c r="B5588" i="4"/>
  <c r="I5588" i="4" s="1"/>
  <c r="B5589" i="4"/>
  <c r="I5589" i="4" s="1"/>
  <c r="B5590" i="4"/>
  <c r="I5590" i="4" s="1"/>
  <c r="B5591" i="4"/>
  <c r="I5591" i="4" s="1"/>
  <c r="B5592" i="4"/>
  <c r="I5592" i="4" s="1"/>
  <c r="B5593" i="4"/>
  <c r="I5593" i="4" s="1"/>
  <c r="B5594" i="4"/>
  <c r="I5594" i="4" s="1"/>
  <c r="B5595" i="4"/>
  <c r="I5595" i="4" s="1"/>
  <c r="B5596" i="4"/>
  <c r="I5596" i="4" s="1"/>
  <c r="B5597" i="4"/>
  <c r="I5597" i="4" s="1"/>
  <c r="B5598" i="4"/>
  <c r="I5598" i="4" s="1"/>
  <c r="B5599" i="4"/>
  <c r="I5599" i="4" s="1"/>
  <c r="B5600" i="4"/>
  <c r="I5600" i="4" s="1"/>
  <c r="B5601" i="4"/>
  <c r="I5601" i="4" s="1"/>
  <c r="B5602" i="4"/>
  <c r="I5602" i="4" s="1"/>
  <c r="B5603" i="4"/>
  <c r="I5603" i="4" s="1"/>
  <c r="B5604" i="4"/>
  <c r="I5604" i="4" s="1"/>
  <c r="B5605" i="4"/>
  <c r="I5605" i="4" s="1"/>
  <c r="B5606" i="4"/>
  <c r="I5606" i="4" s="1"/>
  <c r="B5607" i="4"/>
  <c r="I5607" i="4" s="1"/>
  <c r="B5608" i="4"/>
  <c r="I5608" i="4" s="1"/>
  <c r="B5609" i="4"/>
  <c r="I5609" i="4" s="1"/>
  <c r="B5610" i="4"/>
  <c r="I5610" i="4" s="1"/>
  <c r="B5611" i="4"/>
  <c r="I5611" i="4" s="1"/>
  <c r="B5612" i="4"/>
  <c r="I5612" i="4" s="1"/>
  <c r="B5613" i="4"/>
  <c r="I5613" i="4" s="1"/>
  <c r="B5614" i="4"/>
  <c r="I5614" i="4" s="1"/>
  <c r="B5615" i="4"/>
  <c r="I5615" i="4" s="1"/>
  <c r="B5616" i="4"/>
  <c r="I5616" i="4" s="1"/>
  <c r="B5617" i="4"/>
  <c r="I5617" i="4" s="1"/>
  <c r="B5618" i="4"/>
  <c r="I5618" i="4" s="1"/>
  <c r="B5619" i="4"/>
  <c r="I5619" i="4" s="1"/>
  <c r="B5620" i="4"/>
  <c r="I5620" i="4" s="1"/>
  <c r="B5621" i="4"/>
  <c r="I5621" i="4" s="1"/>
  <c r="B5622" i="4"/>
  <c r="I5622" i="4" s="1"/>
  <c r="B5623" i="4"/>
  <c r="I5623" i="4" s="1"/>
  <c r="B5624" i="4"/>
  <c r="I5624" i="4" s="1"/>
  <c r="B5625" i="4"/>
  <c r="I5625" i="4" s="1"/>
  <c r="B5626" i="4"/>
  <c r="I5626" i="4" s="1"/>
  <c r="B5627" i="4"/>
  <c r="I5627" i="4" s="1"/>
  <c r="B5628" i="4"/>
  <c r="I5628" i="4" s="1"/>
  <c r="B5629" i="4"/>
  <c r="I5629" i="4" s="1"/>
  <c r="B5630" i="4"/>
  <c r="I5630" i="4" s="1"/>
  <c r="B5631" i="4"/>
  <c r="I5631" i="4" s="1"/>
  <c r="B5632" i="4"/>
  <c r="I5632" i="4" s="1"/>
  <c r="B5633" i="4"/>
  <c r="I5633" i="4" s="1"/>
  <c r="B5634" i="4"/>
  <c r="I5634" i="4" s="1"/>
  <c r="B5635" i="4"/>
  <c r="I5635" i="4" s="1"/>
  <c r="B5636" i="4"/>
  <c r="I5636" i="4" s="1"/>
  <c r="B5637" i="4"/>
  <c r="I5637" i="4" s="1"/>
  <c r="B5638" i="4"/>
  <c r="I5638" i="4" s="1"/>
  <c r="B5639" i="4"/>
  <c r="I5639" i="4" s="1"/>
  <c r="B5640" i="4"/>
  <c r="I5640" i="4" s="1"/>
  <c r="B5641" i="4"/>
  <c r="I5641" i="4" s="1"/>
  <c r="B5642" i="4"/>
  <c r="I5642" i="4" s="1"/>
  <c r="B5643" i="4"/>
  <c r="I5643" i="4" s="1"/>
  <c r="B5644" i="4"/>
  <c r="I5644" i="4" s="1"/>
  <c r="B5645" i="4"/>
  <c r="I5645" i="4" s="1"/>
  <c r="B5646" i="4"/>
  <c r="I5646" i="4" s="1"/>
  <c r="B5647" i="4"/>
  <c r="I5647" i="4" s="1"/>
  <c r="B5648" i="4"/>
  <c r="I5648" i="4" s="1"/>
  <c r="B5649" i="4"/>
  <c r="I5649" i="4" s="1"/>
  <c r="B5650" i="4"/>
  <c r="I5650" i="4" s="1"/>
  <c r="B5651" i="4"/>
  <c r="I5651" i="4" s="1"/>
  <c r="B5652" i="4"/>
  <c r="I5652" i="4" s="1"/>
  <c r="B5653" i="4"/>
  <c r="I5653" i="4" s="1"/>
  <c r="B5654" i="4"/>
  <c r="I5654" i="4" s="1"/>
  <c r="B5655" i="4"/>
  <c r="I5655" i="4" s="1"/>
  <c r="B5656" i="4"/>
  <c r="I5656" i="4" s="1"/>
  <c r="B5657" i="4"/>
  <c r="I5657" i="4" s="1"/>
  <c r="B5658" i="4"/>
  <c r="I5658" i="4" s="1"/>
  <c r="B5659" i="4"/>
  <c r="I5659" i="4" s="1"/>
  <c r="B5660" i="4"/>
  <c r="I5660" i="4" s="1"/>
  <c r="B5661" i="4"/>
  <c r="I5661" i="4" s="1"/>
  <c r="B5662" i="4"/>
  <c r="I5662" i="4" s="1"/>
  <c r="B5663" i="4"/>
  <c r="I5663" i="4" s="1"/>
  <c r="B5664" i="4"/>
  <c r="I5664" i="4" s="1"/>
  <c r="B5665" i="4"/>
  <c r="I5665" i="4" s="1"/>
  <c r="B5666" i="4"/>
  <c r="I5666" i="4" s="1"/>
  <c r="B5667" i="4"/>
  <c r="I5667" i="4" s="1"/>
  <c r="B5668" i="4"/>
  <c r="I5668" i="4" s="1"/>
  <c r="B5669" i="4"/>
  <c r="I5669" i="4" s="1"/>
  <c r="B5670" i="4"/>
  <c r="I5670" i="4" s="1"/>
  <c r="B5671" i="4"/>
  <c r="I5671" i="4" s="1"/>
  <c r="B5672" i="4"/>
  <c r="I5672" i="4" s="1"/>
  <c r="B5673" i="4"/>
  <c r="I5673" i="4" s="1"/>
  <c r="B5674" i="4"/>
  <c r="I5674" i="4" s="1"/>
  <c r="B5675" i="4"/>
  <c r="I5675" i="4" s="1"/>
  <c r="B5676" i="4"/>
  <c r="I5676" i="4" s="1"/>
  <c r="B5677" i="4"/>
  <c r="I5677" i="4" s="1"/>
  <c r="B5678" i="4"/>
  <c r="I5678" i="4" s="1"/>
  <c r="B5679" i="4"/>
  <c r="I5679" i="4" s="1"/>
  <c r="B5680" i="4"/>
  <c r="I5680" i="4" s="1"/>
  <c r="B5681" i="4"/>
  <c r="I5681" i="4" s="1"/>
  <c r="B5682" i="4"/>
  <c r="I5682" i="4" s="1"/>
  <c r="B5683" i="4"/>
  <c r="I5683" i="4" s="1"/>
  <c r="B5684" i="4"/>
  <c r="I5684" i="4" s="1"/>
  <c r="B5685" i="4"/>
  <c r="I5685" i="4" s="1"/>
  <c r="B5686" i="4"/>
  <c r="I5686" i="4" s="1"/>
  <c r="B5687" i="4"/>
  <c r="I5687" i="4" s="1"/>
  <c r="B5688" i="4"/>
  <c r="I5688" i="4" s="1"/>
  <c r="B5689" i="4"/>
  <c r="I5689" i="4" s="1"/>
  <c r="B5690" i="4"/>
  <c r="I5690" i="4" s="1"/>
  <c r="B5691" i="4"/>
  <c r="I5691" i="4" s="1"/>
  <c r="B5692" i="4"/>
  <c r="I5692" i="4" s="1"/>
  <c r="B5693" i="4"/>
  <c r="I5693" i="4" s="1"/>
  <c r="B5694" i="4"/>
  <c r="I5694" i="4" s="1"/>
  <c r="B5695" i="4"/>
  <c r="I5695" i="4" s="1"/>
  <c r="B5696" i="4"/>
  <c r="I5696" i="4" s="1"/>
  <c r="B5697" i="4"/>
  <c r="I5697" i="4" s="1"/>
  <c r="B5698" i="4"/>
  <c r="I5698" i="4" s="1"/>
  <c r="B5699" i="4"/>
  <c r="I5699" i="4" s="1"/>
  <c r="B5700" i="4"/>
  <c r="I5700" i="4" s="1"/>
  <c r="B5701" i="4"/>
  <c r="I5701" i="4" s="1"/>
  <c r="B5702" i="4"/>
  <c r="I5702" i="4" s="1"/>
  <c r="B5703" i="4"/>
  <c r="I5703" i="4" s="1"/>
  <c r="B5704" i="4"/>
  <c r="I5704" i="4" s="1"/>
  <c r="B5705" i="4"/>
  <c r="I5705" i="4" s="1"/>
  <c r="B5706" i="4"/>
  <c r="I5706" i="4" s="1"/>
  <c r="B5707" i="4"/>
  <c r="I5707" i="4" s="1"/>
  <c r="B5708" i="4"/>
  <c r="I5708" i="4" s="1"/>
  <c r="B5709" i="4"/>
  <c r="I5709" i="4" s="1"/>
  <c r="B5710" i="4"/>
  <c r="I5710" i="4" s="1"/>
  <c r="B5711" i="4"/>
  <c r="I5711" i="4" s="1"/>
  <c r="B5712" i="4"/>
  <c r="I5712" i="4" s="1"/>
  <c r="B5713" i="4"/>
  <c r="I5713" i="4" s="1"/>
  <c r="B5714" i="4"/>
  <c r="I5714" i="4" s="1"/>
  <c r="B5715" i="4"/>
  <c r="I5715" i="4" s="1"/>
  <c r="B5716" i="4"/>
  <c r="I5716" i="4" s="1"/>
  <c r="B5717" i="4"/>
  <c r="I5717" i="4" s="1"/>
  <c r="B5718" i="4"/>
  <c r="I5718" i="4" s="1"/>
  <c r="B5719" i="4"/>
  <c r="I5719" i="4" s="1"/>
  <c r="B5720" i="4"/>
  <c r="I5720" i="4" s="1"/>
  <c r="B5721" i="4"/>
  <c r="I5721" i="4" s="1"/>
  <c r="B5722" i="4"/>
  <c r="I5722" i="4" s="1"/>
  <c r="B5723" i="4"/>
  <c r="I5723" i="4" s="1"/>
  <c r="B5724" i="4"/>
  <c r="I5724" i="4" s="1"/>
  <c r="B5725" i="4"/>
  <c r="I5725" i="4" s="1"/>
  <c r="B5726" i="4"/>
  <c r="I5726" i="4" s="1"/>
  <c r="B5727" i="4"/>
  <c r="I5727" i="4" s="1"/>
  <c r="B5728" i="4"/>
  <c r="I5728" i="4" s="1"/>
  <c r="B5729" i="4"/>
  <c r="I5729" i="4" s="1"/>
  <c r="B5730" i="4"/>
  <c r="I5730" i="4" s="1"/>
  <c r="B5731" i="4"/>
  <c r="I5731" i="4" s="1"/>
  <c r="B5732" i="4"/>
  <c r="I5732" i="4" s="1"/>
  <c r="B5733" i="4"/>
  <c r="I5733" i="4" s="1"/>
  <c r="B5734" i="4"/>
  <c r="I5734" i="4" s="1"/>
  <c r="B5735" i="4"/>
  <c r="I5735" i="4" s="1"/>
  <c r="B5736" i="4"/>
  <c r="I5736" i="4" s="1"/>
  <c r="B5737" i="4"/>
  <c r="I5737" i="4" s="1"/>
  <c r="B5738" i="4"/>
  <c r="I5738" i="4" s="1"/>
  <c r="B5739" i="4"/>
  <c r="I5739" i="4" s="1"/>
  <c r="B5740" i="4"/>
  <c r="I5740" i="4" s="1"/>
  <c r="B5741" i="4"/>
  <c r="I5741" i="4" s="1"/>
  <c r="B5742" i="4"/>
  <c r="I5742" i="4" s="1"/>
  <c r="B5743" i="4"/>
  <c r="I5743" i="4" s="1"/>
  <c r="B5744" i="4"/>
  <c r="I5744" i="4" s="1"/>
  <c r="B5745" i="4"/>
  <c r="I5745" i="4" s="1"/>
  <c r="B5746" i="4"/>
  <c r="I5746" i="4" s="1"/>
  <c r="B5747" i="4"/>
  <c r="I5747" i="4" s="1"/>
  <c r="B5748" i="4"/>
  <c r="I5748" i="4" s="1"/>
  <c r="B5749" i="4"/>
  <c r="I5749" i="4" s="1"/>
  <c r="B5750" i="4"/>
  <c r="I5750" i="4" s="1"/>
  <c r="B5751" i="4"/>
  <c r="I5751" i="4" s="1"/>
  <c r="B5752" i="4"/>
  <c r="I5752" i="4" s="1"/>
  <c r="B5753" i="4"/>
  <c r="I5753" i="4" s="1"/>
  <c r="B5754" i="4"/>
  <c r="I5754" i="4" s="1"/>
  <c r="B5755" i="4"/>
  <c r="I5755" i="4" s="1"/>
  <c r="B5756" i="4"/>
  <c r="I5756" i="4" s="1"/>
  <c r="B5757" i="4"/>
  <c r="I5757" i="4" s="1"/>
  <c r="B5758" i="4"/>
  <c r="I5758" i="4" s="1"/>
  <c r="B5759" i="4"/>
  <c r="I5759" i="4" s="1"/>
  <c r="B5760" i="4"/>
  <c r="I5760" i="4" s="1"/>
  <c r="B5761" i="4"/>
  <c r="I5761" i="4" s="1"/>
  <c r="B5762" i="4"/>
  <c r="I5762" i="4" s="1"/>
  <c r="B5763" i="4"/>
  <c r="I5763" i="4" s="1"/>
  <c r="B5764" i="4"/>
  <c r="I5764" i="4" s="1"/>
  <c r="B5765" i="4"/>
  <c r="I5765" i="4" s="1"/>
  <c r="B5766" i="4"/>
  <c r="I5766" i="4" s="1"/>
  <c r="B5767" i="4"/>
  <c r="I5767" i="4" s="1"/>
  <c r="B5768" i="4"/>
  <c r="I5768" i="4" s="1"/>
  <c r="B5769" i="4"/>
  <c r="I5769" i="4" s="1"/>
  <c r="B5770" i="4"/>
  <c r="I5770" i="4" s="1"/>
  <c r="B5771" i="4"/>
  <c r="I5771" i="4" s="1"/>
  <c r="B5772" i="4"/>
  <c r="I5772" i="4" s="1"/>
  <c r="B5773" i="4"/>
  <c r="I5773" i="4" s="1"/>
  <c r="B5774" i="4"/>
  <c r="I5774" i="4" s="1"/>
  <c r="B5775" i="4"/>
  <c r="I5775" i="4" s="1"/>
  <c r="B5776" i="4"/>
  <c r="I5776" i="4" s="1"/>
  <c r="B5777" i="4"/>
  <c r="I5777" i="4" s="1"/>
  <c r="B5778" i="4"/>
  <c r="I5778" i="4" s="1"/>
  <c r="B5779" i="4"/>
  <c r="I5779" i="4" s="1"/>
  <c r="B5780" i="4"/>
  <c r="I5780" i="4" s="1"/>
  <c r="B5781" i="4"/>
  <c r="I5781" i="4" s="1"/>
  <c r="B5782" i="4"/>
  <c r="I5782" i="4" s="1"/>
  <c r="B5783" i="4"/>
  <c r="I5783" i="4" s="1"/>
  <c r="B5784" i="4"/>
  <c r="I5784" i="4" s="1"/>
  <c r="B5785" i="4"/>
  <c r="I5785" i="4" s="1"/>
  <c r="B5786" i="4"/>
  <c r="I5786" i="4" s="1"/>
  <c r="B5787" i="4"/>
  <c r="I5787" i="4" s="1"/>
  <c r="B5788" i="4"/>
  <c r="I5788" i="4" s="1"/>
  <c r="B5789" i="4"/>
  <c r="I5789" i="4" s="1"/>
  <c r="B5790" i="4"/>
  <c r="I5790" i="4" s="1"/>
  <c r="B5791" i="4"/>
  <c r="I5791" i="4" s="1"/>
  <c r="B5792" i="4"/>
  <c r="I5792" i="4" s="1"/>
  <c r="B5793" i="4"/>
  <c r="I5793" i="4" s="1"/>
  <c r="B5794" i="4"/>
  <c r="I5794" i="4" s="1"/>
  <c r="B5795" i="4"/>
  <c r="I5795" i="4" s="1"/>
  <c r="B5796" i="4"/>
  <c r="I5796" i="4" s="1"/>
  <c r="B5797" i="4"/>
  <c r="I5797" i="4" s="1"/>
  <c r="B5798" i="4"/>
  <c r="I5798" i="4" s="1"/>
  <c r="B5799" i="4"/>
  <c r="I5799" i="4" s="1"/>
  <c r="B5800" i="4"/>
  <c r="I5800" i="4" s="1"/>
  <c r="B5801" i="4"/>
  <c r="I5801" i="4" s="1"/>
  <c r="B5802" i="4"/>
  <c r="I5802" i="4" s="1"/>
  <c r="B5803" i="4"/>
  <c r="I5803" i="4" s="1"/>
  <c r="B5804" i="4"/>
  <c r="I5804" i="4" s="1"/>
  <c r="B5805" i="4"/>
  <c r="I5805" i="4" s="1"/>
  <c r="B5806" i="4"/>
  <c r="I5806" i="4" s="1"/>
  <c r="B5807" i="4"/>
  <c r="I5807" i="4" s="1"/>
  <c r="B5808" i="4"/>
  <c r="I5808" i="4" s="1"/>
  <c r="B5809" i="4"/>
  <c r="I5809" i="4" s="1"/>
  <c r="B5810" i="4"/>
  <c r="I5810" i="4" s="1"/>
  <c r="B5811" i="4"/>
  <c r="I5811" i="4" s="1"/>
  <c r="B5812" i="4"/>
  <c r="I5812" i="4" s="1"/>
  <c r="B5813" i="4"/>
  <c r="I5813" i="4" s="1"/>
  <c r="B5814" i="4"/>
  <c r="I5814" i="4" s="1"/>
  <c r="B5815" i="4"/>
  <c r="I5815" i="4" s="1"/>
  <c r="B5816" i="4"/>
  <c r="I5816" i="4" s="1"/>
  <c r="B5817" i="4"/>
  <c r="I5817" i="4" s="1"/>
  <c r="B5818" i="4"/>
  <c r="I5818" i="4" s="1"/>
  <c r="B5819" i="4"/>
  <c r="I5819" i="4" s="1"/>
  <c r="B5820" i="4"/>
  <c r="I5820" i="4" s="1"/>
  <c r="B5821" i="4"/>
  <c r="I5821" i="4" s="1"/>
  <c r="B5822" i="4"/>
  <c r="I5822" i="4" s="1"/>
  <c r="B5823" i="4"/>
  <c r="I5823" i="4" s="1"/>
  <c r="B5824" i="4"/>
  <c r="I5824" i="4" s="1"/>
  <c r="B5825" i="4"/>
  <c r="I5825" i="4" s="1"/>
  <c r="B5826" i="4"/>
  <c r="I5826" i="4" s="1"/>
  <c r="B5827" i="4"/>
  <c r="I5827" i="4" s="1"/>
  <c r="B5828" i="4"/>
  <c r="I5828" i="4" s="1"/>
  <c r="B5829" i="4"/>
  <c r="I5829" i="4" s="1"/>
  <c r="B5830" i="4"/>
  <c r="I5830" i="4" s="1"/>
  <c r="B5831" i="4"/>
  <c r="I5831" i="4" s="1"/>
  <c r="B5832" i="4"/>
  <c r="I5832" i="4" s="1"/>
  <c r="B5833" i="4"/>
  <c r="I5833" i="4" s="1"/>
  <c r="B5834" i="4"/>
  <c r="I5834" i="4" s="1"/>
  <c r="B5835" i="4"/>
  <c r="I5835" i="4" s="1"/>
  <c r="B5836" i="4"/>
  <c r="I5836" i="4" s="1"/>
  <c r="B5837" i="4"/>
  <c r="I5837" i="4" s="1"/>
  <c r="B5838" i="4"/>
  <c r="I5838" i="4" s="1"/>
  <c r="B5839" i="4"/>
  <c r="I5839" i="4" s="1"/>
  <c r="B5840" i="4"/>
  <c r="I5840" i="4" s="1"/>
  <c r="B5841" i="4"/>
  <c r="I5841" i="4" s="1"/>
  <c r="B5842" i="4"/>
  <c r="I5842" i="4" s="1"/>
  <c r="B5843" i="4"/>
  <c r="I5843" i="4" s="1"/>
  <c r="B5844" i="4"/>
  <c r="I5844" i="4" s="1"/>
  <c r="B5845" i="4"/>
  <c r="I5845" i="4" s="1"/>
  <c r="B5846" i="4"/>
  <c r="I5846" i="4" s="1"/>
  <c r="B5847" i="4"/>
  <c r="I5847" i="4" s="1"/>
  <c r="B5848" i="4"/>
  <c r="I5848" i="4" s="1"/>
  <c r="B5849" i="4"/>
  <c r="I5849" i="4" s="1"/>
  <c r="B5850" i="4"/>
  <c r="I5850" i="4" s="1"/>
  <c r="B5851" i="4"/>
  <c r="I5851" i="4" s="1"/>
  <c r="B5852" i="4"/>
  <c r="I5852" i="4" s="1"/>
  <c r="B5853" i="4"/>
  <c r="I5853" i="4" s="1"/>
  <c r="B5854" i="4"/>
  <c r="I5854" i="4" s="1"/>
  <c r="B5855" i="4"/>
  <c r="I5855" i="4" s="1"/>
  <c r="B5856" i="4"/>
  <c r="I5856" i="4" s="1"/>
  <c r="B5857" i="4"/>
  <c r="I5857" i="4" s="1"/>
  <c r="B5858" i="4"/>
  <c r="I5858" i="4" s="1"/>
  <c r="B5859" i="4"/>
  <c r="I5859" i="4" s="1"/>
  <c r="B5860" i="4"/>
  <c r="I5860" i="4" s="1"/>
  <c r="B5861" i="4"/>
  <c r="I5861" i="4" s="1"/>
  <c r="B5862" i="4"/>
  <c r="I5862" i="4" s="1"/>
  <c r="B5863" i="4"/>
  <c r="I5863" i="4" s="1"/>
  <c r="B5864" i="4"/>
  <c r="I5864" i="4" s="1"/>
  <c r="B5865" i="4"/>
  <c r="I5865" i="4" s="1"/>
  <c r="B5866" i="4"/>
  <c r="I5866" i="4" s="1"/>
  <c r="B5867" i="4"/>
  <c r="I5867" i="4" s="1"/>
  <c r="B5868" i="4"/>
  <c r="I5868" i="4" s="1"/>
  <c r="B5869" i="4"/>
  <c r="I5869" i="4" s="1"/>
  <c r="B5870" i="4"/>
  <c r="I5870" i="4" s="1"/>
  <c r="B5871" i="4"/>
  <c r="I5871" i="4" s="1"/>
  <c r="B5872" i="4"/>
  <c r="I5872" i="4" s="1"/>
  <c r="B5873" i="4"/>
  <c r="I5873" i="4" s="1"/>
  <c r="B5874" i="4"/>
  <c r="I5874" i="4" s="1"/>
  <c r="B5875" i="4"/>
  <c r="I5875" i="4" s="1"/>
  <c r="B5876" i="4"/>
  <c r="I5876" i="4" s="1"/>
  <c r="B5877" i="4"/>
  <c r="I5877" i="4" s="1"/>
  <c r="B5878" i="4"/>
  <c r="I5878" i="4" s="1"/>
  <c r="B5879" i="4"/>
  <c r="I5879" i="4" s="1"/>
  <c r="B5880" i="4"/>
  <c r="I5880" i="4" s="1"/>
  <c r="B5881" i="4"/>
  <c r="I5881" i="4" s="1"/>
  <c r="B5882" i="4"/>
  <c r="I5882" i="4" s="1"/>
  <c r="B5883" i="4"/>
  <c r="I5883" i="4" s="1"/>
  <c r="B5884" i="4"/>
  <c r="I5884" i="4" s="1"/>
  <c r="B5885" i="4"/>
  <c r="I5885" i="4" s="1"/>
  <c r="B5886" i="4"/>
  <c r="I5886" i="4" s="1"/>
  <c r="B5887" i="4"/>
  <c r="I5887" i="4" s="1"/>
  <c r="B5888" i="4"/>
  <c r="I5888" i="4" s="1"/>
  <c r="B5889" i="4"/>
  <c r="I5889" i="4" s="1"/>
  <c r="B5890" i="4"/>
  <c r="I5890" i="4" s="1"/>
  <c r="B5891" i="4"/>
  <c r="I5891" i="4" s="1"/>
  <c r="B5892" i="4"/>
  <c r="I5892" i="4" s="1"/>
  <c r="B5893" i="4"/>
  <c r="I5893" i="4" s="1"/>
  <c r="B5894" i="4"/>
  <c r="I5894" i="4" s="1"/>
  <c r="B5895" i="4"/>
  <c r="I5895" i="4" s="1"/>
  <c r="B5896" i="4"/>
  <c r="I5896" i="4" s="1"/>
  <c r="B5897" i="4"/>
  <c r="I5897" i="4" s="1"/>
  <c r="B5898" i="4"/>
  <c r="I5898" i="4" s="1"/>
  <c r="B5899" i="4"/>
  <c r="I5899" i="4" s="1"/>
  <c r="B5900" i="4"/>
  <c r="I5900" i="4" s="1"/>
  <c r="B5901" i="4"/>
  <c r="I5901" i="4" s="1"/>
  <c r="B5902" i="4"/>
  <c r="I5902" i="4" s="1"/>
  <c r="B5903" i="4"/>
  <c r="I5903" i="4" s="1"/>
  <c r="B5904" i="4"/>
  <c r="I5904" i="4" s="1"/>
  <c r="B5905" i="4"/>
  <c r="I5905" i="4" s="1"/>
  <c r="B5906" i="4"/>
  <c r="I5906" i="4" s="1"/>
  <c r="B5907" i="4"/>
  <c r="I5907" i="4" s="1"/>
  <c r="B5908" i="4"/>
  <c r="I5908" i="4" s="1"/>
  <c r="B5909" i="4"/>
  <c r="I5909" i="4" s="1"/>
  <c r="B5910" i="4"/>
  <c r="I5910" i="4" s="1"/>
  <c r="B5911" i="4"/>
  <c r="I5911" i="4" s="1"/>
  <c r="B5912" i="4"/>
  <c r="I5912" i="4" s="1"/>
  <c r="B5913" i="4"/>
  <c r="I5913" i="4" s="1"/>
  <c r="B5914" i="4"/>
  <c r="I5914" i="4" s="1"/>
  <c r="B5915" i="4"/>
  <c r="I5915" i="4" s="1"/>
  <c r="B5916" i="4"/>
  <c r="I5916" i="4" s="1"/>
  <c r="B5917" i="4"/>
  <c r="I5917" i="4" s="1"/>
  <c r="B5918" i="4"/>
  <c r="I5918" i="4" s="1"/>
  <c r="B5919" i="4"/>
  <c r="I5919" i="4" s="1"/>
  <c r="B5920" i="4"/>
  <c r="I5920" i="4" s="1"/>
  <c r="B5921" i="4"/>
  <c r="I5921" i="4" s="1"/>
  <c r="B5922" i="4"/>
  <c r="I5922" i="4" s="1"/>
  <c r="B5923" i="4"/>
  <c r="I5923" i="4" s="1"/>
  <c r="B5924" i="4"/>
  <c r="I5924" i="4" s="1"/>
  <c r="B5925" i="4"/>
  <c r="I5925" i="4" s="1"/>
  <c r="B5926" i="4"/>
  <c r="I5926" i="4" s="1"/>
  <c r="B5927" i="4"/>
  <c r="I5927" i="4" s="1"/>
  <c r="B5928" i="4"/>
  <c r="I5928" i="4" s="1"/>
  <c r="B5929" i="4"/>
  <c r="I5929" i="4" s="1"/>
  <c r="B5930" i="4"/>
  <c r="I5930" i="4" s="1"/>
  <c r="B5931" i="4"/>
  <c r="I5931" i="4" s="1"/>
  <c r="B5932" i="4"/>
  <c r="I5932" i="4" s="1"/>
  <c r="B5933" i="4"/>
  <c r="I5933" i="4" s="1"/>
  <c r="B5934" i="4"/>
  <c r="I5934" i="4" s="1"/>
  <c r="B5935" i="4"/>
  <c r="I5935" i="4" s="1"/>
  <c r="B5936" i="4"/>
  <c r="I5936" i="4" s="1"/>
  <c r="B5937" i="4"/>
  <c r="I5937" i="4" s="1"/>
  <c r="B5938" i="4"/>
  <c r="I5938" i="4" s="1"/>
  <c r="B5939" i="4"/>
  <c r="I5939" i="4" s="1"/>
  <c r="B5940" i="4"/>
  <c r="I5940" i="4" s="1"/>
  <c r="B5941" i="4"/>
  <c r="I5941" i="4" s="1"/>
  <c r="B5942" i="4"/>
  <c r="I5942" i="4" s="1"/>
  <c r="B5943" i="4"/>
  <c r="I5943" i="4" s="1"/>
  <c r="B5944" i="4"/>
  <c r="I5944" i="4" s="1"/>
  <c r="B5945" i="4"/>
  <c r="I5945" i="4" s="1"/>
  <c r="B5946" i="4"/>
  <c r="I5946" i="4" s="1"/>
  <c r="B5947" i="4"/>
  <c r="I5947" i="4" s="1"/>
  <c r="B5948" i="4"/>
  <c r="I5948" i="4" s="1"/>
  <c r="B5949" i="4"/>
  <c r="I5949" i="4" s="1"/>
  <c r="B5950" i="4"/>
  <c r="I5950" i="4" s="1"/>
  <c r="B5951" i="4"/>
  <c r="I5951" i="4" s="1"/>
  <c r="B5952" i="4"/>
  <c r="I5952" i="4" s="1"/>
  <c r="B5953" i="4"/>
  <c r="I5953" i="4" s="1"/>
  <c r="B5954" i="4"/>
  <c r="I5954" i="4" s="1"/>
  <c r="B5955" i="4"/>
  <c r="I5955" i="4" s="1"/>
  <c r="B5956" i="4"/>
  <c r="I5956" i="4" s="1"/>
  <c r="B5957" i="4"/>
  <c r="I5957" i="4" s="1"/>
  <c r="B5958" i="4"/>
  <c r="I5958" i="4" s="1"/>
  <c r="B5959" i="4"/>
  <c r="I5959" i="4" s="1"/>
  <c r="B5960" i="4"/>
  <c r="I5960" i="4" s="1"/>
  <c r="B5961" i="4"/>
  <c r="I5961" i="4" s="1"/>
  <c r="B5962" i="4"/>
  <c r="I5962" i="4" s="1"/>
  <c r="B5963" i="4"/>
  <c r="I5963" i="4" s="1"/>
  <c r="B5964" i="4"/>
  <c r="I5964" i="4" s="1"/>
  <c r="B5965" i="4"/>
  <c r="I5965" i="4" s="1"/>
  <c r="B5966" i="4"/>
  <c r="I5966" i="4" s="1"/>
  <c r="B5967" i="4"/>
  <c r="I5967" i="4" s="1"/>
  <c r="B5968" i="4"/>
  <c r="I5968" i="4" s="1"/>
  <c r="B5969" i="4"/>
  <c r="I5969" i="4" s="1"/>
  <c r="B5970" i="4"/>
  <c r="I5970" i="4" s="1"/>
  <c r="B5971" i="4"/>
  <c r="I5971" i="4" s="1"/>
  <c r="B5972" i="4"/>
  <c r="I5972" i="4" s="1"/>
  <c r="B5973" i="4"/>
  <c r="I5973" i="4" s="1"/>
  <c r="B5974" i="4"/>
  <c r="I5974" i="4" s="1"/>
  <c r="B5975" i="4"/>
  <c r="I5975" i="4" s="1"/>
  <c r="B5976" i="4"/>
  <c r="I5976" i="4" s="1"/>
  <c r="B5977" i="4"/>
  <c r="I5977" i="4" s="1"/>
  <c r="B5978" i="4"/>
  <c r="I5978" i="4" s="1"/>
  <c r="B5979" i="4"/>
  <c r="I5979" i="4" s="1"/>
  <c r="B5980" i="4"/>
  <c r="I5980" i="4" s="1"/>
  <c r="B5981" i="4"/>
  <c r="I5981" i="4" s="1"/>
  <c r="B5982" i="4"/>
  <c r="I5982" i="4" s="1"/>
  <c r="B5983" i="4"/>
  <c r="I5983" i="4" s="1"/>
  <c r="B5984" i="4"/>
  <c r="I5984" i="4" s="1"/>
  <c r="B5985" i="4"/>
  <c r="I5985" i="4" s="1"/>
  <c r="B5986" i="4"/>
  <c r="I5986" i="4" s="1"/>
  <c r="B5987" i="4"/>
  <c r="I5987" i="4" s="1"/>
  <c r="B5988" i="4"/>
  <c r="I5988" i="4" s="1"/>
  <c r="B5989" i="4"/>
  <c r="I5989" i="4" s="1"/>
  <c r="B5990" i="4"/>
  <c r="I5990" i="4" s="1"/>
  <c r="B5991" i="4"/>
  <c r="I5991" i="4" s="1"/>
  <c r="B5992" i="4"/>
  <c r="I5992" i="4" s="1"/>
  <c r="B5993" i="4"/>
  <c r="I5993" i="4" s="1"/>
  <c r="B5994" i="4"/>
  <c r="I5994" i="4" s="1"/>
  <c r="B5995" i="4"/>
  <c r="I5995" i="4" s="1"/>
  <c r="B5996" i="4"/>
  <c r="I5996" i="4" s="1"/>
  <c r="B5997" i="4"/>
  <c r="I5997" i="4" s="1"/>
  <c r="B5998" i="4"/>
  <c r="I5998" i="4" s="1"/>
  <c r="B5999" i="4"/>
  <c r="I5999" i="4" s="1"/>
  <c r="B6000" i="4"/>
  <c r="I6000" i="4" s="1"/>
  <c r="B6001" i="4"/>
  <c r="I6001" i="4" s="1"/>
  <c r="B6002" i="4"/>
  <c r="I6002" i="4" s="1"/>
  <c r="B6003" i="4"/>
  <c r="I6003" i="4" s="1"/>
  <c r="B6004" i="4"/>
  <c r="I6004" i="4" s="1"/>
  <c r="B6005" i="4"/>
  <c r="I6005" i="4" s="1"/>
  <c r="B6006" i="4"/>
  <c r="I6006" i="4" s="1"/>
  <c r="B6007" i="4"/>
  <c r="I6007" i="4" s="1"/>
  <c r="B6008" i="4"/>
  <c r="I6008" i="4" s="1"/>
  <c r="B6009" i="4"/>
  <c r="I6009" i="4" s="1"/>
  <c r="B6010" i="4"/>
  <c r="I6010" i="4" s="1"/>
  <c r="B6011" i="4"/>
  <c r="I6011" i="4" s="1"/>
  <c r="B6012" i="4"/>
  <c r="I6012" i="4" s="1"/>
  <c r="B6013" i="4"/>
  <c r="I6013" i="4" s="1"/>
  <c r="B6014" i="4"/>
  <c r="I6014" i="4" s="1"/>
  <c r="B6015" i="4"/>
  <c r="I6015" i="4" s="1"/>
  <c r="B6016" i="4"/>
  <c r="I6016" i="4" s="1"/>
  <c r="B6017" i="4"/>
  <c r="I6017" i="4" s="1"/>
  <c r="B6018" i="4"/>
  <c r="I6018" i="4" s="1"/>
  <c r="B6019" i="4"/>
  <c r="I6019" i="4" s="1"/>
  <c r="B6020" i="4"/>
  <c r="I6020" i="4" s="1"/>
  <c r="B6021" i="4"/>
  <c r="I6021" i="4" s="1"/>
  <c r="B6022" i="4"/>
  <c r="I6022" i="4" s="1"/>
  <c r="B6023" i="4"/>
  <c r="I6023" i="4" s="1"/>
  <c r="B6024" i="4"/>
  <c r="I6024" i="4" s="1"/>
  <c r="B6025" i="4"/>
  <c r="I6025" i="4" s="1"/>
  <c r="B6026" i="4"/>
  <c r="I6026" i="4" s="1"/>
  <c r="B6027" i="4"/>
  <c r="I6027" i="4" s="1"/>
  <c r="B6028" i="4"/>
  <c r="I6028" i="4" s="1"/>
  <c r="B6029" i="4"/>
  <c r="I6029" i="4" s="1"/>
  <c r="B6030" i="4"/>
  <c r="I6030" i="4" s="1"/>
  <c r="B6031" i="4"/>
  <c r="I6031" i="4" s="1"/>
  <c r="B6032" i="4"/>
  <c r="I6032" i="4" s="1"/>
  <c r="B6033" i="4"/>
  <c r="I6033" i="4" s="1"/>
  <c r="B6034" i="4"/>
  <c r="I6034" i="4" s="1"/>
  <c r="B6035" i="4"/>
  <c r="I6035" i="4" s="1"/>
  <c r="B6036" i="4"/>
  <c r="I6036" i="4" s="1"/>
  <c r="B6037" i="4"/>
  <c r="I6037" i="4" s="1"/>
  <c r="B6038" i="4"/>
  <c r="I6038" i="4" s="1"/>
  <c r="B6039" i="4"/>
  <c r="I6039" i="4" s="1"/>
  <c r="B6040" i="4"/>
  <c r="I6040" i="4" s="1"/>
  <c r="B6041" i="4"/>
  <c r="I6041" i="4" s="1"/>
  <c r="B6042" i="4"/>
  <c r="I6042" i="4" s="1"/>
  <c r="B6043" i="4"/>
  <c r="I6043" i="4" s="1"/>
  <c r="B6044" i="4"/>
  <c r="I6044" i="4" s="1"/>
  <c r="B6045" i="4"/>
  <c r="I6045" i="4" s="1"/>
  <c r="B6046" i="4"/>
  <c r="I6046" i="4" s="1"/>
  <c r="B6047" i="4"/>
  <c r="I6047" i="4" s="1"/>
  <c r="B6048" i="4"/>
  <c r="I6048" i="4" s="1"/>
  <c r="B6049" i="4"/>
  <c r="I6049" i="4" s="1"/>
  <c r="B6050" i="4"/>
  <c r="I6050" i="4" s="1"/>
  <c r="B6051" i="4"/>
  <c r="I6051" i="4" s="1"/>
  <c r="B6052" i="4"/>
  <c r="I6052" i="4" s="1"/>
  <c r="B6053" i="4"/>
  <c r="I6053" i="4" s="1"/>
  <c r="B6054" i="4"/>
  <c r="I6054" i="4" s="1"/>
  <c r="B6055" i="4"/>
  <c r="I6055" i="4" s="1"/>
  <c r="B6056" i="4"/>
  <c r="I6056" i="4" s="1"/>
  <c r="B6057" i="4"/>
  <c r="I6057" i="4" s="1"/>
  <c r="B6058" i="4"/>
  <c r="I6058" i="4" s="1"/>
  <c r="B6059" i="4"/>
  <c r="I6059" i="4" s="1"/>
  <c r="B6060" i="4"/>
  <c r="I6060" i="4" s="1"/>
  <c r="B6061" i="4"/>
  <c r="I6061" i="4" s="1"/>
  <c r="B6062" i="4"/>
  <c r="I6062" i="4" s="1"/>
  <c r="B6063" i="4"/>
  <c r="I6063" i="4" s="1"/>
  <c r="B6064" i="4"/>
  <c r="I6064" i="4" s="1"/>
  <c r="B6065" i="4"/>
  <c r="I6065" i="4" s="1"/>
  <c r="B6066" i="4"/>
  <c r="I6066" i="4" s="1"/>
  <c r="B6067" i="4"/>
  <c r="I6067" i="4" s="1"/>
  <c r="B6068" i="4"/>
  <c r="I6068" i="4" s="1"/>
  <c r="B6069" i="4"/>
  <c r="I6069" i="4" s="1"/>
  <c r="B6070" i="4"/>
  <c r="I6070" i="4" s="1"/>
  <c r="B6071" i="4"/>
  <c r="I6071" i="4" s="1"/>
  <c r="B6072" i="4"/>
  <c r="I6072" i="4" s="1"/>
  <c r="B6073" i="4"/>
  <c r="I6073" i="4" s="1"/>
  <c r="B6074" i="4"/>
  <c r="I6074" i="4" s="1"/>
  <c r="B6075" i="4"/>
  <c r="I6075" i="4" s="1"/>
  <c r="B6076" i="4"/>
  <c r="I6076" i="4" s="1"/>
  <c r="B6077" i="4"/>
  <c r="I6077" i="4" s="1"/>
  <c r="B6078" i="4"/>
  <c r="I6078" i="4" s="1"/>
  <c r="B6079" i="4"/>
  <c r="I6079" i="4" s="1"/>
  <c r="B6080" i="4"/>
  <c r="I6080" i="4" s="1"/>
  <c r="B6081" i="4"/>
  <c r="I6081" i="4" s="1"/>
  <c r="B6082" i="4"/>
  <c r="I6082" i="4" s="1"/>
  <c r="B6083" i="4"/>
  <c r="I6083" i="4" s="1"/>
  <c r="B6084" i="4"/>
  <c r="I6084" i="4" s="1"/>
  <c r="B6085" i="4"/>
  <c r="I6085" i="4" s="1"/>
  <c r="B6086" i="4"/>
  <c r="I6086" i="4" s="1"/>
  <c r="B6087" i="4"/>
  <c r="I6087" i="4" s="1"/>
  <c r="B6088" i="4"/>
  <c r="I6088" i="4" s="1"/>
  <c r="B6089" i="4"/>
  <c r="I6089" i="4" s="1"/>
  <c r="B6090" i="4"/>
  <c r="I6090" i="4" s="1"/>
  <c r="B6091" i="4"/>
  <c r="I6091" i="4" s="1"/>
  <c r="B6092" i="4"/>
  <c r="I6092" i="4" s="1"/>
  <c r="B6093" i="4"/>
  <c r="I6093" i="4" s="1"/>
  <c r="B6094" i="4"/>
  <c r="I6094" i="4" s="1"/>
  <c r="B6095" i="4"/>
  <c r="I6095" i="4" s="1"/>
  <c r="B6096" i="4"/>
  <c r="I6096" i="4" s="1"/>
  <c r="B6097" i="4"/>
  <c r="I6097" i="4" s="1"/>
  <c r="B6098" i="4"/>
  <c r="I6098" i="4" s="1"/>
  <c r="B6099" i="4"/>
  <c r="I6099" i="4" s="1"/>
  <c r="B6100" i="4"/>
  <c r="I6100" i="4" s="1"/>
  <c r="B6101" i="4"/>
  <c r="I6101" i="4" s="1"/>
  <c r="B6102" i="4"/>
  <c r="I6102" i="4" s="1"/>
  <c r="B6103" i="4"/>
  <c r="I6103" i="4" s="1"/>
  <c r="B6104" i="4"/>
  <c r="I6104" i="4" s="1"/>
  <c r="B6105" i="4"/>
  <c r="I6105" i="4" s="1"/>
  <c r="B6106" i="4"/>
  <c r="I6106" i="4" s="1"/>
  <c r="B6107" i="4"/>
  <c r="I6107" i="4" s="1"/>
  <c r="B6108" i="4"/>
  <c r="I6108" i="4" s="1"/>
  <c r="B6109" i="4"/>
  <c r="I6109" i="4" s="1"/>
  <c r="B6110" i="4"/>
  <c r="I6110" i="4" s="1"/>
  <c r="B6111" i="4"/>
  <c r="I6111" i="4" s="1"/>
  <c r="B6112" i="4"/>
  <c r="I6112" i="4" s="1"/>
  <c r="B6113" i="4"/>
  <c r="I6113" i="4" s="1"/>
  <c r="B6114" i="4"/>
  <c r="I6114" i="4" s="1"/>
  <c r="B6115" i="4"/>
  <c r="I6115" i="4" s="1"/>
  <c r="B6116" i="4"/>
  <c r="I6116" i="4" s="1"/>
  <c r="B6117" i="4"/>
  <c r="I6117" i="4" s="1"/>
  <c r="B6118" i="4"/>
  <c r="I6118" i="4" s="1"/>
  <c r="B6119" i="4"/>
  <c r="I6119" i="4" s="1"/>
  <c r="B6120" i="4"/>
  <c r="I6120" i="4" s="1"/>
  <c r="B6121" i="4"/>
  <c r="I6121" i="4" s="1"/>
  <c r="B6122" i="4"/>
  <c r="I6122" i="4" s="1"/>
  <c r="B6123" i="4"/>
  <c r="I6123" i="4" s="1"/>
  <c r="B6124" i="4"/>
  <c r="I6124" i="4" s="1"/>
  <c r="B6125" i="4"/>
  <c r="I6125" i="4" s="1"/>
  <c r="B6126" i="4"/>
  <c r="I6126" i="4" s="1"/>
  <c r="B6127" i="4"/>
  <c r="I6127" i="4" s="1"/>
  <c r="B6128" i="4"/>
  <c r="I6128" i="4" s="1"/>
  <c r="B6129" i="4"/>
  <c r="I6129" i="4" s="1"/>
  <c r="B6130" i="4"/>
  <c r="I6130" i="4" s="1"/>
  <c r="B6131" i="4"/>
  <c r="I6131" i="4" s="1"/>
  <c r="B6132" i="4"/>
  <c r="I6132" i="4" s="1"/>
  <c r="B6133" i="4"/>
  <c r="I6133" i="4" s="1"/>
  <c r="B6134" i="4"/>
  <c r="I6134" i="4" s="1"/>
  <c r="B6135" i="4"/>
  <c r="I6135" i="4" s="1"/>
  <c r="B6136" i="4"/>
  <c r="I6136" i="4" s="1"/>
  <c r="B6137" i="4"/>
  <c r="I6137" i="4" s="1"/>
  <c r="B6138" i="4"/>
  <c r="I6138" i="4" s="1"/>
  <c r="B6139" i="4"/>
  <c r="I6139" i="4" s="1"/>
  <c r="B6140" i="4"/>
  <c r="I6140" i="4" s="1"/>
  <c r="B6141" i="4"/>
  <c r="I6141" i="4" s="1"/>
  <c r="B6142" i="4"/>
  <c r="I6142" i="4" s="1"/>
  <c r="B6143" i="4"/>
  <c r="I6143" i="4" s="1"/>
  <c r="B6144" i="4"/>
  <c r="I6144" i="4" s="1"/>
  <c r="B6145" i="4"/>
  <c r="I6145" i="4" s="1"/>
  <c r="B6146" i="4"/>
  <c r="I6146" i="4" s="1"/>
  <c r="B6147" i="4"/>
  <c r="I6147" i="4" s="1"/>
  <c r="B6148" i="4"/>
  <c r="I6148" i="4" s="1"/>
  <c r="B6149" i="4"/>
  <c r="I6149" i="4" s="1"/>
  <c r="B6150" i="4"/>
  <c r="I6150" i="4" s="1"/>
  <c r="B6151" i="4"/>
  <c r="I6151" i="4" s="1"/>
  <c r="B6152" i="4"/>
  <c r="I6152" i="4" s="1"/>
  <c r="B6153" i="4"/>
  <c r="I6153" i="4" s="1"/>
  <c r="B6154" i="4"/>
  <c r="I6154" i="4" s="1"/>
  <c r="B6155" i="4"/>
  <c r="I6155" i="4" s="1"/>
  <c r="B6156" i="4"/>
  <c r="I6156" i="4" s="1"/>
  <c r="B6157" i="4"/>
  <c r="I6157" i="4" s="1"/>
  <c r="B6158" i="4"/>
  <c r="I6158" i="4" s="1"/>
  <c r="B6159" i="4"/>
  <c r="I6159" i="4" s="1"/>
  <c r="B6160" i="4"/>
  <c r="I6160" i="4" s="1"/>
  <c r="B6161" i="4"/>
  <c r="I6161" i="4" s="1"/>
  <c r="B6162" i="4"/>
  <c r="I6162" i="4" s="1"/>
  <c r="B6163" i="4"/>
  <c r="I6163" i="4" s="1"/>
  <c r="B6164" i="4"/>
  <c r="I6164" i="4" s="1"/>
  <c r="B6165" i="4"/>
  <c r="I6165" i="4" s="1"/>
  <c r="B6166" i="4"/>
  <c r="I6166" i="4" s="1"/>
  <c r="B6167" i="4"/>
  <c r="I6167" i="4" s="1"/>
  <c r="B6168" i="4"/>
  <c r="I6168" i="4" s="1"/>
  <c r="B6169" i="4"/>
  <c r="I6169" i="4" s="1"/>
  <c r="B6170" i="4"/>
  <c r="I6170" i="4" s="1"/>
  <c r="B6171" i="4"/>
  <c r="I6171" i="4" s="1"/>
  <c r="B6172" i="4"/>
  <c r="I6172" i="4" s="1"/>
  <c r="B6173" i="4"/>
  <c r="I6173" i="4" s="1"/>
  <c r="B6174" i="4"/>
  <c r="I6174" i="4" s="1"/>
  <c r="B6175" i="4"/>
  <c r="I6175" i="4" s="1"/>
  <c r="B6176" i="4"/>
  <c r="I6176" i="4" s="1"/>
  <c r="B6177" i="4"/>
  <c r="I6177" i="4" s="1"/>
  <c r="B6178" i="4"/>
  <c r="I6178" i="4" s="1"/>
  <c r="B6179" i="4"/>
  <c r="I6179" i="4" s="1"/>
  <c r="B6180" i="4"/>
  <c r="I6180" i="4" s="1"/>
  <c r="B6181" i="4"/>
  <c r="I6181" i="4" s="1"/>
  <c r="B6182" i="4"/>
  <c r="I6182" i="4" s="1"/>
  <c r="B6183" i="4"/>
  <c r="I6183" i="4" s="1"/>
  <c r="B6184" i="4"/>
  <c r="I6184" i="4" s="1"/>
  <c r="B6185" i="4"/>
  <c r="I6185" i="4" s="1"/>
  <c r="B6186" i="4"/>
  <c r="I6186" i="4" s="1"/>
  <c r="B6187" i="4"/>
  <c r="I6187" i="4" s="1"/>
  <c r="B6188" i="4"/>
  <c r="I6188" i="4" s="1"/>
  <c r="B6189" i="4"/>
  <c r="I6189" i="4" s="1"/>
  <c r="B6190" i="4"/>
  <c r="I6190" i="4" s="1"/>
  <c r="B6191" i="4"/>
  <c r="I6191" i="4" s="1"/>
  <c r="B6192" i="4"/>
  <c r="I6192" i="4" s="1"/>
  <c r="B6193" i="4"/>
  <c r="I6193" i="4" s="1"/>
  <c r="B6194" i="4"/>
  <c r="I6194" i="4" s="1"/>
  <c r="B6195" i="4"/>
  <c r="I6195" i="4" s="1"/>
  <c r="B6196" i="4"/>
  <c r="I6196" i="4" s="1"/>
  <c r="B6197" i="4"/>
  <c r="I6197" i="4" s="1"/>
  <c r="B6198" i="4"/>
  <c r="I6198" i="4" s="1"/>
  <c r="B6199" i="4"/>
  <c r="I6199" i="4" s="1"/>
  <c r="B6200" i="4"/>
  <c r="I6200" i="4" s="1"/>
  <c r="B6201" i="4"/>
  <c r="I6201" i="4" s="1"/>
  <c r="B6202" i="4"/>
  <c r="I6202" i="4" s="1"/>
  <c r="B6203" i="4"/>
  <c r="I6203" i="4" s="1"/>
  <c r="B6204" i="4"/>
  <c r="I6204" i="4" s="1"/>
  <c r="B6205" i="4"/>
  <c r="I6205" i="4" s="1"/>
  <c r="B6206" i="4"/>
  <c r="I6206" i="4" s="1"/>
  <c r="B6207" i="4"/>
  <c r="I6207" i="4" s="1"/>
  <c r="B6208" i="4"/>
  <c r="I6208" i="4" s="1"/>
  <c r="B6209" i="4"/>
  <c r="I6209" i="4" s="1"/>
  <c r="B6210" i="4"/>
  <c r="I6210" i="4" s="1"/>
  <c r="B6211" i="4"/>
  <c r="I6211" i="4" s="1"/>
  <c r="B6212" i="4"/>
  <c r="I6212" i="4" s="1"/>
  <c r="B6213" i="4"/>
  <c r="I6213" i="4" s="1"/>
  <c r="B6214" i="4"/>
  <c r="I6214" i="4" s="1"/>
  <c r="B6215" i="4"/>
  <c r="I6215" i="4" s="1"/>
  <c r="B6216" i="4"/>
  <c r="I6216" i="4" s="1"/>
  <c r="B6217" i="4"/>
  <c r="I6217" i="4" s="1"/>
  <c r="B6218" i="4"/>
  <c r="I6218" i="4" s="1"/>
  <c r="B6219" i="4"/>
  <c r="I6219" i="4" s="1"/>
  <c r="B6220" i="4"/>
  <c r="I6220" i="4" s="1"/>
  <c r="B6221" i="4"/>
  <c r="I6221" i="4" s="1"/>
  <c r="B6222" i="4"/>
  <c r="I6222" i="4" s="1"/>
  <c r="B6223" i="4"/>
  <c r="I6223" i="4" s="1"/>
  <c r="B6224" i="4"/>
  <c r="I6224" i="4" s="1"/>
  <c r="B6225" i="4"/>
  <c r="I6225" i="4" s="1"/>
  <c r="B6226" i="4"/>
  <c r="I6226" i="4" s="1"/>
  <c r="B6227" i="4"/>
  <c r="I6227" i="4" s="1"/>
  <c r="B6228" i="4"/>
  <c r="I6228" i="4" s="1"/>
  <c r="B6229" i="4"/>
  <c r="I6229" i="4" s="1"/>
  <c r="B6230" i="4"/>
  <c r="I6230" i="4" s="1"/>
  <c r="B6231" i="4"/>
  <c r="I6231" i="4" s="1"/>
  <c r="B6232" i="4"/>
  <c r="I6232" i="4" s="1"/>
  <c r="B6233" i="4"/>
  <c r="I6233" i="4" s="1"/>
  <c r="B6234" i="4"/>
  <c r="I6234" i="4" s="1"/>
  <c r="B6235" i="4"/>
  <c r="I6235" i="4" s="1"/>
  <c r="B6236" i="4"/>
  <c r="I6236" i="4" s="1"/>
  <c r="B6237" i="4"/>
  <c r="I6237" i="4" s="1"/>
  <c r="B6238" i="4"/>
  <c r="I6238" i="4" s="1"/>
  <c r="B6239" i="4"/>
  <c r="I6239" i="4" s="1"/>
  <c r="B6240" i="4"/>
  <c r="I6240" i="4" s="1"/>
  <c r="B6241" i="4"/>
  <c r="I6241" i="4" s="1"/>
  <c r="B6242" i="4"/>
  <c r="I6242" i="4" s="1"/>
  <c r="B6243" i="4"/>
  <c r="I6243" i="4" s="1"/>
  <c r="B6244" i="4"/>
  <c r="I6244" i="4" s="1"/>
  <c r="B6245" i="4"/>
  <c r="I6245" i="4" s="1"/>
  <c r="B6246" i="4"/>
  <c r="I6246" i="4" s="1"/>
  <c r="B6247" i="4"/>
  <c r="I6247" i="4" s="1"/>
  <c r="B6248" i="4"/>
  <c r="I6248" i="4" s="1"/>
  <c r="B6249" i="4"/>
  <c r="I6249" i="4" s="1"/>
  <c r="B6250" i="4"/>
  <c r="I6250" i="4" s="1"/>
  <c r="B6251" i="4"/>
  <c r="I6251" i="4" s="1"/>
  <c r="B6252" i="4"/>
  <c r="I6252" i="4" s="1"/>
  <c r="B6253" i="4"/>
  <c r="I6253" i="4" s="1"/>
  <c r="B6254" i="4"/>
  <c r="I6254" i="4" s="1"/>
  <c r="B6255" i="4"/>
  <c r="I6255" i="4" s="1"/>
  <c r="B6256" i="4"/>
  <c r="I6256" i="4" s="1"/>
  <c r="B6257" i="4"/>
  <c r="I6257" i="4" s="1"/>
  <c r="B6258" i="4"/>
  <c r="I6258" i="4" s="1"/>
  <c r="B6259" i="4"/>
  <c r="I6259" i="4" s="1"/>
  <c r="B6260" i="4"/>
  <c r="I6260" i="4" s="1"/>
  <c r="B6261" i="4"/>
  <c r="I6261" i="4" s="1"/>
  <c r="B6262" i="4"/>
  <c r="I6262" i="4" s="1"/>
  <c r="B6263" i="4"/>
  <c r="I6263" i="4" s="1"/>
  <c r="B6264" i="4"/>
  <c r="I6264" i="4" s="1"/>
  <c r="B6265" i="4"/>
  <c r="I6265" i="4" s="1"/>
  <c r="B6266" i="4"/>
  <c r="I6266" i="4" s="1"/>
  <c r="B6267" i="4"/>
  <c r="I6267" i="4" s="1"/>
  <c r="B6268" i="4"/>
  <c r="I6268" i="4" s="1"/>
  <c r="B6269" i="4"/>
  <c r="I6269" i="4" s="1"/>
  <c r="B6270" i="4"/>
  <c r="I6270" i="4" s="1"/>
  <c r="B6271" i="4"/>
  <c r="I6271" i="4" s="1"/>
  <c r="B6272" i="4"/>
  <c r="I6272" i="4" s="1"/>
  <c r="B6273" i="4"/>
  <c r="I6273" i="4" s="1"/>
  <c r="B6274" i="4"/>
  <c r="I6274" i="4" s="1"/>
  <c r="B6275" i="4"/>
  <c r="I6275" i="4" s="1"/>
  <c r="B6276" i="4"/>
  <c r="I6276" i="4" s="1"/>
  <c r="B6277" i="4"/>
  <c r="I6277" i="4" s="1"/>
  <c r="B6278" i="4"/>
  <c r="I6278" i="4" s="1"/>
  <c r="B6279" i="4"/>
  <c r="I6279" i="4" s="1"/>
  <c r="B6280" i="4"/>
  <c r="I6280" i="4" s="1"/>
  <c r="B6281" i="4"/>
  <c r="I6281" i="4" s="1"/>
  <c r="B6282" i="4"/>
  <c r="I6282" i="4" s="1"/>
  <c r="B6283" i="4"/>
  <c r="I6283" i="4" s="1"/>
  <c r="B6284" i="4"/>
  <c r="I6284" i="4" s="1"/>
  <c r="B6285" i="4"/>
  <c r="I6285" i="4" s="1"/>
  <c r="B6286" i="4"/>
  <c r="I6286" i="4" s="1"/>
  <c r="B6287" i="4"/>
  <c r="I6287" i="4" s="1"/>
  <c r="B6288" i="4"/>
  <c r="I6288" i="4" s="1"/>
  <c r="B6289" i="4"/>
  <c r="I6289" i="4" s="1"/>
  <c r="B6290" i="4"/>
  <c r="I6290" i="4" s="1"/>
  <c r="B6291" i="4"/>
  <c r="I6291" i="4" s="1"/>
  <c r="B6292" i="4"/>
  <c r="I6292" i="4" s="1"/>
  <c r="B6293" i="4"/>
  <c r="I6293" i="4" s="1"/>
  <c r="B6294" i="4"/>
  <c r="I6294" i="4" s="1"/>
  <c r="B6295" i="4"/>
  <c r="I6295" i="4" s="1"/>
  <c r="B6296" i="4"/>
  <c r="I6296" i="4" s="1"/>
  <c r="B6297" i="4"/>
  <c r="I6297" i="4" s="1"/>
  <c r="B6298" i="4"/>
  <c r="I6298" i="4" s="1"/>
  <c r="B6299" i="4"/>
  <c r="I6299" i="4" s="1"/>
  <c r="B6300" i="4"/>
  <c r="I6300" i="4" s="1"/>
  <c r="B6301" i="4"/>
  <c r="I6301" i="4" s="1"/>
  <c r="B6302" i="4"/>
  <c r="I6302" i="4" s="1"/>
  <c r="B6303" i="4"/>
  <c r="I6303" i="4" s="1"/>
  <c r="B6304" i="4"/>
  <c r="I6304" i="4" s="1"/>
  <c r="B6305" i="4"/>
  <c r="I6305" i="4" s="1"/>
  <c r="B6306" i="4"/>
  <c r="I6306" i="4" s="1"/>
  <c r="B6307" i="4"/>
  <c r="I6307" i="4" s="1"/>
  <c r="B6308" i="4"/>
  <c r="I6308" i="4" s="1"/>
  <c r="B6309" i="4"/>
  <c r="I6309" i="4" s="1"/>
  <c r="B6310" i="4"/>
  <c r="I6310" i="4" s="1"/>
  <c r="B6311" i="4"/>
  <c r="I6311" i="4" s="1"/>
  <c r="B6312" i="4"/>
  <c r="I6312" i="4" s="1"/>
  <c r="B6313" i="4"/>
  <c r="I6313" i="4" s="1"/>
  <c r="B6314" i="4"/>
  <c r="I6314" i="4" s="1"/>
  <c r="B6315" i="4"/>
  <c r="I6315" i="4" s="1"/>
  <c r="B6316" i="4"/>
  <c r="I6316" i="4" s="1"/>
  <c r="B6317" i="4"/>
  <c r="I6317" i="4" s="1"/>
  <c r="B6318" i="4"/>
  <c r="I6318" i="4" s="1"/>
  <c r="B6319" i="4"/>
  <c r="I6319" i="4" s="1"/>
  <c r="B6320" i="4"/>
  <c r="I6320" i="4" s="1"/>
  <c r="B6321" i="4"/>
  <c r="I6321" i="4" s="1"/>
  <c r="B6322" i="4"/>
  <c r="I6322" i="4" s="1"/>
  <c r="B6323" i="4"/>
  <c r="I6323" i="4" s="1"/>
  <c r="B6324" i="4"/>
  <c r="I6324" i="4" s="1"/>
  <c r="B6325" i="4"/>
  <c r="I6325" i="4" s="1"/>
  <c r="B6326" i="4"/>
  <c r="I6326" i="4" s="1"/>
  <c r="B6327" i="4"/>
  <c r="I6327" i="4" s="1"/>
  <c r="B6328" i="4"/>
  <c r="I6328" i="4" s="1"/>
  <c r="B6329" i="4"/>
  <c r="I6329" i="4" s="1"/>
  <c r="B6330" i="4"/>
  <c r="I6330" i="4" s="1"/>
  <c r="B6331" i="4"/>
  <c r="I6331" i="4" s="1"/>
  <c r="B6332" i="4"/>
  <c r="I6332" i="4" s="1"/>
  <c r="B6333" i="4"/>
  <c r="I6333" i="4" s="1"/>
  <c r="B6334" i="4"/>
  <c r="I6334" i="4" s="1"/>
  <c r="B6335" i="4"/>
  <c r="I6335" i="4" s="1"/>
  <c r="B6336" i="4"/>
  <c r="I6336" i="4" s="1"/>
  <c r="B6337" i="4"/>
  <c r="I6337" i="4" s="1"/>
  <c r="B6338" i="4"/>
  <c r="I6338" i="4" s="1"/>
  <c r="B6339" i="4"/>
  <c r="I6339" i="4" s="1"/>
  <c r="B6340" i="4"/>
  <c r="I6340" i="4" s="1"/>
  <c r="B6341" i="4"/>
  <c r="I6341" i="4" s="1"/>
  <c r="B6342" i="4"/>
  <c r="I6342" i="4" s="1"/>
  <c r="B6343" i="4"/>
  <c r="I6343" i="4" s="1"/>
  <c r="B6344" i="4"/>
  <c r="I6344" i="4" s="1"/>
  <c r="B6345" i="4"/>
  <c r="I6345" i="4" s="1"/>
  <c r="B6346" i="4"/>
  <c r="I6346" i="4" s="1"/>
  <c r="B6347" i="4"/>
  <c r="I6347" i="4" s="1"/>
  <c r="B6348" i="4"/>
  <c r="I6348" i="4" s="1"/>
  <c r="B6349" i="4"/>
  <c r="I6349" i="4" s="1"/>
  <c r="B6350" i="4"/>
  <c r="I6350" i="4" s="1"/>
  <c r="B6351" i="4"/>
  <c r="I6351" i="4" s="1"/>
  <c r="B6352" i="4"/>
  <c r="I6352" i="4" s="1"/>
  <c r="B6353" i="4"/>
  <c r="I6353" i="4" s="1"/>
  <c r="B6354" i="4"/>
  <c r="I6354" i="4" s="1"/>
  <c r="B6355" i="4"/>
  <c r="I6355" i="4" s="1"/>
  <c r="B6356" i="4"/>
  <c r="I6356" i="4" s="1"/>
  <c r="B6357" i="4"/>
  <c r="I6357" i="4" s="1"/>
  <c r="B6358" i="4"/>
  <c r="I6358" i="4" s="1"/>
  <c r="B6359" i="4"/>
  <c r="I6359" i="4" s="1"/>
  <c r="B6360" i="4"/>
  <c r="I6360" i="4" s="1"/>
  <c r="B6361" i="4"/>
  <c r="I6361" i="4" s="1"/>
  <c r="B6362" i="4"/>
  <c r="I6362" i="4" s="1"/>
  <c r="B6363" i="4"/>
  <c r="I6363" i="4" s="1"/>
  <c r="B6364" i="4"/>
  <c r="I6364" i="4" s="1"/>
  <c r="B6365" i="4"/>
  <c r="I6365" i="4" s="1"/>
  <c r="B6366" i="4"/>
  <c r="I6366" i="4" s="1"/>
  <c r="B6367" i="4"/>
  <c r="I6367" i="4" s="1"/>
  <c r="B6368" i="4"/>
  <c r="I6368" i="4" s="1"/>
  <c r="B6369" i="4"/>
  <c r="I6369" i="4" s="1"/>
  <c r="B6370" i="4"/>
  <c r="I6370" i="4" s="1"/>
  <c r="B6371" i="4"/>
  <c r="I6371" i="4" s="1"/>
  <c r="B6372" i="4"/>
  <c r="I6372" i="4" s="1"/>
  <c r="B6373" i="4"/>
  <c r="I6373" i="4" s="1"/>
  <c r="B6374" i="4"/>
  <c r="I6374" i="4" s="1"/>
  <c r="B6375" i="4"/>
  <c r="I6375" i="4" s="1"/>
  <c r="B6376" i="4"/>
  <c r="I6376" i="4" s="1"/>
  <c r="B6377" i="4"/>
  <c r="I6377" i="4" s="1"/>
  <c r="B6378" i="4"/>
  <c r="I6378" i="4" s="1"/>
  <c r="B6379" i="4"/>
  <c r="I6379" i="4" s="1"/>
  <c r="B6380" i="4"/>
  <c r="I6380" i="4" s="1"/>
  <c r="B6381" i="4"/>
  <c r="I6381" i="4" s="1"/>
  <c r="B6382" i="4"/>
  <c r="I6382" i="4" s="1"/>
  <c r="B6383" i="4"/>
  <c r="I6383" i="4" s="1"/>
  <c r="B6384" i="4"/>
  <c r="I6384" i="4" s="1"/>
  <c r="B6385" i="4"/>
  <c r="I6385" i="4" s="1"/>
  <c r="B6386" i="4"/>
  <c r="I6386" i="4" s="1"/>
  <c r="B6387" i="4"/>
  <c r="I6387" i="4" s="1"/>
  <c r="B6388" i="4"/>
  <c r="I6388" i="4" s="1"/>
  <c r="B6389" i="4"/>
  <c r="I6389" i="4" s="1"/>
  <c r="B6390" i="4"/>
  <c r="I6390" i="4" s="1"/>
  <c r="B6391" i="4"/>
  <c r="I6391" i="4" s="1"/>
  <c r="B6392" i="4"/>
  <c r="I6392" i="4" s="1"/>
  <c r="B6393" i="4"/>
  <c r="I6393" i="4" s="1"/>
  <c r="B6394" i="4"/>
  <c r="I6394" i="4" s="1"/>
  <c r="B6395" i="4"/>
  <c r="I6395" i="4" s="1"/>
  <c r="B6396" i="4"/>
  <c r="I6396" i="4" s="1"/>
  <c r="B6397" i="4"/>
  <c r="I6397" i="4" s="1"/>
  <c r="B6398" i="4"/>
  <c r="I6398" i="4" s="1"/>
  <c r="B6399" i="4"/>
  <c r="I6399" i="4" s="1"/>
  <c r="B6400" i="4"/>
  <c r="I6400" i="4" s="1"/>
  <c r="B6401" i="4"/>
  <c r="I6401" i="4" s="1"/>
  <c r="B6402" i="4"/>
  <c r="I6402" i="4" s="1"/>
  <c r="B6403" i="4"/>
  <c r="I6403" i="4" s="1"/>
  <c r="B6404" i="4"/>
  <c r="I6404" i="4" s="1"/>
  <c r="B6405" i="4"/>
  <c r="I6405" i="4" s="1"/>
  <c r="B6406" i="4"/>
  <c r="I6406" i="4" s="1"/>
  <c r="B6407" i="4"/>
  <c r="I6407" i="4" s="1"/>
  <c r="B6408" i="4"/>
  <c r="I6408" i="4" s="1"/>
  <c r="B6409" i="4"/>
  <c r="I6409" i="4" s="1"/>
  <c r="B6410" i="4"/>
  <c r="I6410" i="4" s="1"/>
  <c r="B6411" i="4"/>
  <c r="I6411" i="4" s="1"/>
  <c r="B6412" i="4"/>
  <c r="I6412" i="4" s="1"/>
  <c r="B6413" i="4"/>
  <c r="I6413" i="4" s="1"/>
  <c r="B6414" i="4"/>
  <c r="I6414" i="4" s="1"/>
  <c r="B6415" i="4"/>
  <c r="I6415" i="4" s="1"/>
  <c r="B6416" i="4"/>
  <c r="I6416" i="4" s="1"/>
  <c r="B6417" i="4"/>
  <c r="I6417" i="4" s="1"/>
  <c r="B6418" i="4"/>
  <c r="I6418" i="4" s="1"/>
  <c r="B6419" i="4"/>
  <c r="I6419" i="4" s="1"/>
  <c r="B6420" i="4"/>
  <c r="I6420" i="4" s="1"/>
  <c r="B6421" i="4"/>
  <c r="I6421" i="4" s="1"/>
  <c r="B6422" i="4"/>
  <c r="I6422" i="4" s="1"/>
  <c r="B6423" i="4"/>
  <c r="I6423" i="4" s="1"/>
  <c r="B6424" i="4"/>
  <c r="I6424" i="4" s="1"/>
  <c r="B6425" i="4"/>
  <c r="I6425" i="4" s="1"/>
  <c r="B6426" i="4"/>
  <c r="I6426" i="4" s="1"/>
  <c r="B6427" i="4"/>
  <c r="I6427" i="4" s="1"/>
  <c r="B6428" i="4"/>
  <c r="I6428" i="4" s="1"/>
  <c r="B6429" i="4"/>
  <c r="I6429" i="4" s="1"/>
  <c r="B6430" i="4"/>
  <c r="I6430" i="4" s="1"/>
  <c r="B6431" i="4"/>
  <c r="I6431" i="4" s="1"/>
  <c r="B6432" i="4"/>
  <c r="I6432" i="4" s="1"/>
  <c r="B6433" i="4"/>
  <c r="I6433" i="4" s="1"/>
  <c r="B6434" i="4"/>
  <c r="I6434" i="4" s="1"/>
  <c r="B6435" i="4"/>
  <c r="I6435" i="4" s="1"/>
  <c r="B6436" i="4"/>
  <c r="I6436" i="4" s="1"/>
  <c r="B6437" i="4"/>
  <c r="I6437" i="4" s="1"/>
  <c r="B6438" i="4"/>
  <c r="I6438" i="4" s="1"/>
  <c r="B6439" i="4"/>
  <c r="I6439" i="4" s="1"/>
  <c r="B6440" i="4"/>
  <c r="I6440" i="4" s="1"/>
  <c r="B6441" i="4"/>
  <c r="I6441" i="4" s="1"/>
  <c r="B6442" i="4"/>
  <c r="I6442" i="4" s="1"/>
  <c r="B6443" i="4"/>
  <c r="I6443" i="4" s="1"/>
  <c r="B6444" i="4"/>
  <c r="I6444" i="4" s="1"/>
  <c r="B6445" i="4"/>
  <c r="I6445" i="4" s="1"/>
  <c r="B6446" i="4"/>
  <c r="I6446" i="4" s="1"/>
  <c r="B6447" i="4"/>
  <c r="I6447" i="4" s="1"/>
  <c r="B6448" i="4"/>
  <c r="I6448" i="4" s="1"/>
  <c r="B6449" i="4"/>
  <c r="I6449" i="4" s="1"/>
  <c r="B6450" i="4"/>
  <c r="I6450" i="4" s="1"/>
  <c r="B6451" i="4"/>
  <c r="I6451" i="4" s="1"/>
  <c r="B6452" i="4"/>
  <c r="I6452" i="4" s="1"/>
  <c r="B6453" i="4"/>
  <c r="I6453" i="4" s="1"/>
  <c r="B6454" i="4"/>
  <c r="I6454" i="4" s="1"/>
  <c r="B6455" i="4"/>
  <c r="I6455" i="4" s="1"/>
  <c r="B6456" i="4"/>
  <c r="I6456" i="4" s="1"/>
  <c r="B6457" i="4"/>
  <c r="I6457" i="4" s="1"/>
  <c r="B6458" i="4"/>
  <c r="I6458" i="4" s="1"/>
  <c r="B6459" i="4"/>
  <c r="I6459" i="4" s="1"/>
  <c r="B6460" i="4"/>
  <c r="I6460" i="4" s="1"/>
  <c r="B6461" i="4"/>
  <c r="I6461" i="4" s="1"/>
  <c r="B6462" i="4"/>
  <c r="I6462" i="4" s="1"/>
  <c r="B6463" i="4"/>
  <c r="I6463" i="4" s="1"/>
  <c r="B6464" i="4"/>
  <c r="I6464" i="4" s="1"/>
  <c r="B6465" i="4"/>
  <c r="I6465" i="4" s="1"/>
  <c r="B6466" i="4"/>
  <c r="I6466" i="4" s="1"/>
  <c r="B6467" i="4"/>
  <c r="I6467" i="4" s="1"/>
  <c r="B6468" i="4"/>
  <c r="I6468" i="4" s="1"/>
  <c r="B6469" i="4"/>
  <c r="I6469" i="4" s="1"/>
  <c r="B6470" i="4"/>
  <c r="I6470" i="4" s="1"/>
  <c r="B6471" i="4"/>
  <c r="I6471" i="4" s="1"/>
  <c r="B6472" i="4"/>
  <c r="I6472" i="4" s="1"/>
  <c r="B6473" i="4"/>
  <c r="I6473" i="4" s="1"/>
  <c r="B6474" i="4"/>
  <c r="I6474" i="4" s="1"/>
  <c r="B6475" i="4"/>
  <c r="I6475" i="4" s="1"/>
  <c r="B6476" i="4"/>
  <c r="I6476" i="4" s="1"/>
  <c r="B6477" i="4"/>
  <c r="I6477" i="4" s="1"/>
  <c r="B6478" i="4"/>
  <c r="I6478" i="4" s="1"/>
  <c r="B6479" i="4"/>
  <c r="I6479" i="4" s="1"/>
  <c r="B6480" i="4"/>
  <c r="I6480" i="4" s="1"/>
  <c r="B6481" i="4"/>
  <c r="I6481" i="4" s="1"/>
  <c r="B6482" i="4"/>
  <c r="I6482" i="4" s="1"/>
  <c r="B6483" i="4"/>
  <c r="I6483" i="4" s="1"/>
  <c r="B6484" i="4"/>
  <c r="I6484" i="4" s="1"/>
  <c r="B6485" i="4"/>
  <c r="I6485" i="4" s="1"/>
  <c r="B6486" i="4"/>
  <c r="I6486" i="4" s="1"/>
  <c r="B6487" i="4"/>
  <c r="I6487" i="4" s="1"/>
  <c r="B6488" i="4"/>
  <c r="I6488" i="4" s="1"/>
  <c r="B6489" i="4"/>
  <c r="I6489" i="4" s="1"/>
  <c r="B6490" i="4"/>
  <c r="I6490" i="4" s="1"/>
  <c r="B6491" i="4"/>
  <c r="I6491" i="4" s="1"/>
  <c r="B6492" i="4"/>
  <c r="I6492" i="4" s="1"/>
  <c r="B6493" i="4"/>
  <c r="I6493" i="4" s="1"/>
  <c r="B6494" i="4"/>
  <c r="I6494" i="4" s="1"/>
  <c r="B6495" i="4"/>
  <c r="I6495" i="4" s="1"/>
  <c r="B6496" i="4"/>
  <c r="I6496" i="4" s="1"/>
  <c r="B6497" i="4"/>
  <c r="I6497" i="4" s="1"/>
  <c r="B6498" i="4"/>
  <c r="I6498" i="4" s="1"/>
  <c r="B6499" i="4"/>
  <c r="I6499" i="4" s="1"/>
  <c r="B6500" i="4"/>
  <c r="I6500" i="4" s="1"/>
  <c r="B6501" i="4"/>
  <c r="I6501" i="4" s="1"/>
  <c r="B6502" i="4"/>
  <c r="I6502" i="4" s="1"/>
  <c r="B6503" i="4"/>
  <c r="I6503" i="4" s="1"/>
  <c r="B6504" i="4"/>
  <c r="I6504" i="4" s="1"/>
  <c r="B6505" i="4"/>
  <c r="I6505" i="4" s="1"/>
  <c r="B6506" i="4"/>
  <c r="I6506" i="4" s="1"/>
  <c r="B6507" i="4"/>
  <c r="I6507" i="4" s="1"/>
  <c r="B6508" i="4"/>
  <c r="I6508" i="4" s="1"/>
  <c r="B6509" i="4"/>
  <c r="I6509" i="4" s="1"/>
  <c r="B6510" i="4"/>
  <c r="I6510" i="4" s="1"/>
  <c r="B6511" i="4"/>
  <c r="I6511" i="4" s="1"/>
  <c r="B6512" i="4"/>
  <c r="I6512" i="4" s="1"/>
  <c r="B6513" i="4"/>
  <c r="I6513" i="4" s="1"/>
  <c r="B6514" i="4"/>
  <c r="I6514" i="4" s="1"/>
  <c r="B6515" i="4"/>
  <c r="I6515" i="4" s="1"/>
  <c r="B6516" i="4"/>
  <c r="I6516" i="4" s="1"/>
  <c r="B6517" i="4"/>
  <c r="I6517" i="4" s="1"/>
  <c r="B6518" i="4"/>
  <c r="I6518" i="4" s="1"/>
  <c r="B6519" i="4"/>
  <c r="I6519" i="4" s="1"/>
  <c r="B6520" i="4"/>
  <c r="I6520" i="4" s="1"/>
  <c r="B6521" i="4"/>
  <c r="I6521" i="4" s="1"/>
  <c r="B6522" i="4"/>
  <c r="I6522" i="4" s="1"/>
  <c r="B6523" i="4"/>
  <c r="I6523" i="4" s="1"/>
  <c r="B6524" i="4"/>
  <c r="I6524" i="4" s="1"/>
  <c r="B6525" i="4"/>
  <c r="I6525" i="4" s="1"/>
  <c r="B6526" i="4"/>
  <c r="I6526" i="4" s="1"/>
  <c r="B6527" i="4"/>
  <c r="I6527" i="4" s="1"/>
  <c r="B6528" i="4"/>
  <c r="I6528" i="4" s="1"/>
  <c r="B6529" i="4"/>
  <c r="I6529" i="4" s="1"/>
  <c r="B6530" i="4"/>
  <c r="I6530" i="4" s="1"/>
  <c r="B6531" i="4"/>
  <c r="I6531" i="4" s="1"/>
  <c r="B6532" i="4"/>
  <c r="I6532" i="4" s="1"/>
  <c r="B6533" i="4"/>
  <c r="I6533" i="4" s="1"/>
  <c r="B6534" i="4"/>
  <c r="I6534" i="4" s="1"/>
  <c r="B6535" i="4"/>
  <c r="I6535" i="4" s="1"/>
  <c r="B6536" i="4"/>
  <c r="I6536" i="4" s="1"/>
  <c r="B6537" i="4"/>
  <c r="I6537" i="4" s="1"/>
  <c r="B6538" i="4"/>
  <c r="I6538" i="4" s="1"/>
  <c r="B6539" i="4"/>
  <c r="I6539" i="4" s="1"/>
  <c r="B6540" i="4"/>
  <c r="I6540" i="4" s="1"/>
  <c r="B6541" i="4"/>
  <c r="I6541" i="4" s="1"/>
  <c r="B6542" i="4"/>
  <c r="I6542" i="4" s="1"/>
  <c r="B6543" i="4"/>
  <c r="I6543" i="4" s="1"/>
  <c r="B6544" i="4"/>
  <c r="I6544" i="4" s="1"/>
  <c r="B6545" i="4"/>
  <c r="I6545" i="4" s="1"/>
  <c r="B6546" i="4"/>
  <c r="I6546" i="4" s="1"/>
  <c r="B6547" i="4"/>
  <c r="I6547" i="4" s="1"/>
  <c r="B6548" i="4"/>
  <c r="I6548" i="4" s="1"/>
  <c r="B6549" i="4"/>
  <c r="I6549" i="4" s="1"/>
  <c r="B6550" i="4"/>
  <c r="I6550" i="4" s="1"/>
  <c r="B6551" i="4"/>
  <c r="I6551" i="4" s="1"/>
  <c r="B6552" i="4"/>
  <c r="I6552" i="4" s="1"/>
  <c r="B6553" i="4"/>
  <c r="I6553" i="4" s="1"/>
  <c r="B6554" i="4"/>
  <c r="I6554" i="4" s="1"/>
  <c r="B6555" i="4"/>
  <c r="I6555" i="4" s="1"/>
  <c r="B6556" i="4"/>
  <c r="I6556" i="4" s="1"/>
  <c r="B6557" i="4"/>
  <c r="I6557" i="4" s="1"/>
  <c r="B6558" i="4"/>
  <c r="I6558" i="4" s="1"/>
  <c r="B6559" i="4"/>
  <c r="I6559" i="4" s="1"/>
  <c r="B6560" i="4"/>
  <c r="I6560" i="4" s="1"/>
  <c r="B6561" i="4"/>
  <c r="I6561" i="4" s="1"/>
  <c r="B6562" i="4"/>
  <c r="I6562" i="4" s="1"/>
  <c r="B6563" i="4"/>
  <c r="I6563" i="4" s="1"/>
  <c r="B6564" i="4"/>
  <c r="I6564" i="4" s="1"/>
  <c r="B6565" i="4"/>
  <c r="I6565" i="4" s="1"/>
  <c r="B6566" i="4"/>
  <c r="I6566" i="4" s="1"/>
  <c r="B6567" i="4"/>
  <c r="I6567" i="4" s="1"/>
  <c r="B6568" i="4"/>
  <c r="I6568" i="4" s="1"/>
  <c r="B6569" i="4"/>
  <c r="I6569" i="4" s="1"/>
  <c r="B6570" i="4"/>
  <c r="I6570" i="4" s="1"/>
  <c r="B6571" i="4"/>
  <c r="I6571" i="4" s="1"/>
  <c r="B6572" i="4"/>
  <c r="I6572" i="4" s="1"/>
  <c r="B6573" i="4"/>
  <c r="I6573" i="4" s="1"/>
  <c r="B6574" i="4"/>
  <c r="I6574" i="4" s="1"/>
  <c r="B6575" i="4"/>
  <c r="I6575" i="4" s="1"/>
  <c r="B6576" i="4"/>
  <c r="I6576" i="4" s="1"/>
  <c r="B6577" i="4"/>
  <c r="I6577" i="4" s="1"/>
  <c r="B6578" i="4"/>
  <c r="I6578" i="4" s="1"/>
  <c r="B6579" i="4"/>
  <c r="I6579" i="4" s="1"/>
  <c r="B6580" i="4"/>
  <c r="I6580" i="4" s="1"/>
  <c r="B6581" i="4"/>
  <c r="I6581" i="4" s="1"/>
  <c r="B6582" i="4"/>
  <c r="I6582" i="4" s="1"/>
  <c r="B6583" i="4"/>
  <c r="I6583" i="4" s="1"/>
  <c r="B6584" i="4"/>
  <c r="I6584" i="4" s="1"/>
  <c r="B6585" i="4"/>
  <c r="I6585" i="4" s="1"/>
  <c r="B6586" i="4"/>
  <c r="I6586" i="4" s="1"/>
  <c r="B6587" i="4"/>
  <c r="I6587" i="4" s="1"/>
  <c r="B6588" i="4"/>
  <c r="I6588" i="4" s="1"/>
  <c r="B6589" i="4"/>
  <c r="I6589" i="4" s="1"/>
  <c r="B6590" i="4"/>
  <c r="I6590" i="4" s="1"/>
  <c r="B6591" i="4"/>
  <c r="I6591" i="4" s="1"/>
  <c r="B6592" i="4"/>
  <c r="I6592" i="4" s="1"/>
  <c r="B6593" i="4"/>
  <c r="I6593" i="4" s="1"/>
  <c r="B6594" i="4"/>
  <c r="I6594" i="4" s="1"/>
  <c r="B6595" i="4"/>
  <c r="I6595" i="4" s="1"/>
  <c r="B6596" i="4"/>
  <c r="I6596" i="4" s="1"/>
  <c r="B6597" i="4"/>
  <c r="I6597" i="4" s="1"/>
  <c r="B6598" i="4"/>
  <c r="I6598" i="4" s="1"/>
  <c r="B6599" i="4"/>
  <c r="I6599" i="4" s="1"/>
  <c r="B6600" i="4"/>
  <c r="I6600" i="4" s="1"/>
  <c r="B6601" i="4"/>
  <c r="I6601" i="4" s="1"/>
  <c r="B6602" i="4"/>
  <c r="I6602" i="4" s="1"/>
  <c r="B6603" i="4"/>
  <c r="I6603" i="4" s="1"/>
  <c r="B6604" i="4"/>
  <c r="I6604" i="4" s="1"/>
  <c r="B6605" i="4"/>
  <c r="I6605" i="4" s="1"/>
  <c r="B6606" i="4"/>
  <c r="I6606" i="4" s="1"/>
  <c r="B6607" i="4"/>
  <c r="I6607" i="4" s="1"/>
  <c r="B6608" i="4"/>
  <c r="I6608" i="4" s="1"/>
  <c r="B6609" i="4"/>
  <c r="I6609" i="4" s="1"/>
  <c r="B6610" i="4"/>
  <c r="I6610" i="4" s="1"/>
  <c r="B6611" i="4"/>
  <c r="I6611" i="4" s="1"/>
  <c r="B6612" i="4"/>
  <c r="I6612" i="4" s="1"/>
  <c r="B6613" i="4"/>
  <c r="I6613" i="4" s="1"/>
  <c r="B6614" i="4"/>
  <c r="I6614" i="4" s="1"/>
  <c r="B6615" i="4"/>
  <c r="I6615" i="4" s="1"/>
  <c r="B6616" i="4"/>
  <c r="I6616" i="4" s="1"/>
  <c r="B6617" i="4"/>
  <c r="I6617" i="4" s="1"/>
  <c r="B6618" i="4"/>
  <c r="I6618" i="4" s="1"/>
  <c r="B6619" i="4"/>
  <c r="I6619" i="4" s="1"/>
  <c r="B6620" i="4"/>
  <c r="I6620" i="4" s="1"/>
  <c r="B6621" i="4"/>
  <c r="I6621" i="4" s="1"/>
  <c r="B6622" i="4"/>
  <c r="I6622" i="4" s="1"/>
  <c r="B6623" i="4"/>
  <c r="I6623" i="4" s="1"/>
  <c r="B6624" i="4"/>
  <c r="I6624" i="4" s="1"/>
  <c r="B6625" i="4"/>
  <c r="I6625" i="4" s="1"/>
  <c r="B6626" i="4"/>
  <c r="I6626" i="4" s="1"/>
  <c r="B6627" i="4"/>
  <c r="I6627" i="4" s="1"/>
  <c r="B6628" i="4"/>
  <c r="I6628" i="4" s="1"/>
  <c r="B6629" i="4"/>
  <c r="I6629" i="4" s="1"/>
  <c r="B6630" i="4"/>
  <c r="I6630" i="4" s="1"/>
  <c r="B6631" i="4"/>
  <c r="I6631" i="4" s="1"/>
  <c r="B6632" i="4"/>
  <c r="I6632" i="4" s="1"/>
  <c r="B6633" i="4"/>
  <c r="I6633" i="4" s="1"/>
  <c r="B6634" i="4"/>
  <c r="I6634" i="4" s="1"/>
  <c r="B6635" i="4"/>
  <c r="I6635" i="4" s="1"/>
  <c r="B6636" i="4"/>
  <c r="I6636" i="4" s="1"/>
  <c r="B6637" i="4"/>
  <c r="I6637" i="4" s="1"/>
  <c r="B6638" i="4"/>
  <c r="I6638" i="4" s="1"/>
  <c r="B6639" i="4"/>
  <c r="I6639" i="4" s="1"/>
  <c r="B6640" i="4"/>
  <c r="I6640" i="4" s="1"/>
  <c r="B6641" i="4"/>
  <c r="I6641" i="4" s="1"/>
  <c r="B6642" i="4"/>
  <c r="I6642" i="4" s="1"/>
  <c r="B6643" i="4"/>
  <c r="I6643" i="4" s="1"/>
  <c r="B6644" i="4"/>
  <c r="I6644" i="4" s="1"/>
  <c r="B6645" i="4"/>
  <c r="I6645" i="4" s="1"/>
  <c r="B6646" i="4"/>
  <c r="I6646" i="4" s="1"/>
  <c r="B6647" i="4"/>
  <c r="I6647" i="4" s="1"/>
  <c r="B6648" i="4"/>
  <c r="I6648" i="4" s="1"/>
  <c r="B6649" i="4"/>
  <c r="I6649" i="4" s="1"/>
  <c r="B6650" i="4"/>
  <c r="I6650" i="4" s="1"/>
  <c r="B6651" i="4"/>
  <c r="I6651" i="4" s="1"/>
  <c r="B6652" i="4"/>
  <c r="I6652" i="4" s="1"/>
  <c r="B6653" i="4"/>
  <c r="I6653" i="4" s="1"/>
  <c r="B6654" i="4"/>
  <c r="I6654" i="4" s="1"/>
  <c r="B6655" i="4"/>
  <c r="I6655" i="4" s="1"/>
  <c r="B6656" i="4"/>
  <c r="I6656" i="4" s="1"/>
  <c r="B6657" i="4"/>
  <c r="I6657" i="4" s="1"/>
  <c r="B6658" i="4"/>
  <c r="I6658" i="4" s="1"/>
  <c r="B6659" i="4"/>
  <c r="I6659" i="4" s="1"/>
  <c r="B6660" i="4"/>
  <c r="I6660" i="4" s="1"/>
  <c r="B6661" i="4"/>
  <c r="I6661" i="4" s="1"/>
  <c r="B6662" i="4"/>
  <c r="I6662" i="4" s="1"/>
  <c r="B6663" i="4"/>
  <c r="I6663" i="4" s="1"/>
  <c r="B6664" i="4"/>
  <c r="I6664" i="4" s="1"/>
  <c r="B6665" i="4"/>
  <c r="I6665" i="4" s="1"/>
  <c r="B6666" i="4"/>
  <c r="I6666" i="4" s="1"/>
  <c r="B6667" i="4"/>
  <c r="I6667" i="4" s="1"/>
  <c r="B6668" i="4"/>
  <c r="I6668" i="4" s="1"/>
  <c r="B6669" i="4"/>
  <c r="I6669" i="4" s="1"/>
  <c r="B6670" i="4"/>
  <c r="I6670" i="4" s="1"/>
  <c r="B6671" i="4"/>
  <c r="I6671" i="4" s="1"/>
  <c r="B6672" i="4"/>
  <c r="I6672" i="4" s="1"/>
  <c r="B6673" i="4"/>
  <c r="I6673" i="4" s="1"/>
  <c r="B6674" i="4"/>
  <c r="I6674" i="4" s="1"/>
  <c r="B6675" i="4"/>
  <c r="I6675" i="4" s="1"/>
  <c r="B6676" i="4"/>
  <c r="I6676" i="4" s="1"/>
  <c r="B6677" i="4"/>
  <c r="I6677" i="4" s="1"/>
  <c r="B6678" i="4"/>
  <c r="I6678" i="4" s="1"/>
  <c r="B6679" i="4"/>
  <c r="I6679" i="4" s="1"/>
  <c r="B6680" i="4"/>
  <c r="I6680" i="4" s="1"/>
  <c r="B6681" i="4"/>
  <c r="I6681" i="4" s="1"/>
  <c r="B6682" i="4"/>
  <c r="I6682" i="4" s="1"/>
  <c r="B6683" i="4"/>
  <c r="I6683" i="4" s="1"/>
  <c r="B6684" i="4"/>
  <c r="I6684" i="4" s="1"/>
  <c r="B6685" i="4"/>
  <c r="I6685" i="4" s="1"/>
  <c r="B6686" i="4"/>
  <c r="I6686" i="4" s="1"/>
  <c r="B6687" i="4"/>
  <c r="I6687" i="4" s="1"/>
  <c r="B6688" i="4"/>
  <c r="I6688" i="4" s="1"/>
  <c r="B6689" i="4"/>
  <c r="I6689" i="4" s="1"/>
  <c r="B6690" i="4"/>
  <c r="I6690" i="4" s="1"/>
  <c r="B6691" i="4"/>
  <c r="I6691" i="4" s="1"/>
  <c r="B6692" i="4"/>
  <c r="I6692" i="4" s="1"/>
  <c r="B6693" i="4"/>
  <c r="I6693" i="4" s="1"/>
  <c r="B6694" i="4"/>
  <c r="I6694" i="4" s="1"/>
  <c r="B6695" i="4"/>
  <c r="I6695" i="4" s="1"/>
  <c r="B6696" i="4"/>
  <c r="I6696" i="4" s="1"/>
  <c r="B6697" i="4"/>
  <c r="I6697" i="4" s="1"/>
  <c r="B6698" i="4"/>
  <c r="I6698" i="4" s="1"/>
  <c r="B6699" i="4"/>
  <c r="I6699" i="4" s="1"/>
  <c r="B6700" i="4"/>
  <c r="I6700" i="4" s="1"/>
  <c r="B6701" i="4"/>
  <c r="I6701" i="4" s="1"/>
  <c r="B6702" i="4"/>
  <c r="I6702" i="4" s="1"/>
  <c r="B6703" i="4"/>
  <c r="I6703" i="4" s="1"/>
  <c r="B6704" i="4"/>
  <c r="I6704" i="4" s="1"/>
  <c r="B6705" i="4"/>
  <c r="I6705" i="4" s="1"/>
  <c r="B6706" i="4"/>
  <c r="I6706" i="4" s="1"/>
  <c r="B6707" i="4"/>
  <c r="I6707" i="4" s="1"/>
  <c r="B6708" i="4"/>
  <c r="I6708" i="4" s="1"/>
  <c r="B6709" i="4"/>
  <c r="I6709" i="4" s="1"/>
  <c r="B6710" i="4"/>
  <c r="I6710" i="4" s="1"/>
  <c r="B6711" i="4"/>
  <c r="I6711" i="4" s="1"/>
  <c r="B6712" i="4"/>
  <c r="I6712" i="4" s="1"/>
  <c r="B6713" i="4"/>
  <c r="I6713" i="4" s="1"/>
  <c r="B6714" i="4"/>
  <c r="I6714" i="4" s="1"/>
  <c r="B6715" i="4"/>
  <c r="I6715" i="4" s="1"/>
  <c r="B6716" i="4"/>
  <c r="I6716" i="4" s="1"/>
  <c r="B6717" i="4"/>
  <c r="I6717" i="4" s="1"/>
  <c r="B6718" i="4"/>
  <c r="I6718" i="4" s="1"/>
  <c r="B6719" i="4"/>
  <c r="I6719" i="4" s="1"/>
  <c r="B6720" i="4"/>
  <c r="I6720" i="4" s="1"/>
  <c r="B6721" i="4"/>
  <c r="I6721" i="4" s="1"/>
  <c r="B6722" i="4"/>
  <c r="I6722" i="4" s="1"/>
  <c r="B6723" i="4"/>
  <c r="I6723" i="4" s="1"/>
  <c r="B6724" i="4"/>
  <c r="I6724" i="4" s="1"/>
  <c r="B6725" i="4"/>
  <c r="I6725" i="4" s="1"/>
  <c r="B6726" i="4"/>
  <c r="I6726" i="4" s="1"/>
  <c r="B6727" i="4"/>
  <c r="I6727" i="4" s="1"/>
  <c r="B6728" i="4"/>
  <c r="I6728" i="4" s="1"/>
  <c r="B6729" i="4"/>
  <c r="I6729" i="4" s="1"/>
  <c r="B6730" i="4"/>
  <c r="I6730" i="4" s="1"/>
  <c r="B6731" i="4"/>
  <c r="I6731" i="4" s="1"/>
  <c r="B6732" i="4"/>
  <c r="I6732" i="4" s="1"/>
  <c r="B6733" i="4"/>
  <c r="I6733" i="4" s="1"/>
  <c r="B6734" i="4"/>
  <c r="I6734" i="4" s="1"/>
  <c r="B6735" i="4"/>
  <c r="I6735" i="4" s="1"/>
  <c r="B6736" i="4"/>
  <c r="I6736" i="4" s="1"/>
  <c r="B6737" i="4"/>
  <c r="I6737" i="4" s="1"/>
  <c r="B6738" i="4"/>
  <c r="I6738" i="4" s="1"/>
  <c r="B6739" i="4"/>
  <c r="I6739" i="4" s="1"/>
  <c r="B6740" i="4"/>
  <c r="I6740" i="4" s="1"/>
  <c r="B6741" i="4"/>
  <c r="I6741" i="4" s="1"/>
  <c r="B6742" i="4"/>
  <c r="I6742" i="4" s="1"/>
  <c r="B6743" i="4"/>
  <c r="I6743" i="4" s="1"/>
  <c r="B6744" i="4"/>
  <c r="I6744" i="4" s="1"/>
  <c r="B6745" i="4"/>
  <c r="I6745" i="4" s="1"/>
  <c r="B6746" i="4"/>
  <c r="I6746" i="4" s="1"/>
  <c r="B6747" i="4"/>
  <c r="I6747" i="4" s="1"/>
  <c r="B6748" i="4"/>
  <c r="I6748" i="4" s="1"/>
  <c r="B6749" i="4"/>
  <c r="I6749" i="4" s="1"/>
  <c r="B6750" i="4"/>
  <c r="I6750" i="4" s="1"/>
  <c r="B6751" i="4"/>
  <c r="I6751" i="4" s="1"/>
  <c r="B6752" i="4"/>
  <c r="I6752" i="4" s="1"/>
  <c r="B6753" i="4"/>
  <c r="I6753" i="4" s="1"/>
  <c r="B6754" i="4"/>
  <c r="I6754" i="4" s="1"/>
  <c r="B6755" i="4"/>
  <c r="I6755" i="4" s="1"/>
  <c r="B6756" i="4"/>
  <c r="I6756" i="4" s="1"/>
  <c r="B6757" i="4"/>
  <c r="I6757" i="4" s="1"/>
  <c r="B6758" i="4"/>
  <c r="I6758" i="4" s="1"/>
  <c r="B6759" i="4"/>
  <c r="I6759" i="4" s="1"/>
  <c r="B6760" i="4"/>
  <c r="I6760" i="4" s="1"/>
  <c r="B6761" i="4"/>
  <c r="I6761" i="4" s="1"/>
  <c r="B6762" i="4"/>
  <c r="I6762" i="4" s="1"/>
  <c r="B6763" i="4"/>
  <c r="I6763" i="4" s="1"/>
  <c r="B6764" i="4"/>
  <c r="I6764" i="4" s="1"/>
  <c r="B6765" i="4"/>
  <c r="I6765" i="4" s="1"/>
  <c r="B6766" i="4"/>
  <c r="I6766" i="4" s="1"/>
  <c r="B6767" i="4"/>
  <c r="I6767" i="4" s="1"/>
  <c r="B6768" i="4"/>
  <c r="I6768" i="4" s="1"/>
  <c r="B6769" i="4"/>
  <c r="I6769" i="4" s="1"/>
  <c r="B6770" i="4"/>
  <c r="I6770" i="4" s="1"/>
  <c r="B6771" i="4"/>
  <c r="I6771" i="4" s="1"/>
  <c r="B6772" i="4"/>
  <c r="I6772" i="4" s="1"/>
  <c r="B6773" i="4"/>
  <c r="I6773" i="4" s="1"/>
  <c r="B6774" i="4"/>
  <c r="I6774" i="4" s="1"/>
  <c r="B6775" i="4"/>
  <c r="I6775" i="4" s="1"/>
  <c r="B6776" i="4"/>
  <c r="I6776" i="4" s="1"/>
  <c r="B6777" i="4"/>
  <c r="I6777" i="4" s="1"/>
  <c r="B6778" i="4"/>
  <c r="I6778" i="4" s="1"/>
  <c r="B6779" i="4"/>
  <c r="I6779" i="4" s="1"/>
  <c r="B6780" i="4"/>
  <c r="I6780" i="4" s="1"/>
  <c r="B6781" i="4"/>
  <c r="I6781" i="4" s="1"/>
  <c r="B6782" i="4"/>
  <c r="I6782" i="4" s="1"/>
  <c r="B6783" i="4"/>
  <c r="I6783" i="4" s="1"/>
  <c r="B6784" i="4"/>
  <c r="I6784" i="4" s="1"/>
  <c r="B6785" i="4"/>
  <c r="I6785" i="4" s="1"/>
  <c r="B6786" i="4"/>
  <c r="I6786" i="4" s="1"/>
  <c r="B6787" i="4"/>
  <c r="I6787" i="4" s="1"/>
  <c r="B6788" i="4"/>
  <c r="I6788" i="4" s="1"/>
  <c r="B6789" i="4"/>
  <c r="I6789" i="4" s="1"/>
  <c r="B6790" i="4"/>
  <c r="I6790" i="4" s="1"/>
  <c r="B6791" i="4"/>
  <c r="I6791" i="4" s="1"/>
  <c r="B6792" i="4"/>
  <c r="I6792" i="4" s="1"/>
  <c r="B6793" i="4"/>
  <c r="I6793" i="4" s="1"/>
  <c r="B6794" i="4"/>
  <c r="I6794" i="4" s="1"/>
  <c r="B6795" i="4"/>
  <c r="I6795" i="4" s="1"/>
  <c r="B6796" i="4"/>
  <c r="I6796" i="4" s="1"/>
  <c r="B6797" i="4"/>
  <c r="I6797" i="4" s="1"/>
  <c r="B6798" i="4"/>
  <c r="I6798" i="4" s="1"/>
  <c r="B6799" i="4"/>
  <c r="I6799" i="4" s="1"/>
  <c r="B6800" i="4"/>
  <c r="I6800" i="4" s="1"/>
  <c r="B6801" i="4"/>
  <c r="I6801" i="4" s="1"/>
  <c r="B6802" i="4"/>
  <c r="I6802" i="4" s="1"/>
  <c r="B6803" i="4"/>
  <c r="I6803" i="4" s="1"/>
  <c r="B6804" i="4"/>
  <c r="I6804" i="4" s="1"/>
  <c r="B6805" i="4"/>
  <c r="I6805" i="4" s="1"/>
  <c r="B6806" i="4"/>
  <c r="I6806" i="4" s="1"/>
  <c r="B6807" i="4"/>
  <c r="I6807" i="4" s="1"/>
  <c r="B6808" i="4"/>
  <c r="I6808" i="4" s="1"/>
  <c r="B6809" i="4"/>
  <c r="I6809" i="4" s="1"/>
  <c r="B6810" i="4"/>
  <c r="I6810" i="4" s="1"/>
  <c r="B6811" i="4"/>
  <c r="I6811" i="4" s="1"/>
  <c r="B6812" i="4"/>
  <c r="I6812" i="4" s="1"/>
  <c r="B6813" i="4"/>
  <c r="I6813" i="4" s="1"/>
  <c r="B6814" i="4"/>
  <c r="I6814" i="4" s="1"/>
  <c r="B6815" i="4"/>
  <c r="I6815" i="4" s="1"/>
  <c r="B6816" i="4"/>
  <c r="I6816" i="4" s="1"/>
  <c r="B6817" i="4"/>
  <c r="I6817" i="4" s="1"/>
  <c r="B6818" i="4"/>
  <c r="I6818" i="4" s="1"/>
  <c r="B6819" i="4"/>
  <c r="I6819" i="4" s="1"/>
  <c r="B6820" i="4"/>
  <c r="I6820" i="4" s="1"/>
  <c r="B6821" i="4"/>
  <c r="I6821" i="4" s="1"/>
  <c r="B6822" i="4"/>
  <c r="I6822" i="4" s="1"/>
  <c r="B6823" i="4"/>
  <c r="I6823" i="4" s="1"/>
  <c r="B6824" i="4"/>
  <c r="I6824" i="4" s="1"/>
  <c r="B6825" i="4"/>
  <c r="I6825" i="4" s="1"/>
  <c r="B6826" i="4"/>
  <c r="I6826" i="4" s="1"/>
  <c r="B6827" i="4"/>
  <c r="I6827" i="4" s="1"/>
  <c r="B6828" i="4"/>
  <c r="I6828" i="4" s="1"/>
  <c r="B6829" i="4"/>
  <c r="I6829" i="4" s="1"/>
  <c r="B6830" i="4"/>
  <c r="I6830" i="4" s="1"/>
  <c r="B6831" i="4"/>
  <c r="I6831" i="4" s="1"/>
  <c r="B6832" i="4"/>
  <c r="I6832" i="4" s="1"/>
  <c r="B6833" i="4"/>
  <c r="I6833" i="4" s="1"/>
  <c r="B6834" i="4"/>
  <c r="I6834" i="4" s="1"/>
  <c r="B6835" i="4"/>
  <c r="I6835" i="4" s="1"/>
  <c r="B6836" i="4"/>
  <c r="I6836" i="4" s="1"/>
  <c r="B6837" i="4"/>
  <c r="I6837" i="4" s="1"/>
  <c r="B6838" i="4"/>
  <c r="I6838" i="4" s="1"/>
  <c r="B6839" i="4"/>
  <c r="I6839" i="4" s="1"/>
  <c r="B6840" i="4"/>
  <c r="I6840" i="4" s="1"/>
  <c r="B6841" i="4"/>
  <c r="I6841" i="4" s="1"/>
  <c r="B6842" i="4"/>
  <c r="I6842" i="4" s="1"/>
  <c r="B6843" i="4"/>
  <c r="I6843" i="4" s="1"/>
  <c r="B6844" i="4"/>
  <c r="I6844" i="4" s="1"/>
  <c r="B6845" i="4"/>
  <c r="I6845" i="4" s="1"/>
  <c r="B6846" i="4"/>
  <c r="I6846" i="4" s="1"/>
  <c r="B6847" i="4"/>
  <c r="I6847" i="4" s="1"/>
  <c r="B6848" i="4"/>
  <c r="I6848" i="4" s="1"/>
  <c r="B6849" i="4"/>
  <c r="I6849" i="4" s="1"/>
  <c r="B6850" i="4"/>
  <c r="I6850" i="4" s="1"/>
  <c r="B6851" i="4"/>
  <c r="I6851" i="4" s="1"/>
  <c r="B6852" i="4"/>
  <c r="I6852" i="4" s="1"/>
  <c r="B6853" i="4"/>
  <c r="I6853" i="4" s="1"/>
  <c r="B6854" i="4"/>
  <c r="I6854" i="4" s="1"/>
  <c r="B6855" i="4"/>
  <c r="I6855" i="4" s="1"/>
  <c r="B6856" i="4"/>
  <c r="I6856" i="4" s="1"/>
  <c r="B6857" i="4"/>
  <c r="I6857" i="4" s="1"/>
  <c r="B6858" i="4"/>
  <c r="I6858" i="4" s="1"/>
  <c r="B6859" i="4"/>
  <c r="I6859" i="4" s="1"/>
  <c r="B6860" i="4"/>
  <c r="I6860" i="4" s="1"/>
  <c r="B6861" i="4"/>
  <c r="I6861" i="4" s="1"/>
  <c r="B6862" i="4"/>
  <c r="I6862" i="4" s="1"/>
  <c r="B6863" i="4"/>
  <c r="I6863" i="4" s="1"/>
  <c r="B6864" i="4"/>
  <c r="I6864" i="4" s="1"/>
  <c r="B6865" i="4"/>
  <c r="I6865" i="4" s="1"/>
  <c r="B6866" i="4"/>
  <c r="I6866" i="4" s="1"/>
  <c r="B6867" i="4"/>
  <c r="I6867" i="4" s="1"/>
  <c r="B6868" i="4"/>
  <c r="I6868" i="4" s="1"/>
  <c r="B6869" i="4"/>
  <c r="I6869" i="4" s="1"/>
  <c r="B6870" i="4"/>
  <c r="I6870" i="4" s="1"/>
  <c r="B6871" i="4"/>
  <c r="I6871" i="4" s="1"/>
  <c r="B6872" i="4"/>
  <c r="I6872" i="4" s="1"/>
  <c r="B6873" i="4"/>
  <c r="I6873" i="4" s="1"/>
  <c r="B6874" i="4"/>
  <c r="I6874" i="4" s="1"/>
  <c r="B6875" i="4"/>
  <c r="I6875" i="4" s="1"/>
  <c r="B6876" i="4"/>
  <c r="I6876" i="4" s="1"/>
  <c r="B6877" i="4"/>
  <c r="I6877" i="4" s="1"/>
  <c r="B6878" i="4"/>
  <c r="I6878" i="4" s="1"/>
  <c r="B6879" i="4"/>
  <c r="I6879" i="4" s="1"/>
  <c r="B6880" i="4"/>
  <c r="I6880" i="4" s="1"/>
  <c r="B6881" i="4"/>
  <c r="I6881" i="4" s="1"/>
  <c r="B6882" i="4"/>
  <c r="I6882" i="4" s="1"/>
  <c r="B6883" i="4"/>
  <c r="I6883" i="4" s="1"/>
  <c r="B6884" i="4"/>
  <c r="I6884" i="4" s="1"/>
  <c r="B6885" i="4"/>
  <c r="I6885" i="4" s="1"/>
  <c r="B6886" i="4"/>
  <c r="I6886" i="4" s="1"/>
  <c r="B6887" i="4"/>
  <c r="I6887" i="4" s="1"/>
  <c r="B6888" i="4"/>
  <c r="I6888" i="4" s="1"/>
  <c r="B6889" i="4"/>
  <c r="I6889" i="4" s="1"/>
  <c r="B6890" i="4"/>
  <c r="I6890" i="4" s="1"/>
  <c r="B6891" i="4"/>
  <c r="I6891" i="4" s="1"/>
  <c r="B6892" i="4"/>
  <c r="I6892" i="4" s="1"/>
  <c r="B6893" i="4"/>
  <c r="I6893" i="4" s="1"/>
  <c r="B6894" i="4"/>
  <c r="I6894" i="4" s="1"/>
  <c r="B6895" i="4"/>
  <c r="I6895" i="4" s="1"/>
  <c r="B6896" i="4"/>
  <c r="I6896" i="4" s="1"/>
  <c r="B6897" i="4"/>
  <c r="I6897" i="4" s="1"/>
  <c r="B6898" i="4"/>
  <c r="I6898" i="4" s="1"/>
  <c r="B6899" i="4"/>
  <c r="I6899" i="4" s="1"/>
  <c r="B6900" i="4"/>
  <c r="I6900" i="4" s="1"/>
  <c r="B6901" i="4"/>
  <c r="I6901" i="4" s="1"/>
  <c r="B6902" i="4"/>
  <c r="I6902" i="4" s="1"/>
  <c r="B6903" i="4"/>
  <c r="I6903" i="4" s="1"/>
  <c r="B6904" i="4"/>
  <c r="I6904" i="4" s="1"/>
  <c r="B6905" i="4"/>
  <c r="I6905" i="4" s="1"/>
  <c r="B6906" i="4"/>
  <c r="I6906" i="4" s="1"/>
  <c r="B6907" i="4"/>
  <c r="I6907" i="4" s="1"/>
  <c r="B6908" i="4"/>
  <c r="I6908" i="4" s="1"/>
  <c r="B6909" i="4"/>
  <c r="I6909" i="4" s="1"/>
  <c r="B6910" i="4"/>
  <c r="I6910" i="4" s="1"/>
  <c r="B6911" i="4"/>
  <c r="I6911" i="4" s="1"/>
  <c r="B6912" i="4"/>
  <c r="I6912" i="4" s="1"/>
  <c r="B6913" i="4"/>
  <c r="I6913" i="4" s="1"/>
  <c r="B6914" i="4"/>
  <c r="I6914" i="4" s="1"/>
  <c r="B6915" i="4"/>
  <c r="I6915" i="4" s="1"/>
  <c r="B6916" i="4"/>
  <c r="I6916" i="4" s="1"/>
  <c r="B6917" i="4"/>
  <c r="I6917" i="4" s="1"/>
  <c r="B6918" i="4"/>
  <c r="I6918" i="4" s="1"/>
  <c r="B6919" i="4"/>
  <c r="I6919" i="4" s="1"/>
  <c r="B6920" i="4"/>
  <c r="I6920" i="4" s="1"/>
  <c r="B6921" i="4"/>
  <c r="I6921" i="4" s="1"/>
  <c r="B6922" i="4"/>
  <c r="I6922" i="4" s="1"/>
  <c r="B6923" i="4"/>
  <c r="I6923" i="4" s="1"/>
  <c r="B6924" i="4"/>
  <c r="I6924" i="4" s="1"/>
  <c r="B6925" i="4"/>
  <c r="I6925" i="4" s="1"/>
  <c r="B6926" i="4"/>
  <c r="I6926" i="4" s="1"/>
  <c r="B6927" i="4"/>
  <c r="I6927" i="4" s="1"/>
  <c r="B6928" i="4"/>
  <c r="I6928" i="4" s="1"/>
  <c r="B6929" i="4"/>
  <c r="I6929" i="4" s="1"/>
  <c r="B6930" i="4"/>
  <c r="I6930" i="4" s="1"/>
  <c r="B6931" i="4"/>
  <c r="I6931" i="4" s="1"/>
  <c r="B6932" i="4"/>
  <c r="I6932" i="4" s="1"/>
  <c r="B6933" i="4"/>
  <c r="I6933" i="4" s="1"/>
  <c r="B6934" i="4"/>
  <c r="I6934" i="4" s="1"/>
  <c r="B6935" i="4"/>
  <c r="I6935" i="4" s="1"/>
  <c r="B6936" i="4"/>
  <c r="I6936" i="4" s="1"/>
  <c r="B6937" i="4"/>
  <c r="I6937" i="4" s="1"/>
  <c r="B6938" i="4"/>
  <c r="I6938" i="4" s="1"/>
  <c r="B6939" i="4"/>
  <c r="I6939" i="4" s="1"/>
  <c r="B6940" i="4"/>
  <c r="I6940" i="4" s="1"/>
  <c r="B6941" i="4"/>
  <c r="I6941" i="4" s="1"/>
  <c r="B6942" i="4"/>
  <c r="I6942" i="4" s="1"/>
  <c r="B6943" i="4"/>
  <c r="I6943" i="4" s="1"/>
  <c r="B6944" i="4"/>
  <c r="I6944" i="4" s="1"/>
  <c r="B6945" i="4"/>
  <c r="I6945" i="4" s="1"/>
  <c r="B6946" i="4"/>
  <c r="I6946" i="4" s="1"/>
  <c r="B6947" i="4"/>
  <c r="I6947" i="4" s="1"/>
  <c r="B6948" i="4"/>
  <c r="I6948" i="4" s="1"/>
  <c r="B6949" i="4"/>
  <c r="I6949" i="4" s="1"/>
  <c r="B6950" i="4"/>
  <c r="I6950" i="4" s="1"/>
  <c r="B6951" i="4"/>
  <c r="I6951" i="4" s="1"/>
  <c r="B6952" i="4"/>
  <c r="I6952" i="4" s="1"/>
  <c r="B6953" i="4"/>
  <c r="I6953" i="4" s="1"/>
  <c r="B6954" i="4"/>
  <c r="I6954" i="4" s="1"/>
  <c r="B6955" i="4"/>
  <c r="I6955" i="4" s="1"/>
  <c r="B6956" i="4"/>
  <c r="I6956" i="4" s="1"/>
  <c r="B6957" i="4"/>
  <c r="I6957" i="4" s="1"/>
  <c r="B6958" i="4"/>
  <c r="I6958" i="4" s="1"/>
  <c r="B6959" i="4"/>
  <c r="I6959" i="4" s="1"/>
  <c r="B6960" i="4"/>
  <c r="I6960" i="4" s="1"/>
  <c r="B6961" i="4"/>
  <c r="I6961" i="4" s="1"/>
  <c r="B6962" i="4"/>
  <c r="I6962" i="4" s="1"/>
  <c r="B6963" i="4"/>
  <c r="I6963" i="4" s="1"/>
  <c r="B6964" i="4"/>
  <c r="I6964" i="4" s="1"/>
  <c r="B6965" i="4"/>
  <c r="I6965" i="4" s="1"/>
  <c r="B6966" i="4"/>
  <c r="I6966" i="4" s="1"/>
  <c r="B6967" i="4"/>
  <c r="I6967" i="4" s="1"/>
  <c r="B6968" i="4"/>
  <c r="I6968" i="4" s="1"/>
  <c r="B6969" i="4"/>
  <c r="I6969" i="4" s="1"/>
  <c r="B6970" i="4"/>
  <c r="I6970" i="4" s="1"/>
  <c r="B6971" i="4"/>
  <c r="I6971" i="4" s="1"/>
  <c r="B6972" i="4"/>
  <c r="I6972" i="4" s="1"/>
  <c r="B6973" i="4"/>
  <c r="I6973" i="4" s="1"/>
  <c r="B6974" i="4"/>
  <c r="I6974" i="4" s="1"/>
  <c r="B6975" i="4"/>
  <c r="I6975" i="4" s="1"/>
  <c r="B6976" i="4"/>
  <c r="I6976" i="4" s="1"/>
  <c r="B6977" i="4"/>
  <c r="I6977" i="4" s="1"/>
  <c r="B6978" i="4"/>
  <c r="I6978" i="4" s="1"/>
  <c r="B6979" i="4"/>
  <c r="I6979" i="4" s="1"/>
  <c r="B6980" i="4"/>
  <c r="I6980" i="4" s="1"/>
  <c r="B6981" i="4"/>
  <c r="I6981" i="4" s="1"/>
  <c r="B6982" i="4"/>
  <c r="I6982" i="4" s="1"/>
  <c r="B6983" i="4"/>
  <c r="I6983" i="4" s="1"/>
  <c r="B6984" i="4"/>
  <c r="I6984" i="4" s="1"/>
  <c r="B6985" i="4"/>
  <c r="I6985" i="4" s="1"/>
  <c r="B6986" i="4"/>
  <c r="I6986" i="4" s="1"/>
  <c r="B6987" i="4"/>
  <c r="I6987" i="4" s="1"/>
  <c r="B6988" i="4"/>
  <c r="I6988" i="4" s="1"/>
  <c r="B6989" i="4"/>
  <c r="I6989" i="4" s="1"/>
  <c r="B6990" i="4"/>
  <c r="I6990" i="4" s="1"/>
  <c r="B6991" i="4"/>
  <c r="I6991" i="4" s="1"/>
  <c r="B6992" i="4"/>
  <c r="I6992" i="4" s="1"/>
  <c r="B6993" i="4"/>
  <c r="I6993" i="4" s="1"/>
  <c r="B6994" i="4"/>
  <c r="I6994" i="4" s="1"/>
  <c r="B6995" i="4"/>
  <c r="I6995" i="4" s="1"/>
  <c r="B6996" i="4"/>
  <c r="I6996" i="4" s="1"/>
  <c r="B6997" i="4"/>
  <c r="I6997" i="4" s="1"/>
  <c r="B6998" i="4"/>
  <c r="I6998" i="4" s="1"/>
  <c r="B6999" i="4"/>
  <c r="I6999" i="4" s="1"/>
  <c r="B7000" i="4"/>
  <c r="I7000" i="4" s="1"/>
  <c r="B7001" i="4"/>
  <c r="I7001" i="4" s="1"/>
  <c r="B7002" i="4"/>
  <c r="I7002" i="4" s="1"/>
  <c r="B7003" i="4"/>
  <c r="I7003" i="4" s="1"/>
  <c r="B7004" i="4"/>
  <c r="I7004" i="4" s="1"/>
  <c r="B7005" i="4"/>
  <c r="I7005" i="4" s="1"/>
  <c r="B7006" i="4"/>
  <c r="I7006" i="4" s="1"/>
  <c r="B7007" i="4"/>
  <c r="I7007" i="4" s="1"/>
  <c r="B7008" i="4"/>
  <c r="I7008" i="4" s="1"/>
  <c r="B7009" i="4"/>
  <c r="I7009" i="4" s="1"/>
  <c r="B7010" i="4"/>
  <c r="I7010" i="4" s="1"/>
  <c r="B7011" i="4"/>
  <c r="I7011" i="4" s="1"/>
  <c r="B7012" i="4"/>
  <c r="I7012" i="4" s="1"/>
  <c r="B7013" i="4"/>
  <c r="I7013" i="4" s="1"/>
  <c r="B7014" i="4"/>
  <c r="I7014" i="4" s="1"/>
  <c r="B7015" i="4"/>
  <c r="I7015" i="4" s="1"/>
  <c r="B7016" i="4"/>
  <c r="I7016" i="4" s="1"/>
  <c r="B7017" i="4"/>
  <c r="I7017" i="4" s="1"/>
  <c r="B7018" i="4"/>
  <c r="I7018" i="4" s="1"/>
  <c r="B7019" i="4"/>
  <c r="I7019" i="4" s="1"/>
  <c r="B7020" i="4"/>
  <c r="I7020" i="4" s="1"/>
  <c r="B7021" i="4"/>
  <c r="I7021" i="4" s="1"/>
  <c r="B7022" i="4"/>
  <c r="I7022" i="4" s="1"/>
  <c r="B7023" i="4"/>
  <c r="I7023" i="4" s="1"/>
  <c r="B7024" i="4"/>
  <c r="I7024" i="4" s="1"/>
  <c r="B7025" i="4"/>
  <c r="I7025" i="4" s="1"/>
  <c r="B7026" i="4"/>
  <c r="I7026" i="4" s="1"/>
  <c r="B7027" i="4"/>
  <c r="I7027" i="4" s="1"/>
  <c r="B7028" i="4"/>
  <c r="I7028" i="4" s="1"/>
  <c r="B7029" i="4"/>
  <c r="I7029" i="4" s="1"/>
  <c r="B7030" i="4"/>
  <c r="I7030" i="4" s="1"/>
  <c r="B7031" i="4"/>
  <c r="I7031" i="4" s="1"/>
  <c r="B7032" i="4"/>
  <c r="I7032" i="4" s="1"/>
  <c r="B7033" i="4"/>
  <c r="I7033" i="4" s="1"/>
  <c r="B7034" i="4"/>
  <c r="I7034" i="4" s="1"/>
  <c r="B7035" i="4"/>
  <c r="I7035" i="4" s="1"/>
  <c r="B7036" i="4"/>
  <c r="I7036" i="4" s="1"/>
  <c r="B7037" i="4"/>
  <c r="I7037" i="4" s="1"/>
  <c r="B7038" i="4"/>
  <c r="I7038" i="4" s="1"/>
  <c r="B7039" i="4"/>
  <c r="I7039" i="4" s="1"/>
  <c r="B7040" i="4"/>
  <c r="I7040" i="4" s="1"/>
  <c r="B7041" i="4"/>
  <c r="I7041" i="4" s="1"/>
  <c r="B7042" i="4"/>
  <c r="I7042" i="4" s="1"/>
  <c r="B7043" i="4"/>
  <c r="I7043" i="4" s="1"/>
  <c r="B7044" i="4"/>
  <c r="I7044" i="4" s="1"/>
  <c r="B7045" i="4"/>
  <c r="I7045" i="4" s="1"/>
  <c r="B7046" i="4"/>
  <c r="I7046" i="4" s="1"/>
  <c r="B7047" i="4"/>
  <c r="I7047" i="4" s="1"/>
  <c r="B7048" i="4"/>
  <c r="I7048" i="4" s="1"/>
  <c r="B7049" i="4"/>
  <c r="I7049" i="4" s="1"/>
  <c r="B7050" i="4"/>
  <c r="I7050" i="4" s="1"/>
  <c r="B7051" i="4"/>
  <c r="I7051" i="4" s="1"/>
  <c r="B7052" i="4"/>
  <c r="I7052" i="4" s="1"/>
  <c r="B7053" i="4"/>
  <c r="I7053" i="4" s="1"/>
  <c r="B7054" i="4"/>
  <c r="I7054" i="4" s="1"/>
  <c r="B7055" i="4"/>
  <c r="I7055" i="4" s="1"/>
  <c r="B7056" i="4"/>
  <c r="I7056" i="4" s="1"/>
  <c r="B7057" i="4"/>
  <c r="I7057" i="4" s="1"/>
  <c r="B7058" i="4"/>
  <c r="I7058" i="4" s="1"/>
  <c r="B7059" i="4"/>
  <c r="I7059" i="4" s="1"/>
  <c r="B7060" i="4"/>
  <c r="I7060" i="4" s="1"/>
  <c r="B7061" i="4"/>
  <c r="I7061" i="4" s="1"/>
  <c r="B7062" i="4"/>
  <c r="I7062" i="4" s="1"/>
  <c r="B7063" i="4"/>
  <c r="I7063" i="4" s="1"/>
  <c r="B7064" i="4"/>
  <c r="I7064" i="4" s="1"/>
  <c r="B7065" i="4"/>
  <c r="I7065" i="4" s="1"/>
  <c r="B7066" i="4"/>
  <c r="I7066" i="4" s="1"/>
  <c r="B7067" i="4"/>
  <c r="I7067" i="4" s="1"/>
  <c r="B7068" i="4"/>
  <c r="I7068" i="4" s="1"/>
  <c r="B7069" i="4"/>
  <c r="I7069" i="4" s="1"/>
  <c r="B7070" i="4"/>
  <c r="I7070" i="4" s="1"/>
  <c r="B7071" i="4"/>
  <c r="I7071" i="4" s="1"/>
  <c r="B7072" i="4"/>
  <c r="I7072" i="4" s="1"/>
  <c r="B7073" i="4"/>
  <c r="I7073" i="4" s="1"/>
  <c r="B7074" i="4"/>
  <c r="I7074" i="4" s="1"/>
  <c r="B7075" i="4"/>
  <c r="I7075" i="4" s="1"/>
  <c r="B7076" i="4"/>
  <c r="I7076" i="4" s="1"/>
  <c r="B7077" i="4"/>
  <c r="I7077" i="4" s="1"/>
  <c r="B7078" i="4"/>
  <c r="I7078" i="4" s="1"/>
  <c r="B7079" i="4"/>
  <c r="I7079" i="4" s="1"/>
  <c r="B7080" i="4"/>
  <c r="I7080" i="4" s="1"/>
  <c r="B7081" i="4"/>
  <c r="I7081" i="4" s="1"/>
  <c r="B7082" i="4"/>
  <c r="I7082" i="4" s="1"/>
  <c r="B7083" i="4"/>
  <c r="I7083" i="4" s="1"/>
  <c r="B7084" i="4"/>
  <c r="I7084" i="4" s="1"/>
  <c r="B7085" i="4"/>
  <c r="I7085" i="4" s="1"/>
  <c r="B7086" i="4"/>
  <c r="I7086" i="4" s="1"/>
  <c r="B7087" i="4"/>
  <c r="I7087" i="4" s="1"/>
  <c r="B7088" i="4"/>
  <c r="I7088" i="4" s="1"/>
  <c r="B7089" i="4"/>
  <c r="I7089" i="4" s="1"/>
  <c r="B7090" i="4"/>
  <c r="I7090" i="4" s="1"/>
  <c r="B7091" i="4"/>
  <c r="I7091" i="4" s="1"/>
  <c r="B7092" i="4"/>
  <c r="I7092" i="4" s="1"/>
  <c r="B7093" i="4"/>
  <c r="I7093" i="4" s="1"/>
  <c r="B7094" i="4"/>
  <c r="I7094" i="4" s="1"/>
  <c r="B7095" i="4"/>
  <c r="I7095" i="4" s="1"/>
  <c r="B7096" i="4"/>
  <c r="I7096" i="4" s="1"/>
  <c r="B7097" i="4"/>
  <c r="I7097" i="4" s="1"/>
  <c r="B7098" i="4"/>
  <c r="I7098" i="4" s="1"/>
  <c r="B7099" i="4"/>
  <c r="I7099" i="4" s="1"/>
  <c r="B7100" i="4"/>
  <c r="I7100" i="4" s="1"/>
  <c r="B7101" i="4"/>
  <c r="I7101" i="4" s="1"/>
  <c r="B7102" i="4"/>
  <c r="I7102" i="4" s="1"/>
  <c r="B7103" i="4"/>
  <c r="I7103" i="4" s="1"/>
  <c r="B7104" i="4"/>
  <c r="I7104" i="4" s="1"/>
  <c r="B7105" i="4"/>
  <c r="I7105" i="4" s="1"/>
  <c r="B7106" i="4"/>
  <c r="I7106" i="4" s="1"/>
  <c r="B7107" i="4"/>
  <c r="I7107" i="4" s="1"/>
  <c r="B7108" i="4"/>
  <c r="I7108" i="4" s="1"/>
  <c r="B7109" i="4"/>
  <c r="I7109" i="4" s="1"/>
  <c r="B7110" i="4"/>
  <c r="I7110" i="4" s="1"/>
  <c r="B7111" i="4"/>
  <c r="I7111" i="4" s="1"/>
  <c r="B7112" i="4"/>
  <c r="I7112" i="4" s="1"/>
  <c r="B7113" i="4"/>
  <c r="I7113" i="4" s="1"/>
  <c r="B7114" i="4"/>
  <c r="I7114" i="4" s="1"/>
  <c r="B7115" i="4"/>
  <c r="I7115" i="4" s="1"/>
  <c r="B7116" i="4"/>
  <c r="I7116" i="4" s="1"/>
  <c r="B7117" i="4"/>
  <c r="I7117" i="4" s="1"/>
  <c r="B7118" i="4"/>
  <c r="I7118" i="4" s="1"/>
  <c r="B7119" i="4"/>
  <c r="I7119" i="4" s="1"/>
  <c r="B7120" i="4"/>
  <c r="I7120" i="4" s="1"/>
  <c r="B7121" i="4"/>
  <c r="I7121" i="4" s="1"/>
  <c r="B7122" i="4"/>
  <c r="I7122" i="4" s="1"/>
  <c r="B7123" i="4"/>
  <c r="I7123" i="4" s="1"/>
  <c r="B7124" i="4"/>
  <c r="I7124" i="4" s="1"/>
  <c r="B7125" i="4"/>
  <c r="I7125" i="4" s="1"/>
  <c r="B7126" i="4"/>
  <c r="I7126" i="4" s="1"/>
  <c r="B7127" i="4"/>
  <c r="I7127" i="4" s="1"/>
  <c r="B7128" i="4"/>
  <c r="I7128" i="4" s="1"/>
  <c r="B7129" i="4"/>
  <c r="I7129" i="4" s="1"/>
  <c r="B7130" i="4"/>
  <c r="I7130" i="4" s="1"/>
  <c r="B7131" i="4"/>
  <c r="I7131" i="4" s="1"/>
  <c r="B7132" i="4"/>
  <c r="I7132" i="4" s="1"/>
  <c r="B7133" i="4"/>
  <c r="I7133" i="4" s="1"/>
  <c r="B7134" i="4"/>
  <c r="I7134" i="4" s="1"/>
  <c r="B7135" i="4"/>
  <c r="I7135" i="4" s="1"/>
  <c r="B7136" i="4"/>
  <c r="I7136" i="4" s="1"/>
  <c r="B7137" i="4"/>
  <c r="I7137" i="4" s="1"/>
  <c r="B7138" i="4"/>
  <c r="I7138" i="4" s="1"/>
  <c r="B7139" i="4"/>
  <c r="I7139" i="4" s="1"/>
  <c r="B7140" i="4"/>
  <c r="I7140" i="4" s="1"/>
  <c r="B7141" i="4"/>
  <c r="I7141" i="4" s="1"/>
  <c r="B7142" i="4"/>
  <c r="I7142" i="4" s="1"/>
  <c r="B7143" i="4"/>
  <c r="I7143" i="4" s="1"/>
  <c r="B7144" i="4"/>
  <c r="I7144" i="4" s="1"/>
  <c r="B7145" i="4"/>
  <c r="I7145" i="4" s="1"/>
  <c r="B7146" i="4"/>
  <c r="I7146" i="4" s="1"/>
  <c r="B7147" i="4"/>
  <c r="I7147" i="4" s="1"/>
  <c r="B7148" i="4"/>
  <c r="I7148" i="4" s="1"/>
  <c r="B7149" i="4"/>
  <c r="I7149" i="4" s="1"/>
  <c r="B7150" i="4"/>
  <c r="I7150" i="4" s="1"/>
  <c r="B7151" i="4"/>
  <c r="I7151" i="4" s="1"/>
  <c r="B7152" i="4"/>
  <c r="I7152" i="4" s="1"/>
  <c r="B7153" i="4"/>
  <c r="I7153" i="4" s="1"/>
  <c r="B7154" i="4"/>
  <c r="I7154" i="4" s="1"/>
  <c r="B7155" i="4"/>
  <c r="I7155" i="4" s="1"/>
  <c r="B7156" i="4"/>
  <c r="I7156" i="4" s="1"/>
  <c r="B7157" i="4"/>
  <c r="I7157" i="4" s="1"/>
  <c r="B7158" i="4"/>
  <c r="I7158" i="4" s="1"/>
  <c r="B7159" i="4"/>
  <c r="I7159" i="4" s="1"/>
  <c r="B7160" i="4"/>
  <c r="I7160" i="4" s="1"/>
  <c r="B7161" i="4"/>
  <c r="I7161" i="4" s="1"/>
  <c r="B7162" i="4"/>
  <c r="I7162" i="4" s="1"/>
  <c r="B7163" i="4"/>
  <c r="I7163" i="4" s="1"/>
  <c r="B7164" i="4"/>
  <c r="I7164" i="4" s="1"/>
  <c r="B7165" i="4"/>
  <c r="I7165" i="4" s="1"/>
  <c r="B7166" i="4"/>
  <c r="I7166" i="4" s="1"/>
  <c r="B7167" i="4"/>
  <c r="I7167" i="4" s="1"/>
  <c r="B7168" i="4"/>
  <c r="I7168" i="4" s="1"/>
  <c r="B7169" i="4"/>
  <c r="I7169" i="4" s="1"/>
  <c r="B7170" i="4"/>
  <c r="I7170" i="4" s="1"/>
  <c r="B7171" i="4"/>
  <c r="I7171" i="4" s="1"/>
  <c r="B7172" i="4"/>
  <c r="I7172" i="4" s="1"/>
  <c r="B7173" i="4"/>
  <c r="I7173" i="4" s="1"/>
  <c r="B7174" i="4"/>
  <c r="I7174" i="4" s="1"/>
  <c r="B7175" i="4"/>
  <c r="I7175" i="4" s="1"/>
  <c r="B7176" i="4"/>
  <c r="I7176" i="4" s="1"/>
  <c r="B7177" i="4"/>
  <c r="I7177" i="4" s="1"/>
  <c r="B7178" i="4"/>
  <c r="I7178" i="4" s="1"/>
  <c r="B7179" i="4"/>
  <c r="I7179" i="4" s="1"/>
  <c r="B7180" i="4"/>
  <c r="I7180" i="4" s="1"/>
  <c r="B7181" i="4"/>
  <c r="I7181" i="4" s="1"/>
  <c r="B7182" i="4"/>
  <c r="I7182" i="4" s="1"/>
  <c r="B7183" i="4"/>
  <c r="I7183" i="4" s="1"/>
  <c r="B7184" i="4"/>
  <c r="I7184" i="4" s="1"/>
  <c r="B7185" i="4"/>
  <c r="I7185" i="4" s="1"/>
  <c r="B7186" i="4"/>
  <c r="I7186" i="4" s="1"/>
  <c r="B7187" i="4"/>
  <c r="I7187" i="4" s="1"/>
  <c r="B7188" i="4"/>
  <c r="I7188" i="4" s="1"/>
  <c r="B7189" i="4"/>
  <c r="I7189" i="4" s="1"/>
  <c r="B7190" i="4"/>
  <c r="I7190" i="4" s="1"/>
  <c r="B7191" i="4"/>
  <c r="I7191" i="4" s="1"/>
  <c r="B7192" i="4"/>
  <c r="I7192" i="4" s="1"/>
  <c r="B7193" i="4"/>
  <c r="I7193" i="4" s="1"/>
  <c r="B7194" i="4"/>
  <c r="I7194" i="4" s="1"/>
  <c r="B7195" i="4"/>
  <c r="I7195" i="4" s="1"/>
  <c r="B7196" i="4"/>
  <c r="I7196" i="4" s="1"/>
  <c r="B7197" i="4"/>
  <c r="I7197" i="4" s="1"/>
  <c r="B7198" i="4"/>
  <c r="I7198" i="4" s="1"/>
  <c r="B7199" i="4"/>
  <c r="I7199" i="4" s="1"/>
  <c r="B7200" i="4"/>
  <c r="I7200" i="4" s="1"/>
  <c r="B7201" i="4"/>
  <c r="I7201" i="4" s="1"/>
  <c r="B7202" i="4"/>
  <c r="I7202" i="4" s="1"/>
  <c r="B7203" i="4"/>
  <c r="I7203" i="4" s="1"/>
  <c r="B7204" i="4"/>
  <c r="I7204" i="4" s="1"/>
  <c r="B7205" i="4"/>
  <c r="I7205" i="4" s="1"/>
  <c r="B7206" i="4"/>
  <c r="I7206" i="4" s="1"/>
  <c r="B7207" i="4"/>
  <c r="I7207" i="4" s="1"/>
  <c r="B7208" i="4"/>
  <c r="I7208" i="4" s="1"/>
  <c r="B7209" i="4"/>
  <c r="I7209" i="4" s="1"/>
  <c r="B7210" i="4"/>
  <c r="I7210" i="4" s="1"/>
  <c r="B7211" i="4"/>
  <c r="I7211" i="4" s="1"/>
  <c r="B7212" i="4"/>
  <c r="I7212" i="4" s="1"/>
  <c r="B7213" i="4"/>
  <c r="I7213" i="4" s="1"/>
  <c r="B7214" i="4"/>
  <c r="I7214" i="4" s="1"/>
  <c r="B7215" i="4"/>
  <c r="I7215" i="4" s="1"/>
  <c r="B7216" i="4"/>
  <c r="I7216" i="4" s="1"/>
  <c r="B7217" i="4"/>
  <c r="I7217" i="4" s="1"/>
  <c r="B7218" i="4"/>
  <c r="I7218" i="4" s="1"/>
  <c r="B7219" i="4"/>
  <c r="I7219" i="4" s="1"/>
  <c r="B7220" i="4"/>
  <c r="I7220" i="4" s="1"/>
  <c r="B7221" i="4"/>
  <c r="I7221" i="4" s="1"/>
  <c r="B7222" i="4"/>
  <c r="I7222" i="4" s="1"/>
  <c r="B7223" i="4"/>
  <c r="I7223" i="4" s="1"/>
  <c r="B7224" i="4"/>
  <c r="I7224" i="4" s="1"/>
  <c r="B7225" i="4"/>
  <c r="I7225" i="4" s="1"/>
  <c r="B7226" i="4"/>
  <c r="I7226" i="4" s="1"/>
  <c r="B7227" i="4"/>
  <c r="I7227" i="4" s="1"/>
  <c r="B7228" i="4"/>
  <c r="I7228" i="4" s="1"/>
  <c r="B7229" i="4"/>
  <c r="I7229" i="4" s="1"/>
  <c r="B7230" i="4"/>
  <c r="I7230" i="4" s="1"/>
  <c r="B7231" i="4"/>
  <c r="I7231" i="4" s="1"/>
  <c r="B7232" i="4"/>
  <c r="I7232" i="4" s="1"/>
  <c r="B7233" i="4"/>
  <c r="I7233" i="4" s="1"/>
  <c r="B7234" i="4"/>
  <c r="I7234" i="4" s="1"/>
  <c r="B7235" i="4"/>
  <c r="I7235" i="4" s="1"/>
  <c r="B7236" i="4"/>
  <c r="I7236" i="4" s="1"/>
  <c r="B7237" i="4"/>
  <c r="I7237" i="4" s="1"/>
  <c r="B7238" i="4"/>
  <c r="I7238" i="4" s="1"/>
  <c r="B7239" i="4"/>
  <c r="I7239" i="4" s="1"/>
  <c r="B7240" i="4"/>
  <c r="I7240" i="4" s="1"/>
  <c r="B7241" i="4"/>
  <c r="I7241" i="4" s="1"/>
  <c r="B7242" i="4"/>
  <c r="I7242" i="4" s="1"/>
  <c r="B7243" i="4"/>
  <c r="I7243" i="4" s="1"/>
  <c r="B7244" i="4"/>
  <c r="I7244" i="4" s="1"/>
  <c r="B7245" i="4"/>
  <c r="I7245" i="4" s="1"/>
  <c r="B7246" i="4"/>
  <c r="I7246" i="4" s="1"/>
  <c r="B7247" i="4"/>
  <c r="I7247" i="4" s="1"/>
  <c r="B7248" i="4"/>
  <c r="I7248" i="4" s="1"/>
  <c r="B7249" i="4"/>
  <c r="I7249" i="4" s="1"/>
  <c r="B7250" i="4"/>
  <c r="I7250" i="4" s="1"/>
  <c r="B7251" i="4"/>
  <c r="I7251" i="4" s="1"/>
  <c r="B7252" i="4"/>
  <c r="I7252" i="4" s="1"/>
  <c r="B7253" i="4"/>
  <c r="I7253" i="4" s="1"/>
  <c r="B7254" i="4"/>
  <c r="I7254" i="4" s="1"/>
  <c r="B7255" i="4"/>
  <c r="I7255" i="4" s="1"/>
  <c r="B7256" i="4"/>
  <c r="I7256" i="4" s="1"/>
  <c r="B7257" i="4"/>
  <c r="I7257" i="4" s="1"/>
  <c r="B7258" i="4"/>
  <c r="I7258" i="4" s="1"/>
  <c r="B7259" i="4"/>
  <c r="I7259" i="4" s="1"/>
  <c r="B7260" i="4"/>
  <c r="I7260" i="4" s="1"/>
  <c r="B7261" i="4"/>
  <c r="I7261" i="4" s="1"/>
  <c r="B7262" i="4"/>
  <c r="I7262" i="4" s="1"/>
  <c r="B7263" i="4"/>
  <c r="I7263" i="4" s="1"/>
  <c r="B7264" i="4"/>
  <c r="I7264" i="4" s="1"/>
  <c r="B7265" i="4"/>
  <c r="I7265" i="4" s="1"/>
  <c r="B7266" i="4"/>
  <c r="I7266" i="4" s="1"/>
  <c r="B7267" i="4"/>
  <c r="I7267" i="4" s="1"/>
  <c r="B7268" i="4"/>
  <c r="I7268" i="4" s="1"/>
  <c r="B7269" i="4"/>
  <c r="I7269" i="4" s="1"/>
  <c r="B7270" i="4"/>
  <c r="I7270" i="4" s="1"/>
  <c r="B7271" i="4"/>
  <c r="I7271" i="4" s="1"/>
  <c r="B7272" i="4"/>
  <c r="I7272" i="4" s="1"/>
  <c r="B7273" i="4"/>
  <c r="I7273" i="4" s="1"/>
  <c r="B7274" i="4"/>
  <c r="I7274" i="4" s="1"/>
  <c r="B7275" i="4"/>
  <c r="I7275" i="4" s="1"/>
  <c r="B7276" i="4"/>
  <c r="I7276" i="4" s="1"/>
  <c r="B7277" i="4"/>
  <c r="I7277" i="4" s="1"/>
  <c r="B7278" i="4"/>
  <c r="I7278" i="4" s="1"/>
  <c r="B7279" i="4"/>
  <c r="I7279" i="4" s="1"/>
  <c r="B7280" i="4"/>
  <c r="I7280" i="4" s="1"/>
  <c r="B7281" i="4"/>
  <c r="I7281" i="4" s="1"/>
  <c r="B7282" i="4"/>
  <c r="I7282" i="4" s="1"/>
  <c r="B7283" i="4"/>
  <c r="I7283" i="4" s="1"/>
  <c r="B7284" i="4"/>
  <c r="I7284" i="4" s="1"/>
  <c r="B7285" i="4"/>
  <c r="I7285" i="4" s="1"/>
  <c r="B7286" i="4"/>
  <c r="I7286" i="4" s="1"/>
  <c r="B7287" i="4"/>
  <c r="I7287" i="4" s="1"/>
  <c r="B7288" i="4"/>
  <c r="I7288" i="4" s="1"/>
  <c r="B7289" i="4"/>
  <c r="I7289" i="4" s="1"/>
  <c r="B7290" i="4"/>
  <c r="I7290" i="4" s="1"/>
  <c r="B7291" i="4"/>
  <c r="I7291" i="4" s="1"/>
  <c r="B7292" i="4"/>
  <c r="I7292" i="4" s="1"/>
  <c r="B7293" i="4"/>
  <c r="I7293" i="4" s="1"/>
  <c r="B7294" i="4"/>
  <c r="I7294" i="4" s="1"/>
  <c r="B7295" i="4"/>
  <c r="I7295" i="4" s="1"/>
  <c r="B7296" i="4"/>
  <c r="I7296" i="4" s="1"/>
  <c r="B7297" i="4"/>
  <c r="I7297" i="4" s="1"/>
  <c r="B7298" i="4"/>
  <c r="I7298" i="4" s="1"/>
  <c r="B7299" i="4"/>
  <c r="I7299" i="4" s="1"/>
  <c r="B7300" i="4"/>
  <c r="I7300" i="4" s="1"/>
  <c r="B7301" i="4"/>
  <c r="I7301" i="4" s="1"/>
  <c r="B7302" i="4"/>
  <c r="I7302" i="4" s="1"/>
  <c r="B7303" i="4"/>
  <c r="I7303" i="4" s="1"/>
  <c r="B7304" i="4"/>
  <c r="I7304" i="4" s="1"/>
  <c r="B7305" i="4"/>
  <c r="I7305" i="4" s="1"/>
  <c r="B7306" i="4"/>
  <c r="I7306" i="4" s="1"/>
  <c r="B7307" i="4"/>
  <c r="I7307" i="4" s="1"/>
  <c r="B7308" i="4"/>
  <c r="I7308" i="4" s="1"/>
  <c r="B7309" i="4"/>
  <c r="I7309" i="4" s="1"/>
  <c r="B7310" i="4"/>
  <c r="I7310" i="4" s="1"/>
  <c r="B7311" i="4"/>
  <c r="I7311" i="4" s="1"/>
  <c r="B7312" i="4"/>
  <c r="I7312" i="4" s="1"/>
  <c r="B7313" i="4"/>
  <c r="I7313" i="4" s="1"/>
  <c r="B7314" i="4"/>
  <c r="I7314" i="4" s="1"/>
  <c r="B7315" i="4"/>
  <c r="I7315" i="4" s="1"/>
  <c r="B7316" i="4"/>
  <c r="I7316" i="4" s="1"/>
  <c r="B7317" i="4"/>
  <c r="I7317" i="4" s="1"/>
  <c r="B7318" i="4"/>
  <c r="I7318" i="4" s="1"/>
  <c r="B7319" i="4"/>
  <c r="I7319" i="4" s="1"/>
  <c r="B7320" i="4"/>
  <c r="I7320" i="4" s="1"/>
  <c r="B7321" i="4"/>
  <c r="I7321" i="4" s="1"/>
  <c r="B7322" i="4"/>
  <c r="I7322" i="4" s="1"/>
  <c r="B7323" i="4"/>
  <c r="I7323" i="4" s="1"/>
  <c r="B7324" i="4"/>
  <c r="I7324" i="4" s="1"/>
  <c r="B7325" i="4"/>
  <c r="I7325" i="4" s="1"/>
  <c r="B7326" i="4"/>
  <c r="I7326" i="4" s="1"/>
  <c r="B7327" i="4"/>
  <c r="I7327" i="4" s="1"/>
  <c r="B7328" i="4"/>
  <c r="I7328" i="4" s="1"/>
  <c r="B7329" i="4"/>
  <c r="I7329" i="4" s="1"/>
  <c r="B7330" i="4"/>
  <c r="I7330" i="4" s="1"/>
  <c r="B7331" i="4"/>
  <c r="I7331" i="4" s="1"/>
  <c r="B7332" i="4"/>
  <c r="I7332" i="4" s="1"/>
  <c r="B7333" i="4"/>
  <c r="I7333" i="4" s="1"/>
  <c r="B7334" i="4"/>
  <c r="I7334" i="4" s="1"/>
  <c r="B7335" i="4"/>
  <c r="I7335" i="4" s="1"/>
  <c r="B7336" i="4"/>
  <c r="I7336" i="4" s="1"/>
  <c r="B7337" i="4"/>
  <c r="I7337" i="4" s="1"/>
  <c r="B7338" i="4"/>
  <c r="I7338" i="4" s="1"/>
  <c r="B7339" i="4"/>
  <c r="I7339" i="4" s="1"/>
  <c r="B7340" i="4"/>
  <c r="I7340" i="4" s="1"/>
  <c r="B7341" i="4"/>
  <c r="I7341" i="4" s="1"/>
  <c r="B7342" i="4"/>
  <c r="I7342" i="4" s="1"/>
  <c r="B7343" i="4"/>
  <c r="I7343" i="4" s="1"/>
  <c r="B7344" i="4"/>
  <c r="I7344" i="4" s="1"/>
  <c r="B7345" i="4"/>
  <c r="I7345" i="4" s="1"/>
  <c r="B7346" i="4"/>
  <c r="I7346" i="4" s="1"/>
  <c r="B7347" i="4"/>
  <c r="I7347" i="4" s="1"/>
  <c r="B7348" i="4"/>
  <c r="I7348" i="4" s="1"/>
  <c r="B7349" i="4"/>
  <c r="I7349" i="4" s="1"/>
  <c r="B7350" i="4"/>
  <c r="I7350" i="4" s="1"/>
  <c r="B7351" i="4"/>
  <c r="I7351" i="4" s="1"/>
  <c r="B7352" i="4"/>
  <c r="I7352" i="4" s="1"/>
  <c r="B7353" i="4"/>
  <c r="I7353" i="4" s="1"/>
  <c r="B7354" i="4"/>
  <c r="I7354" i="4" s="1"/>
  <c r="B7355" i="4"/>
  <c r="I7355" i="4" s="1"/>
  <c r="B7356" i="4"/>
  <c r="I7356" i="4" s="1"/>
  <c r="B7357" i="4"/>
  <c r="I7357" i="4" s="1"/>
  <c r="B7358" i="4"/>
  <c r="I7358" i="4" s="1"/>
  <c r="B7359" i="4"/>
  <c r="I7359" i="4" s="1"/>
  <c r="B7360" i="4"/>
  <c r="I7360" i="4" s="1"/>
  <c r="B7361" i="4"/>
  <c r="I7361" i="4" s="1"/>
  <c r="B7362" i="4"/>
  <c r="I7362" i="4" s="1"/>
  <c r="B7363" i="4"/>
  <c r="I7363" i="4" s="1"/>
  <c r="B7364" i="4"/>
  <c r="I7364" i="4" s="1"/>
  <c r="B7365" i="4"/>
  <c r="I7365" i="4" s="1"/>
  <c r="B7366" i="4"/>
  <c r="I7366" i="4" s="1"/>
  <c r="B7367" i="4"/>
  <c r="I7367" i="4" s="1"/>
  <c r="B7368" i="4"/>
  <c r="I7368" i="4" s="1"/>
  <c r="B7369" i="4"/>
  <c r="I7369" i="4" s="1"/>
  <c r="B7370" i="4"/>
  <c r="I7370" i="4" s="1"/>
  <c r="B7371" i="4"/>
  <c r="I7371" i="4" s="1"/>
  <c r="B7372" i="4"/>
  <c r="I7372" i="4" s="1"/>
  <c r="B7373" i="4"/>
  <c r="I7373" i="4" s="1"/>
  <c r="B7374" i="4"/>
  <c r="I7374" i="4" s="1"/>
  <c r="B7375" i="4"/>
  <c r="I7375" i="4" s="1"/>
  <c r="B7376" i="4"/>
  <c r="I7376" i="4" s="1"/>
  <c r="B7377" i="4"/>
  <c r="I7377" i="4" s="1"/>
  <c r="B7378" i="4"/>
  <c r="I7378" i="4" s="1"/>
  <c r="B7379" i="4"/>
  <c r="I7379" i="4" s="1"/>
  <c r="B7380" i="4"/>
  <c r="I7380" i="4" s="1"/>
  <c r="B7381" i="4"/>
  <c r="I7381" i="4" s="1"/>
  <c r="B7382" i="4"/>
  <c r="I7382" i="4" s="1"/>
  <c r="B7383" i="4"/>
  <c r="I7383" i="4" s="1"/>
  <c r="B7384" i="4"/>
  <c r="I7384" i="4" s="1"/>
  <c r="B7385" i="4"/>
  <c r="I7385" i="4" s="1"/>
  <c r="B7386" i="4"/>
  <c r="I7386" i="4" s="1"/>
  <c r="B7387" i="4"/>
  <c r="I7387" i="4" s="1"/>
  <c r="B7388" i="4"/>
  <c r="I7388" i="4" s="1"/>
  <c r="B7389" i="4"/>
  <c r="I7389" i="4" s="1"/>
  <c r="B7390" i="4"/>
  <c r="I7390" i="4" s="1"/>
  <c r="B7391" i="4"/>
  <c r="I7391" i="4" s="1"/>
  <c r="B7392" i="4"/>
  <c r="I7392" i="4" s="1"/>
  <c r="B7393" i="4"/>
  <c r="I7393" i="4" s="1"/>
  <c r="B7394" i="4"/>
  <c r="I7394" i="4" s="1"/>
  <c r="B7395" i="4"/>
  <c r="I7395" i="4" s="1"/>
  <c r="B7396" i="4"/>
  <c r="I7396" i="4" s="1"/>
  <c r="B7397" i="4"/>
  <c r="I7397" i="4" s="1"/>
  <c r="B7398" i="4"/>
  <c r="I7398" i="4" s="1"/>
  <c r="B7399" i="4"/>
  <c r="I7399" i="4" s="1"/>
  <c r="B7400" i="4"/>
  <c r="I7400" i="4" s="1"/>
  <c r="B7401" i="4"/>
  <c r="I7401" i="4" s="1"/>
  <c r="B7402" i="4"/>
  <c r="I7402" i="4" s="1"/>
  <c r="B7403" i="4"/>
  <c r="I7403" i="4" s="1"/>
  <c r="B7404" i="4"/>
  <c r="I7404" i="4" s="1"/>
  <c r="B7405" i="4"/>
  <c r="I7405" i="4" s="1"/>
  <c r="B7406" i="4"/>
  <c r="I7406" i="4" s="1"/>
  <c r="B7407" i="4"/>
  <c r="I7407" i="4" s="1"/>
  <c r="B7408" i="4"/>
  <c r="I7408" i="4" s="1"/>
  <c r="B7409" i="4"/>
  <c r="I7409" i="4" s="1"/>
  <c r="B7410" i="4"/>
  <c r="I7410" i="4" s="1"/>
  <c r="B7411" i="4"/>
  <c r="I7411" i="4" s="1"/>
  <c r="B7412" i="4"/>
  <c r="I7412" i="4" s="1"/>
  <c r="B7413" i="4"/>
  <c r="I7413" i="4" s="1"/>
  <c r="B7414" i="4"/>
  <c r="I7414" i="4" s="1"/>
  <c r="B7415" i="4"/>
  <c r="I7415" i="4" s="1"/>
  <c r="B7416" i="4"/>
  <c r="I7416" i="4" s="1"/>
  <c r="B7417" i="4"/>
  <c r="I7417" i="4" s="1"/>
  <c r="B7418" i="4"/>
  <c r="I7418" i="4" s="1"/>
  <c r="B7419" i="4"/>
  <c r="I7419" i="4" s="1"/>
  <c r="B7420" i="4"/>
  <c r="I7420" i="4" s="1"/>
  <c r="B7421" i="4"/>
  <c r="I7421" i="4" s="1"/>
  <c r="B7422" i="4"/>
  <c r="I7422" i="4" s="1"/>
  <c r="B7423" i="4"/>
  <c r="I7423" i="4" s="1"/>
  <c r="B7424" i="4"/>
  <c r="I7424" i="4" s="1"/>
  <c r="B7425" i="4"/>
  <c r="I7425" i="4" s="1"/>
  <c r="B7426" i="4"/>
  <c r="I7426" i="4" s="1"/>
  <c r="B7427" i="4"/>
  <c r="I7427" i="4" s="1"/>
  <c r="B7428" i="4"/>
  <c r="I7428" i="4" s="1"/>
  <c r="B7429" i="4"/>
  <c r="I7429" i="4" s="1"/>
  <c r="B7430" i="4"/>
  <c r="I7430" i="4" s="1"/>
  <c r="B7431" i="4"/>
  <c r="I7431" i="4" s="1"/>
  <c r="B7432" i="4"/>
  <c r="I7432" i="4" s="1"/>
  <c r="B7433" i="4"/>
  <c r="I7433" i="4" s="1"/>
  <c r="B7434" i="4"/>
  <c r="I7434" i="4" s="1"/>
  <c r="B7435" i="4"/>
  <c r="I7435" i="4" s="1"/>
  <c r="B7436" i="4"/>
  <c r="I7436" i="4" s="1"/>
  <c r="B7437" i="4"/>
  <c r="I7437" i="4" s="1"/>
  <c r="B7438" i="4"/>
  <c r="I7438" i="4" s="1"/>
  <c r="B7439" i="4"/>
  <c r="I7439" i="4" s="1"/>
  <c r="B7440" i="4"/>
  <c r="I7440" i="4" s="1"/>
  <c r="B7441" i="4"/>
  <c r="I7441" i="4" s="1"/>
  <c r="B7442" i="4"/>
  <c r="I7442" i="4" s="1"/>
  <c r="B7443" i="4"/>
  <c r="I7443" i="4" s="1"/>
  <c r="B7444" i="4"/>
  <c r="I7444" i="4" s="1"/>
  <c r="B7445" i="4"/>
  <c r="I7445" i="4" s="1"/>
  <c r="B7446" i="4"/>
  <c r="I7446" i="4" s="1"/>
  <c r="B7447" i="4"/>
  <c r="I7447" i="4" s="1"/>
  <c r="B7448" i="4"/>
  <c r="I7448" i="4" s="1"/>
  <c r="B7449" i="4"/>
  <c r="I7449" i="4" s="1"/>
  <c r="B7450" i="4"/>
  <c r="I7450" i="4" s="1"/>
  <c r="B7451" i="4"/>
  <c r="I7451" i="4" s="1"/>
  <c r="B7452" i="4"/>
  <c r="I7452" i="4" s="1"/>
  <c r="B7453" i="4"/>
  <c r="I7453" i="4" s="1"/>
  <c r="B7454" i="4"/>
  <c r="I7454" i="4" s="1"/>
  <c r="B7455" i="4"/>
  <c r="I7455" i="4" s="1"/>
  <c r="B7456" i="4"/>
  <c r="I7456" i="4" s="1"/>
  <c r="B7457" i="4"/>
  <c r="I7457" i="4" s="1"/>
  <c r="B7458" i="4"/>
  <c r="I7458" i="4" s="1"/>
  <c r="B7459" i="4"/>
  <c r="I7459" i="4" s="1"/>
  <c r="B7460" i="4"/>
  <c r="I7460" i="4" s="1"/>
  <c r="B7461" i="4"/>
  <c r="I7461" i="4" s="1"/>
  <c r="B7462" i="4"/>
  <c r="I7462" i="4" s="1"/>
  <c r="B7463" i="4"/>
  <c r="I7463" i="4" s="1"/>
  <c r="B7464" i="4"/>
  <c r="I7464" i="4" s="1"/>
  <c r="B7465" i="4"/>
  <c r="I7465" i="4" s="1"/>
  <c r="B7466" i="4"/>
  <c r="I7466" i="4" s="1"/>
  <c r="B7467" i="4"/>
  <c r="I7467" i="4" s="1"/>
  <c r="B7468" i="4"/>
  <c r="I7468" i="4" s="1"/>
  <c r="B7469" i="4"/>
  <c r="I7469" i="4" s="1"/>
  <c r="B7470" i="4"/>
  <c r="I7470" i="4" s="1"/>
  <c r="B7471" i="4"/>
  <c r="I7471" i="4" s="1"/>
  <c r="B7472" i="4"/>
  <c r="I7472" i="4" s="1"/>
  <c r="B7473" i="4"/>
  <c r="I7473" i="4" s="1"/>
  <c r="B7474" i="4"/>
  <c r="I7474" i="4" s="1"/>
  <c r="B7475" i="4"/>
  <c r="I7475" i="4" s="1"/>
  <c r="B7476" i="4"/>
  <c r="I7476" i="4" s="1"/>
  <c r="B7477" i="4"/>
  <c r="I7477" i="4" s="1"/>
  <c r="B7478" i="4"/>
  <c r="I7478" i="4" s="1"/>
  <c r="B7479" i="4"/>
  <c r="I7479" i="4" s="1"/>
  <c r="B7480" i="4"/>
  <c r="I7480" i="4" s="1"/>
  <c r="B7481" i="4"/>
  <c r="I7481" i="4" s="1"/>
  <c r="B7482" i="4"/>
  <c r="I7482" i="4" s="1"/>
  <c r="B7483" i="4"/>
  <c r="I7483" i="4" s="1"/>
  <c r="B7484" i="4"/>
  <c r="I7484" i="4" s="1"/>
  <c r="B7485" i="4"/>
  <c r="I7485" i="4" s="1"/>
  <c r="B7486" i="4"/>
  <c r="I7486" i="4" s="1"/>
  <c r="B7487" i="4"/>
  <c r="I7487" i="4" s="1"/>
  <c r="B7488" i="4"/>
  <c r="I7488" i="4" s="1"/>
  <c r="B7489" i="4"/>
  <c r="I7489" i="4" s="1"/>
  <c r="B7490" i="4"/>
  <c r="I7490" i="4" s="1"/>
  <c r="B7491" i="4"/>
  <c r="I7491" i="4" s="1"/>
  <c r="B7492" i="4"/>
  <c r="I7492" i="4" s="1"/>
  <c r="B7493" i="4"/>
  <c r="I7493" i="4" s="1"/>
  <c r="B7494" i="4"/>
  <c r="I7494" i="4" s="1"/>
  <c r="B7495" i="4"/>
  <c r="I7495" i="4" s="1"/>
  <c r="B7496" i="4"/>
  <c r="I7496" i="4" s="1"/>
  <c r="B7497" i="4"/>
  <c r="I7497" i="4" s="1"/>
  <c r="B7498" i="4"/>
  <c r="I7498" i="4" s="1"/>
  <c r="B7499" i="4"/>
  <c r="I7499" i="4" s="1"/>
  <c r="B7500" i="4"/>
  <c r="I7500" i="4" s="1"/>
  <c r="B7501" i="4"/>
  <c r="I7501" i="4" s="1"/>
  <c r="B7502" i="4"/>
  <c r="I7502" i="4" s="1"/>
  <c r="B7503" i="4"/>
  <c r="I7503" i="4" s="1"/>
  <c r="B7504" i="4"/>
  <c r="I7504" i="4" s="1"/>
  <c r="B7505" i="4"/>
  <c r="I7505" i="4" s="1"/>
  <c r="B7506" i="4"/>
  <c r="I7506" i="4" s="1"/>
  <c r="B7507" i="4"/>
  <c r="I7507" i="4" s="1"/>
  <c r="B7508" i="4"/>
  <c r="I7508" i="4" s="1"/>
  <c r="B7509" i="4"/>
  <c r="I7509" i="4" s="1"/>
  <c r="B7510" i="4"/>
  <c r="I7510" i="4" s="1"/>
  <c r="B7511" i="4"/>
  <c r="I7511" i="4" s="1"/>
  <c r="B7512" i="4"/>
  <c r="I7512" i="4" s="1"/>
  <c r="B7513" i="4"/>
  <c r="I7513" i="4" s="1"/>
  <c r="B7514" i="4"/>
  <c r="I7514" i="4" s="1"/>
  <c r="B7515" i="4"/>
  <c r="I7515" i="4" s="1"/>
  <c r="B7516" i="4"/>
  <c r="I7516" i="4" s="1"/>
  <c r="B7517" i="4"/>
  <c r="I7517" i="4" s="1"/>
  <c r="B7518" i="4"/>
  <c r="I7518" i="4" s="1"/>
  <c r="B7519" i="4"/>
  <c r="I7519" i="4" s="1"/>
  <c r="B7520" i="4"/>
  <c r="I7520" i="4" s="1"/>
  <c r="B7521" i="4"/>
  <c r="I7521" i="4" s="1"/>
  <c r="B7522" i="4"/>
  <c r="I7522" i="4" s="1"/>
  <c r="B7523" i="4"/>
  <c r="I7523" i="4" s="1"/>
  <c r="B7524" i="4"/>
  <c r="I7524" i="4" s="1"/>
  <c r="B7525" i="4"/>
  <c r="I7525" i="4" s="1"/>
  <c r="B7526" i="4"/>
  <c r="I7526" i="4" s="1"/>
  <c r="B7527" i="4"/>
  <c r="I7527" i="4" s="1"/>
  <c r="B7528" i="4"/>
  <c r="I7528" i="4" s="1"/>
  <c r="B7529" i="4"/>
  <c r="I7529" i="4" s="1"/>
  <c r="B7530" i="4"/>
  <c r="I7530" i="4" s="1"/>
  <c r="B7531" i="4"/>
  <c r="I7531" i="4" s="1"/>
  <c r="B7532" i="4"/>
  <c r="I7532" i="4" s="1"/>
  <c r="B7533" i="4"/>
  <c r="I7533" i="4" s="1"/>
  <c r="B7534" i="4"/>
  <c r="I7534" i="4" s="1"/>
  <c r="B7535" i="4"/>
  <c r="I7535" i="4" s="1"/>
  <c r="B7536" i="4"/>
  <c r="I7536" i="4" s="1"/>
  <c r="B7537" i="4"/>
  <c r="I7537" i="4" s="1"/>
  <c r="B7538" i="4"/>
  <c r="I7538" i="4" s="1"/>
  <c r="B7539" i="4"/>
  <c r="I7539" i="4" s="1"/>
  <c r="B7540" i="4"/>
  <c r="I7540" i="4" s="1"/>
  <c r="B7541" i="4"/>
  <c r="I7541" i="4" s="1"/>
  <c r="B7542" i="4"/>
  <c r="I7542" i="4" s="1"/>
  <c r="B7543" i="4"/>
  <c r="I7543" i="4" s="1"/>
  <c r="B7544" i="4"/>
  <c r="I7544" i="4" s="1"/>
  <c r="B7545" i="4"/>
  <c r="I7545" i="4" s="1"/>
  <c r="B7546" i="4"/>
  <c r="I7546" i="4" s="1"/>
  <c r="B7547" i="4"/>
  <c r="I7547" i="4" s="1"/>
  <c r="B7548" i="4"/>
  <c r="I7548" i="4" s="1"/>
  <c r="B7549" i="4"/>
  <c r="I7549" i="4" s="1"/>
  <c r="B7550" i="4"/>
  <c r="I7550" i="4" s="1"/>
  <c r="B7551" i="4"/>
  <c r="I7551" i="4" s="1"/>
  <c r="B7552" i="4"/>
  <c r="I7552" i="4" s="1"/>
  <c r="B7553" i="4"/>
  <c r="I7553" i="4" s="1"/>
  <c r="B7554" i="4"/>
  <c r="I7554" i="4" s="1"/>
  <c r="B7555" i="4"/>
  <c r="I7555" i="4" s="1"/>
  <c r="B7556" i="4"/>
  <c r="I7556" i="4" s="1"/>
  <c r="B7557" i="4"/>
  <c r="I7557" i="4" s="1"/>
  <c r="B7558" i="4"/>
  <c r="I7558" i="4" s="1"/>
  <c r="B7559" i="4"/>
  <c r="I7559" i="4" s="1"/>
  <c r="B7560" i="4"/>
  <c r="I7560" i="4" s="1"/>
  <c r="B7561" i="4"/>
  <c r="I7561" i="4" s="1"/>
  <c r="B7562" i="4"/>
  <c r="I7562" i="4" s="1"/>
  <c r="B7563" i="4"/>
  <c r="I7563" i="4" s="1"/>
  <c r="B7564" i="4"/>
  <c r="I7564" i="4" s="1"/>
  <c r="B7565" i="4"/>
  <c r="I7565" i="4" s="1"/>
  <c r="B7566" i="4"/>
  <c r="I7566" i="4" s="1"/>
  <c r="B7567" i="4"/>
  <c r="I7567" i="4" s="1"/>
  <c r="B7568" i="4"/>
  <c r="I7568" i="4" s="1"/>
  <c r="B7569" i="4"/>
  <c r="I7569" i="4" s="1"/>
  <c r="B7570" i="4"/>
  <c r="I7570" i="4" s="1"/>
  <c r="B7571" i="4"/>
  <c r="I7571" i="4" s="1"/>
  <c r="B7572" i="4"/>
  <c r="I7572" i="4" s="1"/>
  <c r="B7573" i="4"/>
  <c r="I7573" i="4" s="1"/>
  <c r="B7574" i="4"/>
  <c r="I7574" i="4" s="1"/>
  <c r="B7575" i="4"/>
  <c r="I7575" i="4" s="1"/>
  <c r="B7576" i="4"/>
  <c r="I7576" i="4" s="1"/>
  <c r="B7577" i="4"/>
  <c r="I7577" i="4" s="1"/>
  <c r="B7578" i="4"/>
  <c r="I7578" i="4" s="1"/>
  <c r="B7579" i="4"/>
  <c r="I7579" i="4" s="1"/>
  <c r="B7580" i="4"/>
  <c r="I7580" i="4" s="1"/>
  <c r="B7581" i="4"/>
  <c r="I7581" i="4" s="1"/>
  <c r="B7582" i="4"/>
  <c r="I7582" i="4" s="1"/>
  <c r="B7583" i="4"/>
  <c r="I7583" i="4" s="1"/>
  <c r="B7584" i="4"/>
  <c r="I7584" i="4" s="1"/>
  <c r="B7585" i="4"/>
  <c r="I7585" i="4" s="1"/>
  <c r="B7586" i="4"/>
  <c r="I7586" i="4" s="1"/>
  <c r="B7587" i="4"/>
  <c r="I7587" i="4" s="1"/>
  <c r="B7588" i="4"/>
  <c r="I7588" i="4" s="1"/>
  <c r="B7589" i="4"/>
  <c r="I7589" i="4" s="1"/>
  <c r="B7590" i="4"/>
  <c r="I7590" i="4" s="1"/>
  <c r="B7591" i="4"/>
  <c r="I7591" i="4" s="1"/>
  <c r="B7592" i="4"/>
  <c r="I7592" i="4" s="1"/>
  <c r="B7593" i="4"/>
  <c r="I7593" i="4" s="1"/>
  <c r="B7594" i="4"/>
  <c r="I7594" i="4" s="1"/>
  <c r="B7595" i="4"/>
  <c r="I7595" i="4" s="1"/>
  <c r="B7596" i="4"/>
  <c r="I7596" i="4" s="1"/>
  <c r="B7597" i="4"/>
  <c r="I7597" i="4" s="1"/>
  <c r="B7598" i="4"/>
  <c r="I7598" i="4" s="1"/>
  <c r="B7599" i="4"/>
  <c r="I7599" i="4" s="1"/>
  <c r="B7600" i="4"/>
  <c r="I7600" i="4" s="1"/>
  <c r="B7601" i="4"/>
  <c r="I7601" i="4" s="1"/>
  <c r="B7602" i="4"/>
  <c r="I7602" i="4" s="1"/>
  <c r="B7603" i="4"/>
  <c r="I7603" i="4" s="1"/>
  <c r="B7604" i="4"/>
  <c r="I7604" i="4" s="1"/>
  <c r="B7605" i="4"/>
  <c r="I7605" i="4" s="1"/>
  <c r="B7606" i="4"/>
  <c r="I7606" i="4" s="1"/>
  <c r="B7607" i="4"/>
  <c r="I7607" i="4" s="1"/>
  <c r="B7608" i="4"/>
  <c r="I7608" i="4" s="1"/>
  <c r="B7609" i="4"/>
  <c r="I7609" i="4" s="1"/>
  <c r="B7610" i="4"/>
  <c r="I7610" i="4" s="1"/>
  <c r="B7611" i="4"/>
  <c r="I7611" i="4" s="1"/>
  <c r="B7612" i="4"/>
  <c r="I7612" i="4" s="1"/>
  <c r="B7613" i="4"/>
  <c r="I7613" i="4" s="1"/>
  <c r="B7614" i="4"/>
  <c r="I7614" i="4" s="1"/>
  <c r="B7615" i="4"/>
  <c r="I7615" i="4" s="1"/>
  <c r="B7616" i="4"/>
  <c r="I7616" i="4" s="1"/>
  <c r="B7617" i="4"/>
  <c r="I7617" i="4" s="1"/>
  <c r="B7618" i="4"/>
  <c r="I7618" i="4" s="1"/>
  <c r="B7619" i="4"/>
  <c r="I7619" i="4" s="1"/>
  <c r="B7620" i="4"/>
  <c r="I7620" i="4" s="1"/>
  <c r="B7621" i="4"/>
  <c r="I7621" i="4" s="1"/>
  <c r="B7622" i="4"/>
  <c r="I7622" i="4" s="1"/>
  <c r="B7623" i="4"/>
  <c r="I7623" i="4" s="1"/>
  <c r="B7624" i="4"/>
  <c r="I7624" i="4" s="1"/>
  <c r="B7625" i="4"/>
  <c r="I7625" i="4" s="1"/>
  <c r="B7626" i="4"/>
  <c r="I7626" i="4" s="1"/>
  <c r="B7627" i="4"/>
  <c r="I7627" i="4" s="1"/>
  <c r="B7628" i="4"/>
  <c r="I7628" i="4" s="1"/>
  <c r="B7629" i="4"/>
  <c r="I7629" i="4" s="1"/>
  <c r="B7630" i="4"/>
  <c r="I7630" i="4" s="1"/>
  <c r="B7631" i="4"/>
  <c r="I7631" i="4" s="1"/>
  <c r="B7632" i="4"/>
  <c r="I7632" i="4" s="1"/>
  <c r="B7633" i="4"/>
  <c r="I7633" i="4" s="1"/>
  <c r="B7634" i="4"/>
  <c r="I7634" i="4" s="1"/>
  <c r="B7635" i="4"/>
  <c r="I7635" i="4" s="1"/>
  <c r="B7636" i="4"/>
  <c r="I7636" i="4" s="1"/>
  <c r="B7637" i="4"/>
  <c r="I7637" i="4" s="1"/>
  <c r="B7638" i="4"/>
  <c r="I7638" i="4" s="1"/>
  <c r="B7639" i="4"/>
  <c r="I7639" i="4" s="1"/>
  <c r="B7640" i="4"/>
  <c r="I7640" i="4" s="1"/>
  <c r="B7641" i="4"/>
  <c r="I7641" i="4" s="1"/>
  <c r="B7642" i="4"/>
  <c r="I7642" i="4" s="1"/>
  <c r="B7643" i="4"/>
  <c r="I7643" i="4" s="1"/>
  <c r="B7644" i="4"/>
  <c r="I7644" i="4" s="1"/>
  <c r="B7645" i="4"/>
  <c r="I7645" i="4" s="1"/>
  <c r="B7646" i="4"/>
  <c r="I7646" i="4" s="1"/>
  <c r="B7647" i="4"/>
  <c r="I7647" i="4" s="1"/>
  <c r="B7648" i="4"/>
  <c r="I7648" i="4" s="1"/>
  <c r="B7649" i="4"/>
  <c r="I7649" i="4" s="1"/>
  <c r="B7650" i="4"/>
  <c r="I7650" i="4" s="1"/>
  <c r="B7651" i="4"/>
  <c r="I7651" i="4" s="1"/>
  <c r="B7652" i="4"/>
  <c r="I7652" i="4" s="1"/>
  <c r="B7653" i="4"/>
  <c r="I7653" i="4" s="1"/>
  <c r="B7654" i="4"/>
  <c r="I7654" i="4" s="1"/>
  <c r="B7655" i="4"/>
  <c r="I7655" i="4" s="1"/>
  <c r="B7656" i="4"/>
  <c r="I7656" i="4" s="1"/>
  <c r="B7657" i="4"/>
  <c r="I7657" i="4" s="1"/>
  <c r="B7658" i="4"/>
  <c r="I7658" i="4" s="1"/>
  <c r="B7659" i="4"/>
  <c r="I7659" i="4" s="1"/>
  <c r="B7660" i="4"/>
  <c r="I7660" i="4" s="1"/>
  <c r="B7661" i="4"/>
  <c r="I7661" i="4" s="1"/>
  <c r="B7662" i="4"/>
  <c r="I7662" i="4" s="1"/>
  <c r="B7663" i="4"/>
  <c r="I7663" i="4" s="1"/>
  <c r="B7664" i="4"/>
  <c r="I7664" i="4" s="1"/>
  <c r="B7665" i="4"/>
  <c r="I7665" i="4" s="1"/>
  <c r="B7666" i="4"/>
  <c r="I7666" i="4" s="1"/>
  <c r="B7667" i="4"/>
  <c r="I7667" i="4" s="1"/>
  <c r="B7668" i="4"/>
  <c r="I7668" i="4" s="1"/>
  <c r="B7669" i="4"/>
  <c r="I7669" i="4" s="1"/>
  <c r="B7670" i="4"/>
  <c r="I7670" i="4" s="1"/>
  <c r="B7671" i="4"/>
  <c r="I7671" i="4" s="1"/>
  <c r="B7672" i="4"/>
  <c r="I7672" i="4" s="1"/>
  <c r="B7673" i="4"/>
  <c r="I7673" i="4" s="1"/>
  <c r="B7674" i="4"/>
  <c r="I7674" i="4" s="1"/>
  <c r="B7675" i="4"/>
  <c r="I7675" i="4" s="1"/>
  <c r="B7676" i="4"/>
  <c r="I7676" i="4" s="1"/>
  <c r="B7677" i="4"/>
  <c r="I7677" i="4" s="1"/>
  <c r="B7678" i="4"/>
  <c r="I7678" i="4" s="1"/>
  <c r="B7679" i="4"/>
  <c r="I7679" i="4" s="1"/>
  <c r="B7680" i="4"/>
  <c r="I7680" i="4" s="1"/>
  <c r="B7681" i="4"/>
  <c r="I7681" i="4" s="1"/>
  <c r="B7682" i="4"/>
  <c r="I7682" i="4" s="1"/>
  <c r="B7683" i="4"/>
  <c r="I7683" i="4" s="1"/>
  <c r="B7684" i="4"/>
  <c r="I7684" i="4" s="1"/>
  <c r="B7685" i="4"/>
  <c r="I7685" i="4" s="1"/>
  <c r="B7686" i="4"/>
  <c r="I7686" i="4" s="1"/>
  <c r="B7687" i="4"/>
  <c r="I7687" i="4" s="1"/>
  <c r="B7688" i="4"/>
  <c r="I7688" i="4" s="1"/>
  <c r="B7689" i="4"/>
  <c r="I7689" i="4" s="1"/>
  <c r="B7690" i="4"/>
  <c r="I7690" i="4" s="1"/>
  <c r="B7691" i="4"/>
  <c r="I7691" i="4" s="1"/>
  <c r="B7692" i="4"/>
  <c r="I7692" i="4" s="1"/>
  <c r="B7693" i="4"/>
  <c r="I7693" i="4" s="1"/>
  <c r="B7694" i="4"/>
  <c r="I7694" i="4" s="1"/>
  <c r="B7695" i="4"/>
  <c r="I7695" i="4" s="1"/>
  <c r="B7696" i="4"/>
  <c r="I7696" i="4" s="1"/>
  <c r="B7697" i="4"/>
  <c r="I7697" i="4" s="1"/>
  <c r="B7698" i="4"/>
  <c r="I7698" i="4" s="1"/>
  <c r="B7699" i="4"/>
  <c r="I7699" i="4" s="1"/>
  <c r="B7700" i="4"/>
  <c r="I7700" i="4" s="1"/>
  <c r="B7701" i="4"/>
  <c r="I7701" i="4" s="1"/>
  <c r="B7702" i="4"/>
  <c r="I7702" i="4" s="1"/>
  <c r="B7703" i="4"/>
  <c r="I7703" i="4" s="1"/>
  <c r="B7704" i="4"/>
  <c r="I7704" i="4" s="1"/>
  <c r="B7705" i="4"/>
  <c r="I7705" i="4" s="1"/>
  <c r="B7706" i="4"/>
  <c r="I7706" i="4" s="1"/>
  <c r="B7707" i="4"/>
  <c r="I7707" i="4" s="1"/>
  <c r="B7708" i="4"/>
  <c r="I7708" i="4" s="1"/>
  <c r="B7709" i="4"/>
  <c r="I7709" i="4" s="1"/>
  <c r="B7710" i="4"/>
  <c r="I7710" i="4" s="1"/>
  <c r="B7711" i="4"/>
  <c r="I7711" i="4" s="1"/>
  <c r="B7712" i="4"/>
  <c r="I7712" i="4" s="1"/>
  <c r="B7713" i="4"/>
  <c r="I7713" i="4" s="1"/>
  <c r="B7714" i="4"/>
  <c r="I7714" i="4" s="1"/>
  <c r="B7715" i="4"/>
  <c r="I7715" i="4" s="1"/>
  <c r="B7716" i="4"/>
  <c r="I7716" i="4" s="1"/>
  <c r="B7717" i="4"/>
  <c r="I7717" i="4" s="1"/>
  <c r="B7718" i="4"/>
  <c r="I7718" i="4" s="1"/>
  <c r="B7719" i="4"/>
  <c r="I7719" i="4" s="1"/>
  <c r="B7720" i="4"/>
  <c r="I7720" i="4" s="1"/>
  <c r="B7721" i="4"/>
  <c r="I7721" i="4" s="1"/>
  <c r="B7722" i="4"/>
  <c r="I7722" i="4" s="1"/>
  <c r="B7723" i="4"/>
  <c r="I7723" i="4" s="1"/>
  <c r="B7724" i="4"/>
  <c r="I7724" i="4" s="1"/>
  <c r="B7725" i="4"/>
  <c r="I7725" i="4" s="1"/>
  <c r="B7726" i="4"/>
  <c r="I7726" i="4" s="1"/>
  <c r="B7727" i="4"/>
  <c r="I7727" i="4" s="1"/>
  <c r="B7728" i="4"/>
  <c r="I7728" i="4" s="1"/>
  <c r="B7729" i="4"/>
  <c r="I7729" i="4" s="1"/>
  <c r="B7730" i="4"/>
  <c r="I7730" i="4" s="1"/>
  <c r="B7731" i="4"/>
  <c r="I7731" i="4" s="1"/>
  <c r="B7732" i="4"/>
  <c r="I7732" i="4" s="1"/>
  <c r="B7733" i="4"/>
  <c r="I7733" i="4" s="1"/>
  <c r="B7734" i="4"/>
  <c r="I7734" i="4" s="1"/>
  <c r="B7735" i="4"/>
  <c r="I7735" i="4" s="1"/>
  <c r="B7736" i="4"/>
  <c r="I7736" i="4" s="1"/>
  <c r="B7737" i="4"/>
  <c r="I7737" i="4" s="1"/>
  <c r="B7738" i="4"/>
  <c r="I7738" i="4" s="1"/>
  <c r="B7739" i="4"/>
  <c r="I7739" i="4" s="1"/>
  <c r="B7740" i="4"/>
  <c r="I7740" i="4" s="1"/>
  <c r="B7741" i="4"/>
  <c r="I7741" i="4" s="1"/>
  <c r="B7742" i="4"/>
  <c r="I7742" i="4" s="1"/>
  <c r="B7743" i="4"/>
  <c r="I7743" i="4" s="1"/>
  <c r="B7744" i="4"/>
  <c r="I7744" i="4" s="1"/>
  <c r="B7745" i="4"/>
  <c r="I7745" i="4" s="1"/>
  <c r="B7746" i="4"/>
  <c r="I7746" i="4" s="1"/>
  <c r="B7747" i="4"/>
  <c r="I7747" i="4" s="1"/>
  <c r="B7748" i="4"/>
  <c r="I7748" i="4" s="1"/>
  <c r="B7749" i="4"/>
  <c r="I7749" i="4" s="1"/>
  <c r="B7750" i="4"/>
  <c r="I7750" i="4" s="1"/>
  <c r="B7751" i="4"/>
  <c r="I7751" i="4" s="1"/>
  <c r="B7752" i="4"/>
  <c r="I7752" i="4" s="1"/>
  <c r="B7753" i="4"/>
  <c r="I7753" i="4" s="1"/>
  <c r="B7754" i="4"/>
  <c r="I7754" i="4" s="1"/>
  <c r="B7755" i="4"/>
  <c r="I7755" i="4" s="1"/>
  <c r="B7756" i="4"/>
  <c r="I7756" i="4" s="1"/>
  <c r="B7757" i="4"/>
  <c r="I7757" i="4" s="1"/>
  <c r="B7758" i="4"/>
  <c r="I7758" i="4" s="1"/>
  <c r="B7759" i="4"/>
  <c r="I7759" i="4" s="1"/>
  <c r="B7760" i="4"/>
  <c r="I7760" i="4" s="1"/>
  <c r="B7761" i="4"/>
  <c r="I7761" i="4" s="1"/>
  <c r="B7762" i="4"/>
  <c r="I7762" i="4" s="1"/>
  <c r="B7763" i="4"/>
  <c r="I7763" i="4" s="1"/>
  <c r="B7764" i="4"/>
  <c r="I7764" i="4" s="1"/>
  <c r="B7765" i="4"/>
  <c r="I7765" i="4" s="1"/>
  <c r="B7766" i="4"/>
  <c r="I7766" i="4" s="1"/>
  <c r="B7767" i="4"/>
  <c r="I7767" i="4" s="1"/>
  <c r="B7768" i="4"/>
  <c r="I7768" i="4" s="1"/>
  <c r="B7769" i="4"/>
  <c r="I7769" i="4" s="1"/>
  <c r="B7770" i="4"/>
  <c r="I7770" i="4" s="1"/>
  <c r="B7771" i="4"/>
  <c r="I7771" i="4" s="1"/>
  <c r="B7772" i="4"/>
  <c r="I7772" i="4" s="1"/>
  <c r="B7773" i="4"/>
  <c r="I7773" i="4" s="1"/>
  <c r="B7774" i="4"/>
  <c r="I7774" i="4" s="1"/>
  <c r="B7775" i="4"/>
  <c r="I7775" i="4" s="1"/>
  <c r="B7776" i="4"/>
  <c r="I7776" i="4" s="1"/>
  <c r="B7777" i="4"/>
  <c r="I7777" i="4" s="1"/>
  <c r="B7778" i="4"/>
  <c r="I7778" i="4" s="1"/>
  <c r="B7779" i="4"/>
  <c r="I7779" i="4" s="1"/>
  <c r="B7780" i="4"/>
  <c r="I7780" i="4" s="1"/>
  <c r="B7781" i="4"/>
  <c r="I7781" i="4" s="1"/>
  <c r="B7782" i="4"/>
  <c r="I7782" i="4" s="1"/>
  <c r="B7783" i="4"/>
  <c r="I7783" i="4" s="1"/>
  <c r="B7784" i="4"/>
  <c r="I7784" i="4" s="1"/>
  <c r="B7785" i="4"/>
  <c r="I7785" i="4" s="1"/>
  <c r="B7786" i="4"/>
  <c r="I7786" i="4" s="1"/>
  <c r="B7787" i="4"/>
  <c r="I7787" i="4" s="1"/>
  <c r="B7788" i="4"/>
  <c r="I7788" i="4" s="1"/>
  <c r="B7789" i="4"/>
  <c r="I7789" i="4" s="1"/>
  <c r="B7790" i="4"/>
  <c r="I7790" i="4" s="1"/>
  <c r="B7791" i="4"/>
  <c r="I7791" i="4" s="1"/>
  <c r="B7792" i="4"/>
  <c r="I7792" i="4" s="1"/>
  <c r="B7793" i="4"/>
  <c r="I7793" i="4" s="1"/>
  <c r="B7794" i="4"/>
  <c r="I7794" i="4" s="1"/>
  <c r="B7795" i="4"/>
  <c r="I7795" i="4" s="1"/>
  <c r="B7796" i="4"/>
  <c r="I7796" i="4" s="1"/>
  <c r="B7797" i="4"/>
  <c r="I7797" i="4" s="1"/>
  <c r="B7798" i="4"/>
  <c r="I7798" i="4" s="1"/>
  <c r="B7799" i="4"/>
  <c r="I7799" i="4" s="1"/>
  <c r="B7800" i="4"/>
  <c r="I7800" i="4" s="1"/>
  <c r="B7801" i="4"/>
  <c r="I7801" i="4" s="1"/>
  <c r="B7802" i="4"/>
  <c r="I7802" i="4" s="1"/>
  <c r="B7803" i="4"/>
  <c r="I7803" i="4" s="1"/>
  <c r="B7804" i="4"/>
  <c r="I7804" i="4" s="1"/>
  <c r="B7805" i="4"/>
  <c r="I7805" i="4" s="1"/>
  <c r="B7806" i="4"/>
  <c r="I7806" i="4" s="1"/>
  <c r="B7807" i="4"/>
  <c r="I7807" i="4" s="1"/>
  <c r="B7808" i="4"/>
  <c r="I7808" i="4" s="1"/>
  <c r="B7809" i="4"/>
  <c r="I7809" i="4" s="1"/>
  <c r="B7810" i="4"/>
  <c r="I7810" i="4" s="1"/>
  <c r="B7811" i="4"/>
  <c r="I7811" i="4" s="1"/>
  <c r="B7812" i="4"/>
  <c r="I7812" i="4" s="1"/>
  <c r="B7813" i="4"/>
  <c r="I7813" i="4" s="1"/>
  <c r="B7814" i="4"/>
  <c r="I7814" i="4" s="1"/>
  <c r="B7815" i="4"/>
  <c r="I7815" i="4" s="1"/>
  <c r="B7816" i="4"/>
  <c r="I7816" i="4" s="1"/>
  <c r="B7817" i="4"/>
  <c r="I7817" i="4" s="1"/>
  <c r="B7818" i="4"/>
  <c r="I7818" i="4" s="1"/>
  <c r="B7819" i="4"/>
  <c r="I7819" i="4" s="1"/>
  <c r="B7820" i="4"/>
  <c r="I7820" i="4" s="1"/>
  <c r="B7821" i="4"/>
  <c r="I7821" i="4" s="1"/>
  <c r="B7822" i="4"/>
  <c r="I7822" i="4" s="1"/>
  <c r="B7823" i="4"/>
  <c r="I7823" i="4" s="1"/>
  <c r="B7824" i="4"/>
  <c r="I7824" i="4" s="1"/>
  <c r="B7825" i="4"/>
  <c r="I7825" i="4" s="1"/>
  <c r="B7826" i="4"/>
  <c r="I7826" i="4" s="1"/>
  <c r="B7827" i="4"/>
  <c r="I7827" i="4" s="1"/>
  <c r="B7828" i="4"/>
  <c r="I7828" i="4" s="1"/>
  <c r="B7829" i="4"/>
  <c r="I7829" i="4" s="1"/>
  <c r="B7830" i="4"/>
  <c r="I7830" i="4" s="1"/>
  <c r="B7831" i="4"/>
  <c r="I7831" i="4" s="1"/>
  <c r="B7832" i="4"/>
  <c r="I7832" i="4" s="1"/>
  <c r="B7833" i="4"/>
  <c r="I7833" i="4" s="1"/>
  <c r="B7834" i="4"/>
  <c r="I7834" i="4" s="1"/>
  <c r="B7835" i="4"/>
  <c r="I7835" i="4" s="1"/>
  <c r="B7836" i="4"/>
  <c r="I7836" i="4" s="1"/>
  <c r="B7837" i="4"/>
  <c r="I7837" i="4" s="1"/>
  <c r="B7838" i="4"/>
  <c r="I7838" i="4" s="1"/>
  <c r="B7839" i="4"/>
  <c r="I7839" i="4" s="1"/>
  <c r="B7840" i="4"/>
  <c r="I7840" i="4" s="1"/>
  <c r="B7841" i="4"/>
  <c r="I7841" i="4" s="1"/>
  <c r="B7842" i="4"/>
  <c r="I7842" i="4" s="1"/>
  <c r="B7843" i="4"/>
  <c r="I7843" i="4" s="1"/>
  <c r="B7844" i="4"/>
  <c r="I7844" i="4" s="1"/>
  <c r="B7845" i="4"/>
  <c r="I7845" i="4" s="1"/>
  <c r="B7846" i="4"/>
  <c r="I7846" i="4" s="1"/>
  <c r="B7847" i="4"/>
  <c r="I7847" i="4" s="1"/>
  <c r="B7848" i="4"/>
  <c r="I7848" i="4" s="1"/>
  <c r="B7849" i="4"/>
  <c r="I7849" i="4" s="1"/>
  <c r="B7850" i="4"/>
  <c r="I7850" i="4" s="1"/>
  <c r="B7851" i="4"/>
  <c r="I7851" i="4" s="1"/>
  <c r="B7852" i="4"/>
  <c r="I7852" i="4" s="1"/>
  <c r="B7853" i="4"/>
  <c r="I7853" i="4" s="1"/>
  <c r="B7854" i="4"/>
  <c r="I7854" i="4" s="1"/>
  <c r="B7855" i="4"/>
  <c r="I7855" i="4" s="1"/>
  <c r="B7856" i="4"/>
  <c r="I7856" i="4" s="1"/>
  <c r="B7857" i="4"/>
  <c r="I7857" i="4" s="1"/>
  <c r="B7858" i="4"/>
  <c r="I7858" i="4" s="1"/>
  <c r="B7859" i="4"/>
  <c r="I7859" i="4" s="1"/>
  <c r="B7860" i="4"/>
  <c r="I7860" i="4" s="1"/>
  <c r="B7861" i="4"/>
  <c r="I7861" i="4" s="1"/>
  <c r="B7862" i="4"/>
  <c r="I7862" i="4" s="1"/>
  <c r="B7863" i="4"/>
  <c r="I7863" i="4" s="1"/>
  <c r="B7864" i="4"/>
  <c r="I7864" i="4" s="1"/>
  <c r="B7865" i="4"/>
  <c r="I7865" i="4" s="1"/>
  <c r="B7866" i="4"/>
  <c r="I7866" i="4" s="1"/>
  <c r="B7867" i="4"/>
  <c r="I7867" i="4" s="1"/>
  <c r="B7868" i="4"/>
  <c r="I7868" i="4" s="1"/>
  <c r="B7869" i="4"/>
  <c r="I7869" i="4" s="1"/>
  <c r="B7870" i="4"/>
  <c r="I7870" i="4" s="1"/>
  <c r="B7871" i="4"/>
  <c r="I7871" i="4" s="1"/>
  <c r="B7872" i="4"/>
  <c r="I7872" i="4" s="1"/>
  <c r="B7873" i="4"/>
  <c r="I7873" i="4" s="1"/>
  <c r="B7874" i="4"/>
  <c r="I7874" i="4" s="1"/>
  <c r="B7875" i="4"/>
  <c r="I7875" i="4" s="1"/>
  <c r="B7876" i="4"/>
  <c r="I7876" i="4" s="1"/>
  <c r="B7877" i="4"/>
  <c r="I7877" i="4" s="1"/>
  <c r="B7878" i="4"/>
  <c r="I7878" i="4" s="1"/>
  <c r="B7879" i="4"/>
  <c r="I7879" i="4" s="1"/>
  <c r="B7880" i="4"/>
  <c r="I7880" i="4" s="1"/>
  <c r="B7881" i="4"/>
  <c r="I7881" i="4" s="1"/>
  <c r="B7882" i="4"/>
  <c r="I7882" i="4" s="1"/>
  <c r="B7883" i="4"/>
  <c r="I7883" i="4" s="1"/>
  <c r="B7884" i="4"/>
  <c r="I7884" i="4" s="1"/>
  <c r="B7885" i="4"/>
  <c r="I7885" i="4" s="1"/>
  <c r="B7886" i="4"/>
  <c r="I7886" i="4" s="1"/>
  <c r="B7887" i="4"/>
  <c r="I7887" i="4" s="1"/>
  <c r="B7888" i="4"/>
  <c r="I7888" i="4" s="1"/>
  <c r="B7889" i="4"/>
  <c r="I7889" i="4" s="1"/>
  <c r="B7890" i="4"/>
  <c r="I7890" i="4" s="1"/>
  <c r="B7891" i="4"/>
  <c r="I7891" i="4" s="1"/>
  <c r="B7892" i="4"/>
  <c r="I7892" i="4" s="1"/>
  <c r="B7893" i="4"/>
  <c r="I7893" i="4" s="1"/>
  <c r="B7894" i="4"/>
  <c r="I7894" i="4" s="1"/>
  <c r="B7895" i="4"/>
  <c r="I7895" i="4" s="1"/>
  <c r="B7896" i="4"/>
  <c r="I7896" i="4" s="1"/>
  <c r="B7897" i="4"/>
  <c r="I7897" i="4" s="1"/>
  <c r="B7898" i="4"/>
  <c r="I7898" i="4" s="1"/>
  <c r="B7899" i="4"/>
  <c r="I7899" i="4" s="1"/>
  <c r="B7900" i="4"/>
  <c r="I7900" i="4" s="1"/>
  <c r="B7901" i="4"/>
  <c r="I7901" i="4" s="1"/>
  <c r="B7902" i="4"/>
  <c r="I7902" i="4" s="1"/>
  <c r="B7903" i="4"/>
  <c r="I7903" i="4" s="1"/>
  <c r="B7904" i="4"/>
  <c r="I7904" i="4" s="1"/>
  <c r="B7905" i="4"/>
  <c r="I7905" i="4" s="1"/>
  <c r="B7906" i="4"/>
  <c r="I7906" i="4" s="1"/>
  <c r="B7907" i="4"/>
  <c r="I7907" i="4" s="1"/>
  <c r="B7908" i="4"/>
  <c r="I7908" i="4" s="1"/>
  <c r="B7909" i="4"/>
  <c r="I7909" i="4" s="1"/>
  <c r="B7910" i="4"/>
  <c r="I7910" i="4" s="1"/>
  <c r="B7911" i="4"/>
  <c r="I7911" i="4" s="1"/>
  <c r="B7912" i="4"/>
  <c r="I7912" i="4" s="1"/>
  <c r="B7913" i="4"/>
  <c r="I7913" i="4" s="1"/>
  <c r="B7914" i="4"/>
  <c r="I7914" i="4" s="1"/>
  <c r="B7915" i="4"/>
  <c r="I7915" i="4" s="1"/>
  <c r="B7916" i="4"/>
  <c r="I7916" i="4" s="1"/>
  <c r="B7917" i="4"/>
  <c r="I7917" i="4" s="1"/>
  <c r="B7918" i="4"/>
  <c r="I7918" i="4" s="1"/>
  <c r="B7919" i="4"/>
  <c r="I7919" i="4" s="1"/>
  <c r="B7920" i="4"/>
  <c r="I7920" i="4" s="1"/>
  <c r="B7921" i="4"/>
  <c r="I7921" i="4" s="1"/>
  <c r="B7922" i="4"/>
  <c r="I7922" i="4" s="1"/>
  <c r="B7923" i="4"/>
  <c r="I7923" i="4" s="1"/>
  <c r="B7924" i="4"/>
  <c r="I7924" i="4" s="1"/>
  <c r="B7925" i="4"/>
  <c r="I7925" i="4" s="1"/>
  <c r="B7926" i="4"/>
  <c r="I7926" i="4" s="1"/>
  <c r="B7927" i="4"/>
  <c r="I7927" i="4" s="1"/>
  <c r="B7928" i="4"/>
  <c r="I7928" i="4" s="1"/>
  <c r="B7929" i="4"/>
  <c r="I7929" i="4" s="1"/>
  <c r="B7930" i="4"/>
  <c r="I7930" i="4" s="1"/>
  <c r="B7931" i="4"/>
  <c r="I7931" i="4" s="1"/>
  <c r="B7932" i="4"/>
  <c r="I7932" i="4" s="1"/>
  <c r="B7933" i="4"/>
  <c r="I7933" i="4" s="1"/>
  <c r="B7934" i="4"/>
  <c r="I7934" i="4" s="1"/>
  <c r="B7935" i="4"/>
  <c r="I7935" i="4" s="1"/>
  <c r="B7936" i="4"/>
  <c r="I7936" i="4" s="1"/>
  <c r="B7937" i="4"/>
  <c r="I7937" i="4" s="1"/>
  <c r="B7938" i="4"/>
  <c r="I7938" i="4" s="1"/>
  <c r="B7939" i="4"/>
  <c r="I7939" i="4" s="1"/>
  <c r="B7940" i="4"/>
  <c r="I7940" i="4" s="1"/>
  <c r="B7941" i="4"/>
  <c r="I7941" i="4" s="1"/>
  <c r="B7942" i="4"/>
  <c r="I7942" i="4" s="1"/>
  <c r="B7943" i="4"/>
  <c r="I7943" i="4" s="1"/>
  <c r="B7944" i="4"/>
  <c r="I7944" i="4" s="1"/>
  <c r="B7945" i="4"/>
  <c r="I7945" i="4" s="1"/>
  <c r="B7946" i="4"/>
  <c r="I7946" i="4" s="1"/>
  <c r="B7947" i="4"/>
  <c r="I7947" i="4" s="1"/>
  <c r="B7948" i="4"/>
  <c r="I7948" i="4" s="1"/>
  <c r="B7949" i="4"/>
  <c r="I7949" i="4" s="1"/>
  <c r="B7950" i="4"/>
  <c r="I7950" i="4" s="1"/>
  <c r="B7951" i="4"/>
  <c r="I7951" i="4" s="1"/>
  <c r="B7952" i="4"/>
  <c r="I7952" i="4" s="1"/>
  <c r="B7953" i="4"/>
  <c r="I7953" i="4" s="1"/>
  <c r="B7954" i="4"/>
  <c r="I7954" i="4" s="1"/>
  <c r="B7955" i="4"/>
  <c r="I7955" i="4" s="1"/>
  <c r="B7956" i="4"/>
  <c r="I7956" i="4" s="1"/>
  <c r="B7957" i="4"/>
  <c r="I7957" i="4" s="1"/>
  <c r="B7958" i="4"/>
  <c r="I7958" i="4" s="1"/>
  <c r="B7959" i="4"/>
  <c r="I7959" i="4" s="1"/>
  <c r="B7960" i="4"/>
  <c r="I7960" i="4" s="1"/>
  <c r="B7961" i="4"/>
  <c r="I7961" i="4" s="1"/>
  <c r="B7962" i="4"/>
  <c r="I7962" i="4" s="1"/>
  <c r="B7963" i="4"/>
  <c r="I7963" i="4" s="1"/>
  <c r="B7964" i="4"/>
  <c r="I7964" i="4" s="1"/>
  <c r="B7965" i="4"/>
  <c r="I7965" i="4" s="1"/>
  <c r="B7966" i="4"/>
  <c r="I7966" i="4" s="1"/>
  <c r="B7967" i="4"/>
  <c r="I7967" i="4" s="1"/>
  <c r="B7968" i="4"/>
  <c r="I7968" i="4" s="1"/>
  <c r="B7969" i="4"/>
  <c r="I7969" i="4" s="1"/>
  <c r="B7970" i="4"/>
  <c r="I7970" i="4" s="1"/>
  <c r="B7971" i="4"/>
  <c r="I7971" i="4" s="1"/>
  <c r="B7972" i="4"/>
  <c r="I7972" i="4" s="1"/>
  <c r="B7973" i="4"/>
  <c r="I7973" i="4" s="1"/>
  <c r="B7974" i="4"/>
  <c r="I7974" i="4" s="1"/>
  <c r="B7975" i="4"/>
  <c r="I7975" i="4" s="1"/>
  <c r="B7976" i="4"/>
  <c r="I7976" i="4" s="1"/>
  <c r="B7977" i="4"/>
  <c r="I7977" i="4" s="1"/>
  <c r="B7978" i="4"/>
  <c r="I7978" i="4" s="1"/>
  <c r="B7979" i="4"/>
  <c r="I7979" i="4" s="1"/>
  <c r="B7980" i="4"/>
  <c r="I7980" i="4" s="1"/>
  <c r="B7981" i="4"/>
  <c r="I7981" i="4" s="1"/>
  <c r="B7982" i="4"/>
  <c r="I7982" i="4" s="1"/>
  <c r="B7983" i="4"/>
  <c r="I7983" i="4" s="1"/>
  <c r="B7984" i="4"/>
  <c r="I7984" i="4" s="1"/>
  <c r="B7985" i="4"/>
  <c r="I7985" i="4" s="1"/>
  <c r="B7986" i="4"/>
  <c r="I7986" i="4" s="1"/>
  <c r="B7987" i="4"/>
  <c r="I7987" i="4" s="1"/>
  <c r="B7988" i="4"/>
  <c r="I7988" i="4" s="1"/>
  <c r="B7989" i="4"/>
  <c r="I7989" i="4" s="1"/>
  <c r="B7990" i="4"/>
  <c r="I7990" i="4" s="1"/>
  <c r="B7991" i="4"/>
  <c r="I7991" i="4" s="1"/>
  <c r="B7992" i="4"/>
  <c r="I7992" i="4" s="1"/>
  <c r="B7993" i="4"/>
  <c r="I7993" i="4" s="1"/>
  <c r="B7994" i="4"/>
  <c r="I7994" i="4" s="1"/>
  <c r="B7995" i="4"/>
  <c r="I7995" i="4" s="1"/>
  <c r="B7996" i="4"/>
  <c r="I7996" i="4" s="1"/>
  <c r="B7997" i="4"/>
  <c r="I7997" i="4" s="1"/>
  <c r="B7998" i="4"/>
  <c r="I7998" i="4" s="1"/>
  <c r="B7999" i="4"/>
  <c r="I7999" i="4" s="1"/>
  <c r="B8000" i="4"/>
  <c r="I8000" i="4" s="1"/>
  <c r="B8001" i="4"/>
  <c r="I8001" i="4" s="1"/>
  <c r="B8002" i="4"/>
  <c r="I8002" i="4" s="1"/>
  <c r="B8003" i="4"/>
  <c r="I8003" i="4" s="1"/>
  <c r="B8004" i="4"/>
  <c r="I8004" i="4" s="1"/>
  <c r="B8005" i="4"/>
  <c r="I8005" i="4" s="1"/>
  <c r="B8006" i="4"/>
  <c r="I8006" i="4" s="1"/>
  <c r="B8007" i="4"/>
  <c r="I8007" i="4" s="1"/>
  <c r="B8008" i="4"/>
  <c r="I8008" i="4" s="1"/>
  <c r="B8009" i="4"/>
  <c r="I8009" i="4" s="1"/>
  <c r="B8010" i="4"/>
  <c r="I8010" i="4" s="1"/>
  <c r="B8011" i="4"/>
  <c r="I8011" i="4" s="1"/>
  <c r="B8012" i="4"/>
  <c r="I8012" i="4" s="1"/>
  <c r="B8013" i="4"/>
  <c r="I8013" i="4" s="1"/>
  <c r="B8014" i="4"/>
  <c r="I8014" i="4" s="1"/>
  <c r="B8015" i="4"/>
  <c r="I8015" i="4" s="1"/>
  <c r="B8016" i="4"/>
  <c r="I8016" i="4" s="1"/>
  <c r="B8017" i="4"/>
  <c r="I8017" i="4" s="1"/>
  <c r="B8018" i="4"/>
  <c r="I8018" i="4" s="1"/>
  <c r="B8019" i="4"/>
  <c r="I8019" i="4" s="1"/>
  <c r="B8020" i="4"/>
  <c r="I8020" i="4" s="1"/>
  <c r="B8021" i="4"/>
  <c r="I8021" i="4" s="1"/>
  <c r="B8022" i="4"/>
  <c r="I8022" i="4" s="1"/>
  <c r="B8023" i="4"/>
  <c r="I8023" i="4" s="1"/>
  <c r="B8024" i="4"/>
  <c r="I8024" i="4" s="1"/>
  <c r="B8025" i="4"/>
  <c r="I8025" i="4" s="1"/>
  <c r="B8026" i="4"/>
  <c r="I8026" i="4" s="1"/>
  <c r="B8027" i="4"/>
  <c r="I8027" i="4" s="1"/>
  <c r="B8028" i="4"/>
  <c r="I8028" i="4" s="1"/>
  <c r="B8029" i="4"/>
  <c r="I8029" i="4" s="1"/>
  <c r="B8030" i="4"/>
  <c r="I8030" i="4" s="1"/>
  <c r="B8031" i="4"/>
  <c r="I8031" i="4" s="1"/>
  <c r="B8032" i="4"/>
  <c r="I8032" i="4" s="1"/>
  <c r="B8033" i="4"/>
  <c r="I8033" i="4" s="1"/>
  <c r="B8034" i="4"/>
  <c r="I8034" i="4" s="1"/>
  <c r="B8035" i="4"/>
  <c r="I8035" i="4" s="1"/>
  <c r="B8036" i="4"/>
  <c r="I8036" i="4" s="1"/>
  <c r="B8037" i="4"/>
  <c r="I8037" i="4" s="1"/>
  <c r="B8038" i="4"/>
  <c r="I8038" i="4" s="1"/>
  <c r="B8039" i="4"/>
  <c r="I8039" i="4" s="1"/>
  <c r="B8040" i="4"/>
  <c r="I8040" i="4" s="1"/>
  <c r="B8041" i="4"/>
  <c r="I8041" i="4" s="1"/>
  <c r="B8042" i="4"/>
  <c r="I8042" i="4" s="1"/>
  <c r="B8043" i="4"/>
  <c r="I8043" i="4" s="1"/>
  <c r="B8044" i="4"/>
  <c r="I8044" i="4" s="1"/>
  <c r="B8045" i="4"/>
  <c r="I8045" i="4" s="1"/>
  <c r="B8046" i="4"/>
  <c r="I8046" i="4" s="1"/>
  <c r="B8047" i="4"/>
  <c r="I8047" i="4" s="1"/>
  <c r="B8048" i="4"/>
  <c r="I8048" i="4" s="1"/>
  <c r="B8049" i="4"/>
  <c r="I8049" i="4" s="1"/>
  <c r="B8050" i="4"/>
  <c r="I8050" i="4" s="1"/>
  <c r="B8051" i="4"/>
  <c r="I8051" i="4" s="1"/>
  <c r="B8052" i="4"/>
  <c r="I8052" i="4" s="1"/>
  <c r="B8053" i="4"/>
  <c r="I8053" i="4" s="1"/>
  <c r="B8054" i="4"/>
  <c r="I8054" i="4" s="1"/>
  <c r="B8055" i="4"/>
  <c r="I8055" i="4" s="1"/>
  <c r="B8056" i="4"/>
  <c r="I8056" i="4" s="1"/>
  <c r="B8057" i="4"/>
  <c r="I8057" i="4" s="1"/>
  <c r="B8058" i="4"/>
  <c r="I8058" i="4" s="1"/>
  <c r="B8059" i="4"/>
  <c r="I8059" i="4" s="1"/>
  <c r="B8060" i="4"/>
  <c r="I8060" i="4" s="1"/>
  <c r="B8061" i="4"/>
  <c r="I8061" i="4" s="1"/>
  <c r="B8062" i="4"/>
  <c r="I8062" i="4" s="1"/>
  <c r="B8063" i="4"/>
  <c r="I8063" i="4" s="1"/>
  <c r="B8064" i="4"/>
  <c r="I8064" i="4" s="1"/>
  <c r="B8065" i="4"/>
  <c r="I8065" i="4" s="1"/>
  <c r="B8066" i="4"/>
  <c r="I8066" i="4" s="1"/>
  <c r="B8067" i="4"/>
  <c r="I8067" i="4" s="1"/>
  <c r="B8068" i="4"/>
  <c r="I8068" i="4" s="1"/>
  <c r="B8069" i="4"/>
  <c r="I8069" i="4" s="1"/>
  <c r="B8070" i="4"/>
  <c r="I8070" i="4" s="1"/>
  <c r="B8071" i="4"/>
  <c r="I8071" i="4" s="1"/>
  <c r="B8072" i="4"/>
  <c r="I8072" i="4" s="1"/>
  <c r="B8073" i="4"/>
  <c r="I8073" i="4" s="1"/>
  <c r="B8074" i="4"/>
  <c r="I8074" i="4" s="1"/>
  <c r="B8075" i="4"/>
  <c r="I8075" i="4" s="1"/>
  <c r="B8076" i="4"/>
  <c r="I8076" i="4" s="1"/>
  <c r="B8077" i="4"/>
  <c r="I8077" i="4" s="1"/>
  <c r="B8078" i="4"/>
  <c r="I8078" i="4" s="1"/>
  <c r="B8079" i="4"/>
  <c r="I8079" i="4" s="1"/>
  <c r="B8080" i="4"/>
  <c r="I8080" i="4" s="1"/>
  <c r="B8081" i="4"/>
  <c r="I8081" i="4" s="1"/>
  <c r="B8082" i="4"/>
  <c r="I8082" i="4" s="1"/>
  <c r="B8083" i="4"/>
  <c r="I8083" i="4" s="1"/>
  <c r="B8084" i="4"/>
  <c r="I8084" i="4" s="1"/>
  <c r="B8085" i="4"/>
  <c r="I8085" i="4" s="1"/>
  <c r="B8086" i="4"/>
  <c r="I8086" i="4" s="1"/>
  <c r="B8087" i="4"/>
  <c r="I8087" i="4" s="1"/>
  <c r="B8088" i="4"/>
  <c r="I8088" i="4" s="1"/>
  <c r="B8089" i="4"/>
  <c r="I8089" i="4" s="1"/>
  <c r="B8090" i="4"/>
  <c r="I8090" i="4" s="1"/>
  <c r="B8091" i="4"/>
  <c r="I8091" i="4" s="1"/>
  <c r="B8092" i="4"/>
  <c r="I8092" i="4" s="1"/>
  <c r="B8093" i="4"/>
  <c r="I8093" i="4" s="1"/>
  <c r="B8094" i="4"/>
  <c r="I8094" i="4" s="1"/>
  <c r="B8095" i="4"/>
  <c r="I8095" i="4" s="1"/>
  <c r="B8096" i="4"/>
  <c r="I8096" i="4" s="1"/>
  <c r="B8097" i="4"/>
  <c r="I8097" i="4" s="1"/>
  <c r="B8098" i="4"/>
  <c r="I8098" i="4" s="1"/>
  <c r="B8099" i="4"/>
  <c r="I8099" i="4" s="1"/>
  <c r="B8100" i="4"/>
  <c r="I8100" i="4" s="1"/>
  <c r="B8101" i="4"/>
  <c r="I8101" i="4" s="1"/>
  <c r="B8102" i="4"/>
  <c r="I8102" i="4" s="1"/>
  <c r="B8103" i="4"/>
  <c r="I8103" i="4" s="1"/>
  <c r="B8104" i="4"/>
  <c r="I8104" i="4" s="1"/>
  <c r="B8105" i="4"/>
  <c r="I8105" i="4" s="1"/>
  <c r="B8106" i="4"/>
  <c r="I8106" i="4" s="1"/>
  <c r="B8107" i="4"/>
  <c r="I8107" i="4" s="1"/>
  <c r="B8108" i="4"/>
  <c r="I8108" i="4" s="1"/>
  <c r="B8109" i="4"/>
  <c r="I8109" i="4" s="1"/>
  <c r="B8110" i="4"/>
  <c r="I8110" i="4" s="1"/>
  <c r="B8111" i="4"/>
  <c r="I8111" i="4" s="1"/>
  <c r="B8112" i="4"/>
  <c r="I8112" i="4" s="1"/>
  <c r="B8113" i="4"/>
  <c r="I8113" i="4" s="1"/>
  <c r="B8114" i="4"/>
  <c r="I8114" i="4" s="1"/>
  <c r="B8115" i="4"/>
  <c r="I8115" i="4" s="1"/>
  <c r="B8116" i="4"/>
  <c r="I8116" i="4" s="1"/>
  <c r="B8117" i="4"/>
  <c r="I8117" i="4" s="1"/>
  <c r="B8118" i="4"/>
  <c r="I8118" i="4" s="1"/>
  <c r="B8119" i="4"/>
  <c r="I8119" i="4" s="1"/>
  <c r="B8120" i="4"/>
  <c r="I8120" i="4" s="1"/>
  <c r="B8121" i="4"/>
  <c r="I8121" i="4" s="1"/>
  <c r="B8122" i="4"/>
  <c r="I8122" i="4" s="1"/>
  <c r="B8123" i="4"/>
  <c r="I8123" i="4" s="1"/>
  <c r="B8124" i="4"/>
  <c r="I8124" i="4" s="1"/>
  <c r="B8125" i="4"/>
  <c r="I8125" i="4" s="1"/>
  <c r="B8126" i="4"/>
  <c r="I8126" i="4" s="1"/>
  <c r="B8127" i="4"/>
  <c r="I8127" i="4" s="1"/>
  <c r="B8128" i="4"/>
  <c r="I8128" i="4" s="1"/>
  <c r="B8129" i="4"/>
  <c r="I8129" i="4" s="1"/>
  <c r="B8130" i="4"/>
  <c r="I8130" i="4" s="1"/>
  <c r="B8131" i="4"/>
  <c r="I8131" i="4" s="1"/>
  <c r="B8132" i="4"/>
  <c r="I8132" i="4" s="1"/>
  <c r="B8133" i="4"/>
  <c r="I8133" i="4" s="1"/>
  <c r="B8134" i="4"/>
  <c r="I8134" i="4" s="1"/>
  <c r="B8135" i="4"/>
  <c r="I8135" i="4" s="1"/>
  <c r="B8136" i="4"/>
  <c r="I8136" i="4" s="1"/>
  <c r="B8137" i="4"/>
  <c r="I8137" i="4" s="1"/>
  <c r="B8138" i="4"/>
  <c r="I8138" i="4" s="1"/>
  <c r="B8139" i="4"/>
  <c r="I8139" i="4" s="1"/>
  <c r="B8140" i="4"/>
  <c r="I8140" i="4" s="1"/>
  <c r="B8141" i="4"/>
  <c r="I8141" i="4" s="1"/>
  <c r="B8142" i="4"/>
  <c r="I8142" i="4" s="1"/>
  <c r="B8143" i="4"/>
  <c r="I8143" i="4" s="1"/>
  <c r="B8144" i="4"/>
  <c r="I8144" i="4" s="1"/>
  <c r="B8145" i="4"/>
  <c r="I8145" i="4" s="1"/>
  <c r="B8146" i="4"/>
  <c r="I8146" i="4" s="1"/>
  <c r="B8147" i="4"/>
  <c r="I8147" i="4" s="1"/>
  <c r="B8148" i="4"/>
  <c r="I8148" i="4" s="1"/>
  <c r="B8149" i="4"/>
  <c r="I8149" i="4" s="1"/>
  <c r="B8150" i="4"/>
  <c r="I8150" i="4" s="1"/>
  <c r="B8151" i="4"/>
  <c r="I8151" i="4" s="1"/>
  <c r="B8152" i="4"/>
  <c r="I8152" i="4" s="1"/>
  <c r="B8153" i="4"/>
  <c r="I8153" i="4" s="1"/>
  <c r="B8154" i="4"/>
  <c r="I8154" i="4" s="1"/>
  <c r="B8155" i="4"/>
  <c r="I8155" i="4" s="1"/>
  <c r="B8156" i="4"/>
  <c r="I8156" i="4" s="1"/>
  <c r="B8157" i="4"/>
  <c r="I8157" i="4" s="1"/>
  <c r="B8158" i="4"/>
  <c r="I8158" i="4" s="1"/>
  <c r="B8159" i="4"/>
  <c r="I8159" i="4" s="1"/>
  <c r="B8160" i="4"/>
  <c r="I8160" i="4" s="1"/>
  <c r="B8161" i="4"/>
  <c r="I8161" i="4" s="1"/>
  <c r="B8162" i="4"/>
  <c r="I8162" i="4" s="1"/>
  <c r="B8163" i="4"/>
  <c r="I8163" i="4" s="1"/>
  <c r="B8164" i="4"/>
  <c r="I8164" i="4" s="1"/>
  <c r="B8165" i="4"/>
  <c r="I8165" i="4" s="1"/>
  <c r="B8166" i="4"/>
  <c r="I8166" i="4" s="1"/>
  <c r="B8167" i="4"/>
  <c r="I8167" i="4" s="1"/>
  <c r="B8168" i="4"/>
  <c r="I8168" i="4" s="1"/>
  <c r="B8169" i="4"/>
  <c r="I8169" i="4" s="1"/>
  <c r="B8170" i="4"/>
  <c r="I8170" i="4" s="1"/>
  <c r="B8171" i="4"/>
  <c r="I8171" i="4" s="1"/>
  <c r="B8172" i="4"/>
  <c r="I8172" i="4" s="1"/>
  <c r="B8173" i="4"/>
  <c r="I8173" i="4" s="1"/>
  <c r="B8174" i="4"/>
  <c r="I8174" i="4" s="1"/>
  <c r="B8175" i="4"/>
  <c r="I8175" i="4" s="1"/>
  <c r="B8176" i="4"/>
  <c r="I8176" i="4" s="1"/>
  <c r="B8177" i="4"/>
  <c r="I8177" i="4" s="1"/>
  <c r="B8178" i="4"/>
  <c r="I8178" i="4" s="1"/>
  <c r="B8179" i="4"/>
  <c r="I8179" i="4" s="1"/>
  <c r="B8180" i="4"/>
  <c r="I8180" i="4" s="1"/>
  <c r="B8181" i="4"/>
  <c r="I8181" i="4" s="1"/>
  <c r="B8182" i="4"/>
  <c r="I8182" i="4" s="1"/>
  <c r="B8183" i="4"/>
  <c r="I8183" i="4" s="1"/>
  <c r="B8184" i="4"/>
  <c r="I8184" i="4" s="1"/>
  <c r="B8185" i="4"/>
  <c r="I8185" i="4" s="1"/>
  <c r="B8186" i="4"/>
  <c r="I8186" i="4" s="1"/>
  <c r="B8187" i="4"/>
  <c r="I8187" i="4" s="1"/>
  <c r="B8188" i="4"/>
  <c r="I8188" i="4" s="1"/>
  <c r="B8189" i="4"/>
  <c r="I8189" i="4" s="1"/>
  <c r="B8190" i="4"/>
  <c r="I8190" i="4" s="1"/>
  <c r="B8191" i="4"/>
  <c r="I8191" i="4" s="1"/>
  <c r="B8192" i="4"/>
  <c r="I8192" i="4" s="1"/>
  <c r="B8193" i="4"/>
  <c r="I8193" i="4" s="1"/>
  <c r="B8194" i="4"/>
  <c r="I8194" i="4" s="1"/>
  <c r="B8195" i="4"/>
  <c r="I8195" i="4" s="1"/>
  <c r="B8196" i="4"/>
  <c r="I8196" i="4" s="1"/>
  <c r="B8197" i="4"/>
  <c r="I8197" i="4" s="1"/>
  <c r="B8198" i="4"/>
  <c r="I8198" i="4" s="1"/>
  <c r="B8199" i="4"/>
  <c r="I8199" i="4" s="1"/>
  <c r="B8200" i="4"/>
  <c r="I8200" i="4" s="1"/>
  <c r="B8201" i="4"/>
  <c r="I8201" i="4" s="1"/>
  <c r="B8202" i="4"/>
  <c r="I8202" i="4" s="1"/>
  <c r="B8203" i="4"/>
  <c r="I8203" i="4" s="1"/>
  <c r="B8204" i="4"/>
  <c r="I8204" i="4" s="1"/>
  <c r="B8205" i="4"/>
  <c r="I8205" i="4" s="1"/>
  <c r="B8206" i="4"/>
  <c r="I8206" i="4" s="1"/>
  <c r="B8207" i="4"/>
  <c r="I8207" i="4" s="1"/>
  <c r="B8208" i="4"/>
  <c r="I8208" i="4" s="1"/>
  <c r="B8209" i="4"/>
  <c r="I8209" i="4" s="1"/>
  <c r="B8210" i="4"/>
  <c r="I8210" i="4" s="1"/>
  <c r="B8211" i="4"/>
  <c r="I8211" i="4" s="1"/>
  <c r="B8212" i="4"/>
  <c r="I8212" i="4" s="1"/>
  <c r="B8213" i="4"/>
  <c r="I8213" i="4" s="1"/>
  <c r="B8214" i="4"/>
  <c r="I8214" i="4" s="1"/>
  <c r="B8215" i="4"/>
  <c r="I8215" i="4" s="1"/>
  <c r="B8216" i="4"/>
  <c r="I8216" i="4" s="1"/>
  <c r="B8217" i="4"/>
  <c r="I8217" i="4" s="1"/>
  <c r="B8218" i="4"/>
  <c r="I8218" i="4" s="1"/>
  <c r="B8219" i="4"/>
  <c r="I8219" i="4" s="1"/>
  <c r="B8220" i="4"/>
  <c r="I8220" i="4" s="1"/>
  <c r="B8221" i="4"/>
  <c r="I8221" i="4" s="1"/>
  <c r="B8222" i="4"/>
  <c r="I8222" i="4" s="1"/>
  <c r="B8223" i="4"/>
  <c r="I8223" i="4" s="1"/>
  <c r="B8224" i="4"/>
  <c r="I8224" i="4" s="1"/>
  <c r="B8225" i="4"/>
  <c r="I8225" i="4" s="1"/>
  <c r="B8226" i="4"/>
  <c r="I8226" i="4" s="1"/>
  <c r="B8227" i="4"/>
  <c r="I8227" i="4" s="1"/>
  <c r="B8228" i="4"/>
  <c r="I8228" i="4" s="1"/>
  <c r="B8229" i="4"/>
  <c r="I8229" i="4" s="1"/>
  <c r="B8230" i="4"/>
  <c r="I8230" i="4" s="1"/>
  <c r="B8231" i="4"/>
  <c r="I8231" i="4" s="1"/>
  <c r="B8232" i="4"/>
  <c r="I8232" i="4" s="1"/>
  <c r="B8233" i="4"/>
  <c r="I8233" i="4" s="1"/>
  <c r="B8234" i="4"/>
  <c r="I8234" i="4" s="1"/>
  <c r="B8235" i="4"/>
  <c r="I8235" i="4" s="1"/>
  <c r="B8236" i="4"/>
  <c r="I8236" i="4" s="1"/>
  <c r="B8237" i="4"/>
  <c r="I8237" i="4" s="1"/>
  <c r="B8238" i="4"/>
  <c r="I8238" i="4" s="1"/>
  <c r="B8239" i="4"/>
  <c r="I8239" i="4" s="1"/>
  <c r="B8240" i="4"/>
  <c r="I8240" i="4" s="1"/>
  <c r="B8241" i="4"/>
  <c r="I8241" i="4" s="1"/>
  <c r="B8242" i="4"/>
  <c r="I8242" i="4" s="1"/>
  <c r="B8243" i="4"/>
  <c r="I8243" i="4" s="1"/>
  <c r="B8244" i="4"/>
  <c r="I8244" i="4" s="1"/>
  <c r="B8245" i="4"/>
  <c r="I8245" i="4" s="1"/>
  <c r="B8246" i="4"/>
  <c r="I8246" i="4" s="1"/>
  <c r="B8247" i="4"/>
  <c r="I8247" i="4" s="1"/>
  <c r="B8248" i="4"/>
  <c r="I8248" i="4" s="1"/>
  <c r="B8249" i="4"/>
  <c r="I8249" i="4" s="1"/>
  <c r="B8250" i="4"/>
  <c r="I8250" i="4" s="1"/>
  <c r="B8251" i="4"/>
  <c r="I8251" i="4" s="1"/>
  <c r="B8252" i="4"/>
  <c r="I8252" i="4" s="1"/>
  <c r="B8253" i="4"/>
  <c r="I8253" i="4" s="1"/>
  <c r="B8254" i="4"/>
  <c r="I8254" i="4" s="1"/>
  <c r="B8255" i="4"/>
  <c r="I8255" i="4" s="1"/>
  <c r="B8256" i="4"/>
  <c r="I8256" i="4" s="1"/>
  <c r="B8257" i="4"/>
  <c r="I8257" i="4" s="1"/>
  <c r="B8258" i="4"/>
  <c r="I8258" i="4" s="1"/>
  <c r="B8259" i="4"/>
  <c r="I8259" i="4" s="1"/>
  <c r="B8260" i="4"/>
  <c r="I8260" i="4" s="1"/>
  <c r="B8261" i="4"/>
  <c r="I8261" i="4" s="1"/>
  <c r="B8262" i="4"/>
  <c r="I8262" i="4" s="1"/>
  <c r="B8263" i="4"/>
  <c r="I8263" i="4" s="1"/>
  <c r="B8264" i="4"/>
  <c r="I8264" i="4" s="1"/>
  <c r="B8265" i="4"/>
  <c r="I8265" i="4" s="1"/>
  <c r="B8266" i="4"/>
  <c r="I8266" i="4" s="1"/>
  <c r="B8267" i="4"/>
  <c r="I8267" i="4" s="1"/>
  <c r="B8268" i="4"/>
  <c r="I8268" i="4" s="1"/>
  <c r="B8269" i="4"/>
  <c r="I8269" i="4" s="1"/>
  <c r="B8270" i="4"/>
  <c r="I8270" i="4" s="1"/>
  <c r="B8271" i="4"/>
  <c r="I8271" i="4" s="1"/>
  <c r="B8272" i="4"/>
  <c r="I8272" i="4" s="1"/>
  <c r="B8273" i="4"/>
  <c r="I8273" i="4" s="1"/>
  <c r="B8274" i="4"/>
  <c r="I8274" i="4" s="1"/>
  <c r="B8275" i="4"/>
  <c r="I8275" i="4" s="1"/>
  <c r="B8276" i="4"/>
  <c r="I8276" i="4" s="1"/>
  <c r="B8277" i="4"/>
  <c r="I8277" i="4" s="1"/>
  <c r="B8278" i="4"/>
  <c r="I8278" i="4" s="1"/>
  <c r="B8279" i="4"/>
  <c r="I8279" i="4" s="1"/>
  <c r="B8280" i="4"/>
  <c r="I8280" i="4" s="1"/>
  <c r="B8281" i="4"/>
  <c r="I8281" i="4" s="1"/>
  <c r="B8282" i="4"/>
  <c r="I8282" i="4" s="1"/>
  <c r="B8283" i="4"/>
  <c r="I8283" i="4" s="1"/>
  <c r="B8284" i="4"/>
  <c r="I8284" i="4" s="1"/>
  <c r="B8285" i="4"/>
  <c r="I8285" i="4" s="1"/>
  <c r="B8286" i="4"/>
  <c r="I8286" i="4" s="1"/>
  <c r="B8287" i="4"/>
  <c r="I8287" i="4" s="1"/>
  <c r="B8288" i="4"/>
  <c r="I8288" i="4" s="1"/>
  <c r="B8289" i="4"/>
  <c r="I8289" i="4" s="1"/>
  <c r="B8290" i="4"/>
  <c r="I8290" i="4" s="1"/>
  <c r="B8291" i="4"/>
  <c r="I8291" i="4" s="1"/>
  <c r="B8292" i="4"/>
  <c r="I8292" i="4" s="1"/>
  <c r="B8293" i="4"/>
  <c r="I8293" i="4" s="1"/>
  <c r="B8294" i="4"/>
  <c r="I8294" i="4" s="1"/>
  <c r="B8295" i="4"/>
  <c r="I8295" i="4" s="1"/>
  <c r="B8296" i="4"/>
  <c r="I8296" i="4" s="1"/>
  <c r="B8297" i="4"/>
  <c r="I8297" i="4" s="1"/>
  <c r="B8298" i="4"/>
  <c r="I8298" i="4" s="1"/>
  <c r="B8299" i="4"/>
  <c r="I8299" i="4" s="1"/>
  <c r="B8300" i="4"/>
  <c r="I8300" i="4" s="1"/>
  <c r="B8301" i="4"/>
  <c r="I8301" i="4" s="1"/>
  <c r="B8302" i="4"/>
  <c r="I8302" i="4" s="1"/>
  <c r="B8303" i="4"/>
  <c r="I8303" i="4" s="1"/>
  <c r="B8304" i="4"/>
  <c r="I8304" i="4" s="1"/>
  <c r="B8305" i="4"/>
  <c r="I8305" i="4" s="1"/>
  <c r="B8306" i="4"/>
  <c r="I8306" i="4" s="1"/>
  <c r="B8307" i="4"/>
  <c r="I8307" i="4" s="1"/>
  <c r="B8308" i="4"/>
  <c r="I8308" i="4" s="1"/>
  <c r="B8309" i="4"/>
  <c r="I8309" i="4" s="1"/>
  <c r="B8310" i="4"/>
  <c r="I8310" i="4" s="1"/>
  <c r="B8311" i="4"/>
  <c r="I8311" i="4" s="1"/>
  <c r="B8312" i="4"/>
  <c r="I8312" i="4" s="1"/>
  <c r="B8313" i="4"/>
  <c r="I8313" i="4" s="1"/>
  <c r="B8314" i="4"/>
  <c r="I8314" i="4" s="1"/>
  <c r="B8315" i="4"/>
  <c r="I8315" i="4" s="1"/>
  <c r="B8316" i="4"/>
  <c r="I8316" i="4" s="1"/>
  <c r="B8317" i="4"/>
  <c r="I8317" i="4" s="1"/>
  <c r="B8318" i="4"/>
  <c r="I8318" i="4" s="1"/>
  <c r="B8319" i="4"/>
  <c r="I8319" i="4" s="1"/>
  <c r="B8320" i="4"/>
  <c r="I8320" i="4" s="1"/>
  <c r="B8321" i="4"/>
  <c r="I8321" i="4" s="1"/>
  <c r="B8322" i="4"/>
  <c r="I8322" i="4" s="1"/>
  <c r="B8323" i="4"/>
  <c r="I8323" i="4" s="1"/>
  <c r="B8324" i="4"/>
  <c r="I8324" i="4" s="1"/>
  <c r="B8325" i="4"/>
  <c r="I8325" i="4" s="1"/>
  <c r="B8326" i="4"/>
  <c r="I8326" i="4" s="1"/>
  <c r="B8327" i="4"/>
  <c r="I8327" i="4" s="1"/>
  <c r="B8328" i="4"/>
  <c r="I8328" i="4" s="1"/>
  <c r="B8329" i="4"/>
  <c r="I8329" i="4" s="1"/>
  <c r="B8330" i="4"/>
  <c r="I8330" i="4" s="1"/>
  <c r="B8331" i="4"/>
  <c r="I8331" i="4" s="1"/>
  <c r="B8332" i="4"/>
  <c r="I8332" i="4" s="1"/>
  <c r="B8333" i="4"/>
  <c r="I8333" i="4" s="1"/>
  <c r="B8334" i="4"/>
  <c r="I8334" i="4" s="1"/>
  <c r="B8335" i="4"/>
  <c r="I8335" i="4" s="1"/>
  <c r="B8336" i="4"/>
  <c r="I8336" i="4" s="1"/>
  <c r="B8337" i="4"/>
  <c r="I8337" i="4" s="1"/>
  <c r="B8338" i="4"/>
  <c r="I8338" i="4" s="1"/>
  <c r="B8339" i="4"/>
  <c r="I8339" i="4" s="1"/>
  <c r="B8340" i="4"/>
  <c r="I8340" i="4" s="1"/>
  <c r="B8341" i="4"/>
  <c r="I8341" i="4" s="1"/>
  <c r="B8342" i="4"/>
  <c r="I8342" i="4" s="1"/>
  <c r="B8343" i="4"/>
  <c r="I8343" i="4" s="1"/>
  <c r="B8344" i="4"/>
  <c r="I8344" i="4" s="1"/>
  <c r="B8345" i="4"/>
  <c r="I8345" i="4" s="1"/>
  <c r="B8346" i="4"/>
  <c r="I8346" i="4" s="1"/>
  <c r="B8347" i="4"/>
  <c r="I8347" i="4" s="1"/>
  <c r="B8348" i="4"/>
  <c r="I8348" i="4" s="1"/>
  <c r="B8349" i="4"/>
  <c r="I8349" i="4" s="1"/>
  <c r="B8350" i="4"/>
  <c r="I8350" i="4" s="1"/>
  <c r="B8351" i="4"/>
  <c r="I8351" i="4" s="1"/>
  <c r="B8352" i="4"/>
  <c r="I8352" i="4" s="1"/>
  <c r="B8353" i="4"/>
  <c r="I8353" i="4" s="1"/>
  <c r="B8354" i="4"/>
  <c r="I8354" i="4" s="1"/>
  <c r="B8355" i="4"/>
  <c r="I8355" i="4" s="1"/>
  <c r="B8356" i="4"/>
  <c r="I8356" i="4" s="1"/>
  <c r="B8357" i="4"/>
  <c r="I8357" i="4" s="1"/>
  <c r="B8358" i="4"/>
  <c r="I8358" i="4" s="1"/>
  <c r="B8359" i="4"/>
  <c r="I8359" i="4" s="1"/>
  <c r="B8360" i="4"/>
  <c r="I8360" i="4" s="1"/>
  <c r="B8361" i="4"/>
  <c r="I8361" i="4" s="1"/>
  <c r="B8362" i="4"/>
  <c r="I8362" i="4" s="1"/>
  <c r="B8363" i="4"/>
  <c r="I8363" i="4" s="1"/>
  <c r="B8364" i="4"/>
  <c r="I8364" i="4" s="1"/>
  <c r="B8365" i="4"/>
  <c r="I8365" i="4" s="1"/>
  <c r="B8366" i="4"/>
  <c r="I8366" i="4" s="1"/>
  <c r="B8367" i="4"/>
  <c r="I8367" i="4" s="1"/>
  <c r="B8368" i="4"/>
  <c r="I8368" i="4" s="1"/>
  <c r="B8369" i="4"/>
  <c r="I8369" i="4" s="1"/>
  <c r="B8370" i="4"/>
  <c r="I8370" i="4" s="1"/>
  <c r="B8371" i="4"/>
  <c r="I8371" i="4" s="1"/>
  <c r="B8372" i="4"/>
  <c r="I8372" i="4" s="1"/>
  <c r="B8373" i="4"/>
  <c r="I8373" i="4" s="1"/>
  <c r="B8374" i="4"/>
  <c r="I8374" i="4" s="1"/>
  <c r="B8375" i="4"/>
  <c r="I8375" i="4" s="1"/>
  <c r="B8376" i="4"/>
  <c r="I8376" i="4" s="1"/>
  <c r="B8377" i="4"/>
  <c r="I8377" i="4" s="1"/>
  <c r="B8378" i="4"/>
  <c r="I8378" i="4" s="1"/>
  <c r="B8379" i="4"/>
  <c r="I8379" i="4" s="1"/>
  <c r="B8380" i="4"/>
  <c r="I8380" i="4" s="1"/>
  <c r="B8381" i="4"/>
  <c r="I8381" i="4" s="1"/>
  <c r="B8382" i="4"/>
  <c r="I8382" i="4" s="1"/>
  <c r="B8383" i="4"/>
  <c r="I8383" i="4" s="1"/>
  <c r="B8384" i="4"/>
  <c r="I8384" i="4" s="1"/>
  <c r="B8385" i="4"/>
  <c r="I8385" i="4" s="1"/>
  <c r="B8386" i="4"/>
  <c r="I8386" i="4" s="1"/>
  <c r="B8387" i="4"/>
  <c r="I8387" i="4" s="1"/>
  <c r="B8388" i="4"/>
  <c r="I8388" i="4" s="1"/>
  <c r="B8389" i="4"/>
  <c r="I8389" i="4" s="1"/>
  <c r="B8390" i="4"/>
  <c r="I8390" i="4" s="1"/>
  <c r="B8391" i="4"/>
  <c r="I8391" i="4" s="1"/>
  <c r="B8392" i="4"/>
  <c r="I8392" i="4" s="1"/>
  <c r="B8393" i="4"/>
  <c r="I8393" i="4" s="1"/>
  <c r="B8394" i="4"/>
  <c r="I8394" i="4" s="1"/>
  <c r="B8395" i="4"/>
  <c r="I8395" i="4" s="1"/>
  <c r="B8396" i="4"/>
  <c r="I8396" i="4" s="1"/>
  <c r="B8397" i="4"/>
  <c r="I8397" i="4" s="1"/>
  <c r="B8398" i="4"/>
  <c r="I8398" i="4" s="1"/>
  <c r="B8399" i="4"/>
  <c r="I8399" i="4" s="1"/>
  <c r="B8400" i="4"/>
  <c r="I8400" i="4" s="1"/>
  <c r="B8401" i="4"/>
  <c r="I8401" i="4" s="1"/>
  <c r="B8402" i="4"/>
  <c r="I8402" i="4" s="1"/>
  <c r="B8403" i="4"/>
  <c r="I8403" i="4" s="1"/>
  <c r="B8404" i="4"/>
  <c r="I8404" i="4" s="1"/>
  <c r="B8405" i="4"/>
  <c r="I8405" i="4" s="1"/>
  <c r="B8406" i="4"/>
  <c r="I8406" i="4" s="1"/>
  <c r="B8407" i="4"/>
  <c r="I8407" i="4" s="1"/>
  <c r="B8408" i="4"/>
  <c r="I8408" i="4" s="1"/>
  <c r="B8409" i="4"/>
  <c r="I8409" i="4" s="1"/>
  <c r="B8410" i="4"/>
  <c r="I8410" i="4" s="1"/>
  <c r="B8411" i="4"/>
  <c r="I8411" i="4" s="1"/>
  <c r="B8412" i="4"/>
  <c r="I8412" i="4" s="1"/>
  <c r="B8413" i="4"/>
  <c r="I8413" i="4" s="1"/>
  <c r="B8414" i="4"/>
  <c r="I8414" i="4" s="1"/>
  <c r="B8415" i="4"/>
  <c r="I8415" i="4" s="1"/>
  <c r="B8416" i="4"/>
  <c r="I8416" i="4" s="1"/>
  <c r="B8417" i="4"/>
  <c r="I8417" i="4" s="1"/>
  <c r="B8418" i="4"/>
  <c r="I8418" i="4" s="1"/>
  <c r="B8419" i="4"/>
  <c r="I8419" i="4" s="1"/>
  <c r="B8420" i="4"/>
  <c r="I8420" i="4" s="1"/>
  <c r="B8421" i="4"/>
  <c r="I8421" i="4" s="1"/>
  <c r="B8422" i="4"/>
  <c r="I8422" i="4" s="1"/>
  <c r="B8423" i="4"/>
  <c r="I8423" i="4" s="1"/>
  <c r="B8424" i="4"/>
  <c r="I8424" i="4" s="1"/>
  <c r="B8425" i="4"/>
  <c r="I8425" i="4" s="1"/>
  <c r="B8426" i="4"/>
  <c r="I8426" i="4" s="1"/>
  <c r="B8427" i="4"/>
  <c r="I8427" i="4" s="1"/>
  <c r="B8428" i="4"/>
  <c r="I8428" i="4" s="1"/>
  <c r="B8429" i="4"/>
  <c r="I8429" i="4" s="1"/>
  <c r="B8430" i="4"/>
  <c r="I8430" i="4" s="1"/>
  <c r="B8431" i="4"/>
  <c r="I8431" i="4" s="1"/>
  <c r="B8432" i="4"/>
  <c r="I8432" i="4" s="1"/>
  <c r="B8433" i="4"/>
  <c r="I8433" i="4" s="1"/>
  <c r="B8434" i="4"/>
  <c r="I8434" i="4" s="1"/>
  <c r="B8435" i="4"/>
  <c r="I8435" i="4" s="1"/>
  <c r="B8436" i="4"/>
  <c r="I8436" i="4" s="1"/>
  <c r="B8437" i="4"/>
  <c r="I8437" i="4" s="1"/>
  <c r="B8438" i="4"/>
  <c r="I8438" i="4" s="1"/>
  <c r="B8439" i="4"/>
  <c r="I8439" i="4" s="1"/>
  <c r="B8440" i="4"/>
  <c r="I8440" i="4" s="1"/>
  <c r="B8441" i="4"/>
  <c r="I8441" i="4" s="1"/>
  <c r="B8442" i="4"/>
  <c r="I8442" i="4" s="1"/>
  <c r="B8443" i="4"/>
  <c r="I8443" i="4" s="1"/>
  <c r="B8444" i="4"/>
  <c r="I8444" i="4" s="1"/>
  <c r="B8445" i="4"/>
  <c r="I8445" i="4" s="1"/>
  <c r="B8446" i="4"/>
  <c r="I8446" i="4" s="1"/>
  <c r="B8447" i="4"/>
  <c r="I8447" i="4" s="1"/>
  <c r="B8448" i="4"/>
  <c r="I8448" i="4" s="1"/>
  <c r="B8449" i="4"/>
  <c r="I8449" i="4" s="1"/>
  <c r="B8450" i="4"/>
  <c r="I8450" i="4" s="1"/>
  <c r="B8451" i="4"/>
  <c r="I8451" i="4" s="1"/>
  <c r="B8452" i="4"/>
  <c r="I8452" i="4" s="1"/>
  <c r="B8453" i="4"/>
  <c r="I8453" i="4" s="1"/>
  <c r="B8454" i="4"/>
  <c r="I8454" i="4" s="1"/>
  <c r="B8455" i="4"/>
  <c r="I8455" i="4" s="1"/>
  <c r="B8456" i="4"/>
  <c r="I8456" i="4" s="1"/>
  <c r="B8457" i="4"/>
  <c r="I8457" i="4" s="1"/>
  <c r="B8458" i="4"/>
  <c r="I8458" i="4" s="1"/>
  <c r="B8459" i="4"/>
  <c r="I8459" i="4" s="1"/>
  <c r="B8460" i="4"/>
  <c r="I8460" i="4" s="1"/>
  <c r="B8461" i="4"/>
  <c r="I8461" i="4" s="1"/>
  <c r="B8462" i="4"/>
  <c r="I8462" i="4" s="1"/>
  <c r="B8463" i="4"/>
  <c r="I8463" i="4" s="1"/>
  <c r="B8464" i="4"/>
  <c r="I8464" i="4" s="1"/>
  <c r="B8465" i="4"/>
  <c r="I8465" i="4" s="1"/>
  <c r="B8466" i="4"/>
  <c r="I8466" i="4" s="1"/>
  <c r="B8467" i="4"/>
  <c r="I8467" i="4" s="1"/>
  <c r="B8468" i="4"/>
  <c r="I8468" i="4" s="1"/>
  <c r="B8469" i="4"/>
  <c r="I8469" i="4" s="1"/>
  <c r="B8470" i="4"/>
  <c r="I8470" i="4" s="1"/>
  <c r="B8471" i="4"/>
  <c r="I8471" i="4" s="1"/>
  <c r="B8472" i="4"/>
  <c r="I8472" i="4" s="1"/>
  <c r="B8473" i="4"/>
  <c r="I8473" i="4" s="1"/>
  <c r="B8474" i="4"/>
  <c r="I8474" i="4" s="1"/>
  <c r="B8475" i="4"/>
  <c r="I8475" i="4" s="1"/>
  <c r="B8476" i="4"/>
  <c r="I8476" i="4" s="1"/>
  <c r="B8477" i="4"/>
  <c r="I8477" i="4" s="1"/>
  <c r="B8478" i="4"/>
  <c r="I8478" i="4" s="1"/>
  <c r="B8479" i="4"/>
  <c r="I8479" i="4" s="1"/>
  <c r="B8480" i="4"/>
  <c r="I8480" i="4" s="1"/>
  <c r="B8481" i="4"/>
  <c r="I8481" i="4" s="1"/>
  <c r="B8482" i="4"/>
  <c r="I8482" i="4" s="1"/>
  <c r="B8483" i="4"/>
  <c r="I8483" i="4" s="1"/>
  <c r="B8484" i="4"/>
  <c r="I8484" i="4" s="1"/>
  <c r="B8485" i="4"/>
  <c r="I8485" i="4" s="1"/>
  <c r="B8486" i="4"/>
  <c r="I8486" i="4" s="1"/>
  <c r="B8487" i="4"/>
  <c r="I8487" i="4" s="1"/>
  <c r="B8488" i="4"/>
  <c r="I8488" i="4" s="1"/>
  <c r="B8489" i="4"/>
  <c r="I8489" i="4" s="1"/>
  <c r="B8490" i="4"/>
  <c r="I8490" i="4" s="1"/>
  <c r="B8491" i="4"/>
  <c r="I8491" i="4" s="1"/>
  <c r="B8492" i="4"/>
  <c r="I8492" i="4" s="1"/>
  <c r="B8493" i="4"/>
  <c r="I8493" i="4" s="1"/>
  <c r="B8494" i="4"/>
  <c r="I8494" i="4" s="1"/>
  <c r="B8495" i="4"/>
  <c r="I8495" i="4" s="1"/>
  <c r="B8496" i="4"/>
  <c r="I8496" i="4" s="1"/>
  <c r="B8497" i="4"/>
  <c r="I8497" i="4" s="1"/>
  <c r="B8498" i="4"/>
  <c r="I8498" i="4" s="1"/>
  <c r="B8499" i="4"/>
  <c r="I8499" i="4" s="1"/>
  <c r="B8500" i="4"/>
  <c r="I8500" i="4" s="1"/>
  <c r="B8501" i="4"/>
  <c r="I8501" i="4" s="1"/>
  <c r="B8502" i="4"/>
  <c r="I8502" i="4" s="1"/>
  <c r="B8503" i="4"/>
  <c r="I8503" i="4" s="1"/>
  <c r="B8504" i="4"/>
  <c r="I8504" i="4" s="1"/>
  <c r="B8505" i="4"/>
  <c r="I8505" i="4" s="1"/>
  <c r="B8506" i="4"/>
  <c r="I8506" i="4" s="1"/>
  <c r="B8507" i="4"/>
  <c r="I8507" i="4" s="1"/>
  <c r="B8508" i="4"/>
  <c r="I8508" i="4" s="1"/>
  <c r="B8509" i="4"/>
  <c r="I8509" i="4" s="1"/>
  <c r="B8510" i="4"/>
  <c r="I8510" i="4" s="1"/>
  <c r="B8511" i="4"/>
  <c r="I8511" i="4" s="1"/>
  <c r="B8512" i="4"/>
  <c r="I8512" i="4" s="1"/>
  <c r="B8513" i="4"/>
  <c r="I8513" i="4" s="1"/>
  <c r="B8514" i="4"/>
  <c r="I8514" i="4" s="1"/>
  <c r="B8515" i="4"/>
  <c r="I8515" i="4" s="1"/>
  <c r="B8516" i="4"/>
  <c r="I8516" i="4" s="1"/>
  <c r="B8517" i="4"/>
  <c r="I8517" i="4" s="1"/>
  <c r="B8518" i="4"/>
  <c r="I8518" i="4" s="1"/>
  <c r="B8519" i="4"/>
  <c r="I8519" i="4" s="1"/>
  <c r="B8520" i="4"/>
  <c r="I8520" i="4" s="1"/>
  <c r="B8521" i="4"/>
  <c r="I8521" i="4" s="1"/>
  <c r="B8522" i="4"/>
  <c r="I8522" i="4" s="1"/>
  <c r="B8523" i="4"/>
  <c r="I8523" i="4" s="1"/>
  <c r="B8524" i="4"/>
  <c r="I8524" i="4" s="1"/>
  <c r="B8525" i="4"/>
  <c r="I8525" i="4" s="1"/>
  <c r="B8526" i="4"/>
  <c r="I8526" i="4" s="1"/>
  <c r="B8527" i="4"/>
  <c r="I8527" i="4" s="1"/>
  <c r="B8528" i="4"/>
  <c r="I8528" i="4" s="1"/>
  <c r="B8529" i="4"/>
  <c r="I8529" i="4" s="1"/>
  <c r="B8530" i="4"/>
  <c r="I8530" i="4" s="1"/>
  <c r="B8531" i="4"/>
  <c r="I8531" i="4" s="1"/>
  <c r="B8532" i="4"/>
  <c r="I8532" i="4" s="1"/>
  <c r="B8533" i="4"/>
  <c r="I8533" i="4" s="1"/>
  <c r="B8534" i="4"/>
  <c r="I8534" i="4" s="1"/>
  <c r="B8535" i="4"/>
  <c r="I8535" i="4" s="1"/>
  <c r="B8536" i="4"/>
  <c r="I8536" i="4" s="1"/>
  <c r="B8537" i="4"/>
  <c r="I8537" i="4" s="1"/>
  <c r="B8538" i="4"/>
  <c r="I8538" i="4" s="1"/>
  <c r="B8539" i="4"/>
  <c r="I8539" i="4" s="1"/>
  <c r="B8540" i="4"/>
  <c r="I8540" i="4" s="1"/>
  <c r="B8541" i="4"/>
  <c r="I8541" i="4" s="1"/>
  <c r="B8542" i="4"/>
  <c r="I8542" i="4" s="1"/>
  <c r="B8543" i="4"/>
  <c r="I8543" i="4" s="1"/>
  <c r="B8544" i="4"/>
  <c r="I8544" i="4" s="1"/>
  <c r="B8545" i="4"/>
  <c r="I8545" i="4" s="1"/>
  <c r="B8546" i="4"/>
  <c r="I8546" i="4" s="1"/>
  <c r="B8547" i="4"/>
  <c r="I8547" i="4" s="1"/>
  <c r="B8548" i="4"/>
  <c r="I8548" i="4" s="1"/>
  <c r="B8549" i="4"/>
  <c r="I8549" i="4" s="1"/>
  <c r="B8550" i="4"/>
  <c r="I8550" i="4" s="1"/>
  <c r="B8551" i="4"/>
  <c r="I8551" i="4" s="1"/>
  <c r="B8552" i="4"/>
  <c r="I8552" i="4" s="1"/>
  <c r="B8553" i="4"/>
  <c r="I8553" i="4" s="1"/>
  <c r="B8554" i="4"/>
  <c r="I8554" i="4" s="1"/>
  <c r="B8555" i="4"/>
  <c r="I8555" i="4" s="1"/>
  <c r="B8556" i="4"/>
  <c r="I8556" i="4" s="1"/>
  <c r="B8557" i="4"/>
  <c r="I8557" i="4" s="1"/>
  <c r="B8558" i="4"/>
  <c r="I8558" i="4" s="1"/>
  <c r="B8559" i="4"/>
  <c r="I8559" i="4" s="1"/>
  <c r="B8560" i="4"/>
  <c r="I8560" i="4" s="1"/>
  <c r="B8561" i="4"/>
  <c r="I8561" i="4" s="1"/>
  <c r="B8562" i="4"/>
  <c r="I8562" i="4" s="1"/>
  <c r="B8563" i="4"/>
  <c r="I8563" i="4" s="1"/>
  <c r="B8564" i="4"/>
  <c r="I8564" i="4" s="1"/>
  <c r="B8565" i="4"/>
  <c r="I8565" i="4" s="1"/>
  <c r="B8566" i="4"/>
  <c r="I8566" i="4" s="1"/>
  <c r="B8567" i="4"/>
  <c r="I8567" i="4" s="1"/>
  <c r="B8568" i="4"/>
  <c r="I8568" i="4" s="1"/>
  <c r="B8569" i="4"/>
  <c r="I8569" i="4" s="1"/>
  <c r="B8570" i="4"/>
  <c r="I8570" i="4" s="1"/>
  <c r="B8571" i="4"/>
  <c r="I8571" i="4" s="1"/>
  <c r="B8572" i="4"/>
  <c r="I8572" i="4" s="1"/>
  <c r="B8573" i="4"/>
  <c r="I8573" i="4" s="1"/>
  <c r="B8574" i="4"/>
  <c r="I8574" i="4" s="1"/>
  <c r="B8575" i="4"/>
  <c r="I8575" i="4" s="1"/>
  <c r="B8576" i="4"/>
  <c r="I8576" i="4" s="1"/>
  <c r="B8577" i="4"/>
  <c r="I8577" i="4" s="1"/>
  <c r="B8578" i="4"/>
  <c r="I8578" i="4" s="1"/>
  <c r="B8579" i="4"/>
  <c r="I8579" i="4" s="1"/>
  <c r="B8580" i="4"/>
  <c r="I8580" i="4" s="1"/>
  <c r="B8581" i="4"/>
  <c r="I8581" i="4" s="1"/>
  <c r="B8582" i="4"/>
  <c r="I8582" i="4" s="1"/>
  <c r="B8583" i="4"/>
  <c r="I8583" i="4" s="1"/>
  <c r="B8584" i="4"/>
  <c r="I8584" i="4" s="1"/>
  <c r="B8585" i="4"/>
  <c r="I8585" i="4" s="1"/>
  <c r="B8586" i="4"/>
  <c r="I8586" i="4" s="1"/>
  <c r="B8587" i="4"/>
  <c r="I8587" i="4" s="1"/>
  <c r="B8588" i="4"/>
  <c r="I8588" i="4" s="1"/>
  <c r="B8589" i="4"/>
  <c r="I8589" i="4" s="1"/>
  <c r="B8590" i="4"/>
  <c r="I8590" i="4" s="1"/>
  <c r="B8591" i="4"/>
  <c r="I8591" i="4" s="1"/>
  <c r="B8592" i="4"/>
  <c r="I8592" i="4" s="1"/>
  <c r="B8593" i="4"/>
  <c r="I8593" i="4" s="1"/>
  <c r="B8594" i="4"/>
  <c r="I8594" i="4" s="1"/>
  <c r="B8595" i="4"/>
  <c r="I8595" i="4" s="1"/>
  <c r="B8596" i="4"/>
  <c r="I8596" i="4" s="1"/>
  <c r="B8597" i="4"/>
  <c r="I8597" i="4" s="1"/>
  <c r="B8598" i="4"/>
  <c r="I8598" i="4" s="1"/>
  <c r="B8599" i="4"/>
  <c r="I8599" i="4" s="1"/>
  <c r="B8600" i="4"/>
  <c r="I8600" i="4" s="1"/>
  <c r="B8601" i="4"/>
  <c r="I8601" i="4" s="1"/>
  <c r="B8602" i="4"/>
  <c r="I8602" i="4" s="1"/>
  <c r="B8603" i="4"/>
  <c r="I8603" i="4" s="1"/>
  <c r="B8604" i="4"/>
  <c r="I8604" i="4" s="1"/>
  <c r="B8605" i="4"/>
  <c r="I8605" i="4" s="1"/>
  <c r="B8606" i="4"/>
  <c r="I8606" i="4" s="1"/>
  <c r="B8607" i="4"/>
  <c r="I8607" i="4" s="1"/>
  <c r="B8608" i="4"/>
  <c r="I8608" i="4" s="1"/>
  <c r="B8609" i="4"/>
  <c r="I8609" i="4" s="1"/>
  <c r="B8610" i="4"/>
  <c r="I8610" i="4" s="1"/>
  <c r="B8611" i="4"/>
  <c r="I8611" i="4" s="1"/>
  <c r="B8612" i="4"/>
  <c r="I8612" i="4" s="1"/>
  <c r="B8613" i="4"/>
  <c r="I8613" i="4" s="1"/>
  <c r="B8614" i="4"/>
  <c r="I8614" i="4" s="1"/>
  <c r="B8615" i="4"/>
  <c r="I8615" i="4" s="1"/>
  <c r="B8616" i="4"/>
  <c r="I8616" i="4" s="1"/>
  <c r="B8617" i="4"/>
  <c r="I8617" i="4" s="1"/>
  <c r="B8618" i="4"/>
  <c r="I8618" i="4" s="1"/>
  <c r="B8619" i="4"/>
  <c r="I8619" i="4" s="1"/>
  <c r="B8620" i="4"/>
  <c r="I8620" i="4" s="1"/>
  <c r="B8621" i="4"/>
  <c r="I8621" i="4" s="1"/>
  <c r="B8622" i="4"/>
  <c r="I8622" i="4" s="1"/>
  <c r="B8623" i="4"/>
  <c r="I8623" i="4" s="1"/>
  <c r="B8624" i="4"/>
  <c r="I8624" i="4" s="1"/>
  <c r="B8625" i="4"/>
  <c r="I8625" i="4" s="1"/>
  <c r="B8626" i="4"/>
  <c r="I8626" i="4" s="1"/>
  <c r="B8627" i="4"/>
  <c r="I8627" i="4" s="1"/>
  <c r="B8628" i="4"/>
  <c r="I8628" i="4" s="1"/>
  <c r="B8629" i="4"/>
  <c r="I8629" i="4" s="1"/>
  <c r="B8630" i="4"/>
  <c r="I8630" i="4" s="1"/>
  <c r="B8631" i="4"/>
  <c r="I8631" i="4" s="1"/>
  <c r="B8632" i="4"/>
  <c r="I8632" i="4" s="1"/>
  <c r="B8633" i="4"/>
  <c r="I8633" i="4" s="1"/>
  <c r="B8634" i="4"/>
  <c r="I8634" i="4" s="1"/>
  <c r="B8635" i="4"/>
  <c r="I8635" i="4" s="1"/>
  <c r="B8636" i="4"/>
  <c r="I8636" i="4" s="1"/>
  <c r="B8637" i="4"/>
  <c r="I8637" i="4" s="1"/>
  <c r="B8638" i="4"/>
  <c r="I8638" i="4" s="1"/>
  <c r="B8639" i="4"/>
  <c r="I8639" i="4" s="1"/>
  <c r="B8640" i="4"/>
  <c r="I8640" i="4" s="1"/>
  <c r="B8641" i="4"/>
  <c r="I8641" i="4" s="1"/>
  <c r="B8642" i="4"/>
  <c r="I8642" i="4" s="1"/>
  <c r="B8643" i="4"/>
  <c r="I8643" i="4" s="1"/>
  <c r="B8644" i="4"/>
  <c r="I8644" i="4" s="1"/>
  <c r="B8645" i="4"/>
  <c r="I8645" i="4" s="1"/>
  <c r="B8646" i="4"/>
  <c r="I8646" i="4" s="1"/>
  <c r="B8647" i="4"/>
  <c r="I8647" i="4" s="1"/>
  <c r="B8648" i="4"/>
  <c r="I8648" i="4" s="1"/>
  <c r="B8649" i="4"/>
  <c r="I8649" i="4" s="1"/>
  <c r="B8650" i="4"/>
  <c r="I8650" i="4" s="1"/>
  <c r="B8651" i="4"/>
  <c r="I8651" i="4" s="1"/>
  <c r="B8652" i="4"/>
  <c r="I8652" i="4" s="1"/>
  <c r="B8653" i="4"/>
  <c r="I8653" i="4" s="1"/>
  <c r="B8654" i="4"/>
  <c r="I8654" i="4" s="1"/>
  <c r="B8655" i="4"/>
  <c r="I8655" i="4" s="1"/>
  <c r="B8656" i="4"/>
  <c r="I8656" i="4" s="1"/>
  <c r="B8657" i="4"/>
  <c r="I8657" i="4" s="1"/>
  <c r="B8658" i="4"/>
  <c r="I8658" i="4" s="1"/>
  <c r="B8659" i="4"/>
  <c r="I8659" i="4" s="1"/>
  <c r="B8660" i="4"/>
  <c r="I8660" i="4" s="1"/>
  <c r="B8661" i="4"/>
  <c r="I8661" i="4" s="1"/>
  <c r="B8662" i="4"/>
  <c r="I8662" i="4" s="1"/>
  <c r="B8663" i="4"/>
  <c r="I8663" i="4" s="1"/>
  <c r="B8664" i="4"/>
  <c r="I8664" i="4" s="1"/>
  <c r="B8665" i="4"/>
  <c r="I8665" i="4" s="1"/>
  <c r="B8666" i="4"/>
  <c r="I8666" i="4" s="1"/>
  <c r="B8667" i="4"/>
  <c r="I8667" i="4" s="1"/>
  <c r="B8668" i="4"/>
  <c r="I8668" i="4" s="1"/>
  <c r="B8669" i="4"/>
  <c r="I8669" i="4" s="1"/>
  <c r="B8670" i="4"/>
  <c r="I8670" i="4" s="1"/>
  <c r="B8671" i="4"/>
  <c r="I8671" i="4" s="1"/>
  <c r="B8672" i="4"/>
  <c r="I8672" i="4" s="1"/>
  <c r="B8673" i="4"/>
  <c r="I8673" i="4" s="1"/>
  <c r="B8674" i="4"/>
  <c r="I8674" i="4" s="1"/>
  <c r="B8675" i="4"/>
  <c r="I8675" i="4" s="1"/>
  <c r="B8676" i="4"/>
  <c r="I8676" i="4" s="1"/>
  <c r="B8677" i="4"/>
  <c r="I8677" i="4" s="1"/>
  <c r="B8678" i="4"/>
  <c r="I8678" i="4" s="1"/>
  <c r="B8679" i="4"/>
  <c r="I8679" i="4" s="1"/>
  <c r="B8680" i="4"/>
  <c r="I8680" i="4" s="1"/>
  <c r="B8681" i="4"/>
  <c r="I8681" i="4" s="1"/>
  <c r="B8682" i="4"/>
  <c r="I8682" i="4" s="1"/>
  <c r="B8683" i="4"/>
  <c r="I8683" i="4" s="1"/>
  <c r="B8684" i="4"/>
  <c r="I8684" i="4" s="1"/>
  <c r="B8685" i="4"/>
  <c r="I8685" i="4" s="1"/>
  <c r="B8686" i="4"/>
  <c r="I8686" i="4" s="1"/>
  <c r="B8687" i="4"/>
  <c r="I8687" i="4" s="1"/>
  <c r="B8688" i="4"/>
  <c r="I8688" i="4" s="1"/>
  <c r="B8689" i="4"/>
  <c r="I8689" i="4" s="1"/>
  <c r="B8690" i="4"/>
  <c r="I8690" i="4" s="1"/>
  <c r="B8691" i="4"/>
  <c r="I8691" i="4" s="1"/>
  <c r="B8692" i="4"/>
  <c r="I8692" i="4" s="1"/>
  <c r="B8693" i="4"/>
  <c r="I8693" i="4" s="1"/>
  <c r="B8694" i="4"/>
  <c r="I8694" i="4" s="1"/>
  <c r="B8695" i="4"/>
  <c r="I8695" i="4" s="1"/>
  <c r="B8696" i="4"/>
  <c r="I8696" i="4" s="1"/>
  <c r="B8697" i="4"/>
  <c r="I8697" i="4" s="1"/>
  <c r="B8698" i="4"/>
  <c r="I8698" i="4" s="1"/>
  <c r="B8699" i="4"/>
  <c r="I8699" i="4" s="1"/>
  <c r="B8700" i="4"/>
  <c r="I8700" i="4" s="1"/>
  <c r="B8701" i="4"/>
  <c r="I8701" i="4" s="1"/>
  <c r="B8702" i="4"/>
  <c r="I8702" i="4" s="1"/>
  <c r="B8703" i="4"/>
  <c r="I8703" i="4" s="1"/>
  <c r="B8704" i="4"/>
  <c r="I8704" i="4" s="1"/>
  <c r="B8705" i="4"/>
  <c r="I8705" i="4" s="1"/>
  <c r="B8706" i="4"/>
  <c r="I8706" i="4" s="1"/>
  <c r="B8707" i="4"/>
  <c r="I8707" i="4" s="1"/>
  <c r="B8708" i="4"/>
  <c r="I8708" i="4" s="1"/>
  <c r="B8709" i="4"/>
  <c r="I8709" i="4" s="1"/>
  <c r="B8710" i="4"/>
  <c r="I8710" i="4" s="1"/>
  <c r="B8711" i="4"/>
  <c r="I8711" i="4" s="1"/>
  <c r="B8712" i="4"/>
  <c r="I8712" i="4" s="1"/>
  <c r="B8713" i="4"/>
  <c r="I8713" i="4" s="1"/>
  <c r="B8714" i="4"/>
  <c r="I8714" i="4" s="1"/>
  <c r="B8715" i="4"/>
  <c r="I8715" i="4" s="1"/>
  <c r="B8716" i="4"/>
  <c r="I8716" i="4" s="1"/>
  <c r="B8717" i="4"/>
  <c r="I8717" i="4" s="1"/>
  <c r="B8718" i="4"/>
  <c r="I8718" i="4" s="1"/>
  <c r="B8719" i="4"/>
  <c r="I8719" i="4" s="1"/>
  <c r="B8720" i="4"/>
  <c r="I8720" i="4" s="1"/>
  <c r="B8721" i="4"/>
  <c r="I8721" i="4" s="1"/>
  <c r="B8722" i="4"/>
  <c r="I8722" i="4" s="1"/>
  <c r="B8723" i="4"/>
  <c r="I8723" i="4" s="1"/>
  <c r="B8724" i="4"/>
  <c r="I8724" i="4" s="1"/>
  <c r="B8725" i="4"/>
  <c r="I8725" i="4" s="1"/>
  <c r="B8726" i="4"/>
  <c r="I8726" i="4" s="1"/>
  <c r="B8727" i="4"/>
  <c r="I8727" i="4" s="1"/>
  <c r="B8728" i="4"/>
  <c r="I8728" i="4" s="1"/>
  <c r="B8729" i="4"/>
  <c r="I8729" i="4" s="1"/>
  <c r="B8730" i="4"/>
  <c r="I8730" i="4" s="1"/>
  <c r="B8731" i="4"/>
  <c r="I8731" i="4" s="1"/>
  <c r="B8732" i="4"/>
  <c r="I8732" i="4" s="1"/>
  <c r="B8733" i="4"/>
  <c r="I8733" i="4" s="1"/>
  <c r="B8734" i="4"/>
  <c r="I8734" i="4" s="1"/>
  <c r="B8735" i="4"/>
  <c r="I8735" i="4" s="1"/>
  <c r="B8736" i="4"/>
  <c r="I8736" i="4" s="1"/>
  <c r="B8737" i="4"/>
  <c r="I8737" i="4" s="1"/>
  <c r="B8738" i="4"/>
  <c r="I8738" i="4" s="1"/>
  <c r="B8739" i="4"/>
  <c r="I8739" i="4" s="1"/>
  <c r="B8740" i="4"/>
  <c r="I8740" i="4" s="1"/>
  <c r="B8741" i="4"/>
  <c r="I8741" i="4" s="1"/>
  <c r="B8742" i="4"/>
  <c r="I8742" i="4" s="1"/>
  <c r="B8743" i="4"/>
  <c r="I8743" i="4" s="1"/>
  <c r="B8744" i="4"/>
  <c r="I8744" i="4" s="1"/>
  <c r="B8745" i="4"/>
  <c r="I8745" i="4" s="1"/>
  <c r="B8746" i="4"/>
  <c r="I8746" i="4" s="1"/>
  <c r="B8747" i="4"/>
  <c r="I8747" i="4" s="1"/>
  <c r="B8748" i="4"/>
  <c r="I8748" i="4" s="1"/>
  <c r="B8749" i="4"/>
  <c r="I8749" i="4" s="1"/>
  <c r="B8750" i="4"/>
  <c r="I8750" i="4" s="1"/>
  <c r="B8751" i="4"/>
  <c r="I8751" i="4" s="1"/>
  <c r="B8752" i="4"/>
  <c r="I8752" i="4" s="1"/>
  <c r="B8753" i="4"/>
  <c r="I8753" i="4" s="1"/>
  <c r="B8754" i="4"/>
  <c r="I8754" i="4" s="1"/>
  <c r="B8755" i="4"/>
  <c r="I8755" i="4" s="1"/>
  <c r="B8756" i="4"/>
  <c r="I8756" i="4" s="1"/>
  <c r="B8757" i="4"/>
  <c r="I8757" i="4" s="1"/>
  <c r="B8758" i="4"/>
  <c r="I8758" i="4" s="1"/>
  <c r="B8759" i="4"/>
  <c r="I8759" i="4" s="1"/>
  <c r="B8760" i="4"/>
  <c r="I8760" i="4" s="1"/>
  <c r="B8761" i="4"/>
  <c r="I8761" i="4" s="1"/>
  <c r="B8762" i="4"/>
  <c r="I8762" i="4" s="1"/>
  <c r="B8763" i="4"/>
  <c r="I8763" i="4" s="1"/>
  <c r="B8764" i="4"/>
  <c r="I8764" i="4" s="1"/>
  <c r="B8765" i="4"/>
  <c r="I8765" i="4" s="1"/>
  <c r="B8766" i="4"/>
  <c r="I8766" i="4" s="1"/>
  <c r="B8767" i="4"/>
  <c r="I8767" i="4" s="1"/>
  <c r="B8768" i="4"/>
  <c r="I8768" i="4" s="1"/>
  <c r="B8769" i="4"/>
  <c r="I8769" i="4" s="1"/>
  <c r="B8770" i="4"/>
  <c r="I8770" i="4" s="1"/>
  <c r="B8771" i="4"/>
  <c r="I8771" i="4" s="1"/>
  <c r="B8772" i="4"/>
  <c r="I8772" i="4" s="1"/>
  <c r="B8773" i="4"/>
  <c r="I8773" i="4" s="1"/>
  <c r="B8774" i="4"/>
  <c r="I8774" i="4" s="1"/>
  <c r="B8775" i="4"/>
  <c r="I8775" i="4" s="1"/>
  <c r="B8776" i="4"/>
  <c r="I8776" i="4" s="1"/>
  <c r="B8777" i="4"/>
  <c r="I8777" i="4" s="1"/>
  <c r="B8778" i="4"/>
  <c r="I8778" i="4" s="1"/>
  <c r="B8779" i="4"/>
  <c r="I8779" i="4" s="1"/>
  <c r="B8780" i="4"/>
  <c r="I8780" i="4" s="1"/>
  <c r="B8781" i="4"/>
  <c r="I8781" i="4" s="1"/>
  <c r="B8782" i="4"/>
  <c r="I8782" i="4" s="1"/>
  <c r="B8783" i="4"/>
  <c r="I8783" i="4" s="1"/>
  <c r="B8784" i="4"/>
  <c r="I8784" i="4" s="1"/>
  <c r="B8785" i="4"/>
  <c r="I8785" i="4" s="1"/>
  <c r="B8786" i="4"/>
  <c r="I8786" i="4" s="1"/>
  <c r="B8787" i="4"/>
  <c r="I8787" i="4" s="1"/>
  <c r="B8788" i="4"/>
  <c r="I8788" i="4" s="1"/>
  <c r="B8789" i="4"/>
  <c r="I8789" i="4" s="1"/>
  <c r="B8790" i="4"/>
  <c r="I8790" i="4" s="1"/>
  <c r="B8791" i="4"/>
  <c r="I8791" i="4" s="1"/>
  <c r="B8792" i="4"/>
  <c r="I8792" i="4" s="1"/>
  <c r="B8793" i="4"/>
  <c r="I8793" i="4" s="1"/>
  <c r="B8794" i="4"/>
  <c r="I8794" i="4" s="1"/>
  <c r="B8795" i="4"/>
  <c r="I8795" i="4" s="1"/>
  <c r="B8796" i="4"/>
  <c r="I8796" i="4" s="1"/>
  <c r="B8797" i="4"/>
  <c r="I8797" i="4" s="1"/>
  <c r="B8798" i="4"/>
  <c r="I8798" i="4" s="1"/>
  <c r="B8799" i="4"/>
  <c r="I8799" i="4" s="1"/>
  <c r="B8800" i="4"/>
  <c r="I8800" i="4" s="1"/>
  <c r="B8801" i="4"/>
  <c r="I8801" i="4" s="1"/>
  <c r="B8802" i="4"/>
  <c r="I8802" i="4" s="1"/>
  <c r="B8803" i="4"/>
  <c r="I8803" i="4" s="1"/>
  <c r="B8804" i="4"/>
  <c r="I8804" i="4" s="1"/>
  <c r="B8805" i="4"/>
  <c r="I8805" i="4" s="1"/>
  <c r="B8806" i="4"/>
  <c r="I8806" i="4" s="1"/>
  <c r="B8807" i="4"/>
  <c r="I8807" i="4" s="1"/>
  <c r="B8808" i="4"/>
  <c r="I8808" i="4" s="1"/>
  <c r="B8809" i="4"/>
  <c r="I8809" i="4" s="1"/>
  <c r="B8810" i="4"/>
  <c r="I8810" i="4" s="1"/>
  <c r="B8811" i="4"/>
  <c r="I8811" i="4" s="1"/>
  <c r="B8812" i="4"/>
  <c r="I8812" i="4" s="1"/>
  <c r="B8813" i="4"/>
  <c r="I8813" i="4" s="1"/>
  <c r="B8814" i="4"/>
  <c r="I8814" i="4" s="1"/>
  <c r="B8815" i="4"/>
  <c r="I8815" i="4" s="1"/>
  <c r="B8816" i="4"/>
  <c r="I8816" i="4" s="1"/>
  <c r="B8817" i="4"/>
  <c r="I8817" i="4" s="1"/>
  <c r="B8818" i="4"/>
  <c r="I8818" i="4" s="1"/>
  <c r="B8819" i="4"/>
  <c r="I8819" i="4" s="1"/>
  <c r="B8820" i="4"/>
  <c r="I8820" i="4" s="1"/>
  <c r="B8821" i="4"/>
  <c r="I8821" i="4" s="1"/>
  <c r="B8822" i="4"/>
  <c r="I8822" i="4" s="1"/>
  <c r="B8823" i="4"/>
  <c r="I8823" i="4" s="1"/>
  <c r="B8824" i="4"/>
  <c r="I8824" i="4" s="1"/>
  <c r="B8825" i="4"/>
  <c r="I8825" i="4" s="1"/>
  <c r="B8826" i="4"/>
  <c r="I8826" i="4" s="1"/>
  <c r="B8827" i="4"/>
  <c r="I8827" i="4" s="1"/>
  <c r="B8828" i="4"/>
  <c r="I8828" i="4" s="1"/>
  <c r="B8829" i="4"/>
  <c r="I8829" i="4" s="1"/>
  <c r="B8830" i="4"/>
  <c r="I8830" i="4" s="1"/>
  <c r="B8831" i="4"/>
  <c r="I8831" i="4" s="1"/>
  <c r="B8832" i="4"/>
  <c r="I8832" i="4" s="1"/>
  <c r="B8833" i="4"/>
  <c r="I8833" i="4" s="1"/>
  <c r="B8834" i="4"/>
  <c r="I8834" i="4" s="1"/>
  <c r="B8835" i="4"/>
  <c r="I8835" i="4" s="1"/>
  <c r="B8836" i="4"/>
  <c r="I8836" i="4" s="1"/>
  <c r="B8837" i="4"/>
  <c r="I8837" i="4" s="1"/>
  <c r="B8838" i="4"/>
  <c r="I8838" i="4" s="1"/>
  <c r="B8839" i="4"/>
  <c r="I8839" i="4" s="1"/>
  <c r="B8840" i="4"/>
  <c r="I8840" i="4" s="1"/>
  <c r="B8841" i="4"/>
  <c r="I8841" i="4" s="1"/>
  <c r="B8842" i="4"/>
  <c r="I8842" i="4" s="1"/>
  <c r="B8843" i="4"/>
  <c r="I8843" i="4" s="1"/>
  <c r="B8844" i="4"/>
  <c r="I8844" i="4" s="1"/>
  <c r="B8845" i="4"/>
  <c r="I8845" i="4" s="1"/>
  <c r="B8846" i="4"/>
  <c r="I8846" i="4" s="1"/>
  <c r="B8847" i="4"/>
  <c r="I8847" i="4" s="1"/>
  <c r="B8848" i="4"/>
  <c r="I8848" i="4" s="1"/>
  <c r="B8849" i="4"/>
  <c r="I8849" i="4" s="1"/>
  <c r="B8850" i="4"/>
  <c r="I8850" i="4" s="1"/>
  <c r="B8851" i="4"/>
  <c r="I8851" i="4" s="1"/>
  <c r="B8852" i="4"/>
  <c r="I8852" i="4" s="1"/>
  <c r="B8853" i="4"/>
  <c r="I8853" i="4" s="1"/>
  <c r="B8854" i="4"/>
  <c r="I8854" i="4" s="1"/>
  <c r="B8855" i="4"/>
  <c r="I8855" i="4" s="1"/>
  <c r="B8856" i="4"/>
  <c r="I8856" i="4" s="1"/>
  <c r="B8857" i="4"/>
  <c r="I8857" i="4" s="1"/>
  <c r="B8858" i="4"/>
  <c r="I8858" i="4" s="1"/>
  <c r="B8859" i="4"/>
  <c r="I8859" i="4" s="1"/>
  <c r="B8860" i="4"/>
  <c r="I8860" i="4" s="1"/>
  <c r="B8861" i="4"/>
  <c r="I8861" i="4" s="1"/>
  <c r="B8862" i="4"/>
  <c r="I8862" i="4" s="1"/>
  <c r="B8863" i="4"/>
  <c r="I8863" i="4" s="1"/>
  <c r="B8864" i="4"/>
  <c r="I8864" i="4" s="1"/>
  <c r="B8865" i="4"/>
  <c r="I8865" i="4" s="1"/>
  <c r="B8866" i="4"/>
  <c r="I8866" i="4" s="1"/>
  <c r="B8867" i="4"/>
  <c r="I8867" i="4" s="1"/>
  <c r="B8868" i="4"/>
  <c r="I8868" i="4" s="1"/>
  <c r="B8869" i="4"/>
  <c r="I8869" i="4" s="1"/>
  <c r="B8870" i="4"/>
  <c r="I8870" i="4" s="1"/>
  <c r="B8871" i="4"/>
  <c r="I8871" i="4" s="1"/>
  <c r="B8872" i="4"/>
  <c r="I8872" i="4" s="1"/>
  <c r="B8873" i="4"/>
  <c r="I8873" i="4" s="1"/>
  <c r="B8874" i="4"/>
  <c r="I8874" i="4" s="1"/>
  <c r="B8875" i="4"/>
  <c r="I8875" i="4" s="1"/>
  <c r="B8876" i="4"/>
  <c r="I8876" i="4" s="1"/>
  <c r="B8877" i="4"/>
  <c r="I8877" i="4" s="1"/>
  <c r="B8878" i="4"/>
  <c r="I8878" i="4" s="1"/>
  <c r="B8879" i="4"/>
  <c r="I8879" i="4" s="1"/>
  <c r="B8880" i="4"/>
  <c r="I8880" i="4" s="1"/>
  <c r="B8881" i="4"/>
  <c r="I8881" i="4" s="1"/>
  <c r="B8882" i="4"/>
  <c r="I8882" i="4" s="1"/>
  <c r="B8883" i="4"/>
  <c r="I8883" i="4" s="1"/>
  <c r="B8884" i="4"/>
  <c r="I8884" i="4" s="1"/>
  <c r="B8885" i="4"/>
  <c r="I8885" i="4" s="1"/>
  <c r="B8886" i="4"/>
  <c r="I8886" i="4" s="1"/>
  <c r="B8887" i="4"/>
  <c r="I8887" i="4" s="1"/>
  <c r="B8888" i="4"/>
  <c r="I8888" i="4" s="1"/>
  <c r="B8889" i="4"/>
  <c r="I8889" i="4" s="1"/>
  <c r="B8890" i="4"/>
  <c r="I8890" i="4" s="1"/>
  <c r="B8891" i="4"/>
  <c r="I8891" i="4" s="1"/>
  <c r="B8892" i="4"/>
  <c r="I8892" i="4" s="1"/>
  <c r="B8893" i="4"/>
  <c r="I8893" i="4" s="1"/>
  <c r="B8894" i="4"/>
  <c r="I8894" i="4" s="1"/>
  <c r="B8895" i="4"/>
  <c r="I8895" i="4" s="1"/>
  <c r="B8896" i="4"/>
  <c r="I8896" i="4" s="1"/>
  <c r="B8897" i="4"/>
  <c r="I8897" i="4" s="1"/>
  <c r="B8898" i="4"/>
  <c r="I8898" i="4" s="1"/>
  <c r="B8899" i="4"/>
  <c r="I8899" i="4" s="1"/>
  <c r="B8900" i="4"/>
  <c r="I8900" i="4" s="1"/>
  <c r="B8901" i="4"/>
  <c r="I8901" i="4" s="1"/>
  <c r="B8902" i="4"/>
  <c r="I8902" i="4" s="1"/>
  <c r="B8903" i="4"/>
  <c r="I8903" i="4" s="1"/>
  <c r="B8904" i="4"/>
  <c r="I8904" i="4" s="1"/>
  <c r="B8905" i="4"/>
  <c r="I8905" i="4" s="1"/>
  <c r="B8906" i="4"/>
  <c r="I8906" i="4" s="1"/>
  <c r="B8907" i="4"/>
  <c r="I8907" i="4" s="1"/>
  <c r="B8908" i="4"/>
  <c r="I8908" i="4" s="1"/>
  <c r="B8909" i="4"/>
  <c r="I8909" i="4" s="1"/>
  <c r="B8910" i="4"/>
  <c r="I8910" i="4" s="1"/>
  <c r="B8911" i="4"/>
  <c r="I8911" i="4" s="1"/>
  <c r="B8912" i="4"/>
  <c r="I8912" i="4" s="1"/>
  <c r="B8913" i="4"/>
  <c r="I8913" i="4" s="1"/>
  <c r="B8914" i="4"/>
  <c r="I8914" i="4" s="1"/>
  <c r="B8915" i="4"/>
  <c r="I8915" i="4" s="1"/>
  <c r="B8916" i="4"/>
  <c r="I8916" i="4" s="1"/>
  <c r="B8917" i="4"/>
  <c r="I8917" i="4" s="1"/>
  <c r="B8918" i="4"/>
  <c r="I8918" i="4" s="1"/>
  <c r="B8919" i="4"/>
  <c r="I8919" i="4" s="1"/>
  <c r="B8920" i="4"/>
  <c r="I8920" i="4" s="1"/>
  <c r="B8921" i="4"/>
  <c r="I8921" i="4" s="1"/>
  <c r="B8922" i="4"/>
  <c r="I8922" i="4" s="1"/>
  <c r="B8923" i="4"/>
  <c r="I8923" i="4" s="1"/>
  <c r="B8924" i="4"/>
  <c r="I8924" i="4" s="1"/>
  <c r="B8925" i="4"/>
  <c r="I8925" i="4" s="1"/>
  <c r="B8926" i="4"/>
  <c r="I8926" i="4" s="1"/>
  <c r="B8927" i="4"/>
  <c r="I8927" i="4" s="1"/>
  <c r="B8928" i="4"/>
  <c r="I8928" i="4" s="1"/>
  <c r="B8929" i="4"/>
  <c r="I8929" i="4" s="1"/>
  <c r="B8930" i="4"/>
  <c r="I8930" i="4" s="1"/>
  <c r="B8931" i="4"/>
  <c r="I8931" i="4" s="1"/>
  <c r="B8932" i="4"/>
  <c r="I8932" i="4" s="1"/>
  <c r="B8933" i="4"/>
  <c r="I8933" i="4" s="1"/>
  <c r="B8934" i="4"/>
  <c r="I8934" i="4" s="1"/>
  <c r="B8935" i="4"/>
  <c r="I8935" i="4" s="1"/>
  <c r="B8936" i="4"/>
  <c r="I8936" i="4" s="1"/>
  <c r="B8937" i="4"/>
  <c r="I8937" i="4" s="1"/>
  <c r="B8938" i="4"/>
  <c r="I8938" i="4" s="1"/>
  <c r="B8939" i="4"/>
  <c r="I8939" i="4" s="1"/>
  <c r="B8940" i="4"/>
  <c r="I8940" i="4" s="1"/>
  <c r="B8941" i="4"/>
  <c r="I8941" i="4" s="1"/>
  <c r="B8942" i="4"/>
  <c r="I8942" i="4" s="1"/>
  <c r="B8943" i="4"/>
  <c r="I8943" i="4" s="1"/>
  <c r="B8944" i="4"/>
  <c r="I8944" i="4" s="1"/>
  <c r="B8945" i="4"/>
  <c r="I8945" i="4" s="1"/>
  <c r="B8946" i="4"/>
  <c r="I8946" i="4" s="1"/>
  <c r="B8947" i="4"/>
  <c r="I8947" i="4" s="1"/>
  <c r="B8948" i="4"/>
  <c r="I8948" i="4" s="1"/>
  <c r="B8949" i="4"/>
  <c r="I8949" i="4" s="1"/>
  <c r="B8950" i="4"/>
  <c r="I8950" i="4" s="1"/>
  <c r="B8951" i="4"/>
  <c r="I8951" i="4" s="1"/>
  <c r="B8952" i="4"/>
  <c r="I8952" i="4" s="1"/>
  <c r="B8953" i="4"/>
  <c r="I8953" i="4" s="1"/>
  <c r="B8954" i="4"/>
  <c r="I8954" i="4" s="1"/>
  <c r="B8955" i="4"/>
  <c r="I8955" i="4" s="1"/>
  <c r="B8956" i="4"/>
  <c r="I8956" i="4" s="1"/>
  <c r="B8957" i="4"/>
  <c r="I8957" i="4" s="1"/>
  <c r="B8958" i="4"/>
  <c r="I8958" i="4" s="1"/>
  <c r="B8959" i="4"/>
  <c r="I8959" i="4" s="1"/>
  <c r="B8960" i="4"/>
  <c r="I8960" i="4" s="1"/>
  <c r="B8961" i="4"/>
  <c r="I8961" i="4" s="1"/>
  <c r="B8962" i="4"/>
  <c r="I8962" i="4" s="1"/>
  <c r="B8963" i="4"/>
  <c r="I8963" i="4" s="1"/>
  <c r="B8964" i="4"/>
  <c r="I8964" i="4" s="1"/>
  <c r="B8965" i="4"/>
  <c r="I8965" i="4" s="1"/>
  <c r="B8966" i="4"/>
  <c r="I8966" i="4" s="1"/>
  <c r="B8967" i="4"/>
  <c r="I8967" i="4" s="1"/>
  <c r="B8968" i="4"/>
  <c r="I8968" i="4" s="1"/>
  <c r="B8969" i="4"/>
  <c r="I8969" i="4" s="1"/>
  <c r="B8970" i="4"/>
  <c r="I8970" i="4" s="1"/>
  <c r="B8971" i="4"/>
  <c r="I8971" i="4" s="1"/>
  <c r="B8972" i="4"/>
  <c r="I8972" i="4" s="1"/>
  <c r="B8973" i="4"/>
  <c r="I8973" i="4" s="1"/>
  <c r="B8974" i="4"/>
  <c r="I8974" i="4" s="1"/>
  <c r="B8975" i="4"/>
  <c r="I8975" i="4" s="1"/>
  <c r="B8976" i="4"/>
  <c r="I8976" i="4" s="1"/>
  <c r="B8977" i="4"/>
  <c r="I8977" i="4" s="1"/>
  <c r="B8978" i="4"/>
  <c r="I8978" i="4" s="1"/>
  <c r="B8979" i="4"/>
  <c r="I8979" i="4" s="1"/>
  <c r="B8980" i="4"/>
  <c r="I8980" i="4" s="1"/>
  <c r="B8981" i="4"/>
  <c r="I8981" i="4" s="1"/>
  <c r="B8982" i="4"/>
  <c r="I8982" i="4" s="1"/>
  <c r="B8983" i="4"/>
  <c r="I8983" i="4" s="1"/>
  <c r="B8984" i="4"/>
  <c r="I8984" i="4" s="1"/>
  <c r="B8985" i="4"/>
  <c r="I8985" i="4" s="1"/>
  <c r="B8986" i="4"/>
  <c r="I8986" i="4" s="1"/>
  <c r="B8987" i="4"/>
  <c r="I8987" i="4" s="1"/>
  <c r="B8988" i="4"/>
  <c r="I8988" i="4" s="1"/>
  <c r="B8989" i="4"/>
  <c r="I8989" i="4" s="1"/>
  <c r="B8990" i="4"/>
  <c r="I8990" i="4" s="1"/>
  <c r="B8991" i="4"/>
  <c r="I8991" i="4" s="1"/>
  <c r="B8992" i="4"/>
  <c r="I8992" i="4" s="1"/>
  <c r="B8993" i="4"/>
  <c r="I8993" i="4" s="1"/>
  <c r="B8994" i="4"/>
  <c r="I8994" i="4" s="1"/>
  <c r="B8995" i="4"/>
  <c r="I8995" i="4" s="1"/>
  <c r="B8996" i="4"/>
  <c r="I8996" i="4" s="1"/>
  <c r="B8997" i="4"/>
  <c r="I8997" i="4" s="1"/>
  <c r="B8998" i="4"/>
  <c r="I8998" i="4" s="1"/>
  <c r="B8999" i="4"/>
  <c r="I8999" i="4" s="1"/>
  <c r="B9000" i="4"/>
  <c r="I9000" i="4" s="1"/>
  <c r="B9001" i="4"/>
  <c r="I9001" i="4" s="1"/>
  <c r="B9002" i="4"/>
  <c r="I9002" i="4" s="1"/>
  <c r="B9003" i="4"/>
  <c r="I9003" i="4" s="1"/>
  <c r="B9004" i="4"/>
  <c r="I9004" i="4" s="1"/>
  <c r="B9005" i="4"/>
  <c r="I9005" i="4" s="1"/>
  <c r="B9006" i="4"/>
  <c r="I9006" i="4" s="1"/>
  <c r="B9007" i="4"/>
  <c r="I9007" i="4" s="1"/>
  <c r="B9008" i="4"/>
  <c r="I9008" i="4" s="1"/>
  <c r="B9009" i="4"/>
  <c r="I9009" i="4" s="1"/>
  <c r="B9010" i="4"/>
  <c r="I9010" i="4" s="1"/>
  <c r="B9011" i="4"/>
  <c r="I9011" i="4" s="1"/>
  <c r="B9012" i="4"/>
  <c r="I9012" i="4" s="1"/>
  <c r="B9013" i="4"/>
  <c r="I9013" i="4" s="1"/>
  <c r="B9014" i="4"/>
  <c r="I9014" i="4" s="1"/>
  <c r="B9015" i="4"/>
  <c r="I9015" i="4" s="1"/>
  <c r="B9016" i="4"/>
  <c r="I9016" i="4" s="1"/>
  <c r="B9017" i="4"/>
  <c r="I9017" i="4" s="1"/>
  <c r="B9018" i="4"/>
  <c r="I9018" i="4" s="1"/>
  <c r="B9019" i="4"/>
  <c r="I9019" i="4" s="1"/>
  <c r="B9020" i="4"/>
  <c r="I9020" i="4" s="1"/>
  <c r="B9021" i="4"/>
  <c r="I9021" i="4" s="1"/>
  <c r="B9022" i="4"/>
  <c r="I9022" i="4" s="1"/>
  <c r="B9023" i="4"/>
  <c r="I9023" i="4" s="1"/>
  <c r="B9024" i="4"/>
  <c r="I9024" i="4" s="1"/>
  <c r="B9025" i="4"/>
  <c r="I9025" i="4" s="1"/>
  <c r="B9026" i="4"/>
  <c r="I9026" i="4" s="1"/>
  <c r="B9027" i="4"/>
  <c r="I9027" i="4" s="1"/>
  <c r="B9028" i="4"/>
  <c r="I9028" i="4" s="1"/>
  <c r="B9029" i="4"/>
  <c r="I9029" i="4" s="1"/>
  <c r="B9030" i="4"/>
  <c r="I9030" i="4" s="1"/>
  <c r="B9031" i="4"/>
  <c r="I9031" i="4" s="1"/>
  <c r="B9032" i="4"/>
  <c r="I9032" i="4" s="1"/>
  <c r="B9033" i="4"/>
  <c r="I9033" i="4" s="1"/>
  <c r="B9034" i="4"/>
  <c r="I9034" i="4" s="1"/>
  <c r="B9035" i="4"/>
  <c r="I9035" i="4" s="1"/>
  <c r="B9036" i="4"/>
  <c r="I9036" i="4" s="1"/>
  <c r="B9037" i="4"/>
  <c r="I9037" i="4" s="1"/>
  <c r="B9038" i="4"/>
  <c r="I9038" i="4" s="1"/>
  <c r="B9039" i="4"/>
  <c r="I9039" i="4" s="1"/>
  <c r="B9040" i="4"/>
  <c r="I9040" i="4" s="1"/>
  <c r="B9041" i="4"/>
  <c r="I9041" i="4" s="1"/>
  <c r="B9042" i="4"/>
  <c r="I9042" i="4" s="1"/>
  <c r="B9043" i="4"/>
  <c r="I9043" i="4" s="1"/>
  <c r="B9044" i="4"/>
  <c r="I9044" i="4" s="1"/>
  <c r="B9045" i="4"/>
  <c r="I9045" i="4" s="1"/>
  <c r="B9046" i="4"/>
  <c r="I9046" i="4" s="1"/>
  <c r="B9047" i="4"/>
  <c r="I9047" i="4" s="1"/>
  <c r="B9048" i="4"/>
  <c r="I9048" i="4" s="1"/>
  <c r="B9049" i="4"/>
  <c r="I9049" i="4" s="1"/>
  <c r="B9050" i="4"/>
  <c r="I9050" i="4" s="1"/>
  <c r="B9051" i="4"/>
  <c r="I9051" i="4" s="1"/>
  <c r="B9052" i="4"/>
  <c r="I9052" i="4" s="1"/>
  <c r="B9053" i="4"/>
  <c r="I9053" i="4" s="1"/>
  <c r="B9054" i="4"/>
  <c r="I9054" i="4" s="1"/>
  <c r="B9055" i="4"/>
  <c r="I9055" i="4" s="1"/>
  <c r="B9056" i="4"/>
  <c r="I9056" i="4" s="1"/>
  <c r="B9057" i="4"/>
  <c r="I9057" i="4" s="1"/>
  <c r="B9058" i="4"/>
  <c r="I9058" i="4" s="1"/>
  <c r="B9059" i="4"/>
  <c r="I9059" i="4" s="1"/>
  <c r="B9060" i="4"/>
  <c r="I9060" i="4" s="1"/>
  <c r="B9061" i="4"/>
  <c r="I9061" i="4" s="1"/>
  <c r="B9062" i="4"/>
  <c r="I9062" i="4" s="1"/>
  <c r="B9063" i="4"/>
  <c r="I9063" i="4" s="1"/>
  <c r="B9064" i="4"/>
  <c r="I9064" i="4" s="1"/>
  <c r="B9065" i="4"/>
  <c r="I9065" i="4" s="1"/>
  <c r="B9066" i="4"/>
  <c r="I9066" i="4" s="1"/>
  <c r="B9067" i="4"/>
  <c r="I9067" i="4" s="1"/>
  <c r="B9068" i="4"/>
  <c r="I9068" i="4" s="1"/>
  <c r="B9069" i="4"/>
  <c r="I9069" i="4" s="1"/>
  <c r="B9070" i="4"/>
  <c r="I9070" i="4" s="1"/>
  <c r="B9071" i="4"/>
  <c r="I9071" i="4" s="1"/>
  <c r="B9072" i="4"/>
  <c r="I9072" i="4" s="1"/>
  <c r="B9073" i="4"/>
  <c r="I9073" i="4" s="1"/>
  <c r="B9074" i="4"/>
  <c r="I9074" i="4" s="1"/>
  <c r="B9075" i="4"/>
  <c r="I9075" i="4" s="1"/>
  <c r="B9076" i="4"/>
  <c r="I9076" i="4" s="1"/>
  <c r="B9077" i="4"/>
  <c r="I9077" i="4" s="1"/>
  <c r="B9078" i="4"/>
  <c r="I9078" i="4" s="1"/>
  <c r="B9079" i="4"/>
  <c r="I9079" i="4" s="1"/>
  <c r="B9080" i="4"/>
  <c r="I9080" i="4" s="1"/>
  <c r="B9081" i="4"/>
  <c r="I9081" i="4" s="1"/>
  <c r="B9082" i="4"/>
  <c r="I9082" i="4" s="1"/>
  <c r="B9083" i="4"/>
  <c r="I9083" i="4" s="1"/>
  <c r="B9084" i="4"/>
  <c r="I9084" i="4" s="1"/>
  <c r="B9085" i="4"/>
  <c r="I9085" i="4" s="1"/>
  <c r="B9086" i="4"/>
  <c r="I9086" i="4" s="1"/>
  <c r="B9087" i="4"/>
  <c r="I9087" i="4" s="1"/>
  <c r="B9088" i="4"/>
  <c r="I9088" i="4" s="1"/>
  <c r="B9089" i="4"/>
  <c r="I9089" i="4" s="1"/>
  <c r="B9090" i="4"/>
  <c r="I9090" i="4" s="1"/>
  <c r="B9091" i="4"/>
  <c r="I9091" i="4" s="1"/>
  <c r="B9092" i="4"/>
  <c r="I9092" i="4" s="1"/>
  <c r="B9093" i="4"/>
  <c r="I9093" i="4" s="1"/>
  <c r="B9094" i="4"/>
  <c r="I9094" i="4" s="1"/>
  <c r="B9095" i="4"/>
  <c r="I9095" i="4" s="1"/>
  <c r="B9096" i="4"/>
  <c r="I9096" i="4" s="1"/>
  <c r="B9097" i="4"/>
  <c r="I9097" i="4" s="1"/>
  <c r="B9098" i="4"/>
  <c r="I9098" i="4" s="1"/>
  <c r="B9099" i="4"/>
  <c r="I9099" i="4" s="1"/>
  <c r="B9100" i="4"/>
  <c r="I9100" i="4" s="1"/>
  <c r="B9101" i="4"/>
  <c r="I9101" i="4" s="1"/>
  <c r="B9102" i="4"/>
  <c r="I9102" i="4" s="1"/>
  <c r="B9103" i="4"/>
  <c r="I9103" i="4" s="1"/>
  <c r="B9104" i="4"/>
  <c r="I9104" i="4" s="1"/>
  <c r="B9105" i="4"/>
  <c r="I9105" i="4" s="1"/>
  <c r="B9106" i="4"/>
  <c r="I9106" i="4" s="1"/>
  <c r="B9107" i="4"/>
  <c r="I9107" i="4" s="1"/>
  <c r="B9108" i="4"/>
  <c r="I9108" i="4" s="1"/>
  <c r="B9109" i="4"/>
  <c r="I9109" i="4" s="1"/>
  <c r="B9110" i="4"/>
  <c r="I9110" i="4" s="1"/>
  <c r="B9111" i="4"/>
  <c r="I9111" i="4" s="1"/>
  <c r="B9112" i="4"/>
  <c r="I9112" i="4" s="1"/>
  <c r="B9113" i="4"/>
  <c r="I9113" i="4" s="1"/>
  <c r="B9114" i="4"/>
  <c r="I9114" i="4" s="1"/>
  <c r="B9115" i="4"/>
  <c r="I9115" i="4" s="1"/>
  <c r="B9116" i="4"/>
  <c r="I9116" i="4" s="1"/>
  <c r="B9117" i="4"/>
  <c r="I9117" i="4" s="1"/>
  <c r="B9118" i="4"/>
  <c r="I9118" i="4" s="1"/>
  <c r="B9119" i="4"/>
  <c r="I9119" i="4" s="1"/>
  <c r="B9120" i="4"/>
  <c r="I9120" i="4" s="1"/>
  <c r="B9121" i="4"/>
  <c r="I9121" i="4" s="1"/>
  <c r="B9122" i="4"/>
  <c r="I9122" i="4" s="1"/>
  <c r="B9123" i="4"/>
  <c r="I9123" i="4" s="1"/>
  <c r="B9124" i="4"/>
  <c r="I9124" i="4" s="1"/>
  <c r="B9125" i="4"/>
  <c r="I9125" i="4" s="1"/>
  <c r="B9126" i="4"/>
  <c r="I9126" i="4" s="1"/>
  <c r="B9127" i="4"/>
  <c r="I9127" i="4" s="1"/>
  <c r="B9128" i="4"/>
  <c r="I9128" i="4" s="1"/>
  <c r="B9129" i="4"/>
  <c r="I9129" i="4" s="1"/>
  <c r="B9130" i="4"/>
  <c r="I9130" i="4" s="1"/>
  <c r="B9131" i="4"/>
  <c r="I9131" i="4" s="1"/>
  <c r="B9132" i="4"/>
  <c r="I9132" i="4" s="1"/>
  <c r="B9133" i="4"/>
  <c r="I9133" i="4" s="1"/>
  <c r="B9134" i="4"/>
  <c r="I9134" i="4" s="1"/>
  <c r="B9135" i="4"/>
  <c r="I9135" i="4" s="1"/>
  <c r="B9136" i="4"/>
  <c r="I9136" i="4" s="1"/>
  <c r="B9137" i="4"/>
  <c r="I9137" i="4" s="1"/>
  <c r="B9138" i="4"/>
  <c r="I9138" i="4" s="1"/>
  <c r="B9139" i="4"/>
  <c r="I9139" i="4" s="1"/>
  <c r="B9140" i="4"/>
  <c r="I9140" i="4" s="1"/>
  <c r="B9141" i="4"/>
  <c r="I9141" i="4" s="1"/>
  <c r="B9142" i="4"/>
  <c r="I9142" i="4" s="1"/>
  <c r="B9143" i="4"/>
  <c r="I9143" i="4" s="1"/>
  <c r="B9144" i="4"/>
  <c r="I9144" i="4" s="1"/>
  <c r="B9145" i="4"/>
  <c r="I9145" i="4" s="1"/>
  <c r="B9146" i="4"/>
  <c r="I9146" i="4" s="1"/>
  <c r="B9147" i="4"/>
  <c r="I9147" i="4" s="1"/>
  <c r="B9148" i="4"/>
  <c r="I9148" i="4" s="1"/>
  <c r="B9149" i="4"/>
  <c r="I9149" i="4" s="1"/>
  <c r="B9150" i="4"/>
  <c r="I9150" i="4" s="1"/>
  <c r="B9151" i="4"/>
  <c r="I9151" i="4" s="1"/>
  <c r="B9152" i="4"/>
  <c r="I9152" i="4" s="1"/>
  <c r="B9153" i="4"/>
  <c r="I9153" i="4" s="1"/>
  <c r="B9154" i="4"/>
  <c r="I9154" i="4" s="1"/>
  <c r="B9155" i="4"/>
  <c r="I9155" i="4" s="1"/>
  <c r="B9156" i="4"/>
  <c r="I9156" i="4" s="1"/>
  <c r="B9157" i="4"/>
  <c r="I9157" i="4" s="1"/>
  <c r="B9158" i="4"/>
  <c r="I9158" i="4" s="1"/>
  <c r="B9159" i="4"/>
  <c r="I9159" i="4" s="1"/>
  <c r="B9160" i="4"/>
  <c r="I9160" i="4" s="1"/>
  <c r="B9161" i="4"/>
  <c r="I9161" i="4" s="1"/>
  <c r="B9162" i="4"/>
  <c r="I9162" i="4" s="1"/>
  <c r="B9163" i="4"/>
  <c r="I9163" i="4" s="1"/>
  <c r="B9164" i="4"/>
  <c r="I9164" i="4" s="1"/>
  <c r="B9165" i="4"/>
  <c r="I9165" i="4" s="1"/>
  <c r="B9166" i="4"/>
  <c r="I9166" i="4" s="1"/>
  <c r="B9167" i="4"/>
  <c r="I9167" i="4" s="1"/>
  <c r="B9168" i="4"/>
  <c r="I9168" i="4" s="1"/>
  <c r="B9169" i="4"/>
  <c r="I9169" i="4" s="1"/>
  <c r="B9170" i="4"/>
  <c r="I9170" i="4" s="1"/>
  <c r="B9171" i="4"/>
  <c r="I9171" i="4" s="1"/>
  <c r="B9172" i="4"/>
  <c r="I9172" i="4" s="1"/>
  <c r="B9173" i="4"/>
  <c r="I9173" i="4" s="1"/>
  <c r="B9174" i="4"/>
  <c r="I9174" i="4" s="1"/>
  <c r="B9175" i="4"/>
  <c r="I9175" i="4" s="1"/>
  <c r="B9176" i="4"/>
  <c r="I9176" i="4" s="1"/>
  <c r="B9177" i="4"/>
  <c r="I9177" i="4" s="1"/>
  <c r="B9178" i="4"/>
  <c r="I9178" i="4" s="1"/>
  <c r="B9179" i="4"/>
  <c r="I9179" i="4" s="1"/>
  <c r="B9180" i="4"/>
  <c r="I9180" i="4" s="1"/>
  <c r="B9181" i="4"/>
  <c r="I9181" i="4" s="1"/>
  <c r="B9182" i="4"/>
  <c r="I9182" i="4" s="1"/>
  <c r="B9183" i="4"/>
  <c r="I9183" i="4" s="1"/>
  <c r="B9184" i="4"/>
  <c r="I9184" i="4" s="1"/>
  <c r="B9185" i="4"/>
  <c r="I9185" i="4" s="1"/>
  <c r="B9186" i="4"/>
  <c r="I9186" i="4" s="1"/>
  <c r="B9187" i="4"/>
  <c r="I9187" i="4" s="1"/>
  <c r="B9188" i="4"/>
  <c r="I9188" i="4" s="1"/>
  <c r="B9189" i="4"/>
  <c r="I9189" i="4" s="1"/>
  <c r="B9190" i="4"/>
  <c r="I9190" i="4" s="1"/>
  <c r="B9191" i="4"/>
  <c r="I9191" i="4" s="1"/>
  <c r="B9192" i="4"/>
  <c r="I9192" i="4" s="1"/>
  <c r="B9193" i="4"/>
  <c r="I9193" i="4" s="1"/>
  <c r="B9194" i="4"/>
  <c r="I9194" i="4" s="1"/>
  <c r="B9195" i="4"/>
  <c r="I9195" i="4" s="1"/>
  <c r="B9196" i="4"/>
  <c r="I9196" i="4" s="1"/>
  <c r="B9197" i="4"/>
  <c r="I9197" i="4" s="1"/>
  <c r="B9198" i="4"/>
  <c r="I9198" i="4" s="1"/>
  <c r="B9199" i="4"/>
  <c r="I9199" i="4" s="1"/>
  <c r="B9200" i="4"/>
  <c r="I9200" i="4" s="1"/>
  <c r="B9201" i="4"/>
  <c r="I9201" i="4" s="1"/>
  <c r="B9202" i="4"/>
  <c r="I9202" i="4" s="1"/>
  <c r="B9203" i="4"/>
  <c r="I9203" i="4" s="1"/>
  <c r="B9204" i="4"/>
  <c r="I9204" i="4" s="1"/>
  <c r="B9205" i="4"/>
  <c r="I9205" i="4" s="1"/>
  <c r="B9206" i="4"/>
  <c r="I9206" i="4" s="1"/>
  <c r="B9207" i="4"/>
  <c r="I9207" i="4" s="1"/>
  <c r="B9208" i="4"/>
  <c r="I9208" i="4" s="1"/>
  <c r="B9209" i="4"/>
  <c r="I9209" i="4" s="1"/>
  <c r="B9210" i="4"/>
  <c r="I9210" i="4" s="1"/>
  <c r="B9211" i="4"/>
  <c r="I9211" i="4" s="1"/>
  <c r="B9212" i="4"/>
  <c r="I9212" i="4" s="1"/>
  <c r="B9213" i="4"/>
  <c r="I9213" i="4" s="1"/>
  <c r="B9214" i="4"/>
  <c r="I9214" i="4" s="1"/>
  <c r="B9215" i="4"/>
  <c r="I9215" i="4" s="1"/>
  <c r="B9216" i="4"/>
  <c r="I9216" i="4" s="1"/>
  <c r="B9217" i="4"/>
  <c r="I9217" i="4" s="1"/>
  <c r="B9218" i="4"/>
  <c r="I9218" i="4" s="1"/>
  <c r="B9219" i="4"/>
  <c r="I9219" i="4" s="1"/>
  <c r="B9220" i="4"/>
  <c r="I9220" i="4" s="1"/>
  <c r="B9221" i="4"/>
  <c r="I9221" i="4" s="1"/>
  <c r="B9222" i="4"/>
  <c r="I9222" i="4" s="1"/>
  <c r="B9223" i="4"/>
  <c r="I9223" i="4" s="1"/>
  <c r="B9224" i="4"/>
  <c r="I9224" i="4" s="1"/>
  <c r="B9225" i="4"/>
  <c r="I9225" i="4" s="1"/>
  <c r="B9226" i="4"/>
  <c r="I9226" i="4" s="1"/>
  <c r="B9227" i="4"/>
  <c r="I9227" i="4" s="1"/>
  <c r="B9228" i="4"/>
  <c r="I9228" i="4" s="1"/>
  <c r="B9229" i="4"/>
  <c r="I9229" i="4" s="1"/>
  <c r="B9230" i="4"/>
  <c r="I9230" i="4" s="1"/>
  <c r="B9231" i="4"/>
  <c r="I9231" i="4" s="1"/>
  <c r="B9232" i="4"/>
  <c r="I9232" i="4" s="1"/>
  <c r="B9233" i="4"/>
  <c r="I9233" i="4" s="1"/>
  <c r="B9234" i="4"/>
  <c r="I9234" i="4" s="1"/>
  <c r="B9235" i="4"/>
  <c r="I9235" i="4" s="1"/>
  <c r="B9236" i="4"/>
  <c r="I9236" i="4" s="1"/>
  <c r="B9237" i="4"/>
  <c r="I9237" i="4" s="1"/>
  <c r="B9238" i="4"/>
  <c r="I9238" i="4" s="1"/>
  <c r="B9239" i="4"/>
  <c r="I9239" i="4" s="1"/>
  <c r="B9240" i="4"/>
  <c r="I9240" i="4" s="1"/>
  <c r="B9241" i="4"/>
  <c r="I9241" i="4" s="1"/>
  <c r="B9242" i="4"/>
  <c r="I9242" i="4" s="1"/>
  <c r="B9243" i="4"/>
  <c r="I9243" i="4" s="1"/>
  <c r="B9244" i="4"/>
  <c r="I9244" i="4" s="1"/>
  <c r="B9245" i="4"/>
  <c r="I9245" i="4" s="1"/>
  <c r="B9246" i="4"/>
  <c r="I9246" i="4" s="1"/>
  <c r="B9247" i="4"/>
  <c r="I9247" i="4" s="1"/>
  <c r="B9248" i="4"/>
  <c r="I9248" i="4" s="1"/>
  <c r="B9249" i="4"/>
  <c r="I9249" i="4" s="1"/>
  <c r="B9250" i="4"/>
  <c r="I9250" i="4" s="1"/>
  <c r="B9251" i="4"/>
  <c r="I9251" i="4" s="1"/>
  <c r="B9252" i="4"/>
  <c r="I9252" i="4" s="1"/>
  <c r="B9253" i="4"/>
  <c r="I9253" i="4" s="1"/>
  <c r="B9254" i="4"/>
  <c r="I9254" i="4" s="1"/>
  <c r="B9255" i="4"/>
  <c r="I9255" i="4" s="1"/>
  <c r="B9256" i="4"/>
  <c r="I9256" i="4" s="1"/>
  <c r="B9257" i="4"/>
  <c r="I9257" i="4" s="1"/>
  <c r="B9258" i="4"/>
  <c r="I9258" i="4" s="1"/>
  <c r="B9259" i="4"/>
  <c r="I9259" i="4" s="1"/>
  <c r="B9260" i="4"/>
  <c r="I9260" i="4" s="1"/>
  <c r="B9261" i="4"/>
  <c r="I9261" i="4" s="1"/>
  <c r="B9262" i="4"/>
  <c r="I9262" i="4" s="1"/>
  <c r="B9263" i="4"/>
  <c r="I9263" i="4" s="1"/>
  <c r="B9264" i="4"/>
  <c r="I9264" i="4" s="1"/>
  <c r="B9265" i="4"/>
  <c r="I9265" i="4" s="1"/>
  <c r="B9266" i="4"/>
  <c r="I9266" i="4" s="1"/>
  <c r="B9267" i="4"/>
  <c r="I9267" i="4" s="1"/>
  <c r="B9268" i="4"/>
  <c r="I9268" i="4" s="1"/>
  <c r="B9269" i="4"/>
  <c r="I9269" i="4" s="1"/>
  <c r="B9270" i="4"/>
  <c r="I9270" i="4" s="1"/>
  <c r="B9271" i="4"/>
  <c r="I9271" i="4" s="1"/>
  <c r="B9272" i="4"/>
  <c r="I9272" i="4" s="1"/>
  <c r="B9273" i="4"/>
  <c r="I9273" i="4" s="1"/>
  <c r="B9274" i="4"/>
  <c r="I9274" i="4" s="1"/>
  <c r="B9275" i="4"/>
  <c r="I9275" i="4" s="1"/>
  <c r="B9276" i="4"/>
  <c r="I9276" i="4" s="1"/>
  <c r="B9277" i="4"/>
  <c r="I9277" i="4" s="1"/>
  <c r="B9278" i="4"/>
  <c r="I9278" i="4" s="1"/>
  <c r="B9279" i="4"/>
  <c r="I9279" i="4" s="1"/>
  <c r="B9280" i="4"/>
  <c r="I9280" i="4" s="1"/>
  <c r="B9281" i="4"/>
  <c r="I9281" i="4" s="1"/>
  <c r="B9282" i="4"/>
  <c r="I9282" i="4" s="1"/>
  <c r="B9283" i="4"/>
  <c r="I9283" i="4" s="1"/>
  <c r="B9284" i="4"/>
  <c r="I9284" i="4" s="1"/>
  <c r="B9285" i="4"/>
  <c r="I9285" i="4" s="1"/>
  <c r="B9286" i="4"/>
  <c r="I9286" i="4" s="1"/>
  <c r="B9287" i="4"/>
  <c r="I9287" i="4" s="1"/>
  <c r="B9288" i="4"/>
  <c r="I9288" i="4" s="1"/>
  <c r="B9289" i="4"/>
  <c r="I9289" i="4" s="1"/>
  <c r="B9290" i="4"/>
  <c r="I9290" i="4" s="1"/>
  <c r="B9291" i="4"/>
  <c r="I9291" i="4" s="1"/>
  <c r="B9292" i="4"/>
  <c r="I9292" i="4" s="1"/>
  <c r="B9293" i="4"/>
  <c r="I9293" i="4" s="1"/>
  <c r="B9294" i="4"/>
  <c r="I9294" i="4" s="1"/>
  <c r="B9295" i="4"/>
  <c r="I9295" i="4" s="1"/>
  <c r="B9296" i="4"/>
  <c r="I9296" i="4" s="1"/>
  <c r="B9297" i="4"/>
  <c r="I9297" i="4" s="1"/>
  <c r="B9298" i="4"/>
  <c r="I9298" i="4" s="1"/>
  <c r="B9299" i="4"/>
  <c r="I9299" i="4" s="1"/>
  <c r="B9300" i="4"/>
  <c r="I9300" i="4" s="1"/>
  <c r="B9301" i="4"/>
  <c r="I9301" i="4" s="1"/>
  <c r="B9302" i="4"/>
  <c r="I9302" i="4" s="1"/>
  <c r="B9303" i="4"/>
  <c r="I9303" i="4" s="1"/>
  <c r="B9304" i="4"/>
  <c r="I9304" i="4" s="1"/>
  <c r="B9305" i="4"/>
  <c r="I9305" i="4" s="1"/>
  <c r="B9306" i="4"/>
  <c r="I9306" i="4" s="1"/>
  <c r="B9307" i="4"/>
  <c r="I9307" i="4" s="1"/>
  <c r="B9308" i="4"/>
  <c r="I9308" i="4" s="1"/>
  <c r="B9309" i="4"/>
  <c r="I9309" i="4" s="1"/>
  <c r="B9310" i="4"/>
  <c r="I9310" i="4" s="1"/>
  <c r="B9311" i="4"/>
  <c r="I9311" i="4" s="1"/>
  <c r="B9312" i="4"/>
  <c r="I9312" i="4" s="1"/>
  <c r="B9313" i="4"/>
  <c r="I9313" i="4" s="1"/>
  <c r="B9314" i="4"/>
  <c r="I9314" i="4" s="1"/>
  <c r="B9315" i="4"/>
  <c r="I9315" i="4" s="1"/>
  <c r="B9316" i="4"/>
  <c r="I9316" i="4" s="1"/>
  <c r="B9317" i="4"/>
  <c r="I9317" i="4" s="1"/>
  <c r="B9318" i="4"/>
  <c r="I9318" i="4" s="1"/>
  <c r="B9319" i="4"/>
  <c r="I9319" i="4" s="1"/>
  <c r="B9320" i="4"/>
  <c r="I9320" i="4" s="1"/>
  <c r="B9321" i="4"/>
  <c r="I9321" i="4" s="1"/>
  <c r="B9322" i="4"/>
  <c r="I9322" i="4" s="1"/>
  <c r="B9323" i="4"/>
  <c r="I9323" i="4" s="1"/>
  <c r="B9324" i="4"/>
  <c r="I9324" i="4" s="1"/>
  <c r="B9325" i="4"/>
  <c r="I9325" i="4" s="1"/>
  <c r="B9326" i="4"/>
  <c r="I9326" i="4" s="1"/>
  <c r="B9327" i="4"/>
  <c r="I9327" i="4" s="1"/>
  <c r="B9328" i="4"/>
  <c r="I9328" i="4" s="1"/>
  <c r="B9329" i="4"/>
  <c r="I9329" i="4" s="1"/>
  <c r="B9330" i="4"/>
  <c r="I9330" i="4" s="1"/>
  <c r="B9331" i="4"/>
  <c r="I9331" i="4" s="1"/>
  <c r="B9332" i="4"/>
  <c r="I9332" i="4" s="1"/>
  <c r="B9333" i="4"/>
  <c r="I9333" i="4" s="1"/>
  <c r="B9334" i="4"/>
  <c r="I9334" i="4" s="1"/>
  <c r="B9335" i="4"/>
  <c r="I9335" i="4" s="1"/>
  <c r="B9336" i="4"/>
  <c r="I9336" i="4" s="1"/>
  <c r="B9337" i="4"/>
  <c r="I9337" i="4" s="1"/>
  <c r="B9338" i="4"/>
  <c r="I9338" i="4" s="1"/>
  <c r="B9339" i="4"/>
  <c r="I9339" i="4" s="1"/>
  <c r="B9340" i="4"/>
  <c r="I9340" i="4" s="1"/>
  <c r="B9341" i="4"/>
  <c r="I9341" i="4" s="1"/>
  <c r="B9342" i="4"/>
  <c r="I9342" i="4" s="1"/>
  <c r="B9343" i="4"/>
  <c r="I9343" i="4" s="1"/>
  <c r="B9344" i="4"/>
  <c r="I9344" i="4" s="1"/>
  <c r="B9345" i="4"/>
  <c r="I9345" i="4" s="1"/>
  <c r="B9346" i="4"/>
  <c r="I9346" i="4" s="1"/>
  <c r="B9347" i="4"/>
  <c r="I9347" i="4" s="1"/>
  <c r="B9348" i="4"/>
  <c r="I9348" i="4" s="1"/>
  <c r="B9349" i="4"/>
  <c r="I9349" i="4" s="1"/>
  <c r="B9350" i="4"/>
  <c r="I9350" i="4" s="1"/>
  <c r="B9351" i="4"/>
  <c r="I9351" i="4" s="1"/>
  <c r="B9352" i="4"/>
  <c r="I9352" i="4" s="1"/>
  <c r="B9353" i="4"/>
  <c r="I9353" i="4" s="1"/>
  <c r="B9354" i="4"/>
  <c r="I9354" i="4" s="1"/>
  <c r="B9355" i="4"/>
  <c r="I9355" i="4" s="1"/>
  <c r="B9356" i="4"/>
  <c r="I9356" i="4" s="1"/>
  <c r="B9357" i="4"/>
  <c r="I9357" i="4" s="1"/>
  <c r="B9358" i="4"/>
  <c r="I9358" i="4" s="1"/>
  <c r="B9359" i="4"/>
  <c r="I9359" i="4" s="1"/>
  <c r="B9360" i="4"/>
  <c r="I9360" i="4" s="1"/>
  <c r="B9361" i="4"/>
  <c r="I9361" i="4" s="1"/>
  <c r="B9362" i="4"/>
  <c r="I9362" i="4" s="1"/>
  <c r="B9363" i="4"/>
  <c r="I9363" i="4" s="1"/>
  <c r="B9364" i="4"/>
  <c r="I9364" i="4" s="1"/>
  <c r="B9365" i="4"/>
  <c r="I9365" i="4" s="1"/>
  <c r="B9366" i="4"/>
  <c r="I9366" i="4" s="1"/>
  <c r="B9367" i="4"/>
  <c r="I9367" i="4" s="1"/>
  <c r="B9368" i="4"/>
  <c r="I9368" i="4" s="1"/>
  <c r="B9369" i="4"/>
  <c r="I9369" i="4" s="1"/>
  <c r="B9370" i="4"/>
  <c r="I9370" i="4" s="1"/>
  <c r="B9371" i="4"/>
  <c r="I9371" i="4" s="1"/>
  <c r="B9372" i="4"/>
  <c r="I9372" i="4" s="1"/>
  <c r="B9373" i="4"/>
  <c r="I9373" i="4" s="1"/>
  <c r="B9374" i="4"/>
  <c r="I9374" i="4" s="1"/>
  <c r="B9375" i="4"/>
  <c r="I9375" i="4" s="1"/>
  <c r="B9376" i="4"/>
  <c r="I9376" i="4" s="1"/>
  <c r="B9377" i="4"/>
  <c r="I9377" i="4" s="1"/>
  <c r="B9378" i="4"/>
  <c r="I9378" i="4" s="1"/>
  <c r="B9379" i="4"/>
  <c r="I9379" i="4" s="1"/>
  <c r="B9380" i="4"/>
  <c r="I9380" i="4" s="1"/>
  <c r="B9381" i="4"/>
  <c r="I9381" i="4" s="1"/>
  <c r="B9382" i="4"/>
  <c r="I9382" i="4" s="1"/>
  <c r="B9383" i="4"/>
  <c r="I9383" i="4" s="1"/>
  <c r="B9384" i="4"/>
  <c r="I9384" i="4" s="1"/>
  <c r="B9385" i="4"/>
  <c r="I9385" i="4" s="1"/>
  <c r="B9386" i="4"/>
  <c r="I9386" i="4" s="1"/>
  <c r="B9387" i="4"/>
  <c r="I9387" i="4" s="1"/>
  <c r="B9388" i="4"/>
  <c r="I9388" i="4" s="1"/>
  <c r="B9389" i="4"/>
  <c r="I9389" i="4" s="1"/>
  <c r="B9390" i="4"/>
  <c r="I9390" i="4" s="1"/>
  <c r="B9391" i="4"/>
  <c r="I9391" i="4" s="1"/>
  <c r="B9392" i="4"/>
  <c r="I9392" i="4" s="1"/>
  <c r="B9393" i="4"/>
  <c r="I9393" i="4" s="1"/>
  <c r="B9394" i="4"/>
  <c r="I9394" i="4" s="1"/>
  <c r="B9395" i="4"/>
  <c r="I9395" i="4" s="1"/>
  <c r="B9396" i="4"/>
  <c r="I9396" i="4" s="1"/>
  <c r="B9397" i="4"/>
  <c r="I9397" i="4" s="1"/>
  <c r="B9398" i="4"/>
  <c r="I9398" i="4" s="1"/>
  <c r="B9399" i="4"/>
  <c r="I9399" i="4" s="1"/>
  <c r="B9400" i="4"/>
  <c r="I9400" i="4" s="1"/>
  <c r="B9401" i="4"/>
  <c r="I9401" i="4" s="1"/>
  <c r="B9402" i="4"/>
  <c r="I9402" i="4" s="1"/>
  <c r="B9403" i="4"/>
  <c r="I9403" i="4" s="1"/>
  <c r="B9404" i="4"/>
  <c r="I9404" i="4" s="1"/>
  <c r="B9405" i="4"/>
  <c r="I9405" i="4" s="1"/>
  <c r="B9406" i="4"/>
  <c r="I9406" i="4" s="1"/>
  <c r="B9407" i="4"/>
  <c r="I9407" i="4" s="1"/>
  <c r="B9408" i="4"/>
  <c r="I9408" i="4" s="1"/>
  <c r="B9409" i="4"/>
  <c r="I9409" i="4" s="1"/>
  <c r="B9410" i="4"/>
  <c r="I9410" i="4" s="1"/>
  <c r="B9411" i="4"/>
  <c r="I9411" i="4" s="1"/>
  <c r="B9412" i="4"/>
  <c r="I9412" i="4" s="1"/>
  <c r="B9413" i="4"/>
  <c r="I9413" i="4" s="1"/>
  <c r="B9414" i="4"/>
  <c r="I9414" i="4" s="1"/>
  <c r="B9415" i="4"/>
  <c r="I9415" i="4" s="1"/>
  <c r="B9416" i="4"/>
  <c r="I9416" i="4" s="1"/>
  <c r="B9417" i="4"/>
  <c r="I9417" i="4" s="1"/>
  <c r="B9418" i="4"/>
  <c r="I9418" i="4" s="1"/>
  <c r="B9419" i="4"/>
  <c r="I9419" i="4" s="1"/>
  <c r="B9420" i="4"/>
  <c r="I9420" i="4" s="1"/>
  <c r="B9421" i="4"/>
  <c r="I9421" i="4" s="1"/>
  <c r="B9422" i="4"/>
  <c r="I9422" i="4" s="1"/>
  <c r="B9423" i="4"/>
  <c r="I9423" i="4" s="1"/>
  <c r="B9424" i="4"/>
  <c r="I9424" i="4" s="1"/>
  <c r="B9425" i="4"/>
  <c r="I9425" i="4" s="1"/>
  <c r="B9426" i="4"/>
  <c r="I9426" i="4" s="1"/>
  <c r="B9427" i="4"/>
  <c r="I9427" i="4" s="1"/>
  <c r="B9428" i="4"/>
  <c r="I9428" i="4" s="1"/>
  <c r="B9429" i="4"/>
  <c r="I9429" i="4" s="1"/>
  <c r="B9430" i="4"/>
  <c r="I9430" i="4" s="1"/>
  <c r="B9431" i="4"/>
  <c r="I9431" i="4" s="1"/>
  <c r="B9432" i="4"/>
  <c r="I9432" i="4" s="1"/>
  <c r="B9433" i="4"/>
  <c r="I9433" i="4" s="1"/>
  <c r="B9434" i="4"/>
  <c r="I9434" i="4" s="1"/>
  <c r="B9435" i="4"/>
  <c r="I9435" i="4" s="1"/>
  <c r="B9436" i="4"/>
  <c r="I9436" i="4" s="1"/>
  <c r="B9437" i="4"/>
  <c r="I9437" i="4" s="1"/>
  <c r="B9438" i="4"/>
  <c r="I9438" i="4" s="1"/>
  <c r="B9439" i="4"/>
  <c r="I9439" i="4" s="1"/>
  <c r="B9440" i="4"/>
  <c r="I9440" i="4" s="1"/>
  <c r="B9441" i="4"/>
  <c r="I9441" i="4" s="1"/>
  <c r="B9442" i="4"/>
  <c r="I9442" i="4" s="1"/>
  <c r="B9443" i="4"/>
  <c r="I9443" i="4" s="1"/>
  <c r="B9444" i="4"/>
  <c r="I9444" i="4" s="1"/>
  <c r="B9445" i="4"/>
  <c r="I9445" i="4" s="1"/>
  <c r="B9446" i="4"/>
  <c r="I9446" i="4" s="1"/>
  <c r="B9447" i="4"/>
  <c r="I9447" i="4" s="1"/>
  <c r="B9448" i="4"/>
  <c r="I9448" i="4" s="1"/>
  <c r="B9449" i="4"/>
  <c r="I9449" i="4" s="1"/>
  <c r="B9450" i="4"/>
  <c r="I9450" i="4" s="1"/>
  <c r="B9451" i="4"/>
  <c r="I9451" i="4" s="1"/>
  <c r="B9452" i="4"/>
  <c r="I9452" i="4" s="1"/>
  <c r="B9453" i="4"/>
  <c r="I9453" i="4" s="1"/>
  <c r="B9454" i="4"/>
  <c r="I9454" i="4" s="1"/>
  <c r="B9455" i="4"/>
  <c r="I9455" i="4" s="1"/>
  <c r="B9456" i="4"/>
  <c r="I9456" i="4" s="1"/>
  <c r="B9457" i="4"/>
  <c r="I9457" i="4" s="1"/>
  <c r="B9458" i="4"/>
  <c r="I9458" i="4" s="1"/>
  <c r="B9459" i="4"/>
  <c r="I9459" i="4" s="1"/>
  <c r="B9460" i="4"/>
  <c r="I9460" i="4" s="1"/>
  <c r="B9461" i="4"/>
  <c r="I9461" i="4" s="1"/>
  <c r="B9462" i="4"/>
  <c r="I9462" i="4" s="1"/>
  <c r="B9463" i="4"/>
  <c r="I9463" i="4" s="1"/>
  <c r="B9464" i="4"/>
  <c r="I9464" i="4" s="1"/>
  <c r="B9465" i="4"/>
  <c r="I9465" i="4" s="1"/>
  <c r="B9466" i="4"/>
  <c r="I9466" i="4" s="1"/>
  <c r="B9467" i="4"/>
  <c r="I9467" i="4" s="1"/>
  <c r="B9468" i="4"/>
  <c r="I9468" i="4" s="1"/>
  <c r="B9469" i="4"/>
  <c r="I9469" i="4" s="1"/>
  <c r="B9470" i="4"/>
  <c r="I9470" i="4" s="1"/>
  <c r="B9471" i="4"/>
  <c r="I9471" i="4" s="1"/>
  <c r="B9472" i="4"/>
  <c r="I9472" i="4" s="1"/>
  <c r="B9473" i="4"/>
  <c r="I9473" i="4" s="1"/>
  <c r="B9474" i="4"/>
  <c r="I9474" i="4" s="1"/>
  <c r="B9475" i="4"/>
  <c r="I9475" i="4" s="1"/>
  <c r="B9476" i="4"/>
  <c r="I9476" i="4" s="1"/>
  <c r="B9477" i="4"/>
  <c r="I9477" i="4" s="1"/>
  <c r="B9478" i="4"/>
  <c r="I9478" i="4" s="1"/>
  <c r="B9479" i="4"/>
  <c r="I9479" i="4" s="1"/>
  <c r="B9480" i="4"/>
  <c r="I9480" i="4" s="1"/>
  <c r="B9481" i="4"/>
  <c r="I9481" i="4" s="1"/>
  <c r="B9482" i="4"/>
  <c r="I9482" i="4" s="1"/>
  <c r="B9483" i="4"/>
  <c r="I9483" i="4" s="1"/>
  <c r="B9484" i="4"/>
  <c r="I9484" i="4" s="1"/>
  <c r="B9485" i="4"/>
  <c r="I9485" i="4" s="1"/>
  <c r="B9486" i="4"/>
  <c r="I9486" i="4" s="1"/>
  <c r="B9487" i="4"/>
  <c r="I9487" i="4" s="1"/>
  <c r="B9488" i="4"/>
  <c r="I9488" i="4" s="1"/>
  <c r="B9489" i="4"/>
  <c r="I9489" i="4" s="1"/>
  <c r="B9490" i="4"/>
  <c r="I9490" i="4" s="1"/>
  <c r="B9491" i="4"/>
  <c r="I9491" i="4" s="1"/>
  <c r="B9492" i="4"/>
  <c r="I9492" i="4" s="1"/>
  <c r="B9493" i="4"/>
  <c r="I9493" i="4" s="1"/>
  <c r="B9494" i="4"/>
  <c r="I9494" i="4" s="1"/>
  <c r="B9495" i="4"/>
  <c r="I9495" i="4" s="1"/>
  <c r="B9496" i="4"/>
  <c r="I9496" i="4" s="1"/>
  <c r="B9497" i="4"/>
  <c r="I9497" i="4" s="1"/>
  <c r="B9498" i="4"/>
  <c r="I9498" i="4" s="1"/>
  <c r="B9499" i="4"/>
  <c r="I9499" i="4" s="1"/>
  <c r="B9500" i="4"/>
  <c r="I9500" i="4" s="1"/>
  <c r="B9501" i="4"/>
  <c r="I9501" i="4" s="1"/>
  <c r="B9502" i="4"/>
  <c r="I9502" i="4" s="1"/>
  <c r="B9503" i="4"/>
  <c r="I9503" i="4" s="1"/>
  <c r="B9504" i="4"/>
  <c r="I9504" i="4" s="1"/>
  <c r="B9505" i="4"/>
  <c r="I9505" i="4" s="1"/>
  <c r="B9506" i="4"/>
  <c r="I9506" i="4" s="1"/>
  <c r="B9507" i="4"/>
  <c r="I9507" i="4" s="1"/>
  <c r="B9508" i="4"/>
  <c r="I9508" i="4" s="1"/>
  <c r="B9509" i="4"/>
  <c r="I9509" i="4" s="1"/>
  <c r="B9510" i="4"/>
  <c r="I9510" i="4" s="1"/>
  <c r="B9511" i="4"/>
  <c r="I9511" i="4" s="1"/>
  <c r="B9512" i="4"/>
  <c r="I9512" i="4" s="1"/>
  <c r="B9513" i="4"/>
  <c r="I9513" i="4" s="1"/>
  <c r="B9514" i="4"/>
  <c r="I9514" i="4" s="1"/>
  <c r="B9515" i="4"/>
  <c r="I9515" i="4" s="1"/>
  <c r="B9516" i="4"/>
  <c r="I9516" i="4" s="1"/>
  <c r="B9517" i="4"/>
  <c r="I9517" i="4" s="1"/>
  <c r="B9518" i="4"/>
  <c r="I9518" i="4" s="1"/>
  <c r="B9519" i="4"/>
  <c r="I9519" i="4" s="1"/>
  <c r="B9520" i="4"/>
  <c r="I9520" i="4" s="1"/>
  <c r="B9521" i="4"/>
  <c r="I9521" i="4" s="1"/>
  <c r="B9522" i="4"/>
  <c r="I9522" i="4" s="1"/>
  <c r="B9523" i="4"/>
  <c r="I9523" i="4" s="1"/>
  <c r="B9524" i="4"/>
  <c r="I9524" i="4" s="1"/>
  <c r="B9525" i="4"/>
  <c r="I9525" i="4" s="1"/>
  <c r="B9526" i="4"/>
  <c r="I9526" i="4" s="1"/>
  <c r="B9527" i="4"/>
  <c r="I9527" i="4" s="1"/>
  <c r="B9528" i="4"/>
  <c r="I9528" i="4" s="1"/>
  <c r="B9529" i="4"/>
  <c r="I9529" i="4" s="1"/>
  <c r="B9530" i="4"/>
  <c r="I9530" i="4" s="1"/>
  <c r="B9531" i="4"/>
  <c r="I9531" i="4" s="1"/>
  <c r="B9532" i="4"/>
  <c r="I9532" i="4" s="1"/>
  <c r="B9533" i="4"/>
  <c r="I9533" i="4" s="1"/>
  <c r="B9534" i="4"/>
  <c r="I9534" i="4" s="1"/>
  <c r="B9535" i="4"/>
  <c r="I9535" i="4" s="1"/>
  <c r="B9536" i="4"/>
  <c r="I9536" i="4" s="1"/>
  <c r="B9537" i="4"/>
  <c r="I9537" i="4" s="1"/>
  <c r="B9538" i="4"/>
  <c r="I9538" i="4" s="1"/>
  <c r="B9539" i="4"/>
  <c r="I9539" i="4" s="1"/>
  <c r="B9540" i="4"/>
  <c r="I9540" i="4" s="1"/>
  <c r="B9541" i="4"/>
  <c r="I9541" i="4" s="1"/>
  <c r="B9542" i="4"/>
  <c r="I9542" i="4" s="1"/>
  <c r="B9543" i="4"/>
  <c r="I9543" i="4" s="1"/>
  <c r="B9544" i="4"/>
  <c r="I9544" i="4" s="1"/>
  <c r="B9545" i="4"/>
  <c r="I9545" i="4" s="1"/>
  <c r="B9546" i="4"/>
  <c r="I9546" i="4" s="1"/>
  <c r="B9547" i="4"/>
  <c r="I9547" i="4" s="1"/>
  <c r="B9548" i="4"/>
  <c r="I9548" i="4" s="1"/>
  <c r="B9549" i="4"/>
  <c r="I9549" i="4" s="1"/>
  <c r="B9550" i="4"/>
  <c r="I9550" i="4" s="1"/>
  <c r="B9551" i="4"/>
  <c r="I9551" i="4" s="1"/>
  <c r="B9552" i="4"/>
  <c r="I9552" i="4" s="1"/>
  <c r="B9553" i="4"/>
  <c r="I9553" i="4" s="1"/>
  <c r="B9554" i="4"/>
  <c r="I9554" i="4" s="1"/>
  <c r="B9555" i="4"/>
  <c r="I9555" i="4" s="1"/>
  <c r="B9556" i="4"/>
  <c r="I9556" i="4" s="1"/>
  <c r="B9557" i="4"/>
  <c r="I9557" i="4" s="1"/>
  <c r="B9558" i="4"/>
  <c r="I9558" i="4" s="1"/>
  <c r="B9559" i="4"/>
  <c r="I9559" i="4" s="1"/>
  <c r="B9560" i="4"/>
  <c r="I9560" i="4" s="1"/>
  <c r="B9561" i="4"/>
  <c r="I9561" i="4" s="1"/>
  <c r="B9562" i="4"/>
  <c r="I9562" i="4" s="1"/>
  <c r="B9563" i="4"/>
  <c r="I9563" i="4" s="1"/>
  <c r="B9564" i="4"/>
  <c r="I9564" i="4" s="1"/>
  <c r="B9565" i="4"/>
  <c r="I9565" i="4" s="1"/>
  <c r="B9566" i="4"/>
  <c r="I9566" i="4" s="1"/>
  <c r="B9567" i="4"/>
  <c r="I9567" i="4" s="1"/>
  <c r="B9568" i="4"/>
  <c r="I9568" i="4" s="1"/>
  <c r="B9569" i="4"/>
  <c r="I9569" i="4" s="1"/>
  <c r="B9570" i="4"/>
  <c r="I9570" i="4" s="1"/>
  <c r="B9571" i="4"/>
  <c r="I9571" i="4" s="1"/>
  <c r="B9572" i="4"/>
  <c r="I9572" i="4" s="1"/>
  <c r="B9573" i="4"/>
  <c r="I9573" i="4" s="1"/>
  <c r="B9574" i="4"/>
  <c r="I9574" i="4" s="1"/>
  <c r="B9575" i="4"/>
  <c r="I9575" i="4" s="1"/>
  <c r="B9576" i="4"/>
  <c r="I9576" i="4" s="1"/>
  <c r="B9577" i="4"/>
  <c r="I9577" i="4" s="1"/>
  <c r="B9578" i="4"/>
  <c r="I9578" i="4" s="1"/>
  <c r="B9579" i="4"/>
  <c r="I9579" i="4" s="1"/>
  <c r="B9580" i="4"/>
  <c r="I9580" i="4" s="1"/>
  <c r="B9581" i="4"/>
  <c r="I9581" i="4" s="1"/>
  <c r="B9582" i="4"/>
  <c r="I9582" i="4" s="1"/>
  <c r="B9583" i="4"/>
  <c r="I9583" i="4" s="1"/>
  <c r="B9584" i="4"/>
  <c r="I9584" i="4" s="1"/>
  <c r="B9585" i="4"/>
  <c r="I9585" i="4" s="1"/>
  <c r="B9586" i="4"/>
  <c r="I9586" i="4" s="1"/>
  <c r="B9587" i="4"/>
  <c r="I9587" i="4" s="1"/>
  <c r="B9588" i="4"/>
  <c r="I9588" i="4" s="1"/>
  <c r="B9589" i="4"/>
  <c r="I9589" i="4" s="1"/>
  <c r="B9590" i="4"/>
  <c r="I9590" i="4" s="1"/>
  <c r="B9591" i="4"/>
  <c r="I9591" i="4" s="1"/>
  <c r="B9592" i="4"/>
  <c r="I9592" i="4" s="1"/>
  <c r="B9593" i="4"/>
  <c r="I9593" i="4" s="1"/>
  <c r="B9594" i="4"/>
  <c r="I9594" i="4" s="1"/>
  <c r="B9595" i="4"/>
  <c r="I9595" i="4" s="1"/>
  <c r="B9596" i="4"/>
  <c r="I9596" i="4" s="1"/>
  <c r="B9597" i="4"/>
  <c r="I9597" i="4" s="1"/>
  <c r="B9598" i="4"/>
  <c r="I9598" i="4" s="1"/>
  <c r="B9599" i="4"/>
  <c r="I9599" i="4" s="1"/>
  <c r="B9600" i="4"/>
  <c r="I9600" i="4" s="1"/>
  <c r="B9601" i="4"/>
  <c r="I9601" i="4" s="1"/>
  <c r="B9602" i="4"/>
  <c r="I9602" i="4" s="1"/>
  <c r="B9603" i="4"/>
  <c r="I9603" i="4" s="1"/>
  <c r="B9604" i="4"/>
  <c r="I9604" i="4" s="1"/>
  <c r="B9605" i="4"/>
  <c r="I9605" i="4" s="1"/>
  <c r="B9606" i="4"/>
  <c r="I9606" i="4" s="1"/>
  <c r="B9607" i="4"/>
  <c r="I9607" i="4" s="1"/>
  <c r="B9608" i="4"/>
  <c r="I9608" i="4" s="1"/>
  <c r="B9609" i="4"/>
  <c r="I9609" i="4" s="1"/>
  <c r="B9610" i="4"/>
  <c r="I9610" i="4" s="1"/>
  <c r="B9611" i="4"/>
  <c r="I9611" i="4" s="1"/>
  <c r="B9612" i="4"/>
  <c r="I9612" i="4" s="1"/>
  <c r="B9613" i="4"/>
  <c r="I9613" i="4" s="1"/>
  <c r="B9614" i="4"/>
  <c r="I9614" i="4" s="1"/>
  <c r="B9615" i="4"/>
  <c r="I9615" i="4" s="1"/>
  <c r="B9616" i="4"/>
  <c r="I9616" i="4" s="1"/>
  <c r="B9617" i="4"/>
  <c r="I9617" i="4" s="1"/>
  <c r="B9618" i="4"/>
  <c r="I9618" i="4" s="1"/>
  <c r="B9619" i="4"/>
  <c r="I9619" i="4" s="1"/>
  <c r="B9620" i="4"/>
  <c r="I9620" i="4" s="1"/>
  <c r="B9621" i="4"/>
  <c r="I9621" i="4" s="1"/>
  <c r="B9622" i="4"/>
  <c r="I9622" i="4" s="1"/>
  <c r="B9623" i="4"/>
  <c r="I9623" i="4" s="1"/>
  <c r="B9624" i="4"/>
  <c r="I9624" i="4" s="1"/>
  <c r="B9625" i="4"/>
  <c r="I9625" i="4" s="1"/>
  <c r="B9626" i="4"/>
  <c r="I9626" i="4" s="1"/>
  <c r="B9627" i="4"/>
  <c r="I9627" i="4" s="1"/>
  <c r="B9628" i="4"/>
  <c r="I9628" i="4" s="1"/>
  <c r="B9629" i="4"/>
  <c r="I9629" i="4" s="1"/>
  <c r="B9630" i="4"/>
  <c r="I9630" i="4" s="1"/>
  <c r="B9631" i="4"/>
  <c r="I9631" i="4" s="1"/>
  <c r="B9632" i="4"/>
  <c r="I9632" i="4" s="1"/>
  <c r="B9633" i="4"/>
  <c r="I9633" i="4" s="1"/>
  <c r="B9634" i="4"/>
  <c r="I9634" i="4" s="1"/>
  <c r="B9635" i="4"/>
  <c r="I9635" i="4" s="1"/>
  <c r="B9636" i="4"/>
  <c r="I9636" i="4" s="1"/>
  <c r="B9637" i="4"/>
  <c r="I9637" i="4" s="1"/>
  <c r="B9638" i="4"/>
  <c r="I9638" i="4" s="1"/>
  <c r="B9639" i="4"/>
  <c r="I9639" i="4" s="1"/>
  <c r="B9640" i="4"/>
  <c r="I9640" i="4" s="1"/>
  <c r="B9641" i="4"/>
  <c r="I9641" i="4" s="1"/>
  <c r="B9642" i="4"/>
  <c r="I9642" i="4" s="1"/>
  <c r="B9643" i="4"/>
  <c r="I9643" i="4" s="1"/>
  <c r="B9644" i="4"/>
  <c r="I9644" i="4" s="1"/>
  <c r="B9645" i="4"/>
  <c r="I9645" i="4" s="1"/>
  <c r="B9646" i="4"/>
  <c r="I9646" i="4" s="1"/>
  <c r="B9647" i="4"/>
  <c r="I9647" i="4" s="1"/>
  <c r="B9648" i="4"/>
  <c r="I9648" i="4" s="1"/>
  <c r="B9649" i="4"/>
  <c r="I9649" i="4" s="1"/>
  <c r="B9650" i="4"/>
  <c r="I9650" i="4" s="1"/>
  <c r="B9651" i="4"/>
  <c r="I9651" i="4" s="1"/>
  <c r="B9652" i="4"/>
  <c r="I9652" i="4" s="1"/>
  <c r="B9653" i="4"/>
  <c r="I9653" i="4" s="1"/>
  <c r="B9654" i="4"/>
  <c r="I9654" i="4" s="1"/>
  <c r="B9655" i="4"/>
  <c r="I9655" i="4" s="1"/>
  <c r="B9656" i="4"/>
  <c r="I9656" i="4" s="1"/>
  <c r="B9657" i="4"/>
  <c r="I9657" i="4" s="1"/>
  <c r="B9658" i="4"/>
  <c r="I9658" i="4" s="1"/>
  <c r="B9659" i="4"/>
  <c r="I9659" i="4" s="1"/>
  <c r="B9660" i="4"/>
  <c r="I9660" i="4" s="1"/>
  <c r="B9661" i="4"/>
  <c r="I9661" i="4" s="1"/>
  <c r="B9662" i="4"/>
  <c r="I9662" i="4" s="1"/>
  <c r="B9663" i="4"/>
  <c r="I9663" i="4" s="1"/>
  <c r="B9664" i="4"/>
  <c r="I9664" i="4" s="1"/>
  <c r="B9665" i="4"/>
  <c r="I9665" i="4" s="1"/>
  <c r="B9666" i="4"/>
  <c r="I9666" i="4" s="1"/>
  <c r="B9667" i="4"/>
  <c r="I9667" i="4" s="1"/>
  <c r="B9668" i="4"/>
  <c r="I9668" i="4" s="1"/>
  <c r="B9669" i="4"/>
  <c r="I9669" i="4" s="1"/>
  <c r="B9670" i="4"/>
  <c r="I9670" i="4" s="1"/>
  <c r="B9671" i="4"/>
  <c r="I9671" i="4" s="1"/>
  <c r="B9672" i="4"/>
  <c r="I9672" i="4" s="1"/>
  <c r="B9673" i="4"/>
  <c r="I9673" i="4" s="1"/>
  <c r="B9674" i="4"/>
  <c r="I9674" i="4" s="1"/>
  <c r="B9675" i="4"/>
  <c r="I9675" i="4" s="1"/>
  <c r="B9676" i="4"/>
  <c r="I9676" i="4" s="1"/>
  <c r="B9677" i="4"/>
  <c r="I9677" i="4" s="1"/>
  <c r="B9678" i="4"/>
  <c r="I9678" i="4" s="1"/>
  <c r="B9679" i="4"/>
  <c r="I9679" i="4" s="1"/>
  <c r="B9680" i="4"/>
  <c r="I9680" i="4" s="1"/>
  <c r="B9681" i="4"/>
  <c r="I9681" i="4" s="1"/>
  <c r="B9682" i="4"/>
  <c r="I9682" i="4" s="1"/>
  <c r="B9683" i="4"/>
  <c r="I9683" i="4" s="1"/>
  <c r="B9684" i="4"/>
  <c r="I9684" i="4" s="1"/>
  <c r="B9685" i="4"/>
  <c r="I9685" i="4" s="1"/>
  <c r="B9686" i="4"/>
  <c r="I9686" i="4" s="1"/>
  <c r="B9687" i="4"/>
  <c r="I9687" i="4" s="1"/>
  <c r="B9688" i="4"/>
  <c r="I9688" i="4" s="1"/>
  <c r="B9689" i="4"/>
  <c r="I9689" i="4" s="1"/>
  <c r="B9690" i="4"/>
  <c r="I9690" i="4" s="1"/>
  <c r="B9691" i="4"/>
  <c r="I9691" i="4" s="1"/>
  <c r="B9692" i="4"/>
  <c r="I9692" i="4" s="1"/>
  <c r="B9693" i="4"/>
  <c r="I9693" i="4" s="1"/>
  <c r="B9694" i="4"/>
  <c r="I9694" i="4" s="1"/>
  <c r="B9695" i="4"/>
  <c r="I9695" i="4" s="1"/>
  <c r="B9696" i="4"/>
  <c r="I9696" i="4" s="1"/>
  <c r="B9697" i="4"/>
  <c r="I9697" i="4" s="1"/>
  <c r="B9698" i="4"/>
  <c r="I9698" i="4" s="1"/>
  <c r="B9699" i="4"/>
  <c r="I9699" i="4" s="1"/>
  <c r="B9700" i="4"/>
  <c r="I9700" i="4" s="1"/>
  <c r="B9701" i="4"/>
  <c r="I9701" i="4" s="1"/>
  <c r="B9702" i="4"/>
  <c r="I9702" i="4" s="1"/>
  <c r="B9703" i="4"/>
  <c r="I9703" i="4" s="1"/>
  <c r="B9704" i="4"/>
  <c r="I9704" i="4" s="1"/>
  <c r="B9705" i="4"/>
  <c r="I9705" i="4" s="1"/>
  <c r="B9706" i="4"/>
  <c r="I9706" i="4" s="1"/>
  <c r="B9707" i="4"/>
  <c r="I9707" i="4" s="1"/>
  <c r="B9708" i="4"/>
  <c r="I9708" i="4" s="1"/>
  <c r="B9709" i="4"/>
  <c r="I9709" i="4" s="1"/>
  <c r="B9710" i="4"/>
  <c r="I9710" i="4" s="1"/>
  <c r="B9711" i="4"/>
  <c r="I9711" i="4" s="1"/>
  <c r="B9712" i="4"/>
  <c r="I9712" i="4" s="1"/>
  <c r="B9713" i="4"/>
  <c r="I9713" i="4" s="1"/>
  <c r="B9714" i="4"/>
  <c r="I9714" i="4" s="1"/>
  <c r="B9715" i="4"/>
  <c r="I9715" i="4" s="1"/>
  <c r="B9716" i="4"/>
  <c r="I9716" i="4" s="1"/>
  <c r="B9717" i="4"/>
  <c r="I9717" i="4" s="1"/>
  <c r="B9718" i="4"/>
  <c r="I9718" i="4" s="1"/>
  <c r="B9719" i="4"/>
  <c r="I9719" i="4" s="1"/>
  <c r="B9720" i="4"/>
  <c r="I9720" i="4" s="1"/>
  <c r="B9721" i="4"/>
  <c r="I9721" i="4" s="1"/>
  <c r="B9722" i="4"/>
  <c r="I9722" i="4" s="1"/>
  <c r="B9723" i="4"/>
  <c r="I9723" i="4" s="1"/>
  <c r="B9724" i="4"/>
  <c r="I9724" i="4" s="1"/>
  <c r="B9725" i="4"/>
  <c r="I9725" i="4" s="1"/>
  <c r="B9726" i="4"/>
  <c r="I9726" i="4" s="1"/>
  <c r="B9727" i="4"/>
  <c r="I9727" i="4" s="1"/>
  <c r="B9728" i="4"/>
  <c r="I9728" i="4" s="1"/>
  <c r="B9729" i="4"/>
  <c r="I9729" i="4" s="1"/>
  <c r="B9730" i="4"/>
  <c r="I9730" i="4" s="1"/>
  <c r="B9731" i="4"/>
  <c r="I9731" i="4" s="1"/>
  <c r="B9732" i="4"/>
  <c r="I9732" i="4" s="1"/>
  <c r="B9733" i="4"/>
  <c r="I9733" i="4" s="1"/>
  <c r="B9734" i="4"/>
  <c r="I9734" i="4" s="1"/>
  <c r="B9735" i="4"/>
  <c r="I9735" i="4" s="1"/>
  <c r="B9736" i="4"/>
  <c r="I9736" i="4" s="1"/>
  <c r="B9737" i="4"/>
  <c r="I9737" i="4" s="1"/>
  <c r="B9738" i="4"/>
  <c r="I9738" i="4" s="1"/>
  <c r="B9739" i="4"/>
  <c r="I9739" i="4" s="1"/>
  <c r="B9740" i="4"/>
  <c r="I9740" i="4" s="1"/>
  <c r="B9741" i="4"/>
  <c r="I9741" i="4" s="1"/>
  <c r="B9742" i="4"/>
  <c r="I9742" i="4" s="1"/>
  <c r="B9743" i="4"/>
  <c r="I9743" i="4" s="1"/>
  <c r="B9744" i="4"/>
  <c r="I9744" i="4" s="1"/>
  <c r="B9745" i="4"/>
  <c r="I9745" i="4" s="1"/>
  <c r="B9746" i="4"/>
  <c r="I9746" i="4" s="1"/>
  <c r="B9747" i="4"/>
  <c r="I9747" i="4" s="1"/>
  <c r="B9748" i="4"/>
  <c r="I9748" i="4" s="1"/>
  <c r="B9749" i="4"/>
  <c r="I9749" i="4" s="1"/>
  <c r="B9750" i="4"/>
  <c r="I9750" i="4" s="1"/>
  <c r="B9751" i="4"/>
  <c r="I9751" i="4" s="1"/>
  <c r="B9752" i="4"/>
  <c r="I9752" i="4" s="1"/>
  <c r="B9753" i="4"/>
  <c r="I9753" i="4" s="1"/>
  <c r="B9754" i="4"/>
  <c r="I9754" i="4" s="1"/>
  <c r="B9755" i="4"/>
  <c r="I9755" i="4" s="1"/>
  <c r="B9756" i="4"/>
  <c r="I9756" i="4" s="1"/>
  <c r="B9757" i="4"/>
  <c r="I9757" i="4" s="1"/>
  <c r="B9758" i="4"/>
  <c r="I9758" i="4" s="1"/>
  <c r="B9759" i="4"/>
  <c r="I9759" i="4" s="1"/>
  <c r="B9760" i="4"/>
  <c r="I9760" i="4" s="1"/>
  <c r="B9761" i="4"/>
  <c r="I9761" i="4" s="1"/>
  <c r="B9762" i="4"/>
  <c r="I9762" i="4" s="1"/>
  <c r="B9763" i="4"/>
  <c r="I9763" i="4" s="1"/>
  <c r="B9764" i="4"/>
  <c r="I9764" i="4" s="1"/>
  <c r="B9765" i="4"/>
  <c r="I9765" i="4" s="1"/>
  <c r="B9766" i="4"/>
  <c r="I9766" i="4" s="1"/>
  <c r="B9767" i="4"/>
  <c r="I9767" i="4" s="1"/>
  <c r="B9768" i="4"/>
  <c r="I9768" i="4" s="1"/>
  <c r="B9769" i="4"/>
  <c r="I9769" i="4" s="1"/>
  <c r="B9770" i="4"/>
  <c r="I9770" i="4" s="1"/>
  <c r="B9771" i="4"/>
  <c r="I9771" i="4" s="1"/>
  <c r="B9772" i="4"/>
  <c r="I9772" i="4" s="1"/>
  <c r="B9773" i="4"/>
  <c r="I9773" i="4" s="1"/>
  <c r="B9774" i="4"/>
  <c r="I9774" i="4" s="1"/>
  <c r="B9775" i="4"/>
  <c r="I9775" i="4" s="1"/>
  <c r="B9776" i="4"/>
  <c r="I9776" i="4" s="1"/>
  <c r="B9777" i="4"/>
  <c r="I9777" i="4" s="1"/>
  <c r="B9778" i="4"/>
  <c r="I9778" i="4" s="1"/>
  <c r="B9779" i="4"/>
  <c r="I9779" i="4" s="1"/>
  <c r="B9780" i="4"/>
  <c r="I9780" i="4" s="1"/>
  <c r="B9781" i="4"/>
  <c r="I9781" i="4" s="1"/>
  <c r="B9782" i="4"/>
  <c r="I9782" i="4" s="1"/>
  <c r="B9783" i="4"/>
  <c r="I9783" i="4" s="1"/>
  <c r="B9784" i="4"/>
  <c r="I9784" i="4" s="1"/>
  <c r="B9785" i="4"/>
  <c r="I9785" i="4" s="1"/>
  <c r="B9786" i="4"/>
  <c r="I9786" i="4" s="1"/>
  <c r="B9787" i="4"/>
  <c r="I9787" i="4" s="1"/>
  <c r="B9788" i="4"/>
  <c r="I9788" i="4" s="1"/>
  <c r="B9789" i="4"/>
  <c r="I9789" i="4" s="1"/>
  <c r="B9790" i="4"/>
  <c r="I9790" i="4" s="1"/>
  <c r="B9791" i="4"/>
  <c r="I9791" i="4" s="1"/>
  <c r="B9792" i="4"/>
  <c r="I9792" i="4" s="1"/>
  <c r="B9793" i="4"/>
  <c r="I9793" i="4" s="1"/>
  <c r="B9794" i="4"/>
  <c r="I9794" i="4" s="1"/>
  <c r="B9795" i="4"/>
  <c r="I9795" i="4" s="1"/>
  <c r="B9796" i="4"/>
  <c r="I9796" i="4" s="1"/>
  <c r="B9797" i="4"/>
  <c r="I9797" i="4" s="1"/>
  <c r="B9798" i="4"/>
  <c r="I9798" i="4" s="1"/>
  <c r="B9799" i="4"/>
  <c r="I9799" i="4" s="1"/>
  <c r="B9800" i="4"/>
  <c r="I9800" i="4" s="1"/>
  <c r="B9801" i="4"/>
  <c r="I9801" i="4" s="1"/>
  <c r="B9802" i="4"/>
  <c r="I9802" i="4" s="1"/>
  <c r="B9803" i="4"/>
  <c r="I9803" i="4" s="1"/>
  <c r="B9804" i="4"/>
  <c r="I9804" i="4" s="1"/>
  <c r="B9805" i="4"/>
  <c r="I9805" i="4" s="1"/>
  <c r="B9806" i="4"/>
  <c r="I9806" i="4" s="1"/>
  <c r="B9807" i="4"/>
  <c r="I9807" i="4" s="1"/>
  <c r="B9808" i="4"/>
  <c r="I9808" i="4" s="1"/>
  <c r="B9809" i="4"/>
  <c r="I9809" i="4" s="1"/>
  <c r="B9810" i="4"/>
  <c r="I9810" i="4" s="1"/>
  <c r="B9811" i="4"/>
  <c r="I9811" i="4" s="1"/>
  <c r="B9812" i="4"/>
  <c r="I9812" i="4" s="1"/>
  <c r="B9813" i="4"/>
  <c r="I9813" i="4" s="1"/>
  <c r="B9814" i="4"/>
  <c r="I9814" i="4" s="1"/>
  <c r="B9815" i="4"/>
  <c r="I9815" i="4" s="1"/>
  <c r="B9816" i="4"/>
  <c r="I9816" i="4" s="1"/>
  <c r="B9817" i="4"/>
  <c r="I9817" i="4" s="1"/>
  <c r="B9818" i="4"/>
  <c r="I9818" i="4" s="1"/>
  <c r="B9819" i="4"/>
  <c r="I9819" i="4" s="1"/>
  <c r="B9820" i="4"/>
  <c r="I9820" i="4" s="1"/>
  <c r="B9821" i="4"/>
  <c r="I9821" i="4" s="1"/>
  <c r="B9822" i="4"/>
  <c r="I9822" i="4" s="1"/>
  <c r="B9823" i="4"/>
  <c r="I9823" i="4" s="1"/>
  <c r="B9824" i="4"/>
  <c r="I9824" i="4" s="1"/>
  <c r="B9825" i="4"/>
  <c r="I9825" i="4" s="1"/>
  <c r="B9826" i="4"/>
  <c r="I9826" i="4" s="1"/>
  <c r="B9827" i="4"/>
  <c r="I9827" i="4" s="1"/>
  <c r="B9828" i="4"/>
  <c r="I9828" i="4" s="1"/>
  <c r="B9829" i="4"/>
  <c r="I9829" i="4" s="1"/>
  <c r="B9830" i="4"/>
  <c r="I9830" i="4" s="1"/>
  <c r="B9831" i="4"/>
  <c r="I9831" i="4" s="1"/>
  <c r="B9832" i="4"/>
  <c r="I9832" i="4" s="1"/>
  <c r="B9833" i="4"/>
  <c r="I9833" i="4" s="1"/>
  <c r="B9834" i="4"/>
  <c r="I9834" i="4" s="1"/>
  <c r="B9835" i="4"/>
  <c r="I9835" i="4" s="1"/>
  <c r="B9836" i="4"/>
  <c r="I9836" i="4" s="1"/>
  <c r="B9837" i="4"/>
  <c r="I9837" i="4" s="1"/>
  <c r="B9838" i="4"/>
  <c r="I9838" i="4" s="1"/>
  <c r="B9839" i="4"/>
  <c r="I9839" i="4" s="1"/>
  <c r="B9840" i="4"/>
  <c r="I9840" i="4" s="1"/>
  <c r="B9841" i="4"/>
  <c r="I9841" i="4" s="1"/>
  <c r="B9842" i="4"/>
  <c r="I9842" i="4" s="1"/>
  <c r="B9843" i="4"/>
  <c r="I9843" i="4" s="1"/>
  <c r="B9844" i="4"/>
  <c r="I9844" i="4" s="1"/>
  <c r="B9845" i="4"/>
  <c r="I9845" i="4" s="1"/>
  <c r="B9846" i="4"/>
  <c r="I9846" i="4" s="1"/>
  <c r="B9847" i="4"/>
  <c r="I9847" i="4" s="1"/>
  <c r="B9848" i="4"/>
  <c r="I9848" i="4" s="1"/>
  <c r="B9849" i="4"/>
  <c r="I9849" i="4" s="1"/>
  <c r="B9850" i="4"/>
  <c r="I9850" i="4" s="1"/>
  <c r="B9851" i="4"/>
  <c r="I9851" i="4" s="1"/>
  <c r="B9852" i="4"/>
  <c r="I9852" i="4" s="1"/>
  <c r="B9853" i="4"/>
  <c r="I9853" i="4" s="1"/>
  <c r="B9854" i="4"/>
  <c r="I9854" i="4" s="1"/>
  <c r="B9855" i="4"/>
  <c r="I9855" i="4" s="1"/>
  <c r="B9856" i="4"/>
  <c r="I9856" i="4" s="1"/>
  <c r="B9857" i="4"/>
  <c r="I9857" i="4" s="1"/>
  <c r="B9858" i="4"/>
  <c r="I9858" i="4" s="1"/>
  <c r="B9859" i="4"/>
  <c r="I9859" i="4" s="1"/>
  <c r="B9860" i="4"/>
  <c r="I9860" i="4" s="1"/>
  <c r="B9861" i="4"/>
  <c r="I9861" i="4" s="1"/>
  <c r="B9862" i="4"/>
  <c r="I9862" i="4" s="1"/>
  <c r="B9863" i="4"/>
  <c r="I9863" i="4" s="1"/>
  <c r="B9864" i="4"/>
  <c r="I9864" i="4" s="1"/>
  <c r="B9865" i="4"/>
  <c r="I9865" i="4" s="1"/>
  <c r="B9866" i="4"/>
  <c r="I9866" i="4" s="1"/>
  <c r="B9867" i="4"/>
  <c r="I9867" i="4" s="1"/>
  <c r="B9868" i="4"/>
  <c r="I9868" i="4" s="1"/>
  <c r="B9869" i="4"/>
  <c r="I9869" i="4" s="1"/>
  <c r="B9870" i="4"/>
  <c r="I9870" i="4" s="1"/>
  <c r="B9871" i="4"/>
  <c r="I9871" i="4" s="1"/>
  <c r="B9872" i="4"/>
  <c r="I9872" i="4" s="1"/>
  <c r="B9873" i="4"/>
  <c r="I9873" i="4" s="1"/>
  <c r="B9874" i="4"/>
  <c r="I9874" i="4" s="1"/>
  <c r="B9875" i="4"/>
  <c r="I9875" i="4" s="1"/>
  <c r="B9876" i="4"/>
  <c r="I9876" i="4" s="1"/>
  <c r="B9877" i="4"/>
  <c r="I9877" i="4" s="1"/>
  <c r="B9878" i="4"/>
  <c r="I9878" i="4" s="1"/>
  <c r="B9879" i="4"/>
  <c r="I9879" i="4" s="1"/>
  <c r="B9880" i="4"/>
  <c r="I9880" i="4" s="1"/>
  <c r="B9881" i="4"/>
  <c r="I9881" i="4" s="1"/>
  <c r="B9882" i="4"/>
  <c r="I9882" i="4" s="1"/>
  <c r="B9883" i="4"/>
  <c r="I9883" i="4" s="1"/>
  <c r="B9884" i="4"/>
  <c r="I9884" i="4" s="1"/>
  <c r="B9885" i="4"/>
  <c r="I9885" i="4" s="1"/>
  <c r="B9886" i="4"/>
  <c r="I9886" i="4" s="1"/>
  <c r="B9887" i="4"/>
  <c r="I9887" i="4" s="1"/>
  <c r="B9888" i="4"/>
  <c r="I9888" i="4" s="1"/>
  <c r="B9889" i="4"/>
  <c r="I9889" i="4" s="1"/>
  <c r="B9890" i="4"/>
  <c r="I9890" i="4" s="1"/>
  <c r="B9891" i="4"/>
  <c r="I9891" i="4" s="1"/>
  <c r="B9892" i="4"/>
  <c r="I9892" i="4" s="1"/>
  <c r="B9893" i="4"/>
  <c r="I9893" i="4" s="1"/>
  <c r="B9894" i="4"/>
  <c r="I9894" i="4" s="1"/>
  <c r="B9895" i="4"/>
  <c r="I9895" i="4" s="1"/>
  <c r="B9896" i="4"/>
  <c r="I9896" i="4" s="1"/>
  <c r="B9897" i="4"/>
  <c r="I9897" i="4" s="1"/>
  <c r="B9898" i="4"/>
  <c r="I9898" i="4" s="1"/>
  <c r="B9899" i="4"/>
  <c r="I9899" i="4" s="1"/>
  <c r="B9900" i="4"/>
  <c r="I9900" i="4" s="1"/>
  <c r="B9901" i="4"/>
  <c r="I9901" i="4" s="1"/>
  <c r="B9902" i="4"/>
  <c r="I9902" i="4" s="1"/>
  <c r="B9903" i="4"/>
  <c r="I9903" i="4" s="1"/>
  <c r="B9904" i="4"/>
  <c r="I9904" i="4" s="1"/>
  <c r="B9905" i="4"/>
  <c r="I9905" i="4" s="1"/>
  <c r="B9906" i="4"/>
  <c r="I9906" i="4" s="1"/>
  <c r="B9907" i="4"/>
  <c r="I9907" i="4" s="1"/>
  <c r="B9908" i="4"/>
  <c r="I9908" i="4" s="1"/>
  <c r="B9909" i="4"/>
  <c r="I9909" i="4" s="1"/>
  <c r="B9910" i="4"/>
  <c r="I9910" i="4" s="1"/>
  <c r="B9911" i="4"/>
  <c r="I9911" i="4" s="1"/>
  <c r="B9912" i="4"/>
  <c r="I9912" i="4" s="1"/>
  <c r="B9913" i="4"/>
  <c r="I9913" i="4" s="1"/>
  <c r="B9914" i="4"/>
  <c r="I9914" i="4" s="1"/>
  <c r="B9915" i="4"/>
  <c r="I9915" i="4" s="1"/>
  <c r="B9916" i="4"/>
  <c r="I9916" i="4" s="1"/>
  <c r="B9917" i="4"/>
  <c r="I9917" i="4" s="1"/>
  <c r="B9918" i="4"/>
  <c r="I9918" i="4" s="1"/>
  <c r="B9919" i="4"/>
  <c r="I9919" i="4" s="1"/>
  <c r="B9920" i="4"/>
  <c r="I9920" i="4" s="1"/>
  <c r="B9921" i="4"/>
  <c r="I9921" i="4" s="1"/>
  <c r="B9922" i="4"/>
  <c r="I9922" i="4" s="1"/>
  <c r="B9923" i="4"/>
  <c r="I9923" i="4" s="1"/>
  <c r="B9924" i="4"/>
  <c r="I9924" i="4" s="1"/>
  <c r="B9925" i="4"/>
  <c r="I9925" i="4" s="1"/>
  <c r="B9926" i="4"/>
  <c r="I9926" i="4" s="1"/>
  <c r="B9927" i="4"/>
  <c r="I9927" i="4" s="1"/>
  <c r="B9928" i="4"/>
  <c r="I9928" i="4" s="1"/>
  <c r="B9929" i="4"/>
  <c r="I9929" i="4" s="1"/>
  <c r="B9930" i="4"/>
  <c r="I9930" i="4" s="1"/>
  <c r="B9931" i="4"/>
  <c r="I9931" i="4" s="1"/>
  <c r="B9932" i="4"/>
  <c r="I9932" i="4" s="1"/>
  <c r="B9933" i="4"/>
  <c r="I9933" i="4" s="1"/>
  <c r="B9934" i="4"/>
  <c r="I9934" i="4" s="1"/>
  <c r="B9935" i="4"/>
  <c r="I9935" i="4" s="1"/>
  <c r="B9936" i="4"/>
  <c r="I9936" i="4" s="1"/>
  <c r="B9937" i="4"/>
  <c r="I9937" i="4" s="1"/>
  <c r="B9938" i="4"/>
  <c r="I9938" i="4" s="1"/>
  <c r="B9939" i="4"/>
  <c r="I9939" i="4" s="1"/>
  <c r="B9940" i="4"/>
  <c r="I9940" i="4" s="1"/>
  <c r="B9941" i="4"/>
  <c r="I9941" i="4" s="1"/>
  <c r="B9942" i="4"/>
  <c r="I9942" i="4" s="1"/>
  <c r="B9943" i="4"/>
  <c r="I9943" i="4" s="1"/>
  <c r="B9944" i="4"/>
  <c r="I9944" i="4" s="1"/>
  <c r="B9945" i="4"/>
  <c r="I9945" i="4" s="1"/>
  <c r="B9946" i="4"/>
  <c r="I9946" i="4" s="1"/>
  <c r="B9947" i="4"/>
  <c r="I9947" i="4" s="1"/>
  <c r="B9948" i="4"/>
  <c r="I9948" i="4" s="1"/>
  <c r="B9949" i="4"/>
  <c r="I9949" i="4" s="1"/>
  <c r="B9950" i="4"/>
  <c r="I9950" i="4" s="1"/>
  <c r="B9951" i="4"/>
  <c r="I9951" i="4" s="1"/>
  <c r="B9952" i="4"/>
  <c r="I9952" i="4" s="1"/>
  <c r="B9953" i="4"/>
  <c r="I9953" i="4" s="1"/>
  <c r="B9954" i="4"/>
  <c r="I9954" i="4" s="1"/>
  <c r="B9955" i="4"/>
  <c r="I9955" i="4" s="1"/>
  <c r="B9956" i="4"/>
  <c r="I9956" i="4" s="1"/>
  <c r="B9957" i="4"/>
  <c r="I9957" i="4" s="1"/>
  <c r="B9958" i="4"/>
  <c r="I9958" i="4" s="1"/>
  <c r="B9959" i="4"/>
  <c r="I9959" i="4" s="1"/>
  <c r="B9960" i="4"/>
  <c r="I9960" i="4" s="1"/>
  <c r="B9961" i="4"/>
  <c r="I9961" i="4" s="1"/>
  <c r="B9962" i="4"/>
  <c r="I9962" i="4" s="1"/>
  <c r="B9963" i="4"/>
  <c r="I9963" i="4" s="1"/>
  <c r="B9964" i="4"/>
  <c r="I9964" i="4" s="1"/>
  <c r="B9965" i="4"/>
  <c r="I9965" i="4" s="1"/>
  <c r="B9966" i="4"/>
  <c r="I9966" i="4" s="1"/>
  <c r="B9967" i="4"/>
  <c r="I9967" i="4" s="1"/>
  <c r="B9968" i="4"/>
  <c r="I9968" i="4" s="1"/>
  <c r="B9969" i="4"/>
  <c r="I9969" i="4" s="1"/>
  <c r="B9970" i="4"/>
  <c r="I9970" i="4" s="1"/>
  <c r="B9971" i="4"/>
  <c r="I9971" i="4" s="1"/>
  <c r="B9972" i="4"/>
  <c r="I9972" i="4" s="1"/>
  <c r="B9973" i="4"/>
  <c r="I9973" i="4" s="1"/>
  <c r="B9974" i="4"/>
  <c r="I9974" i="4" s="1"/>
  <c r="B9975" i="4"/>
  <c r="I9975" i="4" s="1"/>
  <c r="B9976" i="4"/>
  <c r="I9976" i="4" s="1"/>
  <c r="B9977" i="4"/>
  <c r="I9977" i="4" s="1"/>
  <c r="B9978" i="4"/>
  <c r="I9978" i="4" s="1"/>
  <c r="B9979" i="4"/>
  <c r="I9979" i="4" s="1"/>
  <c r="B9980" i="4"/>
  <c r="I9980" i="4" s="1"/>
  <c r="B9981" i="4"/>
  <c r="I9981" i="4" s="1"/>
  <c r="B9982" i="4"/>
  <c r="I9982" i="4" s="1"/>
  <c r="B9983" i="4"/>
  <c r="I9983" i="4" s="1"/>
  <c r="B9984" i="4"/>
  <c r="I9984" i="4" s="1"/>
  <c r="B9985" i="4"/>
  <c r="I9985" i="4" s="1"/>
  <c r="B9986" i="4"/>
  <c r="I9986" i="4" s="1"/>
  <c r="B9987" i="4"/>
  <c r="I9987" i="4" s="1"/>
  <c r="B9988" i="4"/>
  <c r="I9988" i="4" s="1"/>
  <c r="B9989" i="4"/>
  <c r="I9989" i="4" s="1"/>
  <c r="B9990" i="4"/>
  <c r="I9990" i="4" s="1"/>
  <c r="B9991" i="4"/>
  <c r="I9991" i="4" s="1"/>
  <c r="B9992" i="4"/>
  <c r="I9992" i="4" s="1"/>
  <c r="B9993" i="4"/>
  <c r="I9993" i="4" s="1"/>
  <c r="B9994" i="4"/>
  <c r="I9994" i="4" s="1"/>
  <c r="B9995" i="4"/>
  <c r="I9995" i="4" s="1"/>
  <c r="B9996" i="4"/>
  <c r="I9996" i="4" s="1"/>
  <c r="B9997" i="4"/>
  <c r="I9997" i="4" s="1"/>
  <c r="B9998" i="4"/>
  <c r="I9998" i="4" s="1"/>
  <c r="B9999" i="4"/>
  <c r="I9999" i="4" s="1"/>
  <c r="B10000" i="4"/>
  <c r="I10000" i="4" s="1"/>
  <c r="B10001" i="4"/>
  <c r="I10001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<sst xmlns="http://schemas.openxmlformats.org/spreadsheetml/2006/main" count="80083" uniqueCount="61">
  <si>
    <t>Car</t>
  </si>
  <si>
    <t>Year</t>
  </si>
  <si>
    <t>KM Driven</t>
  </si>
  <si>
    <t>Color</t>
  </si>
  <si>
    <t>Transimission</t>
  </si>
  <si>
    <t>Owner</t>
  </si>
  <si>
    <t>Price (USD)</t>
  </si>
  <si>
    <t>Jaguar XF</t>
  </si>
  <si>
    <t>White</t>
  </si>
  <si>
    <t>Automatic</t>
  </si>
  <si>
    <t>1st owner</t>
  </si>
  <si>
    <t>Audi A3</t>
  </si>
  <si>
    <t>Red</t>
  </si>
  <si>
    <t>Manual</t>
  </si>
  <si>
    <t>3rd owner</t>
  </si>
  <si>
    <t>BMW X5</t>
  </si>
  <si>
    <t>BMW 428i</t>
  </si>
  <si>
    <t>Black</t>
  </si>
  <si>
    <t>Lexus RX350</t>
  </si>
  <si>
    <t xml:space="preserve"> Black</t>
  </si>
  <si>
    <t>4th owner</t>
  </si>
  <si>
    <t>BMW X3</t>
  </si>
  <si>
    <t>Mercedes S-Class</t>
  </si>
  <si>
    <t>2nd owner</t>
  </si>
  <si>
    <t xml:space="preserve">Blue </t>
  </si>
  <si>
    <t>Audi Q7</t>
  </si>
  <si>
    <t>Blue</t>
  </si>
  <si>
    <t>Cadillac XT5</t>
  </si>
  <si>
    <t>Tesla Model 3</t>
  </si>
  <si>
    <t>Volvo XC90</t>
  </si>
  <si>
    <t>Yellow</t>
  </si>
  <si>
    <t>BMW 3 Series</t>
  </si>
  <si>
    <t>Company</t>
  </si>
  <si>
    <t>Country</t>
  </si>
  <si>
    <t>BMW</t>
  </si>
  <si>
    <t>Germany</t>
  </si>
  <si>
    <t>Audi</t>
  </si>
  <si>
    <t>Tesla</t>
  </si>
  <si>
    <t>USA</t>
  </si>
  <si>
    <t>Jaguar</t>
  </si>
  <si>
    <t>UK</t>
  </si>
  <si>
    <t>Mercedes</t>
  </si>
  <si>
    <t>Volvo</t>
  </si>
  <si>
    <t>Sweden</t>
  </si>
  <si>
    <t>Cadillac</t>
  </si>
  <si>
    <t>Lexus</t>
  </si>
  <si>
    <t>Japan</t>
  </si>
  <si>
    <t>KINDLY DO NOT REQUEST EDIT ACCESS, SIMPLY DOWNLOAD AS AN EXCEL FILE OR MAKE A COPY</t>
  </si>
  <si>
    <t>Row Labels</t>
  </si>
  <si>
    <t>Grand Total</t>
  </si>
  <si>
    <t>Manufacturing Company</t>
  </si>
  <si>
    <t>Count of Manufacturing Company</t>
  </si>
  <si>
    <t>Count of Color</t>
  </si>
  <si>
    <t>Who is the most popular car manufacturer?</t>
  </si>
  <si>
    <t>What is the least popular car color?</t>
  </si>
  <si>
    <t>What’s the average price by ownership category?</t>
  </si>
  <si>
    <t>Average of Price (USD)</t>
  </si>
  <si>
    <t>Count of Transimission</t>
  </si>
  <si>
    <t>Between automatic and manual cars, which type was sold more?</t>
  </si>
  <si>
    <t>Count of Country</t>
  </si>
  <si>
    <t>Which manufacturing country is most represented?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</si>
</sst>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b/>
      <sz val="11"/>
      <color rgb="FFFF0000"/>
      <name val="Calibri"/>
      <scheme val="minor"/>
    </font>
    <font>
      <b/>
      <sz val="12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6" fillId="0" borderId="0" xfId="0" applyFont="1"/>
    <xf numFmtId="0" fontId="5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3" fillId="0" borderId="0" xfId="0" applyFont="1"/>
    <xf numFmtId="0" fontId="8" fillId="0" borderId="0" xfId="0" applyFont="1"/>
    <xf numFmtId="0" fontId="8" fillId="0" borderId="0" xfId="0" applyFont="1" applyAlignment="1">
      <alignment horizontal="left" vertical="center" readingOrder="1"/>
    </xf>
    <xf numFmtId="0" fontId="9" fillId="0" borderId="2" xfId="0" applyFont="1" applyBorder="1" applyAlignment="1">
      <alignment horizontal="center" vertical="top"/>
    </xf>
    <xf numFmtId="0" fontId="2" fillId="0" borderId="0" xfId="0" applyFont="1"/>
    <xf numFmtId="0" fontId="1" fillId="0" borderId="0" xfId="0" applyFont="1"/>
    <xf numFmtId="0" fontId="7" fillId="0" borderId="0" xfId="0" applyFont="1"/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Data copy.xlsx]myData!PivotTable3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cars sold</a:t>
            </a:r>
            <a:r>
              <a:rPr lang="en-US" baseline="0"/>
              <a:t> by company</a:t>
            </a:r>
            <a:endParaRPr lang="en-US"/>
          </a:p>
        </c:rich>
      </c:tx>
      <c:layout>
        <c:manualLayout>
          <c:xMode val="edge"/>
          <c:yMode val="edge"/>
          <c:x val="0.22260614482013277"/>
          <c:y val="5.2790971978705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13442437342391"/>
          <c:y val="0.24340080971659925"/>
          <c:w val="0.72386984715145897"/>
          <c:h val="0.510067476383265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myData!$K$1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myData!$J$2:$J$10</c:f>
              <c:strCache>
                <c:ptCount val="8"/>
                <c:pt idx="0">
                  <c:v>BMW</c:v>
                </c:pt>
                <c:pt idx="1">
                  <c:v>Audi</c:v>
                </c:pt>
                <c:pt idx="2">
                  <c:v>Jaguar</c:v>
                </c:pt>
                <c:pt idx="3">
                  <c:v>Volvo</c:v>
                </c:pt>
                <c:pt idx="4">
                  <c:v>Mercedes</c:v>
                </c:pt>
                <c:pt idx="5">
                  <c:v>Cadillac</c:v>
                </c:pt>
                <c:pt idx="6">
                  <c:v>Lexus</c:v>
                </c:pt>
                <c:pt idx="7">
                  <c:v>Tesla</c:v>
                </c:pt>
              </c:strCache>
            </c:strRef>
          </c:cat>
          <c:val>
            <c:numRef>
              <c:f>myData!$K$2:$K$10</c:f>
              <c:numCache>
                <c:formatCode>General</c:formatCode>
                <c:ptCount val="8"/>
                <c:pt idx="0">
                  <c:v>3231</c:v>
                </c:pt>
                <c:pt idx="1">
                  <c:v>1679</c:v>
                </c:pt>
                <c:pt idx="2">
                  <c:v>896</c:v>
                </c:pt>
                <c:pt idx="3">
                  <c:v>868</c:v>
                </c:pt>
                <c:pt idx="4">
                  <c:v>844</c:v>
                </c:pt>
                <c:pt idx="5">
                  <c:v>840</c:v>
                </c:pt>
                <c:pt idx="6">
                  <c:v>823</c:v>
                </c:pt>
                <c:pt idx="7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D-4D0C-BF76-6B9F8F8F80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91447968"/>
        <c:axId val="1091440480"/>
      </c:barChart>
      <c:catAx>
        <c:axId val="109144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40480"/>
        <c:crosses val="autoZero"/>
        <c:auto val="1"/>
        <c:lblAlgn val="ctr"/>
        <c:lblOffset val="100"/>
        <c:noMultiLvlLbl val="0"/>
      </c:catAx>
      <c:valAx>
        <c:axId val="1091440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4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Data copy.xlsx]myData!PivotTable2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sold cars</a:t>
            </a:r>
            <a:r>
              <a:rPr lang="en-US" baseline="0"/>
              <a:t> by </a:t>
            </a:r>
            <a:r>
              <a:rPr lang="en-US"/>
              <a:t>colors</a:t>
            </a:r>
          </a:p>
        </c:rich>
      </c:tx>
      <c:layout>
        <c:manualLayout>
          <c:xMode val="edge"/>
          <c:yMode val="edge"/>
          <c:x val="0.30284598959028425"/>
          <c:y val="5.8189082639973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myData!$K$12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myData!$J$13:$J$18</c:f>
              <c:strCache>
                <c:ptCount val="5"/>
                <c:pt idx="0">
                  <c:v>Blue</c:v>
                </c:pt>
                <c:pt idx="1">
                  <c:v>Black</c:v>
                </c:pt>
                <c:pt idx="2">
                  <c:v>White</c:v>
                </c:pt>
                <c:pt idx="3">
                  <c:v>Yellow</c:v>
                </c:pt>
                <c:pt idx="4">
                  <c:v>Red</c:v>
                </c:pt>
              </c:strCache>
            </c:strRef>
          </c:cat>
          <c:val>
            <c:numRef>
              <c:f>myData!$K$13:$K$18</c:f>
              <c:numCache>
                <c:formatCode>General</c:formatCode>
                <c:ptCount val="5"/>
                <c:pt idx="0">
                  <c:v>2883</c:v>
                </c:pt>
                <c:pt idx="1">
                  <c:v>2853</c:v>
                </c:pt>
                <c:pt idx="2">
                  <c:v>1438</c:v>
                </c:pt>
                <c:pt idx="3">
                  <c:v>1420</c:v>
                </c:pt>
                <c:pt idx="4">
                  <c:v>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3-4217-B10D-538836753B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0956495"/>
        <c:axId val="2060934863"/>
      </c:barChart>
      <c:catAx>
        <c:axId val="206095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34863"/>
        <c:crosses val="autoZero"/>
        <c:auto val="1"/>
        <c:lblAlgn val="ctr"/>
        <c:lblOffset val="100"/>
        <c:noMultiLvlLbl val="0"/>
      </c:catAx>
      <c:valAx>
        <c:axId val="2060934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56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Data copy.xlsx]myData!PivotTable1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sold cars by Country</a:t>
            </a:r>
          </a:p>
        </c:rich>
      </c:tx>
      <c:layout>
        <c:manualLayout>
          <c:xMode val="edge"/>
          <c:yMode val="edge"/>
          <c:x val="0.26328507731714257"/>
          <c:y val="4.1994750656167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myData!$K$32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myData!$J$33:$J$38</c:f>
              <c:strCache>
                <c:ptCount val="5"/>
                <c:pt idx="0">
                  <c:v>Germany</c:v>
                </c:pt>
                <c:pt idx="1">
                  <c:v>USA</c:v>
                </c:pt>
                <c:pt idx="2">
                  <c:v>UK</c:v>
                </c:pt>
                <c:pt idx="3">
                  <c:v>Sweden</c:v>
                </c:pt>
                <c:pt idx="4">
                  <c:v>Japan</c:v>
                </c:pt>
              </c:strCache>
            </c:strRef>
          </c:cat>
          <c:val>
            <c:numRef>
              <c:f>myData!$K$33:$K$38</c:f>
              <c:numCache>
                <c:formatCode>General</c:formatCode>
                <c:ptCount val="5"/>
                <c:pt idx="0">
                  <c:v>5754</c:v>
                </c:pt>
                <c:pt idx="1">
                  <c:v>1659</c:v>
                </c:pt>
                <c:pt idx="2">
                  <c:v>896</c:v>
                </c:pt>
                <c:pt idx="3">
                  <c:v>868</c:v>
                </c:pt>
                <c:pt idx="4">
                  <c:v>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A-4F57-B2FF-59BC6111D1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4496623"/>
        <c:axId val="2014497039"/>
      </c:barChart>
      <c:catAx>
        <c:axId val="201449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497039"/>
        <c:crosses val="autoZero"/>
        <c:auto val="1"/>
        <c:lblAlgn val="ctr"/>
        <c:lblOffset val="100"/>
        <c:noMultiLvlLbl val="0"/>
      </c:catAx>
      <c:valAx>
        <c:axId val="2014497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49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Data copy.xlsx]myData!PivotTable5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by ownership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myData!$K$20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myData!$J$21:$J$25</c:f>
              <c:strCache>
                <c:ptCount val="4"/>
                <c:pt idx="0">
                  <c:v>1st owner</c:v>
                </c:pt>
                <c:pt idx="1">
                  <c:v>2nd owner</c:v>
                </c:pt>
                <c:pt idx="2">
                  <c:v>3rd owner</c:v>
                </c:pt>
                <c:pt idx="3">
                  <c:v>4th owner</c:v>
                </c:pt>
              </c:strCache>
            </c:strRef>
          </c:cat>
          <c:val>
            <c:numRef>
              <c:f>myData!$K$21:$K$25</c:f>
              <c:numCache>
                <c:formatCode>General</c:formatCode>
                <c:ptCount val="4"/>
                <c:pt idx="0">
                  <c:v>79932.736078431379</c:v>
                </c:pt>
                <c:pt idx="1">
                  <c:v>79698.162790697679</c:v>
                </c:pt>
                <c:pt idx="2">
                  <c:v>80774.609523809529</c:v>
                </c:pt>
                <c:pt idx="3">
                  <c:v>80187.14432989691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0-4073-A270-87B6F4199A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0953999"/>
        <c:axId val="2060944431"/>
      </c:barChart>
      <c:catAx>
        <c:axId val="206095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44431"/>
        <c:crosses val="autoZero"/>
        <c:auto val="1"/>
        <c:lblAlgn val="ctr"/>
        <c:lblOffset val="100"/>
        <c:noMultiLvlLbl val="0"/>
      </c:catAx>
      <c:valAx>
        <c:axId val="2060944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5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Data copy.xlsx]myData!PivotTable6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sold cars by transmission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myData!$K$27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myData!$J$28:$J$30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myData!$K$28:$K$30</c:f>
              <c:numCache>
                <c:formatCode>General</c:formatCode>
                <c:ptCount val="2"/>
                <c:pt idx="0">
                  <c:v>4881</c:v>
                </c:pt>
                <c:pt idx="1">
                  <c:v>5119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E-40B6-8A20-4B07E3513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60931119"/>
        <c:axId val="2060931535"/>
      </c:barChart>
      <c:catAx>
        <c:axId val="206093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31535"/>
        <c:crosses val="autoZero"/>
        <c:auto val="1"/>
        <c:lblAlgn val="ctr"/>
        <c:lblOffset val="100"/>
        <c:noMultiLvlLbl val="0"/>
      </c:catAx>
      <c:valAx>
        <c:axId val="206093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31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3</xdr:row>
      <xdr:rowOff>142875</xdr:rowOff>
    </xdr:from>
    <xdr:ext cx="7191375" cy="91249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55075" y="0"/>
          <a:ext cx="7181850" cy="75600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Scenario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You’ve been hired as the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Data Analyst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at a high-end luxury car dealership.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Business is growing fast, and leadership wants insights to help them stock the right inventory, optimize pricing, and improve customer satisfaction.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You’ve been handed a 10,000-row dataset and asked to investigate a number of business questions.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You’re expected to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transform and analyze the data using Power Query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, and present a clean, visual, and compelling report.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📦 Your Deliverables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are expected to submit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Cleaned Dataset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loaded into the Excel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Data Model</a:t>
          </a: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Pivot Table(s)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or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Power BI Report</a:t>
          </a: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Visual Dashboard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answering key business questions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Short Business Insight Summary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(can be typed in a text box on your dashboard - be creative with it)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Note: Submit either the DONE Excel or Power BI file</a:t>
          </a:r>
          <a:endParaRPr sz="1200" b="1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🧩 Business Questions to Solve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Use your analytical thinking and Power Query skills to uncover insights - You can creatively generate insight that speaks, (This is a mere guide)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Who is the most popular car manufacturer?</a:t>
          </a: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Hint: split the Car column to extract manufacturer.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Which manufacturing country is most represented?</a:t>
          </a: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Refer to the "Manufacturing Company" table for mapping.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What is the least popular car color?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4. What’s the average price by ownership category?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5. Between automatic and manual cars, which type was sold more?</a:t>
          </a: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Visualization Strategy</a:t>
          </a: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a. Which chart type best visualizes your findings?</a:t>
          </a: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b. Why did you choose it?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Executive Insight</a:t>
          </a: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What business insight can you derive from your analysis?</a:t>
          </a:r>
          <a:b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What strategic advice would you give the dealership?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⏱ Bonus Tip – Time Dimension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Create a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Date Table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support time-based analysis (Year, Quarter, Month). You may use M code or Power Query steps. Use it to explore trends or seasonal insights.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12</xdr:col>
      <xdr:colOff>457200</xdr:colOff>
      <xdr:row>3</xdr:row>
      <xdr:rowOff>123825</xdr:rowOff>
    </xdr:from>
    <xdr:ext cx="6238875" cy="91059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231325" y="0"/>
          <a:ext cx="6229350" cy="7560000"/>
        </a:xfrm>
        <a:prstGeom prst="rect">
          <a:avLst/>
        </a:prstGeom>
        <a:solidFill>
          <a:srgbClr val="FBD4B4"/>
        </a:soli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MODE OF SUBMISSION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PRIZE TO BE WON </a:t>
          </a: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N5,000 (Five thousand Naira)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TO SUBMIT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Step 1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Take a screenshot of your dashboard (If its one paged) or your report (in PDF, if its more than a page) and make a post on either LinkedIn or Facebook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The caption should be on what you did - the step by step process (be able to captivate and communicate through your process, make it exciting, educative and heart warming)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Include also, your key insights/recommendation for the business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Ensure you tag @Ifunanya Gabriel to the post (Not just as a tag but infuse it in your post)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Ensure you use the two hashtags - #datachallengewithIfunanyaGabriel and #DCWeek3</a:t>
          </a: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Step 2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When done making the post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Send the cleaned data to the email - theanalyticsschool.org@yahoo.com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On the body of the email,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Hello The Analytics School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"Kindly find attached my submission to the data challenge for </a:t>
          </a: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Week 2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-------------- (Be creative)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When done, Ensure you write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Full Name on the social media account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Which social media platform you made the post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E.g. Social Account Name -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Social Media Platform -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EVALUATION CRITERIA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will be evaluated based on: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How well you were able to captivate and communicate through your process, how exciting your post is that conveys you as an expert and can make a non-data analyst to be interested in data.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200"/>
            <a:buFont typeface="Arial"/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The Insights from your dashboard, how captivating it is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How impactful your analysis/recommendation is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4. Adherence to the submission instruction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GOODLUCK!!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19050</xdr:rowOff>
    </xdr:from>
    <xdr:to>
      <xdr:col>20</xdr:col>
      <xdr:colOff>323850</xdr:colOff>
      <xdr:row>3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8575" y="19050"/>
          <a:ext cx="12487275" cy="65722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4000" b="1">
              <a:solidFill>
                <a:schemeClr val="bg1"/>
              </a:solidFill>
              <a:latin typeface="Copperplate Gothic Bold" panose="020E0705020206020404" pitchFamily="34" charset="0"/>
            </a:rPr>
            <a:t>MY</a:t>
          </a:r>
          <a:r>
            <a:rPr lang="en-US" sz="4000" b="1" baseline="0">
              <a:solidFill>
                <a:schemeClr val="bg1"/>
              </a:solidFill>
              <a:latin typeface="Copperplate Gothic Bold" panose="020E0705020206020404" pitchFamily="34" charset="0"/>
            </a:rPr>
            <a:t> DASHBOARD ON SALES OF CARS</a:t>
          </a:r>
          <a:endParaRPr lang="en-US" sz="4000" b="1">
            <a:solidFill>
              <a:schemeClr val="bg1"/>
            </a:solidFill>
            <a:latin typeface="Copperplate Gothic Bold" panose="020E0705020206020404" pitchFamily="34" charset="0"/>
          </a:endParaRPr>
        </a:p>
      </xdr:txBody>
    </xdr:sp>
    <xdr:clientData/>
  </xdr:twoCellAnchor>
  <xdr:twoCellAnchor>
    <xdr:from>
      <xdr:col>0</xdr:col>
      <xdr:colOff>38100</xdr:colOff>
      <xdr:row>3</xdr:row>
      <xdr:rowOff>133350</xdr:rowOff>
    </xdr:from>
    <xdr:to>
      <xdr:col>6</xdr:col>
      <xdr:colOff>266700</xdr:colOff>
      <xdr:row>16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28575</xdr:colOff>
      <xdr:row>3</xdr:row>
      <xdr:rowOff>133350</xdr:rowOff>
    </xdr:from>
    <xdr:to>
      <xdr:col>20</xdr:col>
      <xdr:colOff>257175</xdr:colOff>
      <xdr:row>16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304799</xdr:colOff>
      <xdr:row>3</xdr:row>
      <xdr:rowOff>142875</xdr:rowOff>
    </xdr:from>
    <xdr:to>
      <xdr:col>12</xdr:col>
      <xdr:colOff>600074</xdr:colOff>
      <xdr:row>16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85725</xdr:rowOff>
    </xdr:from>
    <xdr:to>
      <xdr:col>7</xdr:col>
      <xdr:colOff>304800</xdr:colOff>
      <xdr:row>30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352425</xdr:colOff>
      <xdr:row>16</xdr:row>
      <xdr:rowOff>95250</xdr:rowOff>
    </xdr:from>
    <xdr:to>
      <xdr:col>15</xdr:col>
      <xdr:colOff>47625</xdr:colOff>
      <xdr:row>30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weani Chidubem" refreshedDate="45889.291720138892" createdVersion="6" refreshedVersion="6" minRefreshableVersion="3" recordCount="10000" xr:uid="{00000000-000A-0000-FFFF-FFFF00000000}">
  <cacheSource type="worksheet">
    <worksheetSource name="Table1_2"/>
  </cacheSource>
  <cacheFields count="9">
    <cacheField name="Car" numFmtId="0">
      <sharedItems/>
    </cacheField>
    <cacheField name="Manufacturing Company" numFmtId="0">
      <sharedItems count="8">
        <s v="Jaguar"/>
        <s v="Audi"/>
        <s v="BMW"/>
        <s v="Lexus"/>
        <s v="Mercedes"/>
        <s v="Cadillac"/>
        <s v="Tesla"/>
        <s v="Volvo"/>
      </sharedItems>
    </cacheField>
    <cacheField name="Year" numFmtId="0">
      <sharedItems containsSemiMixedTypes="0" containsString="0" containsNumber="1" containsInteger="1" minValue="2005" maxValue="2023"/>
    </cacheField>
    <cacheField name="KM Driven" numFmtId="0">
      <sharedItems containsSemiMixedTypes="0" containsString="0" containsNumber="1" containsInteger="1" minValue="5031" maxValue="399926"/>
    </cacheField>
    <cacheField name="Color" numFmtId="0">
      <sharedItems count="5">
        <s v="White"/>
        <s v="Red"/>
        <s v="Black"/>
        <s v="Blue"/>
        <s v="Yellow"/>
      </sharedItems>
    </cacheField>
    <cacheField name="Transimission" numFmtId="0">
      <sharedItems count="2">
        <s v="Automatic"/>
        <s v="Manual"/>
      </sharedItems>
    </cacheField>
    <cacheField name="Owner" numFmtId="0">
      <sharedItems count="4">
        <s v="1st owner"/>
        <s v="3rd owner"/>
        <s v="4th owner"/>
        <s v="2nd owner"/>
      </sharedItems>
    </cacheField>
    <cacheField name="Price (USD)" numFmtId="0">
      <sharedItems containsSemiMixedTypes="0" containsString="0" containsNumber="1" containsInteger="1" minValue="10020" maxValue="149998"/>
    </cacheField>
    <cacheField name="Country" numFmtId="0">
      <sharedItems count="5">
        <s v="UK"/>
        <s v="Germany"/>
        <s v="Japan"/>
        <s v="USA"/>
        <s v="Swede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Jaguar XF"/>
    <x v="0"/>
    <n v="2008"/>
    <n v="104764"/>
    <x v="0"/>
    <x v="0"/>
    <x v="0"/>
    <n v="20422"/>
    <x v="0"/>
  </r>
  <r>
    <s v="Audi A3"/>
    <x v="1"/>
    <n v="2015"/>
    <n v="282088"/>
    <x v="1"/>
    <x v="1"/>
    <x v="1"/>
    <n v="97167"/>
    <x v="1"/>
  </r>
  <r>
    <s v="BMW X5"/>
    <x v="2"/>
    <n v="2005"/>
    <n v="169466"/>
    <x v="1"/>
    <x v="1"/>
    <x v="0"/>
    <n v="129736"/>
    <x v="1"/>
  </r>
  <r>
    <s v="BMW 428i"/>
    <x v="2"/>
    <n v="2014"/>
    <n v="304634"/>
    <x v="2"/>
    <x v="1"/>
    <x v="0"/>
    <n v="102585"/>
    <x v="1"/>
  </r>
  <r>
    <s v="Lexus RX350"/>
    <x v="3"/>
    <n v="2008"/>
    <n v="181607"/>
    <x v="2"/>
    <x v="1"/>
    <x v="2"/>
    <n v="131459"/>
    <x v="2"/>
  </r>
  <r>
    <s v="BMW X3"/>
    <x v="2"/>
    <n v="2017"/>
    <n v="398437"/>
    <x v="2"/>
    <x v="0"/>
    <x v="2"/>
    <n v="142552"/>
    <x v="1"/>
  </r>
  <r>
    <s v="BMW X3"/>
    <x v="2"/>
    <n v="2016"/>
    <n v="68012"/>
    <x v="2"/>
    <x v="0"/>
    <x v="0"/>
    <n v="109547"/>
    <x v="1"/>
  </r>
  <r>
    <s v="Mercedes S-Class"/>
    <x v="4"/>
    <n v="2023"/>
    <n v="137084"/>
    <x v="0"/>
    <x v="0"/>
    <x v="2"/>
    <n v="115870"/>
    <x v="1"/>
  </r>
  <r>
    <s v="BMW 428i"/>
    <x v="2"/>
    <n v="2008"/>
    <n v="105684"/>
    <x v="2"/>
    <x v="0"/>
    <x v="3"/>
    <n v="24620"/>
    <x v="1"/>
  </r>
  <r>
    <s v="Audi A3"/>
    <x v="1"/>
    <n v="2015"/>
    <n v="145009"/>
    <x v="3"/>
    <x v="0"/>
    <x v="3"/>
    <n v="128807"/>
    <x v="1"/>
  </r>
  <r>
    <s v="Jaguar XF"/>
    <x v="0"/>
    <n v="2009"/>
    <n v="214018"/>
    <x v="3"/>
    <x v="0"/>
    <x v="2"/>
    <n v="25297"/>
    <x v="0"/>
  </r>
  <r>
    <s v="BMW 428i"/>
    <x v="2"/>
    <n v="2005"/>
    <n v="288885"/>
    <x v="3"/>
    <x v="0"/>
    <x v="1"/>
    <n v="58978"/>
    <x v="1"/>
  </r>
  <r>
    <s v="Audi Q7"/>
    <x v="1"/>
    <n v="2007"/>
    <n v="83093"/>
    <x v="3"/>
    <x v="1"/>
    <x v="0"/>
    <n v="98226"/>
    <x v="1"/>
  </r>
  <r>
    <s v="Audi A3"/>
    <x v="1"/>
    <n v="2019"/>
    <n v="131144"/>
    <x v="2"/>
    <x v="0"/>
    <x v="1"/>
    <n v="16089"/>
    <x v="1"/>
  </r>
  <r>
    <s v="Cadillac XT5"/>
    <x v="5"/>
    <n v="2020"/>
    <n v="313077"/>
    <x v="0"/>
    <x v="0"/>
    <x v="2"/>
    <n v="129664"/>
    <x v="3"/>
  </r>
  <r>
    <s v="Tesla Model 3"/>
    <x v="6"/>
    <n v="2019"/>
    <n v="167918"/>
    <x v="1"/>
    <x v="1"/>
    <x v="0"/>
    <n v="110084"/>
    <x v="3"/>
  </r>
  <r>
    <s v="BMW X5"/>
    <x v="2"/>
    <n v="2013"/>
    <n v="271878"/>
    <x v="2"/>
    <x v="1"/>
    <x v="3"/>
    <n v="122114"/>
    <x v="1"/>
  </r>
  <r>
    <s v="BMW X5"/>
    <x v="2"/>
    <n v="2005"/>
    <n v="147554"/>
    <x v="2"/>
    <x v="0"/>
    <x v="2"/>
    <n v="121871"/>
    <x v="1"/>
  </r>
  <r>
    <s v="Audi A3"/>
    <x v="1"/>
    <n v="2015"/>
    <n v="333225"/>
    <x v="2"/>
    <x v="0"/>
    <x v="3"/>
    <n v="21694"/>
    <x v="1"/>
  </r>
  <r>
    <s v="BMW X3"/>
    <x v="2"/>
    <n v="2006"/>
    <n v="26266"/>
    <x v="1"/>
    <x v="1"/>
    <x v="3"/>
    <n v="111332"/>
    <x v="1"/>
  </r>
  <r>
    <s v="BMW X3"/>
    <x v="2"/>
    <n v="2019"/>
    <n v="20442"/>
    <x v="1"/>
    <x v="0"/>
    <x v="1"/>
    <n v="103617"/>
    <x v="1"/>
  </r>
  <r>
    <s v="Audi Q7"/>
    <x v="1"/>
    <n v="2015"/>
    <n v="91111"/>
    <x v="3"/>
    <x v="1"/>
    <x v="2"/>
    <n v="15054"/>
    <x v="1"/>
  </r>
  <r>
    <s v="Cadillac XT5"/>
    <x v="5"/>
    <n v="2023"/>
    <n v="255828"/>
    <x v="3"/>
    <x v="1"/>
    <x v="3"/>
    <n v="145163"/>
    <x v="3"/>
  </r>
  <r>
    <s v="BMW X5"/>
    <x v="2"/>
    <n v="2009"/>
    <n v="399439"/>
    <x v="3"/>
    <x v="1"/>
    <x v="3"/>
    <n v="104640"/>
    <x v="1"/>
  </r>
  <r>
    <s v="Audi Q7"/>
    <x v="1"/>
    <n v="2011"/>
    <n v="122301"/>
    <x v="3"/>
    <x v="0"/>
    <x v="1"/>
    <n v="48792"/>
    <x v="1"/>
  </r>
  <r>
    <s v="BMW X3"/>
    <x v="2"/>
    <n v="2006"/>
    <n v="5512"/>
    <x v="0"/>
    <x v="0"/>
    <x v="0"/>
    <n v="121814"/>
    <x v="1"/>
  </r>
  <r>
    <s v="BMW 428i"/>
    <x v="2"/>
    <n v="2014"/>
    <n v="8414"/>
    <x v="3"/>
    <x v="1"/>
    <x v="3"/>
    <n v="31463"/>
    <x v="1"/>
  </r>
  <r>
    <s v="Jaguar XF"/>
    <x v="0"/>
    <n v="2015"/>
    <n v="355075"/>
    <x v="2"/>
    <x v="0"/>
    <x v="2"/>
    <n v="22387"/>
    <x v="0"/>
  </r>
  <r>
    <s v="BMW 428i"/>
    <x v="2"/>
    <n v="2006"/>
    <n v="274430"/>
    <x v="1"/>
    <x v="1"/>
    <x v="0"/>
    <n v="120326"/>
    <x v="1"/>
  </r>
  <r>
    <s v="Audi Q7"/>
    <x v="1"/>
    <n v="2007"/>
    <n v="232671"/>
    <x v="2"/>
    <x v="1"/>
    <x v="3"/>
    <n v="144452"/>
    <x v="1"/>
  </r>
  <r>
    <s v="Tesla Model 3"/>
    <x v="6"/>
    <n v="2022"/>
    <n v="319778"/>
    <x v="2"/>
    <x v="1"/>
    <x v="1"/>
    <n v="117415"/>
    <x v="3"/>
  </r>
  <r>
    <s v="BMW X3"/>
    <x v="2"/>
    <n v="2017"/>
    <n v="209825"/>
    <x v="2"/>
    <x v="1"/>
    <x v="0"/>
    <n v="107636"/>
    <x v="1"/>
  </r>
  <r>
    <s v="Volvo XC90"/>
    <x v="7"/>
    <n v="2007"/>
    <n v="209098"/>
    <x v="3"/>
    <x v="1"/>
    <x v="2"/>
    <n v="100738"/>
    <x v="4"/>
  </r>
  <r>
    <s v="Cadillac XT5"/>
    <x v="5"/>
    <n v="2017"/>
    <n v="37823"/>
    <x v="2"/>
    <x v="0"/>
    <x v="3"/>
    <n v="64836"/>
    <x v="3"/>
  </r>
  <r>
    <s v="Lexus RX350"/>
    <x v="3"/>
    <n v="2013"/>
    <n v="33914"/>
    <x v="0"/>
    <x v="1"/>
    <x v="0"/>
    <n v="45637"/>
    <x v="2"/>
  </r>
  <r>
    <s v="BMW X5"/>
    <x v="2"/>
    <n v="2010"/>
    <n v="66228"/>
    <x v="4"/>
    <x v="1"/>
    <x v="0"/>
    <n v="111054"/>
    <x v="1"/>
  </r>
  <r>
    <s v="Mercedes S-Class"/>
    <x v="4"/>
    <n v="2012"/>
    <n v="207997"/>
    <x v="0"/>
    <x v="0"/>
    <x v="1"/>
    <n v="76752"/>
    <x v="1"/>
  </r>
  <r>
    <s v="BMW 428i"/>
    <x v="2"/>
    <n v="2017"/>
    <n v="269188"/>
    <x v="3"/>
    <x v="0"/>
    <x v="0"/>
    <n v="140142"/>
    <x v="1"/>
  </r>
  <r>
    <s v="Tesla Model 3"/>
    <x v="6"/>
    <n v="2007"/>
    <n v="110936"/>
    <x v="0"/>
    <x v="0"/>
    <x v="0"/>
    <n v="81078"/>
    <x v="3"/>
  </r>
  <r>
    <s v="BMW 3 Series"/>
    <x v="2"/>
    <n v="2005"/>
    <n v="44351"/>
    <x v="1"/>
    <x v="1"/>
    <x v="1"/>
    <n v="38126"/>
    <x v="1"/>
  </r>
  <r>
    <s v="Lexus RX350"/>
    <x v="3"/>
    <n v="2011"/>
    <n v="47579"/>
    <x v="3"/>
    <x v="0"/>
    <x v="2"/>
    <n v="78074"/>
    <x v="2"/>
  </r>
  <r>
    <s v="Mercedes S-Class"/>
    <x v="4"/>
    <n v="2010"/>
    <n v="355389"/>
    <x v="1"/>
    <x v="0"/>
    <x v="2"/>
    <n v="26806"/>
    <x v="1"/>
  </r>
  <r>
    <s v="BMW X3"/>
    <x v="2"/>
    <n v="2017"/>
    <n v="106362"/>
    <x v="0"/>
    <x v="0"/>
    <x v="0"/>
    <n v="57352"/>
    <x v="1"/>
  </r>
  <r>
    <s v="BMW 3 Series"/>
    <x v="2"/>
    <n v="2017"/>
    <n v="325806"/>
    <x v="3"/>
    <x v="1"/>
    <x v="2"/>
    <n v="81308"/>
    <x v="1"/>
  </r>
  <r>
    <s v="Audi A3"/>
    <x v="1"/>
    <n v="2014"/>
    <n v="180553"/>
    <x v="2"/>
    <x v="1"/>
    <x v="3"/>
    <n v="13670"/>
    <x v="1"/>
  </r>
  <r>
    <s v="Audi A3"/>
    <x v="1"/>
    <n v="2009"/>
    <n v="18361"/>
    <x v="2"/>
    <x v="0"/>
    <x v="0"/>
    <n v="78156"/>
    <x v="1"/>
  </r>
  <r>
    <s v="Tesla Model 3"/>
    <x v="6"/>
    <n v="2008"/>
    <n v="30121"/>
    <x v="2"/>
    <x v="0"/>
    <x v="0"/>
    <n v="61247"/>
    <x v="3"/>
  </r>
  <r>
    <s v="Audi A3"/>
    <x v="1"/>
    <n v="2014"/>
    <n v="39719"/>
    <x v="1"/>
    <x v="1"/>
    <x v="2"/>
    <n v="124282"/>
    <x v="1"/>
  </r>
  <r>
    <s v="BMW 3 Series"/>
    <x v="2"/>
    <n v="2020"/>
    <n v="201708"/>
    <x v="1"/>
    <x v="1"/>
    <x v="1"/>
    <n v="146416"/>
    <x v="1"/>
  </r>
  <r>
    <s v="BMW 3 Series"/>
    <x v="2"/>
    <n v="2018"/>
    <n v="281725"/>
    <x v="3"/>
    <x v="1"/>
    <x v="3"/>
    <n v="84326"/>
    <x v="1"/>
  </r>
  <r>
    <s v="Cadillac XT5"/>
    <x v="5"/>
    <n v="2014"/>
    <n v="34352"/>
    <x v="4"/>
    <x v="0"/>
    <x v="2"/>
    <n v="144951"/>
    <x v="3"/>
  </r>
  <r>
    <s v="Lexus RX350"/>
    <x v="3"/>
    <n v="2009"/>
    <n v="325899"/>
    <x v="3"/>
    <x v="1"/>
    <x v="2"/>
    <n v="65142"/>
    <x v="2"/>
  </r>
  <r>
    <s v="BMW X5"/>
    <x v="2"/>
    <n v="2016"/>
    <n v="344888"/>
    <x v="0"/>
    <x v="1"/>
    <x v="2"/>
    <n v="93454"/>
    <x v="1"/>
  </r>
  <r>
    <s v="BMW 428i"/>
    <x v="2"/>
    <n v="2008"/>
    <n v="151405"/>
    <x v="1"/>
    <x v="1"/>
    <x v="1"/>
    <n v="111653"/>
    <x v="1"/>
  </r>
  <r>
    <s v="Volvo XC90"/>
    <x v="7"/>
    <n v="2016"/>
    <n v="46997"/>
    <x v="0"/>
    <x v="0"/>
    <x v="0"/>
    <n v="23129"/>
    <x v="4"/>
  </r>
  <r>
    <s v="Audi Q7"/>
    <x v="1"/>
    <n v="2021"/>
    <n v="158634"/>
    <x v="2"/>
    <x v="1"/>
    <x v="3"/>
    <n v="11867"/>
    <x v="1"/>
  </r>
  <r>
    <s v="Audi A3"/>
    <x v="1"/>
    <n v="2011"/>
    <n v="335229"/>
    <x v="4"/>
    <x v="0"/>
    <x v="2"/>
    <n v="11401"/>
    <x v="1"/>
  </r>
  <r>
    <s v="Tesla Model 3"/>
    <x v="6"/>
    <n v="2020"/>
    <n v="322998"/>
    <x v="2"/>
    <x v="1"/>
    <x v="0"/>
    <n v="27630"/>
    <x v="3"/>
  </r>
  <r>
    <s v="Audi A3"/>
    <x v="1"/>
    <n v="2019"/>
    <n v="43358"/>
    <x v="4"/>
    <x v="1"/>
    <x v="2"/>
    <n v="50732"/>
    <x v="1"/>
  </r>
  <r>
    <s v="Audi Q7"/>
    <x v="1"/>
    <n v="2017"/>
    <n v="391783"/>
    <x v="0"/>
    <x v="0"/>
    <x v="3"/>
    <n v="12026"/>
    <x v="1"/>
  </r>
  <r>
    <s v="Lexus RX350"/>
    <x v="3"/>
    <n v="2020"/>
    <n v="173502"/>
    <x v="3"/>
    <x v="0"/>
    <x v="0"/>
    <n v="144648"/>
    <x v="2"/>
  </r>
  <r>
    <s v="Jaguar XF"/>
    <x v="0"/>
    <n v="2013"/>
    <n v="33481"/>
    <x v="3"/>
    <x v="1"/>
    <x v="1"/>
    <n v="137996"/>
    <x v="0"/>
  </r>
  <r>
    <s v="Cadillac XT5"/>
    <x v="5"/>
    <n v="2023"/>
    <n v="242574"/>
    <x v="4"/>
    <x v="0"/>
    <x v="0"/>
    <n v="37702"/>
    <x v="3"/>
  </r>
  <r>
    <s v="BMW 3 Series"/>
    <x v="2"/>
    <n v="2018"/>
    <n v="218799"/>
    <x v="3"/>
    <x v="0"/>
    <x v="2"/>
    <n v="111574"/>
    <x v="1"/>
  </r>
  <r>
    <s v="Cadillac XT5"/>
    <x v="5"/>
    <n v="2007"/>
    <n v="97898"/>
    <x v="1"/>
    <x v="0"/>
    <x v="3"/>
    <n v="66814"/>
    <x v="3"/>
  </r>
  <r>
    <s v="BMW X3"/>
    <x v="2"/>
    <n v="2018"/>
    <n v="335058"/>
    <x v="0"/>
    <x v="1"/>
    <x v="2"/>
    <n v="149241"/>
    <x v="1"/>
  </r>
  <r>
    <s v="BMW 428i"/>
    <x v="2"/>
    <n v="2016"/>
    <n v="278577"/>
    <x v="3"/>
    <x v="1"/>
    <x v="3"/>
    <n v="41916"/>
    <x v="1"/>
  </r>
  <r>
    <s v="Audi A3"/>
    <x v="1"/>
    <n v="2010"/>
    <n v="107707"/>
    <x v="2"/>
    <x v="0"/>
    <x v="0"/>
    <n v="66498"/>
    <x v="1"/>
  </r>
  <r>
    <s v="BMW X5"/>
    <x v="2"/>
    <n v="2018"/>
    <n v="310378"/>
    <x v="2"/>
    <x v="1"/>
    <x v="2"/>
    <n v="48035"/>
    <x v="1"/>
  </r>
  <r>
    <s v="Jaguar XF"/>
    <x v="0"/>
    <n v="2018"/>
    <n v="237424"/>
    <x v="2"/>
    <x v="0"/>
    <x v="0"/>
    <n v="134978"/>
    <x v="0"/>
  </r>
  <r>
    <s v="BMW X3"/>
    <x v="2"/>
    <n v="2007"/>
    <n v="341631"/>
    <x v="4"/>
    <x v="0"/>
    <x v="1"/>
    <n v="31292"/>
    <x v="1"/>
  </r>
  <r>
    <s v="Lexus RX350"/>
    <x v="3"/>
    <n v="2006"/>
    <n v="220553"/>
    <x v="0"/>
    <x v="1"/>
    <x v="3"/>
    <n v="34927"/>
    <x v="2"/>
  </r>
  <r>
    <s v="Audi A3"/>
    <x v="1"/>
    <n v="2021"/>
    <n v="333716"/>
    <x v="1"/>
    <x v="0"/>
    <x v="0"/>
    <n v="142632"/>
    <x v="1"/>
  </r>
  <r>
    <s v="BMW X3"/>
    <x v="2"/>
    <n v="2015"/>
    <n v="80312"/>
    <x v="2"/>
    <x v="1"/>
    <x v="3"/>
    <n v="67772"/>
    <x v="1"/>
  </r>
  <r>
    <s v="Audi A3"/>
    <x v="1"/>
    <n v="2019"/>
    <n v="31371"/>
    <x v="4"/>
    <x v="1"/>
    <x v="0"/>
    <n v="37730"/>
    <x v="1"/>
  </r>
  <r>
    <s v="Tesla Model 3"/>
    <x v="6"/>
    <n v="2012"/>
    <n v="387717"/>
    <x v="3"/>
    <x v="0"/>
    <x v="3"/>
    <n v="135272"/>
    <x v="3"/>
  </r>
  <r>
    <s v="Lexus RX350"/>
    <x v="3"/>
    <n v="2009"/>
    <n v="198127"/>
    <x v="0"/>
    <x v="0"/>
    <x v="0"/>
    <n v="43705"/>
    <x v="2"/>
  </r>
  <r>
    <s v="Volvo XC90"/>
    <x v="7"/>
    <n v="2020"/>
    <n v="120611"/>
    <x v="3"/>
    <x v="0"/>
    <x v="0"/>
    <n v="35250"/>
    <x v="4"/>
  </r>
  <r>
    <s v="Jaguar XF"/>
    <x v="0"/>
    <n v="2021"/>
    <n v="339235"/>
    <x v="2"/>
    <x v="0"/>
    <x v="1"/>
    <n v="118348"/>
    <x v="0"/>
  </r>
  <r>
    <s v="BMW 3 Series"/>
    <x v="2"/>
    <n v="2021"/>
    <n v="151695"/>
    <x v="3"/>
    <x v="1"/>
    <x v="2"/>
    <n v="97155"/>
    <x v="1"/>
  </r>
  <r>
    <s v="Mercedes S-Class"/>
    <x v="4"/>
    <n v="2007"/>
    <n v="146621"/>
    <x v="4"/>
    <x v="1"/>
    <x v="3"/>
    <n v="10715"/>
    <x v="1"/>
  </r>
  <r>
    <s v="BMW 3 Series"/>
    <x v="2"/>
    <n v="2014"/>
    <n v="13817"/>
    <x v="0"/>
    <x v="0"/>
    <x v="2"/>
    <n v="35513"/>
    <x v="1"/>
  </r>
  <r>
    <s v="BMW 3 Series"/>
    <x v="2"/>
    <n v="2019"/>
    <n v="264663"/>
    <x v="2"/>
    <x v="0"/>
    <x v="0"/>
    <n v="147555"/>
    <x v="1"/>
  </r>
  <r>
    <s v="BMW X3"/>
    <x v="2"/>
    <n v="2018"/>
    <n v="236027"/>
    <x v="3"/>
    <x v="0"/>
    <x v="2"/>
    <n v="29400"/>
    <x v="1"/>
  </r>
  <r>
    <s v="Jaguar XF"/>
    <x v="0"/>
    <n v="2007"/>
    <n v="237099"/>
    <x v="3"/>
    <x v="1"/>
    <x v="0"/>
    <n v="131990"/>
    <x v="0"/>
  </r>
  <r>
    <s v="Lexus RX350"/>
    <x v="3"/>
    <n v="2020"/>
    <n v="318962"/>
    <x v="3"/>
    <x v="1"/>
    <x v="3"/>
    <n v="104906"/>
    <x v="2"/>
  </r>
  <r>
    <s v="BMW 428i"/>
    <x v="2"/>
    <n v="2014"/>
    <n v="152587"/>
    <x v="3"/>
    <x v="1"/>
    <x v="1"/>
    <n v="129694"/>
    <x v="1"/>
  </r>
  <r>
    <s v="Jaguar XF"/>
    <x v="0"/>
    <n v="2009"/>
    <n v="209859"/>
    <x v="2"/>
    <x v="1"/>
    <x v="2"/>
    <n v="120358"/>
    <x v="0"/>
  </r>
  <r>
    <s v="Jaguar XF"/>
    <x v="0"/>
    <n v="2009"/>
    <n v="90098"/>
    <x v="2"/>
    <x v="0"/>
    <x v="1"/>
    <n v="12087"/>
    <x v="0"/>
  </r>
  <r>
    <s v="Audi A3"/>
    <x v="1"/>
    <n v="2014"/>
    <n v="35504"/>
    <x v="2"/>
    <x v="1"/>
    <x v="1"/>
    <n v="36881"/>
    <x v="1"/>
  </r>
  <r>
    <s v="Cadillac XT5"/>
    <x v="5"/>
    <n v="2012"/>
    <n v="379506"/>
    <x v="3"/>
    <x v="0"/>
    <x v="2"/>
    <n v="144064"/>
    <x v="3"/>
  </r>
  <r>
    <s v="Jaguar XF"/>
    <x v="0"/>
    <n v="2021"/>
    <n v="240418"/>
    <x v="3"/>
    <x v="1"/>
    <x v="3"/>
    <n v="18384"/>
    <x v="0"/>
  </r>
  <r>
    <s v="Mercedes S-Class"/>
    <x v="4"/>
    <n v="2018"/>
    <n v="78259"/>
    <x v="1"/>
    <x v="1"/>
    <x v="0"/>
    <n v="146294"/>
    <x v="1"/>
  </r>
  <r>
    <s v="Audi Q7"/>
    <x v="1"/>
    <n v="2014"/>
    <n v="385644"/>
    <x v="2"/>
    <x v="1"/>
    <x v="3"/>
    <n v="122994"/>
    <x v="1"/>
  </r>
  <r>
    <s v="BMW 428i"/>
    <x v="2"/>
    <n v="2023"/>
    <n v="216403"/>
    <x v="2"/>
    <x v="1"/>
    <x v="3"/>
    <n v="125221"/>
    <x v="1"/>
  </r>
  <r>
    <s v="BMW X3"/>
    <x v="2"/>
    <n v="2006"/>
    <n v="220821"/>
    <x v="2"/>
    <x v="0"/>
    <x v="2"/>
    <n v="93730"/>
    <x v="1"/>
  </r>
  <r>
    <s v="Mercedes S-Class"/>
    <x v="4"/>
    <n v="2022"/>
    <n v="357003"/>
    <x v="1"/>
    <x v="0"/>
    <x v="3"/>
    <n v="42800"/>
    <x v="1"/>
  </r>
  <r>
    <s v="Volvo XC90"/>
    <x v="7"/>
    <n v="2007"/>
    <n v="73172"/>
    <x v="3"/>
    <x v="1"/>
    <x v="0"/>
    <n v="43067"/>
    <x v="4"/>
  </r>
  <r>
    <s v="Tesla Model 3"/>
    <x v="6"/>
    <n v="2006"/>
    <n v="317639"/>
    <x v="2"/>
    <x v="1"/>
    <x v="1"/>
    <n v="117871"/>
    <x v="3"/>
  </r>
  <r>
    <s v="Lexus RX350"/>
    <x v="3"/>
    <n v="2021"/>
    <n v="76928"/>
    <x v="0"/>
    <x v="1"/>
    <x v="3"/>
    <n v="44384"/>
    <x v="2"/>
  </r>
  <r>
    <s v="Jaguar XF"/>
    <x v="0"/>
    <n v="2008"/>
    <n v="185643"/>
    <x v="1"/>
    <x v="0"/>
    <x v="3"/>
    <n v="90271"/>
    <x v="0"/>
  </r>
  <r>
    <s v="BMW 428i"/>
    <x v="2"/>
    <n v="2021"/>
    <n v="15203"/>
    <x v="2"/>
    <x v="0"/>
    <x v="3"/>
    <n v="32677"/>
    <x v="1"/>
  </r>
  <r>
    <s v="Audi Q7"/>
    <x v="1"/>
    <n v="2018"/>
    <n v="296223"/>
    <x v="3"/>
    <x v="0"/>
    <x v="3"/>
    <n v="97501"/>
    <x v="1"/>
  </r>
  <r>
    <s v="BMW X3"/>
    <x v="2"/>
    <n v="2018"/>
    <n v="53270"/>
    <x v="3"/>
    <x v="1"/>
    <x v="3"/>
    <n v="43736"/>
    <x v="1"/>
  </r>
  <r>
    <s v="Jaguar XF"/>
    <x v="0"/>
    <n v="2008"/>
    <n v="396047"/>
    <x v="2"/>
    <x v="0"/>
    <x v="2"/>
    <n v="145877"/>
    <x v="0"/>
  </r>
  <r>
    <s v="BMW 3 Series"/>
    <x v="2"/>
    <n v="2019"/>
    <n v="262999"/>
    <x v="3"/>
    <x v="1"/>
    <x v="3"/>
    <n v="68941"/>
    <x v="1"/>
  </r>
  <r>
    <s v="BMW X5"/>
    <x v="2"/>
    <n v="2023"/>
    <n v="385102"/>
    <x v="0"/>
    <x v="1"/>
    <x v="1"/>
    <n v="54054"/>
    <x v="1"/>
  </r>
  <r>
    <s v="BMW X3"/>
    <x v="2"/>
    <n v="2013"/>
    <n v="332884"/>
    <x v="2"/>
    <x v="0"/>
    <x v="1"/>
    <n v="143789"/>
    <x v="1"/>
  </r>
  <r>
    <s v="BMW X5"/>
    <x v="2"/>
    <n v="2016"/>
    <n v="253585"/>
    <x v="2"/>
    <x v="0"/>
    <x v="0"/>
    <n v="38142"/>
    <x v="1"/>
  </r>
  <r>
    <s v="BMW 3 Series"/>
    <x v="2"/>
    <n v="2013"/>
    <n v="206574"/>
    <x v="0"/>
    <x v="1"/>
    <x v="0"/>
    <n v="115828"/>
    <x v="1"/>
  </r>
  <r>
    <s v="Tesla Model 3"/>
    <x v="6"/>
    <n v="2023"/>
    <n v="30005"/>
    <x v="3"/>
    <x v="0"/>
    <x v="1"/>
    <n v="124421"/>
    <x v="3"/>
  </r>
  <r>
    <s v="Lexus RX350"/>
    <x v="3"/>
    <n v="2007"/>
    <n v="89395"/>
    <x v="1"/>
    <x v="1"/>
    <x v="3"/>
    <n v="98341"/>
    <x v="2"/>
  </r>
  <r>
    <s v="Audi A3"/>
    <x v="1"/>
    <n v="2021"/>
    <n v="301443"/>
    <x v="2"/>
    <x v="1"/>
    <x v="1"/>
    <n v="31082"/>
    <x v="1"/>
  </r>
  <r>
    <s v="BMW X3"/>
    <x v="2"/>
    <n v="2005"/>
    <n v="371624"/>
    <x v="2"/>
    <x v="1"/>
    <x v="2"/>
    <n v="137793"/>
    <x v="1"/>
  </r>
  <r>
    <s v="Cadillac XT5"/>
    <x v="5"/>
    <n v="2008"/>
    <n v="320515"/>
    <x v="2"/>
    <x v="1"/>
    <x v="1"/>
    <n v="138250"/>
    <x v="3"/>
  </r>
  <r>
    <s v="BMW 428i"/>
    <x v="2"/>
    <n v="2019"/>
    <n v="40019"/>
    <x v="3"/>
    <x v="0"/>
    <x v="1"/>
    <n v="62668"/>
    <x v="1"/>
  </r>
  <r>
    <s v="BMW 3 Series"/>
    <x v="2"/>
    <n v="2010"/>
    <n v="143173"/>
    <x v="2"/>
    <x v="0"/>
    <x v="3"/>
    <n v="30367"/>
    <x v="1"/>
  </r>
  <r>
    <s v="BMW X3"/>
    <x v="2"/>
    <n v="2010"/>
    <n v="16919"/>
    <x v="4"/>
    <x v="0"/>
    <x v="0"/>
    <n v="64061"/>
    <x v="1"/>
  </r>
  <r>
    <s v="Jaguar XF"/>
    <x v="0"/>
    <n v="2017"/>
    <n v="213288"/>
    <x v="3"/>
    <x v="1"/>
    <x v="2"/>
    <n v="31874"/>
    <x v="0"/>
  </r>
  <r>
    <s v="Volvo XC90"/>
    <x v="7"/>
    <n v="2006"/>
    <n v="279717"/>
    <x v="2"/>
    <x v="1"/>
    <x v="1"/>
    <n v="130819"/>
    <x v="4"/>
  </r>
  <r>
    <s v="Tesla Model 3"/>
    <x v="6"/>
    <n v="2007"/>
    <n v="358701"/>
    <x v="3"/>
    <x v="0"/>
    <x v="1"/>
    <n v="85928"/>
    <x v="3"/>
  </r>
  <r>
    <s v="Jaguar XF"/>
    <x v="0"/>
    <n v="2018"/>
    <n v="284726"/>
    <x v="0"/>
    <x v="0"/>
    <x v="1"/>
    <n v="74481"/>
    <x v="0"/>
  </r>
  <r>
    <s v="Volvo XC90"/>
    <x v="7"/>
    <n v="2014"/>
    <n v="142782"/>
    <x v="3"/>
    <x v="0"/>
    <x v="2"/>
    <n v="40335"/>
    <x v="4"/>
  </r>
  <r>
    <s v="Mercedes S-Class"/>
    <x v="4"/>
    <n v="2015"/>
    <n v="40210"/>
    <x v="2"/>
    <x v="0"/>
    <x v="0"/>
    <n v="72728"/>
    <x v="1"/>
  </r>
  <r>
    <s v="Lexus RX350"/>
    <x v="3"/>
    <n v="2023"/>
    <n v="107376"/>
    <x v="3"/>
    <x v="0"/>
    <x v="0"/>
    <n v="95499"/>
    <x v="2"/>
  </r>
  <r>
    <s v="Mercedes S-Class"/>
    <x v="4"/>
    <n v="2019"/>
    <n v="109039"/>
    <x v="4"/>
    <x v="0"/>
    <x v="2"/>
    <n v="46077"/>
    <x v="1"/>
  </r>
  <r>
    <s v="BMW X3"/>
    <x v="2"/>
    <n v="2019"/>
    <n v="111255"/>
    <x v="4"/>
    <x v="1"/>
    <x v="3"/>
    <n v="138164"/>
    <x v="1"/>
  </r>
  <r>
    <s v="BMW 428i"/>
    <x v="2"/>
    <n v="2013"/>
    <n v="242956"/>
    <x v="1"/>
    <x v="1"/>
    <x v="1"/>
    <n v="121863"/>
    <x v="1"/>
  </r>
  <r>
    <s v="Audi Q7"/>
    <x v="1"/>
    <n v="2015"/>
    <n v="126694"/>
    <x v="3"/>
    <x v="0"/>
    <x v="2"/>
    <n v="57806"/>
    <x v="1"/>
  </r>
  <r>
    <s v="Audi Q7"/>
    <x v="1"/>
    <n v="2010"/>
    <n v="51759"/>
    <x v="2"/>
    <x v="0"/>
    <x v="3"/>
    <n v="100342"/>
    <x v="1"/>
  </r>
  <r>
    <s v="Lexus RX350"/>
    <x v="3"/>
    <n v="2011"/>
    <n v="74555"/>
    <x v="4"/>
    <x v="0"/>
    <x v="2"/>
    <n v="99833"/>
    <x v="2"/>
  </r>
  <r>
    <s v="BMW 428i"/>
    <x v="2"/>
    <n v="2010"/>
    <n v="169731"/>
    <x v="0"/>
    <x v="0"/>
    <x v="2"/>
    <n v="74759"/>
    <x v="1"/>
  </r>
  <r>
    <s v="Cadillac XT5"/>
    <x v="5"/>
    <n v="2007"/>
    <n v="192631"/>
    <x v="2"/>
    <x v="1"/>
    <x v="3"/>
    <n v="138936"/>
    <x v="3"/>
  </r>
  <r>
    <s v="Tesla Model 3"/>
    <x v="6"/>
    <n v="2013"/>
    <n v="379823"/>
    <x v="3"/>
    <x v="0"/>
    <x v="2"/>
    <n v="120906"/>
    <x v="3"/>
  </r>
  <r>
    <s v="Cadillac XT5"/>
    <x v="5"/>
    <n v="2008"/>
    <n v="94783"/>
    <x v="2"/>
    <x v="1"/>
    <x v="1"/>
    <n v="106965"/>
    <x v="3"/>
  </r>
  <r>
    <s v="Tesla Model 3"/>
    <x v="6"/>
    <n v="2018"/>
    <n v="111230"/>
    <x v="4"/>
    <x v="0"/>
    <x v="1"/>
    <n v="26412"/>
    <x v="3"/>
  </r>
  <r>
    <s v="BMW 3 Series"/>
    <x v="2"/>
    <n v="2022"/>
    <n v="185743"/>
    <x v="2"/>
    <x v="0"/>
    <x v="1"/>
    <n v="34334"/>
    <x v="1"/>
  </r>
  <r>
    <s v="BMW X3"/>
    <x v="2"/>
    <n v="2005"/>
    <n v="215403"/>
    <x v="3"/>
    <x v="0"/>
    <x v="0"/>
    <n v="145967"/>
    <x v="1"/>
  </r>
  <r>
    <s v="Mercedes S-Class"/>
    <x v="4"/>
    <n v="2005"/>
    <n v="61997"/>
    <x v="0"/>
    <x v="0"/>
    <x v="1"/>
    <n v="43433"/>
    <x v="1"/>
  </r>
  <r>
    <s v="Audi Q7"/>
    <x v="1"/>
    <n v="2017"/>
    <n v="249943"/>
    <x v="1"/>
    <x v="1"/>
    <x v="1"/>
    <n v="94014"/>
    <x v="1"/>
  </r>
  <r>
    <s v="Volvo XC90"/>
    <x v="7"/>
    <n v="2008"/>
    <n v="290572"/>
    <x v="4"/>
    <x v="0"/>
    <x v="3"/>
    <n v="124633"/>
    <x v="4"/>
  </r>
  <r>
    <s v="Audi A3"/>
    <x v="1"/>
    <n v="2005"/>
    <n v="46497"/>
    <x v="3"/>
    <x v="0"/>
    <x v="2"/>
    <n v="121112"/>
    <x v="1"/>
  </r>
  <r>
    <s v="BMW X5"/>
    <x v="2"/>
    <n v="2010"/>
    <n v="248403"/>
    <x v="0"/>
    <x v="0"/>
    <x v="1"/>
    <n v="98489"/>
    <x v="1"/>
  </r>
  <r>
    <s v="Audi A3"/>
    <x v="1"/>
    <n v="2020"/>
    <n v="10579"/>
    <x v="1"/>
    <x v="1"/>
    <x v="0"/>
    <n v="38901"/>
    <x v="1"/>
  </r>
  <r>
    <s v="Mercedes S-Class"/>
    <x v="4"/>
    <n v="2019"/>
    <n v="112435"/>
    <x v="4"/>
    <x v="0"/>
    <x v="0"/>
    <n v="110498"/>
    <x v="1"/>
  </r>
  <r>
    <s v="Jaguar XF"/>
    <x v="0"/>
    <n v="2017"/>
    <n v="91126"/>
    <x v="3"/>
    <x v="1"/>
    <x v="2"/>
    <n v="66229"/>
    <x v="0"/>
  </r>
  <r>
    <s v="Mercedes S-Class"/>
    <x v="4"/>
    <n v="2020"/>
    <n v="360484"/>
    <x v="2"/>
    <x v="1"/>
    <x v="2"/>
    <n v="38760"/>
    <x v="1"/>
  </r>
  <r>
    <s v="Jaguar XF"/>
    <x v="0"/>
    <n v="2014"/>
    <n v="58297"/>
    <x v="2"/>
    <x v="1"/>
    <x v="0"/>
    <n v="129475"/>
    <x v="0"/>
  </r>
  <r>
    <s v="Tesla Model 3"/>
    <x v="6"/>
    <n v="2016"/>
    <n v="46206"/>
    <x v="1"/>
    <x v="1"/>
    <x v="0"/>
    <n v="54435"/>
    <x v="3"/>
  </r>
  <r>
    <s v="Cadillac XT5"/>
    <x v="5"/>
    <n v="2017"/>
    <n v="321107"/>
    <x v="4"/>
    <x v="0"/>
    <x v="3"/>
    <n v="132893"/>
    <x v="3"/>
  </r>
  <r>
    <s v="Audi A3"/>
    <x v="1"/>
    <n v="2014"/>
    <n v="90659"/>
    <x v="2"/>
    <x v="0"/>
    <x v="0"/>
    <n v="35071"/>
    <x v="1"/>
  </r>
  <r>
    <s v="Tesla Model 3"/>
    <x v="6"/>
    <n v="2007"/>
    <n v="5243"/>
    <x v="2"/>
    <x v="0"/>
    <x v="2"/>
    <n v="96433"/>
    <x v="3"/>
  </r>
  <r>
    <s v="Tesla Model 3"/>
    <x v="6"/>
    <n v="2009"/>
    <n v="204140"/>
    <x v="2"/>
    <x v="1"/>
    <x v="3"/>
    <n v="76016"/>
    <x v="3"/>
  </r>
  <r>
    <s v="Cadillac XT5"/>
    <x v="5"/>
    <n v="2009"/>
    <n v="64045"/>
    <x v="0"/>
    <x v="0"/>
    <x v="0"/>
    <n v="60932"/>
    <x v="3"/>
  </r>
  <r>
    <s v="Volvo XC90"/>
    <x v="7"/>
    <n v="2005"/>
    <n v="119751"/>
    <x v="2"/>
    <x v="0"/>
    <x v="0"/>
    <n v="118372"/>
    <x v="4"/>
  </r>
  <r>
    <s v="Audi Q7"/>
    <x v="1"/>
    <n v="2011"/>
    <n v="398393"/>
    <x v="1"/>
    <x v="0"/>
    <x v="3"/>
    <n v="55129"/>
    <x v="1"/>
  </r>
  <r>
    <s v="Lexus RX350"/>
    <x v="3"/>
    <n v="2008"/>
    <n v="226196"/>
    <x v="0"/>
    <x v="1"/>
    <x v="1"/>
    <n v="34379"/>
    <x v="2"/>
  </r>
  <r>
    <s v="Audi Q7"/>
    <x v="1"/>
    <n v="2005"/>
    <n v="129766"/>
    <x v="2"/>
    <x v="0"/>
    <x v="0"/>
    <n v="61176"/>
    <x v="1"/>
  </r>
  <r>
    <s v="BMW X5"/>
    <x v="2"/>
    <n v="2011"/>
    <n v="274114"/>
    <x v="3"/>
    <x v="1"/>
    <x v="1"/>
    <n v="85320"/>
    <x v="1"/>
  </r>
  <r>
    <s v="Jaguar XF"/>
    <x v="0"/>
    <n v="2005"/>
    <n v="356080"/>
    <x v="3"/>
    <x v="0"/>
    <x v="3"/>
    <n v="41846"/>
    <x v="0"/>
  </r>
  <r>
    <s v="BMW 428i"/>
    <x v="2"/>
    <n v="2011"/>
    <n v="171595"/>
    <x v="2"/>
    <x v="1"/>
    <x v="3"/>
    <n v="71413"/>
    <x v="1"/>
  </r>
  <r>
    <s v="Audi A3"/>
    <x v="1"/>
    <n v="2020"/>
    <n v="74392"/>
    <x v="1"/>
    <x v="1"/>
    <x v="3"/>
    <n v="97489"/>
    <x v="1"/>
  </r>
  <r>
    <s v="Jaguar XF"/>
    <x v="0"/>
    <n v="2009"/>
    <n v="250224"/>
    <x v="2"/>
    <x v="0"/>
    <x v="0"/>
    <n v="16158"/>
    <x v="0"/>
  </r>
  <r>
    <s v="Audi Q7"/>
    <x v="1"/>
    <n v="2012"/>
    <n v="264914"/>
    <x v="3"/>
    <x v="1"/>
    <x v="1"/>
    <n v="59238"/>
    <x v="1"/>
  </r>
  <r>
    <s v="Lexus RX350"/>
    <x v="3"/>
    <n v="2018"/>
    <n v="291320"/>
    <x v="2"/>
    <x v="0"/>
    <x v="2"/>
    <n v="62870"/>
    <x v="2"/>
  </r>
  <r>
    <s v="Jaguar XF"/>
    <x v="0"/>
    <n v="2022"/>
    <n v="305645"/>
    <x v="3"/>
    <x v="1"/>
    <x v="2"/>
    <n v="84252"/>
    <x v="0"/>
  </r>
  <r>
    <s v="BMW 3 Series"/>
    <x v="2"/>
    <n v="2011"/>
    <n v="185861"/>
    <x v="2"/>
    <x v="1"/>
    <x v="1"/>
    <n v="115447"/>
    <x v="1"/>
  </r>
  <r>
    <s v="Audi A3"/>
    <x v="1"/>
    <n v="2007"/>
    <n v="202122"/>
    <x v="2"/>
    <x v="0"/>
    <x v="0"/>
    <n v="13244"/>
    <x v="1"/>
  </r>
  <r>
    <s v="Lexus RX350"/>
    <x v="3"/>
    <n v="2014"/>
    <n v="68577"/>
    <x v="0"/>
    <x v="1"/>
    <x v="0"/>
    <n v="134096"/>
    <x v="2"/>
  </r>
  <r>
    <s v="Tesla Model 3"/>
    <x v="6"/>
    <n v="2019"/>
    <n v="104817"/>
    <x v="3"/>
    <x v="1"/>
    <x v="0"/>
    <n v="91570"/>
    <x v="3"/>
  </r>
  <r>
    <s v="Mercedes S-Class"/>
    <x v="4"/>
    <n v="2009"/>
    <n v="119427"/>
    <x v="1"/>
    <x v="0"/>
    <x v="0"/>
    <n v="119004"/>
    <x v="1"/>
  </r>
  <r>
    <s v="Volvo XC90"/>
    <x v="7"/>
    <n v="2020"/>
    <n v="239613"/>
    <x v="2"/>
    <x v="0"/>
    <x v="1"/>
    <n v="142385"/>
    <x v="4"/>
  </r>
  <r>
    <s v="BMW X5"/>
    <x v="2"/>
    <n v="2018"/>
    <n v="43973"/>
    <x v="2"/>
    <x v="1"/>
    <x v="2"/>
    <n v="125599"/>
    <x v="1"/>
  </r>
  <r>
    <s v="BMW 428i"/>
    <x v="2"/>
    <n v="2005"/>
    <n v="355159"/>
    <x v="1"/>
    <x v="1"/>
    <x v="0"/>
    <n v="95396"/>
    <x v="1"/>
  </r>
  <r>
    <s v="BMW 428i"/>
    <x v="2"/>
    <n v="2008"/>
    <n v="290835"/>
    <x v="0"/>
    <x v="1"/>
    <x v="0"/>
    <n v="126877"/>
    <x v="1"/>
  </r>
  <r>
    <s v="Lexus RX350"/>
    <x v="3"/>
    <n v="2010"/>
    <n v="160571"/>
    <x v="1"/>
    <x v="0"/>
    <x v="3"/>
    <n v="89042"/>
    <x v="2"/>
  </r>
  <r>
    <s v="Audi Q7"/>
    <x v="1"/>
    <n v="2009"/>
    <n v="166007"/>
    <x v="0"/>
    <x v="0"/>
    <x v="3"/>
    <n v="87535"/>
    <x v="1"/>
  </r>
  <r>
    <s v="Mercedes S-Class"/>
    <x v="4"/>
    <n v="2019"/>
    <n v="143725"/>
    <x v="3"/>
    <x v="0"/>
    <x v="1"/>
    <n v="122169"/>
    <x v="1"/>
  </r>
  <r>
    <s v="Audi Q7"/>
    <x v="1"/>
    <n v="2020"/>
    <n v="315669"/>
    <x v="4"/>
    <x v="1"/>
    <x v="3"/>
    <n v="92654"/>
    <x v="1"/>
  </r>
  <r>
    <s v="Audi A3"/>
    <x v="1"/>
    <n v="2020"/>
    <n v="30786"/>
    <x v="3"/>
    <x v="0"/>
    <x v="0"/>
    <n v="89840"/>
    <x v="1"/>
  </r>
  <r>
    <s v="Jaguar XF"/>
    <x v="0"/>
    <n v="2005"/>
    <n v="385626"/>
    <x v="4"/>
    <x v="0"/>
    <x v="2"/>
    <n v="76308"/>
    <x v="0"/>
  </r>
  <r>
    <s v="Lexus RX350"/>
    <x v="3"/>
    <n v="2019"/>
    <n v="93444"/>
    <x v="3"/>
    <x v="0"/>
    <x v="3"/>
    <n v="47331"/>
    <x v="2"/>
  </r>
  <r>
    <s v="Jaguar XF"/>
    <x v="0"/>
    <n v="2023"/>
    <n v="308461"/>
    <x v="3"/>
    <x v="1"/>
    <x v="3"/>
    <n v="40120"/>
    <x v="0"/>
  </r>
  <r>
    <s v="Audi Q7"/>
    <x v="1"/>
    <n v="2012"/>
    <n v="174356"/>
    <x v="2"/>
    <x v="1"/>
    <x v="2"/>
    <n v="145078"/>
    <x v="1"/>
  </r>
  <r>
    <s v="Cadillac XT5"/>
    <x v="5"/>
    <n v="2011"/>
    <n v="30053"/>
    <x v="3"/>
    <x v="0"/>
    <x v="0"/>
    <n v="138038"/>
    <x v="3"/>
  </r>
  <r>
    <s v="BMW X3"/>
    <x v="2"/>
    <n v="2014"/>
    <n v="78846"/>
    <x v="3"/>
    <x v="0"/>
    <x v="3"/>
    <n v="67061"/>
    <x v="1"/>
  </r>
  <r>
    <s v="Mercedes S-Class"/>
    <x v="4"/>
    <n v="2023"/>
    <n v="212402"/>
    <x v="3"/>
    <x v="1"/>
    <x v="0"/>
    <n v="56371"/>
    <x v="1"/>
  </r>
  <r>
    <s v="BMW 3 Series"/>
    <x v="2"/>
    <n v="2017"/>
    <n v="159149"/>
    <x v="2"/>
    <x v="0"/>
    <x v="2"/>
    <n v="37717"/>
    <x v="1"/>
  </r>
  <r>
    <s v="Mercedes S-Class"/>
    <x v="4"/>
    <n v="2006"/>
    <n v="272527"/>
    <x v="3"/>
    <x v="0"/>
    <x v="1"/>
    <n v="43317"/>
    <x v="1"/>
  </r>
  <r>
    <s v="Audi Q7"/>
    <x v="1"/>
    <n v="2015"/>
    <n v="27545"/>
    <x v="2"/>
    <x v="0"/>
    <x v="3"/>
    <n v="96486"/>
    <x v="1"/>
  </r>
  <r>
    <s v="Audi Q7"/>
    <x v="1"/>
    <n v="2005"/>
    <n v="54553"/>
    <x v="0"/>
    <x v="0"/>
    <x v="2"/>
    <n v="95453"/>
    <x v="1"/>
  </r>
  <r>
    <s v="BMW X5"/>
    <x v="2"/>
    <n v="2008"/>
    <n v="231051"/>
    <x v="4"/>
    <x v="0"/>
    <x v="2"/>
    <n v="143720"/>
    <x v="1"/>
  </r>
  <r>
    <s v="Cadillac XT5"/>
    <x v="5"/>
    <n v="2018"/>
    <n v="149384"/>
    <x v="2"/>
    <x v="1"/>
    <x v="3"/>
    <n v="138347"/>
    <x v="3"/>
  </r>
  <r>
    <s v="BMW 3 Series"/>
    <x v="2"/>
    <n v="2018"/>
    <n v="154296"/>
    <x v="0"/>
    <x v="0"/>
    <x v="3"/>
    <n v="133488"/>
    <x v="1"/>
  </r>
  <r>
    <s v="Volvo XC90"/>
    <x v="7"/>
    <n v="2020"/>
    <n v="32734"/>
    <x v="3"/>
    <x v="1"/>
    <x v="0"/>
    <n v="83268"/>
    <x v="4"/>
  </r>
  <r>
    <s v="BMW X5"/>
    <x v="2"/>
    <n v="2023"/>
    <n v="128998"/>
    <x v="3"/>
    <x v="0"/>
    <x v="2"/>
    <n v="20482"/>
    <x v="1"/>
  </r>
  <r>
    <s v="Audi A3"/>
    <x v="1"/>
    <n v="2022"/>
    <n v="241841"/>
    <x v="4"/>
    <x v="0"/>
    <x v="0"/>
    <n v="102107"/>
    <x v="1"/>
  </r>
  <r>
    <s v="BMW 3 Series"/>
    <x v="2"/>
    <n v="2014"/>
    <n v="112421"/>
    <x v="2"/>
    <x v="0"/>
    <x v="1"/>
    <n v="25226"/>
    <x v="1"/>
  </r>
  <r>
    <s v="Lexus RX350"/>
    <x v="3"/>
    <n v="2006"/>
    <n v="362589"/>
    <x v="4"/>
    <x v="1"/>
    <x v="0"/>
    <n v="67131"/>
    <x v="2"/>
  </r>
  <r>
    <s v="BMW X3"/>
    <x v="2"/>
    <n v="2020"/>
    <n v="136138"/>
    <x v="3"/>
    <x v="0"/>
    <x v="3"/>
    <n v="27071"/>
    <x v="1"/>
  </r>
  <r>
    <s v="BMW X5"/>
    <x v="2"/>
    <n v="2017"/>
    <n v="58275"/>
    <x v="4"/>
    <x v="0"/>
    <x v="3"/>
    <n v="99244"/>
    <x v="1"/>
  </r>
  <r>
    <s v="BMW X3"/>
    <x v="2"/>
    <n v="2020"/>
    <n v="213855"/>
    <x v="1"/>
    <x v="0"/>
    <x v="0"/>
    <n v="27376"/>
    <x v="1"/>
  </r>
  <r>
    <s v="Cadillac XT5"/>
    <x v="5"/>
    <n v="2021"/>
    <n v="251624"/>
    <x v="1"/>
    <x v="0"/>
    <x v="0"/>
    <n v="64525"/>
    <x v="3"/>
  </r>
  <r>
    <s v="Audi A3"/>
    <x v="1"/>
    <n v="2023"/>
    <n v="285065"/>
    <x v="0"/>
    <x v="0"/>
    <x v="0"/>
    <n v="91354"/>
    <x v="1"/>
  </r>
  <r>
    <s v="Audi A3"/>
    <x v="1"/>
    <n v="2020"/>
    <n v="61771"/>
    <x v="3"/>
    <x v="1"/>
    <x v="2"/>
    <n v="109416"/>
    <x v="1"/>
  </r>
  <r>
    <s v="BMW 428i"/>
    <x v="2"/>
    <n v="2012"/>
    <n v="79330"/>
    <x v="3"/>
    <x v="0"/>
    <x v="0"/>
    <n v="107888"/>
    <x v="1"/>
  </r>
  <r>
    <s v="Volvo XC90"/>
    <x v="7"/>
    <n v="2006"/>
    <n v="247852"/>
    <x v="2"/>
    <x v="1"/>
    <x v="2"/>
    <n v="24126"/>
    <x v="4"/>
  </r>
  <r>
    <s v="Audi A3"/>
    <x v="1"/>
    <n v="2021"/>
    <n v="393453"/>
    <x v="4"/>
    <x v="0"/>
    <x v="0"/>
    <n v="118996"/>
    <x v="1"/>
  </r>
  <r>
    <s v="Audi Q7"/>
    <x v="1"/>
    <n v="2005"/>
    <n v="266964"/>
    <x v="1"/>
    <x v="1"/>
    <x v="1"/>
    <n v="94729"/>
    <x v="1"/>
  </r>
  <r>
    <s v="Mercedes S-Class"/>
    <x v="4"/>
    <n v="2018"/>
    <n v="354844"/>
    <x v="2"/>
    <x v="1"/>
    <x v="1"/>
    <n v="119608"/>
    <x v="1"/>
  </r>
  <r>
    <s v="Mercedes S-Class"/>
    <x v="4"/>
    <n v="2023"/>
    <n v="274164"/>
    <x v="3"/>
    <x v="0"/>
    <x v="2"/>
    <n v="122415"/>
    <x v="1"/>
  </r>
  <r>
    <s v="Jaguar XF"/>
    <x v="0"/>
    <n v="2015"/>
    <n v="94295"/>
    <x v="2"/>
    <x v="0"/>
    <x v="1"/>
    <n v="67446"/>
    <x v="0"/>
  </r>
  <r>
    <s v="Volvo XC90"/>
    <x v="7"/>
    <n v="2022"/>
    <n v="102857"/>
    <x v="2"/>
    <x v="1"/>
    <x v="0"/>
    <n v="138552"/>
    <x v="4"/>
  </r>
  <r>
    <s v="Audi Q7"/>
    <x v="1"/>
    <n v="2007"/>
    <n v="44415"/>
    <x v="4"/>
    <x v="0"/>
    <x v="1"/>
    <n v="79858"/>
    <x v="1"/>
  </r>
  <r>
    <s v="Mercedes S-Class"/>
    <x v="4"/>
    <n v="2013"/>
    <n v="12347"/>
    <x v="3"/>
    <x v="0"/>
    <x v="0"/>
    <n v="86848"/>
    <x v="1"/>
  </r>
  <r>
    <s v="Lexus RX350"/>
    <x v="3"/>
    <n v="2018"/>
    <n v="89660"/>
    <x v="2"/>
    <x v="0"/>
    <x v="1"/>
    <n v="135650"/>
    <x v="2"/>
  </r>
  <r>
    <s v="Audi Q7"/>
    <x v="1"/>
    <n v="2020"/>
    <n v="340052"/>
    <x v="3"/>
    <x v="1"/>
    <x v="0"/>
    <n v="138963"/>
    <x v="1"/>
  </r>
  <r>
    <s v="Cadillac XT5"/>
    <x v="5"/>
    <n v="2008"/>
    <n v="53375"/>
    <x v="4"/>
    <x v="1"/>
    <x v="0"/>
    <n v="30502"/>
    <x v="3"/>
  </r>
  <r>
    <s v="Tesla Model 3"/>
    <x v="6"/>
    <n v="2020"/>
    <n v="262727"/>
    <x v="3"/>
    <x v="0"/>
    <x v="0"/>
    <n v="69892"/>
    <x v="3"/>
  </r>
  <r>
    <s v="BMW X3"/>
    <x v="2"/>
    <n v="2016"/>
    <n v="313802"/>
    <x v="2"/>
    <x v="0"/>
    <x v="0"/>
    <n v="90720"/>
    <x v="1"/>
  </r>
  <r>
    <s v="Audi Q7"/>
    <x v="1"/>
    <n v="2019"/>
    <n v="286146"/>
    <x v="2"/>
    <x v="1"/>
    <x v="1"/>
    <n v="32748"/>
    <x v="1"/>
  </r>
  <r>
    <s v="BMW 428i"/>
    <x v="2"/>
    <n v="2018"/>
    <n v="100625"/>
    <x v="0"/>
    <x v="1"/>
    <x v="2"/>
    <n v="53343"/>
    <x v="1"/>
  </r>
  <r>
    <s v="BMW 428i"/>
    <x v="2"/>
    <n v="2005"/>
    <n v="58654"/>
    <x v="3"/>
    <x v="1"/>
    <x v="2"/>
    <n v="98988"/>
    <x v="1"/>
  </r>
  <r>
    <s v="BMW X3"/>
    <x v="2"/>
    <n v="2010"/>
    <n v="334392"/>
    <x v="3"/>
    <x v="1"/>
    <x v="3"/>
    <n v="72483"/>
    <x v="1"/>
  </r>
  <r>
    <s v="BMW 428i"/>
    <x v="2"/>
    <n v="2014"/>
    <n v="106389"/>
    <x v="1"/>
    <x v="1"/>
    <x v="1"/>
    <n v="145956"/>
    <x v="1"/>
  </r>
  <r>
    <s v="Lexus RX350"/>
    <x v="3"/>
    <n v="2011"/>
    <n v="141890"/>
    <x v="1"/>
    <x v="0"/>
    <x v="3"/>
    <n v="75248"/>
    <x v="2"/>
  </r>
  <r>
    <s v="Tesla Model 3"/>
    <x v="6"/>
    <n v="2020"/>
    <n v="277328"/>
    <x v="4"/>
    <x v="0"/>
    <x v="2"/>
    <n v="79106"/>
    <x v="3"/>
  </r>
  <r>
    <s v="Jaguar XF"/>
    <x v="0"/>
    <n v="2016"/>
    <n v="225131"/>
    <x v="2"/>
    <x v="0"/>
    <x v="3"/>
    <n v="32877"/>
    <x v="0"/>
  </r>
  <r>
    <s v="Jaguar XF"/>
    <x v="0"/>
    <n v="2019"/>
    <n v="94978"/>
    <x v="1"/>
    <x v="0"/>
    <x v="1"/>
    <n v="16687"/>
    <x v="0"/>
  </r>
  <r>
    <s v="BMW 3 Series"/>
    <x v="2"/>
    <n v="2012"/>
    <n v="305165"/>
    <x v="1"/>
    <x v="1"/>
    <x v="1"/>
    <n v="121131"/>
    <x v="1"/>
  </r>
  <r>
    <s v="Volvo XC90"/>
    <x v="7"/>
    <n v="2021"/>
    <n v="291326"/>
    <x v="3"/>
    <x v="1"/>
    <x v="0"/>
    <n v="106637"/>
    <x v="4"/>
  </r>
  <r>
    <s v="Audi Q7"/>
    <x v="1"/>
    <n v="2012"/>
    <n v="183330"/>
    <x v="0"/>
    <x v="1"/>
    <x v="2"/>
    <n v="130252"/>
    <x v="1"/>
  </r>
  <r>
    <s v="Volvo XC90"/>
    <x v="7"/>
    <n v="2023"/>
    <n v="390114"/>
    <x v="4"/>
    <x v="1"/>
    <x v="2"/>
    <n v="45478"/>
    <x v="4"/>
  </r>
  <r>
    <s v="Audi A3"/>
    <x v="1"/>
    <n v="2015"/>
    <n v="262585"/>
    <x v="4"/>
    <x v="0"/>
    <x v="3"/>
    <n v="126794"/>
    <x v="1"/>
  </r>
  <r>
    <s v="BMW X3"/>
    <x v="2"/>
    <n v="2019"/>
    <n v="388374"/>
    <x v="2"/>
    <x v="0"/>
    <x v="1"/>
    <n v="120514"/>
    <x v="1"/>
  </r>
  <r>
    <s v="BMW X3"/>
    <x v="2"/>
    <n v="2009"/>
    <n v="365070"/>
    <x v="4"/>
    <x v="1"/>
    <x v="3"/>
    <n v="110255"/>
    <x v="1"/>
  </r>
  <r>
    <s v="Audi A3"/>
    <x v="1"/>
    <n v="2014"/>
    <n v="322977"/>
    <x v="3"/>
    <x v="0"/>
    <x v="1"/>
    <n v="106124"/>
    <x v="1"/>
  </r>
  <r>
    <s v="BMW 3 Series"/>
    <x v="2"/>
    <n v="2017"/>
    <n v="234601"/>
    <x v="3"/>
    <x v="1"/>
    <x v="0"/>
    <n v="120574"/>
    <x v="1"/>
  </r>
  <r>
    <s v="BMW X5"/>
    <x v="2"/>
    <n v="2018"/>
    <n v="127612"/>
    <x v="4"/>
    <x v="1"/>
    <x v="3"/>
    <n v="51156"/>
    <x v="1"/>
  </r>
  <r>
    <s v="Cadillac XT5"/>
    <x v="5"/>
    <n v="2016"/>
    <n v="228357"/>
    <x v="3"/>
    <x v="1"/>
    <x v="0"/>
    <n v="21174"/>
    <x v="3"/>
  </r>
  <r>
    <s v="Audi Q7"/>
    <x v="1"/>
    <n v="2020"/>
    <n v="126440"/>
    <x v="2"/>
    <x v="1"/>
    <x v="3"/>
    <n v="120361"/>
    <x v="1"/>
  </r>
  <r>
    <s v="BMW X3"/>
    <x v="2"/>
    <n v="2010"/>
    <n v="287779"/>
    <x v="2"/>
    <x v="0"/>
    <x v="3"/>
    <n v="140766"/>
    <x v="1"/>
  </r>
  <r>
    <s v="Cadillac XT5"/>
    <x v="5"/>
    <n v="2011"/>
    <n v="132417"/>
    <x v="1"/>
    <x v="0"/>
    <x v="2"/>
    <n v="22912"/>
    <x v="3"/>
  </r>
  <r>
    <s v="BMW X3"/>
    <x v="2"/>
    <n v="2014"/>
    <n v="65285"/>
    <x v="3"/>
    <x v="1"/>
    <x v="2"/>
    <n v="71947"/>
    <x v="1"/>
  </r>
  <r>
    <s v="BMW X5"/>
    <x v="2"/>
    <n v="2007"/>
    <n v="275165"/>
    <x v="3"/>
    <x v="1"/>
    <x v="0"/>
    <n v="71104"/>
    <x v="1"/>
  </r>
  <r>
    <s v="Audi A3"/>
    <x v="1"/>
    <n v="2020"/>
    <n v="97912"/>
    <x v="2"/>
    <x v="1"/>
    <x v="0"/>
    <n v="66099"/>
    <x v="1"/>
  </r>
  <r>
    <s v="BMW 428i"/>
    <x v="2"/>
    <n v="2009"/>
    <n v="289956"/>
    <x v="3"/>
    <x v="0"/>
    <x v="2"/>
    <n v="108528"/>
    <x v="1"/>
  </r>
  <r>
    <s v="Jaguar XF"/>
    <x v="0"/>
    <n v="2010"/>
    <n v="362318"/>
    <x v="2"/>
    <x v="0"/>
    <x v="2"/>
    <n v="125500"/>
    <x v="0"/>
  </r>
  <r>
    <s v="BMW X5"/>
    <x v="2"/>
    <n v="2011"/>
    <n v="171955"/>
    <x v="3"/>
    <x v="1"/>
    <x v="1"/>
    <n v="137662"/>
    <x v="1"/>
  </r>
  <r>
    <s v="BMW X3"/>
    <x v="2"/>
    <n v="2010"/>
    <n v="219132"/>
    <x v="1"/>
    <x v="0"/>
    <x v="2"/>
    <n v="129051"/>
    <x v="1"/>
  </r>
  <r>
    <s v="Audi A3"/>
    <x v="1"/>
    <n v="2020"/>
    <n v="20286"/>
    <x v="0"/>
    <x v="1"/>
    <x v="0"/>
    <n v="77088"/>
    <x v="1"/>
  </r>
  <r>
    <s v="BMW X5"/>
    <x v="2"/>
    <n v="2008"/>
    <n v="182456"/>
    <x v="2"/>
    <x v="1"/>
    <x v="3"/>
    <n v="91629"/>
    <x v="1"/>
  </r>
  <r>
    <s v="BMW 3 Series"/>
    <x v="2"/>
    <n v="2018"/>
    <n v="125013"/>
    <x v="3"/>
    <x v="1"/>
    <x v="1"/>
    <n v="34892"/>
    <x v="1"/>
  </r>
  <r>
    <s v="Audi A3"/>
    <x v="1"/>
    <n v="2020"/>
    <n v="305115"/>
    <x v="1"/>
    <x v="0"/>
    <x v="3"/>
    <n v="18774"/>
    <x v="1"/>
  </r>
  <r>
    <s v="Audi Q7"/>
    <x v="1"/>
    <n v="2014"/>
    <n v="398358"/>
    <x v="4"/>
    <x v="1"/>
    <x v="3"/>
    <n v="76041"/>
    <x v="1"/>
  </r>
  <r>
    <s v="BMW X3"/>
    <x v="2"/>
    <n v="2012"/>
    <n v="240742"/>
    <x v="0"/>
    <x v="0"/>
    <x v="1"/>
    <n v="63208"/>
    <x v="1"/>
  </r>
  <r>
    <s v="Lexus RX350"/>
    <x v="3"/>
    <n v="2011"/>
    <n v="392336"/>
    <x v="3"/>
    <x v="0"/>
    <x v="2"/>
    <n v="132977"/>
    <x v="2"/>
  </r>
  <r>
    <s v="Jaguar XF"/>
    <x v="0"/>
    <n v="2022"/>
    <n v="17015"/>
    <x v="3"/>
    <x v="0"/>
    <x v="2"/>
    <n v="41982"/>
    <x v="0"/>
  </r>
  <r>
    <s v="Volvo XC90"/>
    <x v="7"/>
    <n v="2006"/>
    <n v="263382"/>
    <x v="1"/>
    <x v="1"/>
    <x v="2"/>
    <n v="39352"/>
    <x v="4"/>
  </r>
  <r>
    <s v="BMW X3"/>
    <x v="2"/>
    <n v="2005"/>
    <n v="373479"/>
    <x v="2"/>
    <x v="0"/>
    <x v="1"/>
    <n v="146255"/>
    <x v="1"/>
  </r>
  <r>
    <s v="Audi Q7"/>
    <x v="1"/>
    <n v="2016"/>
    <n v="313601"/>
    <x v="3"/>
    <x v="0"/>
    <x v="0"/>
    <n v="58761"/>
    <x v="1"/>
  </r>
  <r>
    <s v="Mercedes S-Class"/>
    <x v="4"/>
    <n v="2013"/>
    <n v="290526"/>
    <x v="1"/>
    <x v="1"/>
    <x v="1"/>
    <n v="24409"/>
    <x v="1"/>
  </r>
  <r>
    <s v="BMW 428i"/>
    <x v="2"/>
    <n v="2016"/>
    <n v="382058"/>
    <x v="4"/>
    <x v="0"/>
    <x v="0"/>
    <n v="13209"/>
    <x v="1"/>
  </r>
  <r>
    <s v="Cadillac XT5"/>
    <x v="5"/>
    <n v="2010"/>
    <n v="338788"/>
    <x v="4"/>
    <x v="1"/>
    <x v="1"/>
    <n v="67104"/>
    <x v="3"/>
  </r>
  <r>
    <s v="Cadillac XT5"/>
    <x v="5"/>
    <n v="2010"/>
    <n v="229756"/>
    <x v="4"/>
    <x v="0"/>
    <x v="2"/>
    <n v="82184"/>
    <x v="3"/>
  </r>
  <r>
    <s v="Volvo XC90"/>
    <x v="7"/>
    <n v="2021"/>
    <n v="216173"/>
    <x v="0"/>
    <x v="1"/>
    <x v="0"/>
    <n v="19220"/>
    <x v="4"/>
  </r>
  <r>
    <s v="BMW X3"/>
    <x v="2"/>
    <n v="2006"/>
    <n v="361906"/>
    <x v="2"/>
    <x v="1"/>
    <x v="2"/>
    <n v="74359"/>
    <x v="1"/>
  </r>
  <r>
    <s v="Volvo XC90"/>
    <x v="7"/>
    <n v="2007"/>
    <n v="67387"/>
    <x v="0"/>
    <x v="0"/>
    <x v="1"/>
    <n v="97905"/>
    <x v="4"/>
  </r>
  <r>
    <s v="Tesla Model 3"/>
    <x v="6"/>
    <n v="2015"/>
    <n v="242803"/>
    <x v="2"/>
    <x v="0"/>
    <x v="3"/>
    <n v="143992"/>
    <x v="3"/>
  </r>
  <r>
    <s v="BMW X3"/>
    <x v="2"/>
    <n v="2018"/>
    <n v="255778"/>
    <x v="3"/>
    <x v="0"/>
    <x v="3"/>
    <n v="58018"/>
    <x v="1"/>
  </r>
  <r>
    <s v="Audi A3"/>
    <x v="1"/>
    <n v="2008"/>
    <n v="372060"/>
    <x v="2"/>
    <x v="1"/>
    <x v="3"/>
    <n v="135135"/>
    <x v="1"/>
  </r>
  <r>
    <s v="Audi A3"/>
    <x v="1"/>
    <n v="2012"/>
    <n v="37028"/>
    <x v="2"/>
    <x v="0"/>
    <x v="2"/>
    <n v="39714"/>
    <x v="1"/>
  </r>
  <r>
    <s v="Jaguar XF"/>
    <x v="0"/>
    <n v="2008"/>
    <n v="216109"/>
    <x v="0"/>
    <x v="1"/>
    <x v="2"/>
    <n v="137304"/>
    <x v="0"/>
  </r>
  <r>
    <s v="Tesla Model 3"/>
    <x v="6"/>
    <n v="2022"/>
    <n v="265290"/>
    <x v="3"/>
    <x v="1"/>
    <x v="1"/>
    <n v="61930"/>
    <x v="3"/>
  </r>
  <r>
    <s v="BMW 3 Series"/>
    <x v="2"/>
    <n v="2012"/>
    <n v="128705"/>
    <x v="3"/>
    <x v="0"/>
    <x v="3"/>
    <n v="45444"/>
    <x v="1"/>
  </r>
  <r>
    <s v="Tesla Model 3"/>
    <x v="6"/>
    <n v="2020"/>
    <n v="217381"/>
    <x v="3"/>
    <x v="0"/>
    <x v="2"/>
    <n v="23888"/>
    <x v="3"/>
  </r>
  <r>
    <s v="Tesla Model 3"/>
    <x v="6"/>
    <n v="2013"/>
    <n v="276726"/>
    <x v="1"/>
    <x v="0"/>
    <x v="0"/>
    <n v="65355"/>
    <x v="3"/>
  </r>
  <r>
    <s v="Volvo XC90"/>
    <x v="7"/>
    <n v="2015"/>
    <n v="81831"/>
    <x v="2"/>
    <x v="0"/>
    <x v="1"/>
    <n v="30901"/>
    <x v="4"/>
  </r>
  <r>
    <s v="BMW 428i"/>
    <x v="2"/>
    <n v="2016"/>
    <n v="13106"/>
    <x v="2"/>
    <x v="0"/>
    <x v="2"/>
    <n v="12821"/>
    <x v="1"/>
  </r>
  <r>
    <s v="BMW X5"/>
    <x v="2"/>
    <n v="2006"/>
    <n v="196410"/>
    <x v="1"/>
    <x v="1"/>
    <x v="0"/>
    <n v="124594"/>
    <x v="1"/>
  </r>
  <r>
    <s v="Jaguar XF"/>
    <x v="0"/>
    <n v="2022"/>
    <n v="6180"/>
    <x v="3"/>
    <x v="0"/>
    <x v="2"/>
    <n v="114171"/>
    <x v="0"/>
  </r>
  <r>
    <s v="Jaguar XF"/>
    <x v="0"/>
    <n v="2013"/>
    <n v="202193"/>
    <x v="2"/>
    <x v="1"/>
    <x v="3"/>
    <n v="113433"/>
    <x v="0"/>
  </r>
  <r>
    <s v="Jaguar XF"/>
    <x v="0"/>
    <n v="2009"/>
    <n v="288440"/>
    <x v="2"/>
    <x v="1"/>
    <x v="0"/>
    <n v="83777"/>
    <x v="0"/>
  </r>
  <r>
    <s v="Audi A3"/>
    <x v="1"/>
    <n v="2021"/>
    <n v="80303"/>
    <x v="2"/>
    <x v="1"/>
    <x v="2"/>
    <n v="124186"/>
    <x v="1"/>
  </r>
  <r>
    <s v="BMW X5"/>
    <x v="2"/>
    <n v="2008"/>
    <n v="49225"/>
    <x v="2"/>
    <x v="0"/>
    <x v="0"/>
    <n v="104277"/>
    <x v="1"/>
  </r>
  <r>
    <s v="Tesla Model 3"/>
    <x v="6"/>
    <n v="2006"/>
    <n v="350458"/>
    <x v="3"/>
    <x v="1"/>
    <x v="1"/>
    <n v="35282"/>
    <x v="3"/>
  </r>
  <r>
    <s v="BMW 428i"/>
    <x v="2"/>
    <n v="2019"/>
    <n v="94621"/>
    <x v="2"/>
    <x v="1"/>
    <x v="0"/>
    <n v="141480"/>
    <x v="1"/>
  </r>
  <r>
    <s v="BMW 3 Series"/>
    <x v="2"/>
    <n v="2019"/>
    <n v="99607"/>
    <x v="3"/>
    <x v="0"/>
    <x v="0"/>
    <n v="79934"/>
    <x v="1"/>
  </r>
  <r>
    <s v="Audi A3"/>
    <x v="1"/>
    <n v="2008"/>
    <n v="122392"/>
    <x v="3"/>
    <x v="1"/>
    <x v="0"/>
    <n v="134489"/>
    <x v="1"/>
  </r>
  <r>
    <s v="BMW X3"/>
    <x v="2"/>
    <n v="2008"/>
    <n v="334868"/>
    <x v="3"/>
    <x v="1"/>
    <x v="1"/>
    <n v="143372"/>
    <x v="1"/>
  </r>
  <r>
    <s v="BMW X3"/>
    <x v="2"/>
    <n v="2008"/>
    <n v="188135"/>
    <x v="3"/>
    <x v="1"/>
    <x v="3"/>
    <n v="143224"/>
    <x v="1"/>
  </r>
  <r>
    <s v="BMW X3"/>
    <x v="2"/>
    <n v="2022"/>
    <n v="176909"/>
    <x v="2"/>
    <x v="0"/>
    <x v="1"/>
    <n v="140647"/>
    <x v="1"/>
  </r>
  <r>
    <s v="Audi Q7"/>
    <x v="1"/>
    <n v="2006"/>
    <n v="358308"/>
    <x v="0"/>
    <x v="1"/>
    <x v="0"/>
    <n v="132422"/>
    <x v="1"/>
  </r>
  <r>
    <s v="Volvo XC90"/>
    <x v="7"/>
    <n v="2021"/>
    <n v="88475"/>
    <x v="3"/>
    <x v="0"/>
    <x v="3"/>
    <n v="147875"/>
    <x v="4"/>
  </r>
  <r>
    <s v="Mercedes S-Class"/>
    <x v="4"/>
    <n v="2008"/>
    <n v="50187"/>
    <x v="1"/>
    <x v="1"/>
    <x v="1"/>
    <n v="144215"/>
    <x v="1"/>
  </r>
  <r>
    <s v="Tesla Model 3"/>
    <x v="6"/>
    <n v="2010"/>
    <n v="211232"/>
    <x v="1"/>
    <x v="0"/>
    <x v="1"/>
    <n v="89838"/>
    <x v="3"/>
  </r>
  <r>
    <s v="Mercedes S-Class"/>
    <x v="4"/>
    <n v="2008"/>
    <n v="360858"/>
    <x v="1"/>
    <x v="0"/>
    <x v="1"/>
    <n v="101660"/>
    <x v="1"/>
  </r>
  <r>
    <s v="Lexus RX350"/>
    <x v="3"/>
    <n v="2011"/>
    <n v="350796"/>
    <x v="3"/>
    <x v="0"/>
    <x v="1"/>
    <n v="141221"/>
    <x v="2"/>
  </r>
  <r>
    <s v="Volvo XC90"/>
    <x v="7"/>
    <n v="2016"/>
    <n v="196910"/>
    <x v="4"/>
    <x v="0"/>
    <x v="2"/>
    <n v="138870"/>
    <x v="4"/>
  </r>
  <r>
    <s v="BMW X3"/>
    <x v="2"/>
    <n v="2010"/>
    <n v="12776"/>
    <x v="1"/>
    <x v="1"/>
    <x v="2"/>
    <n v="103197"/>
    <x v="1"/>
  </r>
  <r>
    <s v="Audi A3"/>
    <x v="1"/>
    <n v="2014"/>
    <n v="180663"/>
    <x v="1"/>
    <x v="0"/>
    <x v="3"/>
    <n v="131960"/>
    <x v="1"/>
  </r>
  <r>
    <s v="Volvo XC90"/>
    <x v="7"/>
    <n v="2019"/>
    <n v="287630"/>
    <x v="4"/>
    <x v="1"/>
    <x v="0"/>
    <n v="135066"/>
    <x v="4"/>
  </r>
  <r>
    <s v="Audi Q7"/>
    <x v="1"/>
    <n v="2021"/>
    <n v="239504"/>
    <x v="3"/>
    <x v="1"/>
    <x v="3"/>
    <n v="32361"/>
    <x v="1"/>
  </r>
  <r>
    <s v="Audi A3"/>
    <x v="1"/>
    <n v="2020"/>
    <n v="59998"/>
    <x v="0"/>
    <x v="1"/>
    <x v="2"/>
    <n v="35940"/>
    <x v="1"/>
  </r>
  <r>
    <s v="BMW X5"/>
    <x v="2"/>
    <n v="2008"/>
    <n v="365053"/>
    <x v="3"/>
    <x v="0"/>
    <x v="0"/>
    <n v="86617"/>
    <x v="1"/>
  </r>
  <r>
    <s v="Jaguar XF"/>
    <x v="0"/>
    <n v="2009"/>
    <n v="143888"/>
    <x v="3"/>
    <x v="1"/>
    <x v="2"/>
    <n v="32702"/>
    <x v="0"/>
  </r>
  <r>
    <s v="Audi Q7"/>
    <x v="1"/>
    <n v="2016"/>
    <n v="217302"/>
    <x v="3"/>
    <x v="1"/>
    <x v="1"/>
    <n v="130089"/>
    <x v="1"/>
  </r>
  <r>
    <s v="BMW X5"/>
    <x v="2"/>
    <n v="2015"/>
    <n v="303546"/>
    <x v="3"/>
    <x v="0"/>
    <x v="0"/>
    <n v="86993"/>
    <x v="1"/>
  </r>
  <r>
    <s v="Audi A3"/>
    <x v="1"/>
    <n v="2009"/>
    <n v="83821"/>
    <x v="0"/>
    <x v="1"/>
    <x v="0"/>
    <n v="119244"/>
    <x v="1"/>
  </r>
  <r>
    <s v="BMW X3"/>
    <x v="2"/>
    <n v="2008"/>
    <n v="389035"/>
    <x v="1"/>
    <x v="0"/>
    <x v="2"/>
    <n v="27573"/>
    <x v="1"/>
  </r>
  <r>
    <s v="Mercedes S-Class"/>
    <x v="4"/>
    <n v="2011"/>
    <n v="43200"/>
    <x v="1"/>
    <x v="0"/>
    <x v="2"/>
    <n v="24197"/>
    <x v="1"/>
  </r>
  <r>
    <s v="Tesla Model 3"/>
    <x v="6"/>
    <n v="2019"/>
    <n v="279117"/>
    <x v="1"/>
    <x v="0"/>
    <x v="1"/>
    <n v="108454"/>
    <x v="3"/>
  </r>
  <r>
    <s v="Volvo XC90"/>
    <x v="7"/>
    <n v="2018"/>
    <n v="346469"/>
    <x v="3"/>
    <x v="1"/>
    <x v="1"/>
    <n v="56378"/>
    <x v="4"/>
  </r>
  <r>
    <s v="Volvo XC90"/>
    <x v="7"/>
    <n v="2005"/>
    <n v="96338"/>
    <x v="4"/>
    <x v="1"/>
    <x v="1"/>
    <n v="69061"/>
    <x v="4"/>
  </r>
  <r>
    <s v="BMW X3"/>
    <x v="2"/>
    <n v="2012"/>
    <n v="43143"/>
    <x v="2"/>
    <x v="0"/>
    <x v="0"/>
    <n v="102890"/>
    <x v="1"/>
  </r>
  <r>
    <s v="Tesla Model 3"/>
    <x v="6"/>
    <n v="2020"/>
    <n v="304168"/>
    <x v="3"/>
    <x v="0"/>
    <x v="1"/>
    <n v="35279"/>
    <x v="3"/>
  </r>
  <r>
    <s v="BMW X5"/>
    <x v="2"/>
    <n v="2015"/>
    <n v="77741"/>
    <x v="0"/>
    <x v="0"/>
    <x v="2"/>
    <n v="15439"/>
    <x v="1"/>
  </r>
  <r>
    <s v="Mercedes S-Class"/>
    <x v="4"/>
    <n v="2014"/>
    <n v="176647"/>
    <x v="0"/>
    <x v="1"/>
    <x v="0"/>
    <n v="63534"/>
    <x v="1"/>
  </r>
  <r>
    <s v="Tesla Model 3"/>
    <x v="6"/>
    <n v="2021"/>
    <n v="302725"/>
    <x v="4"/>
    <x v="1"/>
    <x v="3"/>
    <n v="44838"/>
    <x v="3"/>
  </r>
  <r>
    <s v="BMW X5"/>
    <x v="2"/>
    <n v="2010"/>
    <n v="213630"/>
    <x v="2"/>
    <x v="0"/>
    <x v="1"/>
    <n v="139282"/>
    <x v="1"/>
  </r>
  <r>
    <s v="Tesla Model 3"/>
    <x v="6"/>
    <n v="2007"/>
    <n v="244455"/>
    <x v="2"/>
    <x v="1"/>
    <x v="0"/>
    <n v="145461"/>
    <x v="3"/>
  </r>
  <r>
    <s v="Lexus RX350"/>
    <x v="3"/>
    <n v="2013"/>
    <n v="316516"/>
    <x v="2"/>
    <x v="0"/>
    <x v="0"/>
    <n v="114257"/>
    <x v="2"/>
  </r>
  <r>
    <s v="Volvo XC90"/>
    <x v="7"/>
    <n v="2016"/>
    <n v="25675"/>
    <x v="3"/>
    <x v="1"/>
    <x v="0"/>
    <n v="112886"/>
    <x v="4"/>
  </r>
  <r>
    <s v="Lexus RX350"/>
    <x v="3"/>
    <n v="2018"/>
    <n v="297304"/>
    <x v="2"/>
    <x v="0"/>
    <x v="2"/>
    <n v="146373"/>
    <x v="2"/>
  </r>
  <r>
    <s v="Tesla Model 3"/>
    <x v="6"/>
    <n v="2016"/>
    <n v="314661"/>
    <x v="2"/>
    <x v="1"/>
    <x v="2"/>
    <n v="121583"/>
    <x v="3"/>
  </r>
  <r>
    <s v="BMW 428i"/>
    <x v="2"/>
    <n v="2012"/>
    <n v="285105"/>
    <x v="2"/>
    <x v="0"/>
    <x v="0"/>
    <n v="147665"/>
    <x v="1"/>
  </r>
  <r>
    <s v="BMW 428i"/>
    <x v="2"/>
    <n v="2009"/>
    <n v="362492"/>
    <x v="2"/>
    <x v="0"/>
    <x v="2"/>
    <n v="89081"/>
    <x v="1"/>
  </r>
  <r>
    <s v="Audi Q7"/>
    <x v="1"/>
    <n v="2021"/>
    <n v="145780"/>
    <x v="2"/>
    <x v="0"/>
    <x v="0"/>
    <n v="48299"/>
    <x v="1"/>
  </r>
  <r>
    <s v="Jaguar XF"/>
    <x v="0"/>
    <n v="2018"/>
    <n v="128322"/>
    <x v="4"/>
    <x v="1"/>
    <x v="2"/>
    <n v="14650"/>
    <x v="0"/>
  </r>
  <r>
    <s v="BMW 428i"/>
    <x v="2"/>
    <n v="2012"/>
    <n v="230423"/>
    <x v="3"/>
    <x v="1"/>
    <x v="0"/>
    <n v="15472"/>
    <x v="1"/>
  </r>
  <r>
    <s v="Volvo XC90"/>
    <x v="7"/>
    <n v="2009"/>
    <n v="331860"/>
    <x v="4"/>
    <x v="1"/>
    <x v="3"/>
    <n v="70024"/>
    <x v="4"/>
  </r>
  <r>
    <s v="Mercedes S-Class"/>
    <x v="4"/>
    <n v="2018"/>
    <n v="324271"/>
    <x v="4"/>
    <x v="1"/>
    <x v="0"/>
    <n v="59095"/>
    <x v="1"/>
  </r>
  <r>
    <s v="BMW X3"/>
    <x v="2"/>
    <n v="2018"/>
    <n v="289089"/>
    <x v="3"/>
    <x v="0"/>
    <x v="0"/>
    <n v="110995"/>
    <x v="1"/>
  </r>
  <r>
    <s v="Lexus RX350"/>
    <x v="3"/>
    <n v="2018"/>
    <n v="156416"/>
    <x v="0"/>
    <x v="0"/>
    <x v="0"/>
    <n v="96758"/>
    <x v="2"/>
  </r>
  <r>
    <s v="BMW X3"/>
    <x v="2"/>
    <n v="2019"/>
    <n v="291641"/>
    <x v="4"/>
    <x v="1"/>
    <x v="3"/>
    <n v="25851"/>
    <x v="1"/>
  </r>
  <r>
    <s v="BMW X5"/>
    <x v="2"/>
    <n v="2021"/>
    <n v="13475"/>
    <x v="3"/>
    <x v="1"/>
    <x v="2"/>
    <n v="69850"/>
    <x v="1"/>
  </r>
  <r>
    <s v="Cadillac XT5"/>
    <x v="5"/>
    <n v="2016"/>
    <n v="88014"/>
    <x v="2"/>
    <x v="1"/>
    <x v="3"/>
    <n v="23028"/>
    <x v="3"/>
  </r>
  <r>
    <s v="BMW 428i"/>
    <x v="2"/>
    <n v="2005"/>
    <n v="71518"/>
    <x v="2"/>
    <x v="1"/>
    <x v="3"/>
    <n v="93061"/>
    <x v="1"/>
  </r>
  <r>
    <s v="Audi Q7"/>
    <x v="1"/>
    <n v="2019"/>
    <n v="24811"/>
    <x v="3"/>
    <x v="1"/>
    <x v="0"/>
    <n v="46650"/>
    <x v="1"/>
  </r>
  <r>
    <s v="BMW X5"/>
    <x v="2"/>
    <n v="2009"/>
    <n v="178477"/>
    <x v="3"/>
    <x v="1"/>
    <x v="0"/>
    <n v="78557"/>
    <x v="1"/>
  </r>
  <r>
    <s v="BMW 428i"/>
    <x v="2"/>
    <n v="2005"/>
    <n v="22779"/>
    <x v="3"/>
    <x v="1"/>
    <x v="2"/>
    <n v="34584"/>
    <x v="1"/>
  </r>
  <r>
    <s v="BMW 3 Series"/>
    <x v="2"/>
    <n v="2021"/>
    <n v="322281"/>
    <x v="2"/>
    <x v="0"/>
    <x v="3"/>
    <n v="35333"/>
    <x v="1"/>
  </r>
  <r>
    <s v="BMW X5"/>
    <x v="2"/>
    <n v="2007"/>
    <n v="367698"/>
    <x v="4"/>
    <x v="0"/>
    <x v="0"/>
    <n v="81455"/>
    <x v="1"/>
  </r>
  <r>
    <s v="BMW X5"/>
    <x v="2"/>
    <n v="2007"/>
    <n v="387539"/>
    <x v="2"/>
    <x v="0"/>
    <x v="3"/>
    <n v="54144"/>
    <x v="1"/>
  </r>
  <r>
    <s v="Cadillac XT5"/>
    <x v="5"/>
    <n v="2015"/>
    <n v="125480"/>
    <x v="0"/>
    <x v="1"/>
    <x v="1"/>
    <n v="20311"/>
    <x v="3"/>
  </r>
  <r>
    <s v="Volvo XC90"/>
    <x v="7"/>
    <n v="2015"/>
    <n v="352243"/>
    <x v="4"/>
    <x v="0"/>
    <x v="2"/>
    <n v="126124"/>
    <x v="4"/>
  </r>
  <r>
    <s v="Audi Q7"/>
    <x v="1"/>
    <n v="2017"/>
    <n v="289312"/>
    <x v="2"/>
    <x v="0"/>
    <x v="2"/>
    <n v="116693"/>
    <x v="1"/>
  </r>
  <r>
    <s v="Audi Q7"/>
    <x v="1"/>
    <n v="2010"/>
    <n v="232095"/>
    <x v="3"/>
    <x v="1"/>
    <x v="1"/>
    <n v="108020"/>
    <x v="1"/>
  </r>
  <r>
    <s v="Mercedes S-Class"/>
    <x v="4"/>
    <n v="2018"/>
    <n v="382062"/>
    <x v="3"/>
    <x v="1"/>
    <x v="2"/>
    <n v="34952"/>
    <x v="1"/>
  </r>
  <r>
    <s v="BMW X5"/>
    <x v="2"/>
    <n v="2006"/>
    <n v="318641"/>
    <x v="3"/>
    <x v="1"/>
    <x v="1"/>
    <n v="68446"/>
    <x v="1"/>
  </r>
  <r>
    <s v="Audi Q7"/>
    <x v="1"/>
    <n v="2017"/>
    <n v="380783"/>
    <x v="2"/>
    <x v="1"/>
    <x v="0"/>
    <n v="66623"/>
    <x v="1"/>
  </r>
  <r>
    <s v="Audi A3"/>
    <x v="1"/>
    <n v="2006"/>
    <n v="367496"/>
    <x v="2"/>
    <x v="0"/>
    <x v="0"/>
    <n v="98423"/>
    <x v="1"/>
  </r>
  <r>
    <s v="Mercedes S-Class"/>
    <x v="4"/>
    <n v="2009"/>
    <n v="136476"/>
    <x v="1"/>
    <x v="1"/>
    <x v="0"/>
    <n v="56604"/>
    <x v="1"/>
  </r>
  <r>
    <s v="Audi A3"/>
    <x v="1"/>
    <n v="2023"/>
    <n v="271003"/>
    <x v="3"/>
    <x v="1"/>
    <x v="0"/>
    <n v="83985"/>
    <x v="1"/>
  </r>
  <r>
    <s v="Cadillac XT5"/>
    <x v="5"/>
    <n v="2006"/>
    <n v="158022"/>
    <x v="3"/>
    <x v="1"/>
    <x v="1"/>
    <n v="107927"/>
    <x v="3"/>
  </r>
  <r>
    <s v="Audi A3"/>
    <x v="1"/>
    <n v="2021"/>
    <n v="344932"/>
    <x v="0"/>
    <x v="0"/>
    <x v="1"/>
    <n v="134881"/>
    <x v="1"/>
  </r>
  <r>
    <s v="Jaguar XF"/>
    <x v="0"/>
    <n v="2014"/>
    <n v="73151"/>
    <x v="2"/>
    <x v="0"/>
    <x v="3"/>
    <n v="124620"/>
    <x v="0"/>
  </r>
  <r>
    <s v="BMW X3"/>
    <x v="2"/>
    <n v="2018"/>
    <n v="161309"/>
    <x v="2"/>
    <x v="1"/>
    <x v="2"/>
    <n v="23905"/>
    <x v="1"/>
  </r>
  <r>
    <s v="Tesla Model 3"/>
    <x v="6"/>
    <n v="2017"/>
    <n v="322507"/>
    <x v="3"/>
    <x v="0"/>
    <x v="0"/>
    <n v="75197"/>
    <x v="3"/>
  </r>
  <r>
    <s v="Audi A3"/>
    <x v="1"/>
    <n v="2022"/>
    <n v="182063"/>
    <x v="3"/>
    <x v="1"/>
    <x v="2"/>
    <n v="119466"/>
    <x v="1"/>
  </r>
  <r>
    <s v="Cadillac XT5"/>
    <x v="5"/>
    <n v="2014"/>
    <n v="390574"/>
    <x v="3"/>
    <x v="1"/>
    <x v="3"/>
    <n v="28521"/>
    <x v="3"/>
  </r>
  <r>
    <s v="BMW X3"/>
    <x v="2"/>
    <n v="2015"/>
    <n v="324674"/>
    <x v="4"/>
    <x v="0"/>
    <x v="1"/>
    <n v="17936"/>
    <x v="1"/>
  </r>
  <r>
    <s v="Cadillac XT5"/>
    <x v="5"/>
    <n v="2016"/>
    <n v="273543"/>
    <x v="0"/>
    <x v="0"/>
    <x v="0"/>
    <n v="80903"/>
    <x v="3"/>
  </r>
  <r>
    <s v="Cadillac XT5"/>
    <x v="5"/>
    <n v="2005"/>
    <n v="295214"/>
    <x v="2"/>
    <x v="1"/>
    <x v="0"/>
    <n v="53145"/>
    <x v="3"/>
  </r>
  <r>
    <s v="BMW X5"/>
    <x v="2"/>
    <n v="2013"/>
    <n v="335047"/>
    <x v="3"/>
    <x v="0"/>
    <x v="2"/>
    <n v="135266"/>
    <x v="1"/>
  </r>
  <r>
    <s v="Cadillac XT5"/>
    <x v="5"/>
    <n v="2021"/>
    <n v="39612"/>
    <x v="4"/>
    <x v="0"/>
    <x v="1"/>
    <n v="24086"/>
    <x v="3"/>
  </r>
  <r>
    <s v="Audi A3"/>
    <x v="1"/>
    <n v="2009"/>
    <n v="344356"/>
    <x v="1"/>
    <x v="0"/>
    <x v="3"/>
    <n v="88911"/>
    <x v="1"/>
  </r>
  <r>
    <s v="Tesla Model 3"/>
    <x v="6"/>
    <n v="2017"/>
    <n v="49047"/>
    <x v="3"/>
    <x v="0"/>
    <x v="1"/>
    <n v="93188"/>
    <x v="3"/>
  </r>
  <r>
    <s v="Jaguar XF"/>
    <x v="0"/>
    <n v="2019"/>
    <n v="153670"/>
    <x v="3"/>
    <x v="0"/>
    <x v="3"/>
    <n v="64003"/>
    <x v="0"/>
  </r>
  <r>
    <s v="Cadillac XT5"/>
    <x v="5"/>
    <n v="2011"/>
    <n v="186812"/>
    <x v="0"/>
    <x v="1"/>
    <x v="1"/>
    <n v="146710"/>
    <x v="3"/>
  </r>
  <r>
    <s v="Cadillac XT5"/>
    <x v="5"/>
    <n v="2022"/>
    <n v="241906"/>
    <x v="2"/>
    <x v="1"/>
    <x v="0"/>
    <n v="121190"/>
    <x v="3"/>
  </r>
  <r>
    <s v="Audi Q7"/>
    <x v="1"/>
    <n v="2019"/>
    <n v="333238"/>
    <x v="3"/>
    <x v="0"/>
    <x v="0"/>
    <n v="126449"/>
    <x v="1"/>
  </r>
  <r>
    <s v="BMW 3 Series"/>
    <x v="2"/>
    <n v="2016"/>
    <n v="291099"/>
    <x v="0"/>
    <x v="0"/>
    <x v="1"/>
    <n v="114446"/>
    <x v="1"/>
  </r>
  <r>
    <s v="Lexus RX350"/>
    <x v="3"/>
    <n v="2017"/>
    <n v="271094"/>
    <x v="2"/>
    <x v="0"/>
    <x v="2"/>
    <n v="28313"/>
    <x v="2"/>
  </r>
  <r>
    <s v="BMW X3"/>
    <x v="2"/>
    <n v="2011"/>
    <n v="245063"/>
    <x v="3"/>
    <x v="1"/>
    <x v="1"/>
    <n v="47611"/>
    <x v="1"/>
  </r>
  <r>
    <s v="Jaguar XF"/>
    <x v="0"/>
    <n v="2014"/>
    <n v="398831"/>
    <x v="3"/>
    <x v="1"/>
    <x v="1"/>
    <n v="127609"/>
    <x v="0"/>
  </r>
  <r>
    <s v="BMW 428i"/>
    <x v="2"/>
    <n v="2007"/>
    <n v="23769"/>
    <x v="0"/>
    <x v="1"/>
    <x v="2"/>
    <n v="117787"/>
    <x v="1"/>
  </r>
  <r>
    <s v="BMW 3 Series"/>
    <x v="2"/>
    <n v="2006"/>
    <n v="369527"/>
    <x v="3"/>
    <x v="0"/>
    <x v="2"/>
    <n v="138690"/>
    <x v="1"/>
  </r>
  <r>
    <s v="BMW X3"/>
    <x v="2"/>
    <n v="2022"/>
    <n v="348321"/>
    <x v="3"/>
    <x v="0"/>
    <x v="3"/>
    <n v="108762"/>
    <x v="1"/>
  </r>
  <r>
    <s v="Lexus RX350"/>
    <x v="3"/>
    <n v="2015"/>
    <n v="236423"/>
    <x v="2"/>
    <x v="0"/>
    <x v="1"/>
    <n v="49934"/>
    <x v="2"/>
  </r>
  <r>
    <s v="Tesla Model 3"/>
    <x v="6"/>
    <n v="2017"/>
    <n v="53059"/>
    <x v="2"/>
    <x v="0"/>
    <x v="3"/>
    <n v="39762"/>
    <x v="3"/>
  </r>
  <r>
    <s v="Mercedes S-Class"/>
    <x v="4"/>
    <n v="2009"/>
    <n v="192138"/>
    <x v="3"/>
    <x v="1"/>
    <x v="3"/>
    <n v="61422"/>
    <x v="1"/>
  </r>
  <r>
    <s v="Jaguar XF"/>
    <x v="0"/>
    <n v="2021"/>
    <n v="98869"/>
    <x v="3"/>
    <x v="1"/>
    <x v="3"/>
    <n v="97889"/>
    <x v="0"/>
  </r>
  <r>
    <s v="Jaguar XF"/>
    <x v="0"/>
    <n v="2022"/>
    <n v="128354"/>
    <x v="2"/>
    <x v="1"/>
    <x v="0"/>
    <n v="88648"/>
    <x v="0"/>
  </r>
  <r>
    <s v="Lexus RX350"/>
    <x v="3"/>
    <n v="2014"/>
    <n v="290196"/>
    <x v="4"/>
    <x v="0"/>
    <x v="2"/>
    <n v="94113"/>
    <x v="2"/>
  </r>
  <r>
    <s v="Volvo XC90"/>
    <x v="7"/>
    <n v="2011"/>
    <n v="215582"/>
    <x v="4"/>
    <x v="0"/>
    <x v="1"/>
    <n v="115913"/>
    <x v="4"/>
  </r>
  <r>
    <s v="BMW 3 Series"/>
    <x v="2"/>
    <n v="2007"/>
    <n v="239660"/>
    <x v="3"/>
    <x v="0"/>
    <x v="3"/>
    <n v="27890"/>
    <x v="1"/>
  </r>
  <r>
    <s v="Audi A3"/>
    <x v="1"/>
    <n v="2021"/>
    <n v="209732"/>
    <x v="1"/>
    <x v="1"/>
    <x v="0"/>
    <n v="83595"/>
    <x v="1"/>
  </r>
  <r>
    <s v="BMW X5"/>
    <x v="2"/>
    <n v="2022"/>
    <n v="255400"/>
    <x v="3"/>
    <x v="0"/>
    <x v="0"/>
    <n v="69422"/>
    <x v="1"/>
  </r>
  <r>
    <s v="Volvo XC90"/>
    <x v="7"/>
    <n v="2014"/>
    <n v="107754"/>
    <x v="2"/>
    <x v="1"/>
    <x v="2"/>
    <n v="41586"/>
    <x v="4"/>
  </r>
  <r>
    <s v="Cadillac XT5"/>
    <x v="5"/>
    <n v="2021"/>
    <n v="287732"/>
    <x v="3"/>
    <x v="0"/>
    <x v="1"/>
    <n v="100295"/>
    <x v="3"/>
  </r>
  <r>
    <s v="Cadillac XT5"/>
    <x v="5"/>
    <n v="2015"/>
    <n v="349313"/>
    <x v="1"/>
    <x v="1"/>
    <x v="2"/>
    <n v="61741"/>
    <x v="3"/>
  </r>
  <r>
    <s v="Audi A3"/>
    <x v="1"/>
    <n v="2010"/>
    <n v="102916"/>
    <x v="3"/>
    <x v="1"/>
    <x v="0"/>
    <n v="144246"/>
    <x v="1"/>
  </r>
  <r>
    <s v="Audi A3"/>
    <x v="1"/>
    <n v="2005"/>
    <n v="18745"/>
    <x v="2"/>
    <x v="0"/>
    <x v="3"/>
    <n v="60113"/>
    <x v="1"/>
  </r>
  <r>
    <s v="Audi Q7"/>
    <x v="1"/>
    <n v="2005"/>
    <n v="327742"/>
    <x v="3"/>
    <x v="0"/>
    <x v="1"/>
    <n v="89736"/>
    <x v="1"/>
  </r>
  <r>
    <s v="BMW X3"/>
    <x v="2"/>
    <n v="2022"/>
    <n v="241981"/>
    <x v="3"/>
    <x v="0"/>
    <x v="0"/>
    <n v="105072"/>
    <x v="1"/>
  </r>
  <r>
    <s v="Audi Q7"/>
    <x v="1"/>
    <n v="2023"/>
    <n v="149126"/>
    <x v="3"/>
    <x v="1"/>
    <x v="1"/>
    <n v="74231"/>
    <x v="1"/>
  </r>
  <r>
    <s v="Lexus RX350"/>
    <x v="3"/>
    <n v="2013"/>
    <n v="204464"/>
    <x v="3"/>
    <x v="1"/>
    <x v="3"/>
    <n v="27402"/>
    <x v="2"/>
  </r>
  <r>
    <s v="Mercedes S-Class"/>
    <x v="4"/>
    <n v="2012"/>
    <n v="45890"/>
    <x v="1"/>
    <x v="0"/>
    <x v="3"/>
    <n v="56727"/>
    <x v="1"/>
  </r>
  <r>
    <s v="BMW 3 Series"/>
    <x v="2"/>
    <n v="2014"/>
    <n v="326925"/>
    <x v="3"/>
    <x v="1"/>
    <x v="1"/>
    <n v="23244"/>
    <x v="1"/>
  </r>
  <r>
    <s v="Audi A3"/>
    <x v="1"/>
    <n v="2018"/>
    <n v="38282"/>
    <x v="0"/>
    <x v="1"/>
    <x v="2"/>
    <n v="18358"/>
    <x v="1"/>
  </r>
  <r>
    <s v="BMW X3"/>
    <x v="2"/>
    <n v="2021"/>
    <n v="382177"/>
    <x v="2"/>
    <x v="0"/>
    <x v="2"/>
    <n v="146263"/>
    <x v="1"/>
  </r>
  <r>
    <s v="BMW 3 Series"/>
    <x v="2"/>
    <n v="2008"/>
    <n v="334157"/>
    <x v="1"/>
    <x v="1"/>
    <x v="1"/>
    <n v="96971"/>
    <x v="1"/>
  </r>
  <r>
    <s v="Lexus RX350"/>
    <x v="3"/>
    <n v="2006"/>
    <n v="352965"/>
    <x v="0"/>
    <x v="0"/>
    <x v="3"/>
    <n v="21152"/>
    <x v="2"/>
  </r>
  <r>
    <s v="Mercedes S-Class"/>
    <x v="4"/>
    <n v="2016"/>
    <n v="246909"/>
    <x v="4"/>
    <x v="1"/>
    <x v="0"/>
    <n v="91739"/>
    <x v="1"/>
  </r>
  <r>
    <s v="Volvo XC90"/>
    <x v="7"/>
    <n v="2013"/>
    <n v="264469"/>
    <x v="3"/>
    <x v="1"/>
    <x v="2"/>
    <n v="22512"/>
    <x v="4"/>
  </r>
  <r>
    <s v="Audi Q7"/>
    <x v="1"/>
    <n v="2021"/>
    <n v="325042"/>
    <x v="3"/>
    <x v="0"/>
    <x v="1"/>
    <n v="17742"/>
    <x v="1"/>
  </r>
  <r>
    <s v="BMW 428i"/>
    <x v="2"/>
    <n v="2016"/>
    <n v="284024"/>
    <x v="0"/>
    <x v="0"/>
    <x v="2"/>
    <n v="55972"/>
    <x v="1"/>
  </r>
  <r>
    <s v="Lexus RX350"/>
    <x v="3"/>
    <n v="2008"/>
    <n v="263196"/>
    <x v="1"/>
    <x v="0"/>
    <x v="1"/>
    <n v="83313"/>
    <x v="2"/>
  </r>
  <r>
    <s v="Cadillac XT5"/>
    <x v="5"/>
    <n v="2006"/>
    <n v="206575"/>
    <x v="1"/>
    <x v="0"/>
    <x v="1"/>
    <n v="37263"/>
    <x v="3"/>
  </r>
  <r>
    <s v="Jaguar XF"/>
    <x v="0"/>
    <n v="2008"/>
    <n v="289151"/>
    <x v="3"/>
    <x v="1"/>
    <x v="3"/>
    <n v="128269"/>
    <x v="0"/>
  </r>
  <r>
    <s v="Audi Q7"/>
    <x v="1"/>
    <n v="2019"/>
    <n v="83599"/>
    <x v="3"/>
    <x v="0"/>
    <x v="3"/>
    <n v="18391"/>
    <x v="1"/>
  </r>
  <r>
    <s v="BMW X5"/>
    <x v="2"/>
    <n v="2014"/>
    <n v="331967"/>
    <x v="4"/>
    <x v="1"/>
    <x v="0"/>
    <n v="66341"/>
    <x v="1"/>
  </r>
  <r>
    <s v="Jaguar XF"/>
    <x v="0"/>
    <n v="2023"/>
    <n v="306252"/>
    <x v="0"/>
    <x v="1"/>
    <x v="2"/>
    <n v="116024"/>
    <x v="0"/>
  </r>
  <r>
    <s v="Audi Q7"/>
    <x v="1"/>
    <n v="2005"/>
    <n v="233833"/>
    <x v="1"/>
    <x v="1"/>
    <x v="1"/>
    <n v="75936"/>
    <x v="1"/>
  </r>
  <r>
    <s v="Lexus RX350"/>
    <x v="3"/>
    <n v="2019"/>
    <n v="270187"/>
    <x v="0"/>
    <x v="1"/>
    <x v="1"/>
    <n v="58057"/>
    <x v="2"/>
  </r>
  <r>
    <s v="Jaguar XF"/>
    <x v="0"/>
    <n v="2015"/>
    <n v="265689"/>
    <x v="4"/>
    <x v="1"/>
    <x v="0"/>
    <n v="73871"/>
    <x v="0"/>
  </r>
  <r>
    <s v="Audi A3"/>
    <x v="1"/>
    <n v="2012"/>
    <n v="381721"/>
    <x v="2"/>
    <x v="1"/>
    <x v="2"/>
    <n v="138692"/>
    <x v="1"/>
  </r>
  <r>
    <s v="Mercedes S-Class"/>
    <x v="4"/>
    <n v="2023"/>
    <n v="85695"/>
    <x v="4"/>
    <x v="1"/>
    <x v="0"/>
    <n v="75077"/>
    <x v="1"/>
  </r>
  <r>
    <s v="Lexus RX350"/>
    <x v="3"/>
    <n v="2023"/>
    <n v="72888"/>
    <x v="3"/>
    <x v="1"/>
    <x v="1"/>
    <n v="67076"/>
    <x v="2"/>
  </r>
  <r>
    <s v="Audi A3"/>
    <x v="1"/>
    <n v="2022"/>
    <n v="172833"/>
    <x v="0"/>
    <x v="1"/>
    <x v="1"/>
    <n v="30348"/>
    <x v="1"/>
  </r>
  <r>
    <s v="Audi A3"/>
    <x v="1"/>
    <n v="2012"/>
    <n v="275593"/>
    <x v="4"/>
    <x v="0"/>
    <x v="0"/>
    <n v="63623"/>
    <x v="1"/>
  </r>
  <r>
    <s v="BMW 428i"/>
    <x v="2"/>
    <n v="2016"/>
    <n v="307411"/>
    <x v="2"/>
    <x v="0"/>
    <x v="0"/>
    <n v="88365"/>
    <x v="1"/>
  </r>
  <r>
    <s v="Audi Q7"/>
    <x v="1"/>
    <n v="2014"/>
    <n v="107840"/>
    <x v="2"/>
    <x v="1"/>
    <x v="3"/>
    <n v="49086"/>
    <x v="1"/>
  </r>
  <r>
    <s v="Mercedes S-Class"/>
    <x v="4"/>
    <n v="2014"/>
    <n v="263949"/>
    <x v="4"/>
    <x v="1"/>
    <x v="2"/>
    <n v="91611"/>
    <x v="1"/>
  </r>
  <r>
    <s v="Lexus RX350"/>
    <x v="3"/>
    <n v="2023"/>
    <n v="398092"/>
    <x v="0"/>
    <x v="0"/>
    <x v="0"/>
    <n v="26411"/>
    <x v="2"/>
  </r>
  <r>
    <s v="Lexus RX350"/>
    <x v="3"/>
    <n v="2009"/>
    <n v="25017"/>
    <x v="3"/>
    <x v="1"/>
    <x v="3"/>
    <n v="86639"/>
    <x v="2"/>
  </r>
  <r>
    <s v="Cadillac XT5"/>
    <x v="5"/>
    <n v="2017"/>
    <n v="342277"/>
    <x v="2"/>
    <x v="0"/>
    <x v="1"/>
    <n v="125298"/>
    <x v="3"/>
  </r>
  <r>
    <s v="BMW X3"/>
    <x v="2"/>
    <n v="2021"/>
    <n v="283994"/>
    <x v="3"/>
    <x v="1"/>
    <x v="2"/>
    <n v="42483"/>
    <x v="1"/>
  </r>
  <r>
    <s v="BMW 428i"/>
    <x v="2"/>
    <n v="2012"/>
    <n v="171856"/>
    <x v="0"/>
    <x v="1"/>
    <x v="3"/>
    <n v="144368"/>
    <x v="1"/>
  </r>
  <r>
    <s v="BMW 3 Series"/>
    <x v="2"/>
    <n v="2008"/>
    <n v="362335"/>
    <x v="1"/>
    <x v="1"/>
    <x v="0"/>
    <n v="136444"/>
    <x v="1"/>
  </r>
  <r>
    <s v="BMW X3"/>
    <x v="2"/>
    <n v="2015"/>
    <n v="279929"/>
    <x v="3"/>
    <x v="0"/>
    <x v="0"/>
    <n v="113161"/>
    <x v="1"/>
  </r>
  <r>
    <s v="Jaguar XF"/>
    <x v="0"/>
    <n v="2021"/>
    <n v="5343"/>
    <x v="4"/>
    <x v="1"/>
    <x v="2"/>
    <n v="52585"/>
    <x v="0"/>
  </r>
  <r>
    <s v="Jaguar XF"/>
    <x v="0"/>
    <n v="2023"/>
    <n v="213977"/>
    <x v="2"/>
    <x v="1"/>
    <x v="0"/>
    <n v="29623"/>
    <x v="0"/>
  </r>
  <r>
    <s v="Lexus RX350"/>
    <x v="3"/>
    <n v="2011"/>
    <n v="342405"/>
    <x v="3"/>
    <x v="1"/>
    <x v="2"/>
    <n v="135914"/>
    <x v="2"/>
  </r>
  <r>
    <s v="Audi Q7"/>
    <x v="1"/>
    <n v="2016"/>
    <n v="102641"/>
    <x v="3"/>
    <x v="0"/>
    <x v="2"/>
    <n v="132959"/>
    <x v="1"/>
  </r>
  <r>
    <s v="Volvo XC90"/>
    <x v="7"/>
    <n v="2019"/>
    <n v="362742"/>
    <x v="4"/>
    <x v="1"/>
    <x v="1"/>
    <n v="87156"/>
    <x v="4"/>
  </r>
  <r>
    <s v="Lexus RX350"/>
    <x v="3"/>
    <n v="2008"/>
    <n v="332784"/>
    <x v="3"/>
    <x v="0"/>
    <x v="2"/>
    <n v="46991"/>
    <x v="2"/>
  </r>
  <r>
    <s v="BMW X5"/>
    <x v="2"/>
    <n v="2009"/>
    <n v="129508"/>
    <x v="2"/>
    <x v="1"/>
    <x v="2"/>
    <n v="56571"/>
    <x v="1"/>
  </r>
  <r>
    <s v="Audi A3"/>
    <x v="1"/>
    <n v="2018"/>
    <n v="198294"/>
    <x v="4"/>
    <x v="0"/>
    <x v="0"/>
    <n v="35833"/>
    <x v="1"/>
  </r>
  <r>
    <s v="Jaguar XF"/>
    <x v="0"/>
    <n v="2018"/>
    <n v="32195"/>
    <x v="2"/>
    <x v="1"/>
    <x v="0"/>
    <n v="19191"/>
    <x v="0"/>
  </r>
  <r>
    <s v="Tesla Model 3"/>
    <x v="6"/>
    <n v="2007"/>
    <n v="369643"/>
    <x v="2"/>
    <x v="0"/>
    <x v="3"/>
    <n v="37162"/>
    <x v="3"/>
  </r>
  <r>
    <s v="Lexus RX350"/>
    <x v="3"/>
    <n v="2007"/>
    <n v="146205"/>
    <x v="0"/>
    <x v="1"/>
    <x v="0"/>
    <n v="139764"/>
    <x v="2"/>
  </r>
  <r>
    <s v="BMW X5"/>
    <x v="2"/>
    <n v="2006"/>
    <n v="20675"/>
    <x v="3"/>
    <x v="0"/>
    <x v="1"/>
    <n v="45595"/>
    <x v="1"/>
  </r>
  <r>
    <s v="BMW X5"/>
    <x v="2"/>
    <n v="2018"/>
    <n v="352901"/>
    <x v="2"/>
    <x v="1"/>
    <x v="0"/>
    <n v="139952"/>
    <x v="1"/>
  </r>
  <r>
    <s v="BMW 3 Series"/>
    <x v="2"/>
    <n v="2009"/>
    <n v="193930"/>
    <x v="1"/>
    <x v="1"/>
    <x v="1"/>
    <n v="80140"/>
    <x v="1"/>
  </r>
  <r>
    <s v="Mercedes S-Class"/>
    <x v="4"/>
    <n v="2020"/>
    <n v="209553"/>
    <x v="2"/>
    <x v="1"/>
    <x v="1"/>
    <n v="44965"/>
    <x v="1"/>
  </r>
  <r>
    <s v="Jaguar XF"/>
    <x v="0"/>
    <n v="2011"/>
    <n v="204721"/>
    <x v="2"/>
    <x v="1"/>
    <x v="1"/>
    <n v="31209"/>
    <x v="0"/>
  </r>
  <r>
    <s v="Lexus RX350"/>
    <x v="3"/>
    <n v="2019"/>
    <n v="386518"/>
    <x v="0"/>
    <x v="1"/>
    <x v="2"/>
    <n v="99300"/>
    <x v="2"/>
  </r>
  <r>
    <s v="Mercedes S-Class"/>
    <x v="4"/>
    <n v="2007"/>
    <n v="329816"/>
    <x v="4"/>
    <x v="0"/>
    <x v="1"/>
    <n v="32778"/>
    <x v="1"/>
  </r>
  <r>
    <s v="BMW 428i"/>
    <x v="2"/>
    <n v="2016"/>
    <n v="178999"/>
    <x v="2"/>
    <x v="1"/>
    <x v="2"/>
    <n v="135866"/>
    <x v="1"/>
  </r>
  <r>
    <s v="Volvo XC90"/>
    <x v="7"/>
    <n v="2021"/>
    <n v="364458"/>
    <x v="3"/>
    <x v="1"/>
    <x v="3"/>
    <n v="98364"/>
    <x v="4"/>
  </r>
  <r>
    <s v="Audi Q7"/>
    <x v="1"/>
    <n v="2017"/>
    <n v="244408"/>
    <x v="0"/>
    <x v="1"/>
    <x v="3"/>
    <n v="15186"/>
    <x v="1"/>
  </r>
  <r>
    <s v="BMW 428i"/>
    <x v="2"/>
    <n v="2023"/>
    <n v="303421"/>
    <x v="3"/>
    <x v="0"/>
    <x v="1"/>
    <n v="138538"/>
    <x v="1"/>
  </r>
  <r>
    <s v="Tesla Model 3"/>
    <x v="6"/>
    <n v="2022"/>
    <n v="25088"/>
    <x v="3"/>
    <x v="1"/>
    <x v="3"/>
    <n v="120580"/>
    <x v="3"/>
  </r>
  <r>
    <s v="Audi Q7"/>
    <x v="1"/>
    <n v="2021"/>
    <n v="21061"/>
    <x v="4"/>
    <x v="1"/>
    <x v="1"/>
    <n v="71851"/>
    <x v="1"/>
  </r>
  <r>
    <s v="BMW X5"/>
    <x v="2"/>
    <n v="2017"/>
    <n v="357851"/>
    <x v="2"/>
    <x v="1"/>
    <x v="2"/>
    <n v="31018"/>
    <x v="1"/>
  </r>
  <r>
    <s v="Audi A3"/>
    <x v="1"/>
    <n v="2013"/>
    <n v="70444"/>
    <x v="2"/>
    <x v="0"/>
    <x v="3"/>
    <n v="68959"/>
    <x v="1"/>
  </r>
  <r>
    <s v="Audi A3"/>
    <x v="1"/>
    <n v="2023"/>
    <n v="93038"/>
    <x v="3"/>
    <x v="1"/>
    <x v="2"/>
    <n v="47688"/>
    <x v="1"/>
  </r>
  <r>
    <s v="BMW 428i"/>
    <x v="2"/>
    <n v="2020"/>
    <n v="151589"/>
    <x v="0"/>
    <x v="0"/>
    <x v="2"/>
    <n v="81790"/>
    <x v="1"/>
  </r>
  <r>
    <s v="Mercedes S-Class"/>
    <x v="4"/>
    <n v="2018"/>
    <n v="289043"/>
    <x v="2"/>
    <x v="1"/>
    <x v="0"/>
    <n v="25824"/>
    <x v="1"/>
  </r>
  <r>
    <s v="Audi Q7"/>
    <x v="1"/>
    <n v="2019"/>
    <n v="97226"/>
    <x v="0"/>
    <x v="0"/>
    <x v="0"/>
    <n v="81943"/>
    <x v="1"/>
  </r>
  <r>
    <s v="BMW X5"/>
    <x v="2"/>
    <n v="2020"/>
    <n v="396366"/>
    <x v="0"/>
    <x v="0"/>
    <x v="2"/>
    <n v="112101"/>
    <x v="1"/>
  </r>
  <r>
    <s v="BMW 3 Series"/>
    <x v="2"/>
    <n v="2018"/>
    <n v="184637"/>
    <x v="3"/>
    <x v="1"/>
    <x v="1"/>
    <n v="31048"/>
    <x v="1"/>
  </r>
  <r>
    <s v="Cadillac XT5"/>
    <x v="5"/>
    <n v="2010"/>
    <n v="201361"/>
    <x v="3"/>
    <x v="0"/>
    <x v="3"/>
    <n v="120033"/>
    <x v="3"/>
  </r>
  <r>
    <s v="Audi Q7"/>
    <x v="1"/>
    <n v="2009"/>
    <n v="145678"/>
    <x v="1"/>
    <x v="1"/>
    <x v="1"/>
    <n v="93620"/>
    <x v="1"/>
  </r>
  <r>
    <s v="Mercedes S-Class"/>
    <x v="4"/>
    <n v="2021"/>
    <n v="136704"/>
    <x v="1"/>
    <x v="1"/>
    <x v="3"/>
    <n v="34134"/>
    <x v="1"/>
  </r>
  <r>
    <s v="Tesla Model 3"/>
    <x v="6"/>
    <n v="2009"/>
    <n v="100711"/>
    <x v="3"/>
    <x v="1"/>
    <x v="0"/>
    <n v="113912"/>
    <x v="3"/>
  </r>
  <r>
    <s v="Mercedes S-Class"/>
    <x v="4"/>
    <n v="2020"/>
    <n v="279509"/>
    <x v="2"/>
    <x v="0"/>
    <x v="2"/>
    <n v="112804"/>
    <x v="1"/>
  </r>
  <r>
    <s v="BMW X5"/>
    <x v="2"/>
    <n v="2019"/>
    <n v="211136"/>
    <x v="1"/>
    <x v="0"/>
    <x v="1"/>
    <n v="55010"/>
    <x v="1"/>
  </r>
  <r>
    <s v="Lexus RX350"/>
    <x v="3"/>
    <n v="2009"/>
    <n v="246532"/>
    <x v="3"/>
    <x v="1"/>
    <x v="0"/>
    <n v="136202"/>
    <x v="2"/>
  </r>
  <r>
    <s v="BMW 3 Series"/>
    <x v="2"/>
    <n v="2021"/>
    <n v="316214"/>
    <x v="3"/>
    <x v="0"/>
    <x v="1"/>
    <n v="34092"/>
    <x v="1"/>
  </r>
  <r>
    <s v="BMW X5"/>
    <x v="2"/>
    <n v="2021"/>
    <n v="211604"/>
    <x v="1"/>
    <x v="0"/>
    <x v="0"/>
    <n v="82443"/>
    <x v="1"/>
  </r>
  <r>
    <s v="BMW 3 Series"/>
    <x v="2"/>
    <n v="2008"/>
    <n v="107816"/>
    <x v="3"/>
    <x v="1"/>
    <x v="3"/>
    <n v="101986"/>
    <x v="1"/>
  </r>
  <r>
    <s v="BMW X3"/>
    <x v="2"/>
    <n v="2011"/>
    <n v="78586"/>
    <x v="3"/>
    <x v="0"/>
    <x v="2"/>
    <n v="136939"/>
    <x v="1"/>
  </r>
  <r>
    <s v="Jaguar XF"/>
    <x v="0"/>
    <n v="2019"/>
    <n v="190084"/>
    <x v="3"/>
    <x v="1"/>
    <x v="0"/>
    <n v="23504"/>
    <x v="0"/>
  </r>
  <r>
    <s v="BMW X3"/>
    <x v="2"/>
    <n v="2020"/>
    <n v="325543"/>
    <x v="1"/>
    <x v="0"/>
    <x v="0"/>
    <n v="121178"/>
    <x v="1"/>
  </r>
  <r>
    <s v="Jaguar XF"/>
    <x v="0"/>
    <n v="2006"/>
    <n v="159226"/>
    <x v="1"/>
    <x v="0"/>
    <x v="0"/>
    <n v="92946"/>
    <x v="0"/>
  </r>
  <r>
    <s v="Audi A3"/>
    <x v="1"/>
    <n v="2010"/>
    <n v="102354"/>
    <x v="2"/>
    <x v="0"/>
    <x v="1"/>
    <n v="149274"/>
    <x v="1"/>
  </r>
  <r>
    <s v="BMW 3 Series"/>
    <x v="2"/>
    <n v="2022"/>
    <n v="339653"/>
    <x v="4"/>
    <x v="0"/>
    <x v="2"/>
    <n v="123636"/>
    <x v="1"/>
  </r>
  <r>
    <s v="Audi Q7"/>
    <x v="1"/>
    <n v="2016"/>
    <n v="134302"/>
    <x v="3"/>
    <x v="1"/>
    <x v="2"/>
    <n v="143022"/>
    <x v="1"/>
  </r>
  <r>
    <s v="Tesla Model 3"/>
    <x v="6"/>
    <n v="2008"/>
    <n v="337371"/>
    <x v="4"/>
    <x v="1"/>
    <x v="1"/>
    <n v="124262"/>
    <x v="3"/>
  </r>
  <r>
    <s v="Cadillac XT5"/>
    <x v="5"/>
    <n v="2018"/>
    <n v="74781"/>
    <x v="2"/>
    <x v="0"/>
    <x v="0"/>
    <n v="52705"/>
    <x v="3"/>
  </r>
  <r>
    <s v="BMW 428i"/>
    <x v="2"/>
    <n v="2008"/>
    <n v="363364"/>
    <x v="3"/>
    <x v="0"/>
    <x v="1"/>
    <n v="66145"/>
    <x v="1"/>
  </r>
  <r>
    <s v="Mercedes S-Class"/>
    <x v="4"/>
    <n v="2008"/>
    <n v="284289"/>
    <x v="4"/>
    <x v="0"/>
    <x v="3"/>
    <n v="125789"/>
    <x v="1"/>
  </r>
  <r>
    <s v="BMW X3"/>
    <x v="2"/>
    <n v="2016"/>
    <n v="392637"/>
    <x v="2"/>
    <x v="1"/>
    <x v="0"/>
    <n v="144091"/>
    <x v="1"/>
  </r>
  <r>
    <s v="Mercedes S-Class"/>
    <x v="4"/>
    <n v="2023"/>
    <n v="307017"/>
    <x v="3"/>
    <x v="1"/>
    <x v="1"/>
    <n v="107526"/>
    <x v="1"/>
  </r>
  <r>
    <s v="Mercedes S-Class"/>
    <x v="4"/>
    <n v="2014"/>
    <n v="146165"/>
    <x v="3"/>
    <x v="0"/>
    <x v="1"/>
    <n v="127586"/>
    <x v="1"/>
  </r>
  <r>
    <s v="Tesla Model 3"/>
    <x v="6"/>
    <n v="2006"/>
    <n v="210198"/>
    <x v="0"/>
    <x v="1"/>
    <x v="0"/>
    <n v="131238"/>
    <x v="3"/>
  </r>
  <r>
    <s v="BMW X5"/>
    <x v="2"/>
    <n v="2021"/>
    <n v="121495"/>
    <x v="1"/>
    <x v="0"/>
    <x v="1"/>
    <n v="35304"/>
    <x v="1"/>
  </r>
  <r>
    <s v="Mercedes S-Class"/>
    <x v="4"/>
    <n v="2009"/>
    <n v="107009"/>
    <x v="4"/>
    <x v="0"/>
    <x v="2"/>
    <n v="131400"/>
    <x v="1"/>
  </r>
  <r>
    <s v="BMW 428i"/>
    <x v="2"/>
    <n v="2008"/>
    <n v="291356"/>
    <x v="2"/>
    <x v="0"/>
    <x v="3"/>
    <n v="42237"/>
    <x v="1"/>
  </r>
  <r>
    <s v="BMW 3 Series"/>
    <x v="2"/>
    <n v="2016"/>
    <n v="305204"/>
    <x v="0"/>
    <x v="0"/>
    <x v="0"/>
    <n v="56644"/>
    <x v="1"/>
  </r>
  <r>
    <s v="Tesla Model 3"/>
    <x v="6"/>
    <n v="2014"/>
    <n v="59055"/>
    <x v="3"/>
    <x v="0"/>
    <x v="1"/>
    <n v="27258"/>
    <x v="3"/>
  </r>
  <r>
    <s v="Jaguar XF"/>
    <x v="0"/>
    <n v="2016"/>
    <n v="183355"/>
    <x v="3"/>
    <x v="1"/>
    <x v="2"/>
    <n v="61110"/>
    <x v="0"/>
  </r>
  <r>
    <s v="BMW 428i"/>
    <x v="2"/>
    <n v="2014"/>
    <n v="217284"/>
    <x v="2"/>
    <x v="1"/>
    <x v="3"/>
    <n v="32646"/>
    <x v="1"/>
  </r>
  <r>
    <s v="BMW X3"/>
    <x v="2"/>
    <n v="2014"/>
    <n v="91204"/>
    <x v="3"/>
    <x v="0"/>
    <x v="2"/>
    <n v="139146"/>
    <x v="1"/>
  </r>
  <r>
    <s v="Lexus RX350"/>
    <x v="3"/>
    <n v="2020"/>
    <n v="141696"/>
    <x v="3"/>
    <x v="0"/>
    <x v="2"/>
    <n v="109531"/>
    <x v="2"/>
  </r>
  <r>
    <s v="Mercedes S-Class"/>
    <x v="4"/>
    <n v="2005"/>
    <n v="46736"/>
    <x v="3"/>
    <x v="1"/>
    <x v="0"/>
    <n v="135377"/>
    <x v="1"/>
  </r>
  <r>
    <s v="BMW 428i"/>
    <x v="2"/>
    <n v="2009"/>
    <n v="363859"/>
    <x v="3"/>
    <x v="0"/>
    <x v="2"/>
    <n v="10272"/>
    <x v="1"/>
  </r>
  <r>
    <s v="Audi A3"/>
    <x v="1"/>
    <n v="2009"/>
    <n v="361793"/>
    <x v="2"/>
    <x v="1"/>
    <x v="3"/>
    <n v="138308"/>
    <x v="1"/>
  </r>
  <r>
    <s v="Tesla Model 3"/>
    <x v="6"/>
    <n v="2023"/>
    <n v="176903"/>
    <x v="3"/>
    <x v="1"/>
    <x v="3"/>
    <n v="12964"/>
    <x v="3"/>
  </r>
  <r>
    <s v="BMW X5"/>
    <x v="2"/>
    <n v="2018"/>
    <n v="102833"/>
    <x v="2"/>
    <x v="0"/>
    <x v="1"/>
    <n v="10378"/>
    <x v="1"/>
  </r>
  <r>
    <s v="Volvo XC90"/>
    <x v="7"/>
    <n v="2006"/>
    <n v="284466"/>
    <x v="4"/>
    <x v="1"/>
    <x v="0"/>
    <n v="43281"/>
    <x v="4"/>
  </r>
  <r>
    <s v="BMW X3"/>
    <x v="2"/>
    <n v="2014"/>
    <n v="182150"/>
    <x v="2"/>
    <x v="1"/>
    <x v="2"/>
    <n v="54895"/>
    <x v="1"/>
  </r>
  <r>
    <s v="BMW X3"/>
    <x v="2"/>
    <n v="2014"/>
    <n v="383756"/>
    <x v="1"/>
    <x v="0"/>
    <x v="0"/>
    <n v="124964"/>
    <x v="1"/>
  </r>
  <r>
    <s v="Volvo XC90"/>
    <x v="7"/>
    <n v="2011"/>
    <n v="258389"/>
    <x v="1"/>
    <x v="1"/>
    <x v="0"/>
    <n v="121121"/>
    <x v="4"/>
  </r>
  <r>
    <s v="BMW 3 Series"/>
    <x v="2"/>
    <n v="2010"/>
    <n v="98270"/>
    <x v="2"/>
    <x v="0"/>
    <x v="1"/>
    <n v="52159"/>
    <x v="1"/>
  </r>
  <r>
    <s v="Lexus RX350"/>
    <x v="3"/>
    <n v="2020"/>
    <n v="185014"/>
    <x v="2"/>
    <x v="0"/>
    <x v="1"/>
    <n v="82521"/>
    <x v="2"/>
  </r>
  <r>
    <s v="BMW X3"/>
    <x v="2"/>
    <n v="2005"/>
    <n v="208988"/>
    <x v="4"/>
    <x v="0"/>
    <x v="0"/>
    <n v="90238"/>
    <x v="1"/>
  </r>
  <r>
    <s v="BMW X3"/>
    <x v="2"/>
    <n v="2008"/>
    <n v="92912"/>
    <x v="3"/>
    <x v="0"/>
    <x v="2"/>
    <n v="98298"/>
    <x v="1"/>
  </r>
  <r>
    <s v="BMW X5"/>
    <x v="2"/>
    <n v="2022"/>
    <n v="306698"/>
    <x v="0"/>
    <x v="0"/>
    <x v="3"/>
    <n v="57982"/>
    <x v="1"/>
  </r>
  <r>
    <s v="Jaguar XF"/>
    <x v="0"/>
    <n v="2016"/>
    <n v="95102"/>
    <x v="2"/>
    <x v="1"/>
    <x v="2"/>
    <n v="125986"/>
    <x v="0"/>
  </r>
  <r>
    <s v="BMW X3"/>
    <x v="2"/>
    <n v="2007"/>
    <n v="216629"/>
    <x v="3"/>
    <x v="1"/>
    <x v="0"/>
    <n v="142585"/>
    <x v="1"/>
  </r>
  <r>
    <s v="Tesla Model 3"/>
    <x v="6"/>
    <n v="2006"/>
    <n v="313870"/>
    <x v="3"/>
    <x v="1"/>
    <x v="0"/>
    <n v="86079"/>
    <x v="3"/>
  </r>
  <r>
    <s v="BMW 3 Series"/>
    <x v="2"/>
    <n v="2018"/>
    <n v="121209"/>
    <x v="1"/>
    <x v="0"/>
    <x v="2"/>
    <n v="61368"/>
    <x v="1"/>
  </r>
  <r>
    <s v="Lexus RX350"/>
    <x v="3"/>
    <n v="2020"/>
    <n v="369169"/>
    <x v="4"/>
    <x v="1"/>
    <x v="3"/>
    <n v="10020"/>
    <x v="2"/>
  </r>
  <r>
    <s v="Audi A3"/>
    <x v="1"/>
    <n v="2023"/>
    <n v="121533"/>
    <x v="0"/>
    <x v="1"/>
    <x v="0"/>
    <n v="12786"/>
    <x v="1"/>
  </r>
  <r>
    <s v="Lexus RX350"/>
    <x v="3"/>
    <n v="2014"/>
    <n v="185001"/>
    <x v="2"/>
    <x v="1"/>
    <x v="0"/>
    <n v="67518"/>
    <x v="2"/>
  </r>
  <r>
    <s v="BMW 3 Series"/>
    <x v="2"/>
    <n v="2023"/>
    <n v="282736"/>
    <x v="1"/>
    <x v="0"/>
    <x v="3"/>
    <n v="140279"/>
    <x v="1"/>
  </r>
  <r>
    <s v="Jaguar XF"/>
    <x v="0"/>
    <n v="2019"/>
    <n v="323734"/>
    <x v="2"/>
    <x v="0"/>
    <x v="0"/>
    <n v="141258"/>
    <x v="0"/>
  </r>
  <r>
    <s v="Audi Q7"/>
    <x v="1"/>
    <n v="2015"/>
    <n v="364890"/>
    <x v="2"/>
    <x v="1"/>
    <x v="2"/>
    <n v="20482"/>
    <x v="1"/>
  </r>
  <r>
    <s v="Tesla Model 3"/>
    <x v="6"/>
    <n v="2017"/>
    <n v="199013"/>
    <x v="4"/>
    <x v="1"/>
    <x v="1"/>
    <n v="120112"/>
    <x v="3"/>
  </r>
  <r>
    <s v="Jaguar XF"/>
    <x v="0"/>
    <n v="2020"/>
    <n v="58593"/>
    <x v="1"/>
    <x v="1"/>
    <x v="3"/>
    <n v="85193"/>
    <x v="0"/>
  </r>
  <r>
    <s v="Audi Q7"/>
    <x v="1"/>
    <n v="2009"/>
    <n v="122206"/>
    <x v="0"/>
    <x v="1"/>
    <x v="3"/>
    <n v="121053"/>
    <x v="1"/>
  </r>
  <r>
    <s v="BMW 3 Series"/>
    <x v="2"/>
    <n v="2009"/>
    <n v="269493"/>
    <x v="2"/>
    <x v="1"/>
    <x v="3"/>
    <n v="99256"/>
    <x v="1"/>
  </r>
  <r>
    <s v="BMW X5"/>
    <x v="2"/>
    <n v="2021"/>
    <n v="60684"/>
    <x v="2"/>
    <x v="0"/>
    <x v="3"/>
    <n v="90613"/>
    <x v="1"/>
  </r>
  <r>
    <s v="Audi A3"/>
    <x v="1"/>
    <n v="2019"/>
    <n v="298566"/>
    <x v="2"/>
    <x v="0"/>
    <x v="3"/>
    <n v="32984"/>
    <x v="1"/>
  </r>
  <r>
    <s v="Lexus RX350"/>
    <x v="3"/>
    <n v="2019"/>
    <n v="377567"/>
    <x v="4"/>
    <x v="0"/>
    <x v="0"/>
    <n v="118687"/>
    <x v="2"/>
  </r>
  <r>
    <s v="Mercedes S-Class"/>
    <x v="4"/>
    <n v="2019"/>
    <n v="210111"/>
    <x v="0"/>
    <x v="0"/>
    <x v="3"/>
    <n v="89699"/>
    <x v="1"/>
  </r>
  <r>
    <s v="Cadillac XT5"/>
    <x v="5"/>
    <n v="2009"/>
    <n v="198583"/>
    <x v="4"/>
    <x v="1"/>
    <x v="1"/>
    <n v="144008"/>
    <x v="3"/>
  </r>
  <r>
    <s v="Lexus RX350"/>
    <x v="3"/>
    <n v="2015"/>
    <n v="196786"/>
    <x v="2"/>
    <x v="0"/>
    <x v="2"/>
    <n v="137550"/>
    <x v="2"/>
  </r>
  <r>
    <s v="BMW X5"/>
    <x v="2"/>
    <n v="2007"/>
    <n v="18452"/>
    <x v="2"/>
    <x v="1"/>
    <x v="2"/>
    <n v="81235"/>
    <x v="1"/>
  </r>
  <r>
    <s v="Audi A3"/>
    <x v="1"/>
    <n v="2018"/>
    <n v="343596"/>
    <x v="2"/>
    <x v="1"/>
    <x v="2"/>
    <n v="60701"/>
    <x v="1"/>
  </r>
  <r>
    <s v="Cadillac XT5"/>
    <x v="5"/>
    <n v="2017"/>
    <n v="261708"/>
    <x v="3"/>
    <x v="0"/>
    <x v="3"/>
    <n v="56770"/>
    <x v="3"/>
  </r>
  <r>
    <s v="Tesla Model 3"/>
    <x v="6"/>
    <n v="2012"/>
    <n v="277071"/>
    <x v="4"/>
    <x v="0"/>
    <x v="1"/>
    <n v="12020"/>
    <x v="3"/>
  </r>
  <r>
    <s v="BMW 3 Series"/>
    <x v="2"/>
    <n v="2017"/>
    <n v="142808"/>
    <x v="0"/>
    <x v="1"/>
    <x v="0"/>
    <n v="64924"/>
    <x v="1"/>
  </r>
  <r>
    <s v="BMW 428i"/>
    <x v="2"/>
    <n v="2015"/>
    <n v="207521"/>
    <x v="2"/>
    <x v="1"/>
    <x v="3"/>
    <n v="47019"/>
    <x v="1"/>
  </r>
  <r>
    <s v="BMW 3 Series"/>
    <x v="2"/>
    <n v="2022"/>
    <n v="297911"/>
    <x v="1"/>
    <x v="1"/>
    <x v="1"/>
    <n v="53742"/>
    <x v="1"/>
  </r>
  <r>
    <s v="Tesla Model 3"/>
    <x v="6"/>
    <n v="2006"/>
    <n v="175066"/>
    <x v="4"/>
    <x v="1"/>
    <x v="2"/>
    <n v="109113"/>
    <x v="3"/>
  </r>
  <r>
    <s v="Cadillac XT5"/>
    <x v="5"/>
    <n v="2019"/>
    <n v="13195"/>
    <x v="0"/>
    <x v="1"/>
    <x v="0"/>
    <n v="115554"/>
    <x v="3"/>
  </r>
  <r>
    <s v="Audi Q7"/>
    <x v="1"/>
    <n v="2013"/>
    <n v="324754"/>
    <x v="3"/>
    <x v="1"/>
    <x v="2"/>
    <n v="141388"/>
    <x v="1"/>
  </r>
  <r>
    <s v="Audi A3"/>
    <x v="1"/>
    <n v="2007"/>
    <n v="173003"/>
    <x v="3"/>
    <x v="1"/>
    <x v="3"/>
    <n v="133419"/>
    <x v="1"/>
  </r>
  <r>
    <s v="Tesla Model 3"/>
    <x v="6"/>
    <n v="2010"/>
    <n v="260731"/>
    <x v="3"/>
    <x v="0"/>
    <x v="2"/>
    <n v="16719"/>
    <x v="3"/>
  </r>
  <r>
    <s v="Cadillac XT5"/>
    <x v="5"/>
    <n v="2005"/>
    <n v="361569"/>
    <x v="3"/>
    <x v="0"/>
    <x v="0"/>
    <n v="64268"/>
    <x v="3"/>
  </r>
  <r>
    <s v="BMW X3"/>
    <x v="2"/>
    <n v="2023"/>
    <n v="155630"/>
    <x v="4"/>
    <x v="0"/>
    <x v="1"/>
    <n v="133322"/>
    <x v="1"/>
  </r>
  <r>
    <s v="Lexus RX350"/>
    <x v="3"/>
    <n v="2014"/>
    <n v="142209"/>
    <x v="4"/>
    <x v="0"/>
    <x v="0"/>
    <n v="106219"/>
    <x v="2"/>
  </r>
  <r>
    <s v="BMW X5"/>
    <x v="2"/>
    <n v="2022"/>
    <n v="122548"/>
    <x v="1"/>
    <x v="0"/>
    <x v="3"/>
    <n v="107558"/>
    <x v="1"/>
  </r>
  <r>
    <s v="BMW 428i"/>
    <x v="2"/>
    <n v="2008"/>
    <n v="8985"/>
    <x v="3"/>
    <x v="0"/>
    <x v="1"/>
    <n v="138743"/>
    <x v="1"/>
  </r>
  <r>
    <s v="Tesla Model 3"/>
    <x v="6"/>
    <n v="2022"/>
    <n v="106795"/>
    <x v="2"/>
    <x v="1"/>
    <x v="3"/>
    <n v="149276"/>
    <x v="3"/>
  </r>
  <r>
    <s v="BMW X5"/>
    <x v="2"/>
    <n v="2007"/>
    <n v="165756"/>
    <x v="4"/>
    <x v="0"/>
    <x v="2"/>
    <n v="106479"/>
    <x v="1"/>
  </r>
  <r>
    <s v="Audi Q7"/>
    <x v="1"/>
    <n v="2011"/>
    <n v="334319"/>
    <x v="2"/>
    <x v="1"/>
    <x v="2"/>
    <n v="85221"/>
    <x v="1"/>
  </r>
  <r>
    <s v="Audi Q7"/>
    <x v="1"/>
    <n v="2022"/>
    <n v="331725"/>
    <x v="2"/>
    <x v="1"/>
    <x v="3"/>
    <n v="95899"/>
    <x v="1"/>
  </r>
  <r>
    <s v="Jaguar XF"/>
    <x v="0"/>
    <n v="2023"/>
    <n v="67902"/>
    <x v="2"/>
    <x v="0"/>
    <x v="3"/>
    <n v="136906"/>
    <x v="0"/>
  </r>
  <r>
    <s v="BMW 428i"/>
    <x v="2"/>
    <n v="2006"/>
    <n v="359118"/>
    <x v="0"/>
    <x v="1"/>
    <x v="3"/>
    <n v="111324"/>
    <x v="1"/>
  </r>
  <r>
    <s v="BMW 428i"/>
    <x v="2"/>
    <n v="2023"/>
    <n v="273598"/>
    <x v="2"/>
    <x v="1"/>
    <x v="1"/>
    <n v="95012"/>
    <x v="1"/>
  </r>
  <r>
    <s v="BMW 428i"/>
    <x v="2"/>
    <n v="2021"/>
    <n v="307495"/>
    <x v="2"/>
    <x v="0"/>
    <x v="2"/>
    <n v="66194"/>
    <x v="1"/>
  </r>
  <r>
    <s v="Jaguar XF"/>
    <x v="0"/>
    <n v="2011"/>
    <n v="44064"/>
    <x v="3"/>
    <x v="0"/>
    <x v="3"/>
    <n v="11115"/>
    <x v="0"/>
  </r>
  <r>
    <s v="BMW X3"/>
    <x v="2"/>
    <n v="2020"/>
    <n v="64347"/>
    <x v="3"/>
    <x v="0"/>
    <x v="2"/>
    <n v="47568"/>
    <x v="1"/>
  </r>
  <r>
    <s v="BMW 3 Series"/>
    <x v="2"/>
    <n v="2021"/>
    <n v="257296"/>
    <x v="1"/>
    <x v="0"/>
    <x v="1"/>
    <n v="78330"/>
    <x v="1"/>
  </r>
  <r>
    <s v="Tesla Model 3"/>
    <x v="6"/>
    <n v="2005"/>
    <n v="319049"/>
    <x v="0"/>
    <x v="0"/>
    <x v="3"/>
    <n v="119720"/>
    <x v="3"/>
  </r>
  <r>
    <s v="Audi A3"/>
    <x v="1"/>
    <n v="2008"/>
    <n v="258885"/>
    <x v="0"/>
    <x v="0"/>
    <x v="0"/>
    <n v="85463"/>
    <x v="1"/>
  </r>
  <r>
    <s v="Jaguar XF"/>
    <x v="0"/>
    <n v="2022"/>
    <n v="91410"/>
    <x v="2"/>
    <x v="1"/>
    <x v="1"/>
    <n v="63771"/>
    <x v="0"/>
  </r>
  <r>
    <s v="BMW 3 Series"/>
    <x v="2"/>
    <n v="2010"/>
    <n v="29583"/>
    <x v="0"/>
    <x v="1"/>
    <x v="3"/>
    <n v="14735"/>
    <x v="1"/>
  </r>
  <r>
    <s v="Cadillac XT5"/>
    <x v="5"/>
    <n v="2005"/>
    <n v="109410"/>
    <x v="2"/>
    <x v="1"/>
    <x v="0"/>
    <n v="142453"/>
    <x v="3"/>
  </r>
  <r>
    <s v="BMW 3 Series"/>
    <x v="2"/>
    <n v="2013"/>
    <n v="278438"/>
    <x v="3"/>
    <x v="1"/>
    <x v="1"/>
    <n v="39261"/>
    <x v="1"/>
  </r>
  <r>
    <s v="Jaguar XF"/>
    <x v="0"/>
    <n v="2011"/>
    <n v="374458"/>
    <x v="0"/>
    <x v="1"/>
    <x v="3"/>
    <n v="68326"/>
    <x v="0"/>
  </r>
  <r>
    <s v="Audi A3"/>
    <x v="1"/>
    <n v="2012"/>
    <n v="179910"/>
    <x v="4"/>
    <x v="1"/>
    <x v="0"/>
    <n v="43807"/>
    <x v="1"/>
  </r>
  <r>
    <s v="BMW 428i"/>
    <x v="2"/>
    <n v="2023"/>
    <n v="310123"/>
    <x v="4"/>
    <x v="0"/>
    <x v="2"/>
    <n v="49346"/>
    <x v="1"/>
  </r>
  <r>
    <s v="Lexus RX350"/>
    <x v="3"/>
    <n v="2019"/>
    <n v="128741"/>
    <x v="0"/>
    <x v="0"/>
    <x v="3"/>
    <n v="55430"/>
    <x v="2"/>
  </r>
  <r>
    <s v="Audi Q7"/>
    <x v="1"/>
    <n v="2007"/>
    <n v="146103"/>
    <x v="2"/>
    <x v="1"/>
    <x v="2"/>
    <n v="100704"/>
    <x v="1"/>
  </r>
  <r>
    <s v="Lexus RX350"/>
    <x v="3"/>
    <n v="2022"/>
    <n v="24760"/>
    <x v="1"/>
    <x v="1"/>
    <x v="1"/>
    <n v="130715"/>
    <x v="2"/>
  </r>
  <r>
    <s v="Jaguar XF"/>
    <x v="0"/>
    <n v="2015"/>
    <n v="50094"/>
    <x v="1"/>
    <x v="1"/>
    <x v="0"/>
    <n v="107161"/>
    <x v="0"/>
  </r>
  <r>
    <s v="Tesla Model 3"/>
    <x v="6"/>
    <n v="2017"/>
    <n v="195958"/>
    <x v="4"/>
    <x v="1"/>
    <x v="1"/>
    <n v="14996"/>
    <x v="3"/>
  </r>
  <r>
    <s v="BMW 3 Series"/>
    <x v="2"/>
    <n v="2023"/>
    <n v="115197"/>
    <x v="2"/>
    <x v="1"/>
    <x v="2"/>
    <n v="77812"/>
    <x v="1"/>
  </r>
  <r>
    <s v="Tesla Model 3"/>
    <x v="6"/>
    <n v="2006"/>
    <n v="211847"/>
    <x v="2"/>
    <x v="1"/>
    <x v="0"/>
    <n v="29929"/>
    <x v="3"/>
  </r>
  <r>
    <s v="BMW 428i"/>
    <x v="2"/>
    <n v="2020"/>
    <n v="166260"/>
    <x v="2"/>
    <x v="0"/>
    <x v="1"/>
    <n v="46208"/>
    <x v="1"/>
  </r>
  <r>
    <s v="Lexus RX350"/>
    <x v="3"/>
    <n v="2005"/>
    <n v="51246"/>
    <x v="0"/>
    <x v="0"/>
    <x v="3"/>
    <n v="52893"/>
    <x v="2"/>
  </r>
  <r>
    <s v="Audi Q7"/>
    <x v="1"/>
    <n v="2015"/>
    <n v="175522"/>
    <x v="1"/>
    <x v="1"/>
    <x v="1"/>
    <n v="120510"/>
    <x v="1"/>
  </r>
  <r>
    <s v="Mercedes S-Class"/>
    <x v="4"/>
    <n v="2018"/>
    <n v="158957"/>
    <x v="3"/>
    <x v="0"/>
    <x v="0"/>
    <n v="113084"/>
    <x v="1"/>
  </r>
  <r>
    <s v="BMW X3"/>
    <x v="2"/>
    <n v="2010"/>
    <n v="242857"/>
    <x v="3"/>
    <x v="1"/>
    <x v="1"/>
    <n v="90192"/>
    <x v="1"/>
  </r>
  <r>
    <s v="Tesla Model 3"/>
    <x v="6"/>
    <n v="2018"/>
    <n v="61372"/>
    <x v="3"/>
    <x v="1"/>
    <x v="3"/>
    <n v="72529"/>
    <x v="3"/>
  </r>
  <r>
    <s v="Jaguar XF"/>
    <x v="0"/>
    <n v="2005"/>
    <n v="176320"/>
    <x v="0"/>
    <x v="0"/>
    <x v="1"/>
    <n v="107898"/>
    <x v="0"/>
  </r>
  <r>
    <s v="Tesla Model 3"/>
    <x v="6"/>
    <n v="2021"/>
    <n v="176843"/>
    <x v="2"/>
    <x v="1"/>
    <x v="3"/>
    <n v="10792"/>
    <x v="3"/>
  </r>
  <r>
    <s v="Jaguar XF"/>
    <x v="0"/>
    <n v="2015"/>
    <n v="111061"/>
    <x v="4"/>
    <x v="1"/>
    <x v="0"/>
    <n v="83726"/>
    <x v="0"/>
  </r>
  <r>
    <s v="BMW 428i"/>
    <x v="2"/>
    <n v="2017"/>
    <n v="61215"/>
    <x v="2"/>
    <x v="1"/>
    <x v="1"/>
    <n v="92627"/>
    <x v="1"/>
  </r>
  <r>
    <s v="Mercedes S-Class"/>
    <x v="4"/>
    <n v="2013"/>
    <n v="118558"/>
    <x v="3"/>
    <x v="1"/>
    <x v="1"/>
    <n v="106958"/>
    <x v="1"/>
  </r>
  <r>
    <s v="Cadillac XT5"/>
    <x v="5"/>
    <n v="2007"/>
    <n v="387170"/>
    <x v="2"/>
    <x v="0"/>
    <x v="2"/>
    <n v="126268"/>
    <x v="3"/>
  </r>
  <r>
    <s v="Cadillac XT5"/>
    <x v="5"/>
    <n v="2008"/>
    <n v="95969"/>
    <x v="2"/>
    <x v="0"/>
    <x v="2"/>
    <n v="70926"/>
    <x v="3"/>
  </r>
  <r>
    <s v="Lexus RX350"/>
    <x v="3"/>
    <n v="2008"/>
    <n v="196947"/>
    <x v="3"/>
    <x v="0"/>
    <x v="3"/>
    <n v="35701"/>
    <x v="2"/>
  </r>
  <r>
    <s v="Tesla Model 3"/>
    <x v="6"/>
    <n v="2022"/>
    <n v="329733"/>
    <x v="3"/>
    <x v="1"/>
    <x v="2"/>
    <n v="85096"/>
    <x v="3"/>
  </r>
  <r>
    <s v="Audi Q7"/>
    <x v="1"/>
    <n v="2010"/>
    <n v="117442"/>
    <x v="0"/>
    <x v="1"/>
    <x v="1"/>
    <n v="49502"/>
    <x v="1"/>
  </r>
  <r>
    <s v="BMW X5"/>
    <x v="2"/>
    <n v="2014"/>
    <n v="224930"/>
    <x v="4"/>
    <x v="0"/>
    <x v="3"/>
    <n v="121135"/>
    <x v="1"/>
  </r>
  <r>
    <s v="Lexus RX350"/>
    <x v="3"/>
    <n v="2009"/>
    <n v="254485"/>
    <x v="0"/>
    <x v="0"/>
    <x v="2"/>
    <n v="120595"/>
    <x v="2"/>
  </r>
  <r>
    <s v="Lexus RX350"/>
    <x v="3"/>
    <n v="2010"/>
    <n v="386598"/>
    <x v="3"/>
    <x v="1"/>
    <x v="3"/>
    <n v="56482"/>
    <x v="2"/>
  </r>
  <r>
    <s v="BMW X3"/>
    <x v="2"/>
    <n v="2013"/>
    <n v="280002"/>
    <x v="4"/>
    <x v="1"/>
    <x v="2"/>
    <n v="48138"/>
    <x v="1"/>
  </r>
  <r>
    <s v="Tesla Model 3"/>
    <x v="6"/>
    <n v="2007"/>
    <n v="56054"/>
    <x v="3"/>
    <x v="0"/>
    <x v="1"/>
    <n v="76384"/>
    <x v="3"/>
  </r>
  <r>
    <s v="Cadillac XT5"/>
    <x v="5"/>
    <n v="2009"/>
    <n v="129858"/>
    <x v="2"/>
    <x v="0"/>
    <x v="2"/>
    <n v="138794"/>
    <x v="3"/>
  </r>
  <r>
    <s v="Cadillac XT5"/>
    <x v="5"/>
    <n v="2014"/>
    <n v="228477"/>
    <x v="3"/>
    <x v="0"/>
    <x v="3"/>
    <n v="124922"/>
    <x v="3"/>
  </r>
  <r>
    <s v="Jaguar XF"/>
    <x v="0"/>
    <n v="2018"/>
    <n v="239528"/>
    <x v="3"/>
    <x v="0"/>
    <x v="3"/>
    <n v="122320"/>
    <x v="0"/>
  </r>
  <r>
    <s v="BMW 3 Series"/>
    <x v="2"/>
    <n v="2010"/>
    <n v="171367"/>
    <x v="3"/>
    <x v="1"/>
    <x v="0"/>
    <n v="10639"/>
    <x v="1"/>
  </r>
  <r>
    <s v="Volvo XC90"/>
    <x v="7"/>
    <n v="2006"/>
    <n v="29008"/>
    <x v="3"/>
    <x v="1"/>
    <x v="2"/>
    <n v="62804"/>
    <x v="4"/>
  </r>
  <r>
    <s v="Volvo XC90"/>
    <x v="7"/>
    <n v="2015"/>
    <n v="13418"/>
    <x v="0"/>
    <x v="0"/>
    <x v="0"/>
    <n v="49903"/>
    <x v="4"/>
  </r>
  <r>
    <s v="Volvo XC90"/>
    <x v="7"/>
    <n v="2010"/>
    <n v="330462"/>
    <x v="2"/>
    <x v="1"/>
    <x v="3"/>
    <n v="141678"/>
    <x v="4"/>
  </r>
  <r>
    <s v="Jaguar XF"/>
    <x v="0"/>
    <n v="2005"/>
    <n v="144331"/>
    <x v="1"/>
    <x v="0"/>
    <x v="3"/>
    <n v="25568"/>
    <x v="0"/>
  </r>
  <r>
    <s v="BMW X3"/>
    <x v="2"/>
    <n v="2006"/>
    <n v="83478"/>
    <x v="1"/>
    <x v="0"/>
    <x v="0"/>
    <n v="136166"/>
    <x v="1"/>
  </r>
  <r>
    <s v="Audi Q7"/>
    <x v="1"/>
    <n v="2014"/>
    <n v="370494"/>
    <x v="4"/>
    <x v="0"/>
    <x v="3"/>
    <n v="28420"/>
    <x v="1"/>
  </r>
  <r>
    <s v="Volvo XC90"/>
    <x v="7"/>
    <n v="2017"/>
    <n v="342280"/>
    <x v="2"/>
    <x v="0"/>
    <x v="1"/>
    <n v="25954"/>
    <x v="4"/>
  </r>
  <r>
    <s v="BMW 428i"/>
    <x v="2"/>
    <n v="2008"/>
    <n v="62202"/>
    <x v="2"/>
    <x v="0"/>
    <x v="0"/>
    <n v="22833"/>
    <x v="1"/>
  </r>
  <r>
    <s v="Mercedes S-Class"/>
    <x v="4"/>
    <n v="2015"/>
    <n v="153624"/>
    <x v="2"/>
    <x v="1"/>
    <x v="0"/>
    <n v="47876"/>
    <x v="1"/>
  </r>
  <r>
    <s v="Jaguar XF"/>
    <x v="0"/>
    <n v="2009"/>
    <n v="50684"/>
    <x v="4"/>
    <x v="1"/>
    <x v="0"/>
    <n v="76864"/>
    <x v="0"/>
  </r>
  <r>
    <s v="Audi A3"/>
    <x v="1"/>
    <n v="2018"/>
    <n v="23450"/>
    <x v="2"/>
    <x v="1"/>
    <x v="3"/>
    <n v="92870"/>
    <x v="1"/>
  </r>
  <r>
    <s v="Lexus RX350"/>
    <x v="3"/>
    <n v="2015"/>
    <n v="190524"/>
    <x v="2"/>
    <x v="0"/>
    <x v="3"/>
    <n v="147787"/>
    <x v="2"/>
  </r>
  <r>
    <s v="Audi Q7"/>
    <x v="1"/>
    <n v="2013"/>
    <n v="97969"/>
    <x v="3"/>
    <x v="1"/>
    <x v="0"/>
    <n v="148458"/>
    <x v="1"/>
  </r>
  <r>
    <s v="Jaguar XF"/>
    <x v="0"/>
    <n v="2017"/>
    <n v="244407"/>
    <x v="3"/>
    <x v="0"/>
    <x v="0"/>
    <n v="122348"/>
    <x v="0"/>
  </r>
  <r>
    <s v="Jaguar XF"/>
    <x v="0"/>
    <n v="2008"/>
    <n v="205766"/>
    <x v="2"/>
    <x v="1"/>
    <x v="0"/>
    <n v="81522"/>
    <x v="0"/>
  </r>
  <r>
    <s v="Cadillac XT5"/>
    <x v="5"/>
    <n v="2006"/>
    <n v="327813"/>
    <x v="2"/>
    <x v="0"/>
    <x v="2"/>
    <n v="39676"/>
    <x v="3"/>
  </r>
  <r>
    <s v="BMW 3 Series"/>
    <x v="2"/>
    <n v="2011"/>
    <n v="282459"/>
    <x v="3"/>
    <x v="1"/>
    <x v="1"/>
    <n v="130540"/>
    <x v="1"/>
  </r>
  <r>
    <s v="Audi A3"/>
    <x v="1"/>
    <n v="2012"/>
    <n v="68970"/>
    <x v="3"/>
    <x v="1"/>
    <x v="3"/>
    <n v="72728"/>
    <x v="1"/>
  </r>
  <r>
    <s v="BMW X3"/>
    <x v="2"/>
    <n v="2023"/>
    <n v="369945"/>
    <x v="3"/>
    <x v="0"/>
    <x v="1"/>
    <n v="112011"/>
    <x v="1"/>
  </r>
  <r>
    <s v="Jaguar XF"/>
    <x v="0"/>
    <n v="2012"/>
    <n v="315239"/>
    <x v="2"/>
    <x v="0"/>
    <x v="0"/>
    <n v="135393"/>
    <x v="0"/>
  </r>
  <r>
    <s v="Lexus RX350"/>
    <x v="3"/>
    <n v="2020"/>
    <n v="279580"/>
    <x v="2"/>
    <x v="1"/>
    <x v="3"/>
    <n v="74123"/>
    <x v="2"/>
  </r>
  <r>
    <s v="BMW X3"/>
    <x v="2"/>
    <n v="2021"/>
    <n v="252929"/>
    <x v="0"/>
    <x v="0"/>
    <x v="1"/>
    <n v="68678"/>
    <x v="1"/>
  </r>
  <r>
    <s v="BMW X3"/>
    <x v="2"/>
    <n v="2021"/>
    <n v="299380"/>
    <x v="2"/>
    <x v="0"/>
    <x v="2"/>
    <n v="63232"/>
    <x v="1"/>
  </r>
  <r>
    <s v="Mercedes S-Class"/>
    <x v="4"/>
    <n v="2017"/>
    <n v="36531"/>
    <x v="1"/>
    <x v="0"/>
    <x v="1"/>
    <n v="74427"/>
    <x v="1"/>
  </r>
  <r>
    <s v="BMW X5"/>
    <x v="2"/>
    <n v="2008"/>
    <n v="322231"/>
    <x v="2"/>
    <x v="0"/>
    <x v="1"/>
    <n v="142506"/>
    <x v="1"/>
  </r>
  <r>
    <s v="BMW X5"/>
    <x v="2"/>
    <n v="2013"/>
    <n v="389041"/>
    <x v="2"/>
    <x v="0"/>
    <x v="0"/>
    <n v="61299"/>
    <x v="1"/>
  </r>
  <r>
    <s v="BMW X3"/>
    <x v="2"/>
    <n v="2006"/>
    <n v="74014"/>
    <x v="3"/>
    <x v="0"/>
    <x v="3"/>
    <n v="61358"/>
    <x v="1"/>
  </r>
  <r>
    <s v="Volvo XC90"/>
    <x v="7"/>
    <n v="2015"/>
    <n v="255616"/>
    <x v="4"/>
    <x v="1"/>
    <x v="3"/>
    <n v="148145"/>
    <x v="4"/>
  </r>
  <r>
    <s v="Cadillac XT5"/>
    <x v="5"/>
    <n v="2019"/>
    <n v="8526"/>
    <x v="2"/>
    <x v="1"/>
    <x v="3"/>
    <n v="126944"/>
    <x v="3"/>
  </r>
  <r>
    <s v="Audi A3"/>
    <x v="1"/>
    <n v="2022"/>
    <n v="147439"/>
    <x v="3"/>
    <x v="0"/>
    <x v="3"/>
    <n v="122609"/>
    <x v="1"/>
  </r>
  <r>
    <s v="Volvo XC90"/>
    <x v="7"/>
    <n v="2018"/>
    <n v="194260"/>
    <x v="2"/>
    <x v="1"/>
    <x v="3"/>
    <n v="144314"/>
    <x v="4"/>
  </r>
  <r>
    <s v="Tesla Model 3"/>
    <x v="6"/>
    <n v="2007"/>
    <n v="73039"/>
    <x v="2"/>
    <x v="1"/>
    <x v="3"/>
    <n v="65116"/>
    <x v="3"/>
  </r>
  <r>
    <s v="Jaguar XF"/>
    <x v="0"/>
    <n v="2020"/>
    <n v="128212"/>
    <x v="0"/>
    <x v="1"/>
    <x v="3"/>
    <n v="114479"/>
    <x v="0"/>
  </r>
  <r>
    <s v="Cadillac XT5"/>
    <x v="5"/>
    <n v="2005"/>
    <n v="274618"/>
    <x v="0"/>
    <x v="0"/>
    <x v="0"/>
    <n v="146840"/>
    <x v="3"/>
  </r>
  <r>
    <s v="BMW X3"/>
    <x v="2"/>
    <n v="2018"/>
    <n v="281186"/>
    <x v="3"/>
    <x v="0"/>
    <x v="2"/>
    <n v="148758"/>
    <x v="1"/>
  </r>
  <r>
    <s v="BMW 428i"/>
    <x v="2"/>
    <n v="2012"/>
    <n v="297450"/>
    <x v="1"/>
    <x v="1"/>
    <x v="3"/>
    <n v="49230"/>
    <x v="1"/>
  </r>
  <r>
    <s v="BMW 428i"/>
    <x v="2"/>
    <n v="2005"/>
    <n v="187618"/>
    <x v="1"/>
    <x v="0"/>
    <x v="1"/>
    <n v="100570"/>
    <x v="1"/>
  </r>
  <r>
    <s v="Tesla Model 3"/>
    <x v="6"/>
    <n v="2013"/>
    <n v="215865"/>
    <x v="3"/>
    <x v="0"/>
    <x v="2"/>
    <n v="144407"/>
    <x v="3"/>
  </r>
  <r>
    <s v="Volvo XC90"/>
    <x v="7"/>
    <n v="2022"/>
    <n v="90348"/>
    <x v="2"/>
    <x v="0"/>
    <x v="0"/>
    <n v="42180"/>
    <x v="4"/>
  </r>
  <r>
    <s v="Tesla Model 3"/>
    <x v="6"/>
    <n v="2023"/>
    <n v="76748"/>
    <x v="3"/>
    <x v="0"/>
    <x v="1"/>
    <n v="127286"/>
    <x v="3"/>
  </r>
  <r>
    <s v="BMW X3"/>
    <x v="2"/>
    <n v="2008"/>
    <n v="178483"/>
    <x v="1"/>
    <x v="0"/>
    <x v="3"/>
    <n v="65153"/>
    <x v="1"/>
  </r>
  <r>
    <s v="Mercedes S-Class"/>
    <x v="4"/>
    <n v="2012"/>
    <n v="297241"/>
    <x v="2"/>
    <x v="0"/>
    <x v="0"/>
    <n v="123687"/>
    <x v="1"/>
  </r>
  <r>
    <s v="Jaguar XF"/>
    <x v="0"/>
    <n v="2022"/>
    <n v="229474"/>
    <x v="3"/>
    <x v="0"/>
    <x v="3"/>
    <n v="36868"/>
    <x v="0"/>
  </r>
  <r>
    <s v="BMW 428i"/>
    <x v="2"/>
    <n v="2009"/>
    <n v="223147"/>
    <x v="3"/>
    <x v="1"/>
    <x v="2"/>
    <n v="109324"/>
    <x v="1"/>
  </r>
  <r>
    <s v="BMW X5"/>
    <x v="2"/>
    <n v="2014"/>
    <n v="35602"/>
    <x v="4"/>
    <x v="0"/>
    <x v="0"/>
    <n v="101381"/>
    <x v="1"/>
  </r>
  <r>
    <s v="Audi A3"/>
    <x v="1"/>
    <n v="2023"/>
    <n v="175107"/>
    <x v="1"/>
    <x v="0"/>
    <x v="1"/>
    <n v="57326"/>
    <x v="1"/>
  </r>
  <r>
    <s v="Tesla Model 3"/>
    <x v="6"/>
    <n v="2018"/>
    <n v="310957"/>
    <x v="2"/>
    <x v="0"/>
    <x v="2"/>
    <n v="47237"/>
    <x v="3"/>
  </r>
  <r>
    <s v="BMW X3"/>
    <x v="2"/>
    <n v="2019"/>
    <n v="270520"/>
    <x v="0"/>
    <x v="1"/>
    <x v="3"/>
    <n v="75398"/>
    <x v="1"/>
  </r>
  <r>
    <s v="Mercedes S-Class"/>
    <x v="4"/>
    <n v="2007"/>
    <n v="222848"/>
    <x v="2"/>
    <x v="0"/>
    <x v="2"/>
    <n v="97194"/>
    <x v="1"/>
  </r>
  <r>
    <s v="BMW 428i"/>
    <x v="2"/>
    <n v="2021"/>
    <n v="240814"/>
    <x v="3"/>
    <x v="0"/>
    <x v="3"/>
    <n v="19737"/>
    <x v="1"/>
  </r>
  <r>
    <s v="Audi Q7"/>
    <x v="1"/>
    <n v="2011"/>
    <n v="287546"/>
    <x v="3"/>
    <x v="1"/>
    <x v="0"/>
    <n v="138753"/>
    <x v="1"/>
  </r>
  <r>
    <s v="Volvo XC90"/>
    <x v="7"/>
    <n v="2009"/>
    <n v="236840"/>
    <x v="2"/>
    <x v="0"/>
    <x v="3"/>
    <n v="71768"/>
    <x v="4"/>
  </r>
  <r>
    <s v="BMW X5"/>
    <x v="2"/>
    <n v="2016"/>
    <n v="151558"/>
    <x v="3"/>
    <x v="0"/>
    <x v="0"/>
    <n v="135808"/>
    <x v="1"/>
  </r>
  <r>
    <s v="Audi Q7"/>
    <x v="1"/>
    <n v="2022"/>
    <n v="161578"/>
    <x v="4"/>
    <x v="0"/>
    <x v="2"/>
    <n v="138578"/>
    <x v="1"/>
  </r>
  <r>
    <s v="BMW X3"/>
    <x v="2"/>
    <n v="2010"/>
    <n v="92865"/>
    <x v="1"/>
    <x v="1"/>
    <x v="3"/>
    <n v="71038"/>
    <x v="1"/>
  </r>
  <r>
    <s v="Audi A3"/>
    <x v="1"/>
    <n v="2012"/>
    <n v="77466"/>
    <x v="3"/>
    <x v="0"/>
    <x v="3"/>
    <n v="104348"/>
    <x v="1"/>
  </r>
  <r>
    <s v="Volvo XC90"/>
    <x v="7"/>
    <n v="2022"/>
    <n v="263322"/>
    <x v="4"/>
    <x v="0"/>
    <x v="2"/>
    <n v="44883"/>
    <x v="4"/>
  </r>
  <r>
    <s v="Mercedes S-Class"/>
    <x v="4"/>
    <n v="2018"/>
    <n v="375200"/>
    <x v="4"/>
    <x v="0"/>
    <x v="0"/>
    <n v="39886"/>
    <x v="1"/>
  </r>
  <r>
    <s v="Volvo XC90"/>
    <x v="7"/>
    <n v="2022"/>
    <n v="182151"/>
    <x v="1"/>
    <x v="0"/>
    <x v="0"/>
    <n v="147040"/>
    <x v="4"/>
  </r>
  <r>
    <s v="Jaguar XF"/>
    <x v="0"/>
    <n v="2019"/>
    <n v="272496"/>
    <x v="4"/>
    <x v="0"/>
    <x v="3"/>
    <n v="16570"/>
    <x v="0"/>
  </r>
  <r>
    <s v="Audi Q7"/>
    <x v="1"/>
    <n v="2006"/>
    <n v="181834"/>
    <x v="3"/>
    <x v="1"/>
    <x v="2"/>
    <n v="108802"/>
    <x v="1"/>
  </r>
  <r>
    <s v="Audi Q7"/>
    <x v="1"/>
    <n v="2005"/>
    <n v="393393"/>
    <x v="1"/>
    <x v="1"/>
    <x v="0"/>
    <n v="145374"/>
    <x v="1"/>
  </r>
  <r>
    <s v="Cadillac XT5"/>
    <x v="5"/>
    <n v="2019"/>
    <n v="355913"/>
    <x v="0"/>
    <x v="1"/>
    <x v="1"/>
    <n v="77017"/>
    <x v="3"/>
  </r>
  <r>
    <s v="BMW 3 Series"/>
    <x v="2"/>
    <n v="2014"/>
    <n v="151598"/>
    <x v="3"/>
    <x v="0"/>
    <x v="0"/>
    <n v="115873"/>
    <x v="1"/>
  </r>
  <r>
    <s v="Volvo XC90"/>
    <x v="7"/>
    <n v="2010"/>
    <n v="288823"/>
    <x v="3"/>
    <x v="1"/>
    <x v="3"/>
    <n v="17990"/>
    <x v="4"/>
  </r>
  <r>
    <s v="Cadillac XT5"/>
    <x v="5"/>
    <n v="2005"/>
    <n v="336440"/>
    <x v="3"/>
    <x v="0"/>
    <x v="0"/>
    <n v="61634"/>
    <x v="3"/>
  </r>
  <r>
    <s v="BMW 428i"/>
    <x v="2"/>
    <n v="2006"/>
    <n v="183014"/>
    <x v="2"/>
    <x v="1"/>
    <x v="2"/>
    <n v="64686"/>
    <x v="1"/>
  </r>
  <r>
    <s v="Audi Q7"/>
    <x v="1"/>
    <n v="2020"/>
    <n v="389244"/>
    <x v="4"/>
    <x v="1"/>
    <x v="1"/>
    <n v="85842"/>
    <x v="1"/>
  </r>
  <r>
    <s v="Tesla Model 3"/>
    <x v="6"/>
    <n v="2013"/>
    <n v="313449"/>
    <x v="1"/>
    <x v="1"/>
    <x v="1"/>
    <n v="56270"/>
    <x v="3"/>
  </r>
  <r>
    <s v="Audi Q7"/>
    <x v="1"/>
    <n v="2013"/>
    <n v="226230"/>
    <x v="4"/>
    <x v="1"/>
    <x v="3"/>
    <n v="101978"/>
    <x v="1"/>
  </r>
  <r>
    <s v="Volvo XC90"/>
    <x v="7"/>
    <n v="2017"/>
    <n v="195688"/>
    <x v="0"/>
    <x v="1"/>
    <x v="0"/>
    <n v="25076"/>
    <x v="4"/>
  </r>
  <r>
    <s v="Mercedes S-Class"/>
    <x v="4"/>
    <n v="2016"/>
    <n v="171370"/>
    <x v="1"/>
    <x v="0"/>
    <x v="3"/>
    <n v="113444"/>
    <x v="1"/>
  </r>
  <r>
    <s v="BMW 428i"/>
    <x v="2"/>
    <n v="2011"/>
    <n v="378647"/>
    <x v="3"/>
    <x v="0"/>
    <x v="2"/>
    <n v="131555"/>
    <x v="1"/>
  </r>
  <r>
    <s v="Volvo XC90"/>
    <x v="7"/>
    <n v="2023"/>
    <n v="326728"/>
    <x v="2"/>
    <x v="0"/>
    <x v="1"/>
    <n v="50361"/>
    <x v="4"/>
  </r>
  <r>
    <s v="Volvo XC90"/>
    <x v="7"/>
    <n v="2021"/>
    <n v="156012"/>
    <x v="0"/>
    <x v="1"/>
    <x v="2"/>
    <n v="50438"/>
    <x v="4"/>
  </r>
  <r>
    <s v="Lexus RX350"/>
    <x v="3"/>
    <n v="2014"/>
    <n v="98205"/>
    <x v="2"/>
    <x v="0"/>
    <x v="3"/>
    <n v="117040"/>
    <x v="2"/>
  </r>
  <r>
    <s v="BMW X3"/>
    <x v="2"/>
    <n v="2006"/>
    <n v="268208"/>
    <x v="3"/>
    <x v="0"/>
    <x v="0"/>
    <n v="123749"/>
    <x v="1"/>
  </r>
  <r>
    <s v="Jaguar XF"/>
    <x v="0"/>
    <n v="2010"/>
    <n v="72579"/>
    <x v="2"/>
    <x v="0"/>
    <x v="0"/>
    <n v="58522"/>
    <x v="0"/>
  </r>
  <r>
    <s v="Lexus RX350"/>
    <x v="3"/>
    <n v="2022"/>
    <n v="164667"/>
    <x v="4"/>
    <x v="0"/>
    <x v="3"/>
    <n v="33114"/>
    <x v="2"/>
  </r>
  <r>
    <s v="Audi Q7"/>
    <x v="1"/>
    <n v="2023"/>
    <n v="327113"/>
    <x v="4"/>
    <x v="0"/>
    <x v="3"/>
    <n v="24831"/>
    <x v="1"/>
  </r>
  <r>
    <s v="Volvo XC90"/>
    <x v="7"/>
    <n v="2007"/>
    <n v="67210"/>
    <x v="2"/>
    <x v="0"/>
    <x v="2"/>
    <n v="127839"/>
    <x v="4"/>
  </r>
  <r>
    <s v="Jaguar XF"/>
    <x v="0"/>
    <n v="2014"/>
    <n v="48504"/>
    <x v="4"/>
    <x v="1"/>
    <x v="0"/>
    <n v="115947"/>
    <x v="0"/>
  </r>
  <r>
    <s v="BMW X3"/>
    <x v="2"/>
    <n v="2007"/>
    <n v="368426"/>
    <x v="1"/>
    <x v="0"/>
    <x v="1"/>
    <n v="125439"/>
    <x v="1"/>
  </r>
  <r>
    <s v="Lexus RX350"/>
    <x v="3"/>
    <n v="2017"/>
    <n v="229451"/>
    <x v="2"/>
    <x v="1"/>
    <x v="1"/>
    <n v="129775"/>
    <x v="2"/>
  </r>
  <r>
    <s v="Volvo XC90"/>
    <x v="7"/>
    <n v="2008"/>
    <n v="179218"/>
    <x v="1"/>
    <x v="1"/>
    <x v="2"/>
    <n v="126464"/>
    <x v="4"/>
  </r>
  <r>
    <s v="Audi A3"/>
    <x v="1"/>
    <n v="2009"/>
    <n v="18314"/>
    <x v="1"/>
    <x v="1"/>
    <x v="3"/>
    <n v="118346"/>
    <x v="1"/>
  </r>
  <r>
    <s v="BMW 428i"/>
    <x v="2"/>
    <n v="2022"/>
    <n v="76368"/>
    <x v="1"/>
    <x v="1"/>
    <x v="1"/>
    <n v="126167"/>
    <x v="1"/>
  </r>
  <r>
    <s v="Lexus RX350"/>
    <x v="3"/>
    <n v="2013"/>
    <n v="8280"/>
    <x v="2"/>
    <x v="1"/>
    <x v="1"/>
    <n v="70010"/>
    <x v="2"/>
  </r>
  <r>
    <s v="BMW X3"/>
    <x v="2"/>
    <n v="2018"/>
    <n v="25658"/>
    <x v="0"/>
    <x v="1"/>
    <x v="1"/>
    <n v="136392"/>
    <x v="1"/>
  </r>
  <r>
    <s v="Lexus RX350"/>
    <x v="3"/>
    <n v="2011"/>
    <n v="27478"/>
    <x v="3"/>
    <x v="0"/>
    <x v="1"/>
    <n v="29722"/>
    <x v="2"/>
  </r>
  <r>
    <s v="BMW 3 Series"/>
    <x v="2"/>
    <n v="2021"/>
    <n v="86759"/>
    <x v="2"/>
    <x v="1"/>
    <x v="0"/>
    <n v="149663"/>
    <x v="1"/>
  </r>
  <r>
    <s v="BMW 3 Series"/>
    <x v="2"/>
    <n v="2015"/>
    <n v="165873"/>
    <x v="4"/>
    <x v="1"/>
    <x v="2"/>
    <n v="27723"/>
    <x v="1"/>
  </r>
  <r>
    <s v="Audi Q7"/>
    <x v="1"/>
    <n v="2015"/>
    <n v="200299"/>
    <x v="2"/>
    <x v="1"/>
    <x v="2"/>
    <n v="21903"/>
    <x v="1"/>
  </r>
  <r>
    <s v="Audi A3"/>
    <x v="1"/>
    <n v="2013"/>
    <n v="340106"/>
    <x v="0"/>
    <x v="0"/>
    <x v="0"/>
    <n v="104078"/>
    <x v="1"/>
  </r>
  <r>
    <s v="Mercedes S-Class"/>
    <x v="4"/>
    <n v="2019"/>
    <n v="125362"/>
    <x v="3"/>
    <x v="1"/>
    <x v="0"/>
    <n v="124779"/>
    <x v="1"/>
  </r>
  <r>
    <s v="Mercedes S-Class"/>
    <x v="4"/>
    <n v="2013"/>
    <n v="312406"/>
    <x v="2"/>
    <x v="0"/>
    <x v="1"/>
    <n v="79407"/>
    <x v="1"/>
  </r>
  <r>
    <s v="BMW X3"/>
    <x v="2"/>
    <n v="2012"/>
    <n v="344392"/>
    <x v="4"/>
    <x v="1"/>
    <x v="3"/>
    <n v="122775"/>
    <x v="1"/>
  </r>
  <r>
    <s v="Tesla Model 3"/>
    <x v="6"/>
    <n v="2015"/>
    <n v="126681"/>
    <x v="4"/>
    <x v="1"/>
    <x v="1"/>
    <n v="141433"/>
    <x v="3"/>
  </r>
  <r>
    <s v="BMW 428i"/>
    <x v="2"/>
    <n v="2015"/>
    <n v="43140"/>
    <x v="2"/>
    <x v="1"/>
    <x v="1"/>
    <n v="69683"/>
    <x v="1"/>
  </r>
  <r>
    <s v="Mercedes S-Class"/>
    <x v="4"/>
    <n v="2011"/>
    <n v="128952"/>
    <x v="3"/>
    <x v="0"/>
    <x v="3"/>
    <n v="66939"/>
    <x v="1"/>
  </r>
  <r>
    <s v="BMW 428i"/>
    <x v="2"/>
    <n v="2019"/>
    <n v="73748"/>
    <x v="1"/>
    <x v="1"/>
    <x v="3"/>
    <n v="18651"/>
    <x v="1"/>
  </r>
  <r>
    <s v="BMW X3"/>
    <x v="2"/>
    <n v="2015"/>
    <n v="341933"/>
    <x v="3"/>
    <x v="1"/>
    <x v="1"/>
    <n v="104778"/>
    <x v="1"/>
  </r>
  <r>
    <s v="Audi A3"/>
    <x v="1"/>
    <n v="2005"/>
    <n v="65677"/>
    <x v="3"/>
    <x v="0"/>
    <x v="0"/>
    <n v="66500"/>
    <x v="1"/>
  </r>
  <r>
    <s v="Tesla Model 3"/>
    <x v="6"/>
    <n v="2009"/>
    <n v="175906"/>
    <x v="2"/>
    <x v="1"/>
    <x v="0"/>
    <n v="137377"/>
    <x v="3"/>
  </r>
  <r>
    <s v="Tesla Model 3"/>
    <x v="6"/>
    <n v="2005"/>
    <n v="171396"/>
    <x v="3"/>
    <x v="1"/>
    <x v="0"/>
    <n v="83565"/>
    <x v="3"/>
  </r>
  <r>
    <s v="BMW 3 Series"/>
    <x v="2"/>
    <n v="2020"/>
    <n v="41303"/>
    <x v="0"/>
    <x v="0"/>
    <x v="3"/>
    <n v="21246"/>
    <x v="1"/>
  </r>
  <r>
    <s v="Audi Q7"/>
    <x v="1"/>
    <n v="2005"/>
    <n v="114232"/>
    <x v="3"/>
    <x v="1"/>
    <x v="3"/>
    <n v="121271"/>
    <x v="1"/>
  </r>
  <r>
    <s v="Volvo XC90"/>
    <x v="7"/>
    <n v="2005"/>
    <n v="7920"/>
    <x v="1"/>
    <x v="1"/>
    <x v="1"/>
    <n v="51374"/>
    <x v="4"/>
  </r>
  <r>
    <s v="Tesla Model 3"/>
    <x v="6"/>
    <n v="2010"/>
    <n v="174857"/>
    <x v="2"/>
    <x v="1"/>
    <x v="0"/>
    <n v="77184"/>
    <x v="3"/>
  </r>
  <r>
    <s v="BMW X5"/>
    <x v="2"/>
    <n v="2018"/>
    <n v="183221"/>
    <x v="2"/>
    <x v="1"/>
    <x v="3"/>
    <n v="46775"/>
    <x v="1"/>
  </r>
  <r>
    <s v="BMW X3"/>
    <x v="2"/>
    <n v="2022"/>
    <n v="256935"/>
    <x v="2"/>
    <x v="1"/>
    <x v="1"/>
    <n v="111689"/>
    <x v="1"/>
  </r>
  <r>
    <s v="Tesla Model 3"/>
    <x v="6"/>
    <n v="2020"/>
    <n v="22715"/>
    <x v="3"/>
    <x v="1"/>
    <x v="2"/>
    <n v="40762"/>
    <x v="3"/>
  </r>
  <r>
    <s v="Tesla Model 3"/>
    <x v="6"/>
    <n v="2017"/>
    <n v="278566"/>
    <x v="2"/>
    <x v="0"/>
    <x v="2"/>
    <n v="24505"/>
    <x v="3"/>
  </r>
  <r>
    <s v="Cadillac XT5"/>
    <x v="5"/>
    <n v="2022"/>
    <n v="112002"/>
    <x v="3"/>
    <x v="1"/>
    <x v="3"/>
    <n v="71704"/>
    <x v="3"/>
  </r>
  <r>
    <s v="BMW 428i"/>
    <x v="2"/>
    <n v="2007"/>
    <n v="337093"/>
    <x v="4"/>
    <x v="0"/>
    <x v="1"/>
    <n v="73337"/>
    <x v="1"/>
  </r>
  <r>
    <s v="BMW X5"/>
    <x v="2"/>
    <n v="2007"/>
    <n v="336876"/>
    <x v="2"/>
    <x v="1"/>
    <x v="2"/>
    <n v="49695"/>
    <x v="1"/>
  </r>
  <r>
    <s v="Cadillac XT5"/>
    <x v="5"/>
    <n v="2022"/>
    <n v="228180"/>
    <x v="3"/>
    <x v="1"/>
    <x v="1"/>
    <n v="83309"/>
    <x v="3"/>
  </r>
  <r>
    <s v="Tesla Model 3"/>
    <x v="6"/>
    <n v="2005"/>
    <n v="296266"/>
    <x v="1"/>
    <x v="1"/>
    <x v="3"/>
    <n v="133793"/>
    <x v="3"/>
  </r>
  <r>
    <s v="Volvo XC90"/>
    <x v="7"/>
    <n v="2019"/>
    <n v="392005"/>
    <x v="4"/>
    <x v="1"/>
    <x v="2"/>
    <n v="140573"/>
    <x v="4"/>
  </r>
  <r>
    <s v="BMW X5"/>
    <x v="2"/>
    <n v="2008"/>
    <n v="100498"/>
    <x v="0"/>
    <x v="1"/>
    <x v="0"/>
    <n v="59232"/>
    <x v="1"/>
  </r>
  <r>
    <s v="BMW 3 Series"/>
    <x v="2"/>
    <n v="2016"/>
    <n v="362561"/>
    <x v="2"/>
    <x v="1"/>
    <x v="1"/>
    <n v="112113"/>
    <x v="1"/>
  </r>
  <r>
    <s v="Lexus RX350"/>
    <x v="3"/>
    <n v="2017"/>
    <n v="57622"/>
    <x v="4"/>
    <x v="0"/>
    <x v="2"/>
    <n v="101798"/>
    <x v="2"/>
  </r>
  <r>
    <s v="Tesla Model 3"/>
    <x v="6"/>
    <n v="2016"/>
    <n v="153850"/>
    <x v="4"/>
    <x v="1"/>
    <x v="1"/>
    <n v="38488"/>
    <x v="3"/>
  </r>
  <r>
    <s v="Tesla Model 3"/>
    <x v="6"/>
    <n v="2017"/>
    <n v="163996"/>
    <x v="3"/>
    <x v="0"/>
    <x v="0"/>
    <n v="148451"/>
    <x v="3"/>
  </r>
  <r>
    <s v="Audi Q7"/>
    <x v="1"/>
    <n v="2010"/>
    <n v="154088"/>
    <x v="2"/>
    <x v="0"/>
    <x v="1"/>
    <n v="81760"/>
    <x v="1"/>
  </r>
  <r>
    <s v="BMW 428i"/>
    <x v="2"/>
    <n v="2005"/>
    <n v="277529"/>
    <x v="3"/>
    <x v="1"/>
    <x v="3"/>
    <n v="39105"/>
    <x v="1"/>
  </r>
  <r>
    <s v="BMW 428i"/>
    <x v="2"/>
    <n v="2008"/>
    <n v="280142"/>
    <x v="2"/>
    <x v="0"/>
    <x v="3"/>
    <n v="117179"/>
    <x v="1"/>
  </r>
  <r>
    <s v="Audi Q7"/>
    <x v="1"/>
    <n v="2019"/>
    <n v="328437"/>
    <x v="4"/>
    <x v="1"/>
    <x v="0"/>
    <n v="113141"/>
    <x v="1"/>
  </r>
  <r>
    <s v="Cadillac XT5"/>
    <x v="5"/>
    <n v="2016"/>
    <n v="205837"/>
    <x v="0"/>
    <x v="0"/>
    <x v="2"/>
    <n v="31249"/>
    <x v="3"/>
  </r>
  <r>
    <s v="BMW X3"/>
    <x v="2"/>
    <n v="2011"/>
    <n v="207283"/>
    <x v="4"/>
    <x v="1"/>
    <x v="0"/>
    <n v="65436"/>
    <x v="1"/>
  </r>
  <r>
    <s v="Volvo XC90"/>
    <x v="7"/>
    <n v="2019"/>
    <n v="312460"/>
    <x v="3"/>
    <x v="0"/>
    <x v="2"/>
    <n v="47022"/>
    <x v="4"/>
  </r>
  <r>
    <s v="BMW X3"/>
    <x v="2"/>
    <n v="2005"/>
    <n v="330038"/>
    <x v="2"/>
    <x v="0"/>
    <x v="2"/>
    <n v="88943"/>
    <x v="1"/>
  </r>
  <r>
    <s v="Lexus RX350"/>
    <x v="3"/>
    <n v="2012"/>
    <n v="380776"/>
    <x v="4"/>
    <x v="0"/>
    <x v="2"/>
    <n v="15619"/>
    <x v="2"/>
  </r>
  <r>
    <s v="Tesla Model 3"/>
    <x v="6"/>
    <n v="2005"/>
    <n v="262231"/>
    <x v="3"/>
    <x v="1"/>
    <x v="2"/>
    <n v="114914"/>
    <x v="3"/>
  </r>
  <r>
    <s v="Volvo XC90"/>
    <x v="7"/>
    <n v="2013"/>
    <n v="80535"/>
    <x v="0"/>
    <x v="0"/>
    <x v="0"/>
    <n v="72447"/>
    <x v="4"/>
  </r>
  <r>
    <s v="BMW X5"/>
    <x v="2"/>
    <n v="2016"/>
    <n v="266926"/>
    <x v="3"/>
    <x v="1"/>
    <x v="2"/>
    <n v="105506"/>
    <x v="1"/>
  </r>
  <r>
    <s v="Tesla Model 3"/>
    <x v="6"/>
    <n v="2011"/>
    <n v="366947"/>
    <x v="0"/>
    <x v="1"/>
    <x v="3"/>
    <n v="133876"/>
    <x v="3"/>
  </r>
  <r>
    <s v="BMW 3 Series"/>
    <x v="2"/>
    <n v="2007"/>
    <n v="121436"/>
    <x v="3"/>
    <x v="0"/>
    <x v="3"/>
    <n v="57837"/>
    <x v="1"/>
  </r>
  <r>
    <s v="Jaguar XF"/>
    <x v="0"/>
    <n v="2014"/>
    <n v="226811"/>
    <x v="0"/>
    <x v="1"/>
    <x v="0"/>
    <n v="79313"/>
    <x v="0"/>
  </r>
  <r>
    <s v="Jaguar XF"/>
    <x v="0"/>
    <n v="2012"/>
    <n v="240407"/>
    <x v="2"/>
    <x v="0"/>
    <x v="0"/>
    <n v="132449"/>
    <x v="0"/>
  </r>
  <r>
    <s v="Tesla Model 3"/>
    <x v="6"/>
    <n v="2012"/>
    <n v="339140"/>
    <x v="0"/>
    <x v="0"/>
    <x v="0"/>
    <n v="115632"/>
    <x v="3"/>
  </r>
  <r>
    <s v="BMW 428i"/>
    <x v="2"/>
    <n v="2020"/>
    <n v="236244"/>
    <x v="1"/>
    <x v="1"/>
    <x v="2"/>
    <n v="63449"/>
    <x v="1"/>
  </r>
  <r>
    <s v="Mercedes S-Class"/>
    <x v="4"/>
    <n v="2016"/>
    <n v="382152"/>
    <x v="1"/>
    <x v="0"/>
    <x v="0"/>
    <n v="101289"/>
    <x v="1"/>
  </r>
  <r>
    <s v="Volvo XC90"/>
    <x v="7"/>
    <n v="2006"/>
    <n v="158442"/>
    <x v="0"/>
    <x v="1"/>
    <x v="0"/>
    <n v="134728"/>
    <x v="4"/>
  </r>
  <r>
    <s v="Mercedes S-Class"/>
    <x v="4"/>
    <n v="2013"/>
    <n v="342193"/>
    <x v="3"/>
    <x v="0"/>
    <x v="1"/>
    <n v="48646"/>
    <x v="1"/>
  </r>
  <r>
    <s v="Cadillac XT5"/>
    <x v="5"/>
    <n v="2020"/>
    <n v="221677"/>
    <x v="4"/>
    <x v="1"/>
    <x v="1"/>
    <n v="114002"/>
    <x v="3"/>
  </r>
  <r>
    <s v="Audi Q7"/>
    <x v="1"/>
    <n v="2011"/>
    <n v="83488"/>
    <x v="0"/>
    <x v="0"/>
    <x v="3"/>
    <n v="147205"/>
    <x v="1"/>
  </r>
  <r>
    <s v="BMW X5"/>
    <x v="2"/>
    <n v="2005"/>
    <n v="396590"/>
    <x v="3"/>
    <x v="1"/>
    <x v="0"/>
    <n v="94620"/>
    <x v="1"/>
  </r>
  <r>
    <s v="Tesla Model 3"/>
    <x v="6"/>
    <n v="2011"/>
    <n v="8337"/>
    <x v="3"/>
    <x v="1"/>
    <x v="3"/>
    <n v="19049"/>
    <x v="3"/>
  </r>
  <r>
    <s v="Cadillac XT5"/>
    <x v="5"/>
    <n v="2017"/>
    <n v="73019"/>
    <x v="3"/>
    <x v="1"/>
    <x v="2"/>
    <n v="12947"/>
    <x v="3"/>
  </r>
  <r>
    <s v="Cadillac XT5"/>
    <x v="5"/>
    <n v="2008"/>
    <n v="197043"/>
    <x v="0"/>
    <x v="0"/>
    <x v="3"/>
    <n v="131916"/>
    <x v="3"/>
  </r>
  <r>
    <s v="Jaguar XF"/>
    <x v="0"/>
    <n v="2013"/>
    <n v="275172"/>
    <x v="4"/>
    <x v="0"/>
    <x v="0"/>
    <n v="46666"/>
    <x v="0"/>
  </r>
  <r>
    <s v="BMW X5"/>
    <x v="2"/>
    <n v="2023"/>
    <n v="392316"/>
    <x v="2"/>
    <x v="0"/>
    <x v="3"/>
    <n v="88397"/>
    <x v="1"/>
  </r>
  <r>
    <s v="Audi A3"/>
    <x v="1"/>
    <n v="2021"/>
    <n v="373933"/>
    <x v="2"/>
    <x v="1"/>
    <x v="1"/>
    <n v="69407"/>
    <x v="1"/>
  </r>
  <r>
    <s v="Jaguar XF"/>
    <x v="0"/>
    <n v="2020"/>
    <n v="92927"/>
    <x v="0"/>
    <x v="1"/>
    <x v="0"/>
    <n v="143201"/>
    <x v="0"/>
  </r>
  <r>
    <s v="Tesla Model 3"/>
    <x v="6"/>
    <n v="2010"/>
    <n v="198375"/>
    <x v="1"/>
    <x v="1"/>
    <x v="3"/>
    <n v="103037"/>
    <x v="3"/>
  </r>
  <r>
    <s v="Mercedes S-Class"/>
    <x v="4"/>
    <n v="2022"/>
    <n v="155949"/>
    <x v="2"/>
    <x v="1"/>
    <x v="2"/>
    <n v="147539"/>
    <x v="1"/>
  </r>
  <r>
    <s v="Volvo XC90"/>
    <x v="7"/>
    <n v="2011"/>
    <n v="114655"/>
    <x v="2"/>
    <x v="1"/>
    <x v="2"/>
    <n v="12172"/>
    <x v="4"/>
  </r>
  <r>
    <s v="Mercedes S-Class"/>
    <x v="4"/>
    <n v="2023"/>
    <n v="41486"/>
    <x v="2"/>
    <x v="0"/>
    <x v="0"/>
    <n v="17082"/>
    <x v="1"/>
  </r>
  <r>
    <s v="BMW X5"/>
    <x v="2"/>
    <n v="2023"/>
    <n v="280685"/>
    <x v="2"/>
    <x v="0"/>
    <x v="2"/>
    <n v="143945"/>
    <x v="1"/>
  </r>
  <r>
    <s v="Lexus RX350"/>
    <x v="3"/>
    <n v="2010"/>
    <n v="119524"/>
    <x v="2"/>
    <x v="1"/>
    <x v="0"/>
    <n v="122390"/>
    <x v="2"/>
  </r>
  <r>
    <s v="Tesla Model 3"/>
    <x v="6"/>
    <n v="2007"/>
    <n v="95635"/>
    <x v="4"/>
    <x v="0"/>
    <x v="3"/>
    <n v="123689"/>
    <x v="3"/>
  </r>
  <r>
    <s v="BMW 3 Series"/>
    <x v="2"/>
    <n v="2023"/>
    <n v="375968"/>
    <x v="3"/>
    <x v="0"/>
    <x v="2"/>
    <n v="52217"/>
    <x v="1"/>
  </r>
  <r>
    <s v="BMW X3"/>
    <x v="2"/>
    <n v="2009"/>
    <n v="289879"/>
    <x v="3"/>
    <x v="0"/>
    <x v="3"/>
    <n v="80187"/>
    <x v="1"/>
  </r>
  <r>
    <s v="Volvo XC90"/>
    <x v="7"/>
    <n v="2007"/>
    <n v="60501"/>
    <x v="4"/>
    <x v="1"/>
    <x v="0"/>
    <n v="92054"/>
    <x v="4"/>
  </r>
  <r>
    <s v="BMW 3 Series"/>
    <x v="2"/>
    <n v="2009"/>
    <n v="391424"/>
    <x v="0"/>
    <x v="0"/>
    <x v="2"/>
    <n v="14303"/>
    <x v="1"/>
  </r>
  <r>
    <s v="BMW 3 Series"/>
    <x v="2"/>
    <n v="2013"/>
    <n v="75110"/>
    <x v="4"/>
    <x v="1"/>
    <x v="0"/>
    <n v="95651"/>
    <x v="1"/>
  </r>
  <r>
    <s v="Tesla Model 3"/>
    <x v="6"/>
    <n v="2023"/>
    <n v="104836"/>
    <x v="3"/>
    <x v="0"/>
    <x v="3"/>
    <n v="26985"/>
    <x v="3"/>
  </r>
  <r>
    <s v="Lexus RX350"/>
    <x v="3"/>
    <n v="2012"/>
    <n v="37985"/>
    <x v="2"/>
    <x v="1"/>
    <x v="0"/>
    <n v="80066"/>
    <x v="2"/>
  </r>
  <r>
    <s v="Tesla Model 3"/>
    <x v="6"/>
    <n v="2021"/>
    <n v="71215"/>
    <x v="2"/>
    <x v="1"/>
    <x v="0"/>
    <n v="17524"/>
    <x v="3"/>
  </r>
  <r>
    <s v="Lexus RX350"/>
    <x v="3"/>
    <n v="2013"/>
    <n v="109952"/>
    <x v="3"/>
    <x v="0"/>
    <x v="1"/>
    <n v="91385"/>
    <x v="2"/>
  </r>
  <r>
    <s v="Audi A3"/>
    <x v="1"/>
    <n v="2011"/>
    <n v="323022"/>
    <x v="1"/>
    <x v="1"/>
    <x v="1"/>
    <n v="141916"/>
    <x v="1"/>
  </r>
  <r>
    <s v="Volvo XC90"/>
    <x v="7"/>
    <n v="2005"/>
    <n v="80084"/>
    <x v="4"/>
    <x v="0"/>
    <x v="3"/>
    <n v="132464"/>
    <x v="4"/>
  </r>
  <r>
    <s v="BMW X5"/>
    <x v="2"/>
    <n v="2022"/>
    <n v="343243"/>
    <x v="3"/>
    <x v="0"/>
    <x v="0"/>
    <n v="68586"/>
    <x v="1"/>
  </r>
  <r>
    <s v="BMW 428i"/>
    <x v="2"/>
    <n v="2013"/>
    <n v="8714"/>
    <x v="2"/>
    <x v="0"/>
    <x v="2"/>
    <n v="100371"/>
    <x v="1"/>
  </r>
  <r>
    <s v="Audi Q7"/>
    <x v="1"/>
    <n v="2022"/>
    <n v="333682"/>
    <x v="3"/>
    <x v="1"/>
    <x v="3"/>
    <n v="137867"/>
    <x v="1"/>
  </r>
  <r>
    <s v="BMW X5"/>
    <x v="2"/>
    <n v="2019"/>
    <n v="164839"/>
    <x v="2"/>
    <x v="0"/>
    <x v="0"/>
    <n v="108227"/>
    <x v="1"/>
  </r>
  <r>
    <s v="BMW 3 Series"/>
    <x v="2"/>
    <n v="2005"/>
    <n v="332191"/>
    <x v="0"/>
    <x v="1"/>
    <x v="2"/>
    <n v="81622"/>
    <x v="1"/>
  </r>
  <r>
    <s v="BMW X3"/>
    <x v="2"/>
    <n v="2018"/>
    <n v="53551"/>
    <x v="4"/>
    <x v="0"/>
    <x v="3"/>
    <n v="69160"/>
    <x v="1"/>
  </r>
  <r>
    <s v="Jaguar XF"/>
    <x v="0"/>
    <n v="2006"/>
    <n v="35924"/>
    <x v="1"/>
    <x v="0"/>
    <x v="1"/>
    <n v="85260"/>
    <x v="0"/>
  </r>
  <r>
    <s v="Audi A3"/>
    <x v="1"/>
    <n v="2015"/>
    <n v="202738"/>
    <x v="3"/>
    <x v="1"/>
    <x v="2"/>
    <n v="94303"/>
    <x v="1"/>
  </r>
  <r>
    <s v="Jaguar XF"/>
    <x v="0"/>
    <n v="2018"/>
    <n v="392079"/>
    <x v="2"/>
    <x v="0"/>
    <x v="1"/>
    <n v="71564"/>
    <x v="0"/>
  </r>
  <r>
    <s v="BMW X5"/>
    <x v="2"/>
    <n v="2018"/>
    <n v="9254"/>
    <x v="4"/>
    <x v="1"/>
    <x v="3"/>
    <n v="110061"/>
    <x v="1"/>
  </r>
  <r>
    <s v="BMW X5"/>
    <x v="2"/>
    <n v="2013"/>
    <n v="52107"/>
    <x v="2"/>
    <x v="1"/>
    <x v="1"/>
    <n v="86985"/>
    <x v="1"/>
  </r>
  <r>
    <s v="BMW X3"/>
    <x v="2"/>
    <n v="2008"/>
    <n v="277415"/>
    <x v="1"/>
    <x v="0"/>
    <x v="2"/>
    <n v="112695"/>
    <x v="1"/>
  </r>
  <r>
    <s v="BMW X3"/>
    <x v="2"/>
    <n v="2021"/>
    <n v="133318"/>
    <x v="3"/>
    <x v="1"/>
    <x v="1"/>
    <n v="36301"/>
    <x v="1"/>
  </r>
  <r>
    <s v="BMW X5"/>
    <x v="2"/>
    <n v="2019"/>
    <n v="222772"/>
    <x v="3"/>
    <x v="0"/>
    <x v="2"/>
    <n v="26121"/>
    <x v="1"/>
  </r>
  <r>
    <s v="Cadillac XT5"/>
    <x v="5"/>
    <n v="2020"/>
    <n v="142568"/>
    <x v="2"/>
    <x v="0"/>
    <x v="3"/>
    <n v="137748"/>
    <x v="3"/>
  </r>
  <r>
    <s v="Mercedes S-Class"/>
    <x v="4"/>
    <n v="2016"/>
    <n v="261658"/>
    <x v="4"/>
    <x v="1"/>
    <x v="3"/>
    <n v="140932"/>
    <x v="1"/>
  </r>
  <r>
    <s v="BMW X3"/>
    <x v="2"/>
    <n v="2021"/>
    <n v="88965"/>
    <x v="4"/>
    <x v="1"/>
    <x v="1"/>
    <n v="126556"/>
    <x v="1"/>
  </r>
  <r>
    <s v="Mercedes S-Class"/>
    <x v="4"/>
    <n v="2006"/>
    <n v="111932"/>
    <x v="1"/>
    <x v="0"/>
    <x v="1"/>
    <n v="129675"/>
    <x v="1"/>
  </r>
  <r>
    <s v="Volvo XC90"/>
    <x v="7"/>
    <n v="2012"/>
    <n v="381200"/>
    <x v="1"/>
    <x v="0"/>
    <x v="0"/>
    <n v="47334"/>
    <x v="4"/>
  </r>
  <r>
    <s v="Jaguar XF"/>
    <x v="0"/>
    <n v="2006"/>
    <n v="294798"/>
    <x v="2"/>
    <x v="1"/>
    <x v="2"/>
    <n v="49190"/>
    <x v="0"/>
  </r>
  <r>
    <s v="Audi A3"/>
    <x v="1"/>
    <n v="2013"/>
    <n v="247842"/>
    <x v="0"/>
    <x v="1"/>
    <x v="1"/>
    <n v="52127"/>
    <x v="1"/>
  </r>
  <r>
    <s v="Cadillac XT5"/>
    <x v="5"/>
    <n v="2018"/>
    <n v="185883"/>
    <x v="2"/>
    <x v="0"/>
    <x v="3"/>
    <n v="47063"/>
    <x v="3"/>
  </r>
  <r>
    <s v="BMW X3"/>
    <x v="2"/>
    <n v="2022"/>
    <n v="17701"/>
    <x v="1"/>
    <x v="1"/>
    <x v="0"/>
    <n v="122533"/>
    <x v="1"/>
  </r>
  <r>
    <s v="Volvo XC90"/>
    <x v="7"/>
    <n v="2019"/>
    <n v="284190"/>
    <x v="3"/>
    <x v="0"/>
    <x v="1"/>
    <n v="90602"/>
    <x v="4"/>
  </r>
  <r>
    <s v="BMW 428i"/>
    <x v="2"/>
    <n v="2015"/>
    <n v="91538"/>
    <x v="2"/>
    <x v="0"/>
    <x v="3"/>
    <n v="109316"/>
    <x v="1"/>
  </r>
  <r>
    <s v="Lexus RX350"/>
    <x v="3"/>
    <n v="2005"/>
    <n v="252286"/>
    <x v="4"/>
    <x v="1"/>
    <x v="2"/>
    <n v="32170"/>
    <x v="2"/>
  </r>
  <r>
    <s v="BMW 3 Series"/>
    <x v="2"/>
    <n v="2017"/>
    <n v="216825"/>
    <x v="2"/>
    <x v="1"/>
    <x v="2"/>
    <n v="94869"/>
    <x v="1"/>
  </r>
  <r>
    <s v="Mercedes S-Class"/>
    <x v="4"/>
    <n v="2011"/>
    <n v="276938"/>
    <x v="4"/>
    <x v="1"/>
    <x v="0"/>
    <n v="73428"/>
    <x v="1"/>
  </r>
  <r>
    <s v="Cadillac XT5"/>
    <x v="5"/>
    <n v="2015"/>
    <n v="375234"/>
    <x v="0"/>
    <x v="1"/>
    <x v="3"/>
    <n v="72113"/>
    <x v="3"/>
  </r>
  <r>
    <s v="Cadillac XT5"/>
    <x v="5"/>
    <n v="2007"/>
    <n v="50661"/>
    <x v="3"/>
    <x v="1"/>
    <x v="0"/>
    <n v="18949"/>
    <x v="3"/>
  </r>
  <r>
    <s v="BMW 428i"/>
    <x v="2"/>
    <n v="2023"/>
    <n v="353733"/>
    <x v="4"/>
    <x v="0"/>
    <x v="2"/>
    <n v="12746"/>
    <x v="1"/>
  </r>
  <r>
    <s v="BMW 428i"/>
    <x v="2"/>
    <n v="2005"/>
    <n v="244089"/>
    <x v="4"/>
    <x v="1"/>
    <x v="3"/>
    <n v="48734"/>
    <x v="1"/>
  </r>
  <r>
    <s v="Audi A3"/>
    <x v="1"/>
    <n v="2012"/>
    <n v="97768"/>
    <x v="3"/>
    <x v="1"/>
    <x v="0"/>
    <n v="140227"/>
    <x v="1"/>
  </r>
  <r>
    <s v="Mercedes S-Class"/>
    <x v="4"/>
    <n v="2018"/>
    <n v="99720"/>
    <x v="3"/>
    <x v="0"/>
    <x v="1"/>
    <n v="12912"/>
    <x v="1"/>
  </r>
  <r>
    <s v="Lexus RX350"/>
    <x v="3"/>
    <n v="2007"/>
    <n v="188546"/>
    <x v="4"/>
    <x v="0"/>
    <x v="2"/>
    <n v="45602"/>
    <x v="2"/>
  </r>
  <r>
    <s v="Audi A3"/>
    <x v="1"/>
    <n v="2012"/>
    <n v="256699"/>
    <x v="2"/>
    <x v="1"/>
    <x v="0"/>
    <n v="130642"/>
    <x v="1"/>
  </r>
  <r>
    <s v="Cadillac XT5"/>
    <x v="5"/>
    <n v="2011"/>
    <n v="248406"/>
    <x v="1"/>
    <x v="0"/>
    <x v="3"/>
    <n v="105241"/>
    <x v="3"/>
  </r>
  <r>
    <s v="BMW X5"/>
    <x v="2"/>
    <n v="2010"/>
    <n v="173217"/>
    <x v="0"/>
    <x v="0"/>
    <x v="1"/>
    <n v="25698"/>
    <x v="1"/>
  </r>
  <r>
    <s v="Lexus RX350"/>
    <x v="3"/>
    <n v="2015"/>
    <n v="141493"/>
    <x v="3"/>
    <x v="0"/>
    <x v="1"/>
    <n v="134847"/>
    <x v="2"/>
  </r>
  <r>
    <s v="Cadillac XT5"/>
    <x v="5"/>
    <n v="2014"/>
    <n v="396552"/>
    <x v="1"/>
    <x v="0"/>
    <x v="0"/>
    <n v="119962"/>
    <x v="3"/>
  </r>
  <r>
    <s v="Jaguar XF"/>
    <x v="0"/>
    <n v="2007"/>
    <n v="195414"/>
    <x v="3"/>
    <x v="0"/>
    <x v="0"/>
    <n v="133304"/>
    <x v="0"/>
  </r>
  <r>
    <s v="Tesla Model 3"/>
    <x v="6"/>
    <n v="2008"/>
    <n v="299671"/>
    <x v="3"/>
    <x v="1"/>
    <x v="2"/>
    <n v="124529"/>
    <x v="3"/>
  </r>
  <r>
    <s v="Tesla Model 3"/>
    <x v="6"/>
    <n v="2005"/>
    <n v="334113"/>
    <x v="3"/>
    <x v="0"/>
    <x v="1"/>
    <n v="73763"/>
    <x v="3"/>
  </r>
  <r>
    <s v="BMW 428i"/>
    <x v="2"/>
    <n v="2020"/>
    <n v="144266"/>
    <x v="3"/>
    <x v="0"/>
    <x v="1"/>
    <n v="20145"/>
    <x v="1"/>
  </r>
  <r>
    <s v="BMW X3"/>
    <x v="2"/>
    <n v="2018"/>
    <n v="258668"/>
    <x v="0"/>
    <x v="1"/>
    <x v="1"/>
    <n v="93671"/>
    <x v="1"/>
  </r>
  <r>
    <s v="Audi A3"/>
    <x v="1"/>
    <n v="2005"/>
    <n v="76128"/>
    <x v="3"/>
    <x v="1"/>
    <x v="2"/>
    <n v="38382"/>
    <x v="1"/>
  </r>
  <r>
    <s v="Cadillac XT5"/>
    <x v="5"/>
    <n v="2023"/>
    <n v="203657"/>
    <x v="4"/>
    <x v="0"/>
    <x v="1"/>
    <n v="76098"/>
    <x v="3"/>
  </r>
  <r>
    <s v="BMW 428i"/>
    <x v="2"/>
    <n v="2015"/>
    <n v="86136"/>
    <x v="3"/>
    <x v="0"/>
    <x v="2"/>
    <n v="103938"/>
    <x v="1"/>
  </r>
  <r>
    <s v="Jaguar XF"/>
    <x v="0"/>
    <n v="2013"/>
    <n v="304483"/>
    <x v="3"/>
    <x v="0"/>
    <x v="0"/>
    <n v="72998"/>
    <x v="0"/>
  </r>
  <r>
    <s v="BMW X3"/>
    <x v="2"/>
    <n v="2012"/>
    <n v="22140"/>
    <x v="3"/>
    <x v="1"/>
    <x v="2"/>
    <n v="108917"/>
    <x v="1"/>
  </r>
  <r>
    <s v="Audi A3"/>
    <x v="1"/>
    <n v="2008"/>
    <n v="175621"/>
    <x v="3"/>
    <x v="0"/>
    <x v="1"/>
    <n v="12561"/>
    <x v="1"/>
  </r>
  <r>
    <s v="BMW 428i"/>
    <x v="2"/>
    <n v="2020"/>
    <n v="79682"/>
    <x v="0"/>
    <x v="0"/>
    <x v="1"/>
    <n v="40675"/>
    <x v="1"/>
  </r>
  <r>
    <s v="Lexus RX350"/>
    <x v="3"/>
    <n v="2012"/>
    <n v="329330"/>
    <x v="0"/>
    <x v="1"/>
    <x v="3"/>
    <n v="123990"/>
    <x v="2"/>
  </r>
  <r>
    <s v="Jaguar XF"/>
    <x v="0"/>
    <n v="2015"/>
    <n v="52308"/>
    <x v="1"/>
    <x v="1"/>
    <x v="0"/>
    <n v="145193"/>
    <x v="0"/>
  </r>
  <r>
    <s v="Cadillac XT5"/>
    <x v="5"/>
    <n v="2006"/>
    <n v="272873"/>
    <x v="2"/>
    <x v="1"/>
    <x v="1"/>
    <n v="28447"/>
    <x v="3"/>
  </r>
  <r>
    <s v="Audi A3"/>
    <x v="1"/>
    <n v="2015"/>
    <n v="356159"/>
    <x v="4"/>
    <x v="0"/>
    <x v="1"/>
    <n v="50617"/>
    <x v="1"/>
  </r>
  <r>
    <s v="Cadillac XT5"/>
    <x v="5"/>
    <n v="2021"/>
    <n v="393969"/>
    <x v="3"/>
    <x v="0"/>
    <x v="0"/>
    <n v="19825"/>
    <x v="3"/>
  </r>
  <r>
    <s v="BMW X5"/>
    <x v="2"/>
    <n v="2012"/>
    <n v="242803"/>
    <x v="1"/>
    <x v="0"/>
    <x v="1"/>
    <n v="140536"/>
    <x v="1"/>
  </r>
  <r>
    <s v="BMW 3 Series"/>
    <x v="2"/>
    <n v="2007"/>
    <n v="205494"/>
    <x v="2"/>
    <x v="0"/>
    <x v="0"/>
    <n v="99663"/>
    <x v="1"/>
  </r>
  <r>
    <s v="Audi Q7"/>
    <x v="1"/>
    <n v="2019"/>
    <n v="349812"/>
    <x v="1"/>
    <x v="0"/>
    <x v="1"/>
    <n v="11676"/>
    <x v="1"/>
  </r>
  <r>
    <s v="Tesla Model 3"/>
    <x v="6"/>
    <n v="2008"/>
    <n v="295350"/>
    <x v="2"/>
    <x v="0"/>
    <x v="1"/>
    <n v="24329"/>
    <x v="3"/>
  </r>
  <r>
    <s v="Jaguar XF"/>
    <x v="0"/>
    <n v="2019"/>
    <n v="131400"/>
    <x v="0"/>
    <x v="0"/>
    <x v="2"/>
    <n v="16631"/>
    <x v="0"/>
  </r>
  <r>
    <s v="BMW 3 Series"/>
    <x v="2"/>
    <n v="2023"/>
    <n v="387497"/>
    <x v="1"/>
    <x v="1"/>
    <x v="2"/>
    <n v="115524"/>
    <x v="1"/>
  </r>
  <r>
    <s v="Audi A3"/>
    <x v="1"/>
    <n v="2008"/>
    <n v="58608"/>
    <x v="2"/>
    <x v="1"/>
    <x v="1"/>
    <n v="31201"/>
    <x v="1"/>
  </r>
  <r>
    <s v="Audi Q7"/>
    <x v="1"/>
    <n v="2007"/>
    <n v="210780"/>
    <x v="2"/>
    <x v="1"/>
    <x v="0"/>
    <n v="101221"/>
    <x v="1"/>
  </r>
  <r>
    <s v="Jaguar XF"/>
    <x v="0"/>
    <n v="2006"/>
    <n v="32837"/>
    <x v="2"/>
    <x v="1"/>
    <x v="3"/>
    <n v="105931"/>
    <x v="0"/>
  </r>
  <r>
    <s v="BMW 3 Series"/>
    <x v="2"/>
    <n v="2006"/>
    <n v="293030"/>
    <x v="1"/>
    <x v="1"/>
    <x v="0"/>
    <n v="148868"/>
    <x v="1"/>
  </r>
  <r>
    <s v="BMW X5"/>
    <x v="2"/>
    <n v="2017"/>
    <n v="100238"/>
    <x v="1"/>
    <x v="1"/>
    <x v="0"/>
    <n v="100804"/>
    <x v="1"/>
  </r>
  <r>
    <s v="Tesla Model 3"/>
    <x v="6"/>
    <n v="2015"/>
    <n v="381590"/>
    <x v="4"/>
    <x v="0"/>
    <x v="2"/>
    <n v="67420"/>
    <x v="3"/>
  </r>
  <r>
    <s v="Volvo XC90"/>
    <x v="7"/>
    <n v="2007"/>
    <n v="235443"/>
    <x v="4"/>
    <x v="1"/>
    <x v="2"/>
    <n v="51097"/>
    <x v="4"/>
  </r>
  <r>
    <s v="Audi A3"/>
    <x v="1"/>
    <n v="2009"/>
    <n v="68402"/>
    <x v="1"/>
    <x v="1"/>
    <x v="1"/>
    <n v="47657"/>
    <x v="1"/>
  </r>
  <r>
    <s v="Tesla Model 3"/>
    <x v="6"/>
    <n v="2006"/>
    <n v="343386"/>
    <x v="2"/>
    <x v="1"/>
    <x v="3"/>
    <n v="77728"/>
    <x v="3"/>
  </r>
  <r>
    <s v="BMW 3 Series"/>
    <x v="2"/>
    <n v="2019"/>
    <n v="250771"/>
    <x v="3"/>
    <x v="1"/>
    <x v="0"/>
    <n v="77144"/>
    <x v="1"/>
  </r>
  <r>
    <s v="Jaguar XF"/>
    <x v="0"/>
    <n v="2006"/>
    <n v="97038"/>
    <x v="3"/>
    <x v="1"/>
    <x v="0"/>
    <n v="93576"/>
    <x v="0"/>
  </r>
  <r>
    <s v="Volvo XC90"/>
    <x v="7"/>
    <n v="2014"/>
    <n v="38198"/>
    <x v="3"/>
    <x v="0"/>
    <x v="0"/>
    <n v="103302"/>
    <x v="4"/>
  </r>
  <r>
    <s v="BMW 428i"/>
    <x v="2"/>
    <n v="2018"/>
    <n v="244687"/>
    <x v="0"/>
    <x v="1"/>
    <x v="3"/>
    <n v="124328"/>
    <x v="1"/>
  </r>
  <r>
    <s v="Mercedes S-Class"/>
    <x v="4"/>
    <n v="2007"/>
    <n v="365439"/>
    <x v="0"/>
    <x v="0"/>
    <x v="1"/>
    <n v="98793"/>
    <x v="1"/>
  </r>
  <r>
    <s v="Tesla Model 3"/>
    <x v="6"/>
    <n v="2008"/>
    <n v="117757"/>
    <x v="1"/>
    <x v="1"/>
    <x v="0"/>
    <n v="57903"/>
    <x v="3"/>
  </r>
  <r>
    <s v="Mercedes S-Class"/>
    <x v="4"/>
    <n v="2006"/>
    <n v="108977"/>
    <x v="4"/>
    <x v="1"/>
    <x v="1"/>
    <n v="65607"/>
    <x v="1"/>
  </r>
  <r>
    <s v="BMW 428i"/>
    <x v="2"/>
    <n v="2022"/>
    <n v="237206"/>
    <x v="3"/>
    <x v="0"/>
    <x v="0"/>
    <n v="57578"/>
    <x v="1"/>
  </r>
  <r>
    <s v="Audi Q7"/>
    <x v="1"/>
    <n v="2006"/>
    <n v="381016"/>
    <x v="3"/>
    <x v="0"/>
    <x v="1"/>
    <n v="43336"/>
    <x v="1"/>
  </r>
  <r>
    <s v="Jaguar XF"/>
    <x v="0"/>
    <n v="2014"/>
    <n v="386840"/>
    <x v="3"/>
    <x v="1"/>
    <x v="0"/>
    <n v="35143"/>
    <x v="0"/>
  </r>
  <r>
    <s v="Lexus RX350"/>
    <x v="3"/>
    <n v="2017"/>
    <n v="118912"/>
    <x v="1"/>
    <x v="0"/>
    <x v="2"/>
    <n v="89615"/>
    <x v="2"/>
  </r>
  <r>
    <s v="Cadillac XT5"/>
    <x v="5"/>
    <n v="2017"/>
    <n v="300952"/>
    <x v="3"/>
    <x v="1"/>
    <x v="2"/>
    <n v="91039"/>
    <x v="3"/>
  </r>
  <r>
    <s v="Audi Q7"/>
    <x v="1"/>
    <n v="2008"/>
    <n v="348616"/>
    <x v="3"/>
    <x v="1"/>
    <x v="0"/>
    <n v="83305"/>
    <x v="1"/>
  </r>
  <r>
    <s v="Volvo XC90"/>
    <x v="7"/>
    <n v="2018"/>
    <n v="310426"/>
    <x v="2"/>
    <x v="0"/>
    <x v="0"/>
    <n v="31999"/>
    <x v="4"/>
  </r>
  <r>
    <s v="Volvo XC90"/>
    <x v="7"/>
    <n v="2012"/>
    <n v="102595"/>
    <x v="3"/>
    <x v="1"/>
    <x v="1"/>
    <n v="59685"/>
    <x v="4"/>
  </r>
  <r>
    <s v="Tesla Model 3"/>
    <x v="6"/>
    <n v="2005"/>
    <n v="20344"/>
    <x v="4"/>
    <x v="0"/>
    <x v="1"/>
    <n v="107942"/>
    <x v="3"/>
  </r>
  <r>
    <s v="BMW 428i"/>
    <x v="2"/>
    <n v="2019"/>
    <n v="175824"/>
    <x v="0"/>
    <x v="1"/>
    <x v="2"/>
    <n v="32385"/>
    <x v="1"/>
  </r>
  <r>
    <s v="Cadillac XT5"/>
    <x v="5"/>
    <n v="2017"/>
    <n v="100309"/>
    <x v="0"/>
    <x v="1"/>
    <x v="1"/>
    <n v="127236"/>
    <x v="3"/>
  </r>
  <r>
    <s v="Lexus RX350"/>
    <x v="3"/>
    <n v="2019"/>
    <n v="95462"/>
    <x v="3"/>
    <x v="0"/>
    <x v="1"/>
    <n v="115388"/>
    <x v="2"/>
  </r>
  <r>
    <s v="BMW 3 Series"/>
    <x v="2"/>
    <n v="2018"/>
    <n v="86365"/>
    <x v="2"/>
    <x v="1"/>
    <x v="1"/>
    <n v="62186"/>
    <x v="1"/>
  </r>
  <r>
    <s v="BMW X3"/>
    <x v="2"/>
    <n v="2008"/>
    <n v="307329"/>
    <x v="3"/>
    <x v="0"/>
    <x v="0"/>
    <n v="64685"/>
    <x v="1"/>
  </r>
  <r>
    <s v="Audi A3"/>
    <x v="1"/>
    <n v="2015"/>
    <n v="302205"/>
    <x v="3"/>
    <x v="0"/>
    <x v="0"/>
    <n v="23577"/>
    <x v="1"/>
  </r>
  <r>
    <s v="Lexus RX350"/>
    <x v="3"/>
    <n v="2005"/>
    <n v="327337"/>
    <x v="0"/>
    <x v="0"/>
    <x v="0"/>
    <n v="72513"/>
    <x v="2"/>
  </r>
  <r>
    <s v="Volvo XC90"/>
    <x v="7"/>
    <n v="2019"/>
    <n v="117249"/>
    <x v="2"/>
    <x v="1"/>
    <x v="0"/>
    <n v="30745"/>
    <x v="4"/>
  </r>
  <r>
    <s v="BMW X3"/>
    <x v="2"/>
    <n v="2021"/>
    <n v="393494"/>
    <x v="1"/>
    <x v="0"/>
    <x v="1"/>
    <n v="93055"/>
    <x v="1"/>
  </r>
  <r>
    <s v="Volvo XC90"/>
    <x v="7"/>
    <n v="2015"/>
    <n v="220975"/>
    <x v="4"/>
    <x v="1"/>
    <x v="0"/>
    <n v="123757"/>
    <x v="4"/>
  </r>
  <r>
    <s v="Cadillac XT5"/>
    <x v="5"/>
    <n v="2023"/>
    <n v="94754"/>
    <x v="2"/>
    <x v="1"/>
    <x v="0"/>
    <n v="95759"/>
    <x v="3"/>
  </r>
  <r>
    <s v="Cadillac XT5"/>
    <x v="5"/>
    <n v="2011"/>
    <n v="57853"/>
    <x v="2"/>
    <x v="1"/>
    <x v="1"/>
    <n v="20903"/>
    <x v="3"/>
  </r>
  <r>
    <s v="Jaguar XF"/>
    <x v="0"/>
    <n v="2008"/>
    <n v="389200"/>
    <x v="2"/>
    <x v="1"/>
    <x v="2"/>
    <n v="136254"/>
    <x v="0"/>
  </r>
  <r>
    <s v="Tesla Model 3"/>
    <x v="6"/>
    <n v="2008"/>
    <n v="228923"/>
    <x v="3"/>
    <x v="1"/>
    <x v="1"/>
    <n v="13476"/>
    <x v="3"/>
  </r>
  <r>
    <s v="BMW 3 Series"/>
    <x v="2"/>
    <n v="2005"/>
    <n v="176418"/>
    <x v="0"/>
    <x v="0"/>
    <x v="1"/>
    <n v="101547"/>
    <x v="1"/>
  </r>
  <r>
    <s v="BMW X5"/>
    <x v="2"/>
    <n v="2007"/>
    <n v="349586"/>
    <x v="2"/>
    <x v="1"/>
    <x v="1"/>
    <n v="124125"/>
    <x v="1"/>
  </r>
  <r>
    <s v="Volvo XC90"/>
    <x v="7"/>
    <n v="2023"/>
    <n v="311801"/>
    <x v="2"/>
    <x v="0"/>
    <x v="2"/>
    <n v="106818"/>
    <x v="4"/>
  </r>
  <r>
    <s v="BMW 3 Series"/>
    <x v="2"/>
    <n v="2011"/>
    <n v="44511"/>
    <x v="0"/>
    <x v="1"/>
    <x v="2"/>
    <n v="27082"/>
    <x v="1"/>
  </r>
  <r>
    <s v="Mercedes S-Class"/>
    <x v="4"/>
    <n v="2023"/>
    <n v="340731"/>
    <x v="3"/>
    <x v="1"/>
    <x v="3"/>
    <n v="13412"/>
    <x v="1"/>
  </r>
  <r>
    <s v="Volvo XC90"/>
    <x v="7"/>
    <n v="2009"/>
    <n v="163963"/>
    <x v="1"/>
    <x v="1"/>
    <x v="1"/>
    <n v="123084"/>
    <x v="4"/>
  </r>
  <r>
    <s v="BMW X3"/>
    <x v="2"/>
    <n v="2021"/>
    <n v="128874"/>
    <x v="1"/>
    <x v="0"/>
    <x v="2"/>
    <n v="64701"/>
    <x v="1"/>
  </r>
  <r>
    <s v="BMW 3 Series"/>
    <x v="2"/>
    <n v="2013"/>
    <n v="295002"/>
    <x v="1"/>
    <x v="1"/>
    <x v="1"/>
    <n v="117794"/>
    <x v="1"/>
  </r>
  <r>
    <s v="Lexus RX350"/>
    <x v="3"/>
    <n v="2016"/>
    <n v="293703"/>
    <x v="2"/>
    <x v="1"/>
    <x v="3"/>
    <n v="39353"/>
    <x v="2"/>
  </r>
  <r>
    <s v="BMW 3 Series"/>
    <x v="2"/>
    <n v="2018"/>
    <n v="80430"/>
    <x v="2"/>
    <x v="0"/>
    <x v="1"/>
    <n v="26699"/>
    <x v="1"/>
  </r>
  <r>
    <s v="Lexus RX350"/>
    <x v="3"/>
    <n v="2020"/>
    <n v="128970"/>
    <x v="2"/>
    <x v="1"/>
    <x v="2"/>
    <n v="46747"/>
    <x v="2"/>
  </r>
  <r>
    <s v="Cadillac XT5"/>
    <x v="5"/>
    <n v="2019"/>
    <n v="92327"/>
    <x v="0"/>
    <x v="1"/>
    <x v="0"/>
    <n v="146025"/>
    <x v="3"/>
  </r>
  <r>
    <s v="BMW 428i"/>
    <x v="2"/>
    <n v="2010"/>
    <n v="175447"/>
    <x v="3"/>
    <x v="1"/>
    <x v="1"/>
    <n v="137056"/>
    <x v="1"/>
  </r>
  <r>
    <s v="Lexus RX350"/>
    <x v="3"/>
    <n v="2012"/>
    <n v="347527"/>
    <x v="2"/>
    <x v="0"/>
    <x v="3"/>
    <n v="86354"/>
    <x v="2"/>
  </r>
  <r>
    <s v="Audi Q7"/>
    <x v="1"/>
    <n v="2009"/>
    <n v="195679"/>
    <x v="2"/>
    <x v="1"/>
    <x v="1"/>
    <n v="20757"/>
    <x v="1"/>
  </r>
  <r>
    <s v="BMW X5"/>
    <x v="2"/>
    <n v="2006"/>
    <n v="373296"/>
    <x v="3"/>
    <x v="1"/>
    <x v="2"/>
    <n v="141724"/>
    <x v="1"/>
  </r>
  <r>
    <s v="Audi Q7"/>
    <x v="1"/>
    <n v="2006"/>
    <n v="133199"/>
    <x v="2"/>
    <x v="0"/>
    <x v="2"/>
    <n v="39641"/>
    <x v="1"/>
  </r>
  <r>
    <s v="BMW X3"/>
    <x v="2"/>
    <n v="2009"/>
    <n v="307831"/>
    <x v="3"/>
    <x v="0"/>
    <x v="3"/>
    <n v="26736"/>
    <x v="1"/>
  </r>
  <r>
    <s v="Audi A3"/>
    <x v="1"/>
    <n v="2014"/>
    <n v="288201"/>
    <x v="2"/>
    <x v="0"/>
    <x v="1"/>
    <n v="128850"/>
    <x v="1"/>
  </r>
  <r>
    <s v="BMW X3"/>
    <x v="2"/>
    <n v="2023"/>
    <n v="111528"/>
    <x v="1"/>
    <x v="1"/>
    <x v="2"/>
    <n v="60003"/>
    <x v="1"/>
  </r>
  <r>
    <s v="BMW 428i"/>
    <x v="2"/>
    <n v="2018"/>
    <n v="172878"/>
    <x v="2"/>
    <x v="1"/>
    <x v="2"/>
    <n v="16519"/>
    <x v="1"/>
  </r>
  <r>
    <s v="Tesla Model 3"/>
    <x v="6"/>
    <n v="2021"/>
    <n v="296474"/>
    <x v="2"/>
    <x v="0"/>
    <x v="0"/>
    <n v="108502"/>
    <x v="3"/>
  </r>
  <r>
    <s v="Volvo XC90"/>
    <x v="7"/>
    <n v="2016"/>
    <n v="166512"/>
    <x v="3"/>
    <x v="1"/>
    <x v="0"/>
    <n v="70083"/>
    <x v="4"/>
  </r>
  <r>
    <s v="Audi Q7"/>
    <x v="1"/>
    <n v="2014"/>
    <n v="144868"/>
    <x v="2"/>
    <x v="0"/>
    <x v="3"/>
    <n v="149032"/>
    <x v="1"/>
  </r>
  <r>
    <s v="BMW X3"/>
    <x v="2"/>
    <n v="2023"/>
    <n v="224087"/>
    <x v="0"/>
    <x v="1"/>
    <x v="0"/>
    <n v="48080"/>
    <x v="1"/>
  </r>
  <r>
    <s v="BMW 428i"/>
    <x v="2"/>
    <n v="2022"/>
    <n v="69045"/>
    <x v="0"/>
    <x v="1"/>
    <x v="2"/>
    <n v="28153"/>
    <x v="1"/>
  </r>
  <r>
    <s v="Volvo XC90"/>
    <x v="7"/>
    <n v="2009"/>
    <n v="261430"/>
    <x v="3"/>
    <x v="1"/>
    <x v="1"/>
    <n v="82193"/>
    <x v="4"/>
  </r>
  <r>
    <s v="Jaguar XF"/>
    <x v="0"/>
    <n v="2009"/>
    <n v="384996"/>
    <x v="3"/>
    <x v="1"/>
    <x v="0"/>
    <n v="92305"/>
    <x v="0"/>
  </r>
  <r>
    <s v="BMW 428i"/>
    <x v="2"/>
    <n v="2020"/>
    <n v="342959"/>
    <x v="1"/>
    <x v="1"/>
    <x v="0"/>
    <n v="44691"/>
    <x v="1"/>
  </r>
  <r>
    <s v="Volvo XC90"/>
    <x v="7"/>
    <n v="2014"/>
    <n v="247759"/>
    <x v="3"/>
    <x v="0"/>
    <x v="0"/>
    <n v="125554"/>
    <x v="4"/>
  </r>
  <r>
    <s v="Volvo XC90"/>
    <x v="7"/>
    <n v="2015"/>
    <n v="391460"/>
    <x v="2"/>
    <x v="1"/>
    <x v="3"/>
    <n v="146169"/>
    <x v="4"/>
  </r>
  <r>
    <s v="BMW X5"/>
    <x v="2"/>
    <n v="2014"/>
    <n v="394892"/>
    <x v="1"/>
    <x v="0"/>
    <x v="0"/>
    <n v="113946"/>
    <x v="1"/>
  </r>
  <r>
    <s v="Audi A3"/>
    <x v="1"/>
    <n v="2016"/>
    <n v="263527"/>
    <x v="3"/>
    <x v="0"/>
    <x v="2"/>
    <n v="45378"/>
    <x v="1"/>
  </r>
  <r>
    <s v="Lexus RX350"/>
    <x v="3"/>
    <n v="2005"/>
    <n v="119748"/>
    <x v="1"/>
    <x v="1"/>
    <x v="1"/>
    <n v="142464"/>
    <x v="2"/>
  </r>
  <r>
    <s v="BMW X3"/>
    <x v="2"/>
    <n v="2021"/>
    <n v="89704"/>
    <x v="0"/>
    <x v="1"/>
    <x v="3"/>
    <n v="71490"/>
    <x v="1"/>
  </r>
  <r>
    <s v="Tesla Model 3"/>
    <x v="6"/>
    <n v="2023"/>
    <n v="211088"/>
    <x v="3"/>
    <x v="0"/>
    <x v="1"/>
    <n v="11951"/>
    <x v="3"/>
  </r>
  <r>
    <s v="BMW 428i"/>
    <x v="2"/>
    <n v="2009"/>
    <n v="156961"/>
    <x v="3"/>
    <x v="1"/>
    <x v="0"/>
    <n v="59045"/>
    <x v="1"/>
  </r>
  <r>
    <s v="BMW X3"/>
    <x v="2"/>
    <n v="2006"/>
    <n v="134570"/>
    <x v="2"/>
    <x v="0"/>
    <x v="0"/>
    <n v="85208"/>
    <x v="1"/>
  </r>
  <r>
    <s v="Lexus RX350"/>
    <x v="3"/>
    <n v="2012"/>
    <n v="15255"/>
    <x v="2"/>
    <x v="1"/>
    <x v="1"/>
    <n v="24786"/>
    <x v="2"/>
  </r>
  <r>
    <s v="Jaguar XF"/>
    <x v="0"/>
    <n v="2021"/>
    <n v="304391"/>
    <x v="2"/>
    <x v="0"/>
    <x v="1"/>
    <n v="104533"/>
    <x v="0"/>
  </r>
  <r>
    <s v="Cadillac XT5"/>
    <x v="5"/>
    <n v="2022"/>
    <n v="179390"/>
    <x v="4"/>
    <x v="0"/>
    <x v="0"/>
    <n v="47881"/>
    <x v="3"/>
  </r>
  <r>
    <s v="BMW 3 Series"/>
    <x v="2"/>
    <n v="2006"/>
    <n v="141859"/>
    <x v="4"/>
    <x v="0"/>
    <x v="1"/>
    <n v="29586"/>
    <x v="1"/>
  </r>
  <r>
    <s v="Volvo XC90"/>
    <x v="7"/>
    <n v="2018"/>
    <n v="138114"/>
    <x v="3"/>
    <x v="0"/>
    <x v="3"/>
    <n v="141716"/>
    <x v="4"/>
  </r>
  <r>
    <s v="Audi Q7"/>
    <x v="1"/>
    <n v="2016"/>
    <n v="307833"/>
    <x v="3"/>
    <x v="0"/>
    <x v="0"/>
    <n v="104155"/>
    <x v="1"/>
  </r>
  <r>
    <s v="Audi Q7"/>
    <x v="1"/>
    <n v="2011"/>
    <n v="266156"/>
    <x v="4"/>
    <x v="1"/>
    <x v="1"/>
    <n v="22408"/>
    <x v="1"/>
  </r>
  <r>
    <s v="BMW 3 Series"/>
    <x v="2"/>
    <n v="2011"/>
    <n v="325451"/>
    <x v="2"/>
    <x v="0"/>
    <x v="0"/>
    <n v="93995"/>
    <x v="1"/>
  </r>
  <r>
    <s v="Tesla Model 3"/>
    <x v="6"/>
    <n v="2011"/>
    <n v="380123"/>
    <x v="2"/>
    <x v="1"/>
    <x v="2"/>
    <n v="110486"/>
    <x v="3"/>
  </r>
  <r>
    <s v="BMW 428i"/>
    <x v="2"/>
    <n v="2007"/>
    <n v="385124"/>
    <x v="3"/>
    <x v="1"/>
    <x v="0"/>
    <n v="23680"/>
    <x v="1"/>
  </r>
  <r>
    <s v="Audi Q7"/>
    <x v="1"/>
    <n v="2015"/>
    <n v="66068"/>
    <x v="2"/>
    <x v="1"/>
    <x v="2"/>
    <n v="59750"/>
    <x v="1"/>
  </r>
  <r>
    <s v="BMW 3 Series"/>
    <x v="2"/>
    <n v="2011"/>
    <n v="99613"/>
    <x v="1"/>
    <x v="1"/>
    <x v="1"/>
    <n v="38006"/>
    <x v="1"/>
  </r>
  <r>
    <s v="BMW 3 Series"/>
    <x v="2"/>
    <n v="2020"/>
    <n v="239265"/>
    <x v="4"/>
    <x v="0"/>
    <x v="0"/>
    <n v="35152"/>
    <x v="1"/>
  </r>
  <r>
    <s v="BMW 428i"/>
    <x v="2"/>
    <n v="2019"/>
    <n v="321464"/>
    <x v="1"/>
    <x v="0"/>
    <x v="2"/>
    <n v="49261"/>
    <x v="1"/>
  </r>
  <r>
    <s v="Volvo XC90"/>
    <x v="7"/>
    <n v="2015"/>
    <n v="310274"/>
    <x v="3"/>
    <x v="0"/>
    <x v="1"/>
    <n v="117058"/>
    <x v="4"/>
  </r>
  <r>
    <s v="Lexus RX350"/>
    <x v="3"/>
    <n v="2023"/>
    <n v="235055"/>
    <x v="4"/>
    <x v="0"/>
    <x v="2"/>
    <n v="23992"/>
    <x v="2"/>
  </r>
  <r>
    <s v="Lexus RX350"/>
    <x v="3"/>
    <n v="2023"/>
    <n v="6409"/>
    <x v="3"/>
    <x v="1"/>
    <x v="2"/>
    <n v="78858"/>
    <x v="2"/>
  </r>
  <r>
    <s v="Lexus RX350"/>
    <x v="3"/>
    <n v="2015"/>
    <n v="102934"/>
    <x v="3"/>
    <x v="1"/>
    <x v="2"/>
    <n v="102768"/>
    <x v="2"/>
  </r>
  <r>
    <s v="BMW X3"/>
    <x v="2"/>
    <n v="2014"/>
    <n v="304391"/>
    <x v="2"/>
    <x v="0"/>
    <x v="3"/>
    <n v="148488"/>
    <x v="1"/>
  </r>
  <r>
    <s v="Audi A3"/>
    <x v="1"/>
    <n v="2018"/>
    <n v="96399"/>
    <x v="2"/>
    <x v="0"/>
    <x v="0"/>
    <n v="120372"/>
    <x v="1"/>
  </r>
  <r>
    <s v="BMW 428i"/>
    <x v="2"/>
    <n v="2015"/>
    <n v="235761"/>
    <x v="2"/>
    <x v="0"/>
    <x v="0"/>
    <n v="95445"/>
    <x v="1"/>
  </r>
  <r>
    <s v="BMW X3"/>
    <x v="2"/>
    <n v="2010"/>
    <n v="41638"/>
    <x v="0"/>
    <x v="1"/>
    <x v="3"/>
    <n v="79060"/>
    <x v="1"/>
  </r>
  <r>
    <s v="BMW 3 Series"/>
    <x v="2"/>
    <n v="2008"/>
    <n v="89981"/>
    <x v="2"/>
    <x v="0"/>
    <x v="3"/>
    <n v="27815"/>
    <x v="1"/>
  </r>
  <r>
    <s v="Audi A3"/>
    <x v="1"/>
    <n v="2019"/>
    <n v="34065"/>
    <x v="3"/>
    <x v="1"/>
    <x v="3"/>
    <n v="81256"/>
    <x v="1"/>
  </r>
  <r>
    <s v="BMW 428i"/>
    <x v="2"/>
    <n v="2006"/>
    <n v="178596"/>
    <x v="0"/>
    <x v="0"/>
    <x v="0"/>
    <n v="81392"/>
    <x v="1"/>
  </r>
  <r>
    <s v="Audi Q7"/>
    <x v="1"/>
    <n v="2020"/>
    <n v="134231"/>
    <x v="0"/>
    <x v="0"/>
    <x v="2"/>
    <n v="14050"/>
    <x v="1"/>
  </r>
  <r>
    <s v="BMW 428i"/>
    <x v="2"/>
    <n v="2012"/>
    <n v="354553"/>
    <x v="1"/>
    <x v="0"/>
    <x v="2"/>
    <n v="73389"/>
    <x v="1"/>
  </r>
  <r>
    <s v="Mercedes S-Class"/>
    <x v="4"/>
    <n v="2005"/>
    <n v="317421"/>
    <x v="2"/>
    <x v="0"/>
    <x v="2"/>
    <n v="122163"/>
    <x v="1"/>
  </r>
  <r>
    <s v="BMW X3"/>
    <x v="2"/>
    <n v="2012"/>
    <n v="250634"/>
    <x v="2"/>
    <x v="1"/>
    <x v="0"/>
    <n v="102591"/>
    <x v="1"/>
  </r>
  <r>
    <s v="BMW X3"/>
    <x v="2"/>
    <n v="2012"/>
    <n v="281299"/>
    <x v="2"/>
    <x v="1"/>
    <x v="3"/>
    <n v="90701"/>
    <x v="1"/>
  </r>
  <r>
    <s v="BMW 428i"/>
    <x v="2"/>
    <n v="2019"/>
    <n v="265938"/>
    <x v="3"/>
    <x v="0"/>
    <x v="1"/>
    <n v="130338"/>
    <x v="1"/>
  </r>
  <r>
    <s v="Volvo XC90"/>
    <x v="7"/>
    <n v="2011"/>
    <n v="381839"/>
    <x v="2"/>
    <x v="1"/>
    <x v="1"/>
    <n v="28188"/>
    <x v="4"/>
  </r>
  <r>
    <s v="Lexus RX350"/>
    <x v="3"/>
    <n v="2012"/>
    <n v="63989"/>
    <x v="0"/>
    <x v="1"/>
    <x v="2"/>
    <n v="58954"/>
    <x v="2"/>
  </r>
  <r>
    <s v="BMW 428i"/>
    <x v="2"/>
    <n v="2020"/>
    <n v="117321"/>
    <x v="1"/>
    <x v="0"/>
    <x v="0"/>
    <n v="140961"/>
    <x v="1"/>
  </r>
  <r>
    <s v="Cadillac XT5"/>
    <x v="5"/>
    <n v="2015"/>
    <n v="262072"/>
    <x v="4"/>
    <x v="0"/>
    <x v="2"/>
    <n v="23485"/>
    <x v="3"/>
  </r>
  <r>
    <s v="Audi Q7"/>
    <x v="1"/>
    <n v="2017"/>
    <n v="376153"/>
    <x v="2"/>
    <x v="1"/>
    <x v="1"/>
    <n v="107716"/>
    <x v="1"/>
  </r>
  <r>
    <s v="Cadillac XT5"/>
    <x v="5"/>
    <n v="2011"/>
    <n v="176377"/>
    <x v="2"/>
    <x v="1"/>
    <x v="1"/>
    <n v="76450"/>
    <x v="3"/>
  </r>
  <r>
    <s v="Lexus RX350"/>
    <x v="3"/>
    <n v="2017"/>
    <n v="77496"/>
    <x v="2"/>
    <x v="1"/>
    <x v="1"/>
    <n v="143784"/>
    <x v="2"/>
  </r>
  <r>
    <s v="Audi A3"/>
    <x v="1"/>
    <n v="2010"/>
    <n v="308866"/>
    <x v="0"/>
    <x v="0"/>
    <x v="2"/>
    <n v="129893"/>
    <x v="1"/>
  </r>
  <r>
    <s v="BMW X3"/>
    <x v="2"/>
    <n v="2005"/>
    <n v="297716"/>
    <x v="4"/>
    <x v="1"/>
    <x v="2"/>
    <n v="90230"/>
    <x v="1"/>
  </r>
  <r>
    <s v="Lexus RX350"/>
    <x v="3"/>
    <n v="2016"/>
    <n v="277076"/>
    <x v="4"/>
    <x v="0"/>
    <x v="1"/>
    <n v="148802"/>
    <x v="2"/>
  </r>
  <r>
    <s v="BMW X3"/>
    <x v="2"/>
    <n v="2005"/>
    <n v="132416"/>
    <x v="1"/>
    <x v="0"/>
    <x v="1"/>
    <n v="133712"/>
    <x v="1"/>
  </r>
  <r>
    <s v="BMW 3 Series"/>
    <x v="2"/>
    <n v="2007"/>
    <n v="73507"/>
    <x v="2"/>
    <x v="0"/>
    <x v="3"/>
    <n v="19681"/>
    <x v="1"/>
  </r>
  <r>
    <s v="Mercedes S-Class"/>
    <x v="4"/>
    <n v="2016"/>
    <n v="83244"/>
    <x v="2"/>
    <x v="1"/>
    <x v="1"/>
    <n v="98146"/>
    <x v="1"/>
  </r>
  <r>
    <s v="Lexus RX350"/>
    <x v="3"/>
    <n v="2005"/>
    <n v="19721"/>
    <x v="2"/>
    <x v="1"/>
    <x v="1"/>
    <n v="114624"/>
    <x v="2"/>
  </r>
  <r>
    <s v="BMW X5"/>
    <x v="2"/>
    <n v="2022"/>
    <n v="359010"/>
    <x v="2"/>
    <x v="1"/>
    <x v="0"/>
    <n v="109762"/>
    <x v="1"/>
  </r>
  <r>
    <s v="BMW 428i"/>
    <x v="2"/>
    <n v="2008"/>
    <n v="399657"/>
    <x v="2"/>
    <x v="1"/>
    <x v="3"/>
    <n v="50154"/>
    <x v="1"/>
  </r>
  <r>
    <s v="Audi Q7"/>
    <x v="1"/>
    <n v="2009"/>
    <n v="56671"/>
    <x v="4"/>
    <x v="1"/>
    <x v="3"/>
    <n v="68992"/>
    <x v="1"/>
  </r>
  <r>
    <s v="Mercedes S-Class"/>
    <x v="4"/>
    <n v="2014"/>
    <n v="75630"/>
    <x v="2"/>
    <x v="1"/>
    <x v="0"/>
    <n v="17195"/>
    <x v="1"/>
  </r>
  <r>
    <s v="Lexus RX350"/>
    <x v="3"/>
    <n v="2019"/>
    <n v="196001"/>
    <x v="3"/>
    <x v="1"/>
    <x v="0"/>
    <n v="22398"/>
    <x v="2"/>
  </r>
  <r>
    <s v="BMW X5"/>
    <x v="2"/>
    <n v="2011"/>
    <n v="213211"/>
    <x v="3"/>
    <x v="0"/>
    <x v="3"/>
    <n v="107392"/>
    <x v="1"/>
  </r>
  <r>
    <s v="BMW X5"/>
    <x v="2"/>
    <n v="2023"/>
    <n v="387312"/>
    <x v="3"/>
    <x v="1"/>
    <x v="2"/>
    <n v="112890"/>
    <x v="1"/>
  </r>
  <r>
    <s v="Audi Q7"/>
    <x v="1"/>
    <n v="2016"/>
    <n v="385690"/>
    <x v="1"/>
    <x v="0"/>
    <x v="3"/>
    <n v="11777"/>
    <x v="1"/>
  </r>
  <r>
    <s v="Lexus RX350"/>
    <x v="3"/>
    <n v="2006"/>
    <n v="33463"/>
    <x v="1"/>
    <x v="0"/>
    <x v="1"/>
    <n v="90932"/>
    <x v="2"/>
  </r>
  <r>
    <s v="BMW 428i"/>
    <x v="2"/>
    <n v="2005"/>
    <n v="292299"/>
    <x v="3"/>
    <x v="1"/>
    <x v="1"/>
    <n v="81359"/>
    <x v="1"/>
  </r>
  <r>
    <s v="Mercedes S-Class"/>
    <x v="4"/>
    <n v="2011"/>
    <n v="103797"/>
    <x v="3"/>
    <x v="0"/>
    <x v="2"/>
    <n v="112586"/>
    <x v="1"/>
  </r>
  <r>
    <s v="Jaguar XF"/>
    <x v="0"/>
    <n v="2011"/>
    <n v="95841"/>
    <x v="1"/>
    <x v="1"/>
    <x v="3"/>
    <n v="38328"/>
    <x v="0"/>
  </r>
  <r>
    <s v="Volvo XC90"/>
    <x v="7"/>
    <n v="2014"/>
    <n v="24743"/>
    <x v="3"/>
    <x v="1"/>
    <x v="2"/>
    <n v="104558"/>
    <x v="4"/>
  </r>
  <r>
    <s v="Audi A3"/>
    <x v="1"/>
    <n v="2010"/>
    <n v="28312"/>
    <x v="0"/>
    <x v="1"/>
    <x v="1"/>
    <n v="12755"/>
    <x v="1"/>
  </r>
  <r>
    <s v="BMW X5"/>
    <x v="2"/>
    <n v="2012"/>
    <n v="144099"/>
    <x v="2"/>
    <x v="0"/>
    <x v="0"/>
    <n v="35529"/>
    <x v="1"/>
  </r>
  <r>
    <s v="Cadillac XT5"/>
    <x v="5"/>
    <n v="2013"/>
    <n v="295565"/>
    <x v="3"/>
    <x v="0"/>
    <x v="1"/>
    <n v="46314"/>
    <x v="3"/>
  </r>
  <r>
    <s v="Lexus RX350"/>
    <x v="3"/>
    <n v="2010"/>
    <n v="261348"/>
    <x v="2"/>
    <x v="1"/>
    <x v="1"/>
    <n v="67978"/>
    <x v="2"/>
  </r>
  <r>
    <s v="Volvo XC90"/>
    <x v="7"/>
    <n v="2015"/>
    <n v="323022"/>
    <x v="1"/>
    <x v="1"/>
    <x v="1"/>
    <n v="97695"/>
    <x v="4"/>
  </r>
  <r>
    <s v="Volvo XC90"/>
    <x v="7"/>
    <n v="2022"/>
    <n v="364669"/>
    <x v="1"/>
    <x v="0"/>
    <x v="0"/>
    <n v="23797"/>
    <x v="4"/>
  </r>
  <r>
    <s v="Volvo XC90"/>
    <x v="7"/>
    <n v="2012"/>
    <n v="249109"/>
    <x v="0"/>
    <x v="1"/>
    <x v="0"/>
    <n v="119327"/>
    <x v="4"/>
  </r>
  <r>
    <s v="BMW 3 Series"/>
    <x v="2"/>
    <n v="2010"/>
    <n v="276908"/>
    <x v="2"/>
    <x v="0"/>
    <x v="1"/>
    <n v="113476"/>
    <x v="1"/>
  </r>
  <r>
    <s v="Mercedes S-Class"/>
    <x v="4"/>
    <n v="2011"/>
    <n v="268958"/>
    <x v="2"/>
    <x v="1"/>
    <x v="2"/>
    <n v="108297"/>
    <x v="1"/>
  </r>
  <r>
    <s v="BMW X5"/>
    <x v="2"/>
    <n v="2005"/>
    <n v="270245"/>
    <x v="2"/>
    <x v="1"/>
    <x v="1"/>
    <n v="108605"/>
    <x v="1"/>
  </r>
  <r>
    <s v="Lexus RX350"/>
    <x v="3"/>
    <n v="2010"/>
    <n v="303278"/>
    <x v="3"/>
    <x v="0"/>
    <x v="1"/>
    <n v="123446"/>
    <x v="2"/>
  </r>
  <r>
    <s v="Volvo XC90"/>
    <x v="7"/>
    <n v="2013"/>
    <n v="234832"/>
    <x v="4"/>
    <x v="1"/>
    <x v="2"/>
    <n v="24495"/>
    <x v="4"/>
  </r>
  <r>
    <s v="Audi A3"/>
    <x v="1"/>
    <n v="2008"/>
    <n v="188140"/>
    <x v="4"/>
    <x v="1"/>
    <x v="3"/>
    <n v="104392"/>
    <x v="1"/>
  </r>
  <r>
    <s v="Audi A3"/>
    <x v="1"/>
    <n v="2005"/>
    <n v="363401"/>
    <x v="4"/>
    <x v="0"/>
    <x v="3"/>
    <n v="17626"/>
    <x v="1"/>
  </r>
  <r>
    <s v="Tesla Model 3"/>
    <x v="6"/>
    <n v="2009"/>
    <n v="115407"/>
    <x v="0"/>
    <x v="0"/>
    <x v="1"/>
    <n v="101463"/>
    <x v="3"/>
  </r>
  <r>
    <s v="Volvo XC90"/>
    <x v="7"/>
    <n v="2017"/>
    <n v="368499"/>
    <x v="2"/>
    <x v="1"/>
    <x v="2"/>
    <n v="15457"/>
    <x v="4"/>
  </r>
  <r>
    <s v="Audi A3"/>
    <x v="1"/>
    <n v="2008"/>
    <n v="392963"/>
    <x v="4"/>
    <x v="1"/>
    <x v="0"/>
    <n v="144040"/>
    <x v="1"/>
  </r>
  <r>
    <s v="Cadillac XT5"/>
    <x v="5"/>
    <n v="2015"/>
    <n v="383559"/>
    <x v="3"/>
    <x v="1"/>
    <x v="2"/>
    <n v="104575"/>
    <x v="3"/>
  </r>
  <r>
    <s v="Jaguar XF"/>
    <x v="0"/>
    <n v="2011"/>
    <n v="374598"/>
    <x v="2"/>
    <x v="1"/>
    <x v="3"/>
    <n v="107678"/>
    <x v="0"/>
  </r>
  <r>
    <s v="Jaguar XF"/>
    <x v="0"/>
    <n v="2014"/>
    <n v="200136"/>
    <x v="3"/>
    <x v="1"/>
    <x v="2"/>
    <n v="130001"/>
    <x v="0"/>
  </r>
  <r>
    <s v="BMW X5"/>
    <x v="2"/>
    <n v="2019"/>
    <n v="354882"/>
    <x v="2"/>
    <x v="1"/>
    <x v="2"/>
    <n v="122249"/>
    <x v="1"/>
  </r>
  <r>
    <s v="Mercedes S-Class"/>
    <x v="4"/>
    <n v="2012"/>
    <n v="274659"/>
    <x v="1"/>
    <x v="1"/>
    <x v="2"/>
    <n v="96462"/>
    <x v="1"/>
  </r>
  <r>
    <s v="Mercedes S-Class"/>
    <x v="4"/>
    <n v="2016"/>
    <n v="192361"/>
    <x v="1"/>
    <x v="1"/>
    <x v="2"/>
    <n v="137061"/>
    <x v="1"/>
  </r>
  <r>
    <s v="Cadillac XT5"/>
    <x v="5"/>
    <n v="2016"/>
    <n v="101813"/>
    <x v="2"/>
    <x v="1"/>
    <x v="1"/>
    <n v="65773"/>
    <x v="3"/>
  </r>
  <r>
    <s v="Lexus RX350"/>
    <x v="3"/>
    <n v="2010"/>
    <n v="129149"/>
    <x v="0"/>
    <x v="1"/>
    <x v="2"/>
    <n v="134858"/>
    <x v="2"/>
  </r>
  <r>
    <s v="Audi A3"/>
    <x v="1"/>
    <n v="2021"/>
    <n v="339195"/>
    <x v="0"/>
    <x v="1"/>
    <x v="3"/>
    <n v="75182"/>
    <x v="1"/>
  </r>
  <r>
    <s v="BMW X3"/>
    <x v="2"/>
    <n v="2018"/>
    <n v="285488"/>
    <x v="2"/>
    <x v="1"/>
    <x v="2"/>
    <n v="35223"/>
    <x v="1"/>
  </r>
  <r>
    <s v="Audi A3"/>
    <x v="1"/>
    <n v="2007"/>
    <n v="211750"/>
    <x v="4"/>
    <x v="1"/>
    <x v="0"/>
    <n v="90840"/>
    <x v="1"/>
  </r>
  <r>
    <s v="Audi Q7"/>
    <x v="1"/>
    <n v="2008"/>
    <n v="36919"/>
    <x v="2"/>
    <x v="0"/>
    <x v="1"/>
    <n v="137798"/>
    <x v="1"/>
  </r>
  <r>
    <s v="Tesla Model 3"/>
    <x v="6"/>
    <n v="2009"/>
    <n v="398534"/>
    <x v="3"/>
    <x v="0"/>
    <x v="3"/>
    <n v="79875"/>
    <x v="3"/>
  </r>
  <r>
    <s v="Cadillac XT5"/>
    <x v="5"/>
    <n v="2009"/>
    <n v="26201"/>
    <x v="3"/>
    <x v="1"/>
    <x v="1"/>
    <n v="69179"/>
    <x v="3"/>
  </r>
  <r>
    <s v="Cadillac XT5"/>
    <x v="5"/>
    <n v="2011"/>
    <n v="110903"/>
    <x v="3"/>
    <x v="0"/>
    <x v="3"/>
    <n v="131023"/>
    <x v="3"/>
  </r>
  <r>
    <s v="Cadillac XT5"/>
    <x v="5"/>
    <n v="2011"/>
    <n v="14089"/>
    <x v="3"/>
    <x v="0"/>
    <x v="1"/>
    <n v="49836"/>
    <x v="3"/>
  </r>
  <r>
    <s v="BMW X3"/>
    <x v="2"/>
    <n v="2022"/>
    <n v="150820"/>
    <x v="3"/>
    <x v="0"/>
    <x v="0"/>
    <n v="20922"/>
    <x v="1"/>
  </r>
  <r>
    <s v="Audi Q7"/>
    <x v="1"/>
    <n v="2017"/>
    <n v="163389"/>
    <x v="3"/>
    <x v="0"/>
    <x v="0"/>
    <n v="59989"/>
    <x v="1"/>
  </r>
  <r>
    <s v="Tesla Model 3"/>
    <x v="6"/>
    <n v="2016"/>
    <n v="128882"/>
    <x v="2"/>
    <x v="1"/>
    <x v="2"/>
    <n v="95355"/>
    <x v="3"/>
  </r>
  <r>
    <s v="Volvo XC90"/>
    <x v="7"/>
    <n v="2015"/>
    <n v="208345"/>
    <x v="2"/>
    <x v="0"/>
    <x v="0"/>
    <n v="49952"/>
    <x v="4"/>
  </r>
  <r>
    <s v="Volvo XC90"/>
    <x v="7"/>
    <n v="2018"/>
    <n v="343379"/>
    <x v="1"/>
    <x v="1"/>
    <x v="2"/>
    <n v="31665"/>
    <x v="4"/>
  </r>
  <r>
    <s v="Lexus RX350"/>
    <x v="3"/>
    <n v="2012"/>
    <n v="47996"/>
    <x v="0"/>
    <x v="1"/>
    <x v="3"/>
    <n v="111608"/>
    <x v="2"/>
  </r>
  <r>
    <s v="Cadillac XT5"/>
    <x v="5"/>
    <n v="2006"/>
    <n v="305241"/>
    <x v="1"/>
    <x v="0"/>
    <x v="2"/>
    <n v="14791"/>
    <x v="3"/>
  </r>
  <r>
    <s v="Tesla Model 3"/>
    <x v="6"/>
    <n v="2023"/>
    <n v="305863"/>
    <x v="2"/>
    <x v="1"/>
    <x v="1"/>
    <n v="42702"/>
    <x v="3"/>
  </r>
  <r>
    <s v="Lexus RX350"/>
    <x v="3"/>
    <n v="2011"/>
    <n v="173157"/>
    <x v="4"/>
    <x v="1"/>
    <x v="2"/>
    <n v="17053"/>
    <x v="2"/>
  </r>
  <r>
    <s v="Cadillac XT5"/>
    <x v="5"/>
    <n v="2022"/>
    <n v="62399"/>
    <x v="0"/>
    <x v="0"/>
    <x v="2"/>
    <n v="46198"/>
    <x v="3"/>
  </r>
  <r>
    <s v="Cadillac XT5"/>
    <x v="5"/>
    <n v="2014"/>
    <n v="246285"/>
    <x v="2"/>
    <x v="0"/>
    <x v="2"/>
    <n v="129424"/>
    <x v="3"/>
  </r>
  <r>
    <s v="BMW X5"/>
    <x v="2"/>
    <n v="2009"/>
    <n v="39817"/>
    <x v="0"/>
    <x v="1"/>
    <x v="2"/>
    <n v="120778"/>
    <x v="1"/>
  </r>
  <r>
    <s v="Cadillac XT5"/>
    <x v="5"/>
    <n v="2015"/>
    <n v="186868"/>
    <x v="3"/>
    <x v="1"/>
    <x v="2"/>
    <n v="81300"/>
    <x v="3"/>
  </r>
  <r>
    <s v="BMW 428i"/>
    <x v="2"/>
    <n v="2012"/>
    <n v="90461"/>
    <x v="2"/>
    <x v="0"/>
    <x v="2"/>
    <n v="140309"/>
    <x v="1"/>
  </r>
  <r>
    <s v="Audi A3"/>
    <x v="1"/>
    <n v="2006"/>
    <n v="115127"/>
    <x v="2"/>
    <x v="0"/>
    <x v="0"/>
    <n v="28676"/>
    <x v="1"/>
  </r>
  <r>
    <s v="BMW X3"/>
    <x v="2"/>
    <n v="2013"/>
    <n v="386659"/>
    <x v="1"/>
    <x v="0"/>
    <x v="0"/>
    <n v="90866"/>
    <x v="1"/>
  </r>
  <r>
    <s v="Jaguar XF"/>
    <x v="0"/>
    <n v="2009"/>
    <n v="304114"/>
    <x v="3"/>
    <x v="0"/>
    <x v="0"/>
    <n v="59097"/>
    <x v="0"/>
  </r>
  <r>
    <s v="BMW X3"/>
    <x v="2"/>
    <n v="2021"/>
    <n v="54057"/>
    <x v="3"/>
    <x v="1"/>
    <x v="3"/>
    <n v="75841"/>
    <x v="1"/>
  </r>
  <r>
    <s v="Lexus RX350"/>
    <x v="3"/>
    <n v="2023"/>
    <n v="16975"/>
    <x v="4"/>
    <x v="1"/>
    <x v="1"/>
    <n v="69736"/>
    <x v="2"/>
  </r>
  <r>
    <s v="Jaguar XF"/>
    <x v="0"/>
    <n v="2020"/>
    <n v="83231"/>
    <x v="3"/>
    <x v="1"/>
    <x v="3"/>
    <n v="54128"/>
    <x v="0"/>
  </r>
  <r>
    <s v="Audi A3"/>
    <x v="1"/>
    <n v="2011"/>
    <n v="342070"/>
    <x v="3"/>
    <x v="1"/>
    <x v="2"/>
    <n v="31144"/>
    <x v="1"/>
  </r>
  <r>
    <s v="Mercedes S-Class"/>
    <x v="4"/>
    <n v="2007"/>
    <n v="307612"/>
    <x v="0"/>
    <x v="0"/>
    <x v="1"/>
    <n v="36400"/>
    <x v="1"/>
  </r>
  <r>
    <s v="BMW X3"/>
    <x v="2"/>
    <n v="2020"/>
    <n v="92807"/>
    <x v="3"/>
    <x v="1"/>
    <x v="3"/>
    <n v="29469"/>
    <x v="1"/>
  </r>
  <r>
    <s v="Mercedes S-Class"/>
    <x v="4"/>
    <n v="2007"/>
    <n v="387607"/>
    <x v="1"/>
    <x v="1"/>
    <x v="1"/>
    <n v="22892"/>
    <x v="1"/>
  </r>
  <r>
    <s v="Audi Q7"/>
    <x v="1"/>
    <n v="2010"/>
    <n v="312693"/>
    <x v="0"/>
    <x v="1"/>
    <x v="3"/>
    <n v="44280"/>
    <x v="1"/>
  </r>
  <r>
    <s v="Audi A3"/>
    <x v="1"/>
    <n v="2021"/>
    <n v="397837"/>
    <x v="4"/>
    <x v="0"/>
    <x v="0"/>
    <n v="124518"/>
    <x v="1"/>
  </r>
  <r>
    <s v="Mercedes S-Class"/>
    <x v="4"/>
    <n v="2017"/>
    <n v="187582"/>
    <x v="3"/>
    <x v="0"/>
    <x v="2"/>
    <n v="119191"/>
    <x v="1"/>
  </r>
  <r>
    <s v="BMW X5"/>
    <x v="2"/>
    <n v="2021"/>
    <n v="353131"/>
    <x v="2"/>
    <x v="1"/>
    <x v="2"/>
    <n v="45037"/>
    <x v="1"/>
  </r>
  <r>
    <s v="Tesla Model 3"/>
    <x v="6"/>
    <n v="2016"/>
    <n v="17598"/>
    <x v="2"/>
    <x v="1"/>
    <x v="2"/>
    <n v="71486"/>
    <x v="3"/>
  </r>
  <r>
    <s v="Volvo XC90"/>
    <x v="7"/>
    <n v="2020"/>
    <n v="53483"/>
    <x v="3"/>
    <x v="1"/>
    <x v="0"/>
    <n v="137129"/>
    <x v="4"/>
  </r>
  <r>
    <s v="BMW 428i"/>
    <x v="2"/>
    <n v="2021"/>
    <n v="163749"/>
    <x v="0"/>
    <x v="0"/>
    <x v="1"/>
    <n v="127969"/>
    <x v="1"/>
  </r>
  <r>
    <s v="Cadillac XT5"/>
    <x v="5"/>
    <n v="2019"/>
    <n v="109249"/>
    <x v="0"/>
    <x v="0"/>
    <x v="2"/>
    <n v="60370"/>
    <x v="3"/>
  </r>
  <r>
    <s v="Volvo XC90"/>
    <x v="7"/>
    <n v="2010"/>
    <n v="255593"/>
    <x v="0"/>
    <x v="0"/>
    <x v="2"/>
    <n v="38591"/>
    <x v="4"/>
  </r>
  <r>
    <s v="Lexus RX350"/>
    <x v="3"/>
    <n v="2015"/>
    <n v="150324"/>
    <x v="4"/>
    <x v="0"/>
    <x v="1"/>
    <n v="67463"/>
    <x v="2"/>
  </r>
  <r>
    <s v="BMW X5"/>
    <x v="2"/>
    <n v="2016"/>
    <n v="347755"/>
    <x v="4"/>
    <x v="1"/>
    <x v="0"/>
    <n v="75359"/>
    <x v="1"/>
  </r>
  <r>
    <s v="BMW X3"/>
    <x v="2"/>
    <n v="2021"/>
    <n v="390310"/>
    <x v="3"/>
    <x v="0"/>
    <x v="0"/>
    <n v="11949"/>
    <x v="1"/>
  </r>
  <r>
    <s v="Lexus RX350"/>
    <x v="3"/>
    <n v="2020"/>
    <n v="273110"/>
    <x v="3"/>
    <x v="1"/>
    <x v="1"/>
    <n v="73797"/>
    <x v="2"/>
  </r>
  <r>
    <s v="BMW 428i"/>
    <x v="2"/>
    <n v="2020"/>
    <n v="106109"/>
    <x v="1"/>
    <x v="1"/>
    <x v="2"/>
    <n v="35621"/>
    <x v="1"/>
  </r>
  <r>
    <s v="Lexus RX350"/>
    <x v="3"/>
    <n v="2020"/>
    <n v="34721"/>
    <x v="0"/>
    <x v="1"/>
    <x v="3"/>
    <n v="78989"/>
    <x v="2"/>
  </r>
  <r>
    <s v="BMW 428i"/>
    <x v="2"/>
    <n v="2013"/>
    <n v="325906"/>
    <x v="2"/>
    <x v="0"/>
    <x v="2"/>
    <n v="106991"/>
    <x v="1"/>
  </r>
  <r>
    <s v="Volvo XC90"/>
    <x v="7"/>
    <n v="2023"/>
    <n v="107934"/>
    <x v="1"/>
    <x v="1"/>
    <x v="2"/>
    <n v="52593"/>
    <x v="4"/>
  </r>
  <r>
    <s v="Audi A3"/>
    <x v="1"/>
    <n v="2017"/>
    <n v="7575"/>
    <x v="3"/>
    <x v="0"/>
    <x v="0"/>
    <n v="75507"/>
    <x v="1"/>
  </r>
  <r>
    <s v="Jaguar XF"/>
    <x v="0"/>
    <n v="2023"/>
    <n v="307277"/>
    <x v="0"/>
    <x v="0"/>
    <x v="1"/>
    <n v="138652"/>
    <x v="0"/>
  </r>
  <r>
    <s v="BMW X3"/>
    <x v="2"/>
    <n v="2006"/>
    <n v="222885"/>
    <x v="2"/>
    <x v="1"/>
    <x v="1"/>
    <n v="149987"/>
    <x v="1"/>
  </r>
  <r>
    <s v="Lexus RX350"/>
    <x v="3"/>
    <n v="2011"/>
    <n v="251466"/>
    <x v="0"/>
    <x v="0"/>
    <x v="2"/>
    <n v="13424"/>
    <x v="2"/>
  </r>
  <r>
    <s v="Jaguar XF"/>
    <x v="0"/>
    <n v="2012"/>
    <n v="48331"/>
    <x v="0"/>
    <x v="0"/>
    <x v="2"/>
    <n v="64338"/>
    <x v="0"/>
  </r>
  <r>
    <s v="Cadillac XT5"/>
    <x v="5"/>
    <n v="2011"/>
    <n v="115319"/>
    <x v="2"/>
    <x v="0"/>
    <x v="2"/>
    <n v="90920"/>
    <x v="3"/>
  </r>
  <r>
    <s v="Jaguar XF"/>
    <x v="0"/>
    <n v="2019"/>
    <n v="365067"/>
    <x v="1"/>
    <x v="1"/>
    <x v="0"/>
    <n v="111155"/>
    <x v="0"/>
  </r>
  <r>
    <s v="BMW X3"/>
    <x v="2"/>
    <n v="2012"/>
    <n v="316157"/>
    <x v="3"/>
    <x v="1"/>
    <x v="1"/>
    <n v="66850"/>
    <x v="1"/>
  </r>
  <r>
    <s v="Tesla Model 3"/>
    <x v="6"/>
    <n v="2017"/>
    <n v="267073"/>
    <x v="3"/>
    <x v="0"/>
    <x v="0"/>
    <n v="61403"/>
    <x v="3"/>
  </r>
  <r>
    <s v="Audi A3"/>
    <x v="1"/>
    <n v="2011"/>
    <n v="53721"/>
    <x v="3"/>
    <x v="0"/>
    <x v="1"/>
    <n v="57362"/>
    <x v="1"/>
  </r>
  <r>
    <s v="Audi Q7"/>
    <x v="1"/>
    <n v="2014"/>
    <n v="324132"/>
    <x v="3"/>
    <x v="0"/>
    <x v="2"/>
    <n v="144997"/>
    <x v="1"/>
  </r>
  <r>
    <s v="BMW X3"/>
    <x v="2"/>
    <n v="2018"/>
    <n v="65382"/>
    <x v="1"/>
    <x v="0"/>
    <x v="2"/>
    <n v="126123"/>
    <x v="1"/>
  </r>
  <r>
    <s v="Jaguar XF"/>
    <x v="0"/>
    <n v="2017"/>
    <n v="81118"/>
    <x v="4"/>
    <x v="1"/>
    <x v="0"/>
    <n v="79276"/>
    <x v="0"/>
  </r>
  <r>
    <s v="Mercedes S-Class"/>
    <x v="4"/>
    <n v="2023"/>
    <n v="213571"/>
    <x v="0"/>
    <x v="0"/>
    <x v="3"/>
    <n v="50215"/>
    <x v="1"/>
  </r>
  <r>
    <s v="Lexus RX350"/>
    <x v="3"/>
    <n v="2010"/>
    <n v="30384"/>
    <x v="2"/>
    <x v="1"/>
    <x v="1"/>
    <n v="105525"/>
    <x v="2"/>
  </r>
  <r>
    <s v="Mercedes S-Class"/>
    <x v="4"/>
    <n v="2016"/>
    <n v="337026"/>
    <x v="0"/>
    <x v="0"/>
    <x v="0"/>
    <n v="119273"/>
    <x v="1"/>
  </r>
  <r>
    <s v="Audi A3"/>
    <x v="1"/>
    <n v="2013"/>
    <n v="84131"/>
    <x v="3"/>
    <x v="1"/>
    <x v="0"/>
    <n v="93857"/>
    <x v="1"/>
  </r>
  <r>
    <s v="BMW X5"/>
    <x v="2"/>
    <n v="2022"/>
    <n v="388650"/>
    <x v="2"/>
    <x v="0"/>
    <x v="1"/>
    <n v="115751"/>
    <x v="1"/>
  </r>
  <r>
    <s v="Mercedes S-Class"/>
    <x v="4"/>
    <n v="2007"/>
    <n v="84580"/>
    <x v="3"/>
    <x v="1"/>
    <x v="1"/>
    <n v="112940"/>
    <x v="1"/>
  </r>
  <r>
    <s v="Lexus RX350"/>
    <x v="3"/>
    <n v="2009"/>
    <n v="65586"/>
    <x v="0"/>
    <x v="1"/>
    <x v="1"/>
    <n v="118509"/>
    <x v="2"/>
  </r>
  <r>
    <s v="Cadillac XT5"/>
    <x v="5"/>
    <n v="2007"/>
    <n v="113656"/>
    <x v="3"/>
    <x v="1"/>
    <x v="1"/>
    <n v="149323"/>
    <x v="3"/>
  </r>
  <r>
    <s v="BMW 428i"/>
    <x v="2"/>
    <n v="2014"/>
    <n v="87525"/>
    <x v="3"/>
    <x v="1"/>
    <x v="1"/>
    <n v="18931"/>
    <x v="1"/>
  </r>
  <r>
    <s v="Cadillac XT5"/>
    <x v="5"/>
    <n v="2019"/>
    <n v="66907"/>
    <x v="0"/>
    <x v="1"/>
    <x v="0"/>
    <n v="97467"/>
    <x v="3"/>
  </r>
  <r>
    <s v="Lexus RX350"/>
    <x v="3"/>
    <n v="2021"/>
    <n v="365073"/>
    <x v="0"/>
    <x v="0"/>
    <x v="1"/>
    <n v="20678"/>
    <x v="2"/>
  </r>
  <r>
    <s v="Volvo XC90"/>
    <x v="7"/>
    <n v="2016"/>
    <n v="372212"/>
    <x v="3"/>
    <x v="0"/>
    <x v="2"/>
    <n v="18224"/>
    <x v="4"/>
  </r>
  <r>
    <s v="Audi A3"/>
    <x v="1"/>
    <n v="2012"/>
    <n v="246353"/>
    <x v="4"/>
    <x v="0"/>
    <x v="1"/>
    <n v="23007"/>
    <x v="1"/>
  </r>
  <r>
    <s v="Volvo XC90"/>
    <x v="7"/>
    <n v="2023"/>
    <n v="220016"/>
    <x v="3"/>
    <x v="0"/>
    <x v="3"/>
    <n v="104452"/>
    <x v="4"/>
  </r>
  <r>
    <s v="BMW 428i"/>
    <x v="2"/>
    <n v="2006"/>
    <n v="249608"/>
    <x v="4"/>
    <x v="0"/>
    <x v="1"/>
    <n v="101664"/>
    <x v="1"/>
  </r>
  <r>
    <s v="Lexus RX350"/>
    <x v="3"/>
    <n v="2019"/>
    <n v="399610"/>
    <x v="3"/>
    <x v="0"/>
    <x v="2"/>
    <n v="66418"/>
    <x v="2"/>
  </r>
  <r>
    <s v="BMW 428i"/>
    <x v="2"/>
    <n v="2021"/>
    <n v="351125"/>
    <x v="2"/>
    <x v="0"/>
    <x v="3"/>
    <n v="40366"/>
    <x v="1"/>
  </r>
  <r>
    <s v="Tesla Model 3"/>
    <x v="6"/>
    <n v="2015"/>
    <n v="78208"/>
    <x v="3"/>
    <x v="1"/>
    <x v="2"/>
    <n v="95885"/>
    <x v="3"/>
  </r>
  <r>
    <s v="Lexus RX350"/>
    <x v="3"/>
    <n v="2018"/>
    <n v="33051"/>
    <x v="2"/>
    <x v="0"/>
    <x v="1"/>
    <n v="132976"/>
    <x v="2"/>
  </r>
  <r>
    <s v="Audi Q7"/>
    <x v="1"/>
    <n v="2019"/>
    <n v="65380"/>
    <x v="1"/>
    <x v="1"/>
    <x v="1"/>
    <n v="107640"/>
    <x v="1"/>
  </r>
  <r>
    <s v="Audi Q7"/>
    <x v="1"/>
    <n v="2019"/>
    <n v="322633"/>
    <x v="2"/>
    <x v="0"/>
    <x v="1"/>
    <n v="23929"/>
    <x v="1"/>
  </r>
  <r>
    <s v="Volvo XC90"/>
    <x v="7"/>
    <n v="2018"/>
    <n v="396129"/>
    <x v="2"/>
    <x v="1"/>
    <x v="1"/>
    <n v="34256"/>
    <x v="4"/>
  </r>
  <r>
    <s v="Volvo XC90"/>
    <x v="7"/>
    <n v="2018"/>
    <n v="358075"/>
    <x v="3"/>
    <x v="1"/>
    <x v="1"/>
    <n v="92305"/>
    <x v="4"/>
  </r>
  <r>
    <s v="Audi A3"/>
    <x v="1"/>
    <n v="2016"/>
    <n v="51785"/>
    <x v="2"/>
    <x v="0"/>
    <x v="1"/>
    <n v="80663"/>
    <x v="1"/>
  </r>
  <r>
    <s v="Cadillac XT5"/>
    <x v="5"/>
    <n v="2020"/>
    <n v="65782"/>
    <x v="0"/>
    <x v="1"/>
    <x v="2"/>
    <n v="67900"/>
    <x v="3"/>
  </r>
  <r>
    <s v="BMW X5"/>
    <x v="2"/>
    <n v="2015"/>
    <n v="64092"/>
    <x v="3"/>
    <x v="1"/>
    <x v="2"/>
    <n v="97299"/>
    <x v="1"/>
  </r>
  <r>
    <s v="Tesla Model 3"/>
    <x v="6"/>
    <n v="2013"/>
    <n v="205583"/>
    <x v="4"/>
    <x v="1"/>
    <x v="2"/>
    <n v="129028"/>
    <x v="3"/>
  </r>
  <r>
    <s v="BMW 428i"/>
    <x v="2"/>
    <n v="2017"/>
    <n v="216128"/>
    <x v="3"/>
    <x v="1"/>
    <x v="3"/>
    <n v="37927"/>
    <x v="1"/>
  </r>
  <r>
    <s v="BMW 3 Series"/>
    <x v="2"/>
    <n v="2005"/>
    <n v="59790"/>
    <x v="4"/>
    <x v="1"/>
    <x v="3"/>
    <n v="22929"/>
    <x v="1"/>
  </r>
  <r>
    <s v="Cadillac XT5"/>
    <x v="5"/>
    <n v="2010"/>
    <n v="72896"/>
    <x v="2"/>
    <x v="1"/>
    <x v="1"/>
    <n v="136061"/>
    <x v="3"/>
  </r>
  <r>
    <s v="Lexus RX350"/>
    <x v="3"/>
    <n v="2019"/>
    <n v="99742"/>
    <x v="0"/>
    <x v="0"/>
    <x v="1"/>
    <n v="129038"/>
    <x v="2"/>
  </r>
  <r>
    <s v="BMW X5"/>
    <x v="2"/>
    <n v="2012"/>
    <n v="26942"/>
    <x v="1"/>
    <x v="1"/>
    <x v="3"/>
    <n v="81759"/>
    <x v="1"/>
  </r>
  <r>
    <s v="Audi A3"/>
    <x v="1"/>
    <n v="2013"/>
    <n v="68416"/>
    <x v="2"/>
    <x v="1"/>
    <x v="0"/>
    <n v="37951"/>
    <x v="1"/>
  </r>
  <r>
    <s v="BMW X3"/>
    <x v="2"/>
    <n v="2007"/>
    <n v="328752"/>
    <x v="3"/>
    <x v="1"/>
    <x v="1"/>
    <n v="83936"/>
    <x v="1"/>
  </r>
  <r>
    <s v="Jaguar XF"/>
    <x v="0"/>
    <n v="2016"/>
    <n v="383363"/>
    <x v="2"/>
    <x v="1"/>
    <x v="0"/>
    <n v="149068"/>
    <x v="0"/>
  </r>
  <r>
    <s v="Cadillac XT5"/>
    <x v="5"/>
    <n v="2007"/>
    <n v="21733"/>
    <x v="3"/>
    <x v="0"/>
    <x v="1"/>
    <n v="146214"/>
    <x v="3"/>
  </r>
  <r>
    <s v="Cadillac XT5"/>
    <x v="5"/>
    <n v="2014"/>
    <n v="239089"/>
    <x v="4"/>
    <x v="0"/>
    <x v="3"/>
    <n v="40004"/>
    <x v="3"/>
  </r>
  <r>
    <s v="BMW X5"/>
    <x v="2"/>
    <n v="2021"/>
    <n v="76296"/>
    <x v="1"/>
    <x v="0"/>
    <x v="0"/>
    <n v="101108"/>
    <x v="1"/>
  </r>
  <r>
    <s v="Jaguar XF"/>
    <x v="0"/>
    <n v="2021"/>
    <n v="384059"/>
    <x v="1"/>
    <x v="0"/>
    <x v="2"/>
    <n v="39923"/>
    <x v="0"/>
  </r>
  <r>
    <s v="Lexus RX350"/>
    <x v="3"/>
    <n v="2022"/>
    <n v="184798"/>
    <x v="2"/>
    <x v="1"/>
    <x v="3"/>
    <n v="87322"/>
    <x v="2"/>
  </r>
  <r>
    <s v="Cadillac XT5"/>
    <x v="5"/>
    <n v="2007"/>
    <n v="351930"/>
    <x v="4"/>
    <x v="0"/>
    <x v="2"/>
    <n v="81067"/>
    <x v="3"/>
  </r>
  <r>
    <s v="BMW X5"/>
    <x v="2"/>
    <n v="2013"/>
    <n v="394325"/>
    <x v="0"/>
    <x v="0"/>
    <x v="2"/>
    <n v="122115"/>
    <x v="1"/>
  </r>
  <r>
    <s v="Mercedes S-Class"/>
    <x v="4"/>
    <n v="2012"/>
    <n v="282429"/>
    <x v="2"/>
    <x v="0"/>
    <x v="3"/>
    <n v="116520"/>
    <x v="1"/>
  </r>
  <r>
    <s v="Volvo XC90"/>
    <x v="7"/>
    <n v="2008"/>
    <n v="234447"/>
    <x v="2"/>
    <x v="1"/>
    <x v="3"/>
    <n v="34289"/>
    <x v="4"/>
  </r>
  <r>
    <s v="Audi Q7"/>
    <x v="1"/>
    <n v="2008"/>
    <n v="135376"/>
    <x v="1"/>
    <x v="1"/>
    <x v="2"/>
    <n v="99423"/>
    <x v="1"/>
  </r>
  <r>
    <s v="Jaguar XF"/>
    <x v="0"/>
    <n v="2007"/>
    <n v="108783"/>
    <x v="4"/>
    <x v="0"/>
    <x v="2"/>
    <n v="76201"/>
    <x v="0"/>
  </r>
  <r>
    <s v="Volvo XC90"/>
    <x v="7"/>
    <n v="2016"/>
    <n v="331617"/>
    <x v="4"/>
    <x v="1"/>
    <x v="1"/>
    <n v="38972"/>
    <x v="4"/>
  </r>
  <r>
    <s v="Lexus RX350"/>
    <x v="3"/>
    <n v="2006"/>
    <n v="396524"/>
    <x v="1"/>
    <x v="1"/>
    <x v="2"/>
    <n v="129051"/>
    <x v="2"/>
  </r>
  <r>
    <s v="Mercedes S-Class"/>
    <x v="4"/>
    <n v="2022"/>
    <n v="387562"/>
    <x v="0"/>
    <x v="1"/>
    <x v="0"/>
    <n v="34432"/>
    <x v="1"/>
  </r>
  <r>
    <s v="Cadillac XT5"/>
    <x v="5"/>
    <n v="2011"/>
    <n v="117244"/>
    <x v="3"/>
    <x v="1"/>
    <x v="1"/>
    <n v="19314"/>
    <x v="3"/>
  </r>
  <r>
    <s v="Tesla Model 3"/>
    <x v="6"/>
    <n v="2015"/>
    <n v="24410"/>
    <x v="0"/>
    <x v="0"/>
    <x v="3"/>
    <n v="10977"/>
    <x v="3"/>
  </r>
  <r>
    <s v="Jaguar XF"/>
    <x v="0"/>
    <n v="2011"/>
    <n v="158937"/>
    <x v="0"/>
    <x v="0"/>
    <x v="2"/>
    <n v="116606"/>
    <x v="0"/>
  </r>
  <r>
    <s v="Volvo XC90"/>
    <x v="7"/>
    <n v="2015"/>
    <n v="304831"/>
    <x v="1"/>
    <x v="1"/>
    <x v="2"/>
    <n v="105274"/>
    <x v="4"/>
  </r>
  <r>
    <s v="Audi A3"/>
    <x v="1"/>
    <n v="2013"/>
    <n v="105896"/>
    <x v="1"/>
    <x v="1"/>
    <x v="0"/>
    <n v="118796"/>
    <x v="1"/>
  </r>
  <r>
    <s v="Volvo XC90"/>
    <x v="7"/>
    <n v="2014"/>
    <n v="231203"/>
    <x v="0"/>
    <x v="0"/>
    <x v="3"/>
    <n v="47093"/>
    <x v="4"/>
  </r>
  <r>
    <s v="BMW 3 Series"/>
    <x v="2"/>
    <n v="2013"/>
    <n v="204378"/>
    <x v="1"/>
    <x v="1"/>
    <x v="2"/>
    <n v="113688"/>
    <x v="1"/>
  </r>
  <r>
    <s v="Tesla Model 3"/>
    <x v="6"/>
    <n v="2011"/>
    <n v="181849"/>
    <x v="3"/>
    <x v="0"/>
    <x v="2"/>
    <n v="112469"/>
    <x v="3"/>
  </r>
  <r>
    <s v="BMW 3 Series"/>
    <x v="2"/>
    <n v="2009"/>
    <n v="114262"/>
    <x v="3"/>
    <x v="0"/>
    <x v="0"/>
    <n v="122248"/>
    <x v="1"/>
  </r>
  <r>
    <s v="BMW 3 Series"/>
    <x v="2"/>
    <n v="2022"/>
    <n v="286096"/>
    <x v="2"/>
    <x v="0"/>
    <x v="3"/>
    <n v="104905"/>
    <x v="1"/>
  </r>
  <r>
    <s v="Jaguar XF"/>
    <x v="0"/>
    <n v="2013"/>
    <n v="12030"/>
    <x v="2"/>
    <x v="0"/>
    <x v="2"/>
    <n v="86151"/>
    <x v="0"/>
  </r>
  <r>
    <s v="Audi A3"/>
    <x v="1"/>
    <n v="2005"/>
    <n v="351206"/>
    <x v="4"/>
    <x v="0"/>
    <x v="2"/>
    <n v="92235"/>
    <x v="1"/>
  </r>
  <r>
    <s v="Mercedes S-Class"/>
    <x v="4"/>
    <n v="2014"/>
    <n v="98762"/>
    <x v="4"/>
    <x v="0"/>
    <x v="1"/>
    <n v="97170"/>
    <x v="1"/>
  </r>
  <r>
    <s v="BMW 3 Series"/>
    <x v="2"/>
    <n v="2014"/>
    <n v="243731"/>
    <x v="2"/>
    <x v="1"/>
    <x v="1"/>
    <n v="71589"/>
    <x v="1"/>
  </r>
  <r>
    <s v="Tesla Model 3"/>
    <x v="6"/>
    <n v="2016"/>
    <n v="346115"/>
    <x v="4"/>
    <x v="0"/>
    <x v="3"/>
    <n v="114607"/>
    <x v="3"/>
  </r>
  <r>
    <s v="BMW 428i"/>
    <x v="2"/>
    <n v="2017"/>
    <n v="353726"/>
    <x v="0"/>
    <x v="0"/>
    <x v="1"/>
    <n v="67627"/>
    <x v="1"/>
  </r>
  <r>
    <s v="Volvo XC90"/>
    <x v="7"/>
    <n v="2017"/>
    <n v="163054"/>
    <x v="4"/>
    <x v="0"/>
    <x v="3"/>
    <n v="140449"/>
    <x v="4"/>
  </r>
  <r>
    <s v="Lexus RX350"/>
    <x v="3"/>
    <n v="2023"/>
    <n v="278150"/>
    <x v="2"/>
    <x v="0"/>
    <x v="1"/>
    <n v="140097"/>
    <x v="2"/>
  </r>
  <r>
    <s v="Jaguar XF"/>
    <x v="0"/>
    <n v="2005"/>
    <n v="59331"/>
    <x v="2"/>
    <x v="0"/>
    <x v="0"/>
    <n v="121557"/>
    <x v="0"/>
  </r>
  <r>
    <s v="Tesla Model 3"/>
    <x v="6"/>
    <n v="2020"/>
    <n v="83450"/>
    <x v="1"/>
    <x v="0"/>
    <x v="0"/>
    <n v="123655"/>
    <x v="3"/>
  </r>
  <r>
    <s v="Audi Q7"/>
    <x v="1"/>
    <n v="2021"/>
    <n v="152872"/>
    <x v="1"/>
    <x v="1"/>
    <x v="2"/>
    <n v="104523"/>
    <x v="1"/>
  </r>
  <r>
    <s v="BMW X5"/>
    <x v="2"/>
    <n v="2009"/>
    <n v="97346"/>
    <x v="2"/>
    <x v="1"/>
    <x v="2"/>
    <n v="102325"/>
    <x v="1"/>
  </r>
  <r>
    <s v="Volvo XC90"/>
    <x v="7"/>
    <n v="2017"/>
    <n v="57669"/>
    <x v="4"/>
    <x v="1"/>
    <x v="0"/>
    <n v="21940"/>
    <x v="4"/>
  </r>
  <r>
    <s v="Audi A3"/>
    <x v="1"/>
    <n v="2012"/>
    <n v="52238"/>
    <x v="0"/>
    <x v="1"/>
    <x v="2"/>
    <n v="54219"/>
    <x v="1"/>
  </r>
  <r>
    <s v="BMW 3 Series"/>
    <x v="2"/>
    <n v="2012"/>
    <n v="154133"/>
    <x v="0"/>
    <x v="0"/>
    <x v="1"/>
    <n v="69934"/>
    <x v="1"/>
  </r>
  <r>
    <s v="Lexus RX350"/>
    <x v="3"/>
    <n v="2011"/>
    <n v="16906"/>
    <x v="2"/>
    <x v="1"/>
    <x v="3"/>
    <n v="82229"/>
    <x v="2"/>
  </r>
  <r>
    <s v="BMW 3 Series"/>
    <x v="2"/>
    <n v="2020"/>
    <n v="297755"/>
    <x v="2"/>
    <x v="1"/>
    <x v="2"/>
    <n v="83812"/>
    <x v="1"/>
  </r>
  <r>
    <s v="Audi A3"/>
    <x v="1"/>
    <n v="2012"/>
    <n v="363110"/>
    <x v="1"/>
    <x v="1"/>
    <x v="2"/>
    <n v="44806"/>
    <x v="1"/>
  </r>
  <r>
    <s v="Tesla Model 3"/>
    <x v="6"/>
    <n v="2021"/>
    <n v="211980"/>
    <x v="0"/>
    <x v="0"/>
    <x v="2"/>
    <n v="71077"/>
    <x v="3"/>
  </r>
  <r>
    <s v="Audi Q7"/>
    <x v="1"/>
    <n v="2023"/>
    <n v="332862"/>
    <x v="3"/>
    <x v="1"/>
    <x v="1"/>
    <n v="36812"/>
    <x v="1"/>
  </r>
  <r>
    <s v="BMW X5"/>
    <x v="2"/>
    <n v="2022"/>
    <n v="280154"/>
    <x v="3"/>
    <x v="1"/>
    <x v="3"/>
    <n v="122166"/>
    <x v="1"/>
  </r>
  <r>
    <s v="Jaguar XF"/>
    <x v="0"/>
    <n v="2019"/>
    <n v="78720"/>
    <x v="3"/>
    <x v="0"/>
    <x v="1"/>
    <n v="57449"/>
    <x v="0"/>
  </r>
  <r>
    <s v="Audi Q7"/>
    <x v="1"/>
    <n v="2019"/>
    <n v="181766"/>
    <x v="0"/>
    <x v="1"/>
    <x v="2"/>
    <n v="58378"/>
    <x v="1"/>
  </r>
  <r>
    <s v="Volvo XC90"/>
    <x v="7"/>
    <n v="2015"/>
    <n v="9583"/>
    <x v="0"/>
    <x v="0"/>
    <x v="0"/>
    <n v="109928"/>
    <x v="4"/>
  </r>
  <r>
    <s v="Tesla Model 3"/>
    <x v="6"/>
    <n v="2007"/>
    <n v="307215"/>
    <x v="2"/>
    <x v="1"/>
    <x v="2"/>
    <n v="122470"/>
    <x v="3"/>
  </r>
  <r>
    <s v="BMW X5"/>
    <x v="2"/>
    <n v="2015"/>
    <n v="353611"/>
    <x v="0"/>
    <x v="1"/>
    <x v="1"/>
    <n v="80615"/>
    <x v="1"/>
  </r>
  <r>
    <s v="BMW X3"/>
    <x v="2"/>
    <n v="2011"/>
    <n v="176253"/>
    <x v="2"/>
    <x v="0"/>
    <x v="0"/>
    <n v="143791"/>
    <x v="1"/>
  </r>
  <r>
    <s v="Audi Q7"/>
    <x v="1"/>
    <n v="2018"/>
    <n v="75587"/>
    <x v="2"/>
    <x v="0"/>
    <x v="0"/>
    <n v="91192"/>
    <x v="1"/>
  </r>
  <r>
    <s v="BMW 3 Series"/>
    <x v="2"/>
    <n v="2018"/>
    <n v="83710"/>
    <x v="4"/>
    <x v="0"/>
    <x v="2"/>
    <n v="38237"/>
    <x v="1"/>
  </r>
  <r>
    <s v="Cadillac XT5"/>
    <x v="5"/>
    <n v="2011"/>
    <n v="317645"/>
    <x v="3"/>
    <x v="0"/>
    <x v="3"/>
    <n v="148016"/>
    <x v="3"/>
  </r>
  <r>
    <s v="Volvo XC90"/>
    <x v="7"/>
    <n v="2019"/>
    <n v="155320"/>
    <x v="3"/>
    <x v="1"/>
    <x v="2"/>
    <n v="112781"/>
    <x v="4"/>
  </r>
  <r>
    <s v="Jaguar XF"/>
    <x v="0"/>
    <n v="2019"/>
    <n v="201910"/>
    <x v="1"/>
    <x v="1"/>
    <x v="1"/>
    <n v="35347"/>
    <x v="0"/>
  </r>
  <r>
    <s v="Volvo XC90"/>
    <x v="7"/>
    <n v="2022"/>
    <n v="72532"/>
    <x v="0"/>
    <x v="0"/>
    <x v="0"/>
    <n v="91802"/>
    <x v="4"/>
  </r>
  <r>
    <s v="BMW X5"/>
    <x v="2"/>
    <n v="2005"/>
    <n v="13973"/>
    <x v="0"/>
    <x v="1"/>
    <x v="2"/>
    <n v="110906"/>
    <x v="1"/>
  </r>
  <r>
    <s v="BMW X3"/>
    <x v="2"/>
    <n v="2016"/>
    <n v="315064"/>
    <x v="2"/>
    <x v="1"/>
    <x v="3"/>
    <n v="51987"/>
    <x v="1"/>
  </r>
  <r>
    <s v="Lexus RX350"/>
    <x v="3"/>
    <n v="2009"/>
    <n v="106530"/>
    <x v="3"/>
    <x v="0"/>
    <x v="1"/>
    <n v="145456"/>
    <x v="2"/>
  </r>
  <r>
    <s v="Audi Q7"/>
    <x v="1"/>
    <n v="2023"/>
    <n v="372329"/>
    <x v="3"/>
    <x v="0"/>
    <x v="3"/>
    <n v="71262"/>
    <x v="1"/>
  </r>
  <r>
    <s v="Mercedes S-Class"/>
    <x v="4"/>
    <n v="2009"/>
    <n v="197270"/>
    <x v="1"/>
    <x v="1"/>
    <x v="1"/>
    <n v="115878"/>
    <x v="1"/>
  </r>
  <r>
    <s v="Lexus RX350"/>
    <x v="3"/>
    <n v="2014"/>
    <n v="188487"/>
    <x v="1"/>
    <x v="0"/>
    <x v="0"/>
    <n v="67127"/>
    <x v="2"/>
  </r>
  <r>
    <s v="Volvo XC90"/>
    <x v="7"/>
    <n v="2005"/>
    <n v="383312"/>
    <x v="2"/>
    <x v="0"/>
    <x v="0"/>
    <n v="97857"/>
    <x v="4"/>
  </r>
  <r>
    <s v="BMW 428i"/>
    <x v="2"/>
    <n v="2020"/>
    <n v="204489"/>
    <x v="4"/>
    <x v="0"/>
    <x v="2"/>
    <n v="25677"/>
    <x v="1"/>
  </r>
  <r>
    <s v="Volvo XC90"/>
    <x v="7"/>
    <n v="2016"/>
    <n v="39612"/>
    <x v="3"/>
    <x v="1"/>
    <x v="0"/>
    <n v="108054"/>
    <x v="4"/>
  </r>
  <r>
    <s v="Audi A3"/>
    <x v="1"/>
    <n v="2015"/>
    <n v="394080"/>
    <x v="1"/>
    <x v="1"/>
    <x v="1"/>
    <n v="64168"/>
    <x v="1"/>
  </r>
  <r>
    <s v="BMW X5"/>
    <x v="2"/>
    <n v="2012"/>
    <n v="390867"/>
    <x v="1"/>
    <x v="1"/>
    <x v="2"/>
    <n v="62629"/>
    <x v="1"/>
  </r>
  <r>
    <s v="Jaguar XF"/>
    <x v="0"/>
    <n v="2018"/>
    <n v="348490"/>
    <x v="1"/>
    <x v="1"/>
    <x v="2"/>
    <n v="32728"/>
    <x v="0"/>
  </r>
  <r>
    <s v="Cadillac XT5"/>
    <x v="5"/>
    <n v="2018"/>
    <n v="5648"/>
    <x v="2"/>
    <x v="0"/>
    <x v="0"/>
    <n v="104573"/>
    <x v="3"/>
  </r>
  <r>
    <s v="BMW X3"/>
    <x v="2"/>
    <n v="2017"/>
    <n v="117521"/>
    <x v="1"/>
    <x v="1"/>
    <x v="2"/>
    <n v="31512"/>
    <x v="1"/>
  </r>
  <r>
    <s v="BMW 428i"/>
    <x v="2"/>
    <n v="2022"/>
    <n v="380218"/>
    <x v="2"/>
    <x v="1"/>
    <x v="3"/>
    <n v="62339"/>
    <x v="1"/>
  </r>
  <r>
    <s v="Mercedes S-Class"/>
    <x v="4"/>
    <n v="2014"/>
    <n v="354674"/>
    <x v="0"/>
    <x v="0"/>
    <x v="3"/>
    <n v="30246"/>
    <x v="1"/>
  </r>
  <r>
    <s v="Lexus RX350"/>
    <x v="3"/>
    <n v="2015"/>
    <n v="303251"/>
    <x v="0"/>
    <x v="0"/>
    <x v="0"/>
    <n v="61635"/>
    <x v="2"/>
  </r>
  <r>
    <s v="Audi Q7"/>
    <x v="1"/>
    <n v="2023"/>
    <n v="317581"/>
    <x v="2"/>
    <x v="0"/>
    <x v="2"/>
    <n v="100572"/>
    <x v="1"/>
  </r>
  <r>
    <s v="BMW X5"/>
    <x v="2"/>
    <n v="2005"/>
    <n v="186004"/>
    <x v="1"/>
    <x v="1"/>
    <x v="0"/>
    <n v="122977"/>
    <x v="1"/>
  </r>
  <r>
    <s v="Audi Q7"/>
    <x v="1"/>
    <n v="2023"/>
    <n v="72215"/>
    <x v="2"/>
    <x v="1"/>
    <x v="0"/>
    <n v="39801"/>
    <x v="1"/>
  </r>
  <r>
    <s v="Tesla Model 3"/>
    <x v="6"/>
    <n v="2006"/>
    <n v="369149"/>
    <x v="3"/>
    <x v="0"/>
    <x v="0"/>
    <n v="38645"/>
    <x v="3"/>
  </r>
  <r>
    <s v="Audi A3"/>
    <x v="1"/>
    <n v="2009"/>
    <n v="310900"/>
    <x v="1"/>
    <x v="0"/>
    <x v="3"/>
    <n v="126464"/>
    <x v="1"/>
  </r>
  <r>
    <s v="BMW X3"/>
    <x v="2"/>
    <n v="2009"/>
    <n v="265339"/>
    <x v="1"/>
    <x v="1"/>
    <x v="3"/>
    <n v="11263"/>
    <x v="1"/>
  </r>
  <r>
    <s v="Audi A3"/>
    <x v="1"/>
    <n v="2015"/>
    <n v="13959"/>
    <x v="4"/>
    <x v="1"/>
    <x v="1"/>
    <n v="52953"/>
    <x v="1"/>
  </r>
  <r>
    <s v="Volvo XC90"/>
    <x v="7"/>
    <n v="2023"/>
    <n v="55944"/>
    <x v="1"/>
    <x v="0"/>
    <x v="0"/>
    <n v="137178"/>
    <x v="4"/>
  </r>
  <r>
    <s v="Audi A3"/>
    <x v="1"/>
    <n v="2023"/>
    <n v="124990"/>
    <x v="0"/>
    <x v="1"/>
    <x v="3"/>
    <n v="142842"/>
    <x v="1"/>
  </r>
  <r>
    <s v="Jaguar XF"/>
    <x v="0"/>
    <n v="2017"/>
    <n v="242887"/>
    <x v="2"/>
    <x v="1"/>
    <x v="3"/>
    <n v="85898"/>
    <x v="0"/>
  </r>
  <r>
    <s v="Mercedes S-Class"/>
    <x v="4"/>
    <n v="2017"/>
    <n v="67206"/>
    <x v="3"/>
    <x v="1"/>
    <x v="2"/>
    <n v="134471"/>
    <x v="1"/>
  </r>
  <r>
    <s v="Volvo XC90"/>
    <x v="7"/>
    <n v="2011"/>
    <n v="79385"/>
    <x v="1"/>
    <x v="0"/>
    <x v="1"/>
    <n v="59193"/>
    <x v="4"/>
  </r>
  <r>
    <s v="BMW 428i"/>
    <x v="2"/>
    <n v="2017"/>
    <n v="149421"/>
    <x v="4"/>
    <x v="0"/>
    <x v="3"/>
    <n v="87884"/>
    <x v="1"/>
  </r>
  <r>
    <s v="Lexus RX350"/>
    <x v="3"/>
    <n v="2007"/>
    <n v="105011"/>
    <x v="0"/>
    <x v="0"/>
    <x v="3"/>
    <n v="90404"/>
    <x v="2"/>
  </r>
  <r>
    <s v="Audi Q7"/>
    <x v="1"/>
    <n v="2022"/>
    <n v="227225"/>
    <x v="0"/>
    <x v="1"/>
    <x v="2"/>
    <n v="129600"/>
    <x v="1"/>
  </r>
  <r>
    <s v="BMW 428i"/>
    <x v="2"/>
    <n v="2017"/>
    <n v="193227"/>
    <x v="4"/>
    <x v="0"/>
    <x v="3"/>
    <n v="60183"/>
    <x v="1"/>
  </r>
  <r>
    <s v="Lexus RX350"/>
    <x v="3"/>
    <n v="2011"/>
    <n v="293198"/>
    <x v="4"/>
    <x v="0"/>
    <x v="1"/>
    <n v="126815"/>
    <x v="2"/>
  </r>
  <r>
    <s v="Tesla Model 3"/>
    <x v="6"/>
    <n v="2020"/>
    <n v="176252"/>
    <x v="3"/>
    <x v="0"/>
    <x v="1"/>
    <n v="54777"/>
    <x v="3"/>
  </r>
  <r>
    <s v="Volvo XC90"/>
    <x v="7"/>
    <n v="2008"/>
    <n v="287926"/>
    <x v="2"/>
    <x v="1"/>
    <x v="0"/>
    <n v="56061"/>
    <x v="4"/>
  </r>
  <r>
    <s v="Volvo XC90"/>
    <x v="7"/>
    <n v="2015"/>
    <n v="197251"/>
    <x v="0"/>
    <x v="1"/>
    <x v="0"/>
    <n v="69418"/>
    <x v="4"/>
  </r>
  <r>
    <s v="BMW X3"/>
    <x v="2"/>
    <n v="2023"/>
    <n v="208092"/>
    <x v="2"/>
    <x v="0"/>
    <x v="0"/>
    <n v="38899"/>
    <x v="1"/>
  </r>
  <r>
    <s v="Volvo XC90"/>
    <x v="7"/>
    <n v="2019"/>
    <n v="165927"/>
    <x v="0"/>
    <x v="1"/>
    <x v="2"/>
    <n v="136507"/>
    <x v="4"/>
  </r>
  <r>
    <s v="Audi Q7"/>
    <x v="1"/>
    <n v="2014"/>
    <n v="73332"/>
    <x v="0"/>
    <x v="0"/>
    <x v="1"/>
    <n v="109683"/>
    <x v="1"/>
  </r>
  <r>
    <s v="Mercedes S-Class"/>
    <x v="4"/>
    <n v="2007"/>
    <n v="116155"/>
    <x v="2"/>
    <x v="1"/>
    <x v="0"/>
    <n v="29960"/>
    <x v="1"/>
  </r>
  <r>
    <s v="Tesla Model 3"/>
    <x v="6"/>
    <n v="2010"/>
    <n v="19177"/>
    <x v="1"/>
    <x v="0"/>
    <x v="0"/>
    <n v="116775"/>
    <x v="3"/>
  </r>
  <r>
    <s v="BMW X3"/>
    <x v="2"/>
    <n v="2008"/>
    <n v="140977"/>
    <x v="2"/>
    <x v="0"/>
    <x v="3"/>
    <n v="52068"/>
    <x v="1"/>
  </r>
  <r>
    <s v="Cadillac XT5"/>
    <x v="5"/>
    <n v="2022"/>
    <n v="44294"/>
    <x v="3"/>
    <x v="1"/>
    <x v="1"/>
    <n v="54606"/>
    <x v="3"/>
  </r>
  <r>
    <s v="Audi Q7"/>
    <x v="1"/>
    <n v="2010"/>
    <n v="394360"/>
    <x v="2"/>
    <x v="1"/>
    <x v="2"/>
    <n v="100765"/>
    <x v="1"/>
  </r>
  <r>
    <s v="BMW 428i"/>
    <x v="2"/>
    <n v="2006"/>
    <n v="86878"/>
    <x v="1"/>
    <x v="1"/>
    <x v="1"/>
    <n v="146902"/>
    <x v="1"/>
  </r>
  <r>
    <s v="Mercedes S-Class"/>
    <x v="4"/>
    <n v="2020"/>
    <n v="18445"/>
    <x v="1"/>
    <x v="1"/>
    <x v="0"/>
    <n v="99423"/>
    <x v="1"/>
  </r>
  <r>
    <s v="Audi A3"/>
    <x v="1"/>
    <n v="2005"/>
    <n v="78843"/>
    <x v="3"/>
    <x v="1"/>
    <x v="3"/>
    <n v="147014"/>
    <x v="1"/>
  </r>
  <r>
    <s v="Lexus RX350"/>
    <x v="3"/>
    <n v="2010"/>
    <n v="257629"/>
    <x v="0"/>
    <x v="0"/>
    <x v="0"/>
    <n v="81660"/>
    <x v="2"/>
  </r>
  <r>
    <s v="Tesla Model 3"/>
    <x v="6"/>
    <n v="2011"/>
    <n v="33214"/>
    <x v="1"/>
    <x v="1"/>
    <x v="0"/>
    <n v="61649"/>
    <x v="3"/>
  </r>
  <r>
    <s v="BMW 3 Series"/>
    <x v="2"/>
    <n v="2007"/>
    <n v="226490"/>
    <x v="1"/>
    <x v="1"/>
    <x v="3"/>
    <n v="41488"/>
    <x v="1"/>
  </r>
  <r>
    <s v="Audi Q7"/>
    <x v="1"/>
    <n v="2017"/>
    <n v="69546"/>
    <x v="4"/>
    <x v="0"/>
    <x v="2"/>
    <n v="66483"/>
    <x v="1"/>
  </r>
  <r>
    <s v="Lexus RX350"/>
    <x v="3"/>
    <n v="2014"/>
    <n v="194699"/>
    <x v="1"/>
    <x v="1"/>
    <x v="0"/>
    <n v="92336"/>
    <x v="2"/>
  </r>
  <r>
    <s v="BMW X5"/>
    <x v="2"/>
    <n v="2011"/>
    <n v="327044"/>
    <x v="2"/>
    <x v="0"/>
    <x v="1"/>
    <n v="139912"/>
    <x v="1"/>
  </r>
  <r>
    <s v="Lexus RX350"/>
    <x v="3"/>
    <n v="2012"/>
    <n v="89910"/>
    <x v="1"/>
    <x v="0"/>
    <x v="2"/>
    <n v="89799"/>
    <x v="2"/>
  </r>
  <r>
    <s v="BMW 428i"/>
    <x v="2"/>
    <n v="2014"/>
    <n v="256296"/>
    <x v="3"/>
    <x v="1"/>
    <x v="1"/>
    <n v="13960"/>
    <x v="1"/>
  </r>
  <r>
    <s v="Lexus RX350"/>
    <x v="3"/>
    <n v="2021"/>
    <n v="126009"/>
    <x v="3"/>
    <x v="1"/>
    <x v="1"/>
    <n v="148339"/>
    <x v="2"/>
  </r>
  <r>
    <s v="Cadillac XT5"/>
    <x v="5"/>
    <n v="2007"/>
    <n v="297305"/>
    <x v="0"/>
    <x v="0"/>
    <x v="0"/>
    <n v="127290"/>
    <x v="3"/>
  </r>
  <r>
    <s v="Cadillac XT5"/>
    <x v="5"/>
    <n v="2019"/>
    <n v="264447"/>
    <x v="2"/>
    <x v="1"/>
    <x v="0"/>
    <n v="90594"/>
    <x v="3"/>
  </r>
  <r>
    <s v="Jaguar XF"/>
    <x v="0"/>
    <n v="2006"/>
    <n v="150715"/>
    <x v="1"/>
    <x v="1"/>
    <x v="3"/>
    <n v="127174"/>
    <x v="0"/>
  </r>
  <r>
    <s v="Volvo XC90"/>
    <x v="7"/>
    <n v="2016"/>
    <n v="36619"/>
    <x v="1"/>
    <x v="1"/>
    <x v="0"/>
    <n v="81793"/>
    <x v="4"/>
  </r>
  <r>
    <s v="Mercedes S-Class"/>
    <x v="4"/>
    <n v="2021"/>
    <n v="92216"/>
    <x v="1"/>
    <x v="1"/>
    <x v="3"/>
    <n v="17237"/>
    <x v="1"/>
  </r>
  <r>
    <s v="Volvo XC90"/>
    <x v="7"/>
    <n v="2005"/>
    <n v="319083"/>
    <x v="4"/>
    <x v="1"/>
    <x v="3"/>
    <n v="128390"/>
    <x v="4"/>
  </r>
  <r>
    <s v="Audi Q7"/>
    <x v="1"/>
    <n v="2010"/>
    <n v="329756"/>
    <x v="3"/>
    <x v="0"/>
    <x v="0"/>
    <n v="61198"/>
    <x v="1"/>
  </r>
  <r>
    <s v="Volvo XC90"/>
    <x v="7"/>
    <n v="2015"/>
    <n v="37253"/>
    <x v="2"/>
    <x v="1"/>
    <x v="1"/>
    <n v="134956"/>
    <x v="4"/>
  </r>
  <r>
    <s v="BMW 3 Series"/>
    <x v="2"/>
    <n v="2018"/>
    <n v="237319"/>
    <x v="2"/>
    <x v="1"/>
    <x v="2"/>
    <n v="49710"/>
    <x v="1"/>
  </r>
  <r>
    <s v="BMW 3 Series"/>
    <x v="2"/>
    <n v="2017"/>
    <n v="381879"/>
    <x v="2"/>
    <x v="1"/>
    <x v="2"/>
    <n v="120066"/>
    <x v="1"/>
  </r>
  <r>
    <s v="Audi Q7"/>
    <x v="1"/>
    <n v="2010"/>
    <n v="383298"/>
    <x v="2"/>
    <x v="0"/>
    <x v="2"/>
    <n v="37355"/>
    <x v="1"/>
  </r>
  <r>
    <s v="Audi Q7"/>
    <x v="1"/>
    <n v="2008"/>
    <n v="49760"/>
    <x v="3"/>
    <x v="1"/>
    <x v="1"/>
    <n v="137691"/>
    <x v="1"/>
  </r>
  <r>
    <s v="Tesla Model 3"/>
    <x v="6"/>
    <n v="2009"/>
    <n v="231084"/>
    <x v="4"/>
    <x v="1"/>
    <x v="3"/>
    <n v="101019"/>
    <x v="3"/>
  </r>
  <r>
    <s v="Volvo XC90"/>
    <x v="7"/>
    <n v="2022"/>
    <n v="228450"/>
    <x v="2"/>
    <x v="1"/>
    <x v="3"/>
    <n v="116778"/>
    <x v="4"/>
  </r>
  <r>
    <s v="BMW 3 Series"/>
    <x v="2"/>
    <n v="2018"/>
    <n v="314755"/>
    <x v="2"/>
    <x v="1"/>
    <x v="1"/>
    <n v="99534"/>
    <x v="1"/>
  </r>
  <r>
    <s v="BMW X3"/>
    <x v="2"/>
    <n v="2020"/>
    <n v="16733"/>
    <x v="1"/>
    <x v="1"/>
    <x v="3"/>
    <n v="125156"/>
    <x v="1"/>
  </r>
  <r>
    <s v="BMW 428i"/>
    <x v="2"/>
    <n v="2007"/>
    <n v="221185"/>
    <x v="1"/>
    <x v="0"/>
    <x v="3"/>
    <n v="137167"/>
    <x v="1"/>
  </r>
  <r>
    <s v="BMW X3"/>
    <x v="2"/>
    <n v="2017"/>
    <n v="124643"/>
    <x v="2"/>
    <x v="0"/>
    <x v="2"/>
    <n v="24567"/>
    <x v="1"/>
  </r>
  <r>
    <s v="Cadillac XT5"/>
    <x v="5"/>
    <n v="2011"/>
    <n v="73150"/>
    <x v="1"/>
    <x v="0"/>
    <x v="1"/>
    <n v="110890"/>
    <x v="3"/>
  </r>
  <r>
    <s v="Tesla Model 3"/>
    <x v="6"/>
    <n v="2009"/>
    <n v="71313"/>
    <x v="3"/>
    <x v="0"/>
    <x v="1"/>
    <n v="42690"/>
    <x v="3"/>
  </r>
  <r>
    <s v="BMW X3"/>
    <x v="2"/>
    <n v="2011"/>
    <n v="152534"/>
    <x v="3"/>
    <x v="0"/>
    <x v="3"/>
    <n v="142850"/>
    <x v="1"/>
  </r>
  <r>
    <s v="Tesla Model 3"/>
    <x v="6"/>
    <n v="2014"/>
    <n v="283421"/>
    <x v="2"/>
    <x v="0"/>
    <x v="1"/>
    <n v="73678"/>
    <x v="3"/>
  </r>
  <r>
    <s v="BMW X5"/>
    <x v="2"/>
    <n v="2018"/>
    <n v="345836"/>
    <x v="2"/>
    <x v="1"/>
    <x v="2"/>
    <n v="85803"/>
    <x v="1"/>
  </r>
  <r>
    <s v="BMW 3 Series"/>
    <x v="2"/>
    <n v="2020"/>
    <n v="61119"/>
    <x v="2"/>
    <x v="1"/>
    <x v="3"/>
    <n v="78823"/>
    <x v="1"/>
  </r>
  <r>
    <s v="BMW 428i"/>
    <x v="2"/>
    <n v="2010"/>
    <n v="184511"/>
    <x v="2"/>
    <x v="1"/>
    <x v="2"/>
    <n v="49146"/>
    <x v="1"/>
  </r>
  <r>
    <s v="Volvo XC90"/>
    <x v="7"/>
    <n v="2023"/>
    <n v="172476"/>
    <x v="3"/>
    <x v="1"/>
    <x v="2"/>
    <n v="96193"/>
    <x v="4"/>
  </r>
  <r>
    <s v="BMW 428i"/>
    <x v="2"/>
    <n v="2014"/>
    <n v="141871"/>
    <x v="3"/>
    <x v="1"/>
    <x v="3"/>
    <n v="42590"/>
    <x v="1"/>
  </r>
  <r>
    <s v="Tesla Model 3"/>
    <x v="6"/>
    <n v="2023"/>
    <n v="88151"/>
    <x v="3"/>
    <x v="0"/>
    <x v="1"/>
    <n v="32630"/>
    <x v="3"/>
  </r>
  <r>
    <s v="Tesla Model 3"/>
    <x v="6"/>
    <n v="2011"/>
    <n v="363848"/>
    <x v="2"/>
    <x v="0"/>
    <x v="1"/>
    <n v="142655"/>
    <x v="3"/>
  </r>
  <r>
    <s v="Jaguar XF"/>
    <x v="0"/>
    <n v="2021"/>
    <n v="336210"/>
    <x v="0"/>
    <x v="1"/>
    <x v="0"/>
    <n v="19851"/>
    <x v="0"/>
  </r>
  <r>
    <s v="Jaguar XF"/>
    <x v="0"/>
    <n v="2019"/>
    <n v="341614"/>
    <x v="1"/>
    <x v="0"/>
    <x v="3"/>
    <n v="92904"/>
    <x v="0"/>
  </r>
  <r>
    <s v="Mercedes S-Class"/>
    <x v="4"/>
    <n v="2013"/>
    <n v="8972"/>
    <x v="2"/>
    <x v="0"/>
    <x v="0"/>
    <n v="78341"/>
    <x v="1"/>
  </r>
  <r>
    <s v="Volvo XC90"/>
    <x v="7"/>
    <n v="2011"/>
    <n v="121306"/>
    <x v="3"/>
    <x v="1"/>
    <x v="3"/>
    <n v="97488"/>
    <x v="4"/>
  </r>
  <r>
    <s v="BMW X5"/>
    <x v="2"/>
    <n v="2005"/>
    <n v="372631"/>
    <x v="3"/>
    <x v="1"/>
    <x v="2"/>
    <n v="92110"/>
    <x v="1"/>
  </r>
  <r>
    <s v="Mercedes S-Class"/>
    <x v="4"/>
    <n v="2009"/>
    <n v="377418"/>
    <x v="3"/>
    <x v="1"/>
    <x v="2"/>
    <n v="30428"/>
    <x v="1"/>
  </r>
  <r>
    <s v="Audi Q7"/>
    <x v="1"/>
    <n v="2019"/>
    <n v="154661"/>
    <x v="3"/>
    <x v="0"/>
    <x v="3"/>
    <n v="43040"/>
    <x v="1"/>
  </r>
  <r>
    <s v="Cadillac XT5"/>
    <x v="5"/>
    <n v="2007"/>
    <n v="21978"/>
    <x v="1"/>
    <x v="1"/>
    <x v="0"/>
    <n v="85862"/>
    <x v="3"/>
  </r>
  <r>
    <s v="BMW 3 Series"/>
    <x v="2"/>
    <n v="2017"/>
    <n v="135913"/>
    <x v="2"/>
    <x v="1"/>
    <x v="2"/>
    <n v="37386"/>
    <x v="1"/>
  </r>
  <r>
    <s v="Audi A3"/>
    <x v="1"/>
    <n v="2012"/>
    <n v="35748"/>
    <x v="1"/>
    <x v="0"/>
    <x v="3"/>
    <n v="106765"/>
    <x v="1"/>
  </r>
  <r>
    <s v="Volvo XC90"/>
    <x v="7"/>
    <n v="2021"/>
    <n v="70375"/>
    <x v="4"/>
    <x v="1"/>
    <x v="0"/>
    <n v="43911"/>
    <x v="4"/>
  </r>
  <r>
    <s v="Audi A3"/>
    <x v="1"/>
    <n v="2015"/>
    <n v="13839"/>
    <x v="0"/>
    <x v="1"/>
    <x v="2"/>
    <n v="144708"/>
    <x v="1"/>
  </r>
  <r>
    <s v="Audi Q7"/>
    <x v="1"/>
    <n v="2023"/>
    <n v="328033"/>
    <x v="4"/>
    <x v="0"/>
    <x v="3"/>
    <n v="123243"/>
    <x v="1"/>
  </r>
  <r>
    <s v="Volvo XC90"/>
    <x v="7"/>
    <n v="2020"/>
    <n v="195414"/>
    <x v="2"/>
    <x v="1"/>
    <x v="1"/>
    <n v="72100"/>
    <x v="4"/>
  </r>
  <r>
    <s v="BMW X5"/>
    <x v="2"/>
    <n v="2019"/>
    <n v="217619"/>
    <x v="3"/>
    <x v="0"/>
    <x v="0"/>
    <n v="91599"/>
    <x v="1"/>
  </r>
  <r>
    <s v="BMW 428i"/>
    <x v="2"/>
    <n v="2019"/>
    <n v="265249"/>
    <x v="2"/>
    <x v="0"/>
    <x v="1"/>
    <n v="75824"/>
    <x v="1"/>
  </r>
  <r>
    <s v="Mercedes S-Class"/>
    <x v="4"/>
    <n v="2023"/>
    <n v="300922"/>
    <x v="1"/>
    <x v="0"/>
    <x v="1"/>
    <n v="11589"/>
    <x v="1"/>
  </r>
  <r>
    <s v="Tesla Model 3"/>
    <x v="6"/>
    <n v="2006"/>
    <n v="340459"/>
    <x v="3"/>
    <x v="0"/>
    <x v="3"/>
    <n v="27477"/>
    <x v="3"/>
  </r>
  <r>
    <s v="Jaguar XF"/>
    <x v="0"/>
    <n v="2007"/>
    <n v="241702"/>
    <x v="2"/>
    <x v="0"/>
    <x v="3"/>
    <n v="121653"/>
    <x v="0"/>
  </r>
  <r>
    <s v="Mercedes S-Class"/>
    <x v="4"/>
    <n v="2014"/>
    <n v="198234"/>
    <x v="3"/>
    <x v="0"/>
    <x v="2"/>
    <n v="32840"/>
    <x v="1"/>
  </r>
  <r>
    <s v="Audi A3"/>
    <x v="1"/>
    <n v="2019"/>
    <n v="226872"/>
    <x v="4"/>
    <x v="0"/>
    <x v="2"/>
    <n v="128336"/>
    <x v="1"/>
  </r>
  <r>
    <s v="Volvo XC90"/>
    <x v="7"/>
    <n v="2016"/>
    <n v="166616"/>
    <x v="4"/>
    <x v="0"/>
    <x v="3"/>
    <n v="22571"/>
    <x v="4"/>
  </r>
  <r>
    <s v="Lexus RX350"/>
    <x v="3"/>
    <n v="2014"/>
    <n v="331582"/>
    <x v="3"/>
    <x v="0"/>
    <x v="1"/>
    <n v="109780"/>
    <x v="2"/>
  </r>
  <r>
    <s v="BMW 3 Series"/>
    <x v="2"/>
    <n v="2017"/>
    <n v="39017"/>
    <x v="4"/>
    <x v="0"/>
    <x v="1"/>
    <n v="76039"/>
    <x v="1"/>
  </r>
  <r>
    <s v="Cadillac XT5"/>
    <x v="5"/>
    <n v="2010"/>
    <n v="199452"/>
    <x v="2"/>
    <x v="1"/>
    <x v="3"/>
    <n v="40750"/>
    <x v="3"/>
  </r>
  <r>
    <s v="BMW 428i"/>
    <x v="2"/>
    <n v="2018"/>
    <n v="237161"/>
    <x v="2"/>
    <x v="0"/>
    <x v="2"/>
    <n v="89766"/>
    <x v="1"/>
  </r>
  <r>
    <s v="Tesla Model 3"/>
    <x v="6"/>
    <n v="2012"/>
    <n v="314394"/>
    <x v="1"/>
    <x v="1"/>
    <x v="3"/>
    <n v="90199"/>
    <x v="3"/>
  </r>
  <r>
    <s v="Jaguar XF"/>
    <x v="0"/>
    <n v="2010"/>
    <n v="359978"/>
    <x v="2"/>
    <x v="0"/>
    <x v="2"/>
    <n v="95308"/>
    <x v="0"/>
  </r>
  <r>
    <s v="Audi A3"/>
    <x v="1"/>
    <n v="2018"/>
    <n v="187469"/>
    <x v="4"/>
    <x v="0"/>
    <x v="2"/>
    <n v="65664"/>
    <x v="1"/>
  </r>
  <r>
    <s v="BMW 3 Series"/>
    <x v="2"/>
    <n v="2019"/>
    <n v="200019"/>
    <x v="3"/>
    <x v="0"/>
    <x v="2"/>
    <n v="74342"/>
    <x v="1"/>
  </r>
  <r>
    <s v="Jaguar XF"/>
    <x v="0"/>
    <n v="2017"/>
    <n v="154444"/>
    <x v="3"/>
    <x v="1"/>
    <x v="3"/>
    <n v="139041"/>
    <x v="0"/>
  </r>
  <r>
    <s v="Audi Q7"/>
    <x v="1"/>
    <n v="2010"/>
    <n v="227911"/>
    <x v="4"/>
    <x v="1"/>
    <x v="1"/>
    <n v="101631"/>
    <x v="1"/>
  </r>
  <r>
    <s v="Tesla Model 3"/>
    <x v="6"/>
    <n v="2023"/>
    <n v="95430"/>
    <x v="4"/>
    <x v="0"/>
    <x v="0"/>
    <n v="56980"/>
    <x v="3"/>
  </r>
  <r>
    <s v="BMW 3 Series"/>
    <x v="2"/>
    <n v="2008"/>
    <n v="134025"/>
    <x v="2"/>
    <x v="1"/>
    <x v="3"/>
    <n v="15261"/>
    <x v="1"/>
  </r>
  <r>
    <s v="Jaguar XF"/>
    <x v="0"/>
    <n v="2017"/>
    <n v="136743"/>
    <x v="1"/>
    <x v="0"/>
    <x v="2"/>
    <n v="35263"/>
    <x v="0"/>
  </r>
  <r>
    <s v="BMW 428i"/>
    <x v="2"/>
    <n v="2006"/>
    <n v="256433"/>
    <x v="3"/>
    <x v="0"/>
    <x v="2"/>
    <n v="104217"/>
    <x v="1"/>
  </r>
  <r>
    <s v="Volvo XC90"/>
    <x v="7"/>
    <n v="2012"/>
    <n v="60797"/>
    <x v="3"/>
    <x v="0"/>
    <x v="3"/>
    <n v="109921"/>
    <x v="4"/>
  </r>
  <r>
    <s v="Audi Q7"/>
    <x v="1"/>
    <n v="2010"/>
    <n v="76753"/>
    <x v="2"/>
    <x v="0"/>
    <x v="2"/>
    <n v="35068"/>
    <x v="1"/>
  </r>
  <r>
    <s v="BMW X5"/>
    <x v="2"/>
    <n v="2013"/>
    <n v="136648"/>
    <x v="1"/>
    <x v="1"/>
    <x v="2"/>
    <n v="82375"/>
    <x v="1"/>
  </r>
  <r>
    <s v="Cadillac XT5"/>
    <x v="5"/>
    <n v="2022"/>
    <n v="247087"/>
    <x v="2"/>
    <x v="0"/>
    <x v="1"/>
    <n v="124132"/>
    <x v="3"/>
  </r>
  <r>
    <s v="Audi A3"/>
    <x v="1"/>
    <n v="2014"/>
    <n v="232637"/>
    <x v="3"/>
    <x v="0"/>
    <x v="2"/>
    <n v="38619"/>
    <x v="1"/>
  </r>
  <r>
    <s v="BMW X3"/>
    <x v="2"/>
    <n v="2007"/>
    <n v="6432"/>
    <x v="2"/>
    <x v="1"/>
    <x v="2"/>
    <n v="109509"/>
    <x v="1"/>
  </r>
  <r>
    <s v="Jaguar XF"/>
    <x v="0"/>
    <n v="2011"/>
    <n v="62965"/>
    <x v="2"/>
    <x v="1"/>
    <x v="0"/>
    <n v="88325"/>
    <x v="0"/>
  </r>
  <r>
    <s v="Jaguar XF"/>
    <x v="0"/>
    <n v="2020"/>
    <n v="28133"/>
    <x v="0"/>
    <x v="0"/>
    <x v="0"/>
    <n v="30078"/>
    <x v="0"/>
  </r>
  <r>
    <s v="Lexus RX350"/>
    <x v="3"/>
    <n v="2018"/>
    <n v="295949"/>
    <x v="2"/>
    <x v="1"/>
    <x v="1"/>
    <n v="101934"/>
    <x v="2"/>
  </r>
  <r>
    <s v="BMW X3"/>
    <x v="2"/>
    <n v="2022"/>
    <n v="36141"/>
    <x v="4"/>
    <x v="1"/>
    <x v="0"/>
    <n v="134265"/>
    <x v="1"/>
  </r>
  <r>
    <s v="BMW 428i"/>
    <x v="2"/>
    <n v="2008"/>
    <n v="67133"/>
    <x v="1"/>
    <x v="1"/>
    <x v="2"/>
    <n v="69742"/>
    <x v="1"/>
  </r>
  <r>
    <s v="Audi A3"/>
    <x v="1"/>
    <n v="2016"/>
    <n v="274579"/>
    <x v="3"/>
    <x v="0"/>
    <x v="2"/>
    <n v="59227"/>
    <x v="1"/>
  </r>
  <r>
    <s v="Tesla Model 3"/>
    <x v="6"/>
    <n v="2007"/>
    <n v="69297"/>
    <x v="3"/>
    <x v="0"/>
    <x v="3"/>
    <n v="134563"/>
    <x v="3"/>
  </r>
  <r>
    <s v="Audi A3"/>
    <x v="1"/>
    <n v="2008"/>
    <n v="25305"/>
    <x v="2"/>
    <x v="1"/>
    <x v="2"/>
    <n v="121531"/>
    <x v="1"/>
  </r>
  <r>
    <s v="Jaguar XF"/>
    <x v="0"/>
    <n v="2021"/>
    <n v="113642"/>
    <x v="2"/>
    <x v="1"/>
    <x v="2"/>
    <n v="145713"/>
    <x v="0"/>
  </r>
  <r>
    <s v="BMW 428i"/>
    <x v="2"/>
    <n v="2015"/>
    <n v="18969"/>
    <x v="2"/>
    <x v="0"/>
    <x v="1"/>
    <n v="80812"/>
    <x v="1"/>
  </r>
  <r>
    <s v="Audi A3"/>
    <x v="1"/>
    <n v="2018"/>
    <n v="391234"/>
    <x v="3"/>
    <x v="1"/>
    <x v="3"/>
    <n v="11888"/>
    <x v="1"/>
  </r>
  <r>
    <s v="Volvo XC90"/>
    <x v="7"/>
    <n v="2019"/>
    <n v="221306"/>
    <x v="2"/>
    <x v="0"/>
    <x v="1"/>
    <n v="33233"/>
    <x v="4"/>
  </r>
  <r>
    <s v="Mercedes S-Class"/>
    <x v="4"/>
    <n v="2010"/>
    <n v="295373"/>
    <x v="0"/>
    <x v="1"/>
    <x v="0"/>
    <n v="62850"/>
    <x v="1"/>
  </r>
  <r>
    <s v="BMW 428i"/>
    <x v="2"/>
    <n v="2013"/>
    <n v="125508"/>
    <x v="2"/>
    <x v="1"/>
    <x v="1"/>
    <n v="80026"/>
    <x v="1"/>
  </r>
  <r>
    <s v="Lexus RX350"/>
    <x v="3"/>
    <n v="2011"/>
    <n v="57626"/>
    <x v="3"/>
    <x v="1"/>
    <x v="2"/>
    <n v="28796"/>
    <x v="2"/>
  </r>
  <r>
    <s v="BMW X5"/>
    <x v="2"/>
    <n v="2021"/>
    <n v="240576"/>
    <x v="2"/>
    <x v="1"/>
    <x v="3"/>
    <n v="138816"/>
    <x v="1"/>
  </r>
  <r>
    <s v="BMW X5"/>
    <x v="2"/>
    <n v="2006"/>
    <n v="214001"/>
    <x v="3"/>
    <x v="1"/>
    <x v="0"/>
    <n v="142862"/>
    <x v="1"/>
  </r>
  <r>
    <s v="BMW 3 Series"/>
    <x v="2"/>
    <n v="2019"/>
    <n v="149792"/>
    <x v="1"/>
    <x v="1"/>
    <x v="0"/>
    <n v="28035"/>
    <x v="1"/>
  </r>
  <r>
    <s v="BMW X5"/>
    <x v="2"/>
    <n v="2005"/>
    <n v="52175"/>
    <x v="2"/>
    <x v="1"/>
    <x v="3"/>
    <n v="14089"/>
    <x v="1"/>
  </r>
  <r>
    <s v="Lexus RX350"/>
    <x v="3"/>
    <n v="2007"/>
    <n v="261368"/>
    <x v="2"/>
    <x v="1"/>
    <x v="0"/>
    <n v="11511"/>
    <x v="2"/>
  </r>
  <r>
    <s v="BMW 3 Series"/>
    <x v="2"/>
    <n v="2019"/>
    <n v="89868"/>
    <x v="1"/>
    <x v="1"/>
    <x v="1"/>
    <n v="137654"/>
    <x v="1"/>
  </r>
  <r>
    <s v="BMW 3 Series"/>
    <x v="2"/>
    <n v="2017"/>
    <n v="227196"/>
    <x v="2"/>
    <x v="1"/>
    <x v="0"/>
    <n v="39170"/>
    <x v="1"/>
  </r>
  <r>
    <s v="Tesla Model 3"/>
    <x v="6"/>
    <n v="2015"/>
    <n v="275679"/>
    <x v="4"/>
    <x v="1"/>
    <x v="1"/>
    <n v="108130"/>
    <x v="3"/>
  </r>
  <r>
    <s v="Mercedes S-Class"/>
    <x v="4"/>
    <n v="2017"/>
    <n v="27346"/>
    <x v="3"/>
    <x v="1"/>
    <x v="0"/>
    <n v="136333"/>
    <x v="1"/>
  </r>
  <r>
    <s v="BMW X3"/>
    <x v="2"/>
    <n v="2011"/>
    <n v="290408"/>
    <x v="0"/>
    <x v="1"/>
    <x v="0"/>
    <n v="36773"/>
    <x v="1"/>
  </r>
  <r>
    <s v="Audi Q7"/>
    <x v="1"/>
    <n v="2017"/>
    <n v="11883"/>
    <x v="3"/>
    <x v="0"/>
    <x v="2"/>
    <n v="88405"/>
    <x v="1"/>
  </r>
  <r>
    <s v="Tesla Model 3"/>
    <x v="6"/>
    <n v="2006"/>
    <n v="275979"/>
    <x v="3"/>
    <x v="1"/>
    <x v="0"/>
    <n v="100391"/>
    <x v="3"/>
  </r>
  <r>
    <s v="Cadillac XT5"/>
    <x v="5"/>
    <n v="2005"/>
    <n v="56080"/>
    <x v="3"/>
    <x v="1"/>
    <x v="0"/>
    <n v="36650"/>
    <x v="3"/>
  </r>
  <r>
    <s v="Jaguar XF"/>
    <x v="0"/>
    <n v="2013"/>
    <n v="386033"/>
    <x v="2"/>
    <x v="0"/>
    <x v="3"/>
    <n v="91691"/>
    <x v="0"/>
  </r>
  <r>
    <s v="Mercedes S-Class"/>
    <x v="4"/>
    <n v="2008"/>
    <n v="356374"/>
    <x v="0"/>
    <x v="1"/>
    <x v="1"/>
    <n v="103961"/>
    <x v="1"/>
  </r>
  <r>
    <s v="Mercedes S-Class"/>
    <x v="4"/>
    <n v="2009"/>
    <n v="197017"/>
    <x v="2"/>
    <x v="0"/>
    <x v="3"/>
    <n v="35857"/>
    <x v="1"/>
  </r>
  <r>
    <s v="Mercedes S-Class"/>
    <x v="4"/>
    <n v="2015"/>
    <n v="239755"/>
    <x v="3"/>
    <x v="0"/>
    <x v="3"/>
    <n v="83341"/>
    <x v="1"/>
  </r>
  <r>
    <s v="Audi A3"/>
    <x v="1"/>
    <n v="2019"/>
    <n v="61309"/>
    <x v="2"/>
    <x v="1"/>
    <x v="2"/>
    <n v="104146"/>
    <x v="1"/>
  </r>
  <r>
    <s v="Cadillac XT5"/>
    <x v="5"/>
    <n v="2020"/>
    <n v="82663"/>
    <x v="2"/>
    <x v="0"/>
    <x v="0"/>
    <n v="95692"/>
    <x v="3"/>
  </r>
  <r>
    <s v="Tesla Model 3"/>
    <x v="6"/>
    <n v="2019"/>
    <n v="315770"/>
    <x v="1"/>
    <x v="1"/>
    <x v="3"/>
    <n v="149517"/>
    <x v="3"/>
  </r>
  <r>
    <s v="Cadillac XT5"/>
    <x v="5"/>
    <n v="2007"/>
    <n v="20981"/>
    <x v="1"/>
    <x v="1"/>
    <x v="2"/>
    <n v="59656"/>
    <x v="3"/>
  </r>
  <r>
    <s v="Jaguar XF"/>
    <x v="0"/>
    <n v="2007"/>
    <n v="382378"/>
    <x v="3"/>
    <x v="1"/>
    <x v="1"/>
    <n v="137490"/>
    <x v="0"/>
  </r>
  <r>
    <s v="BMW X3"/>
    <x v="2"/>
    <n v="2022"/>
    <n v="61718"/>
    <x v="2"/>
    <x v="0"/>
    <x v="2"/>
    <n v="65752"/>
    <x v="1"/>
  </r>
  <r>
    <s v="Volvo XC90"/>
    <x v="7"/>
    <n v="2012"/>
    <n v="184683"/>
    <x v="3"/>
    <x v="0"/>
    <x v="0"/>
    <n v="110574"/>
    <x v="4"/>
  </r>
  <r>
    <s v="Cadillac XT5"/>
    <x v="5"/>
    <n v="2019"/>
    <n v="374258"/>
    <x v="4"/>
    <x v="1"/>
    <x v="1"/>
    <n v="19511"/>
    <x v="3"/>
  </r>
  <r>
    <s v="Mercedes S-Class"/>
    <x v="4"/>
    <n v="2009"/>
    <n v="36877"/>
    <x v="2"/>
    <x v="0"/>
    <x v="2"/>
    <n v="132421"/>
    <x v="1"/>
  </r>
  <r>
    <s v="BMW X3"/>
    <x v="2"/>
    <n v="2020"/>
    <n v="247984"/>
    <x v="1"/>
    <x v="1"/>
    <x v="3"/>
    <n v="55833"/>
    <x v="1"/>
  </r>
  <r>
    <s v="Volvo XC90"/>
    <x v="7"/>
    <n v="2013"/>
    <n v="49268"/>
    <x v="2"/>
    <x v="0"/>
    <x v="1"/>
    <n v="113296"/>
    <x v="4"/>
  </r>
  <r>
    <s v="Jaguar XF"/>
    <x v="0"/>
    <n v="2010"/>
    <n v="107490"/>
    <x v="3"/>
    <x v="1"/>
    <x v="1"/>
    <n v="121762"/>
    <x v="0"/>
  </r>
  <r>
    <s v="Lexus RX350"/>
    <x v="3"/>
    <n v="2010"/>
    <n v="271528"/>
    <x v="2"/>
    <x v="0"/>
    <x v="0"/>
    <n v="30417"/>
    <x v="2"/>
  </r>
  <r>
    <s v="Volvo XC90"/>
    <x v="7"/>
    <n v="2005"/>
    <n v="27256"/>
    <x v="2"/>
    <x v="0"/>
    <x v="0"/>
    <n v="145649"/>
    <x v="4"/>
  </r>
  <r>
    <s v="Lexus RX350"/>
    <x v="3"/>
    <n v="2008"/>
    <n v="219217"/>
    <x v="2"/>
    <x v="1"/>
    <x v="3"/>
    <n v="23005"/>
    <x v="2"/>
  </r>
  <r>
    <s v="Jaguar XF"/>
    <x v="0"/>
    <n v="2010"/>
    <n v="242483"/>
    <x v="3"/>
    <x v="0"/>
    <x v="1"/>
    <n v="77434"/>
    <x v="0"/>
  </r>
  <r>
    <s v="BMW X5"/>
    <x v="2"/>
    <n v="2014"/>
    <n v="58302"/>
    <x v="3"/>
    <x v="0"/>
    <x v="3"/>
    <n v="73240"/>
    <x v="1"/>
  </r>
  <r>
    <s v="Volvo XC90"/>
    <x v="7"/>
    <n v="2008"/>
    <n v="134238"/>
    <x v="4"/>
    <x v="1"/>
    <x v="0"/>
    <n v="146435"/>
    <x v="4"/>
  </r>
  <r>
    <s v="Lexus RX350"/>
    <x v="3"/>
    <n v="2022"/>
    <n v="33250"/>
    <x v="2"/>
    <x v="1"/>
    <x v="0"/>
    <n v="145942"/>
    <x v="2"/>
  </r>
  <r>
    <s v="Jaguar XF"/>
    <x v="0"/>
    <n v="2017"/>
    <n v="247192"/>
    <x v="4"/>
    <x v="0"/>
    <x v="0"/>
    <n v="27978"/>
    <x v="0"/>
  </r>
  <r>
    <s v="Audi Q7"/>
    <x v="1"/>
    <n v="2010"/>
    <n v="378618"/>
    <x v="1"/>
    <x v="0"/>
    <x v="0"/>
    <n v="110301"/>
    <x v="1"/>
  </r>
  <r>
    <s v="Mercedes S-Class"/>
    <x v="4"/>
    <n v="2007"/>
    <n v="125161"/>
    <x v="2"/>
    <x v="0"/>
    <x v="1"/>
    <n v="91509"/>
    <x v="1"/>
  </r>
  <r>
    <s v="Audi A3"/>
    <x v="1"/>
    <n v="2005"/>
    <n v="179136"/>
    <x v="1"/>
    <x v="0"/>
    <x v="1"/>
    <n v="148795"/>
    <x v="1"/>
  </r>
  <r>
    <s v="Volvo XC90"/>
    <x v="7"/>
    <n v="2013"/>
    <n v="46789"/>
    <x v="3"/>
    <x v="1"/>
    <x v="1"/>
    <n v="46679"/>
    <x v="4"/>
  </r>
  <r>
    <s v="BMW 3 Series"/>
    <x v="2"/>
    <n v="2009"/>
    <n v="30060"/>
    <x v="3"/>
    <x v="1"/>
    <x v="2"/>
    <n v="132788"/>
    <x v="1"/>
  </r>
  <r>
    <s v="Cadillac XT5"/>
    <x v="5"/>
    <n v="2019"/>
    <n v="155850"/>
    <x v="4"/>
    <x v="1"/>
    <x v="2"/>
    <n v="54539"/>
    <x v="3"/>
  </r>
  <r>
    <s v="Lexus RX350"/>
    <x v="3"/>
    <n v="2016"/>
    <n v="194331"/>
    <x v="4"/>
    <x v="1"/>
    <x v="3"/>
    <n v="61216"/>
    <x v="2"/>
  </r>
  <r>
    <s v="Jaguar XF"/>
    <x v="0"/>
    <n v="2010"/>
    <n v="283236"/>
    <x v="4"/>
    <x v="1"/>
    <x v="0"/>
    <n v="16080"/>
    <x v="0"/>
  </r>
  <r>
    <s v="Tesla Model 3"/>
    <x v="6"/>
    <n v="2011"/>
    <n v="149466"/>
    <x v="3"/>
    <x v="1"/>
    <x v="3"/>
    <n v="18246"/>
    <x v="3"/>
  </r>
  <r>
    <s v="BMW 428i"/>
    <x v="2"/>
    <n v="2006"/>
    <n v="262967"/>
    <x v="1"/>
    <x v="0"/>
    <x v="2"/>
    <n v="129452"/>
    <x v="1"/>
  </r>
  <r>
    <s v="Lexus RX350"/>
    <x v="3"/>
    <n v="2022"/>
    <n v="162410"/>
    <x v="2"/>
    <x v="0"/>
    <x v="0"/>
    <n v="14583"/>
    <x v="2"/>
  </r>
  <r>
    <s v="Volvo XC90"/>
    <x v="7"/>
    <n v="2011"/>
    <n v="109592"/>
    <x v="4"/>
    <x v="0"/>
    <x v="0"/>
    <n v="91718"/>
    <x v="4"/>
  </r>
  <r>
    <s v="Lexus RX350"/>
    <x v="3"/>
    <n v="2019"/>
    <n v="215038"/>
    <x v="2"/>
    <x v="0"/>
    <x v="0"/>
    <n v="110969"/>
    <x v="2"/>
  </r>
  <r>
    <s v="BMW X3"/>
    <x v="2"/>
    <n v="2006"/>
    <n v="96740"/>
    <x v="3"/>
    <x v="0"/>
    <x v="2"/>
    <n v="82213"/>
    <x v="1"/>
  </r>
  <r>
    <s v="Tesla Model 3"/>
    <x v="6"/>
    <n v="2021"/>
    <n v="64876"/>
    <x v="3"/>
    <x v="1"/>
    <x v="1"/>
    <n v="75730"/>
    <x v="3"/>
  </r>
  <r>
    <s v="Volvo XC90"/>
    <x v="7"/>
    <n v="2008"/>
    <n v="374132"/>
    <x v="2"/>
    <x v="1"/>
    <x v="3"/>
    <n v="99229"/>
    <x v="4"/>
  </r>
  <r>
    <s v="Audi A3"/>
    <x v="1"/>
    <n v="2017"/>
    <n v="108050"/>
    <x v="4"/>
    <x v="1"/>
    <x v="0"/>
    <n v="10840"/>
    <x v="1"/>
  </r>
  <r>
    <s v="BMW X3"/>
    <x v="2"/>
    <n v="2014"/>
    <n v="17997"/>
    <x v="1"/>
    <x v="1"/>
    <x v="2"/>
    <n v="71892"/>
    <x v="1"/>
  </r>
  <r>
    <s v="Tesla Model 3"/>
    <x v="6"/>
    <n v="2019"/>
    <n v="14138"/>
    <x v="1"/>
    <x v="0"/>
    <x v="1"/>
    <n v="15740"/>
    <x v="3"/>
  </r>
  <r>
    <s v="Cadillac XT5"/>
    <x v="5"/>
    <n v="2006"/>
    <n v="301291"/>
    <x v="2"/>
    <x v="0"/>
    <x v="2"/>
    <n v="11796"/>
    <x v="3"/>
  </r>
  <r>
    <s v="BMW 3 Series"/>
    <x v="2"/>
    <n v="2005"/>
    <n v="233115"/>
    <x v="1"/>
    <x v="0"/>
    <x v="0"/>
    <n v="109001"/>
    <x v="1"/>
  </r>
  <r>
    <s v="Cadillac XT5"/>
    <x v="5"/>
    <n v="2006"/>
    <n v="100276"/>
    <x v="4"/>
    <x v="1"/>
    <x v="2"/>
    <n v="10676"/>
    <x v="3"/>
  </r>
  <r>
    <s v="Lexus RX350"/>
    <x v="3"/>
    <n v="2017"/>
    <n v="187941"/>
    <x v="2"/>
    <x v="0"/>
    <x v="3"/>
    <n v="78607"/>
    <x v="2"/>
  </r>
  <r>
    <s v="BMW 428i"/>
    <x v="2"/>
    <n v="2011"/>
    <n v="283759"/>
    <x v="3"/>
    <x v="0"/>
    <x v="0"/>
    <n v="103747"/>
    <x v="1"/>
  </r>
  <r>
    <s v="Lexus RX350"/>
    <x v="3"/>
    <n v="2012"/>
    <n v="281888"/>
    <x v="3"/>
    <x v="1"/>
    <x v="3"/>
    <n v="42604"/>
    <x v="2"/>
  </r>
  <r>
    <s v="BMW X5"/>
    <x v="2"/>
    <n v="2016"/>
    <n v="359610"/>
    <x v="3"/>
    <x v="0"/>
    <x v="0"/>
    <n v="22472"/>
    <x v="1"/>
  </r>
  <r>
    <s v="Jaguar XF"/>
    <x v="0"/>
    <n v="2012"/>
    <n v="191297"/>
    <x v="1"/>
    <x v="0"/>
    <x v="2"/>
    <n v="144119"/>
    <x v="0"/>
  </r>
  <r>
    <s v="Tesla Model 3"/>
    <x v="6"/>
    <n v="2011"/>
    <n v="239262"/>
    <x v="2"/>
    <x v="0"/>
    <x v="3"/>
    <n v="31926"/>
    <x v="3"/>
  </r>
  <r>
    <s v="Lexus RX350"/>
    <x v="3"/>
    <n v="2007"/>
    <n v="228298"/>
    <x v="0"/>
    <x v="0"/>
    <x v="2"/>
    <n v="144544"/>
    <x v="2"/>
  </r>
  <r>
    <s v="BMW X5"/>
    <x v="2"/>
    <n v="2005"/>
    <n v="373788"/>
    <x v="2"/>
    <x v="1"/>
    <x v="3"/>
    <n v="135673"/>
    <x v="1"/>
  </r>
  <r>
    <s v="Cadillac XT5"/>
    <x v="5"/>
    <n v="2018"/>
    <n v="230173"/>
    <x v="3"/>
    <x v="1"/>
    <x v="3"/>
    <n v="70495"/>
    <x v="3"/>
  </r>
  <r>
    <s v="Jaguar XF"/>
    <x v="0"/>
    <n v="2005"/>
    <n v="317559"/>
    <x v="0"/>
    <x v="0"/>
    <x v="2"/>
    <n v="65313"/>
    <x v="0"/>
  </r>
  <r>
    <s v="BMW 428i"/>
    <x v="2"/>
    <n v="2005"/>
    <n v="138043"/>
    <x v="1"/>
    <x v="0"/>
    <x v="0"/>
    <n v="23830"/>
    <x v="1"/>
  </r>
  <r>
    <s v="BMW X5"/>
    <x v="2"/>
    <n v="2015"/>
    <n v="265138"/>
    <x v="4"/>
    <x v="0"/>
    <x v="0"/>
    <n v="17477"/>
    <x v="1"/>
  </r>
  <r>
    <s v="Cadillac XT5"/>
    <x v="5"/>
    <n v="2011"/>
    <n v="20562"/>
    <x v="3"/>
    <x v="1"/>
    <x v="0"/>
    <n v="56491"/>
    <x v="3"/>
  </r>
  <r>
    <s v="BMW 428i"/>
    <x v="2"/>
    <n v="2007"/>
    <n v="112249"/>
    <x v="2"/>
    <x v="0"/>
    <x v="0"/>
    <n v="139231"/>
    <x v="1"/>
  </r>
  <r>
    <s v="Volvo XC90"/>
    <x v="7"/>
    <n v="2012"/>
    <n v="68174"/>
    <x v="4"/>
    <x v="1"/>
    <x v="1"/>
    <n v="108989"/>
    <x v="4"/>
  </r>
  <r>
    <s v="Lexus RX350"/>
    <x v="3"/>
    <n v="2008"/>
    <n v="299260"/>
    <x v="4"/>
    <x v="0"/>
    <x v="3"/>
    <n v="72694"/>
    <x v="2"/>
  </r>
  <r>
    <s v="BMW X3"/>
    <x v="2"/>
    <n v="2010"/>
    <n v="7866"/>
    <x v="3"/>
    <x v="1"/>
    <x v="2"/>
    <n v="46361"/>
    <x v="1"/>
  </r>
  <r>
    <s v="Cadillac XT5"/>
    <x v="5"/>
    <n v="2010"/>
    <n v="179987"/>
    <x v="1"/>
    <x v="0"/>
    <x v="3"/>
    <n v="129794"/>
    <x v="3"/>
  </r>
  <r>
    <s v="BMW 3 Series"/>
    <x v="2"/>
    <n v="2006"/>
    <n v="109314"/>
    <x v="4"/>
    <x v="0"/>
    <x v="0"/>
    <n v="58062"/>
    <x v="1"/>
  </r>
  <r>
    <s v="BMW X3"/>
    <x v="2"/>
    <n v="2018"/>
    <n v="356823"/>
    <x v="4"/>
    <x v="0"/>
    <x v="3"/>
    <n v="53601"/>
    <x v="1"/>
  </r>
  <r>
    <s v="Jaguar XF"/>
    <x v="0"/>
    <n v="2021"/>
    <n v="110049"/>
    <x v="3"/>
    <x v="0"/>
    <x v="3"/>
    <n v="64192"/>
    <x v="0"/>
  </r>
  <r>
    <s v="BMW X3"/>
    <x v="2"/>
    <n v="2008"/>
    <n v="323223"/>
    <x v="1"/>
    <x v="1"/>
    <x v="1"/>
    <n v="140087"/>
    <x v="1"/>
  </r>
  <r>
    <s v="Cadillac XT5"/>
    <x v="5"/>
    <n v="2015"/>
    <n v="216067"/>
    <x v="2"/>
    <x v="0"/>
    <x v="0"/>
    <n v="68191"/>
    <x v="3"/>
  </r>
  <r>
    <s v="Lexus RX350"/>
    <x v="3"/>
    <n v="2015"/>
    <n v="87095"/>
    <x v="2"/>
    <x v="1"/>
    <x v="0"/>
    <n v="121862"/>
    <x v="2"/>
  </r>
  <r>
    <s v="Jaguar XF"/>
    <x v="0"/>
    <n v="2022"/>
    <n v="235412"/>
    <x v="1"/>
    <x v="1"/>
    <x v="2"/>
    <n v="94928"/>
    <x v="0"/>
  </r>
  <r>
    <s v="BMW 428i"/>
    <x v="2"/>
    <n v="2011"/>
    <n v="138285"/>
    <x v="4"/>
    <x v="1"/>
    <x v="0"/>
    <n v="25532"/>
    <x v="1"/>
  </r>
  <r>
    <s v="Jaguar XF"/>
    <x v="0"/>
    <n v="2011"/>
    <n v="234362"/>
    <x v="2"/>
    <x v="0"/>
    <x v="3"/>
    <n v="78608"/>
    <x v="0"/>
  </r>
  <r>
    <s v="Jaguar XF"/>
    <x v="0"/>
    <n v="2022"/>
    <n v="211372"/>
    <x v="3"/>
    <x v="0"/>
    <x v="2"/>
    <n v="64405"/>
    <x v="0"/>
  </r>
  <r>
    <s v="Mercedes S-Class"/>
    <x v="4"/>
    <n v="2017"/>
    <n v="234013"/>
    <x v="3"/>
    <x v="1"/>
    <x v="1"/>
    <n v="48310"/>
    <x v="1"/>
  </r>
  <r>
    <s v="Jaguar XF"/>
    <x v="0"/>
    <n v="2018"/>
    <n v="83073"/>
    <x v="2"/>
    <x v="1"/>
    <x v="1"/>
    <n v="111145"/>
    <x v="0"/>
  </r>
  <r>
    <s v="Audi A3"/>
    <x v="1"/>
    <n v="2008"/>
    <n v="46383"/>
    <x v="3"/>
    <x v="1"/>
    <x v="2"/>
    <n v="21755"/>
    <x v="1"/>
  </r>
  <r>
    <s v="Jaguar XF"/>
    <x v="0"/>
    <n v="2012"/>
    <n v="190196"/>
    <x v="4"/>
    <x v="0"/>
    <x v="2"/>
    <n v="97018"/>
    <x v="0"/>
  </r>
  <r>
    <s v="Jaguar XF"/>
    <x v="0"/>
    <n v="2011"/>
    <n v="311785"/>
    <x v="3"/>
    <x v="0"/>
    <x v="0"/>
    <n v="22602"/>
    <x v="0"/>
  </r>
  <r>
    <s v="BMW X5"/>
    <x v="2"/>
    <n v="2008"/>
    <n v="38593"/>
    <x v="1"/>
    <x v="0"/>
    <x v="3"/>
    <n v="78253"/>
    <x v="1"/>
  </r>
  <r>
    <s v="Lexus RX350"/>
    <x v="3"/>
    <n v="2016"/>
    <n v="280049"/>
    <x v="4"/>
    <x v="0"/>
    <x v="1"/>
    <n v="131720"/>
    <x v="2"/>
  </r>
  <r>
    <s v="Volvo XC90"/>
    <x v="7"/>
    <n v="2015"/>
    <n v="131116"/>
    <x v="3"/>
    <x v="1"/>
    <x v="0"/>
    <n v="71295"/>
    <x v="4"/>
  </r>
  <r>
    <s v="BMW X5"/>
    <x v="2"/>
    <n v="2010"/>
    <n v="77468"/>
    <x v="0"/>
    <x v="1"/>
    <x v="1"/>
    <n v="103490"/>
    <x v="1"/>
  </r>
  <r>
    <s v="Cadillac XT5"/>
    <x v="5"/>
    <n v="2005"/>
    <n v="371727"/>
    <x v="3"/>
    <x v="1"/>
    <x v="3"/>
    <n v="65271"/>
    <x v="3"/>
  </r>
  <r>
    <s v="BMW 3 Series"/>
    <x v="2"/>
    <n v="2017"/>
    <n v="254038"/>
    <x v="2"/>
    <x v="0"/>
    <x v="1"/>
    <n v="95818"/>
    <x v="1"/>
  </r>
  <r>
    <s v="BMW 428i"/>
    <x v="2"/>
    <n v="2015"/>
    <n v="14951"/>
    <x v="0"/>
    <x v="0"/>
    <x v="0"/>
    <n v="46921"/>
    <x v="1"/>
  </r>
  <r>
    <s v="Mercedes S-Class"/>
    <x v="4"/>
    <n v="2005"/>
    <n v="21821"/>
    <x v="3"/>
    <x v="0"/>
    <x v="1"/>
    <n v="53071"/>
    <x v="1"/>
  </r>
  <r>
    <s v="Audi A3"/>
    <x v="1"/>
    <n v="2017"/>
    <n v="35188"/>
    <x v="4"/>
    <x v="0"/>
    <x v="2"/>
    <n v="119661"/>
    <x v="1"/>
  </r>
  <r>
    <s v="Lexus RX350"/>
    <x v="3"/>
    <n v="2011"/>
    <n v="144462"/>
    <x v="3"/>
    <x v="0"/>
    <x v="0"/>
    <n v="105958"/>
    <x v="2"/>
  </r>
  <r>
    <s v="BMW 3 Series"/>
    <x v="2"/>
    <n v="2019"/>
    <n v="216279"/>
    <x v="1"/>
    <x v="1"/>
    <x v="0"/>
    <n v="78203"/>
    <x v="1"/>
  </r>
  <r>
    <s v="BMW 428i"/>
    <x v="2"/>
    <n v="2012"/>
    <n v="222476"/>
    <x v="2"/>
    <x v="0"/>
    <x v="0"/>
    <n v="64009"/>
    <x v="1"/>
  </r>
  <r>
    <s v="Tesla Model 3"/>
    <x v="6"/>
    <n v="2007"/>
    <n v="228117"/>
    <x v="3"/>
    <x v="1"/>
    <x v="0"/>
    <n v="23742"/>
    <x v="3"/>
  </r>
  <r>
    <s v="Mercedes S-Class"/>
    <x v="4"/>
    <n v="2013"/>
    <n v="57516"/>
    <x v="3"/>
    <x v="1"/>
    <x v="1"/>
    <n v="100171"/>
    <x v="1"/>
  </r>
  <r>
    <s v="BMW X3"/>
    <x v="2"/>
    <n v="2016"/>
    <n v="167844"/>
    <x v="3"/>
    <x v="1"/>
    <x v="1"/>
    <n v="64845"/>
    <x v="1"/>
  </r>
  <r>
    <s v="Mercedes S-Class"/>
    <x v="4"/>
    <n v="2006"/>
    <n v="178188"/>
    <x v="4"/>
    <x v="0"/>
    <x v="0"/>
    <n v="132745"/>
    <x v="1"/>
  </r>
  <r>
    <s v="Audi Q7"/>
    <x v="1"/>
    <n v="2007"/>
    <n v="333643"/>
    <x v="1"/>
    <x v="0"/>
    <x v="0"/>
    <n v="59763"/>
    <x v="1"/>
  </r>
  <r>
    <s v="BMW 3 Series"/>
    <x v="2"/>
    <n v="2011"/>
    <n v="313970"/>
    <x v="3"/>
    <x v="0"/>
    <x v="1"/>
    <n v="90013"/>
    <x v="1"/>
  </r>
  <r>
    <s v="Audi Q7"/>
    <x v="1"/>
    <n v="2018"/>
    <n v="18072"/>
    <x v="3"/>
    <x v="1"/>
    <x v="3"/>
    <n v="106771"/>
    <x v="1"/>
  </r>
  <r>
    <s v="Audi Q7"/>
    <x v="1"/>
    <n v="2014"/>
    <n v="40552"/>
    <x v="2"/>
    <x v="0"/>
    <x v="0"/>
    <n v="35309"/>
    <x v="1"/>
  </r>
  <r>
    <s v="Lexus RX350"/>
    <x v="3"/>
    <n v="2020"/>
    <n v="66068"/>
    <x v="2"/>
    <x v="1"/>
    <x v="0"/>
    <n v="61049"/>
    <x v="2"/>
  </r>
  <r>
    <s v="Mercedes S-Class"/>
    <x v="4"/>
    <n v="2008"/>
    <n v="31517"/>
    <x v="3"/>
    <x v="1"/>
    <x v="1"/>
    <n v="100890"/>
    <x v="1"/>
  </r>
  <r>
    <s v="Lexus RX350"/>
    <x v="3"/>
    <n v="2022"/>
    <n v="239320"/>
    <x v="2"/>
    <x v="1"/>
    <x v="2"/>
    <n v="123860"/>
    <x v="2"/>
  </r>
  <r>
    <s v="Volvo XC90"/>
    <x v="7"/>
    <n v="2023"/>
    <n v="313550"/>
    <x v="4"/>
    <x v="0"/>
    <x v="0"/>
    <n v="87588"/>
    <x v="4"/>
  </r>
  <r>
    <s v="Lexus RX350"/>
    <x v="3"/>
    <n v="2010"/>
    <n v="259622"/>
    <x v="0"/>
    <x v="0"/>
    <x v="3"/>
    <n v="48028"/>
    <x v="2"/>
  </r>
  <r>
    <s v="BMW 428i"/>
    <x v="2"/>
    <n v="2013"/>
    <n v="354457"/>
    <x v="3"/>
    <x v="1"/>
    <x v="2"/>
    <n v="120312"/>
    <x v="1"/>
  </r>
  <r>
    <s v="BMW 3 Series"/>
    <x v="2"/>
    <n v="2008"/>
    <n v="250030"/>
    <x v="0"/>
    <x v="0"/>
    <x v="2"/>
    <n v="25528"/>
    <x v="1"/>
  </r>
  <r>
    <s v="Audi A3"/>
    <x v="1"/>
    <n v="2015"/>
    <n v="70181"/>
    <x v="2"/>
    <x v="1"/>
    <x v="3"/>
    <n v="109574"/>
    <x v="1"/>
  </r>
  <r>
    <s v="Volvo XC90"/>
    <x v="7"/>
    <n v="2017"/>
    <n v="137286"/>
    <x v="2"/>
    <x v="0"/>
    <x v="1"/>
    <n v="26235"/>
    <x v="4"/>
  </r>
  <r>
    <s v="Audi A3"/>
    <x v="1"/>
    <n v="2009"/>
    <n v="24582"/>
    <x v="1"/>
    <x v="0"/>
    <x v="2"/>
    <n v="16685"/>
    <x v="1"/>
  </r>
  <r>
    <s v="Mercedes S-Class"/>
    <x v="4"/>
    <n v="2015"/>
    <n v="15301"/>
    <x v="4"/>
    <x v="0"/>
    <x v="2"/>
    <n v="130164"/>
    <x v="1"/>
  </r>
  <r>
    <s v="BMW X3"/>
    <x v="2"/>
    <n v="2010"/>
    <n v="397703"/>
    <x v="3"/>
    <x v="0"/>
    <x v="2"/>
    <n v="50982"/>
    <x v="1"/>
  </r>
  <r>
    <s v="Jaguar XF"/>
    <x v="0"/>
    <n v="2015"/>
    <n v="348462"/>
    <x v="0"/>
    <x v="0"/>
    <x v="2"/>
    <n v="132434"/>
    <x v="0"/>
  </r>
  <r>
    <s v="BMW 428i"/>
    <x v="2"/>
    <n v="2020"/>
    <n v="142727"/>
    <x v="0"/>
    <x v="0"/>
    <x v="0"/>
    <n v="76914"/>
    <x v="1"/>
  </r>
  <r>
    <s v="Jaguar XF"/>
    <x v="0"/>
    <n v="2007"/>
    <n v="312004"/>
    <x v="3"/>
    <x v="0"/>
    <x v="1"/>
    <n v="12902"/>
    <x v="0"/>
  </r>
  <r>
    <s v="Tesla Model 3"/>
    <x v="6"/>
    <n v="2015"/>
    <n v="128706"/>
    <x v="2"/>
    <x v="0"/>
    <x v="1"/>
    <n v="92380"/>
    <x v="3"/>
  </r>
  <r>
    <s v="Audi Q7"/>
    <x v="1"/>
    <n v="2005"/>
    <n v="290148"/>
    <x v="3"/>
    <x v="0"/>
    <x v="1"/>
    <n v="33518"/>
    <x v="1"/>
  </r>
  <r>
    <s v="BMW 3 Series"/>
    <x v="2"/>
    <n v="2023"/>
    <n v="294425"/>
    <x v="4"/>
    <x v="0"/>
    <x v="2"/>
    <n v="77728"/>
    <x v="1"/>
  </r>
  <r>
    <s v="Audi A3"/>
    <x v="1"/>
    <n v="2019"/>
    <n v="40622"/>
    <x v="1"/>
    <x v="0"/>
    <x v="3"/>
    <n v="73532"/>
    <x v="1"/>
  </r>
  <r>
    <s v="Tesla Model 3"/>
    <x v="6"/>
    <n v="2017"/>
    <n v="379814"/>
    <x v="4"/>
    <x v="0"/>
    <x v="1"/>
    <n v="40003"/>
    <x v="3"/>
  </r>
  <r>
    <s v="BMW X5"/>
    <x v="2"/>
    <n v="2021"/>
    <n v="300132"/>
    <x v="3"/>
    <x v="1"/>
    <x v="2"/>
    <n v="111384"/>
    <x v="1"/>
  </r>
  <r>
    <s v="Lexus RX350"/>
    <x v="3"/>
    <n v="2012"/>
    <n v="371966"/>
    <x v="0"/>
    <x v="1"/>
    <x v="1"/>
    <n v="86273"/>
    <x v="2"/>
  </r>
  <r>
    <s v="Audi Q7"/>
    <x v="1"/>
    <n v="2021"/>
    <n v="375937"/>
    <x v="0"/>
    <x v="0"/>
    <x v="0"/>
    <n v="33888"/>
    <x v="1"/>
  </r>
  <r>
    <s v="Audi A3"/>
    <x v="1"/>
    <n v="2023"/>
    <n v="335864"/>
    <x v="1"/>
    <x v="0"/>
    <x v="1"/>
    <n v="28051"/>
    <x v="1"/>
  </r>
  <r>
    <s v="Volvo XC90"/>
    <x v="7"/>
    <n v="2005"/>
    <n v="370134"/>
    <x v="0"/>
    <x v="0"/>
    <x v="3"/>
    <n v="33335"/>
    <x v="4"/>
  </r>
  <r>
    <s v="BMW 3 Series"/>
    <x v="2"/>
    <n v="2012"/>
    <n v="146325"/>
    <x v="3"/>
    <x v="0"/>
    <x v="3"/>
    <n v="62458"/>
    <x v="1"/>
  </r>
  <r>
    <s v="Jaguar XF"/>
    <x v="0"/>
    <n v="2005"/>
    <n v="306029"/>
    <x v="2"/>
    <x v="1"/>
    <x v="1"/>
    <n v="123825"/>
    <x v="0"/>
  </r>
  <r>
    <s v="BMW 428i"/>
    <x v="2"/>
    <n v="2008"/>
    <n v="6586"/>
    <x v="1"/>
    <x v="1"/>
    <x v="2"/>
    <n v="106255"/>
    <x v="1"/>
  </r>
  <r>
    <s v="Jaguar XF"/>
    <x v="0"/>
    <n v="2014"/>
    <n v="170175"/>
    <x v="3"/>
    <x v="1"/>
    <x v="1"/>
    <n v="120071"/>
    <x v="0"/>
  </r>
  <r>
    <s v="Lexus RX350"/>
    <x v="3"/>
    <n v="2012"/>
    <n v="135700"/>
    <x v="1"/>
    <x v="1"/>
    <x v="0"/>
    <n v="91388"/>
    <x v="2"/>
  </r>
  <r>
    <s v="Cadillac XT5"/>
    <x v="5"/>
    <n v="2018"/>
    <n v="355072"/>
    <x v="3"/>
    <x v="0"/>
    <x v="2"/>
    <n v="22945"/>
    <x v="3"/>
  </r>
  <r>
    <s v="Tesla Model 3"/>
    <x v="6"/>
    <n v="2012"/>
    <n v="376053"/>
    <x v="0"/>
    <x v="0"/>
    <x v="1"/>
    <n v="50996"/>
    <x v="3"/>
  </r>
  <r>
    <s v="Jaguar XF"/>
    <x v="0"/>
    <n v="2007"/>
    <n v="39487"/>
    <x v="3"/>
    <x v="0"/>
    <x v="2"/>
    <n v="104556"/>
    <x v="0"/>
  </r>
  <r>
    <s v="BMW 3 Series"/>
    <x v="2"/>
    <n v="2006"/>
    <n v="171024"/>
    <x v="4"/>
    <x v="0"/>
    <x v="0"/>
    <n v="85637"/>
    <x v="1"/>
  </r>
  <r>
    <s v="Audi A3"/>
    <x v="1"/>
    <n v="2009"/>
    <n v="95240"/>
    <x v="1"/>
    <x v="0"/>
    <x v="2"/>
    <n v="55438"/>
    <x v="1"/>
  </r>
  <r>
    <s v="Jaguar XF"/>
    <x v="0"/>
    <n v="2016"/>
    <n v="27175"/>
    <x v="2"/>
    <x v="0"/>
    <x v="1"/>
    <n v="122202"/>
    <x v="0"/>
  </r>
  <r>
    <s v="BMW X3"/>
    <x v="2"/>
    <n v="2020"/>
    <n v="138966"/>
    <x v="2"/>
    <x v="0"/>
    <x v="1"/>
    <n v="20675"/>
    <x v="1"/>
  </r>
  <r>
    <s v="Volvo XC90"/>
    <x v="7"/>
    <n v="2014"/>
    <n v="325108"/>
    <x v="2"/>
    <x v="0"/>
    <x v="0"/>
    <n v="21048"/>
    <x v="4"/>
  </r>
  <r>
    <s v="BMW X5"/>
    <x v="2"/>
    <n v="2011"/>
    <n v="324212"/>
    <x v="0"/>
    <x v="0"/>
    <x v="3"/>
    <n v="118197"/>
    <x v="1"/>
  </r>
  <r>
    <s v="Cadillac XT5"/>
    <x v="5"/>
    <n v="2009"/>
    <n v="268106"/>
    <x v="0"/>
    <x v="1"/>
    <x v="2"/>
    <n v="43335"/>
    <x v="3"/>
  </r>
  <r>
    <s v="Audi Q7"/>
    <x v="1"/>
    <n v="2017"/>
    <n v="24869"/>
    <x v="2"/>
    <x v="1"/>
    <x v="2"/>
    <n v="58012"/>
    <x v="1"/>
  </r>
  <r>
    <s v="BMW 3 Series"/>
    <x v="2"/>
    <n v="2011"/>
    <n v="314144"/>
    <x v="3"/>
    <x v="0"/>
    <x v="0"/>
    <n v="53844"/>
    <x v="1"/>
  </r>
  <r>
    <s v="Cadillac XT5"/>
    <x v="5"/>
    <n v="2006"/>
    <n v="161043"/>
    <x v="3"/>
    <x v="0"/>
    <x v="0"/>
    <n v="59634"/>
    <x v="3"/>
  </r>
  <r>
    <s v="BMW X3"/>
    <x v="2"/>
    <n v="2012"/>
    <n v="343996"/>
    <x v="3"/>
    <x v="1"/>
    <x v="1"/>
    <n v="146484"/>
    <x v="1"/>
  </r>
  <r>
    <s v="Jaguar XF"/>
    <x v="0"/>
    <n v="2019"/>
    <n v="318489"/>
    <x v="2"/>
    <x v="0"/>
    <x v="0"/>
    <n v="78092"/>
    <x v="0"/>
  </r>
  <r>
    <s v="Audi A3"/>
    <x v="1"/>
    <n v="2015"/>
    <n v="265521"/>
    <x v="3"/>
    <x v="0"/>
    <x v="2"/>
    <n v="63384"/>
    <x v="1"/>
  </r>
  <r>
    <s v="Jaguar XF"/>
    <x v="0"/>
    <n v="2009"/>
    <n v="212093"/>
    <x v="3"/>
    <x v="1"/>
    <x v="0"/>
    <n v="104371"/>
    <x v="0"/>
  </r>
  <r>
    <s v="Volvo XC90"/>
    <x v="7"/>
    <n v="2013"/>
    <n v="322775"/>
    <x v="4"/>
    <x v="1"/>
    <x v="1"/>
    <n v="131241"/>
    <x v="4"/>
  </r>
  <r>
    <s v="BMW 428i"/>
    <x v="2"/>
    <n v="2015"/>
    <n v="282446"/>
    <x v="0"/>
    <x v="1"/>
    <x v="0"/>
    <n v="59185"/>
    <x v="1"/>
  </r>
  <r>
    <s v="Lexus RX350"/>
    <x v="3"/>
    <n v="2006"/>
    <n v="263381"/>
    <x v="3"/>
    <x v="0"/>
    <x v="0"/>
    <n v="93674"/>
    <x v="2"/>
  </r>
  <r>
    <s v="Jaguar XF"/>
    <x v="0"/>
    <n v="2021"/>
    <n v="339957"/>
    <x v="1"/>
    <x v="1"/>
    <x v="2"/>
    <n v="88803"/>
    <x v="0"/>
  </r>
  <r>
    <s v="Tesla Model 3"/>
    <x v="6"/>
    <n v="2018"/>
    <n v="122273"/>
    <x v="3"/>
    <x v="0"/>
    <x v="1"/>
    <n v="106280"/>
    <x v="3"/>
  </r>
  <r>
    <s v="Audi A3"/>
    <x v="1"/>
    <n v="2014"/>
    <n v="344752"/>
    <x v="4"/>
    <x v="1"/>
    <x v="1"/>
    <n v="53836"/>
    <x v="1"/>
  </r>
  <r>
    <s v="Mercedes S-Class"/>
    <x v="4"/>
    <n v="2005"/>
    <n v="39140"/>
    <x v="2"/>
    <x v="0"/>
    <x v="2"/>
    <n v="50792"/>
    <x v="1"/>
  </r>
  <r>
    <s v="BMW X5"/>
    <x v="2"/>
    <n v="2012"/>
    <n v="109157"/>
    <x v="3"/>
    <x v="0"/>
    <x v="0"/>
    <n v="95469"/>
    <x v="1"/>
  </r>
  <r>
    <s v="BMW X5"/>
    <x v="2"/>
    <n v="2015"/>
    <n v="247875"/>
    <x v="1"/>
    <x v="0"/>
    <x v="3"/>
    <n v="26723"/>
    <x v="1"/>
  </r>
  <r>
    <s v="Lexus RX350"/>
    <x v="3"/>
    <n v="2015"/>
    <n v="314496"/>
    <x v="0"/>
    <x v="0"/>
    <x v="2"/>
    <n v="136507"/>
    <x v="2"/>
  </r>
  <r>
    <s v="Volvo XC90"/>
    <x v="7"/>
    <n v="2012"/>
    <n v="235171"/>
    <x v="1"/>
    <x v="0"/>
    <x v="2"/>
    <n v="83067"/>
    <x v="4"/>
  </r>
  <r>
    <s v="Audi A3"/>
    <x v="1"/>
    <n v="2011"/>
    <n v="364218"/>
    <x v="0"/>
    <x v="1"/>
    <x v="2"/>
    <n v="137438"/>
    <x v="1"/>
  </r>
  <r>
    <s v="Audi A3"/>
    <x v="1"/>
    <n v="2022"/>
    <n v="68060"/>
    <x v="2"/>
    <x v="1"/>
    <x v="1"/>
    <n v="94431"/>
    <x v="1"/>
  </r>
  <r>
    <s v="BMW X3"/>
    <x v="2"/>
    <n v="2006"/>
    <n v="222357"/>
    <x v="3"/>
    <x v="0"/>
    <x v="0"/>
    <n v="56121"/>
    <x v="1"/>
  </r>
  <r>
    <s v="Audi Q7"/>
    <x v="1"/>
    <n v="2012"/>
    <n v="205394"/>
    <x v="2"/>
    <x v="1"/>
    <x v="1"/>
    <n v="80984"/>
    <x v="1"/>
  </r>
  <r>
    <s v="Mercedes S-Class"/>
    <x v="4"/>
    <n v="2012"/>
    <n v="321138"/>
    <x v="1"/>
    <x v="0"/>
    <x v="1"/>
    <n v="126706"/>
    <x v="1"/>
  </r>
  <r>
    <s v="Tesla Model 3"/>
    <x v="6"/>
    <n v="2017"/>
    <n v="296788"/>
    <x v="3"/>
    <x v="0"/>
    <x v="1"/>
    <n v="130172"/>
    <x v="3"/>
  </r>
  <r>
    <s v="Volvo XC90"/>
    <x v="7"/>
    <n v="2021"/>
    <n v="398167"/>
    <x v="2"/>
    <x v="0"/>
    <x v="0"/>
    <n v="103157"/>
    <x v="4"/>
  </r>
  <r>
    <s v="BMW 3 Series"/>
    <x v="2"/>
    <n v="2015"/>
    <n v="158415"/>
    <x v="2"/>
    <x v="0"/>
    <x v="1"/>
    <n v="114372"/>
    <x v="1"/>
  </r>
  <r>
    <s v="Jaguar XF"/>
    <x v="0"/>
    <n v="2010"/>
    <n v="58506"/>
    <x v="2"/>
    <x v="0"/>
    <x v="1"/>
    <n v="106001"/>
    <x v="0"/>
  </r>
  <r>
    <s v="BMW 428i"/>
    <x v="2"/>
    <n v="2019"/>
    <n v="220423"/>
    <x v="2"/>
    <x v="0"/>
    <x v="3"/>
    <n v="92492"/>
    <x v="1"/>
  </r>
  <r>
    <s v="BMW 428i"/>
    <x v="2"/>
    <n v="2005"/>
    <n v="205280"/>
    <x v="3"/>
    <x v="0"/>
    <x v="1"/>
    <n v="36773"/>
    <x v="1"/>
  </r>
  <r>
    <s v="Audi Q7"/>
    <x v="1"/>
    <n v="2007"/>
    <n v="57206"/>
    <x v="3"/>
    <x v="1"/>
    <x v="3"/>
    <n v="52570"/>
    <x v="1"/>
  </r>
  <r>
    <s v="Tesla Model 3"/>
    <x v="6"/>
    <n v="2020"/>
    <n v="82825"/>
    <x v="1"/>
    <x v="1"/>
    <x v="2"/>
    <n v="144981"/>
    <x v="3"/>
  </r>
  <r>
    <s v="Cadillac XT5"/>
    <x v="5"/>
    <n v="2007"/>
    <n v="118394"/>
    <x v="2"/>
    <x v="1"/>
    <x v="2"/>
    <n v="144502"/>
    <x v="3"/>
  </r>
  <r>
    <s v="BMW 428i"/>
    <x v="2"/>
    <n v="2011"/>
    <n v="259256"/>
    <x v="4"/>
    <x v="1"/>
    <x v="0"/>
    <n v="97327"/>
    <x v="1"/>
  </r>
  <r>
    <s v="BMW 428i"/>
    <x v="2"/>
    <n v="2006"/>
    <n v="155289"/>
    <x v="2"/>
    <x v="0"/>
    <x v="0"/>
    <n v="124200"/>
    <x v="1"/>
  </r>
  <r>
    <s v="Mercedes S-Class"/>
    <x v="4"/>
    <n v="2009"/>
    <n v="30744"/>
    <x v="2"/>
    <x v="1"/>
    <x v="1"/>
    <n v="62913"/>
    <x v="1"/>
  </r>
  <r>
    <s v="Tesla Model 3"/>
    <x v="6"/>
    <n v="2011"/>
    <n v="259290"/>
    <x v="1"/>
    <x v="0"/>
    <x v="0"/>
    <n v="59319"/>
    <x v="3"/>
  </r>
  <r>
    <s v="Jaguar XF"/>
    <x v="0"/>
    <n v="2009"/>
    <n v="256601"/>
    <x v="4"/>
    <x v="1"/>
    <x v="0"/>
    <n v="122239"/>
    <x v="0"/>
  </r>
  <r>
    <s v="Audi A3"/>
    <x v="1"/>
    <n v="2007"/>
    <n v="304377"/>
    <x v="3"/>
    <x v="1"/>
    <x v="1"/>
    <n v="138569"/>
    <x v="1"/>
  </r>
  <r>
    <s v="Volvo XC90"/>
    <x v="7"/>
    <n v="2010"/>
    <n v="144551"/>
    <x v="2"/>
    <x v="1"/>
    <x v="0"/>
    <n v="116913"/>
    <x v="4"/>
  </r>
  <r>
    <s v="Cadillac XT5"/>
    <x v="5"/>
    <n v="2023"/>
    <n v="135150"/>
    <x v="4"/>
    <x v="1"/>
    <x v="3"/>
    <n v="120997"/>
    <x v="3"/>
  </r>
  <r>
    <s v="Tesla Model 3"/>
    <x v="6"/>
    <n v="2022"/>
    <n v="127315"/>
    <x v="1"/>
    <x v="0"/>
    <x v="2"/>
    <n v="100978"/>
    <x v="3"/>
  </r>
  <r>
    <s v="Lexus RX350"/>
    <x v="3"/>
    <n v="2011"/>
    <n v="96328"/>
    <x v="3"/>
    <x v="1"/>
    <x v="2"/>
    <n v="129030"/>
    <x v="2"/>
  </r>
  <r>
    <s v="BMW X5"/>
    <x v="2"/>
    <n v="2012"/>
    <n v="173988"/>
    <x v="2"/>
    <x v="1"/>
    <x v="3"/>
    <n v="25264"/>
    <x v="1"/>
  </r>
  <r>
    <s v="BMW 428i"/>
    <x v="2"/>
    <n v="2021"/>
    <n v="234058"/>
    <x v="4"/>
    <x v="1"/>
    <x v="2"/>
    <n v="65096"/>
    <x v="1"/>
  </r>
  <r>
    <s v="BMW 3 Series"/>
    <x v="2"/>
    <n v="2007"/>
    <n v="100952"/>
    <x v="2"/>
    <x v="0"/>
    <x v="1"/>
    <n v="31046"/>
    <x v="1"/>
  </r>
  <r>
    <s v="BMW X3"/>
    <x v="2"/>
    <n v="2018"/>
    <n v="115590"/>
    <x v="2"/>
    <x v="1"/>
    <x v="2"/>
    <n v="10852"/>
    <x v="1"/>
  </r>
  <r>
    <s v="Volvo XC90"/>
    <x v="7"/>
    <n v="2019"/>
    <n v="391383"/>
    <x v="2"/>
    <x v="1"/>
    <x v="0"/>
    <n v="30519"/>
    <x v="4"/>
  </r>
  <r>
    <s v="Volvo XC90"/>
    <x v="7"/>
    <n v="2014"/>
    <n v="366173"/>
    <x v="3"/>
    <x v="0"/>
    <x v="1"/>
    <n v="53948"/>
    <x v="4"/>
  </r>
  <r>
    <s v="BMW X3"/>
    <x v="2"/>
    <n v="2010"/>
    <n v="275211"/>
    <x v="1"/>
    <x v="0"/>
    <x v="3"/>
    <n v="43454"/>
    <x v="1"/>
  </r>
  <r>
    <s v="BMW 3 Series"/>
    <x v="2"/>
    <n v="2011"/>
    <n v="356132"/>
    <x v="2"/>
    <x v="0"/>
    <x v="1"/>
    <n v="28713"/>
    <x v="1"/>
  </r>
  <r>
    <s v="Audi A3"/>
    <x v="1"/>
    <n v="2012"/>
    <n v="314841"/>
    <x v="1"/>
    <x v="1"/>
    <x v="0"/>
    <n v="74327"/>
    <x v="1"/>
  </r>
  <r>
    <s v="Jaguar XF"/>
    <x v="0"/>
    <n v="2018"/>
    <n v="317014"/>
    <x v="3"/>
    <x v="0"/>
    <x v="2"/>
    <n v="68851"/>
    <x v="0"/>
  </r>
  <r>
    <s v="BMW 3 Series"/>
    <x v="2"/>
    <n v="2010"/>
    <n v="156574"/>
    <x v="0"/>
    <x v="0"/>
    <x v="0"/>
    <n v="145223"/>
    <x v="1"/>
  </r>
  <r>
    <s v="Audi Q7"/>
    <x v="1"/>
    <n v="2012"/>
    <n v="310588"/>
    <x v="3"/>
    <x v="1"/>
    <x v="1"/>
    <n v="139240"/>
    <x v="1"/>
  </r>
  <r>
    <s v="Jaguar XF"/>
    <x v="0"/>
    <n v="2014"/>
    <n v="303038"/>
    <x v="1"/>
    <x v="0"/>
    <x v="3"/>
    <n v="103437"/>
    <x v="0"/>
  </r>
  <r>
    <s v="BMW 3 Series"/>
    <x v="2"/>
    <n v="2014"/>
    <n v="64736"/>
    <x v="4"/>
    <x v="0"/>
    <x v="0"/>
    <n v="65107"/>
    <x v="1"/>
  </r>
  <r>
    <s v="BMW X5"/>
    <x v="2"/>
    <n v="2023"/>
    <n v="325102"/>
    <x v="3"/>
    <x v="1"/>
    <x v="2"/>
    <n v="78608"/>
    <x v="1"/>
  </r>
  <r>
    <s v="Tesla Model 3"/>
    <x v="6"/>
    <n v="2019"/>
    <n v="238868"/>
    <x v="2"/>
    <x v="0"/>
    <x v="2"/>
    <n v="56806"/>
    <x v="3"/>
  </r>
  <r>
    <s v="Lexus RX350"/>
    <x v="3"/>
    <n v="2011"/>
    <n v="12686"/>
    <x v="2"/>
    <x v="0"/>
    <x v="0"/>
    <n v="29319"/>
    <x v="2"/>
  </r>
  <r>
    <s v="BMW X3"/>
    <x v="2"/>
    <n v="2013"/>
    <n v="40124"/>
    <x v="3"/>
    <x v="0"/>
    <x v="2"/>
    <n v="88985"/>
    <x v="1"/>
  </r>
  <r>
    <s v="Audi A3"/>
    <x v="1"/>
    <n v="2020"/>
    <n v="378024"/>
    <x v="4"/>
    <x v="1"/>
    <x v="0"/>
    <n v="85299"/>
    <x v="1"/>
  </r>
  <r>
    <s v="Volvo XC90"/>
    <x v="7"/>
    <n v="2007"/>
    <n v="143471"/>
    <x v="2"/>
    <x v="1"/>
    <x v="0"/>
    <n v="144041"/>
    <x v="4"/>
  </r>
  <r>
    <s v="Audi A3"/>
    <x v="1"/>
    <n v="2016"/>
    <n v="91582"/>
    <x v="0"/>
    <x v="0"/>
    <x v="2"/>
    <n v="66225"/>
    <x v="1"/>
  </r>
  <r>
    <s v="Jaguar XF"/>
    <x v="0"/>
    <n v="2017"/>
    <n v="230856"/>
    <x v="1"/>
    <x v="0"/>
    <x v="0"/>
    <n v="98026"/>
    <x v="0"/>
  </r>
  <r>
    <s v="BMW X3"/>
    <x v="2"/>
    <n v="2017"/>
    <n v="351199"/>
    <x v="3"/>
    <x v="1"/>
    <x v="1"/>
    <n v="85634"/>
    <x v="1"/>
  </r>
  <r>
    <s v="Jaguar XF"/>
    <x v="0"/>
    <n v="2010"/>
    <n v="78173"/>
    <x v="2"/>
    <x v="0"/>
    <x v="3"/>
    <n v="96912"/>
    <x v="0"/>
  </r>
  <r>
    <s v="Jaguar XF"/>
    <x v="0"/>
    <n v="2020"/>
    <n v="18792"/>
    <x v="3"/>
    <x v="0"/>
    <x v="2"/>
    <n v="129031"/>
    <x v="0"/>
  </r>
  <r>
    <s v="Cadillac XT5"/>
    <x v="5"/>
    <n v="2019"/>
    <n v="117377"/>
    <x v="2"/>
    <x v="1"/>
    <x v="1"/>
    <n v="85638"/>
    <x v="3"/>
  </r>
  <r>
    <s v="BMW X5"/>
    <x v="2"/>
    <n v="2018"/>
    <n v="249983"/>
    <x v="3"/>
    <x v="1"/>
    <x v="2"/>
    <n v="142770"/>
    <x v="1"/>
  </r>
  <r>
    <s v="BMW X5"/>
    <x v="2"/>
    <n v="2021"/>
    <n v="31728"/>
    <x v="2"/>
    <x v="1"/>
    <x v="3"/>
    <n v="147986"/>
    <x v="1"/>
  </r>
  <r>
    <s v="BMW 3 Series"/>
    <x v="2"/>
    <n v="2018"/>
    <n v="275307"/>
    <x v="4"/>
    <x v="0"/>
    <x v="3"/>
    <n v="70572"/>
    <x v="1"/>
  </r>
  <r>
    <s v="BMW X3"/>
    <x v="2"/>
    <n v="2009"/>
    <n v="246561"/>
    <x v="0"/>
    <x v="0"/>
    <x v="2"/>
    <n v="121397"/>
    <x v="1"/>
  </r>
  <r>
    <s v="Mercedes S-Class"/>
    <x v="4"/>
    <n v="2020"/>
    <n v="288404"/>
    <x v="4"/>
    <x v="1"/>
    <x v="2"/>
    <n v="146404"/>
    <x v="1"/>
  </r>
  <r>
    <s v="Cadillac XT5"/>
    <x v="5"/>
    <n v="2005"/>
    <n v="94930"/>
    <x v="0"/>
    <x v="1"/>
    <x v="2"/>
    <n v="62480"/>
    <x v="3"/>
  </r>
  <r>
    <s v="BMW X3"/>
    <x v="2"/>
    <n v="2017"/>
    <n v="60412"/>
    <x v="1"/>
    <x v="1"/>
    <x v="0"/>
    <n v="43343"/>
    <x v="1"/>
  </r>
  <r>
    <s v="Audi A3"/>
    <x v="1"/>
    <n v="2018"/>
    <n v="51673"/>
    <x v="4"/>
    <x v="1"/>
    <x v="0"/>
    <n v="104900"/>
    <x v="1"/>
  </r>
  <r>
    <s v="Audi Q7"/>
    <x v="1"/>
    <n v="2007"/>
    <n v="220347"/>
    <x v="3"/>
    <x v="1"/>
    <x v="1"/>
    <n v="49502"/>
    <x v="1"/>
  </r>
  <r>
    <s v="BMW X3"/>
    <x v="2"/>
    <n v="2014"/>
    <n v="33795"/>
    <x v="4"/>
    <x v="0"/>
    <x v="1"/>
    <n v="107425"/>
    <x v="1"/>
  </r>
  <r>
    <s v="Cadillac XT5"/>
    <x v="5"/>
    <n v="2022"/>
    <n v="88025"/>
    <x v="3"/>
    <x v="0"/>
    <x v="0"/>
    <n v="85065"/>
    <x v="3"/>
  </r>
  <r>
    <s v="BMW X3"/>
    <x v="2"/>
    <n v="2009"/>
    <n v="351426"/>
    <x v="4"/>
    <x v="0"/>
    <x v="2"/>
    <n v="66395"/>
    <x v="1"/>
  </r>
  <r>
    <s v="BMW X3"/>
    <x v="2"/>
    <n v="2022"/>
    <n v="353839"/>
    <x v="2"/>
    <x v="0"/>
    <x v="0"/>
    <n v="19415"/>
    <x v="1"/>
  </r>
  <r>
    <s v="BMW 3 Series"/>
    <x v="2"/>
    <n v="2010"/>
    <n v="350644"/>
    <x v="3"/>
    <x v="1"/>
    <x v="1"/>
    <n v="60408"/>
    <x v="1"/>
  </r>
  <r>
    <s v="Mercedes S-Class"/>
    <x v="4"/>
    <n v="2013"/>
    <n v="19380"/>
    <x v="3"/>
    <x v="0"/>
    <x v="0"/>
    <n v="99547"/>
    <x v="1"/>
  </r>
  <r>
    <s v="Cadillac XT5"/>
    <x v="5"/>
    <n v="2017"/>
    <n v="335733"/>
    <x v="0"/>
    <x v="0"/>
    <x v="0"/>
    <n v="75246"/>
    <x v="3"/>
  </r>
  <r>
    <s v="BMW X5"/>
    <x v="2"/>
    <n v="2019"/>
    <n v="351260"/>
    <x v="3"/>
    <x v="1"/>
    <x v="2"/>
    <n v="99030"/>
    <x v="1"/>
  </r>
  <r>
    <s v="Lexus RX350"/>
    <x v="3"/>
    <n v="2014"/>
    <n v="334132"/>
    <x v="3"/>
    <x v="0"/>
    <x v="2"/>
    <n v="55319"/>
    <x v="2"/>
  </r>
  <r>
    <s v="Mercedes S-Class"/>
    <x v="4"/>
    <n v="2019"/>
    <n v="141048"/>
    <x v="3"/>
    <x v="1"/>
    <x v="0"/>
    <n v="26794"/>
    <x v="1"/>
  </r>
  <r>
    <s v="Mercedes S-Class"/>
    <x v="4"/>
    <n v="2014"/>
    <n v="54848"/>
    <x v="4"/>
    <x v="0"/>
    <x v="0"/>
    <n v="102267"/>
    <x v="1"/>
  </r>
  <r>
    <s v="Audi Q7"/>
    <x v="1"/>
    <n v="2017"/>
    <n v="291128"/>
    <x v="0"/>
    <x v="0"/>
    <x v="2"/>
    <n v="26559"/>
    <x v="1"/>
  </r>
  <r>
    <s v="Lexus RX350"/>
    <x v="3"/>
    <n v="2022"/>
    <n v="48876"/>
    <x v="3"/>
    <x v="1"/>
    <x v="1"/>
    <n v="138499"/>
    <x v="2"/>
  </r>
  <r>
    <s v="Mercedes S-Class"/>
    <x v="4"/>
    <n v="2020"/>
    <n v="128318"/>
    <x v="4"/>
    <x v="0"/>
    <x v="0"/>
    <n v="61299"/>
    <x v="1"/>
  </r>
  <r>
    <s v="Audi A3"/>
    <x v="1"/>
    <n v="2007"/>
    <n v="198659"/>
    <x v="3"/>
    <x v="1"/>
    <x v="0"/>
    <n v="85111"/>
    <x v="1"/>
  </r>
  <r>
    <s v="Jaguar XF"/>
    <x v="0"/>
    <n v="2015"/>
    <n v="363794"/>
    <x v="1"/>
    <x v="0"/>
    <x v="0"/>
    <n v="109556"/>
    <x v="0"/>
  </r>
  <r>
    <s v="BMW X5"/>
    <x v="2"/>
    <n v="2009"/>
    <n v="372954"/>
    <x v="1"/>
    <x v="1"/>
    <x v="2"/>
    <n v="120094"/>
    <x v="1"/>
  </r>
  <r>
    <s v="Mercedes S-Class"/>
    <x v="4"/>
    <n v="2020"/>
    <n v="398701"/>
    <x v="2"/>
    <x v="0"/>
    <x v="2"/>
    <n v="15571"/>
    <x v="1"/>
  </r>
  <r>
    <s v="BMW X5"/>
    <x v="2"/>
    <n v="2011"/>
    <n v="327546"/>
    <x v="1"/>
    <x v="0"/>
    <x v="1"/>
    <n v="123391"/>
    <x v="1"/>
  </r>
  <r>
    <s v="BMW 3 Series"/>
    <x v="2"/>
    <n v="2009"/>
    <n v="304663"/>
    <x v="3"/>
    <x v="0"/>
    <x v="3"/>
    <n v="149610"/>
    <x v="1"/>
  </r>
  <r>
    <s v="BMW X3"/>
    <x v="2"/>
    <n v="2011"/>
    <n v="273936"/>
    <x v="0"/>
    <x v="0"/>
    <x v="1"/>
    <n v="49750"/>
    <x v="1"/>
  </r>
  <r>
    <s v="Cadillac XT5"/>
    <x v="5"/>
    <n v="2005"/>
    <n v="317199"/>
    <x v="0"/>
    <x v="1"/>
    <x v="1"/>
    <n v="77044"/>
    <x v="3"/>
  </r>
  <r>
    <s v="BMW 3 Series"/>
    <x v="2"/>
    <n v="2005"/>
    <n v="269480"/>
    <x v="0"/>
    <x v="0"/>
    <x v="1"/>
    <n v="133264"/>
    <x v="1"/>
  </r>
  <r>
    <s v="BMW X5"/>
    <x v="2"/>
    <n v="2021"/>
    <n v="311557"/>
    <x v="3"/>
    <x v="0"/>
    <x v="2"/>
    <n v="36740"/>
    <x v="1"/>
  </r>
  <r>
    <s v="Mercedes S-Class"/>
    <x v="4"/>
    <n v="2016"/>
    <n v="240185"/>
    <x v="0"/>
    <x v="1"/>
    <x v="2"/>
    <n v="103831"/>
    <x v="1"/>
  </r>
  <r>
    <s v="Lexus RX350"/>
    <x v="3"/>
    <n v="2020"/>
    <n v="81863"/>
    <x v="1"/>
    <x v="1"/>
    <x v="0"/>
    <n v="134734"/>
    <x v="2"/>
  </r>
  <r>
    <s v="BMW X5"/>
    <x v="2"/>
    <n v="2017"/>
    <n v="63697"/>
    <x v="2"/>
    <x v="1"/>
    <x v="2"/>
    <n v="94119"/>
    <x v="1"/>
  </r>
  <r>
    <s v="Mercedes S-Class"/>
    <x v="4"/>
    <n v="2018"/>
    <n v="48778"/>
    <x v="2"/>
    <x v="1"/>
    <x v="2"/>
    <n v="118847"/>
    <x v="1"/>
  </r>
  <r>
    <s v="BMW 428i"/>
    <x v="2"/>
    <n v="2017"/>
    <n v="238023"/>
    <x v="2"/>
    <x v="1"/>
    <x v="2"/>
    <n v="37629"/>
    <x v="1"/>
  </r>
  <r>
    <s v="Tesla Model 3"/>
    <x v="6"/>
    <n v="2016"/>
    <n v="16750"/>
    <x v="3"/>
    <x v="0"/>
    <x v="0"/>
    <n v="14504"/>
    <x v="3"/>
  </r>
  <r>
    <s v="Audi Q7"/>
    <x v="1"/>
    <n v="2017"/>
    <n v="388231"/>
    <x v="0"/>
    <x v="0"/>
    <x v="2"/>
    <n v="22169"/>
    <x v="1"/>
  </r>
  <r>
    <s v="Audi A3"/>
    <x v="1"/>
    <n v="2020"/>
    <n v="286805"/>
    <x v="0"/>
    <x v="0"/>
    <x v="2"/>
    <n v="30141"/>
    <x v="1"/>
  </r>
  <r>
    <s v="BMW 428i"/>
    <x v="2"/>
    <n v="2014"/>
    <n v="269057"/>
    <x v="3"/>
    <x v="1"/>
    <x v="2"/>
    <n v="20196"/>
    <x v="1"/>
  </r>
  <r>
    <s v="Audi A3"/>
    <x v="1"/>
    <n v="2023"/>
    <n v="333183"/>
    <x v="2"/>
    <x v="1"/>
    <x v="3"/>
    <n v="65925"/>
    <x v="1"/>
  </r>
  <r>
    <s v="Volvo XC90"/>
    <x v="7"/>
    <n v="2007"/>
    <n v="313096"/>
    <x v="4"/>
    <x v="0"/>
    <x v="0"/>
    <n v="15311"/>
    <x v="4"/>
  </r>
  <r>
    <s v="Volvo XC90"/>
    <x v="7"/>
    <n v="2018"/>
    <n v="156921"/>
    <x v="1"/>
    <x v="1"/>
    <x v="3"/>
    <n v="52555"/>
    <x v="4"/>
  </r>
  <r>
    <s v="BMW 3 Series"/>
    <x v="2"/>
    <n v="2006"/>
    <n v="351809"/>
    <x v="3"/>
    <x v="0"/>
    <x v="3"/>
    <n v="57057"/>
    <x v="1"/>
  </r>
  <r>
    <s v="Audi Q7"/>
    <x v="1"/>
    <n v="2008"/>
    <n v="271452"/>
    <x v="3"/>
    <x v="0"/>
    <x v="3"/>
    <n v="36895"/>
    <x v="1"/>
  </r>
  <r>
    <s v="Cadillac XT5"/>
    <x v="5"/>
    <n v="2017"/>
    <n v="21009"/>
    <x v="2"/>
    <x v="1"/>
    <x v="1"/>
    <n v="46668"/>
    <x v="3"/>
  </r>
  <r>
    <s v="Audi A3"/>
    <x v="1"/>
    <n v="2023"/>
    <n v="42019"/>
    <x v="4"/>
    <x v="0"/>
    <x v="0"/>
    <n v="64958"/>
    <x v="1"/>
  </r>
  <r>
    <s v="Volvo XC90"/>
    <x v="7"/>
    <n v="2010"/>
    <n v="291585"/>
    <x v="3"/>
    <x v="1"/>
    <x v="1"/>
    <n v="98670"/>
    <x v="4"/>
  </r>
  <r>
    <s v="Audi Q7"/>
    <x v="1"/>
    <n v="2011"/>
    <n v="214191"/>
    <x v="0"/>
    <x v="1"/>
    <x v="3"/>
    <n v="105260"/>
    <x v="1"/>
  </r>
  <r>
    <s v="BMW X3"/>
    <x v="2"/>
    <n v="2018"/>
    <n v="141333"/>
    <x v="2"/>
    <x v="1"/>
    <x v="0"/>
    <n v="37947"/>
    <x v="1"/>
  </r>
  <r>
    <s v="Cadillac XT5"/>
    <x v="5"/>
    <n v="2013"/>
    <n v="164443"/>
    <x v="2"/>
    <x v="1"/>
    <x v="3"/>
    <n v="56888"/>
    <x v="3"/>
  </r>
  <r>
    <s v="BMW X5"/>
    <x v="2"/>
    <n v="2016"/>
    <n v="285548"/>
    <x v="0"/>
    <x v="1"/>
    <x v="0"/>
    <n v="35305"/>
    <x v="1"/>
  </r>
  <r>
    <s v="BMW 428i"/>
    <x v="2"/>
    <n v="2021"/>
    <n v="77477"/>
    <x v="1"/>
    <x v="0"/>
    <x v="1"/>
    <n v="119450"/>
    <x v="1"/>
  </r>
  <r>
    <s v="Jaguar XF"/>
    <x v="0"/>
    <n v="2020"/>
    <n v="89261"/>
    <x v="1"/>
    <x v="0"/>
    <x v="3"/>
    <n v="144224"/>
    <x v="0"/>
  </r>
  <r>
    <s v="Audi Q7"/>
    <x v="1"/>
    <n v="2016"/>
    <n v="68041"/>
    <x v="1"/>
    <x v="0"/>
    <x v="2"/>
    <n v="68840"/>
    <x v="1"/>
  </r>
  <r>
    <s v="Lexus RX350"/>
    <x v="3"/>
    <n v="2006"/>
    <n v="241606"/>
    <x v="2"/>
    <x v="1"/>
    <x v="3"/>
    <n v="45755"/>
    <x v="2"/>
  </r>
  <r>
    <s v="Volvo XC90"/>
    <x v="7"/>
    <n v="2017"/>
    <n v="191673"/>
    <x v="2"/>
    <x v="0"/>
    <x v="1"/>
    <n v="60077"/>
    <x v="4"/>
  </r>
  <r>
    <s v="Jaguar XF"/>
    <x v="0"/>
    <n v="2018"/>
    <n v="278650"/>
    <x v="1"/>
    <x v="0"/>
    <x v="2"/>
    <n v="50184"/>
    <x v="0"/>
  </r>
  <r>
    <s v="BMW X5"/>
    <x v="2"/>
    <n v="2012"/>
    <n v="274035"/>
    <x v="3"/>
    <x v="1"/>
    <x v="3"/>
    <n v="103084"/>
    <x v="1"/>
  </r>
  <r>
    <s v="BMW X5"/>
    <x v="2"/>
    <n v="2012"/>
    <n v="391633"/>
    <x v="4"/>
    <x v="0"/>
    <x v="3"/>
    <n v="77990"/>
    <x v="1"/>
  </r>
  <r>
    <s v="Volvo XC90"/>
    <x v="7"/>
    <n v="2020"/>
    <n v="127231"/>
    <x v="3"/>
    <x v="0"/>
    <x v="2"/>
    <n v="35879"/>
    <x v="4"/>
  </r>
  <r>
    <s v="Tesla Model 3"/>
    <x v="6"/>
    <n v="2006"/>
    <n v="304414"/>
    <x v="2"/>
    <x v="1"/>
    <x v="2"/>
    <n v="78618"/>
    <x v="3"/>
  </r>
  <r>
    <s v="Tesla Model 3"/>
    <x v="6"/>
    <n v="2016"/>
    <n v="235872"/>
    <x v="3"/>
    <x v="1"/>
    <x v="1"/>
    <n v="43178"/>
    <x v="3"/>
  </r>
  <r>
    <s v="Jaguar XF"/>
    <x v="0"/>
    <n v="2005"/>
    <n v="270734"/>
    <x v="4"/>
    <x v="0"/>
    <x v="0"/>
    <n v="53063"/>
    <x v="0"/>
  </r>
  <r>
    <s v="Audi A3"/>
    <x v="1"/>
    <n v="2009"/>
    <n v="200978"/>
    <x v="2"/>
    <x v="1"/>
    <x v="0"/>
    <n v="117291"/>
    <x v="1"/>
  </r>
  <r>
    <s v="Volvo XC90"/>
    <x v="7"/>
    <n v="2013"/>
    <n v="234463"/>
    <x v="1"/>
    <x v="0"/>
    <x v="3"/>
    <n v="70470"/>
    <x v="4"/>
  </r>
  <r>
    <s v="BMW 428i"/>
    <x v="2"/>
    <n v="2019"/>
    <n v="11047"/>
    <x v="4"/>
    <x v="1"/>
    <x v="0"/>
    <n v="44880"/>
    <x v="1"/>
  </r>
  <r>
    <s v="Volvo XC90"/>
    <x v="7"/>
    <n v="2009"/>
    <n v="287643"/>
    <x v="2"/>
    <x v="0"/>
    <x v="1"/>
    <n v="118123"/>
    <x v="4"/>
  </r>
  <r>
    <s v="Audi A3"/>
    <x v="1"/>
    <n v="2013"/>
    <n v="95479"/>
    <x v="3"/>
    <x v="0"/>
    <x v="1"/>
    <n v="43453"/>
    <x v="1"/>
  </r>
  <r>
    <s v="Audi A3"/>
    <x v="1"/>
    <n v="2012"/>
    <n v="37356"/>
    <x v="2"/>
    <x v="0"/>
    <x v="1"/>
    <n v="39829"/>
    <x v="1"/>
  </r>
  <r>
    <s v="BMW 3 Series"/>
    <x v="2"/>
    <n v="2023"/>
    <n v="18470"/>
    <x v="0"/>
    <x v="0"/>
    <x v="2"/>
    <n v="87325"/>
    <x v="1"/>
  </r>
  <r>
    <s v="Cadillac XT5"/>
    <x v="5"/>
    <n v="2010"/>
    <n v="141053"/>
    <x v="2"/>
    <x v="0"/>
    <x v="2"/>
    <n v="79227"/>
    <x v="3"/>
  </r>
  <r>
    <s v="Mercedes S-Class"/>
    <x v="4"/>
    <n v="2005"/>
    <n v="288165"/>
    <x v="0"/>
    <x v="1"/>
    <x v="0"/>
    <n v="93736"/>
    <x v="1"/>
  </r>
  <r>
    <s v="Audi A3"/>
    <x v="1"/>
    <n v="2008"/>
    <n v="29548"/>
    <x v="2"/>
    <x v="0"/>
    <x v="0"/>
    <n v="63192"/>
    <x v="1"/>
  </r>
  <r>
    <s v="Mercedes S-Class"/>
    <x v="4"/>
    <n v="2007"/>
    <n v="224565"/>
    <x v="3"/>
    <x v="1"/>
    <x v="3"/>
    <n v="134467"/>
    <x v="1"/>
  </r>
  <r>
    <s v="Lexus RX350"/>
    <x v="3"/>
    <n v="2017"/>
    <n v="253673"/>
    <x v="3"/>
    <x v="1"/>
    <x v="3"/>
    <n v="37892"/>
    <x v="2"/>
  </r>
  <r>
    <s v="Cadillac XT5"/>
    <x v="5"/>
    <n v="2017"/>
    <n v="172876"/>
    <x v="2"/>
    <x v="1"/>
    <x v="1"/>
    <n v="98100"/>
    <x v="3"/>
  </r>
  <r>
    <s v="Jaguar XF"/>
    <x v="0"/>
    <n v="2023"/>
    <n v="253132"/>
    <x v="4"/>
    <x v="1"/>
    <x v="2"/>
    <n v="19528"/>
    <x v="0"/>
  </r>
  <r>
    <s v="Cadillac XT5"/>
    <x v="5"/>
    <n v="2007"/>
    <n v="354482"/>
    <x v="2"/>
    <x v="1"/>
    <x v="3"/>
    <n v="79906"/>
    <x v="3"/>
  </r>
  <r>
    <s v="Audi Q7"/>
    <x v="1"/>
    <n v="2021"/>
    <n v="54124"/>
    <x v="0"/>
    <x v="1"/>
    <x v="0"/>
    <n v="94370"/>
    <x v="1"/>
  </r>
  <r>
    <s v="BMW 428i"/>
    <x v="2"/>
    <n v="2011"/>
    <n v="99282"/>
    <x v="4"/>
    <x v="1"/>
    <x v="3"/>
    <n v="42672"/>
    <x v="1"/>
  </r>
  <r>
    <s v="BMW 3 Series"/>
    <x v="2"/>
    <n v="2018"/>
    <n v="104045"/>
    <x v="0"/>
    <x v="1"/>
    <x v="2"/>
    <n v="112961"/>
    <x v="1"/>
  </r>
  <r>
    <s v="Tesla Model 3"/>
    <x v="6"/>
    <n v="2010"/>
    <n v="204360"/>
    <x v="0"/>
    <x v="1"/>
    <x v="0"/>
    <n v="138057"/>
    <x v="3"/>
  </r>
  <r>
    <s v="Cadillac XT5"/>
    <x v="5"/>
    <n v="2018"/>
    <n v="300399"/>
    <x v="2"/>
    <x v="1"/>
    <x v="0"/>
    <n v="125498"/>
    <x v="3"/>
  </r>
  <r>
    <s v="Audi Q7"/>
    <x v="1"/>
    <n v="2013"/>
    <n v="49631"/>
    <x v="3"/>
    <x v="1"/>
    <x v="0"/>
    <n v="139431"/>
    <x v="1"/>
  </r>
  <r>
    <s v="Lexus RX350"/>
    <x v="3"/>
    <n v="2014"/>
    <n v="162053"/>
    <x v="3"/>
    <x v="0"/>
    <x v="3"/>
    <n v="141082"/>
    <x v="2"/>
  </r>
  <r>
    <s v="Volvo XC90"/>
    <x v="7"/>
    <n v="2021"/>
    <n v="317308"/>
    <x v="3"/>
    <x v="1"/>
    <x v="1"/>
    <n v="18451"/>
    <x v="4"/>
  </r>
  <r>
    <s v="Audi Q7"/>
    <x v="1"/>
    <n v="2022"/>
    <n v="216408"/>
    <x v="1"/>
    <x v="0"/>
    <x v="2"/>
    <n v="30565"/>
    <x v="1"/>
  </r>
  <r>
    <s v="Cadillac XT5"/>
    <x v="5"/>
    <n v="2017"/>
    <n v="52974"/>
    <x v="0"/>
    <x v="1"/>
    <x v="0"/>
    <n v="42678"/>
    <x v="3"/>
  </r>
  <r>
    <s v="Tesla Model 3"/>
    <x v="6"/>
    <n v="2023"/>
    <n v="344713"/>
    <x v="0"/>
    <x v="0"/>
    <x v="0"/>
    <n v="102524"/>
    <x v="3"/>
  </r>
  <r>
    <s v="Audi A3"/>
    <x v="1"/>
    <n v="2014"/>
    <n v="355215"/>
    <x v="2"/>
    <x v="0"/>
    <x v="2"/>
    <n v="36324"/>
    <x v="1"/>
  </r>
  <r>
    <s v="BMW 428i"/>
    <x v="2"/>
    <n v="2018"/>
    <n v="49057"/>
    <x v="3"/>
    <x v="0"/>
    <x v="3"/>
    <n v="64540"/>
    <x v="1"/>
  </r>
  <r>
    <s v="Audi A3"/>
    <x v="1"/>
    <n v="2007"/>
    <n v="87748"/>
    <x v="0"/>
    <x v="1"/>
    <x v="0"/>
    <n v="56821"/>
    <x v="1"/>
  </r>
  <r>
    <s v="Jaguar XF"/>
    <x v="0"/>
    <n v="2008"/>
    <n v="272857"/>
    <x v="0"/>
    <x v="0"/>
    <x v="2"/>
    <n v="120812"/>
    <x v="0"/>
  </r>
  <r>
    <s v="Jaguar XF"/>
    <x v="0"/>
    <n v="2023"/>
    <n v="266978"/>
    <x v="3"/>
    <x v="0"/>
    <x v="3"/>
    <n v="88253"/>
    <x v="0"/>
  </r>
  <r>
    <s v="Audi Q7"/>
    <x v="1"/>
    <n v="2016"/>
    <n v="358548"/>
    <x v="0"/>
    <x v="1"/>
    <x v="2"/>
    <n v="58811"/>
    <x v="1"/>
  </r>
  <r>
    <s v="BMW 428i"/>
    <x v="2"/>
    <n v="2009"/>
    <n v="314555"/>
    <x v="2"/>
    <x v="1"/>
    <x v="0"/>
    <n v="61299"/>
    <x v="1"/>
  </r>
  <r>
    <s v="BMW X3"/>
    <x v="2"/>
    <n v="2013"/>
    <n v="146775"/>
    <x v="3"/>
    <x v="1"/>
    <x v="3"/>
    <n v="55847"/>
    <x v="1"/>
  </r>
  <r>
    <s v="Tesla Model 3"/>
    <x v="6"/>
    <n v="2011"/>
    <n v="91690"/>
    <x v="4"/>
    <x v="0"/>
    <x v="1"/>
    <n v="113086"/>
    <x v="3"/>
  </r>
  <r>
    <s v="Volvo XC90"/>
    <x v="7"/>
    <n v="2017"/>
    <n v="319521"/>
    <x v="4"/>
    <x v="1"/>
    <x v="1"/>
    <n v="59852"/>
    <x v="4"/>
  </r>
  <r>
    <s v="BMW X3"/>
    <x v="2"/>
    <n v="2014"/>
    <n v="356489"/>
    <x v="3"/>
    <x v="1"/>
    <x v="1"/>
    <n v="98524"/>
    <x v="1"/>
  </r>
  <r>
    <s v="Tesla Model 3"/>
    <x v="6"/>
    <n v="2005"/>
    <n v="227022"/>
    <x v="4"/>
    <x v="1"/>
    <x v="0"/>
    <n v="103147"/>
    <x v="3"/>
  </r>
  <r>
    <s v="BMW 3 Series"/>
    <x v="2"/>
    <n v="2010"/>
    <n v="298438"/>
    <x v="4"/>
    <x v="0"/>
    <x v="1"/>
    <n v="80442"/>
    <x v="1"/>
  </r>
  <r>
    <s v="Volvo XC90"/>
    <x v="7"/>
    <n v="2020"/>
    <n v="269601"/>
    <x v="0"/>
    <x v="0"/>
    <x v="0"/>
    <n v="118664"/>
    <x v="4"/>
  </r>
  <r>
    <s v="Tesla Model 3"/>
    <x v="6"/>
    <n v="2005"/>
    <n v="83872"/>
    <x v="2"/>
    <x v="1"/>
    <x v="2"/>
    <n v="20649"/>
    <x v="3"/>
  </r>
  <r>
    <s v="Tesla Model 3"/>
    <x v="6"/>
    <n v="2008"/>
    <n v="247933"/>
    <x v="0"/>
    <x v="1"/>
    <x v="2"/>
    <n v="64427"/>
    <x v="3"/>
  </r>
  <r>
    <s v="BMW 428i"/>
    <x v="2"/>
    <n v="2007"/>
    <n v="385740"/>
    <x v="0"/>
    <x v="1"/>
    <x v="2"/>
    <n v="60398"/>
    <x v="1"/>
  </r>
  <r>
    <s v="Audi A3"/>
    <x v="1"/>
    <n v="2018"/>
    <n v="399346"/>
    <x v="2"/>
    <x v="0"/>
    <x v="0"/>
    <n v="111422"/>
    <x v="1"/>
  </r>
  <r>
    <s v="BMW 3 Series"/>
    <x v="2"/>
    <n v="2021"/>
    <n v="210575"/>
    <x v="2"/>
    <x v="0"/>
    <x v="2"/>
    <n v="59355"/>
    <x v="1"/>
  </r>
  <r>
    <s v="Tesla Model 3"/>
    <x v="6"/>
    <n v="2018"/>
    <n v="308350"/>
    <x v="4"/>
    <x v="0"/>
    <x v="2"/>
    <n v="32689"/>
    <x v="3"/>
  </r>
  <r>
    <s v="BMW 3 Series"/>
    <x v="2"/>
    <n v="2014"/>
    <n v="356417"/>
    <x v="1"/>
    <x v="1"/>
    <x v="3"/>
    <n v="19200"/>
    <x v="1"/>
  </r>
  <r>
    <s v="Jaguar XF"/>
    <x v="0"/>
    <n v="2018"/>
    <n v="255156"/>
    <x v="0"/>
    <x v="1"/>
    <x v="2"/>
    <n v="99450"/>
    <x v="0"/>
  </r>
  <r>
    <s v="Lexus RX350"/>
    <x v="3"/>
    <n v="2010"/>
    <n v="353433"/>
    <x v="1"/>
    <x v="0"/>
    <x v="1"/>
    <n v="126505"/>
    <x v="2"/>
  </r>
  <r>
    <s v="BMW 3 Series"/>
    <x v="2"/>
    <n v="2010"/>
    <n v="338126"/>
    <x v="3"/>
    <x v="1"/>
    <x v="2"/>
    <n v="31722"/>
    <x v="1"/>
  </r>
  <r>
    <s v="Mercedes S-Class"/>
    <x v="4"/>
    <n v="2016"/>
    <n v="31227"/>
    <x v="3"/>
    <x v="1"/>
    <x v="3"/>
    <n v="129273"/>
    <x v="1"/>
  </r>
  <r>
    <s v="Jaguar XF"/>
    <x v="0"/>
    <n v="2010"/>
    <n v="145055"/>
    <x v="2"/>
    <x v="0"/>
    <x v="2"/>
    <n v="74839"/>
    <x v="0"/>
  </r>
  <r>
    <s v="Volvo XC90"/>
    <x v="7"/>
    <n v="2009"/>
    <n v="27615"/>
    <x v="3"/>
    <x v="0"/>
    <x v="0"/>
    <n v="56134"/>
    <x v="4"/>
  </r>
  <r>
    <s v="Audi A3"/>
    <x v="1"/>
    <n v="2011"/>
    <n v="313722"/>
    <x v="2"/>
    <x v="1"/>
    <x v="3"/>
    <n v="62495"/>
    <x v="1"/>
  </r>
  <r>
    <s v="Audi A3"/>
    <x v="1"/>
    <n v="2020"/>
    <n v="190934"/>
    <x v="3"/>
    <x v="0"/>
    <x v="1"/>
    <n v="36265"/>
    <x v="1"/>
  </r>
  <r>
    <s v="Audi A3"/>
    <x v="1"/>
    <n v="2010"/>
    <n v="125238"/>
    <x v="0"/>
    <x v="1"/>
    <x v="3"/>
    <n v="102800"/>
    <x v="1"/>
  </r>
  <r>
    <s v="Audi A3"/>
    <x v="1"/>
    <n v="2021"/>
    <n v="379017"/>
    <x v="3"/>
    <x v="0"/>
    <x v="2"/>
    <n v="86882"/>
    <x v="1"/>
  </r>
  <r>
    <s v="Tesla Model 3"/>
    <x v="6"/>
    <n v="2008"/>
    <n v="66820"/>
    <x v="3"/>
    <x v="0"/>
    <x v="2"/>
    <n v="99321"/>
    <x v="3"/>
  </r>
  <r>
    <s v="Audi A3"/>
    <x v="1"/>
    <n v="2019"/>
    <n v="140607"/>
    <x v="0"/>
    <x v="1"/>
    <x v="3"/>
    <n v="98747"/>
    <x v="1"/>
  </r>
  <r>
    <s v="BMW 428i"/>
    <x v="2"/>
    <n v="2023"/>
    <n v="51366"/>
    <x v="4"/>
    <x v="1"/>
    <x v="3"/>
    <n v="46083"/>
    <x v="1"/>
  </r>
  <r>
    <s v="BMW 428i"/>
    <x v="2"/>
    <n v="2011"/>
    <n v="309598"/>
    <x v="0"/>
    <x v="0"/>
    <x v="0"/>
    <n v="129031"/>
    <x v="1"/>
  </r>
  <r>
    <s v="BMW 3 Series"/>
    <x v="2"/>
    <n v="2010"/>
    <n v="227047"/>
    <x v="3"/>
    <x v="0"/>
    <x v="3"/>
    <n v="133023"/>
    <x v="1"/>
  </r>
  <r>
    <s v="Mercedes S-Class"/>
    <x v="4"/>
    <n v="2011"/>
    <n v="63978"/>
    <x v="3"/>
    <x v="1"/>
    <x v="3"/>
    <n v="124567"/>
    <x v="1"/>
  </r>
  <r>
    <s v="Audi Q7"/>
    <x v="1"/>
    <n v="2006"/>
    <n v="190917"/>
    <x v="0"/>
    <x v="1"/>
    <x v="1"/>
    <n v="52373"/>
    <x v="1"/>
  </r>
  <r>
    <s v="BMW X5"/>
    <x v="2"/>
    <n v="2010"/>
    <n v="228949"/>
    <x v="1"/>
    <x v="0"/>
    <x v="1"/>
    <n v="109864"/>
    <x v="1"/>
  </r>
  <r>
    <s v="Cadillac XT5"/>
    <x v="5"/>
    <n v="2011"/>
    <n v="28079"/>
    <x v="2"/>
    <x v="0"/>
    <x v="1"/>
    <n v="11729"/>
    <x v="3"/>
  </r>
  <r>
    <s v="Audi Q7"/>
    <x v="1"/>
    <n v="2013"/>
    <n v="264184"/>
    <x v="1"/>
    <x v="1"/>
    <x v="0"/>
    <n v="57749"/>
    <x v="1"/>
  </r>
  <r>
    <s v="Audi Q7"/>
    <x v="1"/>
    <n v="2018"/>
    <n v="294327"/>
    <x v="0"/>
    <x v="0"/>
    <x v="0"/>
    <n v="66431"/>
    <x v="1"/>
  </r>
  <r>
    <s v="BMW 3 Series"/>
    <x v="2"/>
    <n v="2019"/>
    <n v="341764"/>
    <x v="2"/>
    <x v="0"/>
    <x v="2"/>
    <n v="96437"/>
    <x v="1"/>
  </r>
  <r>
    <s v="Jaguar XF"/>
    <x v="0"/>
    <n v="2008"/>
    <n v="135081"/>
    <x v="2"/>
    <x v="0"/>
    <x v="1"/>
    <n v="122591"/>
    <x v="0"/>
  </r>
  <r>
    <s v="Audi A3"/>
    <x v="1"/>
    <n v="2010"/>
    <n v="97814"/>
    <x v="1"/>
    <x v="1"/>
    <x v="0"/>
    <n v="84496"/>
    <x v="1"/>
  </r>
  <r>
    <s v="Tesla Model 3"/>
    <x v="6"/>
    <n v="2007"/>
    <n v="260593"/>
    <x v="2"/>
    <x v="0"/>
    <x v="2"/>
    <n v="15741"/>
    <x v="3"/>
  </r>
  <r>
    <s v="BMW 3 Series"/>
    <x v="2"/>
    <n v="2014"/>
    <n v="153959"/>
    <x v="3"/>
    <x v="1"/>
    <x v="2"/>
    <n v="71006"/>
    <x v="1"/>
  </r>
  <r>
    <s v="Jaguar XF"/>
    <x v="0"/>
    <n v="2007"/>
    <n v="358471"/>
    <x v="4"/>
    <x v="1"/>
    <x v="3"/>
    <n v="13812"/>
    <x v="0"/>
  </r>
  <r>
    <s v="Tesla Model 3"/>
    <x v="6"/>
    <n v="2017"/>
    <n v="367246"/>
    <x v="2"/>
    <x v="1"/>
    <x v="2"/>
    <n v="123663"/>
    <x v="3"/>
  </r>
  <r>
    <s v="BMW 428i"/>
    <x v="2"/>
    <n v="2008"/>
    <n v="295042"/>
    <x v="2"/>
    <x v="1"/>
    <x v="0"/>
    <n v="143386"/>
    <x v="1"/>
  </r>
  <r>
    <s v="BMW X5"/>
    <x v="2"/>
    <n v="2013"/>
    <n v="297651"/>
    <x v="3"/>
    <x v="1"/>
    <x v="3"/>
    <n v="30525"/>
    <x v="1"/>
  </r>
  <r>
    <s v="Lexus RX350"/>
    <x v="3"/>
    <n v="2007"/>
    <n v="122509"/>
    <x v="2"/>
    <x v="1"/>
    <x v="1"/>
    <n v="107799"/>
    <x v="2"/>
  </r>
  <r>
    <s v="Cadillac XT5"/>
    <x v="5"/>
    <n v="2015"/>
    <n v="179748"/>
    <x v="1"/>
    <x v="1"/>
    <x v="0"/>
    <n v="13263"/>
    <x v="3"/>
  </r>
  <r>
    <s v="Lexus RX350"/>
    <x v="3"/>
    <n v="2005"/>
    <n v="383989"/>
    <x v="0"/>
    <x v="0"/>
    <x v="0"/>
    <n v="136275"/>
    <x v="2"/>
  </r>
  <r>
    <s v="BMW 3 Series"/>
    <x v="2"/>
    <n v="2023"/>
    <n v="202859"/>
    <x v="1"/>
    <x v="1"/>
    <x v="0"/>
    <n v="124459"/>
    <x v="1"/>
  </r>
  <r>
    <s v="Audi A3"/>
    <x v="1"/>
    <n v="2012"/>
    <n v="190620"/>
    <x v="2"/>
    <x v="0"/>
    <x v="0"/>
    <n v="139877"/>
    <x v="1"/>
  </r>
  <r>
    <s v="Cadillac XT5"/>
    <x v="5"/>
    <n v="2020"/>
    <n v="61103"/>
    <x v="1"/>
    <x v="1"/>
    <x v="2"/>
    <n v="112755"/>
    <x v="3"/>
  </r>
  <r>
    <s v="Audi Q7"/>
    <x v="1"/>
    <n v="2020"/>
    <n v="246298"/>
    <x v="0"/>
    <x v="1"/>
    <x v="2"/>
    <n v="66970"/>
    <x v="1"/>
  </r>
  <r>
    <s v="BMW X3"/>
    <x v="2"/>
    <n v="2008"/>
    <n v="309629"/>
    <x v="3"/>
    <x v="0"/>
    <x v="1"/>
    <n v="147523"/>
    <x v="1"/>
  </r>
  <r>
    <s v="Mercedes S-Class"/>
    <x v="4"/>
    <n v="2005"/>
    <n v="350312"/>
    <x v="0"/>
    <x v="1"/>
    <x v="1"/>
    <n v="38373"/>
    <x v="1"/>
  </r>
  <r>
    <s v="Jaguar XF"/>
    <x v="0"/>
    <n v="2006"/>
    <n v="356287"/>
    <x v="4"/>
    <x v="1"/>
    <x v="1"/>
    <n v="42330"/>
    <x v="0"/>
  </r>
  <r>
    <s v="Volvo XC90"/>
    <x v="7"/>
    <n v="2013"/>
    <n v="341161"/>
    <x v="3"/>
    <x v="0"/>
    <x v="3"/>
    <n v="86124"/>
    <x v="4"/>
  </r>
  <r>
    <s v="BMW X3"/>
    <x v="2"/>
    <n v="2005"/>
    <n v="213749"/>
    <x v="3"/>
    <x v="1"/>
    <x v="3"/>
    <n v="130618"/>
    <x v="1"/>
  </r>
  <r>
    <s v="Audi A3"/>
    <x v="1"/>
    <n v="2023"/>
    <n v="100276"/>
    <x v="4"/>
    <x v="0"/>
    <x v="0"/>
    <n v="81531"/>
    <x v="1"/>
  </r>
  <r>
    <s v="BMW 3 Series"/>
    <x v="2"/>
    <n v="2006"/>
    <n v="158537"/>
    <x v="0"/>
    <x v="0"/>
    <x v="0"/>
    <n v="111915"/>
    <x v="1"/>
  </r>
  <r>
    <s v="Audi Q7"/>
    <x v="1"/>
    <n v="2008"/>
    <n v="340543"/>
    <x v="3"/>
    <x v="1"/>
    <x v="1"/>
    <n v="40856"/>
    <x v="1"/>
  </r>
  <r>
    <s v="BMW 3 Series"/>
    <x v="2"/>
    <n v="2011"/>
    <n v="28680"/>
    <x v="2"/>
    <x v="1"/>
    <x v="2"/>
    <n v="55436"/>
    <x v="1"/>
  </r>
  <r>
    <s v="Audi A3"/>
    <x v="1"/>
    <n v="2021"/>
    <n v="322061"/>
    <x v="3"/>
    <x v="1"/>
    <x v="0"/>
    <n v="71468"/>
    <x v="1"/>
  </r>
  <r>
    <s v="Lexus RX350"/>
    <x v="3"/>
    <n v="2005"/>
    <n v="226056"/>
    <x v="0"/>
    <x v="1"/>
    <x v="3"/>
    <n v="31881"/>
    <x v="2"/>
  </r>
  <r>
    <s v="Cadillac XT5"/>
    <x v="5"/>
    <n v="2017"/>
    <n v="373055"/>
    <x v="1"/>
    <x v="1"/>
    <x v="1"/>
    <n v="12301"/>
    <x v="3"/>
  </r>
  <r>
    <s v="BMW X3"/>
    <x v="2"/>
    <n v="2021"/>
    <n v="340362"/>
    <x v="3"/>
    <x v="1"/>
    <x v="2"/>
    <n v="19467"/>
    <x v="1"/>
  </r>
  <r>
    <s v="Tesla Model 3"/>
    <x v="6"/>
    <n v="2013"/>
    <n v="153394"/>
    <x v="3"/>
    <x v="1"/>
    <x v="0"/>
    <n v="47229"/>
    <x v="3"/>
  </r>
  <r>
    <s v="Audi Q7"/>
    <x v="1"/>
    <n v="2020"/>
    <n v="324723"/>
    <x v="0"/>
    <x v="1"/>
    <x v="2"/>
    <n v="85778"/>
    <x v="1"/>
  </r>
  <r>
    <s v="Cadillac XT5"/>
    <x v="5"/>
    <n v="2020"/>
    <n v="202297"/>
    <x v="0"/>
    <x v="0"/>
    <x v="0"/>
    <n v="33866"/>
    <x v="3"/>
  </r>
  <r>
    <s v="Cadillac XT5"/>
    <x v="5"/>
    <n v="2015"/>
    <n v="206185"/>
    <x v="2"/>
    <x v="0"/>
    <x v="2"/>
    <n v="104971"/>
    <x v="3"/>
  </r>
  <r>
    <s v="Jaguar XF"/>
    <x v="0"/>
    <n v="2018"/>
    <n v="291679"/>
    <x v="2"/>
    <x v="0"/>
    <x v="1"/>
    <n v="98303"/>
    <x v="0"/>
  </r>
  <r>
    <s v="Jaguar XF"/>
    <x v="0"/>
    <n v="2015"/>
    <n v="135366"/>
    <x v="3"/>
    <x v="0"/>
    <x v="3"/>
    <n v="39642"/>
    <x v="0"/>
  </r>
  <r>
    <s v="Audi Q7"/>
    <x v="1"/>
    <n v="2016"/>
    <n v="382673"/>
    <x v="0"/>
    <x v="0"/>
    <x v="2"/>
    <n v="139614"/>
    <x v="1"/>
  </r>
  <r>
    <s v="BMW X5"/>
    <x v="2"/>
    <n v="2015"/>
    <n v="143847"/>
    <x v="2"/>
    <x v="0"/>
    <x v="1"/>
    <n v="95687"/>
    <x v="1"/>
  </r>
  <r>
    <s v="Cadillac XT5"/>
    <x v="5"/>
    <n v="2015"/>
    <n v="325761"/>
    <x v="4"/>
    <x v="1"/>
    <x v="0"/>
    <n v="146239"/>
    <x v="3"/>
  </r>
  <r>
    <s v="Jaguar XF"/>
    <x v="0"/>
    <n v="2012"/>
    <n v="230081"/>
    <x v="0"/>
    <x v="0"/>
    <x v="1"/>
    <n v="113927"/>
    <x v="0"/>
  </r>
  <r>
    <s v="BMW 428i"/>
    <x v="2"/>
    <n v="2016"/>
    <n v="18432"/>
    <x v="2"/>
    <x v="0"/>
    <x v="1"/>
    <n v="67080"/>
    <x v="1"/>
  </r>
  <r>
    <s v="Lexus RX350"/>
    <x v="3"/>
    <n v="2017"/>
    <n v="144274"/>
    <x v="3"/>
    <x v="1"/>
    <x v="2"/>
    <n v="128772"/>
    <x v="2"/>
  </r>
  <r>
    <s v="BMW X5"/>
    <x v="2"/>
    <n v="2017"/>
    <n v="242533"/>
    <x v="0"/>
    <x v="0"/>
    <x v="0"/>
    <n v="65244"/>
    <x v="1"/>
  </r>
  <r>
    <s v="Mercedes S-Class"/>
    <x v="4"/>
    <n v="2006"/>
    <n v="273278"/>
    <x v="1"/>
    <x v="0"/>
    <x v="1"/>
    <n v="97355"/>
    <x v="1"/>
  </r>
  <r>
    <s v="Lexus RX350"/>
    <x v="3"/>
    <n v="2016"/>
    <n v="168784"/>
    <x v="1"/>
    <x v="1"/>
    <x v="3"/>
    <n v="63573"/>
    <x v="2"/>
  </r>
  <r>
    <s v="BMW 428i"/>
    <x v="2"/>
    <n v="2015"/>
    <n v="84528"/>
    <x v="2"/>
    <x v="1"/>
    <x v="0"/>
    <n v="63136"/>
    <x v="1"/>
  </r>
  <r>
    <s v="Lexus RX350"/>
    <x v="3"/>
    <n v="2008"/>
    <n v="38952"/>
    <x v="4"/>
    <x v="1"/>
    <x v="1"/>
    <n v="53468"/>
    <x v="2"/>
  </r>
  <r>
    <s v="BMW 3 Series"/>
    <x v="2"/>
    <n v="2005"/>
    <n v="237755"/>
    <x v="0"/>
    <x v="0"/>
    <x v="2"/>
    <n v="134128"/>
    <x v="1"/>
  </r>
  <r>
    <s v="BMW 3 Series"/>
    <x v="2"/>
    <n v="2019"/>
    <n v="11089"/>
    <x v="3"/>
    <x v="0"/>
    <x v="0"/>
    <n v="18981"/>
    <x v="1"/>
  </r>
  <r>
    <s v="BMW X5"/>
    <x v="2"/>
    <n v="2017"/>
    <n v="85189"/>
    <x v="4"/>
    <x v="1"/>
    <x v="3"/>
    <n v="44226"/>
    <x v="1"/>
  </r>
  <r>
    <s v="Mercedes S-Class"/>
    <x v="4"/>
    <n v="2009"/>
    <n v="299038"/>
    <x v="2"/>
    <x v="0"/>
    <x v="2"/>
    <n v="142302"/>
    <x v="1"/>
  </r>
  <r>
    <s v="Mercedes S-Class"/>
    <x v="4"/>
    <n v="2005"/>
    <n v="182218"/>
    <x v="2"/>
    <x v="1"/>
    <x v="0"/>
    <n v="115338"/>
    <x v="1"/>
  </r>
  <r>
    <s v="Cadillac XT5"/>
    <x v="5"/>
    <n v="2008"/>
    <n v="58587"/>
    <x v="2"/>
    <x v="0"/>
    <x v="3"/>
    <n v="117059"/>
    <x v="3"/>
  </r>
  <r>
    <s v="Jaguar XF"/>
    <x v="0"/>
    <n v="2021"/>
    <n v="207341"/>
    <x v="0"/>
    <x v="1"/>
    <x v="2"/>
    <n v="123897"/>
    <x v="0"/>
  </r>
  <r>
    <s v="Tesla Model 3"/>
    <x v="6"/>
    <n v="2013"/>
    <n v="79626"/>
    <x v="1"/>
    <x v="0"/>
    <x v="2"/>
    <n v="141497"/>
    <x v="3"/>
  </r>
  <r>
    <s v="Audi A3"/>
    <x v="1"/>
    <n v="2012"/>
    <n v="88785"/>
    <x v="2"/>
    <x v="1"/>
    <x v="1"/>
    <n v="123445"/>
    <x v="1"/>
  </r>
  <r>
    <s v="Mercedes S-Class"/>
    <x v="4"/>
    <n v="2016"/>
    <n v="191421"/>
    <x v="3"/>
    <x v="1"/>
    <x v="1"/>
    <n v="149733"/>
    <x v="1"/>
  </r>
  <r>
    <s v="BMW 428i"/>
    <x v="2"/>
    <n v="2019"/>
    <n v="309085"/>
    <x v="4"/>
    <x v="0"/>
    <x v="0"/>
    <n v="106725"/>
    <x v="1"/>
  </r>
  <r>
    <s v="Jaguar XF"/>
    <x v="0"/>
    <n v="2020"/>
    <n v="132484"/>
    <x v="2"/>
    <x v="0"/>
    <x v="3"/>
    <n v="80407"/>
    <x v="0"/>
  </r>
  <r>
    <s v="BMW X5"/>
    <x v="2"/>
    <n v="2021"/>
    <n v="335467"/>
    <x v="0"/>
    <x v="1"/>
    <x v="0"/>
    <n v="65713"/>
    <x v="1"/>
  </r>
  <r>
    <s v="Audi A3"/>
    <x v="1"/>
    <n v="2018"/>
    <n v="218191"/>
    <x v="1"/>
    <x v="0"/>
    <x v="0"/>
    <n v="28244"/>
    <x v="1"/>
  </r>
  <r>
    <s v="BMW 428i"/>
    <x v="2"/>
    <n v="2011"/>
    <n v="149293"/>
    <x v="3"/>
    <x v="0"/>
    <x v="1"/>
    <n v="33302"/>
    <x v="1"/>
  </r>
  <r>
    <s v="Audi Q7"/>
    <x v="1"/>
    <n v="2005"/>
    <n v="289488"/>
    <x v="3"/>
    <x v="1"/>
    <x v="0"/>
    <n v="110980"/>
    <x v="1"/>
  </r>
  <r>
    <s v="BMW X3"/>
    <x v="2"/>
    <n v="2015"/>
    <n v="291634"/>
    <x v="2"/>
    <x v="1"/>
    <x v="0"/>
    <n v="52353"/>
    <x v="1"/>
  </r>
  <r>
    <s v="Tesla Model 3"/>
    <x v="6"/>
    <n v="2005"/>
    <n v="70566"/>
    <x v="4"/>
    <x v="0"/>
    <x v="1"/>
    <n v="27570"/>
    <x v="3"/>
  </r>
  <r>
    <s v="Tesla Model 3"/>
    <x v="6"/>
    <n v="2016"/>
    <n v="5179"/>
    <x v="0"/>
    <x v="0"/>
    <x v="2"/>
    <n v="25564"/>
    <x v="3"/>
  </r>
  <r>
    <s v="Volvo XC90"/>
    <x v="7"/>
    <n v="2006"/>
    <n v="268471"/>
    <x v="2"/>
    <x v="0"/>
    <x v="1"/>
    <n v="116195"/>
    <x v="4"/>
  </r>
  <r>
    <s v="BMW 3 Series"/>
    <x v="2"/>
    <n v="2015"/>
    <n v="305873"/>
    <x v="0"/>
    <x v="0"/>
    <x v="1"/>
    <n v="102938"/>
    <x v="1"/>
  </r>
  <r>
    <s v="Mercedes S-Class"/>
    <x v="4"/>
    <n v="2019"/>
    <n v="121393"/>
    <x v="0"/>
    <x v="1"/>
    <x v="2"/>
    <n v="32080"/>
    <x v="1"/>
  </r>
  <r>
    <s v="BMW 3 Series"/>
    <x v="2"/>
    <n v="2012"/>
    <n v="144417"/>
    <x v="1"/>
    <x v="1"/>
    <x v="3"/>
    <n v="89874"/>
    <x v="1"/>
  </r>
  <r>
    <s v="Lexus RX350"/>
    <x v="3"/>
    <n v="2020"/>
    <n v="285295"/>
    <x v="2"/>
    <x v="0"/>
    <x v="0"/>
    <n v="76337"/>
    <x v="2"/>
  </r>
  <r>
    <s v="BMW 428i"/>
    <x v="2"/>
    <n v="2017"/>
    <n v="214783"/>
    <x v="3"/>
    <x v="0"/>
    <x v="1"/>
    <n v="131020"/>
    <x v="1"/>
  </r>
  <r>
    <s v="BMW 3 Series"/>
    <x v="2"/>
    <n v="2007"/>
    <n v="284290"/>
    <x v="3"/>
    <x v="1"/>
    <x v="3"/>
    <n v="64197"/>
    <x v="1"/>
  </r>
  <r>
    <s v="Cadillac XT5"/>
    <x v="5"/>
    <n v="2016"/>
    <n v="370265"/>
    <x v="2"/>
    <x v="1"/>
    <x v="2"/>
    <n v="115532"/>
    <x v="3"/>
  </r>
  <r>
    <s v="Cadillac XT5"/>
    <x v="5"/>
    <n v="2018"/>
    <n v="268092"/>
    <x v="4"/>
    <x v="1"/>
    <x v="1"/>
    <n v="105331"/>
    <x v="3"/>
  </r>
  <r>
    <s v="Audi A3"/>
    <x v="1"/>
    <n v="2020"/>
    <n v="124512"/>
    <x v="2"/>
    <x v="0"/>
    <x v="0"/>
    <n v="86068"/>
    <x v="1"/>
  </r>
  <r>
    <s v="BMW X5"/>
    <x v="2"/>
    <n v="2008"/>
    <n v="326954"/>
    <x v="2"/>
    <x v="1"/>
    <x v="2"/>
    <n v="62678"/>
    <x v="1"/>
  </r>
  <r>
    <s v="Mercedes S-Class"/>
    <x v="4"/>
    <n v="2017"/>
    <n v="26541"/>
    <x v="1"/>
    <x v="1"/>
    <x v="3"/>
    <n v="30492"/>
    <x v="1"/>
  </r>
  <r>
    <s v="Mercedes S-Class"/>
    <x v="4"/>
    <n v="2014"/>
    <n v="233541"/>
    <x v="3"/>
    <x v="0"/>
    <x v="3"/>
    <n v="14772"/>
    <x v="1"/>
  </r>
  <r>
    <s v="Cadillac XT5"/>
    <x v="5"/>
    <n v="2011"/>
    <n v="77068"/>
    <x v="4"/>
    <x v="0"/>
    <x v="1"/>
    <n v="99106"/>
    <x v="3"/>
  </r>
  <r>
    <s v="BMW X5"/>
    <x v="2"/>
    <n v="2009"/>
    <n v="140545"/>
    <x v="0"/>
    <x v="1"/>
    <x v="0"/>
    <n v="102711"/>
    <x v="1"/>
  </r>
  <r>
    <s v="Jaguar XF"/>
    <x v="0"/>
    <n v="2021"/>
    <n v="212192"/>
    <x v="2"/>
    <x v="0"/>
    <x v="2"/>
    <n v="125067"/>
    <x v="0"/>
  </r>
  <r>
    <s v="Audi A3"/>
    <x v="1"/>
    <n v="2023"/>
    <n v="256408"/>
    <x v="3"/>
    <x v="1"/>
    <x v="3"/>
    <n v="139832"/>
    <x v="1"/>
  </r>
  <r>
    <s v="Lexus RX350"/>
    <x v="3"/>
    <n v="2021"/>
    <n v="84345"/>
    <x v="1"/>
    <x v="1"/>
    <x v="1"/>
    <n v="27404"/>
    <x v="2"/>
  </r>
  <r>
    <s v="Volvo XC90"/>
    <x v="7"/>
    <n v="2006"/>
    <n v="399733"/>
    <x v="3"/>
    <x v="1"/>
    <x v="1"/>
    <n v="21845"/>
    <x v="4"/>
  </r>
  <r>
    <s v="Jaguar XF"/>
    <x v="0"/>
    <n v="2009"/>
    <n v="281409"/>
    <x v="3"/>
    <x v="0"/>
    <x v="3"/>
    <n v="63715"/>
    <x v="0"/>
  </r>
  <r>
    <s v="Tesla Model 3"/>
    <x v="6"/>
    <n v="2020"/>
    <n v="238399"/>
    <x v="2"/>
    <x v="1"/>
    <x v="3"/>
    <n v="24426"/>
    <x v="3"/>
  </r>
  <r>
    <s v="Volvo XC90"/>
    <x v="7"/>
    <n v="2007"/>
    <n v="320591"/>
    <x v="3"/>
    <x v="0"/>
    <x v="0"/>
    <n v="47722"/>
    <x v="4"/>
  </r>
  <r>
    <s v="Cadillac XT5"/>
    <x v="5"/>
    <n v="2014"/>
    <n v="306858"/>
    <x v="2"/>
    <x v="1"/>
    <x v="1"/>
    <n v="130834"/>
    <x v="3"/>
  </r>
  <r>
    <s v="Volvo XC90"/>
    <x v="7"/>
    <n v="2022"/>
    <n v="40730"/>
    <x v="3"/>
    <x v="1"/>
    <x v="3"/>
    <n v="96648"/>
    <x v="4"/>
  </r>
  <r>
    <s v="Tesla Model 3"/>
    <x v="6"/>
    <n v="2019"/>
    <n v="227777"/>
    <x v="3"/>
    <x v="1"/>
    <x v="1"/>
    <n v="118619"/>
    <x v="3"/>
  </r>
  <r>
    <s v="Lexus RX350"/>
    <x v="3"/>
    <n v="2010"/>
    <n v="16563"/>
    <x v="2"/>
    <x v="1"/>
    <x v="0"/>
    <n v="20876"/>
    <x v="2"/>
  </r>
  <r>
    <s v="BMW X3"/>
    <x v="2"/>
    <n v="2019"/>
    <n v="331756"/>
    <x v="2"/>
    <x v="1"/>
    <x v="1"/>
    <n v="96683"/>
    <x v="1"/>
  </r>
  <r>
    <s v="Audi Q7"/>
    <x v="1"/>
    <n v="2008"/>
    <n v="38245"/>
    <x v="3"/>
    <x v="1"/>
    <x v="1"/>
    <n v="110412"/>
    <x v="1"/>
  </r>
  <r>
    <s v="Audi A3"/>
    <x v="1"/>
    <n v="2020"/>
    <n v="51756"/>
    <x v="1"/>
    <x v="1"/>
    <x v="0"/>
    <n v="128322"/>
    <x v="1"/>
  </r>
  <r>
    <s v="BMW 3 Series"/>
    <x v="2"/>
    <n v="2022"/>
    <n v="162233"/>
    <x v="3"/>
    <x v="0"/>
    <x v="0"/>
    <n v="59558"/>
    <x v="1"/>
  </r>
  <r>
    <s v="Tesla Model 3"/>
    <x v="6"/>
    <n v="2012"/>
    <n v="43720"/>
    <x v="0"/>
    <x v="0"/>
    <x v="3"/>
    <n v="96963"/>
    <x v="3"/>
  </r>
  <r>
    <s v="Audi A3"/>
    <x v="1"/>
    <n v="2012"/>
    <n v="117434"/>
    <x v="1"/>
    <x v="1"/>
    <x v="1"/>
    <n v="146682"/>
    <x v="1"/>
  </r>
  <r>
    <s v="Lexus RX350"/>
    <x v="3"/>
    <n v="2011"/>
    <n v="64216"/>
    <x v="3"/>
    <x v="1"/>
    <x v="3"/>
    <n v="88484"/>
    <x v="2"/>
  </r>
  <r>
    <s v="Jaguar XF"/>
    <x v="0"/>
    <n v="2010"/>
    <n v="312493"/>
    <x v="2"/>
    <x v="1"/>
    <x v="1"/>
    <n v="63427"/>
    <x v="0"/>
  </r>
  <r>
    <s v="Jaguar XF"/>
    <x v="0"/>
    <n v="2007"/>
    <n v="384988"/>
    <x v="0"/>
    <x v="0"/>
    <x v="2"/>
    <n v="77069"/>
    <x v="0"/>
  </r>
  <r>
    <s v="Cadillac XT5"/>
    <x v="5"/>
    <n v="2008"/>
    <n v="135172"/>
    <x v="0"/>
    <x v="1"/>
    <x v="0"/>
    <n v="52233"/>
    <x v="3"/>
  </r>
  <r>
    <s v="Volvo XC90"/>
    <x v="7"/>
    <n v="2018"/>
    <n v="192562"/>
    <x v="4"/>
    <x v="1"/>
    <x v="0"/>
    <n v="59372"/>
    <x v="4"/>
  </r>
  <r>
    <s v="Audi Q7"/>
    <x v="1"/>
    <n v="2005"/>
    <n v="351649"/>
    <x v="3"/>
    <x v="0"/>
    <x v="2"/>
    <n v="36168"/>
    <x v="1"/>
  </r>
  <r>
    <s v="Jaguar XF"/>
    <x v="0"/>
    <n v="2010"/>
    <n v="319410"/>
    <x v="2"/>
    <x v="0"/>
    <x v="2"/>
    <n v="78614"/>
    <x v="0"/>
  </r>
  <r>
    <s v="Lexus RX350"/>
    <x v="3"/>
    <n v="2015"/>
    <n v="340595"/>
    <x v="3"/>
    <x v="0"/>
    <x v="1"/>
    <n v="82492"/>
    <x v="2"/>
  </r>
  <r>
    <s v="BMW X5"/>
    <x v="2"/>
    <n v="2017"/>
    <n v="90587"/>
    <x v="0"/>
    <x v="0"/>
    <x v="0"/>
    <n v="97404"/>
    <x v="1"/>
  </r>
  <r>
    <s v="BMW X3"/>
    <x v="2"/>
    <n v="2013"/>
    <n v="112254"/>
    <x v="4"/>
    <x v="1"/>
    <x v="1"/>
    <n v="53795"/>
    <x v="1"/>
  </r>
  <r>
    <s v="Tesla Model 3"/>
    <x v="6"/>
    <n v="2012"/>
    <n v="379726"/>
    <x v="3"/>
    <x v="0"/>
    <x v="0"/>
    <n v="36586"/>
    <x v="3"/>
  </r>
  <r>
    <s v="Cadillac XT5"/>
    <x v="5"/>
    <n v="2013"/>
    <n v="218584"/>
    <x v="0"/>
    <x v="1"/>
    <x v="3"/>
    <n v="54255"/>
    <x v="3"/>
  </r>
  <r>
    <s v="BMW X5"/>
    <x v="2"/>
    <n v="2020"/>
    <n v="61602"/>
    <x v="2"/>
    <x v="0"/>
    <x v="0"/>
    <n v="100601"/>
    <x v="1"/>
  </r>
  <r>
    <s v="BMW X5"/>
    <x v="2"/>
    <n v="2008"/>
    <n v="126975"/>
    <x v="3"/>
    <x v="1"/>
    <x v="1"/>
    <n v="123571"/>
    <x v="1"/>
  </r>
  <r>
    <s v="BMW X3"/>
    <x v="2"/>
    <n v="2009"/>
    <n v="116853"/>
    <x v="2"/>
    <x v="1"/>
    <x v="0"/>
    <n v="21894"/>
    <x v="1"/>
  </r>
  <r>
    <s v="Lexus RX350"/>
    <x v="3"/>
    <n v="2022"/>
    <n v="254094"/>
    <x v="1"/>
    <x v="1"/>
    <x v="0"/>
    <n v="121217"/>
    <x v="2"/>
  </r>
  <r>
    <s v="BMW X3"/>
    <x v="2"/>
    <n v="2020"/>
    <n v="382337"/>
    <x v="1"/>
    <x v="1"/>
    <x v="1"/>
    <n v="46424"/>
    <x v="1"/>
  </r>
  <r>
    <s v="Mercedes S-Class"/>
    <x v="4"/>
    <n v="2007"/>
    <n v="218716"/>
    <x v="4"/>
    <x v="1"/>
    <x v="0"/>
    <n v="11283"/>
    <x v="1"/>
  </r>
  <r>
    <s v="Lexus RX350"/>
    <x v="3"/>
    <n v="2015"/>
    <n v="5222"/>
    <x v="1"/>
    <x v="0"/>
    <x v="1"/>
    <n v="144264"/>
    <x v="2"/>
  </r>
  <r>
    <s v="Lexus RX350"/>
    <x v="3"/>
    <n v="2012"/>
    <n v="184164"/>
    <x v="0"/>
    <x v="0"/>
    <x v="0"/>
    <n v="38176"/>
    <x v="2"/>
  </r>
  <r>
    <s v="BMW 3 Series"/>
    <x v="2"/>
    <n v="2023"/>
    <n v="102821"/>
    <x v="2"/>
    <x v="1"/>
    <x v="3"/>
    <n v="21667"/>
    <x v="1"/>
  </r>
  <r>
    <s v="Audi A3"/>
    <x v="1"/>
    <n v="2007"/>
    <n v="135351"/>
    <x v="2"/>
    <x v="0"/>
    <x v="0"/>
    <n v="81443"/>
    <x v="1"/>
  </r>
  <r>
    <s v="BMW X5"/>
    <x v="2"/>
    <n v="2015"/>
    <n v="27959"/>
    <x v="0"/>
    <x v="1"/>
    <x v="0"/>
    <n v="22517"/>
    <x v="1"/>
  </r>
  <r>
    <s v="Volvo XC90"/>
    <x v="7"/>
    <n v="2017"/>
    <n v="138437"/>
    <x v="0"/>
    <x v="0"/>
    <x v="2"/>
    <n v="40260"/>
    <x v="4"/>
  </r>
  <r>
    <s v="BMW 428i"/>
    <x v="2"/>
    <n v="2017"/>
    <n v="173410"/>
    <x v="4"/>
    <x v="0"/>
    <x v="1"/>
    <n v="93090"/>
    <x v="1"/>
  </r>
  <r>
    <s v="Tesla Model 3"/>
    <x v="6"/>
    <n v="2022"/>
    <n v="296658"/>
    <x v="1"/>
    <x v="0"/>
    <x v="0"/>
    <n v="42539"/>
    <x v="3"/>
  </r>
  <r>
    <s v="Mercedes S-Class"/>
    <x v="4"/>
    <n v="2018"/>
    <n v="272934"/>
    <x v="0"/>
    <x v="1"/>
    <x v="1"/>
    <n v="89163"/>
    <x v="1"/>
  </r>
  <r>
    <s v="Mercedes S-Class"/>
    <x v="4"/>
    <n v="2012"/>
    <n v="54490"/>
    <x v="2"/>
    <x v="1"/>
    <x v="1"/>
    <n v="37217"/>
    <x v="1"/>
  </r>
  <r>
    <s v="Tesla Model 3"/>
    <x v="6"/>
    <n v="2012"/>
    <n v="215034"/>
    <x v="1"/>
    <x v="1"/>
    <x v="0"/>
    <n v="86496"/>
    <x v="3"/>
  </r>
  <r>
    <s v="Audi Q7"/>
    <x v="1"/>
    <n v="2013"/>
    <n v="179299"/>
    <x v="2"/>
    <x v="0"/>
    <x v="1"/>
    <n v="10558"/>
    <x v="1"/>
  </r>
  <r>
    <s v="BMW 428i"/>
    <x v="2"/>
    <n v="2008"/>
    <n v="372175"/>
    <x v="0"/>
    <x v="0"/>
    <x v="2"/>
    <n v="103919"/>
    <x v="1"/>
  </r>
  <r>
    <s v="BMW X3"/>
    <x v="2"/>
    <n v="2014"/>
    <n v="16498"/>
    <x v="3"/>
    <x v="0"/>
    <x v="3"/>
    <n v="25619"/>
    <x v="1"/>
  </r>
  <r>
    <s v="Audi Q7"/>
    <x v="1"/>
    <n v="2007"/>
    <n v="91808"/>
    <x v="3"/>
    <x v="0"/>
    <x v="3"/>
    <n v="101398"/>
    <x v="1"/>
  </r>
  <r>
    <s v="Audi Q7"/>
    <x v="1"/>
    <n v="2008"/>
    <n v="193909"/>
    <x v="4"/>
    <x v="1"/>
    <x v="3"/>
    <n v="13738"/>
    <x v="1"/>
  </r>
  <r>
    <s v="Jaguar XF"/>
    <x v="0"/>
    <n v="2007"/>
    <n v="150970"/>
    <x v="3"/>
    <x v="0"/>
    <x v="2"/>
    <n v="30760"/>
    <x v="0"/>
  </r>
  <r>
    <s v="BMW 3 Series"/>
    <x v="2"/>
    <n v="2015"/>
    <n v="398465"/>
    <x v="4"/>
    <x v="1"/>
    <x v="2"/>
    <n v="73474"/>
    <x v="1"/>
  </r>
  <r>
    <s v="Audi A3"/>
    <x v="1"/>
    <n v="2023"/>
    <n v="163381"/>
    <x v="1"/>
    <x v="0"/>
    <x v="3"/>
    <n v="79793"/>
    <x v="1"/>
  </r>
  <r>
    <s v="Tesla Model 3"/>
    <x v="6"/>
    <n v="2011"/>
    <n v="264832"/>
    <x v="3"/>
    <x v="0"/>
    <x v="2"/>
    <n v="135619"/>
    <x v="3"/>
  </r>
  <r>
    <s v="BMW 428i"/>
    <x v="2"/>
    <n v="2008"/>
    <n v="80835"/>
    <x v="0"/>
    <x v="1"/>
    <x v="1"/>
    <n v="81501"/>
    <x v="1"/>
  </r>
  <r>
    <s v="BMW X5"/>
    <x v="2"/>
    <n v="2023"/>
    <n v="142459"/>
    <x v="3"/>
    <x v="1"/>
    <x v="2"/>
    <n v="52348"/>
    <x v="1"/>
  </r>
  <r>
    <s v="Tesla Model 3"/>
    <x v="6"/>
    <n v="2016"/>
    <n v="70310"/>
    <x v="3"/>
    <x v="1"/>
    <x v="3"/>
    <n v="115261"/>
    <x v="3"/>
  </r>
  <r>
    <s v="BMW X5"/>
    <x v="2"/>
    <n v="2009"/>
    <n v="328108"/>
    <x v="2"/>
    <x v="1"/>
    <x v="2"/>
    <n v="67455"/>
    <x v="1"/>
  </r>
  <r>
    <s v="Volvo XC90"/>
    <x v="7"/>
    <n v="2015"/>
    <n v="56045"/>
    <x v="2"/>
    <x v="0"/>
    <x v="3"/>
    <n v="118695"/>
    <x v="4"/>
  </r>
  <r>
    <s v="Audi A3"/>
    <x v="1"/>
    <n v="2017"/>
    <n v="229876"/>
    <x v="2"/>
    <x v="0"/>
    <x v="0"/>
    <n v="76757"/>
    <x v="1"/>
  </r>
  <r>
    <s v="BMW 3 Series"/>
    <x v="2"/>
    <n v="2023"/>
    <n v="171662"/>
    <x v="2"/>
    <x v="0"/>
    <x v="3"/>
    <n v="28917"/>
    <x v="1"/>
  </r>
  <r>
    <s v="Cadillac XT5"/>
    <x v="5"/>
    <n v="2005"/>
    <n v="345937"/>
    <x v="1"/>
    <x v="1"/>
    <x v="1"/>
    <n v="57874"/>
    <x v="3"/>
  </r>
  <r>
    <s v="Tesla Model 3"/>
    <x v="6"/>
    <n v="2014"/>
    <n v="21549"/>
    <x v="2"/>
    <x v="1"/>
    <x v="3"/>
    <n v="55025"/>
    <x v="3"/>
  </r>
  <r>
    <s v="Cadillac XT5"/>
    <x v="5"/>
    <n v="2006"/>
    <n v="106317"/>
    <x v="1"/>
    <x v="1"/>
    <x v="3"/>
    <n v="117985"/>
    <x v="3"/>
  </r>
  <r>
    <s v="Tesla Model 3"/>
    <x v="6"/>
    <n v="2023"/>
    <n v="370436"/>
    <x v="2"/>
    <x v="0"/>
    <x v="0"/>
    <n v="89484"/>
    <x v="3"/>
  </r>
  <r>
    <s v="BMW 428i"/>
    <x v="2"/>
    <n v="2022"/>
    <n v="156599"/>
    <x v="4"/>
    <x v="1"/>
    <x v="2"/>
    <n v="128550"/>
    <x v="1"/>
  </r>
  <r>
    <s v="Jaguar XF"/>
    <x v="0"/>
    <n v="2011"/>
    <n v="148445"/>
    <x v="3"/>
    <x v="0"/>
    <x v="0"/>
    <n v="45561"/>
    <x v="0"/>
  </r>
  <r>
    <s v="Tesla Model 3"/>
    <x v="6"/>
    <n v="2017"/>
    <n v="19813"/>
    <x v="4"/>
    <x v="0"/>
    <x v="1"/>
    <n v="93956"/>
    <x v="3"/>
  </r>
  <r>
    <s v="Lexus RX350"/>
    <x v="3"/>
    <n v="2018"/>
    <n v="302386"/>
    <x v="2"/>
    <x v="1"/>
    <x v="2"/>
    <n v="79977"/>
    <x v="2"/>
  </r>
  <r>
    <s v="Audi A3"/>
    <x v="1"/>
    <n v="2015"/>
    <n v="223308"/>
    <x v="0"/>
    <x v="1"/>
    <x v="3"/>
    <n v="67464"/>
    <x v="1"/>
  </r>
  <r>
    <s v="Tesla Model 3"/>
    <x v="6"/>
    <n v="2016"/>
    <n v="215797"/>
    <x v="0"/>
    <x v="0"/>
    <x v="2"/>
    <n v="56741"/>
    <x v="3"/>
  </r>
  <r>
    <s v="BMW X5"/>
    <x v="2"/>
    <n v="2009"/>
    <n v="38124"/>
    <x v="1"/>
    <x v="0"/>
    <x v="0"/>
    <n v="84810"/>
    <x v="1"/>
  </r>
  <r>
    <s v="BMW 3 Series"/>
    <x v="2"/>
    <n v="2021"/>
    <n v="251439"/>
    <x v="4"/>
    <x v="0"/>
    <x v="2"/>
    <n v="99278"/>
    <x v="1"/>
  </r>
  <r>
    <s v="Mercedes S-Class"/>
    <x v="4"/>
    <n v="2023"/>
    <n v="393149"/>
    <x v="2"/>
    <x v="1"/>
    <x v="0"/>
    <n v="65543"/>
    <x v="1"/>
  </r>
  <r>
    <s v="Cadillac XT5"/>
    <x v="5"/>
    <n v="2012"/>
    <n v="258881"/>
    <x v="2"/>
    <x v="0"/>
    <x v="3"/>
    <n v="114290"/>
    <x v="3"/>
  </r>
  <r>
    <s v="Volvo XC90"/>
    <x v="7"/>
    <n v="2008"/>
    <n v="396916"/>
    <x v="3"/>
    <x v="1"/>
    <x v="1"/>
    <n v="13437"/>
    <x v="4"/>
  </r>
  <r>
    <s v="BMW 428i"/>
    <x v="2"/>
    <n v="2017"/>
    <n v="39253"/>
    <x v="4"/>
    <x v="1"/>
    <x v="0"/>
    <n v="85821"/>
    <x v="1"/>
  </r>
  <r>
    <s v="BMW 3 Series"/>
    <x v="2"/>
    <n v="2005"/>
    <n v="275421"/>
    <x v="2"/>
    <x v="1"/>
    <x v="3"/>
    <n v="43159"/>
    <x v="1"/>
  </r>
  <r>
    <s v="Audi A3"/>
    <x v="1"/>
    <n v="2022"/>
    <n v="71467"/>
    <x v="0"/>
    <x v="1"/>
    <x v="2"/>
    <n v="76454"/>
    <x v="1"/>
  </r>
  <r>
    <s v="Tesla Model 3"/>
    <x v="6"/>
    <n v="2019"/>
    <n v="372103"/>
    <x v="4"/>
    <x v="0"/>
    <x v="3"/>
    <n v="16859"/>
    <x v="3"/>
  </r>
  <r>
    <s v="Audi A3"/>
    <x v="1"/>
    <n v="2015"/>
    <n v="140629"/>
    <x v="3"/>
    <x v="0"/>
    <x v="1"/>
    <n v="31930"/>
    <x v="1"/>
  </r>
  <r>
    <s v="BMW X3"/>
    <x v="2"/>
    <n v="2009"/>
    <n v="316713"/>
    <x v="3"/>
    <x v="0"/>
    <x v="0"/>
    <n v="128895"/>
    <x v="1"/>
  </r>
  <r>
    <s v="Tesla Model 3"/>
    <x v="6"/>
    <n v="2014"/>
    <n v="287192"/>
    <x v="3"/>
    <x v="0"/>
    <x v="3"/>
    <n v="84232"/>
    <x v="3"/>
  </r>
  <r>
    <s v="Cadillac XT5"/>
    <x v="5"/>
    <n v="2012"/>
    <n v="305540"/>
    <x v="3"/>
    <x v="1"/>
    <x v="1"/>
    <n v="82468"/>
    <x v="3"/>
  </r>
  <r>
    <s v="Tesla Model 3"/>
    <x v="6"/>
    <n v="2020"/>
    <n v="399793"/>
    <x v="4"/>
    <x v="1"/>
    <x v="0"/>
    <n v="46236"/>
    <x v="3"/>
  </r>
  <r>
    <s v="Audi Q7"/>
    <x v="1"/>
    <n v="2019"/>
    <n v="291586"/>
    <x v="3"/>
    <x v="1"/>
    <x v="3"/>
    <n v="106314"/>
    <x v="1"/>
  </r>
  <r>
    <s v="Audi A3"/>
    <x v="1"/>
    <n v="2009"/>
    <n v="335556"/>
    <x v="2"/>
    <x v="1"/>
    <x v="2"/>
    <n v="72204"/>
    <x v="1"/>
  </r>
  <r>
    <s v="Tesla Model 3"/>
    <x v="6"/>
    <n v="2014"/>
    <n v="26931"/>
    <x v="3"/>
    <x v="1"/>
    <x v="2"/>
    <n v="114900"/>
    <x v="3"/>
  </r>
  <r>
    <s v="Lexus RX350"/>
    <x v="3"/>
    <n v="2009"/>
    <n v="291630"/>
    <x v="3"/>
    <x v="1"/>
    <x v="1"/>
    <n v="148391"/>
    <x v="2"/>
  </r>
  <r>
    <s v="BMW 428i"/>
    <x v="2"/>
    <n v="2006"/>
    <n v="288661"/>
    <x v="2"/>
    <x v="0"/>
    <x v="3"/>
    <n v="98452"/>
    <x v="1"/>
  </r>
  <r>
    <s v="BMW 3 Series"/>
    <x v="2"/>
    <n v="2015"/>
    <n v="387460"/>
    <x v="3"/>
    <x v="0"/>
    <x v="2"/>
    <n v="58691"/>
    <x v="1"/>
  </r>
  <r>
    <s v="BMW X3"/>
    <x v="2"/>
    <n v="2014"/>
    <n v="6495"/>
    <x v="3"/>
    <x v="1"/>
    <x v="1"/>
    <n v="128542"/>
    <x v="1"/>
  </r>
  <r>
    <s v="BMW 3 Series"/>
    <x v="2"/>
    <n v="2021"/>
    <n v="215084"/>
    <x v="3"/>
    <x v="0"/>
    <x v="3"/>
    <n v="123379"/>
    <x v="1"/>
  </r>
  <r>
    <s v="Mercedes S-Class"/>
    <x v="4"/>
    <n v="2008"/>
    <n v="247076"/>
    <x v="2"/>
    <x v="0"/>
    <x v="2"/>
    <n v="141888"/>
    <x v="1"/>
  </r>
  <r>
    <s v="Audi A3"/>
    <x v="1"/>
    <n v="2013"/>
    <n v="293962"/>
    <x v="3"/>
    <x v="1"/>
    <x v="1"/>
    <n v="56380"/>
    <x v="1"/>
  </r>
  <r>
    <s v="Audi Q7"/>
    <x v="1"/>
    <n v="2023"/>
    <n v="81263"/>
    <x v="3"/>
    <x v="0"/>
    <x v="3"/>
    <n v="15022"/>
    <x v="1"/>
  </r>
  <r>
    <s v="Jaguar XF"/>
    <x v="0"/>
    <n v="2020"/>
    <n v="55802"/>
    <x v="3"/>
    <x v="1"/>
    <x v="0"/>
    <n v="35663"/>
    <x v="0"/>
  </r>
  <r>
    <s v="Audi A3"/>
    <x v="1"/>
    <n v="2011"/>
    <n v="147343"/>
    <x v="1"/>
    <x v="0"/>
    <x v="1"/>
    <n v="36766"/>
    <x v="1"/>
  </r>
  <r>
    <s v="Audi Q7"/>
    <x v="1"/>
    <n v="2020"/>
    <n v="46743"/>
    <x v="0"/>
    <x v="0"/>
    <x v="1"/>
    <n v="53375"/>
    <x v="1"/>
  </r>
  <r>
    <s v="Audi Q7"/>
    <x v="1"/>
    <n v="2014"/>
    <n v="237181"/>
    <x v="0"/>
    <x v="1"/>
    <x v="1"/>
    <n v="49954"/>
    <x v="1"/>
  </r>
  <r>
    <s v="BMW X3"/>
    <x v="2"/>
    <n v="2017"/>
    <n v="147013"/>
    <x v="2"/>
    <x v="0"/>
    <x v="1"/>
    <n v="90389"/>
    <x v="1"/>
  </r>
  <r>
    <s v="BMW 3 Series"/>
    <x v="2"/>
    <n v="2006"/>
    <n v="221897"/>
    <x v="0"/>
    <x v="0"/>
    <x v="2"/>
    <n v="110708"/>
    <x v="1"/>
  </r>
  <r>
    <s v="BMW 3 Series"/>
    <x v="2"/>
    <n v="2015"/>
    <n v="276042"/>
    <x v="3"/>
    <x v="1"/>
    <x v="0"/>
    <n v="112184"/>
    <x v="1"/>
  </r>
  <r>
    <s v="BMW 428i"/>
    <x v="2"/>
    <n v="2009"/>
    <n v="59833"/>
    <x v="4"/>
    <x v="0"/>
    <x v="1"/>
    <n v="42225"/>
    <x v="1"/>
  </r>
  <r>
    <s v="Jaguar XF"/>
    <x v="0"/>
    <n v="2011"/>
    <n v="123737"/>
    <x v="4"/>
    <x v="0"/>
    <x v="0"/>
    <n v="78068"/>
    <x v="0"/>
  </r>
  <r>
    <s v="Mercedes S-Class"/>
    <x v="4"/>
    <n v="2012"/>
    <n v="176152"/>
    <x v="4"/>
    <x v="1"/>
    <x v="1"/>
    <n v="51828"/>
    <x v="1"/>
  </r>
  <r>
    <s v="BMW X3"/>
    <x v="2"/>
    <n v="2006"/>
    <n v="331394"/>
    <x v="2"/>
    <x v="1"/>
    <x v="0"/>
    <n v="20256"/>
    <x v="1"/>
  </r>
  <r>
    <s v="Audi A3"/>
    <x v="1"/>
    <n v="2010"/>
    <n v="101840"/>
    <x v="3"/>
    <x v="1"/>
    <x v="1"/>
    <n v="137983"/>
    <x v="1"/>
  </r>
  <r>
    <s v="Mercedes S-Class"/>
    <x v="4"/>
    <n v="2020"/>
    <n v="211841"/>
    <x v="3"/>
    <x v="1"/>
    <x v="2"/>
    <n v="10419"/>
    <x v="1"/>
  </r>
  <r>
    <s v="Lexus RX350"/>
    <x v="3"/>
    <n v="2017"/>
    <n v="333513"/>
    <x v="2"/>
    <x v="1"/>
    <x v="3"/>
    <n v="52309"/>
    <x v="2"/>
  </r>
  <r>
    <s v="BMW X3"/>
    <x v="2"/>
    <n v="2014"/>
    <n v="202411"/>
    <x v="4"/>
    <x v="0"/>
    <x v="0"/>
    <n v="12099"/>
    <x v="1"/>
  </r>
  <r>
    <s v="Mercedes S-Class"/>
    <x v="4"/>
    <n v="2010"/>
    <n v="143950"/>
    <x v="3"/>
    <x v="0"/>
    <x v="2"/>
    <n v="132695"/>
    <x v="1"/>
  </r>
  <r>
    <s v="Cadillac XT5"/>
    <x v="5"/>
    <n v="2005"/>
    <n v="291216"/>
    <x v="1"/>
    <x v="0"/>
    <x v="2"/>
    <n v="14012"/>
    <x v="3"/>
  </r>
  <r>
    <s v="Mercedes S-Class"/>
    <x v="4"/>
    <n v="2022"/>
    <n v="226346"/>
    <x v="2"/>
    <x v="0"/>
    <x v="2"/>
    <n v="124116"/>
    <x v="1"/>
  </r>
  <r>
    <s v="Jaguar XF"/>
    <x v="0"/>
    <n v="2017"/>
    <n v="328206"/>
    <x v="2"/>
    <x v="1"/>
    <x v="3"/>
    <n v="74706"/>
    <x v="0"/>
  </r>
  <r>
    <s v="Audi A3"/>
    <x v="1"/>
    <n v="2015"/>
    <n v="352690"/>
    <x v="2"/>
    <x v="1"/>
    <x v="3"/>
    <n v="103834"/>
    <x v="1"/>
  </r>
  <r>
    <s v="Mercedes S-Class"/>
    <x v="4"/>
    <n v="2018"/>
    <n v="287278"/>
    <x v="3"/>
    <x v="1"/>
    <x v="0"/>
    <n v="36611"/>
    <x v="1"/>
  </r>
  <r>
    <s v="Jaguar XF"/>
    <x v="0"/>
    <n v="2020"/>
    <n v="328698"/>
    <x v="2"/>
    <x v="0"/>
    <x v="3"/>
    <n v="93402"/>
    <x v="0"/>
  </r>
  <r>
    <s v="Volvo XC90"/>
    <x v="7"/>
    <n v="2016"/>
    <n v="135535"/>
    <x v="1"/>
    <x v="1"/>
    <x v="3"/>
    <n v="30292"/>
    <x v="4"/>
  </r>
  <r>
    <s v="Volvo XC90"/>
    <x v="7"/>
    <n v="2017"/>
    <n v="371414"/>
    <x v="2"/>
    <x v="1"/>
    <x v="0"/>
    <n v="29608"/>
    <x v="4"/>
  </r>
  <r>
    <s v="Cadillac XT5"/>
    <x v="5"/>
    <n v="2017"/>
    <n v="310014"/>
    <x v="1"/>
    <x v="0"/>
    <x v="1"/>
    <n v="132992"/>
    <x v="3"/>
  </r>
  <r>
    <s v="Cadillac XT5"/>
    <x v="5"/>
    <n v="2007"/>
    <n v="212527"/>
    <x v="3"/>
    <x v="1"/>
    <x v="3"/>
    <n v="99542"/>
    <x v="3"/>
  </r>
  <r>
    <s v="Volvo XC90"/>
    <x v="7"/>
    <n v="2021"/>
    <n v="370155"/>
    <x v="4"/>
    <x v="0"/>
    <x v="3"/>
    <n v="65895"/>
    <x v="4"/>
  </r>
  <r>
    <s v="Jaguar XF"/>
    <x v="0"/>
    <n v="2014"/>
    <n v="329295"/>
    <x v="4"/>
    <x v="0"/>
    <x v="3"/>
    <n v="71796"/>
    <x v="0"/>
  </r>
  <r>
    <s v="Cadillac XT5"/>
    <x v="5"/>
    <n v="2014"/>
    <n v="293123"/>
    <x v="0"/>
    <x v="1"/>
    <x v="3"/>
    <n v="40749"/>
    <x v="3"/>
  </r>
  <r>
    <s v="Jaguar XF"/>
    <x v="0"/>
    <n v="2011"/>
    <n v="235868"/>
    <x v="3"/>
    <x v="1"/>
    <x v="3"/>
    <n v="125307"/>
    <x v="0"/>
  </r>
  <r>
    <s v="Jaguar XF"/>
    <x v="0"/>
    <n v="2022"/>
    <n v="168376"/>
    <x v="1"/>
    <x v="1"/>
    <x v="0"/>
    <n v="24385"/>
    <x v="0"/>
  </r>
  <r>
    <s v="Cadillac XT5"/>
    <x v="5"/>
    <n v="2017"/>
    <n v="270668"/>
    <x v="3"/>
    <x v="1"/>
    <x v="2"/>
    <n v="45461"/>
    <x v="3"/>
  </r>
  <r>
    <s v="BMW 3 Series"/>
    <x v="2"/>
    <n v="2008"/>
    <n v="204838"/>
    <x v="3"/>
    <x v="1"/>
    <x v="0"/>
    <n v="101825"/>
    <x v="1"/>
  </r>
  <r>
    <s v="Jaguar XF"/>
    <x v="0"/>
    <n v="2009"/>
    <n v="302387"/>
    <x v="1"/>
    <x v="0"/>
    <x v="3"/>
    <n v="63425"/>
    <x v="0"/>
  </r>
  <r>
    <s v="BMW 3 Series"/>
    <x v="2"/>
    <n v="2015"/>
    <n v="168761"/>
    <x v="2"/>
    <x v="0"/>
    <x v="1"/>
    <n v="72716"/>
    <x v="1"/>
  </r>
  <r>
    <s v="Mercedes S-Class"/>
    <x v="4"/>
    <n v="2023"/>
    <n v="366071"/>
    <x v="4"/>
    <x v="1"/>
    <x v="0"/>
    <n v="140772"/>
    <x v="1"/>
  </r>
  <r>
    <s v="Volvo XC90"/>
    <x v="7"/>
    <n v="2006"/>
    <n v="52341"/>
    <x v="2"/>
    <x v="0"/>
    <x v="3"/>
    <n v="134245"/>
    <x v="4"/>
  </r>
  <r>
    <s v="Audi A3"/>
    <x v="1"/>
    <n v="2014"/>
    <n v="176613"/>
    <x v="3"/>
    <x v="0"/>
    <x v="2"/>
    <n v="10446"/>
    <x v="1"/>
  </r>
  <r>
    <s v="Volvo XC90"/>
    <x v="7"/>
    <n v="2019"/>
    <n v="183407"/>
    <x v="2"/>
    <x v="1"/>
    <x v="0"/>
    <n v="149299"/>
    <x v="4"/>
  </r>
  <r>
    <s v="Volvo XC90"/>
    <x v="7"/>
    <n v="2010"/>
    <n v="313465"/>
    <x v="0"/>
    <x v="0"/>
    <x v="1"/>
    <n v="112046"/>
    <x v="4"/>
  </r>
  <r>
    <s v="Jaguar XF"/>
    <x v="0"/>
    <n v="2023"/>
    <n v="141953"/>
    <x v="2"/>
    <x v="0"/>
    <x v="0"/>
    <n v="23482"/>
    <x v="0"/>
  </r>
  <r>
    <s v="Lexus RX350"/>
    <x v="3"/>
    <n v="2009"/>
    <n v="169393"/>
    <x v="3"/>
    <x v="1"/>
    <x v="0"/>
    <n v="90839"/>
    <x v="2"/>
  </r>
  <r>
    <s v="Lexus RX350"/>
    <x v="3"/>
    <n v="2019"/>
    <n v="350981"/>
    <x v="2"/>
    <x v="0"/>
    <x v="1"/>
    <n v="71779"/>
    <x v="2"/>
  </r>
  <r>
    <s v="Cadillac XT5"/>
    <x v="5"/>
    <n v="2020"/>
    <n v="30847"/>
    <x v="0"/>
    <x v="0"/>
    <x v="3"/>
    <n v="132607"/>
    <x v="3"/>
  </r>
  <r>
    <s v="BMW X5"/>
    <x v="2"/>
    <n v="2014"/>
    <n v="63010"/>
    <x v="3"/>
    <x v="0"/>
    <x v="2"/>
    <n v="135461"/>
    <x v="1"/>
  </r>
  <r>
    <s v="BMW 3 Series"/>
    <x v="2"/>
    <n v="2009"/>
    <n v="70072"/>
    <x v="0"/>
    <x v="0"/>
    <x v="2"/>
    <n v="100593"/>
    <x v="1"/>
  </r>
  <r>
    <s v="Audi Q7"/>
    <x v="1"/>
    <n v="2011"/>
    <n v="326754"/>
    <x v="4"/>
    <x v="0"/>
    <x v="2"/>
    <n v="130785"/>
    <x v="1"/>
  </r>
  <r>
    <s v="Audi A3"/>
    <x v="1"/>
    <n v="2011"/>
    <n v="75657"/>
    <x v="0"/>
    <x v="0"/>
    <x v="1"/>
    <n v="57204"/>
    <x v="1"/>
  </r>
  <r>
    <s v="Lexus RX350"/>
    <x v="3"/>
    <n v="2011"/>
    <n v="383735"/>
    <x v="0"/>
    <x v="1"/>
    <x v="2"/>
    <n v="106415"/>
    <x v="2"/>
  </r>
  <r>
    <s v="Volvo XC90"/>
    <x v="7"/>
    <n v="2005"/>
    <n v="319105"/>
    <x v="2"/>
    <x v="1"/>
    <x v="0"/>
    <n v="61986"/>
    <x v="4"/>
  </r>
  <r>
    <s v="Volvo XC90"/>
    <x v="7"/>
    <n v="2016"/>
    <n v="361265"/>
    <x v="2"/>
    <x v="0"/>
    <x v="2"/>
    <n v="132470"/>
    <x v="4"/>
  </r>
  <r>
    <s v="BMW X5"/>
    <x v="2"/>
    <n v="2023"/>
    <n v="99676"/>
    <x v="4"/>
    <x v="1"/>
    <x v="3"/>
    <n v="32653"/>
    <x v="1"/>
  </r>
  <r>
    <s v="BMW X5"/>
    <x v="2"/>
    <n v="2008"/>
    <n v="35717"/>
    <x v="2"/>
    <x v="1"/>
    <x v="2"/>
    <n v="139064"/>
    <x v="1"/>
  </r>
  <r>
    <s v="BMW 3 Series"/>
    <x v="2"/>
    <n v="2009"/>
    <n v="365423"/>
    <x v="0"/>
    <x v="1"/>
    <x v="0"/>
    <n v="46269"/>
    <x v="1"/>
  </r>
  <r>
    <s v="Lexus RX350"/>
    <x v="3"/>
    <n v="2017"/>
    <n v="255482"/>
    <x v="2"/>
    <x v="0"/>
    <x v="3"/>
    <n v="19300"/>
    <x v="2"/>
  </r>
  <r>
    <s v="Audi A3"/>
    <x v="1"/>
    <n v="2018"/>
    <n v="194433"/>
    <x v="1"/>
    <x v="0"/>
    <x v="2"/>
    <n v="40110"/>
    <x v="1"/>
  </r>
  <r>
    <s v="Jaguar XF"/>
    <x v="0"/>
    <n v="2010"/>
    <n v="134182"/>
    <x v="0"/>
    <x v="1"/>
    <x v="1"/>
    <n v="94759"/>
    <x v="0"/>
  </r>
  <r>
    <s v="Audi A3"/>
    <x v="1"/>
    <n v="2006"/>
    <n v="370423"/>
    <x v="2"/>
    <x v="1"/>
    <x v="2"/>
    <n v="70402"/>
    <x v="1"/>
  </r>
  <r>
    <s v="Cadillac XT5"/>
    <x v="5"/>
    <n v="2008"/>
    <n v="205010"/>
    <x v="3"/>
    <x v="0"/>
    <x v="2"/>
    <n v="72947"/>
    <x v="3"/>
  </r>
  <r>
    <s v="Cadillac XT5"/>
    <x v="5"/>
    <n v="2016"/>
    <n v="369257"/>
    <x v="3"/>
    <x v="0"/>
    <x v="2"/>
    <n v="69549"/>
    <x v="3"/>
  </r>
  <r>
    <s v="Audi Q7"/>
    <x v="1"/>
    <n v="2020"/>
    <n v="28324"/>
    <x v="4"/>
    <x v="1"/>
    <x v="3"/>
    <n v="16504"/>
    <x v="1"/>
  </r>
  <r>
    <s v="Tesla Model 3"/>
    <x v="6"/>
    <n v="2010"/>
    <n v="189161"/>
    <x v="3"/>
    <x v="1"/>
    <x v="2"/>
    <n v="11938"/>
    <x v="3"/>
  </r>
  <r>
    <s v="Volvo XC90"/>
    <x v="7"/>
    <n v="2006"/>
    <n v="64448"/>
    <x v="2"/>
    <x v="0"/>
    <x v="0"/>
    <n v="62349"/>
    <x v="4"/>
  </r>
  <r>
    <s v="Cadillac XT5"/>
    <x v="5"/>
    <n v="2008"/>
    <n v="41901"/>
    <x v="1"/>
    <x v="1"/>
    <x v="1"/>
    <n v="58853"/>
    <x v="3"/>
  </r>
  <r>
    <s v="Audi Q7"/>
    <x v="1"/>
    <n v="2021"/>
    <n v="253764"/>
    <x v="2"/>
    <x v="1"/>
    <x v="3"/>
    <n v="98254"/>
    <x v="1"/>
  </r>
  <r>
    <s v="BMW 428i"/>
    <x v="2"/>
    <n v="2015"/>
    <n v="46212"/>
    <x v="0"/>
    <x v="1"/>
    <x v="2"/>
    <n v="110348"/>
    <x v="1"/>
  </r>
  <r>
    <s v="BMW X5"/>
    <x v="2"/>
    <n v="2023"/>
    <n v="226502"/>
    <x v="2"/>
    <x v="0"/>
    <x v="3"/>
    <n v="118976"/>
    <x v="1"/>
  </r>
  <r>
    <s v="Volvo XC90"/>
    <x v="7"/>
    <n v="2018"/>
    <n v="362966"/>
    <x v="4"/>
    <x v="0"/>
    <x v="0"/>
    <n v="81200"/>
    <x v="4"/>
  </r>
  <r>
    <s v="Cadillac XT5"/>
    <x v="5"/>
    <n v="2009"/>
    <n v="386785"/>
    <x v="3"/>
    <x v="0"/>
    <x v="3"/>
    <n v="126664"/>
    <x v="3"/>
  </r>
  <r>
    <s v="Jaguar XF"/>
    <x v="0"/>
    <n v="2017"/>
    <n v="37436"/>
    <x v="3"/>
    <x v="0"/>
    <x v="3"/>
    <n v="75909"/>
    <x v="0"/>
  </r>
  <r>
    <s v="BMW X3"/>
    <x v="2"/>
    <n v="2012"/>
    <n v="124049"/>
    <x v="2"/>
    <x v="0"/>
    <x v="3"/>
    <n v="27602"/>
    <x v="1"/>
  </r>
  <r>
    <s v="BMW 3 Series"/>
    <x v="2"/>
    <n v="2006"/>
    <n v="317479"/>
    <x v="2"/>
    <x v="1"/>
    <x v="0"/>
    <n v="60028"/>
    <x v="1"/>
  </r>
  <r>
    <s v="Cadillac XT5"/>
    <x v="5"/>
    <n v="2008"/>
    <n v="286971"/>
    <x v="0"/>
    <x v="0"/>
    <x v="2"/>
    <n v="71837"/>
    <x v="3"/>
  </r>
  <r>
    <s v="Volvo XC90"/>
    <x v="7"/>
    <n v="2012"/>
    <n v="399634"/>
    <x v="0"/>
    <x v="0"/>
    <x v="0"/>
    <n v="28336"/>
    <x v="4"/>
  </r>
  <r>
    <s v="Audi Q7"/>
    <x v="1"/>
    <n v="2017"/>
    <n v="296105"/>
    <x v="0"/>
    <x v="1"/>
    <x v="0"/>
    <n v="36318"/>
    <x v="1"/>
  </r>
  <r>
    <s v="Mercedes S-Class"/>
    <x v="4"/>
    <n v="2020"/>
    <n v="212033"/>
    <x v="4"/>
    <x v="0"/>
    <x v="3"/>
    <n v="103528"/>
    <x v="1"/>
  </r>
  <r>
    <s v="BMW X5"/>
    <x v="2"/>
    <n v="2014"/>
    <n v="113601"/>
    <x v="2"/>
    <x v="0"/>
    <x v="1"/>
    <n v="33970"/>
    <x v="1"/>
  </r>
  <r>
    <s v="Volvo XC90"/>
    <x v="7"/>
    <n v="2010"/>
    <n v="225855"/>
    <x v="3"/>
    <x v="1"/>
    <x v="2"/>
    <n v="118675"/>
    <x v="4"/>
  </r>
  <r>
    <s v="Audi A3"/>
    <x v="1"/>
    <n v="2017"/>
    <n v="169829"/>
    <x v="3"/>
    <x v="0"/>
    <x v="2"/>
    <n v="141898"/>
    <x v="1"/>
  </r>
  <r>
    <s v="BMW 3 Series"/>
    <x v="2"/>
    <n v="2007"/>
    <n v="135313"/>
    <x v="3"/>
    <x v="1"/>
    <x v="0"/>
    <n v="69454"/>
    <x v="1"/>
  </r>
  <r>
    <s v="BMW 428i"/>
    <x v="2"/>
    <n v="2019"/>
    <n v="220372"/>
    <x v="3"/>
    <x v="1"/>
    <x v="2"/>
    <n v="86199"/>
    <x v="1"/>
  </r>
  <r>
    <s v="Audi A3"/>
    <x v="1"/>
    <n v="2017"/>
    <n v="376907"/>
    <x v="0"/>
    <x v="0"/>
    <x v="1"/>
    <n v="88940"/>
    <x v="1"/>
  </r>
  <r>
    <s v="Audi Q7"/>
    <x v="1"/>
    <n v="2013"/>
    <n v="344538"/>
    <x v="4"/>
    <x v="0"/>
    <x v="0"/>
    <n v="51388"/>
    <x v="1"/>
  </r>
  <r>
    <s v="Jaguar XF"/>
    <x v="0"/>
    <n v="2019"/>
    <n v="70936"/>
    <x v="2"/>
    <x v="0"/>
    <x v="2"/>
    <n v="46966"/>
    <x v="0"/>
  </r>
  <r>
    <s v="Mercedes S-Class"/>
    <x v="4"/>
    <n v="2016"/>
    <n v="57433"/>
    <x v="2"/>
    <x v="1"/>
    <x v="3"/>
    <n v="118069"/>
    <x v="1"/>
  </r>
  <r>
    <s v="BMW X5"/>
    <x v="2"/>
    <n v="2005"/>
    <n v="274834"/>
    <x v="2"/>
    <x v="0"/>
    <x v="0"/>
    <n v="123339"/>
    <x v="1"/>
  </r>
  <r>
    <s v="BMW X3"/>
    <x v="2"/>
    <n v="2008"/>
    <n v="308703"/>
    <x v="0"/>
    <x v="0"/>
    <x v="0"/>
    <n v="61772"/>
    <x v="1"/>
  </r>
  <r>
    <s v="BMW 428i"/>
    <x v="2"/>
    <n v="2008"/>
    <n v="141265"/>
    <x v="3"/>
    <x v="1"/>
    <x v="2"/>
    <n v="32783"/>
    <x v="1"/>
  </r>
  <r>
    <s v="Volvo XC90"/>
    <x v="7"/>
    <n v="2007"/>
    <n v="176784"/>
    <x v="1"/>
    <x v="1"/>
    <x v="3"/>
    <n v="106457"/>
    <x v="4"/>
  </r>
  <r>
    <s v="Volvo XC90"/>
    <x v="7"/>
    <n v="2008"/>
    <n v="200238"/>
    <x v="3"/>
    <x v="0"/>
    <x v="2"/>
    <n v="89333"/>
    <x v="4"/>
  </r>
  <r>
    <s v="Audi Q7"/>
    <x v="1"/>
    <n v="2020"/>
    <n v="319307"/>
    <x v="1"/>
    <x v="1"/>
    <x v="2"/>
    <n v="65644"/>
    <x v="1"/>
  </r>
  <r>
    <s v="Audi Q7"/>
    <x v="1"/>
    <n v="2021"/>
    <n v="34261"/>
    <x v="0"/>
    <x v="1"/>
    <x v="3"/>
    <n v="14618"/>
    <x v="1"/>
  </r>
  <r>
    <s v="Cadillac XT5"/>
    <x v="5"/>
    <n v="2012"/>
    <n v="203696"/>
    <x v="3"/>
    <x v="1"/>
    <x v="0"/>
    <n v="17694"/>
    <x v="3"/>
  </r>
  <r>
    <s v="Mercedes S-Class"/>
    <x v="4"/>
    <n v="2005"/>
    <n v="259546"/>
    <x v="3"/>
    <x v="1"/>
    <x v="2"/>
    <n v="64092"/>
    <x v="1"/>
  </r>
  <r>
    <s v="BMW 3 Series"/>
    <x v="2"/>
    <n v="2023"/>
    <n v="9025"/>
    <x v="1"/>
    <x v="1"/>
    <x v="2"/>
    <n v="91574"/>
    <x v="1"/>
  </r>
  <r>
    <s v="BMW 3 Series"/>
    <x v="2"/>
    <n v="2023"/>
    <n v="30769"/>
    <x v="1"/>
    <x v="0"/>
    <x v="0"/>
    <n v="40801"/>
    <x v="1"/>
  </r>
  <r>
    <s v="Lexus RX350"/>
    <x v="3"/>
    <n v="2023"/>
    <n v="17988"/>
    <x v="3"/>
    <x v="1"/>
    <x v="0"/>
    <n v="74687"/>
    <x v="2"/>
  </r>
  <r>
    <s v="Tesla Model 3"/>
    <x v="6"/>
    <n v="2020"/>
    <n v="316488"/>
    <x v="4"/>
    <x v="1"/>
    <x v="2"/>
    <n v="29942"/>
    <x v="3"/>
  </r>
  <r>
    <s v="Tesla Model 3"/>
    <x v="6"/>
    <n v="2013"/>
    <n v="348966"/>
    <x v="0"/>
    <x v="0"/>
    <x v="2"/>
    <n v="103266"/>
    <x v="3"/>
  </r>
  <r>
    <s v="BMW 3 Series"/>
    <x v="2"/>
    <n v="2008"/>
    <n v="346483"/>
    <x v="0"/>
    <x v="1"/>
    <x v="0"/>
    <n v="109871"/>
    <x v="1"/>
  </r>
  <r>
    <s v="Jaguar XF"/>
    <x v="0"/>
    <n v="2023"/>
    <n v="305102"/>
    <x v="2"/>
    <x v="1"/>
    <x v="3"/>
    <n v="99815"/>
    <x v="0"/>
  </r>
  <r>
    <s v="Cadillac XT5"/>
    <x v="5"/>
    <n v="2010"/>
    <n v="162880"/>
    <x v="2"/>
    <x v="1"/>
    <x v="2"/>
    <n v="61376"/>
    <x v="3"/>
  </r>
  <r>
    <s v="BMW X5"/>
    <x v="2"/>
    <n v="2017"/>
    <n v="76243"/>
    <x v="2"/>
    <x v="1"/>
    <x v="0"/>
    <n v="109395"/>
    <x v="1"/>
  </r>
  <r>
    <s v="Jaguar XF"/>
    <x v="0"/>
    <n v="2020"/>
    <n v="161611"/>
    <x v="4"/>
    <x v="1"/>
    <x v="1"/>
    <n v="123273"/>
    <x v="0"/>
  </r>
  <r>
    <s v="Jaguar XF"/>
    <x v="0"/>
    <n v="2018"/>
    <n v="283057"/>
    <x v="1"/>
    <x v="1"/>
    <x v="3"/>
    <n v="140059"/>
    <x v="0"/>
  </r>
  <r>
    <s v="BMW 3 Series"/>
    <x v="2"/>
    <n v="2014"/>
    <n v="309277"/>
    <x v="1"/>
    <x v="1"/>
    <x v="1"/>
    <n v="33057"/>
    <x v="1"/>
  </r>
  <r>
    <s v="Audi A3"/>
    <x v="1"/>
    <n v="2023"/>
    <n v="136186"/>
    <x v="1"/>
    <x v="0"/>
    <x v="3"/>
    <n v="64304"/>
    <x v="1"/>
  </r>
  <r>
    <s v="BMW 3 Series"/>
    <x v="2"/>
    <n v="2009"/>
    <n v="98809"/>
    <x v="1"/>
    <x v="1"/>
    <x v="1"/>
    <n v="115103"/>
    <x v="1"/>
  </r>
  <r>
    <s v="Audi A3"/>
    <x v="1"/>
    <n v="2008"/>
    <n v="29619"/>
    <x v="3"/>
    <x v="1"/>
    <x v="2"/>
    <n v="90248"/>
    <x v="1"/>
  </r>
  <r>
    <s v="Audi Q7"/>
    <x v="1"/>
    <n v="2015"/>
    <n v="158782"/>
    <x v="1"/>
    <x v="1"/>
    <x v="1"/>
    <n v="119763"/>
    <x v="1"/>
  </r>
  <r>
    <s v="Jaguar XF"/>
    <x v="0"/>
    <n v="2007"/>
    <n v="202308"/>
    <x v="1"/>
    <x v="1"/>
    <x v="0"/>
    <n v="61314"/>
    <x v="0"/>
  </r>
  <r>
    <s v="Tesla Model 3"/>
    <x v="6"/>
    <n v="2022"/>
    <n v="201631"/>
    <x v="1"/>
    <x v="1"/>
    <x v="2"/>
    <n v="96166"/>
    <x v="3"/>
  </r>
  <r>
    <s v="Lexus RX350"/>
    <x v="3"/>
    <n v="2010"/>
    <n v="362778"/>
    <x v="3"/>
    <x v="0"/>
    <x v="0"/>
    <n v="31881"/>
    <x v="2"/>
  </r>
  <r>
    <s v="Lexus RX350"/>
    <x v="3"/>
    <n v="2017"/>
    <n v="148640"/>
    <x v="1"/>
    <x v="0"/>
    <x v="2"/>
    <n v="89031"/>
    <x v="2"/>
  </r>
  <r>
    <s v="BMW 428i"/>
    <x v="2"/>
    <n v="2005"/>
    <n v="393266"/>
    <x v="2"/>
    <x v="0"/>
    <x v="3"/>
    <n v="95149"/>
    <x v="1"/>
  </r>
  <r>
    <s v="Jaguar XF"/>
    <x v="0"/>
    <n v="2017"/>
    <n v="296898"/>
    <x v="0"/>
    <x v="1"/>
    <x v="3"/>
    <n v="54240"/>
    <x v="0"/>
  </r>
  <r>
    <s v="Cadillac XT5"/>
    <x v="5"/>
    <n v="2022"/>
    <n v="326593"/>
    <x v="3"/>
    <x v="1"/>
    <x v="1"/>
    <n v="58169"/>
    <x v="3"/>
  </r>
  <r>
    <s v="Mercedes S-Class"/>
    <x v="4"/>
    <n v="2022"/>
    <n v="233017"/>
    <x v="2"/>
    <x v="1"/>
    <x v="0"/>
    <n v="145014"/>
    <x v="1"/>
  </r>
  <r>
    <s v="BMW 3 Series"/>
    <x v="2"/>
    <n v="2021"/>
    <n v="231146"/>
    <x v="3"/>
    <x v="1"/>
    <x v="2"/>
    <n v="45565"/>
    <x v="1"/>
  </r>
  <r>
    <s v="Audi A3"/>
    <x v="1"/>
    <n v="2020"/>
    <n v="265835"/>
    <x v="2"/>
    <x v="1"/>
    <x v="2"/>
    <n v="65716"/>
    <x v="1"/>
  </r>
  <r>
    <s v="Cadillac XT5"/>
    <x v="5"/>
    <n v="2007"/>
    <n v="220199"/>
    <x v="2"/>
    <x v="0"/>
    <x v="0"/>
    <n v="46491"/>
    <x v="3"/>
  </r>
  <r>
    <s v="Jaguar XF"/>
    <x v="0"/>
    <n v="2021"/>
    <n v="31215"/>
    <x v="1"/>
    <x v="0"/>
    <x v="3"/>
    <n v="95231"/>
    <x v="0"/>
  </r>
  <r>
    <s v="Mercedes S-Class"/>
    <x v="4"/>
    <n v="2023"/>
    <n v="176376"/>
    <x v="3"/>
    <x v="0"/>
    <x v="0"/>
    <n v="66711"/>
    <x v="1"/>
  </r>
  <r>
    <s v="BMW 3 Series"/>
    <x v="2"/>
    <n v="2022"/>
    <n v="233486"/>
    <x v="1"/>
    <x v="1"/>
    <x v="0"/>
    <n v="90948"/>
    <x v="1"/>
  </r>
  <r>
    <s v="Lexus RX350"/>
    <x v="3"/>
    <n v="2008"/>
    <n v="142432"/>
    <x v="2"/>
    <x v="1"/>
    <x v="0"/>
    <n v="144090"/>
    <x v="2"/>
  </r>
  <r>
    <s v="Jaguar XF"/>
    <x v="0"/>
    <n v="2011"/>
    <n v="89845"/>
    <x v="3"/>
    <x v="0"/>
    <x v="3"/>
    <n v="94146"/>
    <x v="0"/>
  </r>
  <r>
    <s v="BMW 428i"/>
    <x v="2"/>
    <n v="2008"/>
    <n v="12526"/>
    <x v="3"/>
    <x v="0"/>
    <x v="1"/>
    <n v="59012"/>
    <x v="1"/>
  </r>
  <r>
    <s v="Jaguar XF"/>
    <x v="0"/>
    <n v="2010"/>
    <n v="167918"/>
    <x v="3"/>
    <x v="0"/>
    <x v="0"/>
    <n v="127140"/>
    <x v="0"/>
  </r>
  <r>
    <s v="Tesla Model 3"/>
    <x v="6"/>
    <n v="2010"/>
    <n v="170018"/>
    <x v="2"/>
    <x v="0"/>
    <x v="1"/>
    <n v="65502"/>
    <x v="3"/>
  </r>
  <r>
    <s v="Mercedes S-Class"/>
    <x v="4"/>
    <n v="2005"/>
    <n v="227083"/>
    <x v="0"/>
    <x v="1"/>
    <x v="1"/>
    <n v="77019"/>
    <x v="1"/>
  </r>
  <r>
    <s v="Cadillac XT5"/>
    <x v="5"/>
    <n v="2022"/>
    <n v="195939"/>
    <x v="0"/>
    <x v="0"/>
    <x v="1"/>
    <n v="116516"/>
    <x v="3"/>
  </r>
  <r>
    <s v="BMW 428i"/>
    <x v="2"/>
    <n v="2019"/>
    <n v="261916"/>
    <x v="2"/>
    <x v="1"/>
    <x v="2"/>
    <n v="103136"/>
    <x v="1"/>
  </r>
  <r>
    <s v="Audi A3"/>
    <x v="1"/>
    <n v="2015"/>
    <n v="237309"/>
    <x v="0"/>
    <x v="0"/>
    <x v="0"/>
    <n v="124852"/>
    <x v="1"/>
  </r>
  <r>
    <s v="Lexus RX350"/>
    <x v="3"/>
    <n v="2008"/>
    <n v="183214"/>
    <x v="0"/>
    <x v="0"/>
    <x v="1"/>
    <n v="129557"/>
    <x v="2"/>
  </r>
  <r>
    <s v="Audi Q7"/>
    <x v="1"/>
    <n v="2006"/>
    <n v="286814"/>
    <x v="4"/>
    <x v="0"/>
    <x v="3"/>
    <n v="92649"/>
    <x v="1"/>
  </r>
  <r>
    <s v="Tesla Model 3"/>
    <x v="6"/>
    <n v="2009"/>
    <n v="20300"/>
    <x v="2"/>
    <x v="0"/>
    <x v="3"/>
    <n v="72889"/>
    <x v="3"/>
  </r>
  <r>
    <s v="Jaguar XF"/>
    <x v="0"/>
    <n v="2023"/>
    <n v="304478"/>
    <x v="3"/>
    <x v="1"/>
    <x v="1"/>
    <n v="67987"/>
    <x v="0"/>
  </r>
  <r>
    <s v="BMW 3 Series"/>
    <x v="2"/>
    <n v="2011"/>
    <n v="241255"/>
    <x v="2"/>
    <x v="1"/>
    <x v="2"/>
    <n v="100839"/>
    <x v="1"/>
  </r>
  <r>
    <s v="Mercedes S-Class"/>
    <x v="4"/>
    <n v="2010"/>
    <n v="166754"/>
    <x v="3"/>
    <x v="1"/>
    <x v="1"/>
    <n v="56211"/>
    <x v="1"/>
  </r>
  <r>
    <s v="Jaguar XF"/>
    <x v="0"/>
    <n v="2007"/>
    <n v="172212"/>
    <x v="3"/>
    <x v="0"/>
    <x v="2"/>
    <n v="41269"/>
    <x v="0"/>
  </r>
  <r>
    <s v="BMW 428i"/>
    <x v="2"/>
    <n v="2022"/>
    <n v="120727"/>
    <x v="2"/>
    <x v="1"/>
    <x v="2"/>
    <n v="140075"/>
    <x v="1"/>
  </r>
  <r>
    <s v="BMW 428i"/>
    <x v="2"/>
    <n v="2013"/>
    <n v="105814"/>
    <x v="0"/>
    <x v="1"/>
    <x v="3"/>
    <n v="10032"/>
    <x v="1"/>
  </r>
  <r>
    <s v="Jaguar XF"/>
    <x v="0"/>
    <n v="2006"/>
    <n v="270510"/>
    <x v="1"/>
    <x v="0"/>
    <x v="2"/>
    <n v="111597"/>
    <x v="0"/>
  </r>
  <r>
    <s v="Audi Q7"/>
    <x v="1"/>
    <n v="2007"/>
    <n v="324087"/>
    <x v="2"/>
    <x v="0"/>
    <x v="0"/>
    <n v="87122"/>
    <x v="1"/>
  </r>
  <r>
    <s v="Audi A3"/>
    <x v="1"/>
    <n v="2008"/>
    <n v="20147"/>
    <x v="2"/>
    <x v="0"/>
    <x v="3"/>
    <n v="11708"/>
    <x v="1"/>
  </r>
  <r>
    <s v="Jaguar XF"/>
    <x v="0"/>
    <n v="2021"/>
    <n v="227901"/>
    <x v="0"/>
    <x v="0"/>
    <x v="0"/>
    <n v="123565"/>
    <x v="0"/>
  </r>
  <r>
    <s v="Jaguar XF"/>
    <x v="0"/>
    <n v="2014"/>
    <n v="73606"/>
    <x v="4"/>
    <x v="1"/>
    <x v="3"/>
    <n v="85608"/>
    <x v="0"/>
  </r>
  <r>
    <s v="Tesla Model 3"/>
    <x v="6"/>
    <n v="2016"/>
    <n v="132148"/>
    <x v="0"/>
    <x v="1"/>
    <x v="0"/>
    <n v="33156"/>
    <x v="3"/>
  </r>
  <r>
    <s v="Audi Q7"/>
    <x v="1"/>
    <n v="2022"/>
    <n v="198739"/>
    <x v="1"/>
    <x v="0"/>
    <x v="0"/>
    <n v="47661"/>
    <x v="1"/>
  </r>
  <r>
    <s v="BMW 3 Series"/>
    <x v="2"/>
    <n v="2010"/>
    <n v="140312"/>
    <x v="2"/>
    <x v="1"/>
    <x v="2"/>
    <n v="61453"/>
    <x v="1"/>
  </r>
  <r>
    <s v="BMW X5"/>
    <x v="2"/>
    <n v="2018"/>
    <n v="217041"/>
    <x v="4"/>
    <x v="0"/>
    <x v="2"/>
    <n v="30000"/>
    <x v="1"/>
  </r>
  <r>
    <s v="BMW 3 Series"/>
    <x v="2"/>
    <n v="2005"/>
    <n v="204890"/>
    <x v="0"/>
    <x v="1"/>
    <x v="2"/>
    <n v="94794"/>
    <x v="1"/>
  </r>
  <r>
    <s v="Lexus RX350"/>
    <x v="3"/>
    <n v="2012"/>
    <n v="73580"/>
    <x v="2"/>
    <x v="0"/>
    <x v="1"/>
    <n v="83633"/>
    <x v="2"/>
  </r>
  <r>
    <s v="Mercedes S-Class"/>
    <x v="4"/>
    <n v="2014"/>
    <n v="337153"/>
    <x v="2"/>
    <x v="1"/>
    <x v="0"/>
    <n v="20724"/>
    <x v="1"/>
  </r>
  <r>
    <s v="BMW X3"/>
    <x v="2"/>
    <n v="2006"/>
    <n v="101639"/>
    <x v="2"/>
    <x v="1"/>
    <x v="1"/>
    <n v="50780"/>
    <x v="1"/>
  </r>
  <r>
    <s v="BMW 3 Series"/>
    <x v="2"/>
    <n v="2021"/>
    <n v="224537"/>
    <x v="2"/>
    <x v="0"/>
    <x v="2"/>
    <n v="90785"/>
    <x v="1"/>
  </r>
  <r>
    <s v="Volvo XC90"/>
    <x v="7"/>
    <n v="2014"/>
    <n v="181426"/>
    <x v="1"/>
    <x v="0"/>
    <x v="1"/>
    <n v="78495"/>
    <x v="4"/>
  </r>
  <r>
    <s v="BMW X3"/>
    <x v="2"/>
    <n v="2022"/>
    <n v="372315"/>
    <x v="2"/>
    <x v="1"/>
    <x v="3"/>
    <n v="130643"/>
    <x v="1"/>
  </r>
  <r>
    <s v="BMW X3"/>
    <x v="2"/>
    <n v="2019"/>
    <n v="156619"/>
    <x v="2"/>
    <x v="1"/>
    <x v="0"/>
    <n v="141868"/>
    <x v="1"/>
  </r>
  <r>
    <s v="Mercedes S-Class"/>
    <x v="4"/>
    <n v="2009"/>
    <n v="33412"/>
    <x v="3"/>
    <x v="1"/>
    <x v="2"/>
    <n v="63574"/>
    <x v="1"/>
  </r>
  <r>
    <s v="Mercedes S-Class"/>
    <x v="4"/>
    <n v="2023"/>
    <n v="61832"/>
    <x v="1"/>
    <x v="1"/>
    <x v="0"/>
    <n v="12186"/>
    <x v="1"/>
  </r>
  <r>
    <s v="Audi A3"/>
    <x v="1"/>
    <n v="2020"/>
    <n v="212875"/>
    <x v="1"/>
    <x v="1"/>
    <x v="3"/>
    <n v="128632"/>
    <x v="1"/>
  </r>
  <r>
    <s v="Lexus RX350"/>
    <x v="3"/>
    <n v="2015"/>
    <n v="336677"/>
    <x v="2"/>
    <x v="0"/>
    <x v="2"/>
    <n v="97560"/>
    <x v="2"/>
  </r>
  <r>
    <s v="Audi A3"/>
    <x v="1"/>
    <n v="2021"/>
    <n v="180113"/>
    <x v="4"/>
    <x v="0"/>
    <x v="3"/>
    <n v="13810"/>
    <x v="1"/>
  </r>
  <r>
    <s v="Audi Q7"/>
    <x v="1"/>
    <n v="2016"/>
    <n v="321486"/>
    <x v="3"/>
    <x v="1"/>
    <x v="1"/>
    <n v="38062"/>
    <x v="1"/>
  </r>
  <r>
    <s v="Audi Q7"/>
    <x v="1"/>
    <n v="2022"/>
    <n v="323893"/>
    <x v="3"/>
    <x v="0"/>
    <x v="3"/>
    <n v="114826"/>
    <x v="1"/>
  </r>
  <r>
    <s v="BMW 428i"/>
    <x v="2"/>
    <n v="2021"/>
    <n v="186940"/>
    <x v="1"/>
    <x v="1"/>
    <x v="2"/>
    <n v="61596"/>
    <x v="1"/>
  </r>
  <r>
    <s v="Audi Q7"/>
    <x v="1"/>
    <n v="2011"/>
    <n v="125010"/>
    <x v="2"/>
    <x v="0"/>
    <x v="0"/>
    <n v="47156"/>
    <x v="1"/>
  </r>
  <r>
    <s v="BMW X5"/>
    <x v="2"/>
    <n v="2008"/>
    <n v="33153"/>
    <x v="0"/>
    <x v="0"/>
    <x v="3"/>
    <n v="140403"/>
    <x v="1"/>
  </r>
  <r>
    <s v="Jaguar XF"/>
    <x v="0"/>
    <n v="2006"/>
    <n v="9800"/>
    <x v="2"/>
    <x v="1"/>
    <x v="2"/>
    <n v="15487"/>
    <x v="0"/>
  </r>
  <r>
    <s v="BMW 3 Series"/>
    <x v="2"/>
    <n v="2012"/>
    <n v="369271"/>
    <x v="3"/>
    <x v="0"/>
    <x v="2"/>
    <n v="59695"/>
    <x v="1"/>
  </r>
  <r>
    <s v="Cadillac XT5"/>
    <x v="5"/>
    <n v="2006"/>
    <n v="359034"/>
    <x v="2"/>
    <x v="1"/>
    <x v="0"/>
    <n v="80606"/>
    <x v="3"/>
  </r>
  <r>
    <s v="Mercedes S-Class"/>
    <x v="4"/>
    <n v="2011"/>
    <n v="228082"/>
    <x v="0"/>
    <x v="1"/>
    <x v="1"/>
    <n v="40153"/>
    <x v="1"/>
  </r>
  <r>
    <s v="Cadillac XT5"/>
    <x v="5"/>
    <n v="2009"/>
    <n v="89024"/>
    <x v="4"/>
    <x v="0"/>
    <x v="0"/>
    <n v="76241"/>
    <x v="3"/>
  </r>
  <r>
    <s v="Tesla Model 3"/>
    <x v="6"/>
    <n v="2014"/>
    <n v="102904"/>
    <x v="4"/>
    <x v="0"/>
    <x v="1"/>
    <n v="36792"/>
    <x v="3"/>
  </r>
  <r>
    <s v="Mercedes S-Class"/>
    <x v="4"/>
    <n v="2011"/>
    <n v="67083"/>
    <x v="4"/>
    <x v="0"/>
    <x v="1"/>
    <n v="14329"/>
    <x v="1"/>
  </r>
  <r>
    <s v="Mercedes S-Class"/>
    <x v="4"/>
    <n v="2009"/>
    <n v="96702"/>
    <x v="2"/>
    <x v="1"/>
    <x v="2"/>
    <n v="100767"/>
    <x v="1"/>
  </r>
  <r>
    <s v="Mercedes S-Class"/>
    <x v="4"/>
    <n v="2022"/>
    <n v="84773"/>
    <x v="3"/>
    <x v="1"/>
    <x v="0"/>
    <n v="42864"/>
    <x v="1"/>
  </r>
  <r>
    <s v="BMW 428i"/>
    <x v="2"/>
    <n v="2011"/>
    <n v="159199"/>
    <x v="3"/>
    <x v="0"/>
    <x v="3"/>
    <n v="109724"/>
    <x v="1"/>
  </r>
  <r>
    <s v="Cadillac XT5"/>
    <x v="5"/>
    <n v="2023"/>
    <n v="99919"/>
    <x v="0"/>
    <x v="0"/>
    <x v="2"/>
    <n v="114036"/>
    <x v="3"/>
  </r>
  <r>
    <s v="Mercedes S-Class"/>
    <x v="4"/>
    <n v="2016"/>
    <n v="241939"/>
    <x v="3"/>
    <x v="1"/>
    <x v="3"/>
    <n v="62692"/>
    <x v="1"/>
  </r>
  <r>
    <s v="BMW 428i"/>
    <x v="2"/>
    <n v="2013"/>
    <n v="229490"/>
    <x v="2"/>
    <x v="0"/>
    <x v="0"/>
    <n v="118373"/>
    <x v="1"/>
  </r>
  <r>
    <s v="Volvo XC90"/>
    <x v="7"/>
    <n v="2009"/>
    <n v="255800"/>
    <x v="3"/>
    <x v="0"/>
    <x v="1"/>
    <n v="88011"/>
    <x v="4"/>
  </r>
  <r>
    <s v="BMW X5"/>
    <x v="2"/>
    <n v="2018"/>
    <n v="368829"/>
    <x v="3"/>
    <x v="1"/>
    <x v="3"/>
    <n v="53812"/>
    <x v="1"/>
  </r>
  <r>
    <s v="Tesla Model 3"/>
    <x v="6"/>
    <n v="2007"/>
    <n v="349270"/>
    <x v="1"/>
    <x v="1"/>
    <x v="0"/>
    <n v="131755"/>
    <x v="3"/>
  </r>
  <r>
    <s v="BMW 3 Series"/>
    <x v="2"/>
    <n v="2022"/>
    <n v="253485"/>
    <x v="0"/>
    <x v="0"/>
    <x v="2"/>
    <n v="50052"/>
    <x v="1"/>
  </r>
  <r>
    <s v="Jaguar XF"/>
    <x v="0"/>
    <n v="2013"/>
    <n v="167852"/>
    <x v="1"/>
    <x v="0"/>
    <x v="1"/>
    <n v="29435"/>
    <x v="0"/>
  </r>
  <r>
    <s v="BMW 428i"/>
    <x v="2"/>
    <n v="2013"/>
    <n v="215363"/>
    <x v="3"/>
    <x v="1"/>
    <x v="2"/>
    <n v="59151"/>
    <x v="1"/>
  </r>
  <r>
    <s v="BMW X3"/>
    <x v="2"/>
    <n v="2017"/>
    <n v="75431"/>
    <x v="0"/>
    <x v="0"/>
    <x v="3"/>
    <n v="116489"/>
    <x v="1"/>
  </r>
  <r>
    <s v="Volvo XC90"/>
    <x v="7"/>
    <n v="2010"/>
    <n v="170677"/>
    <x v="2"/>
    <x v="0"/>
    <x v="1"/>
    <n v="78550"/>
    <x v="4"/>
  </r>
  <r>
    <s v="Cadillac XT5"/>
    <x v="5"/>
    <n v="2017"/>
    <n v="326531"/>
    <x v="0"/>
    <x v="1"/>
    <x v="2"/>
    <n v="92127"/>
    <x v="3"/>
  </r>
  <r>
    <s v="Lexus RX350"/>
    <x v="3"/>
    <n v="2019"/>
    <n v="40301"/>
    <x v="0"/>
    <x v="0"/>
    <x v="1"/>
    <n v="84685"/>
    <x v="2"/>
  </r>
  <r>
    <s v="BMW 428i"/>
    <x v="2"/>
    <n v="2007"/>
    <n v="209547"/>
    <x v="2"/>
    <x v="0"/>
    <x v="1"/>
    <n v="63136"/>
    <x v="1"/>
  </r>
  <r>
    <s v="Volvo XC90"/>
    <x v="7"/>
    <n v="2013"/>
    <n v="19548"/>
    <x v="0"/>
    <x v="1"/>
    <x v="3"/>
    <n v="111585"/>
    <x v="4"/>
  </r>
  <r>
    <s v="BMW X3"/>
    <x v="2"/>
    <n v="2018"/>
    <n v="59345"/>
    <x v="3"/>
    <x v="0"/>
    <x v="3"/>
    <n v="137519"/>
    <x v="1"/>
  </r>
  <r>
    <s v="Audi Q7"/>
    <x v="1"/>
    <n v="2009"/>
    <n v="46452"/>
    <x v="2"/>
    <x v="0"/>
    <x v="0"/>
    <n v="119623"/>
    <x v="1"/>
  </r>
  <r>
    <s v="BMW X3"/>
    <x v="2"/>
    <n v="2022"/>
    <n v="97734"/>
    <x v="2"/>
    <x v="0"/>
    <x v="2"/>
    <n v="143606"/>
    <x v="1"/>
  </r>
  <r>
    <s v="Lexus RX350"/>
    <x v="3"/>
    <n v="2011"/>
    <n v="152288"/>
    <x v="4"/>
    <x v="0"/>
    <x v="3"/>
    <n v="136107"/>
    <x v="2"/>
  </r>
  <r>
    <s v="Volvo XC90"/>
    <x v="7"/>
    <n v="2007"/>
    <n v="376794"/>
    <x v="2"/>
    <x v="0"/>
    <x v="2"/>
    <n v="123639"/>
    <x v="4"/>
  </r>
  <r>
    <s v="BMW X3"/>
    <x v="2"/>
    <n v="2013"/>
    <n v="57384"/>
    <x v="1"/>
    <x v="1"/>
    <x v="3"/>
    <n v="135505"/>
    <x v="1"/>
  </r>
  <r>
    <s v="BMW 3 Series"/>
    <x v="2"/>
    <n v="2011"/>
    <n v="53391"/>
    <x v="2"/>
    <x v="0"/>
    <x v="0"/>
    <n v="90157"/>
    <x v="1"/>
  </r>
  <r>
    <s v="Jaguar XF"/>
    <x v="0"/>
    <n v="2016"/>
    <n v="200302"/>
    <x v="0"/>
    <x v="0"/>
    <x v="1"/>
    <n v="112201"/>
    <x v="0"/>
  </r>
  <r>
    <s v="Cadillac XT5"/>
    <x v="5"/>
    <n v="2023"/>
    <n v="268905"/>
    <x v="3"/>
    <x v="1"/>
    <x v="2"/>
    <n v="135656"/>
    <x v="3"/>
  </r>
  <r>
    <s v="Volvo XC90"/>
    <x v="7"/>
    <n v="2021"/>
    <n v="136701"/>
    <x v="2"/>
    <x v="0"/>
    <x v="2"/>
    <n v="58737"/>
    <x v="4"/>
  </r>
  <r>
    <s v="Volvo XC90"/>
    <x v="7"/>
    <n v="2010"/>
    <n v="284659"/>
    <x v="2"/>
    <x v="0"/>
    <x v="2"/>
    <n v="111292"/>
    <x v="4"/>
  </r>
  <r>
    <s v="Lexus RX350"/>
    <x v="3"/>
    <n v="2018"/>
    <n v="276093"/>
    <x v="2"/>
    <x v="1"/>
    <x v="3"/>
    <n v="144695"/>
    <x v="2"/>
  </r>
  <r>
    <s v="Tesla Model 3"/>
    <x v="6"/>
    <n v="2009"/>
    <n v="340239"/>
    <x v="1"/>
    <x v="0"/>
    <x v="0"/>
    <n v="117043"/>
    <x v="3"/>
  </r>
  <r>
    <s v="Audi Q7"/>
    <x v="1"/>
    <n v="2015"/>
    <n v="208552"/>
    <x v="2"/>
    <x v="0"/>
    <x v="1"/>
    <n v="60982"/>
    <x v="1"/>
  </r>
  <r>
    <s v="Audi Q7"/>
    <x v="1"/>
    <n v="2018"/>
    <n v="36440"/>
    <x v="2"/>
    <x v="1"/>
    <x v="0"/>
    <n v="11249"/>
    <x v="1"/>
  </r>
  <r>
    <s v="Tesla Model 3"/>
    <x v="6"/>
    <n v="2017"/>
    <n v="8208"/>
    <x v="3"/>
    <x v="0"/>
    <x v="2"/>
    <n v="33329"/>
    <x v="3"/>
  </r>
  <r>
    <s v="Mercedes S-Class"/>
    <x v="4"/>
    <n v="2005"/>
    <n v="286464"/>
    <x v="2"/>
    <x v="1"/>
    <x v="1"/>
    <n v="70939"/>
    <x v="1"/>
  </r>
  <r>
    <s v="BMW X3"/>
    <x v="2"/>
    <n v="2012"/>
    <n v="12871"/>
    <x v="0"/>
    <x v="0"/>
    <x v="2"/>
    <n v="64034"/>
    <x v="1"/>
  </r>
  <r>
    <s v="Cadillac XT5"/>
    <x v="5"/>
    <n v="2007"/>
    <n v="61805"/>
    <x v="4"/>
    <x v="0"/>
    <x v="1"/>
    <n v="67828"/>
    <x v="3"/>
  </r>
  <r>
    <s v="Mercedes S-Class"/>
    <x v="4"/>
    <n v="2013"/>
    <n v="253819"/>
    <x v="2"/>
    <x v="0"/>
    <x v="0"/>
    <n v="44758"/>
    <x v="1"/>
  </r>
  <r>
    <s v="Lexus RX350"/>
    <x v="3"/>
    <n v="2008"/>
    <n v="313705"/>
    <x v="2"/>
    <x v="0"/>
    <x v="0"/>
    <n v="137975"/>
    <x v="2"/>
  </r>
  <r>
    <s v="BMW X5"/>
    <x v="2"/>
    <n v="2022"/>
    <n v="275674"/>
    <x v="3"/>
    <x v="0"/>
    <x v="1"/>
    <n v="45346"/>
    <x v="1"/>
  </r>
  <r>
    <s v="Jaguar XF"/>
    <x v="0"/>
    <n v="2008"/>
    <n v="212660"/>
    <x v="3"/>
    <x v="0"/>
    <x v="2"/>
    <n v="34807"/>
    <x v="0"/>
  </r>
  <r>
    <s v="Volvo XC90"/>
    <x v="7"/>
    <n v="2022"/>
    <n v="257287"/>
    <x v="3"/>
    <x v="1"/>
    <x v="2"/>
    <n v="128543"/>
    <x v="4"/>
  </r>
  <r>
    <s v="BMW 3 Series"/>
    <x v="2"/>
    <n v="2018"/>
    <n v="377751"/>
    <x v="2"/>
    <x v="1"/>
    <x v="1"/>
    <n v="10305"/>
    <x v="1"/>
  </r>
  <r>
    <s v="Audi Q7"/>
    <x v="1"/>
    <n v="2007"/>
    <n v="264278"/>
    <x v="3"/>
    <x v="1"/>
    <x v="2"/>
    <n v="54830"/>
    <x v="1"/>
  </r>
  <r>
    <s v="Audi A3"/>
    <x v="1"/>
    <n v="2015"/>
    <n v="297987"/>
    <x v="2"/>
    <x v="0"/>
    <x v="2"/>
    <n v="119322"/>
    <x v="1"/>
  </r>
  <r>
    <s v="BMW 428i"/>
    <x v="2"/>
    <n v="2007"/>
    <n v="72031"/>
    <x v="4"/>
    <x v="0"/>
    <x v="3"/>
    <n v="136864"/>
    <x v="1"/>
  </r>
  <r>
    <s v="Audi Q7"/>
    <x v="1"/>
    <n v="2016"/>
    <n v="107699"/>
    <x v="4"/>
    <x v="1"/>
    <x v="0"/>
    <n v="41621"/>
    <x v="1"/>
  </r>
  <r>
    <s v="Audi A3"/>
    <x v="1"/>
    <n v="2015"/>
    <n v="46488"/>
    <x v="1"/>
    <x v="1"/>
    <x v="2"/>
    <n v="110874"/>
    <x v="1"/>
  </r>
  <r>
    <s v="Lexus RX350"/>
    <x v="3"/>
    <n v="2013"/>
    <n v="95643"/>
    <x v="3"/>
    <x v="0"/>
    <x v="1"/>
    <n v="28484"/>
    <x v="2"/>
  </r>
  <r>
    <s v="Audi A3"/>
    <x v="1"/>
    <n v="2009"/>
    <n v="307954"/>
    <x v="0"/>
    <x v="1"/>
    <x v="2"/>
    <n v="87754"/>
    <x v="1"/>
  </r>
  <r>
    <s v="Mercedes S-Class"/>
    <x v="4"/>
    <n v="2012"/>
    <n v="317226"/>
    <x v="1"/>
    <x v="1"/>
    <x v="1"/>
    <n v="84217"/>
    <x v="1"/>
  </r>
  <r>
    <s v="Lexus RX350"/>
    <x v="3"/>
    <n v="2013"/>
    <n v="192886"/>
    <x v="0"/>
    <x v="0"/>
    <x v="3"/>
    <n v="34647"/>
    <x v="2"/>
  </r>
  <r>
    <s v="Volvo XC90"/>
    <x v="7"/>
    <n v="2005"/>
    <n v="237830"/>
    <x v="4"/>
    <x v="1"/>
    <x v="1"/>
    <n v="102231"/>
    <x v="4"/>
  </r>
  <r>
    <s v="Audi Q7"/>
    <x v="1"/>
    <n v="2008"/>
    <n v="12140"/>
    <x v="3"/>
    <x v="0"/>
    <x v="1"/>
    <n v="41359"/>
    <x v="1"/>
  </r>
  <r>
    <s v="Mercedes S-Class"/>
    <x v="4"/>
    <n v="2017"/>
    <n v="148233"/>
    <x v="4"/>
    <x v="1"/>
    <x v="1"/>
    <n v="90791"/>
    <x v="1"/>
  </r>
  <r>
    <s v="Tesla Model 3"/>
    <x v="6"/>
    <n v="2012"/>
    <n v="238892"/>
    <x v="3"/>
    <x v="0"/>
    <x v="3"/>
    <n v="130497"/>
    <x v="3"/>
  </r>
  <r>
    <s v="Audi A3"/>
    <x v="1"/>
    <n v="2017"/>
    <n v="75731"/>
    <x v="3"/>
    <x v="1"/>
    <x v="1"/>
    <n v="102978"/>
    <x v="1"/>
  </r>
  <r>
    <s v="BMW X3"/>
    <x v="2"/>
    <n v="2008"/>
    <n v="381584"/>
    <x v="1"/>
    <x v="1"/>
    <x v="1"/>
    <n v="120747"/>
    <x v="1"/>
  </r>
  <r>
    <s v="Volvo XC90"/>
    <x v="7"/>
    <n v="2008"/>
    <n v="219197"/>
    <x v="0"/>
    <x v="1"/>
    <x v="2"/>
    <n v="42291"/>
    <x v="4"/>
  </r>
  <r>
    <s v="BMW 3 Series"/>
    <x v="2"/>
    <n v="2010"/>
    <n v="142951"/>
    <x v="3"/>
    <x v="0"/>
    <x v="2"/>
    <n v="119001"/>
    <x v="1"/>
  </r>
  <r>
    <s v="BMW X5"/>
    <x v="2"/>
    <n v="2021"/>
    <n v="91040"/>
    <x v="1"/>
    <x v="1"/>
    <x v="2"/>
    <n v="20909"/>
    <x v="1"/>
  </r>
  <r>
    <s v="Tesla Model 3"/>
    <x v="6"/>
    <n v="2014"/>
    <n v="339807"/>
    <x v="2"/>
    <x v="1"/>
    <x v="3"/>
    <n v="64751"/>
    <x v="3"/>
  </r>
  <r>
    <s v="BMW X5"/>
    <x v="2"/>
    <n v="2023"/>
    <n v="227816"/>
    <x v="2"/>
    <x v="1"/>
    <x v="3"/>
    <n v="84229"/>
    <x v="1"/>
  </r>
  <r>
    <s v="Tesla Model 3"/>
    <x v="6"/>
    <n v="2020"/>
    <n v="44919"/>
    <x v="3"/>
    <x v="1"/>
    <x v="0"/>
    <n v="95532"/>
    <x v="3"/>
  </r>
  <r>
    <s v="Audi Q7"/>
    <x v="1"/>
    <n v="2008"/>
    <n v="82214"/>
    <x v="3"/>
    <x v="1"/>
    <x v="2"/>
    <n v="49382"/>
    <x v="1"/>
  </r>
  <r>
    <s v="BMW 3 Series"/>
    <x v="2"/>
    <n v="2021"/>
    <n v="387964"/>
    <x v="4"/>
    <x v="1"/>
    <x v="3"/>
    <n v="114419"/>
    <x v="1"/>
  </r>
  <r>
    <s v="BMW X3"/>
    <x v="2"/>
    <n v="2016"/>
    <n v="63147"/>
    <x v="4"/>
    <x v="0"/>
    <x v="3"/>
    <n v="17667"/>
    <x v="1"/>
  </r>
  <r>
    <s v="Tesla Model 3"/>
    <x v="6"/>
    <n v="2023"/>
    <n v="91310"/>
    <x v="0"/>
    <x v="0"/>
    <x v="2"/>
    <n v="119767"/>
    <x v="3"/>
  </r>
  <r>
    <s v="Audi A3"/>
    <x v="1"/>
    <n v="2014"/>
    <n v="33034"/>
    <x v="4"/>
    <x v="1"/>
    <x v="2"/>
    <n v="145118"/>
    <x v="1"/>
  </r>
  <r>
    <s v="BMW 3 Series"/>
    <x v="2"/>
    <n v="2022"/>
    <n v="111897"/>
    <x v="1"/>
    <x v="1"/>
    <x v="1"/>
    <n v="58214"/>
    <x v="1"/>
  </r>
  <r>
    <s v="BMW X3"/>
    <x v="2"/>
    <n v="2013"/>
    <n v="282223"/>
    <x v="3"/>
    <x v="0"/>
    <x v="0"/>
    <n v="51337"/>
    <x v="1"/>
  </r>
  <r>
    <s v="BMW X5"/>
    <x v="2"/>
    <n v="2008"/>
    <n v="136716"/>
    <x v="3"/>
    <x v="1"/>
    <x v="2"/>
    <n v="141525"/>
    <x v="1"/>
  </r>
  <r>
    <s v="BMW 3 Series"/>
    <x v="2"/>
    <n v="2006"/>
    <n v="124961"/>
    <x v="3"/>
    <x v="0"/>
    <x v="0"/>
    <n v="130171"/>
    <x v="1"/>
  </r>
  <r>
    <s v="Audi A3"/>
    <x v="1"/>
    <n v="2010"/>
    <n v="390569"/>
    <x v="2"/>
    <x v="1"/>
    <x v="0"/>
    <n v="92152"/>
    <x v="1"/>
  </r>
  <r>
    <s v="BMW 428i"/>
    <x v="2"/>
    <n v="2015"/>
    <n v="255988"/>
    <x v="0"/>
    <x v="1"/>
    <x v="1"/>
    <n v="115898"/>
    <x v="1"/>
  </r>
  <r>
    <s v="Jaguar XF"/>
    <x v="0"/>
    <n v="2017"/>
    <n v="184385"/>
    <x v="4"/>
    <x v="0"/>
    <x v="1"/>
    <n v="28777"/>
    <x v="0"/>
  </r>
  <r>
    <s v="BMW 3 Series"/>
    <x v="2"/>
    <n v="2010"/>
    <n v="124525"/>
    <x v="1"/>
    <x v="1"/>
    <x v="0"/>
    <n v="90438"/>
    <x v="1"/>
  </r>
  <r>
    <s v="Mercedes S-Class"/>
    <x v="4"/>
    <n v="2016"/>
    <n v="230487"/>
    <x v="0"/>
    <x v="0"/>
    <x v="3"/>
    <n v="32185"/>
    <x v="1"/>
  </r>
  <r>
    <s v="Mercedes S-Class"/>
    <x v="4"/>
    <n v="2022"/>
    <n v="186256"/>
    <x v="1"/>
    <x v="0"/>
    <x v="3"/>
    <n v="12824"/>
    <x v="1"/>
  </r>
  <r>
    <s v="BMW X5"/>
    <x v="2"/>
    <n v="2022"/>
    <n v="370132"/>
    <x v="2"/>
    <x v="1"/>
    <x v="2"/>
    <n v="109709"/>
    <x v="1"/>
  </r>
  <r>
    <s v="Lexus RX350"/>
    <x v="3"/>
    <n v="2017"/>
    <n v="313670"/>
    <x v="4"/>
    <x v="0"/>
    <x v="3"/>
    <n v="110279"/>
    <x v="2"/>
  </r>
  <r>
    <s v="Volvo XC90"/>
    <x v="7"/>
    <n v="2020"/>
    <n v="387466"/>
    <x v="3"/>
    <x v="1"/>
    <x v="2"/>
    <n v="28333"/>
    <x v="4"/>
  </r>
  <r>
    <s v="BMW 428i"/>
    <x v="2"/>
    <n v="2023"/>
    <n v="207306"/>
    <x v="4"/>
    <x v="1"/>
    <x v="3"/>
    <n v="106628"/>
    <x v="1"/>
  </r>
  <r>
    <s v="Mercedes S-Class"/>
    <x v="4"/>
    <n v="2009"/>
    <n v="399557"/>
    <x v="4"/>
    <x v="0"/>
    <x v="3"/>
    <n v="54491"/>
    <x v="1"/>
  </r>
  <r>
    <s v="BMW 428i"/>
    <x v="2"/>
    <n v="2013"/>
    <n v="284073"/>
    <x v="3"/>
    <x v="1"/>
    <x v="3"/>
    <n v="59804"/>
    <x v="1"/>
  </r>
  <r>
    <s v="Volvo XC90"/>
    <x v="7"/>
    <n v="2005"/>
    <n v="30214"/>
    <x v="2"/>
    <x v="0"/>
    <x v="3"/>
    <n v="51425"/>
    <x v="4"/>
  </r>
  <r>
    <s v="Volvo XC90"/>
    <x v="7"/>
    <n v="2021"/>
    <n v="246803"/>
    <x v="1"/>
    <x v="0"/>
    <x v="2"/>
    <n v="98433"/>
    <x v="4"/>
  </r>
  <r>
    <s v="Cadillac XT5"/>
    <x v="5"/>
    <n v="2009"/>
    <n v="295511"/>
    <x v="2"/>
    <x v="0"/>
    <x v="3"/>
    <n v="128435"/>
    <x v="3"/>
  </r>
  <r>
    <s v="BMW X5"/>
    <x v="2"/>
    <n v="2009"/>
    <n v="188686"/>
    <x v="4"/>
    <x v="0"/>
    <x v="3"/>
    <n v="148366"/>
    <x v="1"/>
  </r>
  <r>
    <s v="Audi A3"/>
    <x v="1"/>
    <n v="2009"/>
    <n v="338215"/>
    <x v="3"/>
    <x v="1"/>
    <x v="1"/>
    <n v="22051"/>
    <x v="1"/>
  </r>
  <r>
    <s v="BMW X5"/>
    <x v="2"/>
    <n v="2017"/>
    <n v="93501"/>
    <x v="3"/>
    <x v="1"/>
    <x v="1"/>
    <n v="142299"/>
    <x v="1"/>
  </r>
  <r>
    <s v="Lexus RX350"/>
    <x v="3"/>
    <n v="2023"/>
    <n v="198197"/>
    <x v="3"/>
    <x v="0"/>
    <x v="2"/>
    <n v="97815"/>
    <x v="2"/>
  </r>
  <r>
    <s v="BMW X3"/>
    <x v="2"/>
    <n v="2013"/>
    <n v="143793"/>
    <x v="0"/>
    <x v="0"/>
    <x v="2"/>
    <n v="21347"/>
    <x v="1"/>
  </r>
  <r>
    <s v="Mercedes S-Class"/>
    <x v="4"/>
    <n v="2006"/>
    <n v="274513"/>
    <x v="2"/>
    <x v="0"/>
    <x v="3"/>
    <n v="121033"/>
    <x v="1"/>
  </r>
  <r>
    <s v="Audi Q7"/>
    <x v="1"/>
    <n v="2016"/>
    <n v="96660"/>
    <x v="2"/>
    <x v="1"/>
    <x v="2"/>
    <n v="13914"/>
    <x v="1"/>
  </r>
  <r>
    <s v="BMW 428i"/>
    <x v="2"/>
    <n v="2012"/>
    <n v="167404"/>
    <x v="2"/>
    <x v="0"/>
    <x v="2"/>
    <n v="60129"/>
    <x v="1"/>
  </r>
  <r>
    <s v="Cadillac XT5"/>
    <x v="5"/>
    <n v="2018"/>
    <n v="72065"/>
    <x v="3"/>
    <x v="0"/>
    <x v="0"/>
    <n v="24377"/>
    <x v="3"/>
  </r>
  <r>
    <s v="Audi Q7"/>
    <x v="1"/>
    <n v="2019"/>
    <n v="69700"/>
    <x v="2"/>
    <x v="0"/>
    <x v="0"/>
    <n v="68346"/>
    <x v="1"/>
  </r>
  <r>
    <s v="Tesla Model 3"/>
    <x v="6"/>
    <n v="2010"/>
    <n v="357190"/>
    <x v="2"/>
    <x v="0"/>
    <x v="3"/>
    <n v="84869"/>
    <x v="3"/>
  </r>
  <r>
    <s v="Audi A3"/>
    <x v="1"/>
    <n v="2019"/>
    <n v="297286"/>
    <x v="3"/>
    <x v="1"/>
    <x v="1"/>
    <n v="136520"/>
    <x v="1"/>
  </r>
  <r>
    <s v="Lexus RX350"/>
    <x v="3"/>
    <n v="2016"/>
    <n v="369231"/>
    <x v="2"/>
    <x v="1"/>
    <x v="2"/>
    <n v="28662"/>
    <x v="2"/>
  </r>
  <r>
    <s v="BMW X3"/>
    <x v="2"/>
    <n v="2019"/>
    <n v="398833"/>
    <x v="2"/>
    <x v="1"/>
    <x v="1"/>
    <n v="30539"/>
    <x v="1"/>
  </r>
  <r>
    <s v="Lexus RX350"/>
    <x v="3"/>
    <n v="2021"/>
    <n v="126928"/>
    <x v="3"/>
    <x v="1"/>
    <x v="2"/>
    <n v="58236"/>
    <x v="2"/>
  </r>
  <r>
    <s v="Audi A3"/>
    <x v="1"/>
    <n v="2014"/>
    <n v="268959"/>
    <x v="3"/>
    <x v="0"/>
    <x v="1"/>
    <n v="22914"/>
    <x v="1"/>
  </r>
  <r>
    <s v="BMW X5"/>
    <x v="2"/>
    <n v="2013"/>
    <n v="175026"/>
    <x v="2"/>
    <x v="0"/>
    <x v="0"/>
    <n v="45997"/>
    <x v="1"/>
  </r>
  <r>
    <s v="BMW X3"/>
    <x v="2"/>
    <n v="2018"/>
    <n v="137759"/>
    <x v="4"/>
    <x v="0"/>
    <x v="1"/>
    <n v="132880"/>
    <x v="1"/>
  </r>
  <r>
    <s v="Tesla Model 3"/>
    <x v="6"/>
    <n v="2021"/>
    <n v="194807"/>
    <x v="2"/>
    <x v="1"/>
    <x v="3"/>
    <n v="65724"/>
    <x v="3"/>
  </r>
  <r>
    <s v="Jaguar XF"/>
    <x v="0"/>
    <n v="2012"/>
    <n v="399485"/>
    <x v="0"/>
    <x v="0"/>
    <x v="2"/>
    <n v="16426"/>
    <x v="0"/>
  </r>
  <r>
    <s v="Cadillac XT5"/>
    <x v="5"/>
    <n v="2014"/>
    <n v="145695"/>
    <x v="3"/>
    <x v="1"/>
    <x v="0"/>
    <n v="46431"/>
    <x v="3"/>
  </r>
  <r>
    <s v="Volvo XC90"/>
    <x v="7"/>
    <n v="2007"/>
    <n v="29719"/>
    <x v="2"/>
    <x v="1"/>
    <x v="1"/>
    <n v="71435"/>
    <x v="4"/>
  </r>
  <r>
    <s v="Audi A3"/>
    <x v="1"/>
    <n v="2014"/>
    <n v="21481"/>
    <x v="2"/>
    <x v="1"/>
    <x v="3"/>
    <n v="148454"/>
    <x v="1"/>
  </r>
  <r>
    <s v="Audi A3"/>
    <x v="1"/>
    <n v="2018"/>
    <n v="359324"/>
    <x v="1"/>
    <x v="1"/>
    <x v="2"/>
    <n v="105063"/>
    <x v="1"/>
  </r>
  <r>
    <s v="Volvo XC90"/>
    <x v="7"/>
    <n v="2015"/>
    <n v="230043"/>
    <x v="3"/>
    <x v="0"/>
    <x v="3"/>
    <n v="96653"/>
    <x v="4"/>
  </r>
  <r>
    <s v="Cadillac XT5"/>
    <x v="5"/>
    <n v="2007"/>
    <n v="138412"/>
    <x v="4"/>
    <x v="1"/>
    <x v="2"/>
    <n v="35523"/>
    <x v="3"/>
  </r>
  <r>
    <s v="Audi Q7"/>
    <x v="1"/>
    <n v="2007"/>
    <n v="165171"/>
    <x v="0"/>
    <x v="1"/>
    <x v="3"/>
    <n v="46515"/>
    <x v="1"/>
  </r>
  <r>
    <s v="BMW X5"/>
    <x v="2"/>
    <n v="2007"/>
    <n v="347266"/>
    <x v="2"/>
    <x v="0"/>
    <x v="1"/>
    <n v="50385"/>
    <x v="1"/>
  </r>
  <r>
    <s v="Jaguar XF"/>
    <x v="0"/>
    <n v="2012"/>
    <n v="197637"/>
    <x v="3"/>
    <x v="1"/>
    <x v="0"/>
    <n v="19225"/>
    <x v="0"/>
  </r>
  <r>
    <s v="Audi Q7"/>
    <x v="1"/>
    <n v="2007"/>
    <n v="154530"/>
    <x v="3"/>
    <x v="1"/>
    <x v="2"/>
    <n v="131817"/>
    <x v="1"/>
  </r>
  <r>
    <s v="Cadillac XT5"/>
    <x v="5"/>
    <n v="2010"/>
    <n v="346944"/>
    <x v="3"/>
    <x v="1"/>
    <x v="0"/>
    <n v="49963"/>
    <x v="3"/>
  </r>
  <r>
    <s v="BMW X3"/>
    <x v="2"/>
    <n v="2023"/>
    <n v="249959"/>
    <x v="3"/>
    <x v="1"/>
    <x v="0"/>
    <n v="48579"/>
    <x v="1"/>
  </r>
  <r>
    <s v="BMW 428i"/>
    <x v="2"/>
    <n v="2006"/>
    <n v="182492"/>
    <x v="4"/>
    <x v="0"/>
    <x v="0"/>
    <n v="61642"/>
    <x v="1"/>
  </r>
  <r>
    <s v="Mercedes S-Class"/>
    <x v="4"/>
    <n v="2007"/>
    <n v="392851"/>
    <x v="0"/>
    <x v="1"/>
    <x v="3"/>
    <n v="21982"/>
    <x v="1"/>
  </r>
  <r>
    <s v="Lexus RX350"/>
    <x v="3"/>
    <n v="2014"/>
    <n v="81358"/>
    <x v="4"/>
    <x v="1"/>
    <x v="2"/>
    <n v="63648"/>
    <x v="2"/>
  </r>
  <r>
    <s v="Tesla Model 3"/>
    <x v="6"/>
    <n v="2022"/>
    <n v="108184"/>
    <x v="2"/>
    <x v="0"/>
    <x v="2"/>
    <n v="73575"/>
    <x v="3"/>
  </r>
  <r>
    <s v="BMW X5"/>
    <x v="2"/>
    <n v="2020"/>
    <n v="45214"/>
    <x v="2"/>
    <x v="0"/>
    <x v="1"/>
    <n v="107437"/>
    <x v="1"/>
  </r>
  <r>
    <s v="Cadillac XT5"/>
    <x v="5"/>
    <n v="2005"/>
    <n v="63407"/>
    <x v="1"/>
    <x v="1"/>
    <x v="2"/>
    <n v="49347"/>
    <x v="3"/>
  </r>
  <r>
    <s v="BMW 3 Series"/>
    <x v="2"/>
    <n v="2018"/>
    <n v="78370"/>
    <x v="3"/>
    <x v="0"/>
    <x v="0"/>
    <n v="68350"/>
    <x v="1"/>
  </r>
  <r>
    <s v="BMW X3"/>
    <x v="2"/>
    <n v="2021"/>
    <n v="106475"/>
    <x v="3"/>
    <x v="0"/>
    <x v="2"/>
    <n v="68801"/>
    <x v="1"/>
  </r>
  <r>
    <s v="Cadillac XT5"/>
    <x v="5"/>
    <n v="2009"/>
    <n v="85826"/>
    <x v="2"/>
    <x v="0"/>
    <x v="0"/>
    <n v="104207"/>
    <x v="3"/>
  </r>
  <r>
    <s v="Tesla Model 3"/>
    <x v="6"/>
    <n v="2020"/>
    <n v="378778"/>
    <x v="3"/>
    <x v="1"/>
    <x v="1"/>
    <n v="27725"/>
    <x v="3"/>
  </r>
  <r>
    <s v="Mercedes S-Class"/>
    <x v="4"/>
    <n v="2020"/>
    <n v="239592"/>
    <x v="3"/>
    <x v="0"/>
    <x v="0"/>
    <n v="37672"/>
    <x v="1"/>
  </r>
  <r>
    <s v="Jaguar XF"/>
    <x v="0"/>
    <n v="2021"/>
    <n v="154666"/>
    <x v="0"/>
    <x v="1"/>
    <x v="0"/>
    <n v="41448"/>
    <x v="0"/>
  </r>
  <r>
    <s v="Jaguar XF"/>
    <x v="0"/>
    <n v="2022"/>
    <n v="286682"/>
    <x v="3"/>
    <x v="0"/>
    <x v="0"/>
    <n v="73201"/>
    <x v="0"/>
  </r>
  <r>
    <s v="Audi A3"/>
    <x v="1"/>
    <n v="2008"/>
    <n v="327320"/>
    <x v="0"/>
    <x v="1"/>
    <x v="0"/>
    <n v="140318"/>
    <x v="1"/>
  </r>
  <r>
    <s v="Audi Q7"/>
    <x v="1"/>
    <n v="2017"/>
    <n v="391127"/>
    <x v="4"/>
    <x v="1"/>
    <x v="0"/>
    <n v="133101"/>
    <x v="1"/>
  </r>
  <r>
    <s v="BMW 3 Series"/>
    <x v="2"/>
    <n v="2005"/>
    <n v="388239"/>
    <x v="0"/>
    <x v="0"/>
    <x v="2"/>
    <n v="73870"/>
    <x v="1"/>
  </r>
  <r>
    <s v="Audi A3"/>
    <x v="1"/>
    <n v="2011"/>
    <n v="262558"/>
    <x v="3"/>
    <x v="0"/>
    <x v="2"/>
    <n v="129991"/>
    <x v="1"/>
  </r>
  <r>
    <s v="Audi Q7"/>
    <x v="1"/>
    <n v="2005"/>
    <n v="362654"/>
    <x v="2"/>
    <x v="0"/>
    <x v="1"/>
    <n v="51244"/>
    <x v="1"/>
  </r>
  <r>
    <s v="Audi Q7"/>
    <x v="1"/>
    <n v="2018"/>
    <n v="330472"/>
    <x v="3"/>
    <x v="1"/>
    <x v="1"/>
    <n v="125082"/>
    <x v="1"/>
  </r>
  <r>
    <s v="Audi Q7"/>
    <x v="1"/>
    <n v="2022"/>
    <n v="389533"/>
    <x v="3"/>
    <x v="1"/>
    <x v="1"/>
    <n v="132625"/>
    <x v="1"/>
  </r>
  <r>
    <s v="Audi Q7"/>
    <x v="1"/>
    <n v="2016"/>
    <n v="49494"/>
    <x v="1"/>
    <x v="1"/>
    <x v="1"/>
    <n v="112241"/>
    <x v="1"/>
  </r>
  <r>
    <s v="Audi Q7"/>
    <x v="1"/>
    <n v="2012"/>
    <n v="241322"/>
    <x v="1"/>
    <x v="0"/>
    <x v="1"/>
    <n v="124717"/>
    <x v="1"/>
  </r>
  <r>
    <s v="BMW X5"/>
    <x v="2"/>
    <n v="2021"/>
    <n v="234841"/>
    <x v="3"/>
    <x v="1"/>
    <x v="3"/>
    <n v="149840"/>
    <x v="1"/>
  </r>
  <r>
    <s v="Tesla Model 3"/>
    <x v="6"/>
    <n v="2006"/>
    <n v="213742"/>
    <x v="2"/>
    <x v="1"/>
    <x v="0"/>
    <n v="50992"/>
    <x v="3"/>
  </r>
  <r>
    <s v="Volvo XC90"/>
    <x v="7"/>
    <n v="2019"/>
    <n v="113150"/>
    <x v="2"/>
    <x v="0"/>
    <x v="0"/>
    <n v="74451"/>
    <x v="4"/>
  </r>
  <r>
    <s v="BMW X5"/>
    <x v="2"/>
    <n v="2010"/>
    <n v="132347"/>
    <x v="2"/>
    <x v="1"/>
    <x v="0"/>
    <n v="112629"/>
    <x v="1"/>
  </r>
  <r>
    <s v="Jaguar XF"/>
    <x v="0"/>
    <n v="2021"/>
    <n v="353388"/>
    <x v="3"/>
    <x v="0"/>
    <x v="2"/>
    <n v="12015"/>
    <x v="0"/>
  </r>
  <r>
    <s v="Tesla Model 3"/>
    <x v="6"/>
    <n v="2012"/>
    <n v="158862"/>
    <x v="0"/>
    <x v="1"/>
    <x v="1"/>
    <n v="86821"/>
    <x v="3"/>
  </r>
  <r>
    <s v="BMW 3 Series"/>
    <x v="2"/>
    <n v="2010"/>
    <n v="343199"/>
    <x v="0"/>
    <x v="1"/>
    <x v="2"/>
    <n v="57800"/>
    <x v="1"/>
  </r>
  <r>
    <s v="Lexus RX350"/>
    <x v="3"/>
    <n v="2007"/>
    <n v="341338"/>
    <x v="3"/>
    <x v="1"/>
    <x v="3"/>
    <n v="44140"/>
    <x v="2"/>
  </r>
  <r>
    <s v="BMW 428i"/>
    <x v="2"/>
    <n v="2016"/>
    <n v="360738"/>
    <x v="2"/>
    <x v="0"/>
    <x v="2"/>
    <n v="110451"/>
    <x v="1"/>
  </r>
  <r>
    <s v="BMW X5"/>
    <x v="2"/>
    <n v="2009"/>
    <n v="394158"/>
    <x v="1"/>
    <x v="0"/>
    <x v="1"/>
    <n v="116981"/>
    <x v="1"/>
  </r>
  <r>
    <s v="BMW 3 Series"/>
    <x v="2"/>
    <n v="2021"/>
    <n v="92219"/>
    <x v="3"/>
    <x v="1"/>
    <x v="3"/>
    <n v="96254"/>
    <x v="1"/>
  </r>
  <r>
    <s v="Audi A3"/>
    <x v="1"/>
    <n v="2016"/>
    <n v="261526"/>
    <x v="3"/>
    <x v="1"/>
    <x v="0"/>
    <n v="37276"/>
    <x v="1"/>
  </r>
  <r>
    <s v="BMW 3 Series"/>
    <x v="2"/>
    <n v="2006"/>
    <n v="93982"/>
    <x v="0"/>
    <x v="1"/>
    <x v="1"/>
    <n v="89846"/>
    <x v="1"/>
  </r>
  <r>
    <s v="BMW X3"/>
    <x v="2"/>
    <n v="2018"/>
    <n v="21098"/>
    <x v="1"/>
    <x v="1"/>
    <x v="3"/>
    <n v="77038"/>
    <x v="1"/>
  </r>
  <r>
    <s v="BMW 428i"/>
    <x v="2"/>
    <n v="2020"/>
    <n v="105468"/>
    <x v="3"/>
    <x v="1"/>
    <x v="3"/>
    <n v="78214"/>
    <x v="1"/>
  </r>
  <r>
    <s v="Jaguar XF"/>
    <x v="0"/>
    <n v="2017"/>
    <n v="296026"/>
    <x v="4"/>
    <x v="1"/>
    <x v="1"/>
    <n v="143424"/>
    <x v="0"/>
  </r>
  <r>
    <s v="Jaguar XF"/>
    <x v="0"/>
    <n v="2010"/>
    <n v="287536"/>
    <x v="3"/>
    <x v="1"/>
    <x v="2"/>
    <n v="108776"/>
    <x v="0"/>
  </r>
  <r>
    <s v="Audi A3"/>
    <x v="1"/>
    <n v="2016"/>
    <n v="203970"/>
    <x v="0"/>
    <x v="0"/>
    <x v="3"/>
    <n v="98816"/>
    <x v="1"/>
  </r>
  <r>
    <s v="Cadillac XT5"/>
    <x v="5"/>
    <n v="2008"/>
    <n v="364180"/>
    <x v="2"/>
    <x v="0"/>
    <x v="0"/>
    <n v="130457"/>
    <x v="3"/>
  </r>
  <r>
    <s v="BMW 428i"/>
    <x v="2"/>
    <n v="2015"/>
    <n v="93980"/>
    <x v="3"/>
    <x v="1"/>
    <x v="2"/>
    <n v="80976"/>
    <x v="1"/>
  </r>
  <r>
    <s v="BMW 3 Series"/>
    <x v="2"/>
    <n v="2012"/>
    <n v="43155"/>
    <x v="3"/>
    <x v="0"/>
    <x v="3"/>
    <n v="61892"/>
    <x v="1"/>
  </r>
  <r>
    <s v="Mercedes S-Class"/>
    <x v="4"/>
    <n v="2022"/>
    <n v="253896"/>
    <x v="0"/>
    <x v="1"/>
    <x v="3"/>
    <n v="16196"/>
    <x v="1"/>
  </r>
  <r>
    <s v="BMW X5"/>
    <x v="2"/>
    <n v="2008"/>
    <n v="190404"/>
    <x v="1"/>
    <x v="0"/>
    <x v="0"/>
    <n v="115626"/>
    <x v="1"/>
  </r>
  <r>
    <s v="BMW 3 Series"/>
    <x v="2"/>
    <n v="2014"/>
    <n v="379455"/>
    <x v="2"/>
    <x v="0"/>
    <x v="2"/>
    <n v="50691"/>
    <x v="1"/>
  </r>
  <r>
    <s v="Audi Q7"/>
    <x v="1"/>
    <n v="2014"/>
    <n v="11614"/>
    <x v="1"/>
    <x v="0"/>
    <x v="2"/>
    <n v="16087"/>
    <x v="1"/>
  </r>
  <r>
    <s v="BMW 3 Series"/>
    <x v="2"/>
    <n v="2020"/>
    <n v="348437"/>
    <x v="4"/>
    <x v="0"/>
    <x v="1"/>
    <n v="110171"/>
    <x v="1"/>
  </r>
  <r>
    <s v="Jaguar XF"/>
    <x v="0"/>
    <n v="2014"/>
    <n v="289636"/>
    <x v="0"/>
    <x v="0"/>
    <x v="2"/>
    <n v="148369"/>
    <x v="0"/>
  </r>
  <r>
    <s v="Mercedes S-Class"/>
    <x v="4"/>
    <n v="2013"/>
    <n v="36865"/>
    <x v="3"/>
    <x v="0"/>
    <x v="0"/>
    <n v="26930"/>
    <x v="1"/>
  </r>
  <r>
    <s v="Jaguar XF"/>
    <x v="0"/>
    <n v="2011"/>
    <n v="40269"/>
    <x v="2"/>
    <x v="0"/>
    <x v="0"/>
    <n v="91113"/>
    <x v="0"/>
  </r>
  <r>
    <s v="Volvo XC90"/>
    <x v="7"/>
    <n v="2005"/>
    <n v="323106"/>
    <x v="1"/>
    <x v="1"/>
    <x v="2"/>
    <n v="88318"/>
    <x v="4"/>
  </r>
  <r>
    <s v="BMW 428i"/>
    <x v="2"/>
    <n v="2023"/>
    <n v="207912"/>
    <x v="3"/>
    <x v="0"/>
    <x v="0"/>
    <n v="42338"/>
    <x v="1"/>
  </r>
  <r>
    <s v="Volvo XC90"/>
    <x v="7"/>
    <n v="2017"/>
    <n v="134466"/>
    <x v="4"/>
    <x v="1"/>
    <x v="2"/>
    <n v="142576"/>
    <x v="4"/>
  </r>
  <r>
    <s v="Jaguar XF"/>
    <x v="0"/>
    <n v="2011"/>
    <n v="26864"/>
    <x v="3"/>
    <x v="1"/>
    <x v="0"/>
    <n v="125092"/>
    <x v="0"/>
  </r>
  <r>
    <s v="Mercedes S-Class"/>
    <x v="4"/>
    <n v="2014"/>
    <n v="138656"/>
    <x v="3"/>
    <x v="0"/>
    <x v="0"/>
    <n v="47021"/>
    <x v="1"/>
  </r>
  <r>
    <s v="Mercedes S-Class"/>
    <x v="4"/>
    <n v="2021"/>
    <n v="177465"/>
    <x v="3"/>
    <x v="0"/>
    <x v="2"/>
    <n v="23201"/>
    <x v="1"/>
  </r>
  <r>
    <s v="Audi A3"/>
    <x v="1"/>
    <n v="2006"/>
    <n v="379739"/>
    <x v="1"/>
    <x v="1"/>
    <x v="0"/>
    <n v="55397"/>
    <x v="1"/>
  </r>
  <r>
    <s v="BMW 428i"/>
    <x v="2"/>
    <n v="2019"/>
    <n v="338102"/>
    <x v="4"/>
    <x v="1"/>
    <x v="3"/>
    <n v="144724"/>
    <x v="1"/>
  </r>
  <r>
    <s v="Volvo XC90"/>
    <x v="7"/>
    <n v="2020"/>
    <n v="106901"/>
    <x v="3"/>
    <x v="1"/>
    <x v="1"/>
    <n v="30744"/>
    <x v="4"/>
  </r>
  <r>
    <s v="BMW X5"/>
    <x v="2"/>
    <n v="2006"/>
    <n v="22406"/>
    <x v="2"/>
    <x v="0"/>
    <x v="0"/>
    <n v="26502"/>
    <x v="1"/>
  </r>
  <r>
    <s v="Lexus RX350"/>
    <x v="3"/>
    <n v="2016"/>
    <n v="207696"/>
    <x v="3"/>
    <x v="0"/>
    <x v="3"/>
    <n v="64653"/>
    <x v="2"/>
  </r>
  <r>
    <s v="BMW X3"/>
    <x v="2"/>
    <n v="2005"/>
    <n v="324228"/>
    <x v="2"/>
    <x v="0"/>
    <x v="1"/>
    <n v="12646"/>
    <x v="1"/>
  </r>
  <r>
    <s v="BMW X5"/>
    <x v="2"/>
    <n v="2019"/>
    <n v="125347"/>
    <x v="2"/>
    <x v="0"/>
    <x v="0"/>
    <n v="11234"/>
    <x v="1"/>
  </r>
  <r>
    <s v="BMW X3"/>
    <x v="2"/>
    <n v="2015"/>
    <n v="175393"/>
    <x v="2"/>
    <x v="1"/>
    <x v="0"/>
    <n v="145717"/>
    <x v="1"/>
  </r>
  <r>
    <s v="BMW X5"/>
    <x v="2"/>
    <n v="2014"/>
    <n v="382060"/>
    <x v="3"/>
    <x v="1"/>
    <x v="2"/>
    <n v="81220"/>
    <x v="1"/>
  </r>
  <r>
    <s v="BMW 3 Series"/>
    <x v="2"/>
    <n v="2016"/>
    <n v="290904"/>
    <x v="2"/>
    <x v="1"/>
    <x v="1"/>
    <n v="72289"/>
    <x v="1"/>
  </r>
  <r>
    <s v="Lexus RX350"/>
    <x v="3"/>
    <n v="2008"/>
    <n v="268738"/>
    <x v="2"/>
    <x v="0"/>
    <x v="3"/>
    <n v="67265"/>
    <x v="2"/>
  </r>
  <r>
    <s v="Audi Q7"/>
    <x v="1"/>
    <n v="2005"/>
    <n v="80930"/>
    <x v="3"/>
    <x v="0"/>
    <x v="3"/>
    <n v="41362"/>
    <x v="1"/>
  </r>
  <r>
    <s v="Tesla Model 3"/>
    <x v="6"/>
    <n v="2016"/>
    <n v="144861"/>
    <x v="2"/>
    <x v="1"/>
    <x v="2"/>
    <n v="85910"/>
    <x v="3"/>
  </r>
  <r>
    <s v="Audi Q7"/>
    <x v="1"/>
    <n v="2010"/>
    <n v="332223"/>
    <x v="1"/>
    <x v="1"/>
    <x v="2"/>
    <n v="32064"/>
    <x v="1"/>
  </r>
  <r>
    <s v="Volvo XC90"/>
    <x v="7"/>
    <n v="2017"/>
    <n v="125291"/>
    <x v="2"/>
    <x v="0"/>
    <x v="1"/>
    <n v="40458"/>
    <x v="4"/>
  </r>
  <r>
    <s v="Lexus RX350"/>
    <x v="3"/>
    <n v="2016"/>
    <n v="178551"/>
    <x v="2"/>
    <x v="0"/>
    <x v="3"/>
    <n v="29781"/>
    <x v="2"/>
  </r>
  <r>
    <s v="BMW X5"/>
    <x v="2"/>
    <n v="2005"/>
    <n v="125333"/>
    <x v="2"/>
    <x v="0"/>
    <x v="1"/>
    <n v="124822"/>
    <x v="1"/>
  </r>
  <r>
    <s v="Jaguar XF"/>
    <x v="0"/>
    <n v="2008"/>
    <n v="165213"/>
    <x v="0"/>
    <x v="0"/>
    <x v="1"/>
    <n v="117534"/>
    <x v="0"/>
  </r>
  <r>
    <s v="BMW X3"/>
    <x v="2"/>
    <n v="2018"/>
    <n v="11194"/>
    <x v="3"/>
    <x v="0"/>
    <x v="2"/>
    <n v="75321"/>
    <x v="1"/>
  </r>
  <r>
    <s v="Lexus RX350"/>
    <x v="3"/>
    <n v="2020"/>
    <n v="23750"/>
    <x v="2"/>
    <x v="1"/>
    <x v="1"/>
    <n v="61123"/>
    <x v="2"/>
  </r>
  <r>
    <s v="BMW 3 Series"/>
    <x v="2"/>
    <n v="2011"/>
    <n v="372004"/>
    <x v="4"/>
    <x v="1"/>
    <x v="3"/>
    <n v="15542"/>
    <x v="1"/>
  </r>
  <r>
    <s v="BMW X5"/>
    <x v="2"/>
    <n v="2007"/>
    <n v="337592"/>
    <x v="1"/>
    <x v="1"/>
    <x v="2"/>
    <n v="98501"/>
    <x v="1"/>
  </r>
  <r>
    <s v="Jaguar XF"/>
    <x v="0"/>
    <n v="2021"/>
    <n v="393133"/>
    <x v="1"/>
    <x v="0"/>
    <x v="1"/>
    <n v="10340"/>
    <x v="0"/>
  </r>
  <r>
    <s v="BMW 3 Series"/>
    <x v="2"/>
    <n v="2021"/>
    <n v="59440"/>
    <x v="4"/>
    <x v="1"/>
    <x v="0"/>
    <n v="129163"/>
    <x v="1"/>
  </r>
  <r>
    <s v="Lexus RX350"/>
    <x v="3"/>
    <n v="2009"/>
    <n v="274852"/>
    <x v="1"/>
    <x v="0"/>
    <x v="1"/>
    <n v="83286"/>
    <x v="2"/>
  </r>
  <r>
    <s v="Audi A3"/>
    <x v="1"/>
    <n v="2018"/>
    <n v="41240"/>
    <x v="2"/>
    <x v="0"/>
    <x v="3"/>
    <n v="99067"/>
    <x v="1"/>
  </r>
  <r>
    <s v="BMW 3 Series"/>
    <x v="2"/>
    <n v="2008"/>
    <n v="379947"/>
    <x v="1"/>
    <x v="1"/>
    <x v="1"/>
    <n v="23840"/>
    <x v="1"/>
  </r>
  <r>
    <s v="Tesla Model 3"/>
    <x v="6"/>
    <n v="2020"/>
    <n v="212795"/>
    <x v="1"/>
    <x v="1"/>
    <x v="2"/>
    <n v="83999"/>
    <x v="3"/>
  </r>
  <r>
    <s v="Tesla Model 3"/>
    <x v="6"/>
    <n v="2005"/>
    <n v="235970"/>
    <x v="2"/>
    <x v="1"/>
    <x v="2"/>
    <n v="84153"/>
    <x v="3"/>
  </r>
  <r>
    <s v="BMW 428i"/>
    <x v="2"/>
    <n v="2009"/>
    <n v="253601"/>
    <x v="3"/>
    <x v="1"/>
    <x v="1"/>
    <n v="72664"/>
    <x v="1"/>
  </r>
  <r>
    <s v="Volvo XC90"/>
    <x v="7"/>
    <n v="2013"/>
    <n v="269847"/>
    <x v="0"/>
    <x v="0"/>
    <x v="0"/>
    <n v="54776"/>
    <x v="4"/>
  </r>
  <r>
    <s v="Tesla Model 3"/>
    <x v="6"/>
    <n v="2012"/>
    <n v="155263"/>
    <x v="2"/>
    <x v="1"/>
    <x v="0"/>
    <n v="125610"/>
    <x v="3"/>
  </r>
  <r>
    <s v="BMW 3 Series"/>
    <x v="2"/>
    <n v="2020"/>
    <n v="274582"/>
    <x v="0"/>
    <x v="1"/>
    <x v="2"/>
    <n v="35380"/>
    <x v="1"/>
  </r>
  <r>
    <s v="Mercedes S-Class"/>
    <x v="4"/>
    <n v="2017"/>
    <n v="40106"/>
    <x v="2"/>
    <x v="1"/>
    <x v="0"/>
    <n v="53539"/>
    <x v="1"/>
  </r>
  <r>
    <s v="Volvo XC90"/>
    <x v="7"/>
    <n v="2016"/>
    <n v="227814"/>
    <x v="0"/>
    <x v="1"/>
    <x v="3"/>
    <n v="11565"/>
    <x v="4"/>
  </r>
  <r>
    <s v="BMW 428i"/>
    <x v="2"/>
    <n v="2014"/>
    <n v="186057"/>
    <x v="3"/>
    <x v="0"/>
    <x v="1"/>
    <n v="47246"/>
    <x v="1"/>
  </r>
  <r>
    <s v="Volvo XC90"/>
    <x v="7"/>
    <n v="2016"/>
    <n v="95308"/>
    <x v="4"/>
    <x v="1"/>
    <x v="1"/>
    <n v="146336"/>
    <x v="4"/>
  </r>
  <r>
    <s v="BMW 3 Series"/>
    <x v="2"/>
    <n v="2018"/>
    <n v="151199"/>
    <x v="1"/>
    <x v="1"/>
    <x v="3"/>
    <n v="83654"/>
    <x v="1"/>
  </r>
  <r>
    <s v="Audi Q7"/>
    <x v="1"/>
    <n v="2010"/>
    <n v="138222"/>
    <x v="2"/>
    <x v="0"/>
    <x v="2"/>
    <n v="79127"/>
    <x v="1"/>
  </r>
  <r>
    <s v="Lexus RX350"/>
    <x v="3"/>
    <n v="2022"/>
    <n v="138375"/>
    <x v="0"/>
    <x v="0"/>
    <x v="1"/>
    <n v="39222"/>
    <x v="2"/>
  </r>
  <r>
    <s v="Audi A3"/>
    <x v="1"/>
    <n v="2013"/>
    <n v="356286"/>
    <x v="4"/>
    <x v="0"/>
    <x v="1"/>
    <n v="117310"/>
    <x v="1"/>
  </r>
  <r>
    <s v="BMW 428i"/>
    <x v="2"/>
    <n v="2008"/>
    <n v="193462"/>
    <x v="2"/>
    <x v="1"/>
    <x v="2"/>
    <n v="32667"/>
    <x v="1"/>
  </r>
  <r>
    <s v="Tesla Model 3"/>
    <x v="6"/>
    <n v="2019"/>
    <n v="142181"/>
    <x v="2"/>
    <x v="0"/>
    <x v="1"/>
    <n v="109028"/>
    <x v="3"/>
  </r>
  <r>
    <s v="Audi A3"/>
    <x v="1"/>
    <n v="2019"/>
    <n v="142304"/>
    <x v="1"/>
    <x v="1"/>
    <x v="3"/>
    <n v="65863"/>
    <x v="1"/>
  </r>
  <r>
    <s v="Tesla Model 3"/>
    <x v="6"/>
    <n v="2010"/>
    <n v="229131"/>
    <x v="2"/>
    <x v="1"/>
    <x v="0"/>
    <n v="117078"/>
    <x v="3"/>
  </r>
  <r>
    <s v="Cadillac XT5"/>
    <x v="5"/>
    <n v="2009"/>
    <n v="33042"/>
    <x v="3"/>
    <x v="1"/>
    <x v="1"/>
    <n v="56890"/>
    <x v="3"/>
  </r>
  <r>
    <s v="Mercedes S-Class"/>
    <x v="4"/>
    <n v="2016"/>
    <n v="283783"/>
    <x v="3"/>
    <x v="0"/>
    <x v="0"/>
    <n v="81567"/>
    <x v="1"/>
  </r>
  <r>
    <s v="Audi Q7"/>
    <x v="1"/>
    <n v="2018"/>
    <n v="115239"/>
    <x v="0"/>
    <x v="0"/>
    <x v="1"/>
    <n v="25261"/>
    <x v="1"/>
  </r>
  <r>
    <s v="Lexus RX350"/>
    <x v="3"/>
    <n v="2005"/>
    <n v="285536"/>
    <x v="2"/>
    <x v="1"/>
    <x v="1"/>
    <n v="146216"/>
    <x v="2"/>
  </r>
  <r>
    <s v="BMW 3 Series"/>
    <x v="2"/>
    <n v="2016"/>
    <n v="194599"/>
    <x v="3"/>
    <x v="1"/>
    <x v="3"/>
    <n v="147948"/>
    <x v="1"/>
  </r>
  <r>
    <s v="Audi A3"/>
    <x v="1"/>
    <n v="2011"/>
    <n v="365937"/>
    <x v="2"/>
    <x v="1"/>
    <x v="3"/>
    <n v="96624"/>
    <x v="1"/>
  </r>
  <r>
    <s v="Audi A3"/>
    <x v="1"/>
    <n v="2008"/>
    <n v="39580"/>
    <x v="2"/>
    <x v="0"/>
    <x v="3"/>
    <n v="40057"/>
    <x v="1"/>
  </r>
  <r>
    <s v="BMW 3 Series"/>
    <x v="2"/>
    <n v="2011"/>
    <n v="254095"/>
    <x v="3"/>
    <x v="1"/>
    <x v="0"/>
    <n v="122156"/>
    <x v="1"/>
  </r>
  <r>
    <s v="Jaguar XF"/>
    <x v="0"/>
    <n v="2014"/>
    <n v="321023"/>
    <x v="2"/>
    <x v="1"/>
    <x v="0"/>
    <n v="70986"/>
    <x v="0"/>
  </r>
  <r>
    <s v="Lexus RX350"/>
    <x v="3"/>
    <n v="2006"/>
    <n v="329817"/>
    <x v="2"/>
    <x v="1"/>
    <x v="2"/>
    <n v="44790"/>
    <x v="2"/>
  </r>
  <r>
    <s v="Lexus RX350"/>
    <x v="3"/>
    <n v="2009"/>
    <n v="119002"/>
    <x v="3"/>
    <x v="1"/>
    <x v="1"/>
    <n v="73052"/>
    <x v="2"/>
  </r>
  <r>
    <s v="Volvo XC90"/>
    <x v="7"/>
    <n v="2017"/>
    <n v="241105"/>
    <x v="0"/>
    <x v="1"/>
    <x v="3"/>
    <n v="142628"/>
    <x v="4"/>
  </r>
  <r>
    <s v="Cadillac XT5"/>
    <x v="5"/>
    <n v="2018"/>
    <n v="374401"/>
    <x v="3"/>
    <x v="1"/>
    <x v="0"/>
    <n v="37201"/>
    <x v="3"/>
  </r>
  <r>
    <s v="BMW 428i"/>
    <x v="2"/>
    <n v="2015"/>
    <n v="294653"/>
    <x v="1"/>
    <x v="0"/>
    <x v="3"/>
    <n v="61330"/>
    <x v="1"/>
  </r>
  <r>
    <s v="Tesla Model 3"/>
    <x v="6"/>
    <n v="2006"/>
    <n v="61179"/>
    <x v="2"/>
    <x v="0"/>
    <x v="3"/>
    <n v="138454"/>
    <x v="3"/>
  </r>
  <r>
    <s v="Mercedes S-Class"/>
    <x v="4"/>
    <n v="2010"/>
    <n v="13162"/>
    <x v="3"/>
    <x v="1"/>
    <x v="2"/>
    <n v="13656"/>
    <x v="1"/>
  </r>
  <r>
    <s v="BMW 428i"/>
    <x v="2"/>
    <n v="2011"/>
    <n v="341481"/>
    <x v="3"/>
    <x v="0"/>
    <x v="2"/>
    <n v="93921"/>
    <x v="1"/>
  </r>
  <r>
    <s v="Volvo XC90"/>
    <x v="7"/>
    <n v="2020"/>
    <n v="364787"/>
    <x v="2"/>
    <x v="1"/>
    <x v="1"/>
    <n v="136557"/>
    <x v="4"/>
  </r>
  <r>
    <s v="BMW 3 Series"/>
    <x v="2"/>
    <n v="2013"/>
    <n v="346264"/>
    <x v="3"/>
    <x v="0"/>
    <x v="1"/>
    <n v="87136"/>
    <x v="1"/>
  </r>
  <r>
    <s v="Volvo XC90"/>
    <x v="7"/>
    <n v="2008"/>
    <n v="385647"/>
    <x v="0"/>
    <x v="0"/>
    <x v="1"/>
    <n v="30042"/>
    <x v="4"/>
  </r>
  <r>
    <s v="BMW X5"/>
    <x v="2"/>
    <n v="2018"/>
    <n v="356020"/>
    <x v="1"/>
    <x v="1"/>
    <x v="3"/>
    <n v="19872"/>
    <x v="1"/>
  </r>
  <r>
    <s v="BMW 428i"/>
    <x v="2"/>
    <n v="2020"/>
    <n v="173033"/>
    <x v="2"/>
    <x v="1"/>
    <x v="3"/>
    <n v="73674"/>
    <x v="1"/>
  </r>
  <r>
    <s v="BMW 3 Series"/>
    <x v="2"/>
    <n v="2022"/>
    <n v="131313"/>
    <x v="1"/>
    <x v="1"/>
    <x v="3"/>
    <n v="134736"/>
    <x v="1"/>
  </r>
  <r>
    <s v="Cadillac XT5"/>
    <x v="5"/>
    <n v="2020"/>
    <n v="342457"/>
    <x v="2"/>
    <x v="1"/>
    <x v="1"/>
    <n v="117721"/>
    <x v="3"/>
  </r>
  <r>
    <s v="Tesla Model 3"/>
    <x v="6"/>
    <n v="2009"/>
    <n v="317347"/>
    <x v="3"/>
    <x v="0"/>
    <x v="1"/>
    <n v="51611"/>
    <x v="3"/>
  </r>
  <r>
    <s v="Lexus RX350"/>
    <x v="3"/>
    <n v="2015"/>
    <n v="69661"/>
    <x v="0"/>
    <x v="0"/>
    <x v="2"/>
    <n v="55930"/>
    <x v="2"/>
  </r>
  <r>
    <s v="Jaguar XF"/>
    <x v="0"/>
    <n v="2017"/>
    <n v="82114"/>
    <x v="1"/>
    <x v="1"/>
    <x v="2"/>
    <n v="118631"/>
    <x v="0"/>
  </r>
  <r>
    <s v="BMW X5"/>
    <x v="2"/>
    <n v="2021"/>
    <n v="286349"/>
    <x v="2"/>
    <x v="1"/>
    <x v="2"/>
    <n v="97714"/>
    <x v="1"/>
  </r>
  <r>
    <s v="Audi A3"/>
    <x v="1"/>
    <n v="2017"/>
    <n v="244333"/>
    <x v="1"/>
    <x v="1"/>
    <x v="1"/>
    <n v="80189"/>
    <x v="1"/>
  </r>
  <r>
    <s v="Jaguar XF"/>
    <x v="0"/>
    <n v="2009"/>
    <n v="268370"/>
    <x v="1"/>
    <x v="1"/>
    <x v="0"/>
    <n v="42027"/>
    <x v="0"/>
  </r>
  <r>
    <s v="Jaguar XF"/>
    <x v="0"/>
    <n v="2008"/>
    <n v="273693"/>
    <x v="4"/>
    <x v="0"/>
    <x v="1"/>
    <n v="95538"/>
    <x v="0"/>
  </r>
  <r>
    <s v="Tesla Model 3"/>
    <x v="6"/>
    <n v="2008"/>
    <n v="351591"/>
    <x v="1"/>
    <x v="0"/>
    <x v="2"/>
    <n v="43719"/>
    <x v="3"/>
  </r>
  <r>
    <s v="BMW 3 Series"/>
    <x v="2"/>
    <n v="2005"/>
    <n v="138932"/>
    <x v="3"/>
    <x v="1"/>
    <x v="2"/>
    <n v="104404"/>
    <x v="1"/>
  </r>
  <r>
    <s v="Audi Q7"/>
    <x v="1"/>
    <n v="2009"/>
    <n v="287521"/>
    <x v="2"/>
    <x v="1"/>
    <x v="3"/>
    <n v="65138"/>
    <x v="1"/>
  </r>
  <r>
    <s v="BMW 428i"/>
    <x v="2"/>
    <n v="2009"/>
    <n v="390530"/>
    <x v="2"/>
    <x v="0"/>
    <x v="1"/>
    <n v="147989"/>
    <x v="1"/>
  </r>
  <r>
    <s v="Jaguar XF"/>
    <x v="0"/>
    <n v="2016"/>
    <n v="207373"/>
    <x v="4"/>
    <x v="1"/>
    <x v="2"/>
    <n v="101730"/>
    <x v="0"/>
  </r>
  <r>
    <s v="Mercedes S-Class"/>
    <x v="4"/>
    <n v="2021"/>
    <n v="331158"/>
    <x v="3"/>
    <x v="1"/>
    <x v="1"/>
    <n v="31933"/>
    <x v="1"/>
  </r>
  <r>
    <s v="BMW X5"/>
    <x v="2"/>
    <n v="2005"/>
    <n v="302742"/>
    <x v="2"/>
    <x v="0"/>
    <x v="2"/>
    <n v="123151"/>
    <x v="1"/>
  </r>
  <r>
    <s v="Mercedes S-Class"/>
    <x v="4"/>
    <n v="2012"/>
    <n v="308709"/>
    <x v="2"/>
    <x v="1"/>
    <x v="3"/>
    <n v="71412"/>
    <x v="1"/>
  </r>
  <r>
    <s v="Cadillac XT5"/>
    <x v="5"/>
    <n v="2006"/>
    <n v="228129"/>
    <x v="1"/>
    <x v="1"/>
    <x v="3"/>
    <n v="92528"/>
    <x v="3"/>
  </r>
  <r>
    <s v="Jaguar XF"/>
    <x v="0"/>
    <n v="2015"/>
    <n v="312403"/>
    <x v="1"/>
    <x v="0"/>
    <x v="1"/>
    <n v="139254"/>
    <x v="0"/>
  </r>
  <r>
    <s v="Volvo XC90"/>
    <x v="7"/>
    <n v="2018"/>
    <n v="281663"/>
    <x v="2"/>
    <x v="0"/>
    <x v="0"/>
    <n v="145534"/>
    <x v="4"/>
  </r>
  <r>
    <s v="BMW X5"/>
    <x v="2"/>
    <n v="2005"/>
    <n v="274742"/>
    <x v="0"/>
    <x v="1"/>
    <x v="0"/>
    <n v="29207"/>
    <x v="1"/>
  </r>
  <r>
    <s v="Mercedes S-Class"/>
    <x v="4"/>
    <n v="2018"/>
    <n v="86266"/>
    <x v="2"/>
    <x v="0"/>
    <x v="2"/>
    <n v="41095"/>
    <x v="1"/>
  </r>
  <r>
    <s v="Audi A3"/>
    <x v="1"/>
    <n v="2020"/>
    <n v="367073"/>
    <x v="4"/>
    <x v="1"/>
    <x v="2"/>
    <n v="117837"/>
    <x v="1"/>
  </r>
  <r>
    <s v="BMW X3"/>
    <x v="2"/>
    <n v="2014"/>
    <n v="318970"/>
    <x v="3"/>
    <x v="0"/>
    <x v="0"/>
    <n v="84153"/>
    <x v="1"/>
  </r>
  <r>
    <s v="Jaguar XF"/>
    <x v="0"/>
    <n v="2014"/>
    <n v="36940"/>
    <x v="2"/>
    <x v="0"/>
    <x v="0"/>
    <n v="82886"/>
    <x v="0"/>
  </r>
  <r>
    <s v="BMW 3 Series"/>
    <x v="2"/>
    <n v="2020"/>
    <n v="165471"/>
    <x v="1"/>
    <x v="0"/>
    <x v="0"/>
    <n v="123699"/>
    <x v="1"/>
  </r>
  <r>
    <s v="BMW 3 Series"/>
    <x v="2"/>
    <n v="2007"/>
    <n v="169889"/>
    <x v="3"/>
    <x v="0"/>
    <x v="2"/>
    <n v="117621"/>
    <x v="1"/>
  </r>
  <r>
    <s v="Tesla Model 3"/>
    <x v="6"/>
    <n v="2018"/>
    <n v="257308"/>
    <x v="3"/>
    <x v="1"/>
    <x v="1"/>
    <n v="141185"/>
    <x v="3"/>
  </r>
  <r>
    <s v="Cadillac XT5"/>
    <x v="5"/>
    <n v="2012"/>
    <n v="308444"/>
    <x v="1"/>
    <x v="1"/>
    <x v="1"/>
    <n v="82010"/>
    <x v="3"/>
  </r>
  <r>
    <s v="BMW X5"/>
    <x v="2"/>
    <n v="2009"/>
    <n v="373615"/>
    <x v="0"/>
    <x v="1"/>
    <x v="3"/>
    <n v="135530"/>
    <x v="1"/>
  </r>
  <r>
    <s v="Cadillac XT5"/>
    <x v="5"/>
    <n v="2021"/>
    <n v="74648"/>
    <x v="2"/>
    <x v="0"/>
    <x v="3"/>
    <n v="37889"/>
    <x v="3"/>
  </r>
  <r>
    <s v="Mercedes S-Class"/>
    <x v="4"/>
    <n v="2010"/>
    <n v="256312"/>
    <x v="0"/>
    <x v="1"/>
    <x v="3"/>
    <n v="59824"/>
    <x v="1"/>
  </r>
  <r>
    <s v="Jaguar XF"/>
    <x v="0"/>
    <n v="2012"/>
    <n v="59868"/>
    <x v="2"/>
    <x v="0"/>
    <x v="0"/>
    <n v="54723"/>
    <x v="0"/>
  </r>
  <r>
    <s v="Volvo XC90"/>
    <x v="7"/>
    <n v="2013"/>
    <n v="148781"/>
    <x v="1"/>
    <x v="1"/>
    <x v="2"/>
    <n v="25387"/>
    <x v="4"/>
  </r>
  <r>
    <s v="BMW 3 Series"/>
    <x v="2"/>
    <n v="2008"/>
    <n v="240622"/>
    <x v="3"/>
    <x v="0"/>
    <x v="1"/>
    <n v="36336"/>
    <x v="1"/>
  </r>
  <r>
    <s v="BMW 3 Series"/>
    <x v="2"/>
    <n v="2013"/>
    <n v="362052"/>
    <x v="3"/>
    <x v="1"/>
    <x v="3"/>
    <n v="25426"/>
    <x v="1"/>
  </r>
  <r>
    <s v="Volvo XC90"/>
    <x v="7"/>
    <n v="2012"/>
    <n v="77105"/>
    <x v="3"/>
    <x v="1"/>
    <x v="0"/>
    <n v="56597"/>
    <x v="4"/>
  </r>
  <r>
    <s v="Audi A3"/>
    <x v="1"/>
    <n v="2018"/>
    <n v="138060"/>
    <x v="1"/>
    <x v="1"/>
    <x v="3"/>
    <n v="36476"/>
    <x v="1"/>
  </r>
  <r>
    <s v="Cadillac XT5"/>
    <x v="5"/>
    <n v="2011"/>
    <n v="202573"/>
    <x v="4"/>
    <x v="1"/>
    <x v="3"/>
    <n v="98718"/>
    <x v="3"/>
  </r>
  <r>
    <s v="Mercedes S-Class"/>
    <x v="4"/>
    <n v="2020"/>
    <n v="126923"/>
    <x v="3"/>
    <x v="0"/>
    <x v="2"/>
    <n v="146685"/>
    <x v="1"/>
  </r>
  <r>
    <s v="Audi Q7"/>
    <x v="1"/>
    <n v="2008"/>
    <n v="24099"/>
    <x v="3"/>
    <x v="0"/>
    <x v="1"/>
    <n v="99375"/>
    <x v="1"/>
  </r>
  <r>
    <s v="BMW 3 Series"/>
    <x v="2"/>
    <n v="2021"/>
    <n v="51945"/>
    <x v="0"/>
    <x v="0"/>
    <x v="1"/>
    <n v="41660"/>
    <x v="1"/>
  </r>
  <r>
    <s v="Tesla Model 3"/>
    <x v="6"/>
    <n v="2010"/>
    <n v="387153"/>
    <x v="3"/>
    <x v="0"/>
    <x v="2"/>
    <n v="35806"/>
    <x v="3"/>
  </r>
  <r>
    <s v="BMW 3 Series"/>
    <x v="2"/>
    <n v="2011"/>
    <n v="318638"/>
    <x v="1"/>
    <x v="1"/>
    <x v="0"/>
    <n v="106374"/>
    <x v="1"/>
  </r>
  <r>
    <s v="Jaguar XF"/>
    <x v="0"/>
    <n v="2023"/>
    <n v="288349"/>
    <x v="0"/>
    <x v="1"/>
    <x v="3"/>
    <n v="147796"/>
    <x v="0"/>
  </r>
  <r>
    <s v="Lexus RX350"/>
    <x v="3"/>
    <n v="2009"/>
    <n v="397009"/>
    <x v="3"/>
    <x v="0"/>
    <x v="1"/>
    <n v="31290"/>
    <x v="2"/>
  </r>
  <r>
    <s v="BMW X3"/>
    <x v="2"/>
    <n v="2012"/>
    <n v="204931"/>
    <x v="2"/>
    <x v="0"/>
    <x v="0"/>
    <n v="41651"/>
    <x v="1"/>
  </r>
  <r>
    <s v="Audi A3"/>
    <x v="1"/>
    <n v="2008"/>
    <n v="377492"/>
    <x v="1"/>
    <x v="1"/>
    <x v="0"/>
    <n v="23940"/>
    <x v="1"/>
  </r>
  <r>
    <s v="BMW X5"/>
    <x v="2"/>
    <n v="2009"/>
    <n v="137452"/>
    <x v="3"/>
    <x v="0"/>
    <x v="1"/>
    <n v="34576"/>
    <x v="1"/>
  </r>
  <r>
    <s v="BMW 428i"/>
    <x v="2"/>
    <n v="2017"/>
    <n v="96765"/>
    <x v="1"/>
    <x v="0"/>
    <x v="1"/>
    <n v="84773"/>
    <x v="1"/>
  </r>
  <r>
    <s v="Mercedes S-Class"/>
    <x v="4"/>
    <n v="2006"/>
    <n v="145404"/>
    <x v="2"/>
    <x v="0"/>
    <x v="2"/>
    <n v="110658"/>
    <x v="1"/>
  </r>
  <r>
    <s v="Volvo XC90"/>
    <x v="7"/>
    <n v="2013"/>
    <n v="74311"/>
    <x v="1"/>
    <x v="0"/>
    <x v="0"/>
    <n v="21964"/>
    <x v="4"/>
  </r>
  <r>
    <s v="Audi Q7"/>
    <x v="1"/>
    <n v="2011"/>
    <n v="111815"/>
    <x v="0"/>
    <x v="1"/>
    <x v="1"/>
    <n v="44509"/>
    <x v="1"/>
  </r>
  <r>
    <s v="Tesla Model 3"/>
    <x v="6"/>
    <n v="2009"/>
    <n v="296895"/>
    <x v="2"/>
    <x v="1"/>
    <x v="1"/>
    <n v="60153"/>
    <x v="3"/>
  </r>
  <r>
    <s v="Audi Q7"/>
    <x v="1"/>
    <n v="2018"/>
    <n v="345104"/>
    <x v="0"/>
    <x v="1"/>
    <x v="3"/>
    <n v="107176"/>
    <x v="1"/>
  </r>
  <r>
    <s v="Audi A3"/>
    <x v="1"/>
    <n v="2005"/>
    <n v="123690"/>
    <x v="3"/>
    <x v="1"/>
    <x v="1"/>
    <n v="75531"/>
    <x v="1"/>
  </r>
  <r>
    <s v="Lexus RX350"/>
    <x v="3"/>
    <n v="2011"/>
    <n v="315584"/>
    <x v="3"/>
    <x v="1"/>
    <x v="1"/>
    <n v="98564"/>
    <x v="2"/>
  </r>
  <r>
    <s v="Lexus RX350"/>
    <x v="3"/>
    <n v="2007"/>
    <n v="240683"/>
    <x v="3"/>
    <x v="1"/>
    <x v="2"/>
    <n v="114126"/>
    <x v="2"/>
  </r>
  <r>
    <s v="BMW 428i"/>
    <x v="2"/>
    <n v="2006"/>
    <n v="90319"/>
    <x v="2"/>
    <x v="0"/>
    <x v="1"/>
    <n v="143528"/>
    <x v="1"/>
  </r>
  <r>
    <s v="Volvo XC90"/>
    <x v="7"/>
    <n v="2017"/>
    <n v="278397"/>
    <x v="1"/>
    <x v="1"/>
    <x v="0"/>
    <n v="52731"/>
    <x v="4"/>
  </r>
  <r>
    <s v="BMW X3"/>
    <x v="2"/>
    <n v="2018"/>
    <n v="128451"/>
    <x v="0"/>
    <x v="0"/>
    <x v="3"/>
    <n v="143758"/>
    <x v="1"/>
  </r>
  <r>
    <s v="Cadillac XT5"/>
    <x v="5"/>
    <n v="2021"/>
    <n v="129920"/>
    <x v="2"/>
    <x v="0"/>
    <x v="3"/>
    <n v="13865"/>
    <x v="3"/>
  </r>
  <r>
    <s v="Lexus RX350"/>
    <x v="3"/>
    <n v="2014"/>
    <n v="302802"/>
    <x v="4"/>
    <x v="1"/>
    <x v="1"/>
    <n v="35526"/>
    <x v="2"/>
  </r>
  <r>
    <s v="BMW 428i"/>
    <x v="2"/>
    <n v="2012"/>
    <n v="59108"/>
    <x v="1"/>
    <x v="1"/>
    <x v="3"/>
    <n v="80957"/>
    <x v="1"/>
  </r>
  <r>
    <s v="Volvo XC90"/>
    <x v="7"/>
    <n v="2012"/>
    <n v="84140"/>
    <x v="3"/>
    <x v="1"/>
    <x v="1"/>
    <n v="22608"/>
    <x v="4"/>
  </r>
  <r>
    <s v="BMW X3"/>
    <x v="2"/>
    <n v="2015"/>
    <n v="64102"/>
    <x v="1"/>
    <x v="1"/>
    <x v="1"/>
    <n v="39802"/>
    <x v="1"/>
  </r>
  <r>
    <s v="Audi A3"/>
    <x v="1"/>
    <n v="2018"/>
    <n v="343727"/>
    <x v="3"/>
    <x v="1"/>
    <x v="0"/>
    <n v="46852"/>
    <x v="1"/>
  </r>
  <r>
    <s v="Mercedes S-Class"/>
    <x v="4"/>
    <n v="2020"/>
    <n v="350784"/>
    <x v="3"/>
    <x v="1"/>
    <x v="2"/>
    <n v="73525"/>
    <x v="1"/>
  </r>
  <r>
    <s v="Audi A3"/>
    <x v="1"/>
    <n v="2006"/>
    <n v="293204"/>
    <x v="3"/>
    <x v="1"/>
    <x v="0"/>
    <n v="98236"/>
    <x v="1"/>
  </r>
  <r>
    <s v="Volvo XC90"/>
    <x v="7"/>
    <n v="2021"/>
    <n v="267127"/>
    <x v="1"/>
    <x v="0"/>
    <x v="0"/>
    <n v="122407"/>
    <x v="4"/>
  </r>
  <r>
    <s v="Mercedes S-Class"/>
    <x v="4"/>
    <n v="2018"/>
    <n v="20772"/>
    <x v="3"/>
    <x v="0"/>
    <x v="2"/>
    <n v="69717"/>
    <x v="1"/>
  </r>
  <r>
    <s v="BMW 428i"/>
    <x v="2"/>
    <n v="2006"/>
    <n v="210466"/>
    <x v="2"/>
    <x v="1"/>
    <x v="3"/>
    <n v="31385"/>
    <x v="1"/>
  </r>
  <r>
    <s v="Volvo XC90"/>
    <x v="7"/>
    <n v="2014"/>
    <n v="87374"/>
    <x v="2"/>
    <x v="0"/>
    <x v="0"/>
    <n v="114624"/>
    <x v="4"/>
  </r>
  <r>
    <s v="Audi A3"/>
    <x v="1"/>
    <n v="2008"/>
    <n v="302051"/>
    <x v="0"/>
    <x v="0"/>
    <x v="3"/>
    <n v="139808"/>
    <x v="1"/>
  </r>
  <r>
    <s v="Jaguar XF"/>
    <x v="0"/>
    <n v="2013"/>
    <n v="115147"/>
    <x v="3"/>
    <x v="0"/>
    <x v="1"/>
    <n v="110282"/>
    <x v="0"/>
  </r>
  <r>
    <s v="BMW 3 Series"/>
    <x v="2"/>
    <n v="2016"/>
    <n v="95388"/>
    <x v="1"/>
    <x v="0"/>
    <x v="1"/>
    <n v="113602"/>
    <x v="1"/>
  </r>
  <r>
    <s v="Jaguar XF"/>
    <x v="0"/>
    <n v="2013"/>
    <n v="276099"/>
    <x v="1"/>
    <x v="1"/>
    <x v="3"/>
    <n v="22862"/>
    <x v="0"/>
  </r>
  <r>
    <s v="BMW 3 Series"/>
    <x v="2"/>
    <n v="2016"/>
    <n v="274842"/>
    <x v="2"/>
    <x v="0"/>
    <x v="1"/>
    <n v="47449"/>
    <x v="1"/>
  </r>
  <r>
    <s v="BMW 428i"/>
    <x v="2"/>
    <n v="2018"/>
    <n v="30887"/>
    <x v="2"/>
    <x v="0"/>
    <x v="2"/>
    <n v="128748"/>
    <x v="1"/>
  </r>
  <r>
    <s v="Audi A3"/>
    <x v="1"/>
    <n v="2012"/>
    <n v="378130"/>
    <x v="2"/>
    <x v="1"/>
    <x v="1"/>
    <n v="34924"/>
    <x v="1"/>
  </r>
  <r>
    <s v="Audi Q7"/>
    <x v="1"/>
    <n v="2015"/>
    <n v="308077"/>
    <x v="0"/>
    <x v="1"/>
    <x v="1"/>
    <n v="114082"/>
    <x v="1"/>
  </r>
  <r>
    <s v="Audi Q7"/>
    <x v="1"/>
    <n v="2006"/>
    <n v="297052"/>
    <x v="1"/>
    <x v="1"/>
    <x v="0"/>
    <n v="57205"/>
    <x v="1"/>
  </r>
  <r>
    <s v="Lexus RX350"/>
    <x v="3"/>
    <n v="2010"/>
    <n v="116196"/>
    <x v="0"/>
    <x v="1"/>
    <x v="2"/>
    <n v="131415"/>
    <x v="2"/>
  </r>
  <r>
    <s v="Lexus RX350"/>
    <x v="3"/>
    <n v="2006"/>
    <n v="92966"/>
    <x v="2"/>
    <x v="0"/>
    <x v="3"/>
    <n v="148589"/>
    <x v="2"/>
  </r>
  <r>
    <s v="Mercedes S-Class"/>
    <x v="4"/>
    <n v="2005"/>
    <n v="81391"/>
    <x v="1"/>
    <x v="0"/>
    <x v="0"/>
    <n v="81998"/>
    <x v="1"/>
  </r>
  <r>
    <s v="BMW 428i"/>
    <x v="2"/>
    <n v="2006"/>
    <n v="68505"/>
    <x v="3"/>
    <x v="0"/>
    <x v="3"/>
    <n v="132823"/>
    <x v="1"/>
  </r>
  <r>
    <s v="BMW 428i"/>
    <x v="2"/>
    <n v="2015"/>
    <n v="28478"/>
    <x v="1"/>
    <x v="1"/>
    <x v="3"/>
    <n v="144370"/>
    <x v="1"/>
  </r>
  <r>
    <s v="BMW 428i"/>
    <x v="2"/>
    <n v="2011"/>
    <n v="66327"/>
    <x v="3"/>
    <x v="0"/>
    <x v="0"/>
    <n v="130554"/>
    <x v="1"/>
  </r>
  <r>
    <s v="Jaguar XF"/>
    <x v="0"/>
    <n v="2014"/>
    <n v="12813"/>
    <x v="0"/>
    <x v="1"/>
    <x v="0"/>
    <n v="33497"/>
    <x v="0"/>
  </r>
  <r>
    <s v="Mercedes S-Class"/>
    <x v="4"/>
    <n v="2020"/>
    <n v="102053"/>
    <x v="2"/>
    <x v="0"/>
    <x v="0"/>
    <n v="30109"/>
    <x v="1"/>
  </r>
  <r>
    <s v="BMW 3 Series"/>
    <x v="2"/>
    <n v="2013"/>
    <n v="125596"/>
    <x v="3"/>
    <x v="0"/>
    <x v="3"/>
    <n v="62103"/>
    <x v="1"/>
  </r>
  <r>
    <s v="Audi Q7"/>
    <x v="1"/>
    <n v="2008"/>
    <n v="97132"/>
    <x v="2"/>
    <x v="0"/>
    <x v="2"/>
    <n v="149404"/>
    <x v="1"/>
  </r>
  <r>
    <s v="BMW X3"/>
    <x v="2"/>
    <n v="2018"/>
    <n v="6107"/>
    <x v="2"/>
    <x v="1"/>
    <x v="1"/>
    <n v="70174"/>
    <x v="1"/>
  </r>
  <r>
    <s v="Audi A3"/>
    <x v="1"/>
    <n v="2010"/>
    <n v="13534"/>
    <x v="2"/>
    <x v="0"/>
    <x v="3"/>
    <n v="90523"/>
    <x v="1"/>
  </r>
  <r>
    <s v="BMW X3"/>
    <x v="2"/>
    <n v="2013"/>
    <n v="38046"/>
    <x v="0"/>
    <x v="1"/>
    <x v="0"/>
    <n v="140717"/>
    <x v="1"/>
  </r>
  <r>
    <s v="Mercedes S-Class"/>
    <x v="4"/>
    <n v="2020"/>
    <n v="367631"/>
    <x v="1"/>
    <x v="1"/>
    <x v="0"/>
    <n v="126293"/>
    <x v="1"/>
  </r>
  <r>
    <s v="BMW X3"/>
    <x v="2"/>
    <n v="2016"/>
    <n v="278689"/>
    <x v="1"/>
    <x v="0"/>
    <x v="1"/>
    <n v="21980"/>
    <x v="1"/>
  </r>
  <r>
    <s v="Volvo XC90"/>
    <x v="7"/>
    <n v="2015"/>
    <n v="207343"/>
    <x v="0"/>
    <x v="0"/>
    <x v="1"/>
    <n v="101248"/>
    <x v="4"/>
  </r>
  <r>
    <s v="BMW X5"/>
    <x v="2"/>
    <n v="2014"/>
    <n v="246858"/>
    <x v="3"/>
    <x v="0"/>
    <x v="1"/>
    <n v="33257"/>
    <x v="1"/>
  </r>
  <r>
    <s v="BMW 3 Series"/>
    <x v="2"/>
    <n v="2008"/>
    <n v="232525"/>
    <x v="0"/>
    <x v="1"/>
    <x v="2"/>
    <n v="13309"/>
    <x v="1"/>
  </r>
  <r>
    <s v="Audi Q7"/>
    <x v="1"/>
    <n v="2008"/>
    <n v="203916"/>
    <x v="4"/>
    <x v="1"/>
    <x v="3"/>
    <n v="76981"/>
    <x v="1"/>
  </r>
  <r>
    <s v="Cadillac XT5"/>
    <x v="5"/>
    <n v="2005"/>
    <n v="65090"/>
    <x v="3"/>
    <x v="0"/>
    <x v="2"/>
    <n v="134340"/>
    <x v="3"/>
  </r>
  <r>
    <s v="BMW 3 Series"/>
    <x v="2"/>
    <n v="2022"/>
    <n v="28755"/>
    <x v="0"/>
    <x v="0"/>
    <x v="2"/>
    <n v="70973"/>
    <x v="1"/>
  </r>
  <r>
    <s v="Volvo XC90"/>
    <x v="7"/>
    <n v="2009"/>
    <n v="20624"/>
    <x v="0"/>
    <x v="0"/>
    <x v="0"/>
    <n v="10438"/>
    <x v="4"/>
  </r>
  <r>
    <s v="Audi Q7"/>
    <x v="1"/>
    <n v="2015"/>
    <n v="271298"/>
    <x v="3"/>
    <x v="1"/>
    <x v="2"/>
    <n v="18030"/>
    <x v="1"/>
  </r>
  <r>
    <s v="Mercedes S-Class"/>
    <x v="4"/>
    <n v="2016"/>
    <n v="336024"/>
    <x v="1"/>
    <x v="1"/>
    <x v="0"/>
    <n v="58433"/>
    <x v="1"/>
  </r>
  <r>
    <s v="Cadillac XT5"/>
    <x v="5"/>
    <n v="2016"/>
    <n v="317929"/>
    <x v="4"/>
    <x v="0"/>
    <x v="1"/>
    <n v="145569"/>
    <x v="3"/>
  </r>
  <r>
    <s v="Audi A3"/>
    <x v="1"/>
    <n v="2023"/>
    <n v="357045"/>
    <x v="1"/>
    <x v="0"/>
    <x v="0"/>
    <n v="53151"/>
    <x v="1"/>
  </r>
  <r>
    <s v="Audi A3"/>
    <x v="1"/>
    <n v="2021"/>
    <n v="297609"/>
    <x v="1"/>
    <x v="0"/>
    <x v="2"/>
    <n v="34737"/>
    <x v="1"/>
  </r>
  <r>
    <s v="Lexus RX350"/>
    <x v="3"/>
    <n v="2016"/>
    <n v="359804"/>
    <x v="2"/>
    <x v="0"/>
    <x v="0"/>
    <n v="66510"/>
    <x v="2"/>
  </r>
  <r>
    <s v="Tesla Model 3"/>
    <x v="6"/>
    <n v="2012"/>
    <n v="257102"/>
    <x v="3"/>
    <x v="0"/>
    <x v="1"/>
    <n v="39815"/>
    <x v="3"/>
  </r>
  <r>
    <s v="BMW 428i"/>
    <x v="2"/>
    <n v="2013"/>
    <n v="379795"/>
    <x v="1"/>
    <x v="0"/>
    <x v="0"/>
    <n v="30611"/>
    <x v="1"/>
  </r>
  <r>
    <s v="BMW 428i"/>
    <x v="2"/>
    <n v="2011"/>
    <n v="207497"/>
    <x v="3"/>
    <x v="1"/>
    <x v="2"/>
    <n v="88136"/>
    <x v="1"/>
  </r>
  <r>
    <s v="Volvo XC90"/>
    <x v="7"/>
    <n v="2023"/>
    <n v="68807"/>
    <x v="3"/>
    <x v="1"/>
    <x v="3"/>
    <n v="144001"/>
    <x v="4"/>
  </r>
  <r>
    <s v="Audi Q7"/>
    <x v="1"/>
    <n v="2017"/>
    <n v="10874"/>
    <x v="3"/>
    <x v="1"/>
    <x v="2"/>
    <n v="55272"/>
    <x v="1"/>
  </r>
  <r>
    <s v="Tesla Model 3"/>
    <x v="6"/>
    <n v="2007"/>
    <n v="292174"/>
    <x v="0"/>
    <x v="0"/>
    <x v="3"/>
    <n v="91538"/>
    <x v="3"/>
  </r>
  <r>
    <s v="Tesla Model 3"/>
    <x v="6"/>
    <n v="2008"/>
    <n v="48836"/>
    <x v="3"/>
    <x v="0"/>
    <x v="3"/>
    <n v="34210"/>
    <x v="3"/>
  </r>
  <r>
    <s v="Cadillac XT5"/>
    <x v="5"/>
    <n v="2009"/>
    <n v="159912"/>
    <x v="0"/>
    <x v="1"/>
    <x v="2"/>
    <n v="88877"/>
    <x v="3"/>
  </r>
  <r>
    <s v="Audi A3"/>
    <x v="1"/>
    <n v="2008"/>
    <n v="104274"/>
    <x v="0"/>
    <x v="0"/>
    <x v="2"/>
    <n v="71358"/>
    <x v="1"/>
  </r>
  <r>
    <s v="Mercedes S-Class"/>
    <x v="4"/>
    <n v="2006"/>
    <n v="200387"/>
    <x v="0"/>
    <x v="1"/>
    <x v="3"/>
    <n v="15481"/>
    <x v="1"/>
  </r>
  <r>
    <s v="BMW 3 Series"/>
    <x v="2"/>
    <n v="2023"/>
    <n v="206177"/>
    <x v="4"/>
    <x v="0"/>
    <x v="1"/>
    <n v="81835"/>
    <x v="1"/>
  </r>
  <r>
    <s v="Jaguar XF"/>
    <x v="0"/>
    <n v="2011"/>
    <n v="53727"/>
    <x v="0"/>
    <x v="1"/>
    <x v="3"/>
    <n v="87480"/>
    <x v="0"/>
  </r>
  <r>
    <s v="Audi A3"/>
    <x v="1"/>
    <n v="2011"/>
    <n v="156395"/>
    <x v="1"/>
    <x v="0"/>
    <x v="3"/>
    <n v="91037"/>
    <x v="1"/>
  </r>
  <r>
    <s v="Volvo XC90"/>
    <x v="7"/>
    <n v="2019"/>
    <n v="37354"/>
    <x v="4"/>
    <x v="0"/>
    <x v="2"/>
    <n v="110084"/>
    <x v="4"/>
  </r>
  <r>
    <s v="Volvo XC90"/>
    <x v="7"/>
    <n v="2008"/>
    <n v="384849"/>
    <x v="3"/>
    <x v="1"/>
    <x v="1"/>
    <n v="131750"/>
    <x v="4"/>
  </r>
  <r>
    <s v="Jaguar XF"/>
    <x v="0"/>
    <n v="2007"/>
    <n v="128329"/>
    <x v="4"/>
    <x v="1"/>
    <x v="2"/>
    <n v="149598"/>
    <x v="0"/>
  </r>
  <r>
    <s v="Audi Q7"/>
    <x v="1"/>
    <n v="2022"/>
    <n v="294948"/>
    <x v="2"/>
    <x v="0"/>
    <x v="3"/>
    <n v="87770"/>
    <x v="1"/>
  </r>
  <r>
    <s v="BMW 3 Series"/>
    <x v="2"/>
    <n v="2015"/>
    <n v="156709"/>
    <x v="3"/>
    <x v="1"/>
    <x v="0"/>
    <n v="48452"/>
    <x v="1"/>
  </r>
  <r>
    <s v="Mercedes S-Class"/>
    <x v="4"/>
    <n v="2014"/>
    <n v="172418"/>
    <x v="0"/>
    <x v="1"/>
    <x v="2"/>
    <n v="95890"/>
    <x v="1"/>
  </r>
  <r>
    <s v="Audi Q7"/>
    <x v="1"/>
    <n v="2020"/>
    <n v="345722"/>
    <x v="3"/>
    <x v="0"/>
    <x v="0"/>
    <n v="118186"/>
    <x v="1"/>
  </r>
  <r>
    <s v="Jaguar XF"/>
    <x v="0"/>
    <n v="2011"/>
    <n v="132909"/>
    <x v="1"/>
    <x v="0"/>
    <x v="1"/>
    <n v="67950"/>
    <x v="0"/>
  </r>
  <r>
    <s v="Cadillac XT5"/>
    <x v="5"/>
    <n v="2022"/>
    <n v="341148"/>
    <x v="1"/>
    <x v="0"/>
    <x v="2"/>
    <n v="88727"/>
    <x v="3"/>
  </r>
  <r>
    <s v="Mercedes S-Class"/>
    <x v="4"/>
    <n v="2009"/>
    <n v="49591"/>
    <x v="2"/>
    <x v="1"/>
    <x v="0"/>
    <n v="14115"/>
    <x v="1"/>
  </r>
  <r>
    <s v="Mercedes S-Class"/>
    <x v="4"/>
    <n v="2006"/>
    <n v="314137"/>
    <x v="2"/>
    <x v="1"/>
    <x v="2"/>
    <n v="15581"/>
    <x v="1"/>
  </r>
  <r>
    <s v="Tesla Model 3"/>
    <x v="6"/>
    <n v="2009"/>
    <n v="272562"/>
    <x v="3"/>
    <x v="0"/>
    <x v="3"/>
    <n v="33969"/>
    <x v="3"/>
  </r>
  <r>
    <s v="Audi Q7"/>
    <x v="1"/>
    <n v="2011"/>
    <n v="29832"/>
    <x v="4"/>
    <x v="1"/>
    <x v="2"/>
    <n v="128382"/>
    <x v="1"/>
  </r>
  <r>
    <s v="BMW X5"/>
    <x v="2"/>
    <n v="2018"/>
    <n v="258015"/>
    <x v="4"/>
    <x v="1"/>
    <x v="2"/>
    <n v="120046"/>
    <x v="1"/>
  </r>
  <r>
    <s v="Audi A3"/>
    <x v="1"/>
    <n v="2022"/>
    <n v="149894"/>
    <x v="4"/>
    <x v="0"/>
    <x v="2"/>
    <n v="147875"/>
    <x v="1"/>
  </r>
  <r>
    <s v="Audi Q7"/>
    <x v="1"/>
    <n v="2013"/>
    <n v="225798"/>
    <x v="2"/>
    <x v="1"/>
    <x v="1"/>
    <n v="69265"/>
    <x v="1"/>
  </r>
  <r>
    <s v="Mercedes S-Class"/>
    <x v="4"/>
    <n v="2022"/>
    <n v="398779"/>
    <x v="4"/>
    <x v="0"/>
    <x v="3"/>
    <n v="74682"/>
    <x v="1"/>
  </r>
  <r>
    <s v="Lexus RX350"/>
    <x v="3"/>
    <n v="2016"/>
    <n v="293532"/>
    <x v="3"/>
    <x v="0"/>
    <x v="3"/>
    <n v="82550"/>
    <x v="2"/>
  </r>
  <r>
    <s v="Mercedes S-Class"/>
    <x v="4"/>
    <n v="2016"/>
    <n v="341338"/>
    <x v="0"/>
    <x v="1"/>
    <x v="2"/>
    <n v="104293"/>
    <x v="1"/>
  </r>
  <r>
    <s v="Mercedes S-Class"/>
    <x v="4"/>
    <n v="2019"/>
    <n v="77484"/>
    <x v="3"/>
    <x v="0"/>
    <x v="3"/>
    <n v="11895"/>
    <x v="1"/>
  </r>
  <r>
    <s v="BMW 3 Series"/>
    <x v="2"/>
    <n v="2008"/>
    <n v="107229"/>
    <x v="4"/>
    <x v="0"/>
    <x v="2"/>
    <n v="26038"/>
    <x v="1"/>
  </r>
  <r>
    <s v="BMW 428i"/>
    <x v="2"/>
    <n v="2018"/>
    <n v="170078"/>
    <x v="2"/>
    <x v="0"/>
    <x v="0"/>
    <n v="77717"/>
    <x v="1"/>
  </r>
  <r>
    <s v="BMW X3"/>
    <x v="2"/>
    <n v="2007"/>
    <n v="167178"/>
    <x v="2"/>
    <x v="1"/>
    <x v="1"/>
    <n v="37261"/>
    <x v="1"/>
  </r>
  <r>
    <s v="BMW 3 Series"/>
    <x v="2"/>
    <n v="2020"/>
    <n v="219259"/>
    <x v="3"/>
    <x v="0"/>
    <x v="1"/>
    <n v="105428"/>
    <x v="1"/>
  </r>
  <r>
    <s v="Audi Q7"/>
    <x v="1"/>
    <n v="2018"/>
    <n v="313649"/>
    <x v="2"/>
    <x v="1"/>
    <x v="1"/>
    <n v="33406"/>
    <x v="1"/>
  </r>
  <r>
    <s v="Lexus RX350"/>
    <x v="3"/>
    <n v="2021"/>
    <n v="170880"/>
    <x v="0"/>
    <x v="0"/>
    <x v="1"/>
    <n v="32714"/>
    <x v="2"/>
  </r>
  <r>
    <s v="Audi A3"/>
    <x v="1"/>
    <n v="2021"/>
    <n v="359566"/>
    <x v="4"/>
    <x v="1"/>
    <x v="0"/>
    <n v="61932"/>
    <x v="1"/>
  </r>
  <r>
    <s v="Lexus RX350"/>
    <x v="3"/>
    <n v="2005"/>
    <n v="56200"/>
    <x v="3"/>
    <x v="0"/>
    <x v="3"/>
    <n v="21477"/>
    <x v="2"/>
  </r>
  <r>
    <s v="BMW X3"/>
    <x v="2"/>
    <n v="2010"/>
    <n v="23281"/>
    <x v="3"/>
    <x v="0"/>
    <x v="1"/>
    <n v="66223"/>
    <x v="1"/>
  </r>
  <r>
    <s v="Jaguar XF"/>
    <x v="0"/>
    <n v="2013"/>
    <n v="6913"/>
    <x v="3"/>
    <x v="0"/>
    <x v="2"/>
    <n v="16901"/>
    <x v="0"/>
  </r>
  <r>
    <s v="Audi Q7"/>
    <x v="1"/>
    <n v="2009"/>
    <n v="109100"/>
    <x v="2"/>
    <x v="0"/>
    <x v="3"/>
    <n v="126206"/>
    <x v="1"/>
  </r>
  <r>
    <s v="Lexus RX350"/>
    <x v="3"/>
    <n v="2014"/>
    <n v="389478"/>
    <x v="1"/>
    <x v="0"/>
    <x v="3"/>
    <n v="111957"/>
    <x v="2"/>
  </r>
  <r>
    <s v="Mercedes S-Class"/>
    <x v="4"/>
    <n v="2006"/>
    <n v="13861"/>
    <x v="1"/>
    <x v="0"/>
    <x v="2"/>
    <n v="112286"/>
    <x v="1"/>
  </r>
  <r>
    <s v="Jaguar XF"/>
    <x v="0"/>
    <n v="2023"/>
    <n v="244622"/>
    <x v="0"/>
    <x v="0"/>
    <x v="3"/>
    <n v="28490"/>
    <x v="0"/>
  </r>
  <r>
    <s v="Lexus RX350"/>
    <x v="3"/>
    <n v="2006"/>
    <n v="399053"/>
    <x v="2"/>
    <x v="1"/>
    <x v="0"/>
    <n v="134966"/>
    <x v="2"/>
  </r>
  <r>
    <s v="Cadillac XT5"/>
    <x v="5"/>
    <n v="2011"/>
    <n v="216957"/>
    <x v="2"/>
    <x v="1"/>
    <x v="0"/>
    <n v="11089"/>
    <x v="3"/>
  </r>
  <r>
    <s v="Audi Q7"/>
    <x v="1"/>
    <n v="2017"/>
    <n v="100619"/>
    <x v="2"/>
    <x v="0"/>
    <x v="2"/>
    <n v="111474"/>
    <x v="1"/>
  </r>
  <r>
    <s v="Audi A3"/>
    <x v="1"/>
    <n v="2020"/>
    <n v="6839"/>
    <x v="2"/>
    <x v="0"/>
    <x v="1"/>
    <n v="37857"/>
    <x v="1"/>
  </r>
  <r>
    <s v="Audi Q7"/>
    <x v="1"/>
    <n v="2022"/>
    <n v="199017"/>
    <x v="4"/>
    <x v="0"/>
    <x v="0"/>
    <n v="111646"/>
    <x v="1"/>
  </r>
  <r>
    <s v="Jaguar XF"/>
    <x v="0"/>
    <n v="2021"/>
    <n v="151248"/>
    <x v="2"/>
    <x v="1"/>
    <x v="1"/>
    <n v="115365"/>
    <x v="0"/>
  </r>
  <r>
    <s v="Mercedes S-Class"/>
    <x v="4"/>
    <n v="2007"/>
    <n v="177713"/>
    <x v="1"/>
    <x v="0"/>
    <x v="1"/>
    <n v="80158"/>
    <x v="1"/>
  </r>
  <r>
    <s v="Cadillac XT5"/>
    <x v="5"/>
    <n v="2010"/>
    <n v="394123"/>
    <x v="1"/>
    <x v="0"/>
    <x v="3"/>
    <n v="118465"/>
    <x v="3"/>
  </r>
  <r>
    <s v="Cadillac XT5"/>
    <x v="5"/>
    <n v="2019"/>
    <n v="313452"/>
    <x v="4"/>
    <x v="0"/>
    <x v="2"/>
    <n v="91476"/>
    <x v="3"/>
  </r>
  <r>
    <s v="Mercedes S-Class"/>
    <x v="4"/>
    <n v="2021"/>
    <n v="203804"/>
    <x v="1"/>
    <x v="1"/>
    <x v="1"/>
    <n v="45516"/>
    <x v="1"/>
  </r>
  <r>
    <s v="Mercedes S-Class"/>
    <x v="4"/>
    <n v="2017"/>
    <n v="234394"/>
    <x v="0"/>
    <x v="0"/>
    <x v="2"/>
    <n v="18115"/>
    <x v="1"/>
  </r>
  <r>
    <s v="Jaguar XF"/>
    <x v="0"/>
    <n v="2022"/>
    <n v="44076"/>
    <x v="3"/>
    <x v="1"/>
    <x v="2"/>
    <n v="146893"/>
    <x v="0"/>
  </r>
  <r>
    <s v="Cadillac XT5"/>
    <x v="5"/>
    <n v="2017"/>
    <n v="178752"/>
    <x v="4"/>
    <x v="1"/>
    <x v="0"/>
    <n v="138122"/>
    <x v="3"/>
  </r>
  <r>
    <s v="BMW 428i"/>
    <x v="2"/>
    <n v="2017"/>
    <n v="15247"/>
    <x v="4"/>
    <x v="1"/>
    <x v="1"/>
    <n v="43155"/>
    <x v="1"/>
  </r>
  <r>
    <s v="Cadillac XT5"/>
    <x v="5"/>
    <n v="2013"/>
    <n v="366251"/>
    <x v="3"/>
    <x v="1"/>
    <x v="1"/>
    <n v="149180"/>
    <x v="3"/>
  </r>
  <r>
    <s v="BMW 3 Series"/>
    <x v="2"/>
    <n v="2011"/>
    <n v="29157"/>
    <x v="3"/>
    <x v="1"/>
    <x v="3"/>
    <n v="91139"/>
    <x v="1"/>
  </r>
  <r>
    <s v="Cadillac XT5"/>
    <x v="5"/>
    <n v="2010"/>
    <n v="233543"/>
    <x v="2"/>
    <x v="0"/>
    <x v="3"/>
    <n v="147169"/>
    <x v="3"/>
  </r>
  <r>
    <s v="BMW X5"/>
    <x v="2"/>
    <n v="2005"/>
    <n v="231938"/>
    <x v="3"/>
    <x v="1"/>
    <x v="3"/>
    <n v="28574"/>
    <x v="1"/>
  </r>
  <r>
    <s v="BMW X5"/>
    <x v="2"/>
    <n v="2010"/>
    <n v="355456"/>
    <x v="2"/>
    <x v="1"/>
    <x v="0"/>
    <n v="144188"/>
    <x v="1"/>
  </r>
  <r>
    <s v="Audi A3"/>
    <x v="1"/>
    <n v="2023"/>
    <n v="209437"/>
    <x v="0"/>
    <x v="0"/>
    <x v="2"/>
    <n v="37681"/>
    <x v="1"/>
  </r>
  <r>
    <s v="BMW X5"/>
    <x v="2"/>
    <n v="2011"/>
    <n v="226292"/>
    <x v="2"/>
    <x v="1"/>
    <x v="3"/>
    <n v="112035"/>
    <x v="1"/>
  </r>
  <r>
    <s v="Jaguar XF"/>
    <x v="0"/>
    <n v="2023"/>
    <n v="145861"/>
    <x v="2"/>
    <x v="1"/>
    <x v="0"/>
    <n v="113073"/>
    <x v="0"/>
  </r>
  <r>
    <s v="Cadillac XT5"/>
    <x v="5"/>
    <n v="2005"/>
    <n v="53248"/>
    <x v="3"/>
    <x v="0"/>
    <x v="3"/>
    <n v="46618"/>
    <x v="3"/>
  </r>
  <r>
    <s v="Lexus RX350"/>
    <x v="3"/>
    <n v="2021"/>
    <n v="43705"/>
    <x v="2"/>
    <x v="0"/>
    <x v="1"/>
    <n v="69329"/>
    <x v="2"/>
  </r>
  <r>
    <s v="Jaguar XF"/>
    <x v="0"/>
    <n v="2019"/>
    <n v="11837"/>
    <x v="3"/>
    <x v="0"/>
    <x v="2"/>
    <n v="83606"/>
    <x v="0"/>
  </r>
  <r>
    <s v="BMW X3"/>
    <x v="2"/>
    <n v="2021"/>
    <n v="344374"/>
    <x v="4"/>
    <x v="1"/>
    <x v="1"/>
    <n v="76692"/>
    <x v="1"/>
  </r>
  <r>
    <s v="Cadillac XT5"/>
    <x v="5"/>
    <n v="2021"/>
    <n v="211038"/>
    <x v="2"/>
    <x v="0"/>
    <x v="2"/>
    <n v="77133"/>
    <x v="3"/>
  </r>
  <r>
    <s v="Tesla Model 3"/>
    <x v="6"/>
    <n v="2013"/>
    <n v="199494"/>
    <x v="2"/>
    <x v="0"/>
    <x v="0"/>
    <n v="24615"/>
    <x v="3"/>
  </r>
  <r>
    <s v="Cadillac XT5"/>
    <x v="5"/>
    <n v="2014"/>
    <n v="161809"/>
    <x v="1"/>
    <x v="0"/>
    <x v="2"/>
    <n v="95607"/>
    <x v="3"/>
  </r>
  <r>
    <s v="Jaguar XF"/>
    <x v="0"/>
    <n v="2012"/>
    <n v="50372"/>
    <x v="3"/>
    <x v="0"/>
    <x v="0"/>
    <n v="106962"/>
    <x v="0"/>
  </r>
  <r>
    <s v="BMW X5"/>
    <x v="2"/>
    <n v="2014"/>
    <n v="376698"/>
    <x v="0"/>
    <x v="1"/>
    <x v="2"/>
    <n v="125325"/>
    <x v="1"/>
  </r>
  <r>
    <s v="Volvo XC90"/>
    <x v="7"/>
    <n v="2013"/>
    <n v="52341"/>
    <x v="2"/>
    <x v="1"/>
    <x v="2"/>
    <n v="47272"/>
    <x v="4"/>
  </r>
  <r>
    <s v="Jaguar XF"/>
    <x v="0"/>
    <n v="2022"/>
    <n v="374140"/>
    <x v="4"/>
    <x v="0"/>
    <x v="1"/>
    <n v="91025"/>
    <x v="0"/>
  </r>
  <r>
    <s v="Audi Q7"/>
    <x v="1"/>
    <n v="2008"/>
    <n v="122857"/>
    <x v="0"/>
    <x v="1"/>
    <x v="0"/>
    <n v="140669"/>
    <x v="1"/>
  </r>
  <r>
    <s v="Lexus RX350"/>
    <x v="3"/>
    <n v="2010"/>
    <n v="152950"/>
    <x v="3"/>
    <x v="1"/>
    <x v="3"/>
    <n v="130902"/>
    <x v="2"/>
  </r>
  <r>
    <s v="Jaguar XF"/>
    <x v="0"/>
    <n v="2012"/>
    <n v="5831"/>
    <x v="2"/>
    <x v="1"/>
    <x v="0"/>
    <n v="54860"/>
    <x v="0"/>
  </r>
  <r>
    <s v="Lexus RX350"/>
    <x v="3"/>
    <n v="2006"/>
    <n v="239367"/>
    <x v="2"/>
    <x v="0"/>
    <x v="0"/>
    <n v="31742"/>
    <x v="2"/>
  </r>
  <r>
    <s v="Volvo XC90"/>
    <x v="7"/>
    <n v="2022"/>
    <n v="288982"/>
    <x v="2"/>
    <x v="0"/>
    <x v="0"/>
    <n v="68311"/>
    <x v="4"/>
  </r>
  <r>
    <s v="BMW X3"/>
    <x v="2"/>
    <n v="2012"/>
    <n v="174833"/>
    <x v="1"/>
    <x v="0"/>
    <x v="0"/>
    <n v="117459"/>
    <x v="1"/>
  </r>
  <r>
    <s v="Jaguar XF"/>
    <x v="0"/>
    <n v="2014"/>
    <n v="57728"/>
    <x v="4"/>
    <x v="0"/>
    <x v="3"/>
    <n v="61388"/>
    <x v="0"/>
  </r>
  <r>
    <s v="Tesla Model 3"/>
    <x v="6"/>
    <n v="2006"/>
    <n v="214098"/>
    <x v="3"/>
    <x v="1"/>
    <x v="2"/>
    <n v="115838"/>
    <x v="3"/>
  </r>
  <r>
    <s v="Lexus RX350"/>
    <x v="3"/>
    <n v="2009"/>
    <n v="326974"/>
    <x v="4"/>
    <x v="0"/>
    <x v="2"/>
    <n v="50033"/>
    <x v="2"/>
  </r>
  <r>
    <s v="Volvo XC90"/>
    <x v="7"/>
    <n v="2013"/>
    <n v="315106"/>
    <x v="0"/>
    <x v="0"/>
    <x v="1"/>
    <n v="16711"/>
    <x v="4"/>
  </r>
  <r>
    <s v="Audi A3"/>
    <x v="1"/>
    <n v="2009"/>
    <n v="145962"/>
    <x v="0"/>
    <x v="0"/>
    <x v="1"/>
    <n v="29498"/>
    <x v="1"/>
  </r>
  <r>
    <s v="BMW 428i"/>
    <x v="2"/>
    <n v="2013"/>
    <n v="329331"/>
    <x v="4"/>
    <x v="0"/>
    <x v="2"/>
    <n v="116998"/>
    <x v="1"/>
  </r>
  <r>
    <s v="BMW X5"/>
    <x v="2"/>
    <n v="2006"/>
    <n v="251118"/>
    <x v="3"/>
    <x v="0"/>
    <x v="0"/>
    <n v="11994"/>
    <x v="1"/>
  </r>
  <r>
    <s v="Mercedes S-Class"/>
    <x v="4"/>
    <n v="2012"/>
    <n v="26997"/>
    <x v="3"/>
    <x v="0"/>
    <x v="0"/>
    <n v="81435"/>
    <x v="1"/>
  </r>
  <r>
    <s v="Volvo XC90"/>
    <x v="7"/>
    <n v="2011"/>
    <n v="279093"/>
    <x v="3"/>
    <x v="0"/>
    <x v="1"/>
    <n v="87213"/>
    <x v="4"/>
  </r>
  <r>
    <s v="Tesla Model 3"/>
    <x v="6"/>
    <n v="2022"/>
    <n v="327529"/>
    <x v="3"/>
    <x v="0"/>
    <x v="0"/>
    <n v="38708"/>
    <x v="3"/>
  </r>
  <r>
    <s v="Volvo XC90"/>
    <x v="7"/>
    <n v="2008"/>
    <n v="12887"/>
    <x v="4"/>
    <x v="0"/>
    <x v="3"/>
    <n v="135060"/>
    <x v="4"/>
  </r>
  <r>
    <s v="Volvo XC90"/>
    <x v="7"/>
    <n v="2005"/>
    <n v="197562"/>
    <x v="3"/>
    <x v="0"/>
    <x v="1"/>
    <n v="51306"/>
    <x v="4"/>
  </r>
  <r>
    <s v="BMW X3"/>
    <x v="2"/>
    <n v="2016"/>
    <n v="299491"/>
    <x v="2"/>
    <x v="1"/>
    <x v="3"/>
    <n v="60782"/>
    <x v="1"/>
  </r>
  <r>
    <s v="BMW 3 Series"/>
    <x v="2"/>
    <n v="2016"/>
    <n v="107051"/>
    <x v="0"/>
    <x v="1"/>
    <x v="0"/>
    <n v="27897"/>
    <x v="1"/>
  </r>
  <r>
    <s v="Cadillac XT5"/>
    <x v="5"/>
    <n v="2015"/>
    <n v="230389"/>
    <x v="2"/>
    <x v="1"/>
    <x v="2"/>
    <n v="17491"/>
    <x v="3"/>
  </r>
  <r>
    <s v="Mercedes S-Class"/>
    <x v="4"/>
    <n v="2007"/>
    <n v="225038"/>
    <x v="1"/>
    <x v="0"/>
    <x v="3"/>
    <n v="26393"/>
    <x v="1"/>
  </r>
  <r>
    <s v="BMW 3 Series"/>
    <x v="2"/>
    <n v="2022"/>
    <n v="292432"/>
    <x v="4"/>
    <x v="0"/>
    <x v="0"/>
    <n v="125049"/>
    <x v="1"/>
  </r>
  <r>
    <s v="BMW 428i"/>
    <x v="2"/>
    <n v="2013"/>
    <n v="111064"/>
    <x v="3"/>
    <x v="1"/>
    <x v="0"/>
    <n v="24652"/>
    <x v="1"/>
  </r>
  <r>
    <s v="BMW 3 Series"/>
    <x v="2"/>
    <n v="2009"/>
    <n v="159246"/>
    <x v="4"/>
    <x v="0"/>
    <x v="1"/>
    <n v="112332"/>
    <x v="1"/>
  </r>
  <r>
    <s v="BMW 428i"/>
    <x v="2"/>
    <n v="2018"/>
    <n v="295435"/>
    <x v="2"/>
    <x v="0"/>
    <x v="3"/>
    <n v="121012"/>
    <x v="1"/>
  </r>
  <r>
    <s v="BMW 3 Series"/>
    <x v="2"/>
    <n v="2014"/>
    <n v="78833"/>
    <x v="3"/>
    <x v="0"/>
    <x v="2"/>
    <n v="148157"/>
    <x v="1"/>
  </r>
  <r>
    <s v="Tesla Model 3"/>
    <x v="6"/>
    <n v="2015"/>
    <n v="203139"/>
    <x v="0"/>
    <x v="1"/>
    <x v="2"/>
    <n v="108539"/>
    <x v="3"/>
  </r>
  <r>
    <s v="Mercedes S-Class"/>
    <x v="4"/>
    <n v="2006"/>
    <n v="285124"/>
    <x v="1"/>
    <x v="1"/>
    <x v="3"/>
    <n v="73644"/>
    <x v="1"/>
  </r>
  <r>
    <s v="BMW 3 Series"/>
    <x v="2"/>
    <n v="2005"/>
    <n v="385431"/>
    <x v="0"/>
    <x v="1"/>
    <x v="3"/>
    <n v="124786"/>
    <x v="1"/>
  </r>
  <r>
    <s v="Audi Q7"/>
    <x v="1"/>
    <n v="2016"/>
    <n v="302516"/>
    <x v="2"/>
    <x v="0"/>
    <x v="2"/>
    <n v="45173"/>
    <x v="1"/>
  </r>
  <r>
    <s v="Audi Q7"/>
    <x v="1"/>
    <n v="2012"/>
    <n v="301013"/>
    <x v="3"/>
    <x v="0"/>
    <x v="3"/>
    <n v="36180"/>
    <x v="1"/>
  </r>
  <r>
    <s v="Audi A3"/>
    <x v="1"/>
    <n v="2013"/>
    <n v="331018"/>
    <x v="1"/>
    <x v="1"/>
    <x v="2"/>
    <n v="105162"/>
    <x v="1"/>
  </r>
  <r>
    <s v="BMW 3 Series"/>
    <x v="2"/>
    <n v="2010"/>
    <n v="217471"/>
    <x v="3"/>
    <x v="0"/>
    <x v="1"/>
    <n v="66481"/>
    <x v="1"/>
  </r>
  <r>
    <s v="BMW X3"/>
    <x v="2"/>
    <n v="2013"/>
    <n v="88522"/>
    <x v="0"/>
    <x v="1"/>
    <x v="2"/>
    <n v="100655"/>
    <x v="1"/>
  </r>
  <r>
    <s v="Volvo XC90"/>
    <x v="7"/>
    <n v="2005"/>
    <n v="208640"/>
    <x v="2"/>
    <x v="0"/>
    <x v="3"/>
    <n v="144636"/>
    <x v="4"/>
  </r>
  <r>
    <s v="Audi A3"/>
    <x v="1"/>
    <n v="2022"/>
    <n v="323207"/>
    <x v="4"/>
    <x v="1"/>
    <x v="3"/>
    <n v="75586"/>
    <x v="1"/>
  </r>
  <r>
    <s v="Lexus RX350"/>
    <x v="3"/>
    <n v="2023"/>
    <n v="245707"/>
    <x v="4"/>
    <x v="1"/>
    <x v="2"/>
    <n v="23369"/>
    <x v="2"/>
  </r>
  <r>
    <s v="Volvo XC90"/>
    <x v="7"/>
    <n v="2008"/>
    <n v="13087"/>
    <x v="2"/>
    <x v="0"/>
    <x v="2"/>
    <n v="89881"/>
    <x v="4"/>
  </r>
  <r>
    <s v="BMW X3"/>
    <x v="2"/>
    <n v="2017"/>
    <n v="281800"/>
    <x v="3"/>
    <x v="1"/>
    <x v="1"/>
    <n v="136202"/>
    <x v="1"/>
  </r>
  <r>
    <s v="Mercedes S-Class"/>
    <x v="4"/>
    <n v="2013"/>
    <n v="127725"/>
    <x v="3"/>
    <x v="0"/>
    <x v="3"/>
    <n v="20327"/>
    <x v="1"/>
  </r>
  <r>
    <s v="Audi A3"/>
    <x v="1"/>
    <n v="2022"/>
    <n v="288081"/>
    <x v="0"/>
    <x v="0"/>
    <x v="0"/>
    <n v="105993"/>
    <x v="1"/>
  </r>
  <r>
    <s v="BMW X5"/>
    <x v="2"/>
    <n v="2011"/>
    <n v="232252"/>
    <x v="3"/>
    <x v="0"/>
    <x v="0"/>
    <n v="129694"/>
    <x v="1"/>
  </r>
  <r>
    <s v="Lexus RX350"/>
    <x v="3"/>
    <n v="2019"/>
    <n v="297568"/>
    <x v="4"/>
    <x v="0"/>
    <x v="1"/>
    <n v="33161"/>
    <x v="2"/>
  </r>
  <r>
    <s v="Tesla Model 3"/>
    <x v="6"/>
    <n v="2012"/>
    <n v="296200"/>
    <x v="0"/>
    <x v="0"/>
    <x v="3"/>
    <n v="51663"/>
    <x v="3"/>
  </r>
  <r>
    <s v="Cadillac XT5"/>
    <x v="5"/>
    <n v="2015"/>
    <n v="277650"/>
    <x v="2"/>
    <x v="0"/>
    <x v="1"/>
    <n v="119189"/>
    <x v="3"/>
  </r>
  <r>
    <s v="Tesla Model 3"/>
    <x v="6"/>
    <n v="2013"/>
    <n v="338069"/>
    <x v="4"/>
    <x v="1"/>
    <x v="3"/>
    <n v="93264"/>
    <x v="3"/>
  </r>
  <r>
    <s v="BMW X3"/>
    <x v="2"/>
    <n v="2011"/>
    <n v="301617"/>
    <x v="3"/>
    <x v="0"/>
    <x v="2"/>
    <n v="111783"/>
    <x v="1"/>
  </r>
  <r>
    <s v="Mercedes S-Class"/>
    <x v="4"/>
    <n v="2023"/>
    <n v="67030"/>
    <x v="0"/>
    <x v="0"/>
    <x v="3"/>
    <n v="100822"/>
    <x v="1"/>
  </r>
  <r>
    <s v="BMW 3 Series"/>
    <x v="2"/>
    <n v="2017"/>
    <n v="252714"/>
    <x v="1"/>
    <x v="1"/>
    <x v="0"/>
    <n v="110689"/>
    <x v="1"/>
  </r>
  <r>
    <s v="Cadillac XT5"/>
    <x v="5"/>
    <n v="2009"/>
    <n v="282421"/>
    <x v="1"/>
    <x v="1"/>
    <x v="2"/>
    <n v="82944"/>
    <x v="3"/>
  </r>
  <r>
    <s v="BMW 428i"/>
    <x v="2"/>
    <n v="2019"/>
    <n v="362631"/>
    <x v="1"/>
    <x v="0"/>
    <x v="1"/>
    <n v="36433"/>
    <x v="1"/>
  </r>
  <r>
    <s v="BMW 3 Series"/>
    <x v="2"/>
    <n v="2012"/>
    <n v="351246"/>
    <x v="0"/>
    <x v="0"/>
    <x v="2"/>
    <n v="122299"/>
    <x v="1"/>
  </r>
  <r>
    <s v="BMW X3"/>
    <x v="2"/>
    <n v="2018"/>
    <n v="340984"/>
    <x v="4"/>
    <x v="1"/>
    <x v="3"/>
    <n v="92713"/>
    <x v="1"/>
  </r>
  <r>
    <s v="Mercedes S-Class"/>
    <x v="4"/>
    <n v="2016"/>
    <n v="259434"/>
    <x v="0"/>
    <x v="1"/>
    <x v="0"/>
    <n v="113557"/>
    <x v="1"/>
  </r>
  <r>
    <s v="Volvo XC90"/>
    <x v="7"/>
    <n v="2009"/>
    <n v="327104"/>
    <x v="3"/>
    <x v="1"/>
    <x v="1"/>
    <n v="112172"/>
    <x v="4"/>
  </r>
  <r>
    <s v="Audi Q7"/>
    <x v="1"/>
    <n v="2020"/>
    <n v="43088"/>
    <x v="3"/>
    <x v="0"/>
    <x v="1"/>
    <n v="119993"/>
    <x v="1"/>
  </r>
  <r>
    <s v="Volvo XC90"/>
    <x v="7"/>
    <n v="2007"/>
    <n v="195885"/>
    <x v="4"/>
    <x v="0"/>
    <x v="1"/>
    <n v="129944"/>
    <x v="4"/>
  </r>
  <r>
    <s v="Volvo XC90"/>
    <x v="7"/>
    <n v="2020"/>
    <n v="21061"/>
    <x v="3"/>
    <x v="1"/>
    <x v="1"/>
    <n v="34937"/>
    <x v="4"/>
  </r>
  <r>
    <s v="Lexus RX350"/>
    <x v="3"/>
    <n v="2010"/>
    <n v="199508"/>
    <x v="4"/>
    <x v="0"/>
    <x v="0"/>
    <n v="97863"/>
    <x v="2"/>
  </r>
  <r>
    <s v="Volvo XC90"/>
    <x v="7"/>
    <n v="2019"/>
    <n v="315043"/>
    <x v="3"/>
    <x v="1"/>
    <x v="2"/>
    <n v="130163"/>
    <x v="4"/>
  </r>
  <r>
    <s v="BMW X5"/>
    <x v="2"/>
    <n v="2010"/>
    <n v="229790"/>
    <x v="0"/>
    <x v="0"/>
    <x v="1"/>
    <n v="39393"/>
    <x v="1"/>
  </r>
  <r>
    <s v="Audi A3"/>
    <x v="1"/>
    <n v="2010"/>
    <n v="99691"/>
    <x v="3"/>
    <x v="0"/>
    <x v="1"/>
    <n v="31795"/>
    <x v="1"/>
  </r>
  <r>
    <s v="Tesla Model 3"/>
    <x v="6"/>
    <n v="2011"/>
    <n v="195327"/>
    <x v="4"/>
    <x v="1"/>
    <x v="2"/>
    <n v="41162"/>
    <x v="3"/>
  </r>
  <r>
    <s v="Audi Q7"/>
    <x v="1"/>
    <n v="2023"/>
    <n v="242782"/>
    <x v="2"/>
    <x v="1"/>
    <x v="3"/>
    <n v="46791"/>
    <x v="1"/>
  </r>
  <r>
    <s v="Volvo XC90"/>
    <x v="7"/>
    <n v="2020"/>
    <n v="45650"/>
    <x v="3"/>
    <x v="1"/>
    <x v="1"/>
    <n v="20218"/>
    <x v="4"/>
  </r>
  <r>
    <s v="BMW X3"/>
    <x v="2"/>
    <n v="2010"/>
    <n v="303503"/>
    <x v="4"/>
    <x v="1"/>
    <x v="3"/>
    <n v="139538"/>
    <x v="1"/>
  </r>
  <r>
    <s v="BMW X3"/>
    <x v="2"/>
    <n v="2014"/>
    <n v="243273"/>
    <x v="3"/>
    <x v="1"/>
    <x v="1"/>
    <n v="14705"/>
    <x v="1"/>
  </r>
  <r>
    <s v="Cadillac XT5"/>
    <x v="5"/>
    <n v="2005"/>
    <n v="202685"/>
    <x v="1"/>
    <x v="1"/>
    <x v="0"/>
    <n v="37411"/>
    <x v="3"/>
  </r>
  <r>
    <s v="BMW 3 Series"/>
    <x v="2"/>
    <n v="2014"/>
    <n v="17254"/>
    <x v="2"/>
    <x v="0"/>
    <x v="3"/>
    <n v="146920"/>
    <x v="1"/>
  </r>
  <r>
    <s v="BMW X5"/>
    <x v="2"/>
    <n v="2010"/>
    <n v="368443"/>
    <x v="1"/>
    <x v="1"/>
    <x v="2"/>
    <n v="14638"/>
    <x v="1"/>
  </r>
  <r>
    <s v="BMW X5"/>
    <x v="2"/>
    <n v="2010"/>
    <n v="316794"/>
    <x v="1"/>
    <x v="0"/>
    <x v="2"/>
    <n v="98499"/>
    <x v="1"/>
  </r>
  <r>
    <s v="Lexus RX350"/>
    <x v="3"/>
    <n v="2017"/>
    <n v="129123"/>
    <x v="1"/>
    <x v="1"/>
    <x v="0"/>
    <n v="148010"/>
    <x v="2"/>
  </r>
  <r>
    <s v="Volvo XC90"/>
    <x v="7"/>
    <n v="2011"/>
    <n v="71324"/>
    <x v="1"/>
    <x v="0"/>
    <x v="1"/>
    <n v="60269"/>
    <x v="4"/>
  </r>
  <r>
    <s v="Cadillac XT5"/>
    <x v="5"/>
    <n v="2007"/>
    <n v="16679"/>
    <x v="4"/>
    <x v="1"/>
    <x v="2"/>
    <n v="106265"/>
    <x v="3"/>
  </r>
  <r>
    <s v="Jaguar XF"/>
    <x v="0"/>
    <n v="2009"/>
    <n v="50600"/>
    <x v="3"/>
    <x v="0"/>
    <x v="3"/>
    <n v="120824"/>
    <x v="0"/>
  </r>
  <r>
    <s v="Jaguar XF"/>
    <x v="0"/>
    <n v="2007"/>
    <n v="74573"/>
    <x v="0"/>
    <x v="1"/>
    <x v="2"/>
    <n v="138590"/>
    <x v="0"/>
  </r>
  <r>
    <s v="Volvo XC90"/>
    <x v="7"/>
    <n v="2018"/>
    <n v="231289"/>
    <x v="3"/>
    <x v="1"/>
    <x v="1"/>
    <n v="58696"/>
    <x v="4"/>
  </r>
  <r>
    <s v="Lexus RX350"/>
    <x v="3"/>
    <n v="2012"/>
    <n v="372810"/>
    <x v="2"/>
    <x v="1"/>
    <x v="0"/>
    <n v="117290"/>
    <x v="2"/>
  </r>
  <r>
    <s v="Audi Q7"/>
    <x v="1"/>
    <n v="2019"/>
    <n v="192960"/>
    <x v="3"/>
    <x v="1"/>
    <x v="2"/>
    <n v="57820"/>
    <x v="1"/>
  </r>
  <r>
    <s v="BMW X5"/>
    <x v="2"/>
    <n v="2017"/>
    <n v="243316"/>
    <x v="1"/>
    <x v="1"/>
    <x v="0"/>
    <n v="104775"/>
    <x v="1"/>
  </r>
  <r>
    <s v="Audi A3"/>
    <x v="1"/>
    <n v="2008"/>
    <n v="335857"/>
    <x v="0"/>
    <x v="0"/>
    <x v="1"/>
    <n v="98885"/>
    <x v="1"/>
  </r>
  <r>
    <s v="Tesla Model 3"/>
    <x v="6"/>
    <n v="2021"/>
    <n v="278666"/>
    <x v="2"/>
    <x v="1"/>
    <x v="0"/>
    <n v="45978"/>
    <x v="3"/>
  </r>
  <r>
    <s v="Mercedes S-Class"/>
    <x v="4"/>
    <n v="2009"/>
    <n v="307677"/>
    <x v="1"/>
    <x v="0"/>
    <x v="3"/>
    <n v="100490"/>
    <x v="1"/>
  </r>
  <r>
    <s v="Lexus RX350"/>
    <x v="3"/>
    <n v="2005"/>
    <n v="298112"/>
    <x v="3"/>
    <x v="1"/>
    <x v="1"/>
    <n v="130698"/>
    <x v="2"/>
  </r>
  <r>
    <s v="BMW 428i"/>
    <x v="2"/>
    <n v="2008"/>
    <n v="102922"/>
    <x v="2"/>
    <x v="1"/>
    <x v="0"/>
    <n v="120370"/>
    <x v="1"/>
  </r>
  <r>
    <s v="BMW 3 Series"/>
    <x v="2"/>
    <n v="2017"/>
    <n v="204303"/>
    <x v="4"/>
    <x v="0"/>
    <x v="0"/>
    <n v="30494"/>
    <x v="1"/>
  </r>
  <r>
    <s v="Tesla Model 3"/>
    <x v="6"/>
    <n v="2017"/>
    <n v="12703"/>
    <x v="3"/>
    <x v="1"/>
    <x v="0"/>
    <n v="101603"/>
    <x v="3"/>
  </r>
  <r>
    <s v="BMW 3 Series"/>
    <x v="2"/>
    <n v="2005"/>
    <n v="163715"/>
    <x v="4"/>
    <x v="0"/>
    <x v="3"/>
    <n v="17412"/>
    <x v="1"/>
  </r>
  <r>
    <s v="BMW X5"/>
    <x v="2"/>
    <n v="2008"/>
    <n v="46240"/>
    <x v="2"/>
    <x v="1"/>
    <x v="0"/>
    <n v="72297"/>
    <x v="1"/>
  </r>
  <r>
    <s v="Tesla Model 3"/>
    <x v="6"/>
    <n v="2005"/>
    <n v="295086"/>
    <x v="4"/>
    <x v="0"/>
    <x v="2"/>
    <n v="59160"/>
    <x v="3"/>
  </r>
  <r>
    <s v="BMW X5"/>
    <x v="2"/>
    <n v="2006"/>
    <n v="8064"/>
    <x v="3"/>
    <x v="0"/>
    <x v="2"/>
    <n v="101020"/>
    <x v="1"/>
  </r>
  <r>
    <s v="Cadillac XT5"/>
    <x v="5"/>
    <n v="2009"/>
    <n v="304703"/>
    <x v="2"/>
    <x v="1"/>
    <x v="3"/>
    <n v="144549"/>
    <x v="3"/>
  </r>
  <r>
    <s v="Audi Q7"/>
    <x v="1"/>
    <n v="2012"/>
    <n v="198223"/>
    <x v="3"/>
    <x v="1"/>
    <x v="0"/>
    <n v="77673"/>
    <x v="1"/>
  </r>
  <r>
    <s v="BMW X3"/>
    <x v="2"/>
    <n v="2007"/>
    <n v="77980"/>
    <x v="1"/>
    <x v="1"/>
    <x v="2"/>
    <n v="22365"/>
    <x v="1"/>
  </r>
  <r>
    <s v="BMW 3 Series"/>
    <x v="2"/>
    <n v="2013"/>
    <n v="43188"/>
    <x v="3"/>
    <x v="1"/>
    <x v="1"/>
    <n v="145193"/>
    <x v="1"/>
  </r>
  <r>
    <s v="Audi Q7"/>
    <x v="1"/>
    <n v="2009"/>
    <n v="246689"/>
    <x v="0"/>
    <x v="1"/>
    <x v="0"/>
    <n v="119521"/>
    <x v="1"/>
  </r>
  <r>
    <s v="Lexus RX350"/>
    <x v="3"/>
    <n v="2005"/>
    <n v="194376"/>
    <x v="0"/>
    <x v="0"/>
    <x v="1"/>
    <n v="27191"/>
    <x v="2"/>
  </r>
  <r>
    <s v="Audi A3"/>
    <x v="1"/>
    <n v="2005"/>
    <n v="180958"/>
    <x v="2"/>
    <x v="1"/>
    <x v="1"/>
    <n v="142115"/>
    <x v="1"/>
  </r>
  <r>
    <s v="Tesla Model 3"/>
    <x v="6"/>
    <n v="2008"/>
    <n v="272647"/>
    <x v="2"/>
    <x v="0"/>
    <x v="1"/>
    <n v="123014"/>
    <x v="3"/>
  </r>
  <r>
    <s v="Audi Q7"/>
    <x v="1"/>
    <n v="2022"/>
    <n v="169812"/>
    <x v="1"/>
    <x v="1"/>
    <x v="2"/>
    <n v="145405"/>
    <x v="1"/>
  </r>
  <r>
    <s v="Volvo XC90"/>
    <x v="7"/>
    <n v="2015"/>
    <n v="66749"/>
    <x v="3"/>
    <x v="1"/>
    <x v="2"/>
    <n v="60116"/>
    <x v="4"/>
  </r>
  <r>
    <s v="Audi Q7"/>
    <x v="1"/>
    <n v="2007"/>
    <n v="246471"/>
    <x v="2"/>
    <x v="1"/>
    <x v="0"/>
    <n v="12632"/>
    <x v="1"/>
  </r>
  <r>
    <s v="Lexus RX350"/>
    <x v="3"/>
    <n v="2011"/>
    <n v="260148"/>
    <x v="1"/>
    <x v="1"/>
    <x v="2"/>
    <n v="76288"/>
    <x v="2"/>
  </r>
  <r>
    <s v="Cadillac XT5"/>
    <x v="5"/>
    <n v="2009"/>
    <n v="244556"/>
    <x v="0"/>
    <x v="0"/>
    <x v="2"/>
    <n v="63517"/>
    <x v="3"/>
  </r>
  <r>
    <s v="Jaguar XF"/>
    <x v="0"/>
    <n v="2020"/>
    <n v="157456"/>
    <x v="0"/>
    <x v="1"/>
    <x v="2"/>
    <n v="83468"/>
    <x v="0"/>
  </r>
  <r>
    <s v="Cadillac XT5"/>
    <x v="5"/>
    <n v="2023"/>
    <n v="375182"/>
    <x v="0"/>
    <x v="0"/>
    <x v="2"/>
    <n v="48027"/>
    <x v="3"/>
  </r>
  <r>
    <s v="Audi A3"/>
    <x v="1"/>
    <n v="2019"/>
    <n v="52297"/>
    <x v="4"/>
    <x v="0"/>
    <x v="0"/>
    <n v="52218"/>
    <x v="1"/>
  </r>
  <r>
    <s v="Mercedes S-Class"/>
    <x v="4"/>
    <n v="2010"/>
    <n v="356778"/>
    <x v="1"/>
    <x v="0"/>
    <x v="0"/>
    <n v="140019"/>
    <x v="1"/>
  </r>
  <r>
    <s v="Audi A3"/>
    <x v="1"/>
    <n v="2014"/>
    <n v="397142"/>
    <x v="3"/>
    <x v="1"/>
    <x v="1"/>
    <n v="107949"/>
    <x v="1"/>
  </r>
  <r>
    <s v="Tesla Model 3"/>
    <x v="6"/>
    <n v="2015"/>
    <n v="77335"/>
    <x v="2"/>
    <x v="1"/>
    <x v="0"/>
    <n v="66857"/>
    <x v="3"/>
  </r>
  <r>
    <s v="BMW 3 Series"/>
    <x v="2"/>
    <n v="2020"/>
    <n v="260998"/>
    <x v="2"/>
    <x v="1"/>
    <x v="1"/>
    <n v="44283"/>
    <x v="1"/>
  </r>
  <r>
    <s v="BMW 3 Series"/>
    <x v="2"/>
    <n v="2009"/>
    <n v="160607"/>
    <x v="2"/>
    <x v="0"/>
    <x v="3"/>
    <n v="42472"/>
    <x v="1"/>
  </r>
  <r>
    <s v="Audi Q7"/>
    <x v="1"/>
    <n v="2012"/>
    <n v="206901"/>
    <x v="1"/>
    <x v="1"/>
    <x v="1"/>
    <n v="10877"/>
    <x v="1"/>
  </r>
  <r>
    <s v="BMW 3 Series"/>
    <x v="2"/>
    <n v="2006"/>
    <n v="320685"/>
    <x v="3"/>
    <x v="0"/>
    <x v="0"/>
    <n v="26920"/>
    <x v="1"/>
  </r>
  <r>
    <s v="Mercedes S-Class"/>
    <x v="4"/>
    <n v="2022"/>
    <n v="101929"/>
    <x v="2"/>
    <x v="1"/>
    <x v="0"/>
    <n v="73030"/>
    <x v="1"/>
  </r>
  <r>
    <s v="BMW X3"/>
    <x v="2"/>
    <n v="2013"/>
    <n v="44126"/>
    <x v="3"/>
    <x v="1"/>
    <x v="0"/>
    <n v="67409"/>
    <x v="1"/>
  </r>
  <r>
    <s v="Cadillac XT5"/>
    <x v="5"/>
    <n v="2022"/>
    <n v="55631"/>
    <x v="3"/>
    <x v="1"/>
    <x v="3"/>
    <n v="66940"/>
    <x v="3"/>
  </r>
  <r>
    <s v="Audi Q7"/>
    <x v="1"/>
    <n v="2008"/>
    <n v="289064"/>
    <x v="4"/>
    <x v="1"/>
    <x v="2"/>
    <n v="12516"/>
    <x v="1"/>
  </r>
  <r>
    <s v="Tesla Model 3"/>
    <x v="6"/>
    <n v="2005"/>
    <n v="357832"/>
    <x v="1"/>
    <x v="0"/>
    <x v="1"/>
    <n v="13588"/>
    <x v="3"/>
  </r>
  <r>
    <s v="Audi Q7"/>
    <x v="1"/>
    <n v="2006"/>
    <n v="343155"/>
    <x v="2"/>
    <x v="0"/>
    <x v="1"/>
    <n v="83549"/>
    <x v="1"/>
  </r>
  <r>
    <s v="BMW X5"/>
    <x v="2"/>
    <n v="2008"/>
    <n v="294105"/>
    <x v="1"/>
    <x v="1"/>
    <x v="2"/>
    <n v="11928"/>
    <x v="1"/>
  </r>
  <r>
    <s v="BMW X5"/>
    <x v="2"/>
    <n v="2022"/>
    <n v="80840"/>
    <x v="4"/>
    <x v="0"/>
    <x v="2"/>
    <n v="22435"/>
    <x v="1"/>
  </r>
  <r>
    <s v="BMW X5"/>
    <x v="2"/>
    <n v="2014"/>
    <n v="151974"/>
    <x v="4"/>
    <x v="1"/>
    <x v="1"/>
    <n v="74822"/>
    <x v="1"/>
  </r>
  <r>
    <s v="Mercedes S-Class"/>
    <x v="4"/>
    <n v="2008"/>
    <n v="53183"/>
    <x v="0"/>
    <x v="1"/>
    <x v="2"/>
    <n v="138447"/>
    <x v="1"/>
  </r>
  <r>
    <s v="BMW 428i"/>
    <x v="2"/>
    <n v="2021"/>
    <n v="324056"/>
    <x v="1"/>
    <x v="0"/>
    <x v="1"/>
    <n v="120197"/>
    <x v="1"/>
  </r>
  <r>
    <s v="BMW 3 Series"/>
    <x v="2"/>
    <n v="2018"/>
    <n v="378696"/>
    <x v="1"/>
    <x v="0"/>
    <x v="2"/>
    <n v="100359"/>
    <x v="1"/>
  </r>
  <r>
    <s v="Volvo XC90"/>
    <x v="7"/>
    <n v="2009"/>
    <n v="315494"/>
    <x v="2"/>
    <x v="1"/>
    <x v="2"/>
    <n v="91075"/>
    <x v="4"/>
  </r>
  <r>
    <s v="Audi Q7"/>
    <x v="1"/>
    <n v="2005"/>
    <n v="216189"/>
    <x v="3"/>
    <x v="1"/>
    <x v="1"/>
    <n v="14167"/>
    <x v="1"/>
  </r>
  <r>
    <s v="Volvo XC90"/>
    <x v="7"/>
    <n v="2012"/>
    <n v="77231"/>
    <x v="2"/>
    <x v="0"/>
    <x v="2"/>
    <n v="37796"/>
    <x v="4"/>
  </r>
  <r>
    <s v="Mercedes S-Class"/>
    <x v="4"/>
    <n v="2005"/>
    <n v="233454"/>
    <x v="3"/>
    <x v="1"/>
    <x v="3"/>
    <n v="89701"/>
    <x v="1"/>
  </r>
  <r>
    <s v="Cadillac XT5"/>
    <x v="5"/>
    <n v="2012"/>
    <n v="144602"/>
    <x v="4"/>
    <x v="1"/>
    <x v="3"/>
    <n v="21109"/>
    <x v="3"/>
  </r>
  <r>
    <s v="Audi Q7"/>
    <x v="1"/>
    <n v="2018"/>
    <n v="97812"/>
    <x v="4"/>
    <x v="0"/>
    <x v="2"/>
    <n v="98904"/>
    <x v="1"/>
  </r>
  <r>
    <s v="Mercedes S-Class"/>
    <x v="4"/>
    <n v="2017"/>
    <n v="90311"/>
    <x v="3"/>
    <x v="0"/>
    <x v="2"/>
    <n v="123417"/>
    <x v="1"/>
  </r>
  <r>
    <s v="BMW 3 Series"/>
    <x v="2"/>
    <n v="2009"/>
    <n v="78879"/>
    <x v="2"/>
    <x v="1"/>
    <x v="1"/>
    <n v="97248"/>
    <x v="1"/>
  </r>
  <r>
    <s v="Cadillac XT5"/>
    <x v="5"/>
    <n v="2016"/>
    <n v="321228"/>
    <x v="3"/>
    <x v="0"/>
    <x v="0"/>
    <n v="10106"/>
    <x v="3"/>
  </r>
  <r>
    <s v="BMW 3 Series"/>
    <x v="2"/>
    <n v="2014"/>
    <n v="255362"/>
    <x v="3"/>
    <x v="1"/>
    <x v="0"/>
    <n v="48811"/>
    <x v="1"/>
  </r>
  <r>
    <s v="Mercedes S-Class"/>
    <x v="4"/>
    <n v="2012"/>
    <n v="180252"/>
    <x v="3"/>
    <x v="1"/>
    <x v="1"/>
    <n v="102260"/>
    <x v="1"/>
  </r>
  <r>
    <s v="Tesla Model 3"/>
    <x v="6"/>
    <n v="2017"/>
    <n v="273554"/>
    <x v="1"/>
    <x v="1"/>
    <x v="0"/>
    <n v="127992"/>
    <x v="3"/>
  </r>
  <r>
    <s v="Cadillac XT5"/>
    <x v="5"/>
    <n v="2008"/>
    <n v="313089"/>
    <x v="1"/>
    <x v="1"/>
    <x v="2"/>
    <n v="138042"/>
    <x v="3"/>
  </r>
  <r>
    <s v="BMW 428i"/>
    <x v="2"/>
    <n v="2020"/>
    <n v="44032"/>
    <x v="3"/>
    <x v="0"/>
    <x v="1"/>
    <n v="19771"/>
    <x v="1"/>
  </r>
  <r>
    <s v="Lexus RX350"/>
    <x v="3"/>
    <n v="2010"/>
    <n v="240551"/>
    <x v="2"/>
    <x v="0"/>
    <x v="0"/>
    <n v="22174"/>
    <x v="2"/>
  </r>
  <r>
    <s v="Cadillac XT5"/>
    <x v="5"/>
    <n v="2008"/>
    <n v="32994"/>
    <x v="3"/>
    <x v="1"/>
    <x v="3"/>
    <n v="95172"/>
    <x v="3"/>
  </r>
  <r>
    <s v="BMW 3 Series"/>
    <x v="2"/>
    <n v="2012"/>
    <n v="375741"/>
    <x v="4"/>
    <x v="1"/>
    <x v="3"/>
    <n v="24760"/>
    <x v="1"/>
  </r>
  <r>
    <s v="Audi Q7"/>
    <x v="1"/>
    <n v="2008"/>
    <n v="143587"/>
    <x v="2"/>
    <x v="1"/>
    <x v="3"/>
    <n v="47491"/>
    <x v="1"/>
  </r>
  <r>
    <s v="Audi Q7"/>
    <x v="1"/>
    <n v="2014"/>
    <n v="383014"/>
    <x v="0"/>
    <x v="0"/>
    <x v="0"/>
    <n v="130835"/>
    <x v="1"/>
  </r>
  <r>
    <s v="Audi Q7"/>
    <x v="1"/>
    <n v="2016"/>
    <n v="388470"/>
    <x v="3"/>
    <x v="1"/>
    <x v="1"/>
    <n v="11818"/>
    <x v="1"/>
  </r>
  <r>
    <s v="Volvo XC90"/>
    <x v="7"/>
    <n v="2007"/>
    <n v="197120"/>
    <x v="4"/>
    <x v="1"/>
    <x v="2"/>
    <n v="81102"/>
    <x v="4"/>
  </r>
  <r>
    <s v="BMW 428i"/>
    <x v="2"/>
    <n v="2015"/>
    <n v="144670"/>
    <x v="3"/>
    <x v="1"/>
    <x v="3"/>
    <n v="112474"/>
    <x v="1"/>
  </r>
  <r>
    <s v="Cadillac XT5"/>
    <x v="5"/>
    <n v="2008"/>
    <n v="74148"/>
    <x v="1"/>
    <x v="0"/>
    <x v="0"/>
    <n v="60568"/>
    <x v="3"/>
  </r>
  <r>
    <s v="Lexus RX350"/>
    <x v="3"/>
    <n v="2016"/>
    <n v="60173"/>
    <x v="2"/>
    <x v="0"/>
    <x v="1"/>
    <n v="113528"/>
    <x v="2"/>
  </r>
  <r>
    <s v="Volvo XC90"/>
    <x v="7"/>
    <n v="2007"/>
    <n v="295220"/>
    <x v="4"/>
    <x v="0"/>
    <x v="2"/>
    <n v="27825"/>
    <x v="4"/>
  </r>
  <r>
    <s v="BMW X5"/>
    <x v="2"/>
    <n v="2006"/>
    <n v="186724"/>
    <x v="3"/>
    <x v="1"/>
    <x v="0"/>
    <n v="39207"/>
    <x v="1"/>
  </r>
  <r>
    <s v="BMW 3 Series"/>
    <x v="2"/>
    <n v="2009"/>
    <n v="362048"/>
    <x v="3"/>
    <x v="1"/>
    <x v="2"/>
    <n v="145354"/>
    <x v="1"/>
  </r>
  <r>
    <s v="BMW 3 Series"/>
    <x v="2"/>
    <n v="2010"/>
    <n v="158956"/>
    <x v="2"/>
    <x v="0"/>
    <x v="0"/>
    <n v="60568"/>
    <x v="1"/>
  </r>
  <r>
    <s v="Jaguar XF"/>
    <x v="0"/>
    <n v="2018"/>
    <n v="200479"/>
    <x v="3"/>
    <x v="0"/>
    <x v="2"/>
    <n v="146756"/>
    <x v="0"/>
  </r>
  <r>
    <s v="Audi A3"/>
    <x v="1"/>
    <n v="2021"/>
    <n v="259859"/>
    <x v="0"/>
    <x v="0"/>
    <x v="1"/>
    <n v="120094"/>
    <x v="1"/>
  </r>
  <r>
    <s v="Tesla Model 3"/>
    <x v="6"/>
    <n v="2015"/>
    <n v="28787"/>
    <x v="2"/>
    <x v="0"/>
    <x v="3"/>
    <n v="79919"/>
    <x v="3"/>
  </r>
  <r>
    <s v="Cadillac XT5"/>
    <x v="5"/>
    <n v="2010"/>
    <n v="172227"/>
    <x v="1"/>
    <x v="1"/>
    <x v="2"/>
    <n v="149101"/>
    <x v="3"/>
  </r>
  <r>
    <s v="Lexus RX350"/>
    <x v="3"/>
    <n v="2018"/>
    <n v="233126"/>
    <x v="3"/>
    <x v="0"/>
    <x v="3"/>
    <n v="59200"/>
    <x v="2"/>
  </r>
  <r>
    <s v="BMW 428i"/>
    <x v="2"/>
    <n v="2009"/>
    <n v="270183"/>
    <x v="1"/>
    <x v="1"/>
    <x v="0"/>
    <n v="109717"/>
    <x v="1"/>
  </r>
  <r>
    <s v="BMW 428i"/>
    <x v="2"/>
    <n v="2014"/>
    <n v="71279"/>
    <x v="0"/>
    <x v="0"/>
    <x v="1"/>
    <n v="44886"/>
    <x v="1"/>
  </r>
  <r>
    <s v="Jaguar XF"/>
    <x v="0"/>
    <n v="2014"/>
    <n v="6513"/>
    <x v="0"/>
    <x v="0"/>
    <x v="3"/>
    <n v="117103"/>
    <x v="0"/>
  </r>
  <r>
    <s v="BMW X5"/>
    <x v="2"/>
    <n v="2016"/>
    <n v="308026"/>
    <x v="0"/>
    <x v="1"/>
    <x v="1"/>
    <n v="118700"/>
    <x v="1"/>
  </r>
  <r>
    <s v="Cadillac XT5"/>
    <x v="5"/>
    <n v="2008"/>
    <n v="79205"/>
    <x v="2"/>
    <x v="0"/>
    <x v="3"/>
    <n v="30846"/>
    <x v="3"/>
  </r>
  <r>
    <s v="Volvo XC90"/>
    <x v="7"/>
    <n v="2013"/>
    <n v="71232"/>
    <x v="2"/>
    <x v="1"/>
    <x v="0"/>
    <n v="118269"/>
    <x v="4"/>
  </r>
  <r>
    <s v="Lexus RX350"/>
    <x v="3"/>
    <n v="2020"/>
    <n v="197502"/>
    <x v="4"/>
    <x v="1"/>
    <x v="2"/>
    <n v="60816"/>
    <x v="2"/>
  </r>
  <r>
    <s v="Jaguar XF"/>
    <x v="0"/>
    <n v="2016"/>
    <n v="265542"/>
    <x v="2"/>
    <x v="0"/>
    <x v="0"/>
    <n v="111935"/>
    <x v="0"/>
  </r>
  <r>
    <s v="Cadillac XT5"/>
    <x v="5"/>
    <n v="2013"/>
    <n v="5031"/>
    <x v="0"/>
    <x v="0"/>
    <x v="2"/>
    <n v="126673"/>
    <x v="3"/>
  </r>
  <r>
    <s v="Cadillac XT5"/>
    <x v="5"/>
    <n v="2007"/>
    <n v="377405"/>
    <x v="2"/>
    <x v="1"/>
    <x v="3"/>
    <n v="134522"/>
    <x v="3"/>
  </r>
  <r>
    <s v="BMW X3"/>
    <x v="2"/>
    <n v="2005"/>
    <n v="306215"/>
    <x v="3"/>
    <x v="1"/>
    <x v="3"/>
    <n v="27424"/>
    <x v="1"/>
  </r>
  <r>
    <s v="BMW 428i"/>
    <x v="2"/>
    <n v="2009"/>
    <n v="14469"/>
    <x v="2"/>
    <x v="1"/>
    <x v="0"/>
    <n v="129384"/>
    <x v="1"/>
  </r>
  <r>
    <s v="BMW X5"/>
    <x v="2"/>
    <n v="2009"/>
    <n v="389993"/>
    <x v="2"/>
    <x v="0"/>
    <x v="2"/>
    <n v="129981"/>
    <x v="1"/>
  </r>
  <r>
    <s v="Cadillac XT5"/>
    <x v="5"/>
    <n v="2015"/>
    <n v="31099"/>
    <x v="1"/>
    <x v="1"/>
    <x v="0"/>
    <n v="93435"/>
    <x v="3"/>
  </r>
  <r>
    <s v="Volvo XC90"/>
    <x v="7"/>
    <n v="2009"/>
    <n v="38223"/>
    <x v="4"/>
    <x v="0"/>
    <x v="1"/>
    <n v="58553"/>
    <x v="4"/>
  </r>
  <r>
    <s v="Mercedes S-Class"/>
    <x v="4"/>
    <n v="2017"/>
    <n v="336412"/>
    <x v="3"/>
    <x v="0"/>
    <x v="0"/>
    <n v="117753"/>
    <x v="1"/>
  </r>
  <r>
    <s v="Audi Q7"/>
    <x v="1"/>
    <n v="2019"/>
    <n v="214347"/>
    <x v="3"/>
    <x v="1"/>
    <x v="2"/>
    <n v="88420"/>
    <x v="1"/>
  </r>
  <r>
    <s v="Jaguar XF"/>
    <x v="0"/>
    <n v="2020"/>
    <n v="120111"/>
    <x v="2"/>
    <x v="0"/>
    <x v="0"/>
    <n v="57164"/>
    <x v="0"/>
  </r>
  <r>
    <s v="BMW 428i"/>
    <x v="2"/>
    <n v="2007"/>
    <n v="374165"/>
    <x v="1"/>
    <x v="1"/>
    <x v="0"/>
    <n v="110854"/>
    <x v="1"/>
  </r>
  <r>
    <s v="Cadillac XT5"/>
    <x v="5"/>
    <n v="2008"/>
    <n v="184396"/>
    <x v="3"/>
    <x v="0"/>
    <x v="2"/>
    <n v="36022"/>
    <x v="3"/>
  </r>
  <r>
    <s v="Tesla Model 3"/>
    <x v="6"/>
    <n v="2023"/>
    <n v="219962"/>
    <x v="3"/>
    <x v="0"/>
    <x v="2"/>
    <n v="103720"/>
    <x v="3"/>
  </r>
  <r>
    <s v="Mercedes S-Class"/>
    <x v="4"/>
    <n v="2018"/>
    <n v="149236"/>
    <x v="2"/>
    <x v="1"/>
    <x v="0"/>
    <n v="81319"/>
    <x v="1"/>
  </r>
  <r>
    <s v="Jaguar XF"/>
    <x v="0"/>
    <n v="2013"/>
    <n v="32703"/>
    <x v="2"/>
    <x v="0"/>
    <x v="2"/>
    <n v="131146"/>
    <x v="0"/>
  </r>
  <r>
    <s v="BMW X3"/>
    <x v="2"/>
    <n v="2009"/>
    <n v="245835"/>
    <x v="1"/>
    <x v="1"/>
    <x v="0"/>
    <n v="33050"/>
    <x v="1"/>
  </r>
  <r>
    <s v="BMW X5"/>
    <x v="2"/>
    <n v="2007"/>
    <n v="95008"/>
    <x v="2"/>
    <x v="0"/>
    <x v="3"/>
    <n v="79411"/>
    <x v="1"/>
  </r>
  <r>
    <s v="Cadillac XT5"/>
    <x v="5"/>
    <n v="2015"/>
    <n v="115767"/>
    <x v="2"/>
    <x v="0"/>
    <x v="2"/>
    <n v="35241"/>
    <x v="3"/>
  </r>
  <r>
    <s v="BMW 428i"/>
    <x v="2"/>
    <n v="2009"/>
    <n v="76309"/>
    <x v="0"/>
    <x v="0"/>
    <x v="2"/>
    <n v="46243"/>
    <x v="1"/>
  </r>
  <r>
    <s v="Audi A3"/>
    <x v="1"/>
    <n v="2010"/>
    <n v="150985"/>
    <x v="2"/>
    <x v="0"/>
    <x v="0"/>
    <n v="77586"/>
    <x v="1"/>
  </r>
  <r>
    <s v="BMW X3"/>
    <x v="2"/>
    <n v="2017"/>
    <n v="251416"/>
    <x v="1"/>
    <x v="1"/>
    <x v="1"/>
    <n v="95953"/>
    <x v="1"/>
  </r>
  <r>
    <s v="BMW X5"/>
    <x v="2"/>
    <n v="2016"/>
    <n v="98126"/>
    <x v="3"/>
    <x v="1"/>
    <x v="0"/>
    <n v="52953"/>
    <x v="1"/>
  </r>
  <r>
    <s v="Volvo XC90"/>
    <x v="7"/>
    <n v="2015"/>
    <n v="268768"/>
    <x v="1"/>
    <x v="1"/>
    <x v="1"/>
    <n v="126563"/>
    <x v="4"/>
  </r>
  <r>
    <s v="BMW 3 Series"/>
    <x v="2"/>
    <n v="2020"/>
    <n v="90435"/>
    <x v="2"/>
    <x v="0"/>
    <x v="0"/>
    <n v="133814"/>
    <x v="1"/>
  </r>
  <r>
    <s v="Tesla Model 3"/>
    <x v="6"/>
    <n v="2018"/>
    <n v="298596"/>
    <x v="2"/>
    <x v="1"/>
    <x v="0"/>
    <n v="19292"/>
    <x v="3"/>
  </r>
  <r>
    <s v="Mercedes S-Class"/>
    <x v="4"/>
    <n v="2020"/>
    <n v="325353"/>
    <x v="2"/>
    <x v="0"/>
    <x v="2"/>
    <n v="104795"/>
    <x v="1"/>
  </r>
  <r>
    <s v="Tesla Model 3"/>
    <x v="6"/>
    <n v="2018"/>
    <n v="177018"/>
    <x v="1"/>
    <x v="1"/>
    <x v="2"/>
    <n v="20006"/>
    <x v="3"/>
  </r>
  <r>
    <s v="BMW 428i"/>
    <x v="2"/>
    <n v="2015"/>
    <n v="383074"/>
    <x v="2"/>
    <x v="0"/>
    <x v="2"/>
    <n v="149780"/>
    <x v="1"/>
  </r>
  <r>
    <s v="BMW X3"/>
    <x v="2"/>
    <n v="2009"/>
    <n v="151799"/>
    <x v="1"/>
    <x v="0"/>
    <x v="2"/>
    <n v="133856"/>
    <x v="1"/>
  </r>
  <r>
    <s v="Tesla Model 3"/>
    <x v="6"/>
    <n v="2012"/>
    <n v="7651"/>
    <x v="3"/>
    <x v="0"/>
    <x v="3"/>
    <n v="98564"/>
    <x v="3"/>
  </r>
  <r>
    <s v="Audi Q7"/>
    <x v="1"/>
    <n v="2017"/>
    <n v="35624"/>
    <x v="2"/>
    <x v="0"/>
    <x v="0"/>
    <n v="98596"/>
    <x v="1"/>
  </r>
  <r>
    <s v="Cadillac XT5"/>
    <x v="5"/>
    <n v="2018"/>
    <n v="51640"/>
    <x v="2"/>
    <x v="0"/>
    <x v="1"/>
    <n v="20732"/>
    <x v="3"/>
  </r>
  <r>
    <s v="Volvo XC90"/>
    <x v="7"/>
    <n v="2022"/>
    <n v="259528"/>
    <x v="4"/>
    <x v="0"/>
    <x v="2"/>
    <n v="94438"/>
    <x v="4"/>
  </r>
  <r>
    <s v="BMW 428i"/>
    <x v="2"/>
    <n v="2020"/>
    <n v="277719"/>
    <x v="3"/>
    <x v="0"/>
    <x v="2"/>
    <n v="122710"/>
    <x v="1"/>
  </r>
  <r>
    <s v="BMW 428i"/>
    <x v="2"/>
    <n v="2022"/>
    <n v="346809"/>
    <x v="2"/>
    <x v="0"/>
    <x v="0"/>
    <n v="52739"/>
    <x v="1"/>
  </r>
  <r>
    <s v="BMW X5"/>
    <x v="2"/>
    <n v="2022"/>
    <n v="275904"/>
    <x v="2"/>
    <x v="1"/>
    <x v="2"/>
    <n v="79602"/>
    <x v="1"/>
  </r>
  <r>
    <s v="BMW 428i"/>
    <x v="2"/>
    <n v="2020"/>
    <n v="100823"/>
    <x v="3"/>
    <x v="1"/>
    <x v="0"/>
    <n v="87409"/>
    <x v="1"/>
  </r>
  <r>
    <s v="Mercedes S-Class"/>
    <x v="4"/>
    <n v="2022"/>
    <n v="89367"/>
    <x v="3"/>
    <x v="0"/>
    <x v="2"/>
    <n v="31062"/>
    <x v="1"/>
  </r>
  <r>
    <s v="Audi Q7"/>
    <x v="1"/>
    <n v="2022"/>
    <n v="366154"/>
    <x v="3"/>
    <x v="0"/>
    <x v="1"/>
    <n v="149686"/>
    <x v="1"/>
  </r>
  <r>
    <s v="BMW X3"/>
    <x v="2"/>
    <n v="2012"/>
    <n v="142267"/>
    <x v="3"/>
    <x v="1"/>
    <x v="2"/>
    <n v="111044"/>
    <x v="1"/>
  </r>
  <r>
    <s v="Audi Q7"/>
    <x v="1"/>
    <n v="2017"/>
    <n v="380954"/>
    <x v="2"/>
    <x v="0"/>
    <x v="0"/>
    <n v="125842"/>
    <x v="1"/>
  </r>
  <r>
    <s v="BMW 3 Series"/>
    <x v="2"/>
    <n v="2007"/>
    <n v="242305"/>
    <x v="3"/>
    <x v="1"/>
    <x v="3"/>
    <n v="145422"/>
    <x v="1"/>
  </r>
  <r>
    <s v="Jaguar XF"/>
    <x v="0"/>
    <n v="2023"/>
    <n v="131023"/>
    <x v="3"/>
    <x v="0"/>
    <x v="3"/>
    <n v="106468"/>
    <x v="0"/>
  </r>
  <r>
    <s v="Volvo XC90"/>
    <x v="7"/>
    <n v="2018"/>
    <n v="52232"/>
    <x v="3"/>
    <x v="1"/>
    <x v="3"/>
    <n v="16548"/>
    <x v="4"/>
  </r>
  <r>
    <s v="Audi Q7"/>
    <x v="1"/>
    <n v="2021"/>
    <n v="76434"/>
    <x v="2"/>
    <x v="0"/>
    <x v="0"/>
    <n v="36587"/>
    <x v="1"/>
  </r>
  <r>
    <s v="Tesla Model 3"/>
    <x v="6"/>
    <n v="2023"/>
    <n v="225035"/>
    <x v="3"/>
    <x v="1"/>
    <x v="2"/>
    <n v="69174"/>
    <x v="3"/>
  </r>
  <r>
    <s v="BMW 3 Series"/>
    <x v="2"/>
    <n v="2012"/>
    <n v="43004"/>
    <x v="3"/>
    <x v="0"/>
    <x v="1"/>
    <n v="39595"/>
    <x v="1"/>
  </r>
  <r>
    <s v="Mercedes S-Class"/>
    <x v="4"/>
    <n v="2007"/>
    <n v="209202"/>
    <x v="1"/>
    <x v="1"/>
    <x v="2"/>
    <n v="62665"/>
    <x v="1"/>
  </r>
  <r>
    <s v="Volvo XC90"/>
    <x v="7"/>
    <n v="2012"/>
    <n v="289292"/>
    <x v="1"/>
    <x v="1"/>
    <x v="2"/>
    <n v="147771"/>
    <x v="4"/>
  </r>
  <r>
    <s v="Audi Q7"/>
    <x v="1"/>
    <n v="2016"/>
    <n v="200633"/>
    <x v="2"/>
    <x v="0"/>
    <x v="3"/>
    <n v="130927"/>
    <x v="1"/>
  </r>
  <r>
    <s v="BMW 3 Series"/>
    <x v="2"/>
    <n v="2005"/>
    <n v="8275"/>
    <x v="2"/>
    <x v="1"/>
    <x v="1"/>
    <n v="26314"/>
    <x v="1"/>
  </r>
  <r>
    <s v="Audi Q7"/>
    <x v="1"/>
    <n v="2011"/>
    <n v="257429"/>
    <x v="2"/>
    <x v="0"/>
    <x v="3"/>
    <n v="124881"/>
    <x v="1"/>
  </r>
  <r>
    <s v="BMW 3 Series"/>
    <x v="2"/>
    <n v="2005"/>
    <n v="39556"/>
    <x v="3"/>
    <x v="0"/>
    <x v="2"/>
    <n v="82975"/>
    <x v="1"/>
  </r>
  <r>
    <s v="Jaguar XF"/>
    <x v="0"/>
    <n v="2016"/>
    <n v="35889"/>
    <x v="2"/>
    <x v="0"/>
    <x v="1"/>
    <n v="31153"/>
    <x v="0"/>
  </r>
  <r>
    <s v="BMW 428i"/>
    <x v="2"/>
    <n v="2022"/>
    <n v="189251"/>
    <x v="4"/>
    <x v="0"/>
    <x v="2"/>
    <n v="88330"/>
    <x v="1"/>
  </r>
  <r>
    <s v="Jaguar XF"/>
    <x v="0"/>
    <n v="2020"/>
    <n v="299890"/>
    <x v="2"/>
    <x v="1"/>
    <x v="2"/>
    <n v="54103"/>
    <x v="0"/>
  </r>
  <r>
    <s v="Jaguar XF"/>
    <x v="0"/>
    <n v="2009"/>
    <n v="341320"/>
    <x v="2"/>
    <x v="0"/>
    <x v="2"/>
    <n v="15754"/>
    <x v="0"/>
  </r>
  <r>
    <s v="BMW 428i"/>
    <x v="2"/>
    <n v="2008"/>
    <n v="370960"/>
    <x v="0"/>
    <x v="0"/>
    <x v="3"/>
    <n v="36537"/>
    <x v="1"/>
  </r>
  <r>
    <s v="Lexus RX350"/>
    <x v="3"/>
    <n v="2006"/>
    <n v="399819"/>
    <x v="0"/>
    <x v="0"/>
    <x v="2"/>
    <n v="73113"/>
    <x v="2"/>
  </r>
  <r>
    <s v="Cadillac XT5"/>
    <x v="5"/>
    <n v="2016"/>
    <n v="35933"/>
    <x v="2"/>
    <x v="0"/>
    <x v="1"/>
    <n v="82478"/>
    <x v="3"/>
  </r>
  <r>
    <s v="Volvo XC90"/>
    <x v="7"/>
    <n v="2016"/>
    <n v="52954"/>
    <x v="3"/>
    <x v="1"/>
    <x v="3"/>
    <n v="91174"/>
    <x v="4"/>
  </r>
  <r>
    <s v="BMW X3"/>
    <x v="2"/>
    <n v="2009"/>
    <n v="65905"/>
    <x v="4"/>
    <x v="0"/>
    <x v="3"/>
    <n v="65520"/>
    <x v="1"/>
  </r>
  <r>
    <s v="BMW X3"/>
    <x v="2"/>
    <n v="2014"/>
    <n v="306130"/>
    <x v="1"/>
    <x v="0"/>
    <x v="0"/>
    <n v="55728"/>
    <x v="1"/>
  </r>
  <r>
    <s v="Lexus RX350"/>
    <x v="3"/>
    <n v="2019"/>
    <n v="199931"/>
    <x v="2"/>
    <x v="0"/>
    <x v="0"/>
    <n v="29702"/>
    <x v="2"/>
  </r>
  <r>
    <s v="Audi Q7"/>
    <x v="1"/>
    <n v="2009"/>
    <n v="5537"/>
    <x v="0"/>
    <x v="0"/>
    <x v="2"/>
    <n v="91438"/>
    <x v="1"/>
  </r>
  <r>
    <s v="Lexus RX350"/>
    <x v="3"/>
    <n v="2022"/>
    <n v="325035"/>
    <x v="3"/>
    <x v="1"/>
    <x v="0"/>
    <n v="14364"/>
    <x v="2"/>
  </r>
  <r>
    <s v="BMW X3"/>
    <x v="2"/>
    <n v="2018"/>
    <n v="98323"/>
    <x v="3"/>
    <x v="0"/>
    <x v="1"/>
    <n v="86797"/>
    <x v="1"/>
  </r>
  <r>
    <s v="Lexus RX350"/>
    <x v="3"/>
    <n v="2012"/>
    <n v="248176"/>
    <x v="1"/>
    <x v="1"/>
    <x v="1"/>
    <n v="112344"/>
    <x v="2"/>
  </r>
  <r>
    <s v="Lexus RX350"/>
    <x v="3"/>
    <n v="2011"/>
    <n v="62256"/>
    <x v="3"/>
    <x v="0"/>
    <x v="2"/>
    <n v="56372"/>
    <x v="2"/>
  </r>
  <r>
    <s v="BMW 428i"/>
    <x v="2"/>
    <n v="2012"/>
    <n v="349424"/>
    <x v="3"/>
    <x v="1"/>
    <x v="1"/>
    <n v="91778"/>
    <x v="1"/>
  </r>
  <r>
    <s v="BMW X3"/>
    <x v="2"/>
    <n v="2006"/>
    <n v="50179"/>
    <x v="2"/>
    <x v="1"/>
    <x v="1"/>
    <n v="134454"/>
    <x v="1"/>
  </r>
  <r>
    <s v="BMW 428i"/>
    <x v="2"/>
    <n v="2009"/>
    <n v="170142"/>
    <x v="3"/>
    <x v="1"/>
    <x v="0"/>
    <n v="149709"/>
    <x v="1"/>
  </r>
  <r>
    <s v="BMW 428i"/>
    <x v="2"/>
    <n v="2008"/>
    <n v="102480"/>
    <x v="3"/>
    <x v="1"/>
    <x v="0"/>
    <n v="124678"/>
    <x v="1"/>
  </r>
  <r>
    <s v="Volvo XC90"/>
    <x v="7"/>
    <n v="2009"/>
    <n v="229082"/>
    <x v="2"/>
    <x v="0"/>
    <x v="3"/>
    <n v="61385"/>
    <x v="4"/>
  </r>
  <r>
    <s v="BMW 3 Series"/>
    <x v="2"/>
    <n v="2017"/>
    <n v="47399"/>
    <x v="2"/>
    <x v="1"/>
    <x v="3"/>
    <n v="103772"/>
    <x v="1"/>
  </r>
  <r>
    <s v="Volvo XC90"/>
    <x v="7"/>
    <n v="2005"/>
    <n v="396921"/>
    <x v="0"/>
    <x v="1"/>
    <x v="2"/>
    <n v="125355"/>
    <x v="4"/>
  </r>
  <r>
    <s v="BMW 3 Series"/>
    <x v="2"/>
    <n v="2018"/>
    <n v="27869"/>
    <x v="1"/>
    <x v="1"/>
    <x v="2"/>
    <n v="58487"/>
    <x v="1"/>
  </r>
  <r>
    <s v="Audi Q7"/>
    <x v="1"/>
    <n v="2016"/>
    <n v="395001"/>
    <x v="2"/>
    <x v="1"/>
    <x v="3"/>
    <n v="66534"/>
    <x v="1"/>
  </r>
  <r>
    <s v="BMW 428i"/>
    <x v="2"/>
    <n v="2006"/>
    <n v="195173"/>
    <x v="4"/>
    <x v="1"/>
    <x v="0"/>
    <n v="117623"/>
    <x v="1"/>
  </r>
  <r>
    <s v="Lexus RX350"/>
    <x v="3"/>
    <n v="2008"/>
    <n v="124229"/>
    <x v="0"/>
    <x v="1"/>
    <x v="0"/>
    <n v="52613"/>
    <x v="2"/>
  </r>
  <r>
    <s v="Lexus RX350"/>
    <x v="3"/>
    <n v="2023"/>
    <n v="235995"/>
    <x v="2"/>
    <x v="0"/>
    <x v="1"/>
    <n v="136228"/>
    <x v="2"/>
  </r>
  <r>
    <s v="Audi A3"/>
    <x v="1"/>
    <n v="2007"/>
    <n v="32913"/>
    <x v="3"/>
    <x v="1"/>
    <x v="2"/>
    <n v="69568"/>
    <x v="1"/>
  </r>
  <r>
    <s v="Cadillac XT5"/>
    <x v="5"/>
    <n v="2020"/>
    <n v="303588"/>
    <x v="2"/>
    <x v="0"/>
    <x v="2"/>
    <n v="70975"/>
    <x v="3"/>
  </r>
  <r>
    <s v="Jaguar XF"/>
    <x v="0"/>
    <n v="2010"/>
    <n v="76389"/>
    <x v="1"/>
    <x v="1"/>
    <x v="0"/>
    <n v="22431"/>
    <x v="0"/>
  </r>
  <r>
    <s v="Audi Q7"/>
    <x v="1"/>
    <n v="2005"/>
    <n v="109652"/>
    <x v="2"/>
    <x v="0"/>
    <x v="1"/>
    <n v="141478"/>
    <x v="1"/>
  </r>
  <r>
    <s v="Tesla Model 3"/>
    <x v="6"/>
    <n v="2009"/>
    <n v="27990"/>
    <x v="3"/>
    <x v="0"/>
    <x v="0"/>
    <n v="13017"/>
    <x v="3"/>
  </r>
  <r>
    <s v="Tesla Model 3"/>
    <x v="6"/>
    <n v="2016"/>
    <n v="22211"/>
    <x v="3"/>
    <x v="1"/>
    <x v="3"/>
    <n v="73412"/>
    <x v="3"/>
  </r>
  <r>
    <s v="BMW 3 Series"/>
    <x v="2"/>
    <n v="2009"/>
    <n v="247417"/>
    <x v="4"/>
    <x v="0"/>
    <x v="3"/>
    <n v="90165"/>
    <x v="1"/>
  </r>
  <r>
    <s v="Mercedes S-Class"/>
    <x v="4"/>
    <n v="2007"/>
    <n v="42161"/>
    <x v="3"/>
    <x v="1"/>
    <x v="1"/>
    <n v="93494"/>
    <x v="1"/>
  </r>
  <r>
    <s v="Lexus RX350"/>
    <x v="3"/>
    <n v="2012"/>
    <n v="230542"/>
    <x v="1"/>
    <x v="1"/>
    <x v="2"/>
    <n v="87782"/>
    <x v="2"/>
  </r>
  <r>
    <s v="BMW X5"/>
    <x v="2"/>
    <n v="2007"/>
    <n v="316242"/>
    <x v="3"/>
    <x v="1"/>
    <x v="1"/>
    <n v="91234"/>
    <x v="1"/>
  </r>
  <r>
    <s v="Lexus RX350"/>
    <x v="3"/>
    <n v="2005"/>
    <n v="169579"/>
    <x v="1"/>
    <x v="0"/>
    <x v="0"/>
    <n v="114010"/>
    <x v="2"/>
  </r>
  <r>
    <s v="BMW 428i"/>
    <x v="2"/>
    <n v="2023"/>
    <n v="361770"/>
    <x v="4"/>
    <x v="0"/>
    <x v="3"/>
    <n v="141074"/>
    <x v="1"/>
  </r>
  <r>
    <s v="Audi A3"/>
    <x v="1"/>
    <n v="2018"/>
    <n v="12710"/>
    <x v="2"/>
    <x v="1"/>
    <x v="2"/>
    <n v="84268"/>
    <x v="1"/>
  </r>
  <r>
    <s v="BMW 3 Series"/>
    <x v="2"/>
    <n v="2009"/>
    <n v="7413"/>
    <x v="4"/>
    <x v="0"/>
    <x v="0"/>
    <n v="75273"/>
    <x v="1"/>
  </r>
  <r>
    <s v="Volvo XC90"/>
    <x v="7"/>
    <n v="2010"/>
    <n v="258685"/>
    <x v="0"/>
    <x v="1"/>
    <x v="2"/>
    <n v="56829"/>
    <x v="4"/>
  </r>
  <r>
    <s v="Jaguar XF"/>
    <x v="0"/>
    <n v="2020"/>
    <n v="139440"/>
    <x v="3"/>
    <x v="0"/>
    <x v="1"/>
    <n v="26473"/>
    <x v="0"/>
  </r>
  <r>
    <s v="Lexus RX350"/>
    <x v="3"/>
    <n v="2009"/>
    <n v="372348"/>
    <x v="3"/>
    <x v="0"/>
    <x v="0"/>
    <n v="21008"/>
    <x v="2"/>
  </r>
  <r>
    <s v="BMW 428i"/>
    <x v="2"/>
    <n v="2021"/>
    <n v="347698"/>
    <x v="3"/>
    <x v="1"/>
    <x v="1"/>
    <n v="94378"/>
    <x v="1"/>
  </r>
  <r>
    <s v="Volvo XC90"/>
    <x v="7"/>
    <n v="2014"/>
    <n v="50415"/>
    <x v="2"/>
    <x v="0"/>
    <x v="3"/>
    <n v="87572"/>
    <x v="4"/>
  </r>
  <r>
    <s v="BMW X3"/>
    <x v="2"/>
    <n v="2020"/>
    <n v="269335"/>
    <x v="1"/>
    <x v="0"/>
    <x v="3"/>
    <n v="111458"/>
    <x v="1"/>
  </r>
  <r>
    <s v="BMW X3"/>
    <x v="2"/>
    <n v="2018"/>
    <n v="305942"/>
    <x v="2"/>
    <x v="1"/>
    <x v="0"/>
    <n v="119731"/>
    <x v="1"/>
  </r>
  <r>
    <s v="Audi Q7"/>
    <x v="1"/>
    <n v="2015"/>
    <n v="168713"/>
    <x v="4"/>
    <x v="0"/>
    <x v="1"/>
    <n v="36666"/>
    <x v="1"/>
  </r>
  <r>
    <s v="Lexus RX350"/>
    <x v="3"/>
    <n v="2019"/>
    <n v="299531"/>
    <x v="2"/>
    <x v="0"/>
    <x v="2"/>
    <n v="137710"/>
    <x v="2"/>
  </r>
  <r>
    <s v="Audi Q7"/>
    <x v="1"/>
    <n v="2005"/>
    <n v="377966"/>
    <x v="2"/>
    <x v="1"/>
    <x v="3"/>
    <n v="130716"/>
    <x v="1"/>
  </r>
  <r>
    <s v="BMW 428i"/>
    <x v="2"/>
    <n v="2014"/>
    <n v="176562"/>
    <x v="1"/>
    <x v="1"/>
    <x v="2"/>
    <n v="59332"/>
    <x v="1"/>
  </r>
  <r>
    <s v="Lexus RX350"/>
    <x v="3"/>
    <n v="2008"/>
    <n v="371543"/>
    <x v="0"/>
    <x v="1"/>
    <x v="0"/>
    <n v="25004"/>
    <x v="2"/>
  </r>
  <r>
    <s v="Mercedes S-Class"/>
    <x v="4"/>
    <n v="2009"/>
    <n v="158635"/>
    <x v="1"/>
    <x v="0"/>
    <x v="3"/>
    <n v="133798"/>
    <x v="1"/>
  </r>
  <r>
    <s v="Audi A3"/>
    <x v="1"/>
    <n v="2006"/>
    <n v="124015"/>
    <x v="3"/>
    <x v="0"/>
    <x v="0"/>
    <n v="10781"/>
    <x v="1"/>
  </r>
  <r>
    <s v="Cadillac XT5"/>
    <x v="5"/>
    <n v="2006"/>
    <n v="343616"/>
    <x v="0"/>
    <x v="1"/>
    <x v="0"/>
    <n v="29919"/>
    <x v="3"/>
  </r>
  <r>
    <s v="BMW 428i"/>
    <x v="2"/>
    <n v="2010"/>
    <n v="78845"/>
    <x v="2"/>
    <x v="0"/>
    <x v="1"/>
    <n v="141323"/>
    <x v="1"/>
  </r>
  <r>
    <s v="Cadillac XT5"/>
    <x v="5"/>
    <n v="2021"/>
    <n v="302526"/>
    <x v="3"/>
    <x v="0"/>
    <x v="0"/>
    <n v="83119"/>
    <x v="3"/>
  </r>
  <r>
    <s v="BMW X3"/>
    <x v="2"/>
    <n v="2010"/>
    <n v="278627"/>
    <x v="2"/>
    <x v="1"/>
    <x v="0"/>
    <n v="114017"/>
    <x v="1"/>
  </r>
  <r>
    <s v="BMW X3"/>
    <x v="2"/>
    <n v="2005"/>
    <n v="250537"/>
    <x v="2"/>
    <x v="1"/>
    <x v="3"/>
    <n v="126894"/>
    <x v="1"/>
  </r>
  <r>
    <s v="BMW X5"/>
    <x v="2"/>
    <n v="2017"/>
    <n v="221638"/>
    <x v="4"/>
    <x v="1"/>
    <x v="2"/>
    <n v="119935"/>
    <x v="1"/>
  </r>
  <r>
    <s v="Jaguar XF"/>
    <x v="0"/>
    <n v="2018"/>
    <n v="315954"/>
    <x v="2"/>
    <x v="1"/>
    <x v="0"/>
    <n v="27865"/>
    <x v="0"/>
  </r>
  <r>
    <s v="Audi Q7"/>
    <x v="1"/>
    <n v="2019"/>
    <n v="296154"/>
    <x v="0"/>
    <x v="1"/>
    <x v="0"/>
    <n v="131994"/>
    <x v="1"/>
  </r>
  <r>
    <s v="BMW X3"/>
    <x v="2"/>
    <n v="2022"/>
    <n v="305461"/>
    <x v="1"/>
    <x v="1"/>
    <x v="1"/>
    <n v="15030"/>
    <x v="1"/>
  </r>
  <r>
    <s v="Jaguar XF"/>
    <x v="0"/>
    <n v="2013"/>
    <n v="116850"/>
    <x v="1"/>
    <x v="1"/>
    <x v="2"/>
    <n v="107576"/>
    <x v="0"/>
  </r>
  <r>
    <s v="BMW X3"/>
    <x v="2"/>
    <n v="2023"/>
    <n v="221072"/>
    <x v="2"/>
    <x v="0"/>
    <x v="0"/>
    <n v="40959"/>
    <x v="1"/>
  </r>
  <r>
    <s v="BMW X5"/>
    <x v="2"/>
    <n v="2021"/>
    <n v="185676"/>
    <x v="1"/>
    <x v="0"/>
    <x v="1"/>
    <n v="34293"/>
    <x v="1"/>
  </r>
  <r>
    <s v="Audi A3"/>
    <x v="1"/>
    <n v="2014"/>
    <n v="73946"/>
    <x v="2"/>
    <x v="1"/>
    <x v="2"/>
    <n v="20389"/>
    <x v="1"/>
  </r>
  <r>
    <s v="Tesla Model 3"/>
    <x v="6"/>
    <n v="2012"/>
    <n v="317044"/>
    <x v="3"/>
    <x v="1"/>
    <x v="1"/>
    <n v="66462"/>
    <x v="3"/>
  </r>
  <r>
    <s v="BMW 3 Series"/>
    <x v="2"/>
    <n v="2018"/>
    <n v="139789"/>
    <x v="3"/>
    <x v="1"/>
    <x v="1"/>
    <n v="102037"/>
    <x v="1"/>
  </r>
  <r>
    <s v="BMW 428i"/>
    <x v="2"/>
    <n v="2010"/>
    <n v="151291"/>
    <x v="3"/>
    <x v="1"/>
    <x v="1"/>
    <n v="115897"/>
    <x v="1"/>
  </r>
  <r>
    <s v="Volvo XC90"/>
    <x v="7"/>
    <n v="2013"/>
    <n v="252577"/>
    <x v="2"/>
    <x v="0"/>
    <x v="0"/>
    <n v="52726"/>
    <x v="4"/>
  </r>
  <r>
    <s v="Audi A3"/>
    <x v="1"/>
    <n v="2007"/>
    <n v="65590"/>
    <x v="4"/>
    <x v="0"/>
    <x v="1"/>
    <n v="93496"/>
    <x v="1"/>
  </r>
  <r>
    <s v="Jaguar XF"/>
    <x v="0"/>
    <n v="2021"/>
    <n v="221750"/>
    <x v="2"/>
    <x v="0"/>
    <x v="0"/>
    <n v="136468"/>
    <x v="0"/>
  </r>
  <r>
    <s v="Mercedes S-Class"/>
    <x v="4"/>
    <n v="2017"/>
    <n v="389147"/>
    <x v="4"/>
    <x v="1"/>
    <x v="1"/>
    <n v="114290"/>
    <x v="1"/>
  </r>
  <r>
    <s v="BMW X5"/>
    <x v="2"/>
    <n v="2009"/>
    <n v="51184"/>
    <x v="4"/>
    <x v="1"/>
    <x v="0"/>
    <n v="44863"/>
    <x v="1"/>
  </r>
  <r>
    <s v="Audi Q7"/>
    <x v="1"/>
    <n v="2011"/>
    <n v="332368"/>
    <x v="4"/>
    <x v="0"/>
    <x v="3"/>
    <n v="28077"/>
    <x v="1"/>
  </r>
  <r>
    <s v="Mercedes S-Class"/>
    <x v="4"/>
    <n v="2017"/>
    <n v="382985"/>
    <x v="4"/>
    <x v="0"/>
    <x v="1"/>
    <n v="24877"/>
    <x v="1"/>
  </r>
  <r>
    <s v="Tesla Model 3"/>
    <x v="6"/>
    <n v="2006"/>
    <n v="274835"/>
    <x v="0"/>
    <x v="0"/>
    <x v="3"/>
    <n v="18826"/>
    <x v="3"/>
  </r>
  <r>
    <s v="Jaguar XF"/>
    <x v="0"/>
    <n v="2012"/>
    <n v="79056"/>
    <x v="2"/>
    <x v="1"/>
    <x v="2"/>
    <n v="47353"/>
    <x v="0"/>
  </r>
  <r>
    <s v="Volvo XC90"/>
    <x v="7"/>
    <n v="2017"/>
    <n v="253583"/>
    <x v="2"/>
    <x v="1"/>
    <x v="0"/>
    <n v="148064"/>
    <x v="4"/>
  </r>
  <r>
    <s v="Volvo XC90"/>
    <x v="7"/>
    <n v="2010"/>
    <n v="111002"/>
    <x v="3"/>
    <x v="0"/>
    <x v="0"/>
    <n v="16774"/>
    <x v="4"/>
  </r>
  <r>
    <s v="Jaguar XF"/>
    <x v="0"/>
    <n v="2022"/>
    <n v="167977"/>
    <x v="4"/>
    <x v="0"/>
    <x v="3"/>
    <n v="100819"/>
    <x v="0"/>
  </r>
  <r>
    <s v="BMW X3"/>
    <x v="2"/>
    <n v="2007"/>
    <n v="287287"/>
    <x v="3"/>
    <x v="1"/>
    <x v="2"/>
    <n v="128916"/>
    <x v="1"/>
  </r>
  <r>
    <s v="Lexus RX350"/>
    <x v="3"/>
    <n v="2019"/>
    <n v="48328"/>
    <x v="3"/>
    <x v="0"/>
    <x v="0"/>
    <n v="100028"/>
    <x v="2"/>
  </r>
  <r>
    <s v="BMW 3 Series"/>
    <x v="2"/>
    <n v="2020"/>
    <n v="116787"/>
    <x v="2"/>
    <x v="1"/>
    <x v="0"/>
    <n v="107942"/>
    <x v="1"/>
  </r>
  <r>
    <s v="Lexus RX350"/>
    <x v="3"/>
    <n v="2015"/>
    <n v="385293"/>
    <x v="1"/>
    <x v="0"/>
    <x v="2"/>
    <n v="16109"/>
    <x v="2"/>
  </r>
  <r>
    <s v="Jaguar XF"/>
    <x v="0"/>
    <n v="2017"/>
    <n v="42079"/>
    <x v="2"/>
    <x v="0"/>
    <x v="0"/>
    <n v="16283"/>
    <x v="0"/>
  </r>
  <r>
    <s v="BMW X5"/>
    <x v="2"/>
    <n v="2017"/>
    <n v="23623"/>
    <x v="0"/>
    <x v="0"/>
    <x v="2"/>
    <n v="24367"/>
    <x v="1"/>
  </r>
  <r>
    <s v="Audi A3"/>
    <x v="1"/>
    <n v="2010"/>
    <n v="140170"/>
    <x v="2"/>
    <x v="1"/>
    <x v="0"/>
    <n v="77321"/>
    <x v="1"/>
  </r>
  <r>
    <s v="Jaguar XF"/>
    <x v="0"/>
    <n v="2006"/>
    <n v="179215"/>
    <x v="3"/>
    <x v="1"/>
    <x v="1"/>
    <n v="88070"/>
    <x v="0"/>
  </r>
  <r>
    <s v="Cadillac XT5"/>
    <x v="5"/>
    <n v="2016"/>
    <n v="28804"/>
    <x v="2"/>
    <x v="0"/>
    <x v="1"/>
    <n v="81875"/>
    <x v="3"/>
  </r>
  <r>
    <s v="BMW X3"/>
    <x v="2"/>
    <n v="2018"/>
    <n v="85598"/>
    <x v="4"/>
    <x v="1"/>
    <x v="0"/>
    <n v="29319"/>
    <x v="1"/>
  </r>
  <r>
    <s v="Audi Q7"/>
    <x v="1"/>
    <n v="2011"/>
    <n v="189441"/>
    <x v="4"/>
    <x v="1"/>
    <x v="2"/>
    <n v="100277"/>
    <x v="1"/>
  </r>
  <r>
    <s v="BMW 428i"/>
    <x v="2"/>
    <n v="2013"/>
    <n v="299377"/>
    <x v="0"/>
    <x v="0"/>
    <x v="2"/>
    <n v="121787"/>
    <x v="1"/>
  </r>
  <r>
    <s v="BMW 428i"/>
    <x v="2"/>
    <n v="2008"/>
    <n v="353120"/>
    <x v="3"/>
    <x v="0"/>
    <x v="2"/>
    <n v="110200"/>
    <x v="1"/>
  </r>
  <r>
    <s v="BMW X5"/>
    <x v="2"/>
    <n v="2008"/>
    <n v="325221"/>
    <x v="0"/>
    <x v="0"/>
    <x v="0"/>
    <n v="72452"/>
    <x v="1"/>
  </r>
  <r>
    <s v="Mercedes S-Class"/>
    <x v="4"/>
    <n v="2007"/>
    <n v="216435"/>
    <x v="1"/>
    <x v="0"/>
    <x v="0"/>
    <n v="20816"/>
    <x v="1"/>
  </r>
  <r>
    <s v="Tesla Model 3"/>
    <x v="6"/>
    <n v="2016"/>
    <n v="121276"/>
    <x v="1"/>
    <x v="1"/>
    <x v="2"/>
    <n v="108139"/>
    <x v="3"/>
  </r>
  <r>
    <s v="Mercedes S-Class"/>
    <x v="4"/>
    <n v="2015"/>
    <n v="363928"/>
    <x v="4"/>
    <x v="0"/>
    <x v="2"/>
    <n v="127656"/>
    <x v="1"/>
  </r>
  <r>
    <s v="BMW X5"/>
    <x v="2"/>
    <n v="2005"/>
    <n v="101036"/>
    <x v="3"/>
    <x v="1"/>
    <x v="3"/>
    <n v="50994"/>
    <x v="1"/>
  </r>
  <r>
    <s v="Tesla Model 3"/>
    <x v="6"/>
    <n v="2012"/>
    <n v="41029"/>
    <x v="3"/>
    <x v="1"/>
    <x v="1"/>
    <n v="140252"/>
    <x v="3"/>
  </r>
  <r>
    <s v="Volvo XC90"/>
    <x v="7"/>
    <n v="2014"/>
    <n v="250509"/>
    <x v="1"/>
    <x v="1"/>
    <x v="3"/>
    <n v="107769"/>
    <x v="4"/>
  </r>
  <r>
    <s v="Mercedes S-Class"/>
    <x v="4"/>
    <n v="2010"/>
    <n v="160592"/>
    <x v="0"/>
    <x v="0"/>
    <x v="0"/>
    <n v="123719"/>
    <x v="1"/>
  </r>
  <r>
    <s v="BMW 428i"/>
    <x v="2"/>
    <n v="2022"/>
    <n v="116849"/>
    <x v="2"/>
    <x v="1"/>
    <x v="2"/>
    <n v="50568"/>
    <x v="1"/>
  </r>
  <r>
    <s v="Lexus RX350"/>
    <x v="3"/>
    <n v="2008"/>
    <n v="386876"/>
    <x v="3"/>
    <x v="1"/>
    <x v="2"/>
    <n v="59121"/>
    <x v="2"/>
  </r>
  <r>
    <s v="BMW X5"/>
    <x v="2"/>
    <n v="2007"/>
    <n v="193713"/>
    <x v="3"/>
    <x v="1"/>
    <x v="0"/>
    <n v="15699"/>
    <x v="1"/>
  </r>
  <r>
    <s v="BMW X5"/>
    <x v="2"/>
    <n v="2011"/>
    <n v="234559"/>
    <x v="4"/>
    <x v="1"/>
    <x v="0"/>
    <n v="52929"/>
    <x v="1"/>
  </r>
  <r>
    <s v="Lexus RX350"/>
    <x v="3"/>
    <n v="2005"/>
    <n v="139235"/>
    <x v="2"/>
    <x v="1"/>
    <x v="1"/>
    <n v="39783"/>
    <x v="2"/>
  </r>
  <r>
    <s v="Cadillac XT5"/>
    <x v="5"/>
    <n v="2014"/>
    <n v="279736"/>
    <x v="1"/>
    <x v="1"/>
    <x v="1"/>
    <n v="128227"/>
    <x v="3"/>
  </r>
  <r>
    <s v="Cadillac XT5"/>
    <x v="5"/>
    <n v="2011"/>
    <n v="131854"/>
    <x v="2"/>
    <x v="0"/>
    <x v="3"/>
    <n v="93706"/>
    <x v="3"/>
  </r>
  <r>
    <s v="Audi A3"/>
    <x v="1"/>
    <n v="2022"/>
    <n v="181892"/>
    <x v="1"/>
    <x v="0"/>
    <x v="1"/>
    <n v="56890"/>
    <x v="1"/>
  </r>
  <r>
    <s v="BMW 3 Series"/>
    <x v="2"/>
    <n v="2011"/>
    <n v="84368"/>
    <x v="1"/>
    <x v="0"/>
    <x v="0"/>
    <n v="65604"/>
    <x v="1"/>
  </r>
  <r>
    <s v="Lexus RX350"/>
    <x v="3"/>
    <n v="2006"/>
    <n v="225555"/>
    <x v="3"/>
    <x v="1"/>
    <x v="1"/>
    <n v="15737"/>
    <x v="2"/>
  </r>
  <r>
    <s v="Volvo XC90"/>
    <x v="7"/>
    <n v="2012"/>
    <n v="282841"/>
    <x v="4"/>
    <x v="0"/>
    <x v="2"/>
    <n v="93996"/>
    <x v="4"/>
  </r>
  <r>
    <s v="Jaguar XF"/>
    <x v="0"/>
    <n v="2013"/>
    <n v="36706"/>
    <x v="4"/>
    <x v="0"/>
    <x v="2"/>
    <n v="60825"/>
    <x v="0"/>
  </r>
  <r>
    <s v="Audi Q7"/>
    <x v="1"/>
    <n v="2007"/>
    <n v="217667"/>
    <x v="1"/>
    <x v="1"/>
    <x v="1"/>
    <n v="130450"/>
    <x v="1"/>
  </r>
  <r>
    <s v="Audi Q7"/>
    <x v="1"/>
    <n v="2023"/>
    <n v="148135"/>
    <x v="4"/>
    <x v="0"/>
    <x v="2"/>
    <n v="17664"/>
    <x v="1"/>
  </r>
  <r>
    <s v="Volvo XC90"/>
    <x v="7"/>
    <n v="2023"/>
    <n v="291088"/>
    <x v="0"/>
    <x v="0"/>
    <x v="3"/>
    <n v="40809"/>
    <x v="4"/>
  </r>
  <r>
    <s v="Mercedes S-Class"/>
    <x v="4"/>
    <n v="2006"/>
    <n v="233286"/>
    <x v="3"/>
    <x v="0"/>
    <x v="1"/>
    <n v="69461"/>
    <x v="1"/>
  </r>
  <r>
    <s v="Audi Q7"/>
    <x v="1"/>
    <n v="2023"/>
    <n v="25404"/>
    <x v="4"/>
    <x v="1"/>
    <x v="0"/>
    <n v="135333"/>
    <x v="1"/>
  </r>
  <r>
    <s v="Volvo XC90"/>
    <x v="7"/>
    <n v="2020"/>
    <n v="395768"/>
    <x v="4"/>
    <x v="1"/>
    <x v="0"/>
    <n v="112870"/>
    <x v="4"/>
  </r>
  <r>
    <s v="Lexus RX350"/>
    <x v="3"/>
    <n v="2006"/>
    <n v="230059"/>
    <x v="2"/>
    <x v="0"/>
    <x v="3"/>
    <n v="17568"/>
    <x v="2"/>
  </r>
  <r>
    <s v="BMW X3"/>
    <x v="2"/>
    <n v="2006"/>
    <n v="239778"/>
    <x v="2"/>
    <x v="1"/>
    <x v="0"/>
    <n v="129641"/>
    <x v="1"/>
  </r>
  <r>
    <s v="Audi A3"/>
    <x v="1"/>
    <n v="2015"/>
    <n v="106584"/>
    <x v="0"/>
    <x v="1"/>
    <x v="3"/>
    <n v="58427"/>
    <x v="1"/>
  </r>
  <r>
    <s v="BMW 3 Series"/>
    <x v="2"/>
    <n v="2007"/>
    <n v="313431"/>
    <x v="4"/>
    <x v="0"/>
    <x v="0"/>
    <n v="11260"/>
    <x v="1"/>
  </r>
  <r>
    <s v="Mercedes S-Class"/>
    <x v="4"/>
    <n v="2014"/>
    <n v="292285"/>
    <x v="3"/>
    <x v="0"/>
    <x v="1"/>
    <n v="66764"/>
    <x v="1"/>
  </r>
  <r>
    <s v="BMW 428i"/>
    <x v="2"/>
    <n v="2005"/>
    <n v="119834"/>
    <x v="3"/>
    <x v="0"/>
    <x v="0"/>
    <n v="50018"/>
    <x v="1"/>
  </r>
  <r>
    <s v="Volvo XC90"/>
    <x v="7"/>
    <n v="2016"/>
    <n v="381306"/>
    <x v="3"/>
    <x v="0"/>
    <x v="2"/>
    <n v="83199"/>
    <x v="4"/>
  </r>
  <r>
    <s v="Jaguar XF"/>
    <x v="0"/>
    <n v="2014"/>
    <n v="136790"/>
    <x v="2"/>
    <x v="0"/>
    <x v="0"/>
    <n v="146161"/>
    <x v="0"/>
  </r>
  <r>
    <s v="Lexus RX350"/>
    <x v="3"/>
    <n v="2017"/>
    <n v="162063"/>
    <x v="4"/>
    <x v="1"/>
    <x v="2"/>
    <n v="60671"/>
    <x v="2"/>
  </r>
  <r>
    <s v="BMW 428i"/>
    <x v="2"/>
    <n v="2021"/>
    <n v="289133"/>
    <x v="3"/>
    <x v="0"/>
    <x v="1"/>
    <n v="46904"/>
    <x v="1"/>
  </r>
  <r>
    <s v="Mercedes S-Class"/>
    <x v="4"/>
    <n v="2011"/>
    <n v="268916"/>
    <x v="0"/>
    <x v="1"/>
    <x v="2"/>
    <n v="69618"/>
    <x v="1"/>
  </r>
  <r>
    <s v="BMW X5"/>
    <x v="2"/>
    <n v="2015"/>
    <n v="107357"/>
    <x v="3"/>
    <x v="1"/>
    <x v="3"/>
    <n v="132030"/>
    <x v="1"/>
  </r>
  <r>
    <s v="BMW 428i"/>
    <x v="2"/>
    <n v="2017"/>
    <n v="291870"/>
    <x v="1"/>
    <x v="1"/>
    <x v="3"/>
    <n v="136255"/>
    <x v="1"/>
  </r>
  <r>
    <s v="BMW 3 Series"/>
    <x v="2"/>
    <n v="2016"/>
    <n v="164194"/>
    <x v="3"/>
    <x v="1"/>
    <x v="1"/>
    <n v="105855"/>
    <x v="1"/>
  </r>
  <r>
    <s v="Lexus RX350"/>
    <x v="3"/>
    <n v="2009"/>
    <n v="97734"/>
    <x v="4"/>
    <x v="1"/>
    <x v="1"/>
    <n v="120216"/>
    <x v="2"/>
  </r>
  <r>
    <s v="Cadillac XT5"/>
    <x v="5"/>
    <n v="2008"/>
    <n v="171681"/>
    <x v="1"/>
    <x v="1"/>
    <x v="2"/>
    <n v="138852"/>
    <x v="3"/>
  </r>
  <r>
    <s v="Jaguar XF"/>
    <x v="0"/>
    <n v="2015"/>
    <n v="124459"/>
    <x v="4"/>
    <x v="0"/>
    <x v="2"/>
    <n v="134742"/>
    <x v="0"/>
  </r>
  <r>
    <s v="BMW X3"/>
    <x v="2"/>
    <n v="2018"/>
    <n v="205605"/>
    <x v="1"/>
    <x v="0"/>
    <x v="1"/>
    <n v="81034"/>
    <x v="1"/>
  </r>
  <r>
    <s v="Mercedes S-Class"/>
    <x v="4"/>
    <n v="2021"/>
    <n v="335627"/>
    <x v="2"/>
    <x v="1"/>
    <x v="0"/>
    <n v="108537"/>
    <x v="1"/>
  </r>
  <r>
    <s v="Cadillac XT5"/>
    <x v="5"/>
    <n v="2008"/>
    <n v="161193"/>
    <x v="2"/>
    <x v="1"/>
    <x v="1"/>
    <n v="111703"/>
    <x v="3"/>
  </r>
  <r>
    <s v="Jaguar XF"/>
    <x v="0"/>
    <n v="2021"/>
    <n v="217804"/>
    <x v="2"/>
    <x v="0"/>
    <x v="1"/>
    <n v="95245"/>
    <x v="0"/>
  </r>
  <r>
    <s v="Tesla Model 3"/>
    <x v="6"/>
    <n v="2009"/>
    <n v="77299"/>
    <x v="2"/>
    <x v="0"/>
    <x v="3"/>
    <n v="63609"/>
    <x v="3"/>
  </r>
  <r>
    <s v="Tesla Model 3"/>
    <x v="6"/>
    <n v="2005"/>
    <n v="288216"/>
    <x v="3"/>
    <x v="0"/>
    <x v="3"/>
    <n v="58820"/>
    <x v="3"/>
  </r>
  <r>
    <s v="Audi Q7"/>
    <x v="1"/>
    <n v="2023"/>
    <n v="29868"/>
    <x v="3"/>
    <x v="1"/>
    <x v="1"/>
    <n v="82688"/>
    <x v="1"/>
  </r>
  <r>
    <s v="BMW 3 Series"/>
    <x v="2"/>
    <n v="2017"/>
    <n v="178459"/>
    <x v="1"/>
    <x v="0"/>
    <x v="0"/>
    <n v="40607"/>
    <x v="1"/>
  </r>
  <r>
    <s v="Audi A3"/>
    <x v="1"/>
    <n v="2020"/>
    <n v="180108"/>
    <x v="0"/>
    <x v="1"/>
    <x v="0"/>
    <n v="86949"/>
    <x v="1"/>
  </r>
  <r>
    <s v="Tesla Model 3"/>
    <x v="6"/>
    <n v="2023"/>
    <n v="32825"/>
    <x v="0"/>
    <x v="1"/>
    <x v="0"/>
    <n v="142474"/>
    <x v="3"/>
  </r>
  <r>
    <s v="Jaguar XF"/>
    <x v="0"/>
    <n v="2006"/>
    <n v="238578"/>
    <x v="0"/>
    <x v="0"/>
    <x v="0"/>
    <n v="84165"/>
    <x v="0"/>
  </r>
  <r>
    <s v="Audi A3"/>
    <x v="1"/>
    <n v="2014"/>
    <n v="237958"/>
    <x v="1"/>
    <x v="1"/>
    <x v="3"/>
    <n v="50949"/>
    <x v="1"/>
  </r>
  <r>
    <s v="Mercedes S-Class"/>
    <x v="4"/>
    <n v="2010"/>
    <n v="150070"/>
    <x v="2"/>
    <x v="1"/>
    <x v="2"/>
    <n v="119725"/>
    <x v="1"/>
  </r>
  <r>
    <s v="Mercedes S-Class"/>
    <x v="4"/>
    <n v="2009"/>
    <n v="374459"/>
    <x v="2"/>
    <x v="0"/>
    <x v="3"/>
    <n v="143245"/>
    <x v="1"/>
  </r>
  <r>
    <s v="Volvo XC90"/>
    <x v="7"/>
    <n v="2019"/>
    <n v="31277"/>
    <x v="1"/>
    <x v="0"/>
    <x v="3"/>
    <n v="19243"/>
    <x v="4"/>
  </r>
  <r>
    <s v="BMW 3 Series"/>
    <x v="2"/>
    <n v="2007"/>
    <n v="211293"/>
    <x v="0"/>
    <x v="1"/>
    <x v="1"/>
    <n v="137588"/>
    <x v="1"/>
  </r>
  <r>
    <s v="BMW X3"/>
    <x v="2"/>
    <n v="2007"/>
    <n v="193799"/>
    <x v="2"/>
    <x v="1"/>
    <x v="3"/>
    <n v="125686"/>
    <x v="1"/>
  </r>
  <r>
    <s v="BMW X5"/>
    <x v="2"/>
    <n v="2012"/>
    <n v="240397"/>
    <x v="2"/>
    <x v="0"/>
    <x v="3"/>
    <n v="104110"/>
    <x v="1"/>
  </r>
  <r>
    <s v="Lexus RX350"/>
    <x v="3"/>
    <n v="2011"/>
    <n v="329992"/>
    <x v="0"/>
    <x v="0"/>
    <x v="2"/>
    <n v="134847"/>
    <x v="2"/>
  </r>
  <r>
    <s v="Tesla Model 3"/>
    <x v="6"/>
    <n v="2009"/>
    <n v="180931"/>
    <x v="4"/>
    <x v="0"/>
    <x v="2"/>
    <n v="84914"/>
    <x v="3"/>
  </r>
  <r>
    <s v="BMW X3"/>
    <x v="2"/>
    <n v="2010"/>
    <n v="189779"/>
    <x v="4"/>
    <x v="0"/>
    <x v="2"/>
    <n v="124612"/>
    <x v="1"/>
  </r>
  <r>
    <s v="Volvo XC90"/>
    <x v="7"/>
    <n v="2021"/>
    <n v="46975"/>
    <x v="3"/>
    <x v="0"/>
    <x v="0"/>
    <n v="100312"/>
    <x v="4"/>
  </r>
  <r>
    <s v="Lexus RX350"/>
    <x v="3"/>
    <n v="2021"/>
    <n v="195957"/>
    <x v="2"/>
    <x v="0"/>
    <x v="1"/>
    <n v="148846"/>
    <x v="2"/>
  </r>
  <r>
    <s v="BMW 3 Series"/>
    <x v="2"/>
    <n v="2021"/>
    <n v="213176"/>
    <x v="3"/>
    <x v="0"/>
    <x v="1"/>
    <n v="98804"/>
    <x v="1"/>
  </r>
  <r>
    <s v="Lexus RX350"/>
    <x v="3"/>
    <n v="2015"/>
    <n v="88600"/>
    <x v="2"/>
    <x v="0"/>
    <x v="3"/>
    <n v="125078"/>
    <x v="2"/>
  </r>
  <r>
    <s v="Cadillac XT5"/>
    <x v="5"/>
    <n v="2019"/>
    <n v="112998"/>
    <x v="1"/>
    <x v="1"/>
    <x v="2"/>
    <n v="107443"/>
    <x v="3"/>
  </r>
  <r>
    <s v="BMW 428i"/>
    <x v="2"/>
    <n v="2009"/>
    <n v="300997"/>
    <x v="3"/>
    <x v="1"/>
    <x v="3"/>
    <n v="113409"/>
    <x v="1"/>
  </r>
  <r>
    <s v="Cadillac XT5"/>
    <x v="5"/>
    <n v="2015"/>
    <n v="100825"/>
    <x v="2"/>
    <x v="0"/>
    <x v="3"/>
    <n v="88459"/>
    <x v="3"/>
  </r>
  <r>
    <s v="BMW X5"/>
    <x v="2"/>
    <n v="2014"/>
    <n v="387303"/>
    <x v="2"/>
    <x v="1"/>
    <x v="1"/>
    <n v="106124"/>
    <x v="1"/>
  </r>
  <r>
    <s v="Lexus RX350"/>
    <x v="3"/>
    <n v="2016"/>
    <n v="10102"/>
    <x v="2"/>
    <x v="0"/>
    <x v="1"/>
    <n v="33005"/>
    <x v="2"/>
  </r>
  <r>
    <s v="Jaguar XF"/>
    <x v="0"/>
    <n v="2018"/>
    <n v="316462"/>
    <x v="2"/>
    <x v="1"/>
    <x v="1"/>
    <n v="57051"/>
    <x v="0"/>
  </r>
  <r>
    <s v="BMW 3 Series"/>
    <x v="2"/>
    <n v="2006"/>
    <n v="22833"/>
    <x v="3"/>
    <x v="1"/>
    <x v="3"/>
    <n v="82623"/>
    <x v="1"/>
  </r>
  <r>
    <s v="BMW 428i"/>
    <x v="2"/>
    <n v="2017"/>
    <n v="288557"/>
    <x v="1"/>
    <x v="0"/>
    <x v="1"/>
    <n v="46056"/>
    <x v="1"/>
  </r>
  <r>
    <s v="BMW X3"/>
    <x v="2"/>
    <n v="2012"/>
    <n v="179748"/>
    <x v="1"/>
    <x v="0"/>
    <x v="1"/>
    <n v="127556"/>
    <x v="1"/>
  </r>
  <r>
    <s v="BMW X5"/>
    <x v="2"/>
    <n v="2011"/>
    <n v="175158"/>
    <x v="2"/>
    <x v="1"/>
    <x v="3"/>
    <n v="73458"/>
    <x v="1"/>
  </r>
  <r>
    <s v="Jaguar XF"/>
    <x v="0"/>
    <n v="2007"/>
    <n v="61172"/>
    <x v="1"/>
    <x v="0"/>
    <x v="0"/>
    <n v="79563"/>
    <x v="0"/>
  </r>
  <r>
    <s v="Audi A3"/>
    <x v="1"/>
    <n v="2009"/>
    <n v="27284"/>
    <x v="3"/>
    <x v="1"/>
    <x v="3"/>
    <n v="111166"/>
    <x v="1"/>
  </r>
  <r>
    <s v="Volvo XC90"/>
    <x v="7"/>
    <n v="2023"/>
    <n v="263675"/>
    <x v="2"/>
    <x v="1"/>
    <x v="0"/>
    <n v="43407"/>
    <x v="4"/>
  </r>
  <r>
    <s v="Lexus RX350"/>
    <x v="3"/>
    <n v="2020"/>
    <n v="334747"/>
    <x v="3"/>
    <x v="1"/>
    <x v="0"/>
    <n v="105212"/>
    <x v="2"/>
  </r>
  <r>
    <s v="Mercedes S-Class"/>
    <x v="4"/>
    <n v="2008"/>
    <n v="371916"/>
    <x v="4"/>
    <x v="1"/>
    <x v="0"/>
    <n v="33907"/>
    <x v="1"/>
  </r>
  <r>
    <s v="Tesla Model 3"/>
    <x v="6"/>
    <n v="2005"/>
    <n v="167253"/>
    <x v="3"/>
    <x v="1"/>
    <x v="1"/>
    <n v="114467"/>
    <x v="3"/>
  </r>
  <r>
    <s v="Jaguar XF"/>
    <x v="0"/>
    <n v="2009"/>
    <n v="388055"/>
    <x v="3"/>
    <x v="1"/>
    <x v="1"/>
    <n v="100668"/>
    <x v="0"/>
  </r>
  <r>
    <s v="Audi Q7"/>
    <x v="1"/>
    <n v="2014"/>
    <n v="19447"/>
    <x v="0"/>
    <x v="1"/>
    <x v="2"/>
    <n v="47850"/>
    <x v="1"/>
  </r>
  <r>
    <s v="BMW 428i"/>
    <x v="2"/>
    <n v="2022"/>
    <n v="354219"/>
    <x v="2"/>
    <x v="0"/>
    <x v="2"/>
    <n v="58126"/>
    <x v="1"/>
  </r>
  <r>
    <s v="Lexus RX350"/>
    <x v="3"/>
    <n v="2007"/>
    <n v="319619"/>
    <x v="3"/>
    <x v="1"/>
    <x v="1"/>
    <n v="146674"/>
    <x v="2"/>
  </r>
  <r>
    <s v="BMW 428i"/>
    <x v="2"/>
    <n v="2020"/>
    <n v="58328"/>
    <x v="1"/>
    <x v="0"/>
    <x v="0"/>
    <n v="138590"/>
    <x v="1"/>
  </r>
  <r>
    <s v="Audi A3"/>
    <x v="1"/>
    <n v="2008"/>
    <n v="127458"/>
    <x v="4"/>
    <x v="0"/>
    <x v="1"/>
    <n v="64473"/>
    <x v="1"/>
  </r>
  <r>
    <s v="Jaguar XF"/>
    <x v="0"/>
    <n v="2019"/>
    <n v="57287"/>
    <x v="3"/>
    <x v="1"/>
    <x v="0"/>
    <n v="95521"/>
    <x v="0"/>
  </r>
  <r>
    <s v="Lexus RX350"/>
    <x v="3"/>
    <n v="2015"/>
    <n v="48691"/>
    <x v="3"/>
    <x v="1"/>
    <x v="3"/>
    <n v="38276"/>
    <x v="2"/>
  </r>
  <r>
    <s v="BMW 3 Series"/>
    <x v="2"/>
    <n v="2010"/>
    <n v="57490"/>
    <x v="3"/>
    <x v="1"/>
    <x v="1"/>
    <n v="32671"/>
    <x v="1"/>
  </r>
  <r>
    <s v="Cadillac XT5"/>
    <x v="5"/>
    <n v="2014"/>
    <n v="247587"/>
    <x v="3"/>
    <x v="1"/>
    <x v="1"/>
    <n v="132400"/>
    <x v="3"/>
  </r>
  <r>
    <s v="BMW X3"/>
    <x v="2"/>
    <n v="2010"/>
    <n v="271081"/>
    <x v="4"/>
    <x v="1"/>
    <x v="3"/>
    <n v="135971"/>
    <x v="1"/>
  </r>
  <r>
    <s v="BMW X3"/>
    <x v="2"/>
    <n v="2007"/>
    <n v="208371"/>
    <x v="4"/>
    <x v="0"/>
    <x v="3"/>
    <n v="149013"/>
    <x v="1"/>
  </r>
  <r>
    <s v="Mercedes S-Class"/>
    <x v="4"/>
    <n v="2013"/>
    <n v="54678"/>
    <x v="4"/>
    <x v="0"/>
    <x v="3"/>
    <n v="113102"/>
    <x v="1"/>
  </r>
  <r>
    <s v="Volvo XC90"/>
    <x v="7"/>
    <n v="2023"/>
    <n v="320111"/>
    <x v="0"/>
    <x v="1"/>
    <x v="2"/>
    <n v="73053"/>
    <x v="4"/>
  </r>
  <r>
    <s v="Mercedes S-Class"/>
    <x v="4"/>
    <n v="2016"/>
    <n v="365017"/>
    <x v="4"/>
    <x v="1"/>
    <x v="1"/>
    <n v="78049"/>
    <x v="1"/>
  </r>
  <r>
    <s v="Volvo XC90"/>
    <x v="7"/>
    <n v="2016"/>
    <n v="15012"/>
    <x v="1"/>
    <x v="0"/>
    <x v="0"/>
    <n v="27815"/>
    <x v="4"/>
  </r>
  <r>
    <s v="BMW 428i"/>
    <x v="2"/>
    <n v="2007"/>
    <n v="79618"/>
    <x v="3"/>
    <x v="0"/>
    <x v="3"/>
    <n v="81759"/>
    <x v="1"/>
  </r>
  <r>
    <s v="Cadillac XT5"/>
    <x v="5"/>
    <n v="2007"/>
    <n v="177246"/>
    <x v="0"/>
    <x v="0"/>
    <x v="2"/>
    <n v="84618"/>
    <x v="3"/>
  </r>
  <r>
    <s v="BMW 3 Series"/>
    <x v="2"/>
    <n v="2010"/>
    <n v="159629"/>
    <x v="2"/>
    <x v="0"/>
    <x v="3"/>
    <n v="135421"/>
    <x v="1"/>
  </r>
  <r>
    <s v="Tesla Model 3"/>
    <x v="6"/>
    <n v="2019"/>
    <n v="374182"/>
    <x v="2"/>
    <x v="0"/>
    <x v="0"/>
    <n v="137197"/>
    <x v="3"/>
  </r>
  <r>
    <s v="BMW 428i"/>
    <x v="2"/>
    <n v="2013"/>
    <n v="238405"/>
    <x v="4"/>
    <x v="0"/>
    <x v="2"/>
    <n v="125689"/>
    <x v="1"/>
  </r>
  <r>
    <s v="Audi Q7"/>
    <x v="1"/>
    <n v="2020"/>
    <n v="362552"/>
    <x v="4"/>
    <x v="0"/>
    <x v="1"/>
    <n v="88794"/>
    <x v="1"/>
  </r>
  <r>
    <s v="Volvo XC90"/>
    <x v="7"/>
    <n v="2013"/>
    <n v="208982"/>
    <x v="2"/>
    <x v="0"/>
    <x v="3"/>
    <n v="126639"/>
    <x v="4"/>
  </r>
  <r>
    <s v="Audi Q7"/>
    <x v="1"/>
    <n v="2019"/>
    <n v="33302"/>
    <x v="3"/>
    <x v="1"/>
    <x v="1"/>
    <n v="116846"/>
    <x v="1"/>
  </r>
  <r>
    <s v="Jaguar XF"/>
    <x v="0"/>
    <n v="2009"/>
    <n v="365048"/>
    <x v="2"/>
    <x v="0"/>
    <x v="3"/>
    <n v="61599"/>
    <x v="0"/>
  </r>
  <r>
    <s v="BMW X3"/>
    <x v="2"/>
    <n v="2008"/>
    <n v="373415"/>
    <x v="3"/>
    <x v="1"/>
    <x v="3"/>
    <n v="126856"/>
    <x v="1"/>
  </r>
  <r>
    <s v="BMW X3"/>
    <x v="2"/>
    <n v="2023"/>
    <n v="97876"/>
    <x v="3"/>
    <x v="1"/>
    <x v="3"/>
    <n v="30276"/>
    <x v="1"/>
  </r>
  <r>
    <s v="Jaguar XF"/>
    <x v="0"/>
    <n v="2020"/>
    <n v="93180"/>
    <x v="1"/>
    <x v="1"/>
    <x v="1"/>
    <n v="14776"/>
    <x v="0"/>
  </r>
  <r>
    <s v="Cadillac XT5"/>
    <x v="5"/>
    <n v="2006"/>
    <n v="337317"/>
    <x v="0"/>
    <x v="0"/>
    <x v="3"/>
    <n v="60663"/>
    <x v="3"/>
  </r>
  <r>
    <s v="Audi A3"/>
    <x v="1"/>
    <n v="2016"/>
    <n v="17474"/>
    <x v="3"/>
    <x v="1"/>
    <x v="1"/>
    <n v="27645"/>
    <x v="1"/>
  </r>
  <r>
    <s v="Audi Q7"/>
    <x v="1"/>
    <n v="2014"/>
    <n v="217925"/>
    <x v="2"/>
    <x v="1"/>
    <x v="3"/>
    <n v="147330"/>
    <x v="1"/>
  </r>
  <r>
    <s v="Volvo XC90"/>
    <x v="7"/>
    <n v="2017"/>
    <n v="380959"/>
    <x v="3"/>
    <x v="0"/>
    <x v="0"/>
    <n v="125039"/>
    <x v="4"/>
  </r>
  <r>
    <s v="Audi Q7"/>
    <x v="1"/>
    <n v="2018"/>
    <n v="330573"/>
    <x v="2"/>
    <x v="0"/>
    <x v="3"/>
    <n v="56938"/>
    <x v="1"/>
  </r>
  <r>
    <s v="BMW 428i"/>
    <x v="2"/>
    <n v="2009"/>
    <n v="199484"/>
    <x v="3"/>
    <x v="0"/>
    <x v="1"/>
    <n v="140365"/>
    <x v="1"/>
  </r>
  <r>
    <s v="BMW 3 Series"/>
    <x v="2"/>
    <n v="2019"/>
    <n v="127582"/>
    <x v="4"/>
    <x v="0"/>
    <x v="2"/>
    <n v="137520"/>
    <x v="1"/>
  </r>
  <r>
    <s v="Audi A3"/>
    <x v="1"/>
    <n v="2016"/>
    <n v="170217"/>
    <x v="2"/>
    <x v="1"/>
    <x v="2"/>
    <n v="119622"/>
    <x v="1"/>
  </r>
  <r>
    <s v="Cadillac XT5"/>
    <x v="5"/>
    <n v="2021"/>
    <n v="145535"/>
    <x v="0"/>
    <x v="1"/>
    <x v="1"/>
    <n v="24357"/>
    <x v="3"/>
  </r>
  <r>
    <s v="Audi A3"/>
    <x v="1"/>
    <n v="2015"/>
    <n v="371284"/>
    <x v="0"/>
    <x v="1"/>
    <x v="2"/>
    <n v="117429"/>
    <x v="1"/>
  </r>
  <r>
    <s v="BMW X5"/>
    <x v="2"/>
    <n v="2016"/>
    <n v="48598"/>
    <x v="2"/>
    <x v="0"/>
    <x v="3"/>
    <n v="142518"/>
    <x v="1"/>
  </r>
  <r>
    <s v="Audi Q7"/>
    <x v="1"/>
    <n v="2007"/>
    <n v="362872"/>
    <x v="1"/>
    <x v="0"/>
    <x v="0"/>
    <n v="146822"/>
    <x v="1"/>
  </r>
  <r>
    <s v="Audi Q7"/>
    <x v="1"/>
    <n v="2018"/>
    <n v="97865"/>
    <x v="1"/>
    <x v="1"/>
    <x v="2"/>
    <n v="110143"/>
    <x v="1"/>
  </r>
  <r>
    <s v="BMW X3"/>
    <x v="2"/>
    <n v="2021"/>
    <n v="5340"/>
    <x v="2"/>
    <x v="1"/>
    <x v="3"/>
    <n v="124843"/>
    <x v="1"/>
  </r>
  <r>
    <s v="Cadillac XT5"/>
    <x v="5"/>
    <n v="2019"/>
    <n v="48354"/>
    <x v="3"/>
    <x v="1"/>
    <x v="3"/>
    <n v="84114"/>
    <x v="3"/>
  </r>
  <r>
    <s v="Audi Q7"/>
    <x v="1"/>
    <n v="2013"/>
    <n v="354627"/>
    <x v="2"/>
    <x v="0"/>
    <x v="1"/>
    <n v="55801"/>
    <x v="1"/>
  </r>
  <r>
    <s v="Mercedes S-Class"/>
    <x v="4"/>
    <n v="2006"/>
    <n v="75901"/>
    <x v="2"/>
    <x v="1"/>
    <x v="0"/>
    <n v="12401"/>
    <x v="1"/>
  </r>
  <r>
    <s v="Mercedes S-Class"/>
    <x v="4"/>
    <n v="2006"/>
    <n v="100546"/>
    <x v="2"/>
    <x v="1"/>
    <x v="0"/>
    <n v="96641"/>
    <x v="1"/>
  </r>
  <r>
    <s v="BMW 3 Series"/>
    <x v="2"/>
    <n v="2012"/>
    <n v="234500"/>
    <x v="0"/>
    <x v="0"/>
    <x v="2"/>
    <n v="17971"/>
    <x v="1"/>
  </r>
  <r>
    <s v="Audi Q7"/>
    <x v="1"/>
    <n v="2022"/>
    <n v="169493"/>
    <x v="3"/>
    <x v="0"/>
    <x v="1"/>
    <n v="95041"/>
    <x v="1"/>
  </r>
  <r>
    <s v="Volvo XC90"/>
    <x v="7"/>
    <n v="2005"/>
    <n v="301689"/>
    <x v="1"/>
    <x v="0"/>
    <x v="1"/>
    <n v="133382"/>
    <x v="4"/>
  </r>
  <r>
    <s v="Audi A3"/>
    <x v="1"/>
    <n v="2009"/>
    <n v="192351"/>
    <x v="2"/>
    <x v="0"/>
    <x v="1"/>
    <n v="87602"/>
    <x v="1"/>
  </r>
  <r>
    <s v="Jaguar XF"/>
    <x v="0"/>
    <n v="2008"/>
    <n v="36206"/>
    <x v="0"/>
    <x v="1"/>
    <x v="0"/>
    <n v="115759"/>
    <x v="0"/>
  </r>
  <r>
    <s v="BMW X3"/>
    <x v="2"/>
    <n v="2014"/>
    <n v="10544"/>
    <x v="2"/>
    <x v="1"/>
    <x v="1"/>
    <n v="55991"/>
    <x v="1"/>
  </r>
  <r>
    <s v="BMW 428i"/>
    <x v="2"/>
    <n v="2017"/>
    <n v="87789"/>
    <x v="4"/>
    <x v="0"/>
    <x v="3"/>
    <n v="47812"/>
    <x v="1"/>
  </r>
  <r>
    <s v="Cadillac XT5"/>
    <x v="5"/>
    <n v="2010"/>
    <n v="223985"/>
    <x v="2"/>
    <x v="1"/>
    <x v="1"/>
    <n v="28264"/>
    <x v="3"/>
  </r>
  <r>
    <s v="Volvo XC90"/>
    <x v="7"/>
    <n v="2023"/>
    <n v="371810"/>
    <x v="0"/>
    <x v="1"/>
    <x v="0"/>
    <n v="116233"/>
    <x v="4"/>
  </r>
  <r>
    <s v="Audi A3"/>
    <x v="1"/>
    <n v="2017"/>
    <n v="31620"/>
    <x v="0"/>
    <x v="0"/>
    <x v="2"/>
    <n v="64851"/>
    <x v="1"/>
  </r>
  <r>
    <s v="Audi Q7"/>
    <x v="1"/>
    <n v="2007"/>
    <n v="46387"/>
    <x v="0"/>
    <x v="0"/>
    <x v="3"/>
    <n v="78646"/>
    <x v="1"/>
  </r>
  <r>
    <s v="Volvo XC90"/>
    <x v="7"/>
    <n v="2012"/>
    <n v="172513"/>
    <x v="2"/>
    <x v="1"/>
    <x v="2"/>
    <n v="116683"/>
    <x v="4"/>
  </r>
  <r>
    <s v="BMW X5"/>
    <x v="2"/>
    <n v="2017"/>
    <n v="63192"/>
    <x v="2"/>
    <x v="1"/>
    <x v="3"/>
    <n v="96627"/>
    <x v="1"/>
  </r>
  <r>
    <s v="Volvo XC90"/>
    <x v="7"/>
    <n v="2019"/>
    <n v="181821"/>
    <x v="3"/>
    <x v="1"/>
    <x v="1"/>
    <n v="34285"/>
    <x v="4"/>
  </r>
  <r>
    <s v="Mercedes S-Class"/>
    <x v="4"/>
    <n v="2007"/>
    <n v="117511"/>
    <x v="0"/>
    <x v="0"/>
    <x v="1"/>
    <n v="149269"/>
    <x v="1"/>
  </r>
  <r>
    <s v="Audi Q7"/>
    <x v="1"/>
    <n v="2016"/>
    <n v="382211"/>
    <x v="3"/>
    <x v="0"/>
    <x v="2"/>
    <n v="116087"/>
    <x v="1"/>
  </r>
  <r>
    <s v="Tesla Model 3"/>
    <x v="6"/>
    <n v="2019"/>
    <n v="100993"/>
    <x v="2"/>
    <x v="1"/>
    <x v="3"/>
    <n v="93359"/>
    <x v="3"/>
  </r>
  <r>
    <s v="Volvo XC90"/>
    <x v="7"/>
    <n v="2019"/>
    <n v="186940"/>
    <x v="2"/>
    <x v="0"/>
    <x v="3"/>
    <n v="39697"/>
    <x v="4"/>
  </r>
  <r>
    <s v="Cadillac XT5"/>
    <x v="5"/>
    <n v="2022"/>
    <n v="348238"/>
    <x v="3"/>
    <x v="0"/>
    <x v="2"/>
    <n v="100738"/>
    <x v="3"/>
  </r>
  <r>
    <s v="BMW X5"/>
    <x v="2"/>
    <n v="2019"/>
    <n v="364863"/>
    <x v="4"/>
    <x v="0"/>
    <x v="0"/>
    <n v="71005"/>
    <x v="1"/>
  </r>
  <r>
    <s v="Audi Q7"/>
    <x v="1"/>
    <n v="2008"/>
    <n v="364867"/>
    <x v="4"/>
    <x v="1"/>
    <x v="2"/>
    <n v="32516"/>
    <x v="1"/>
  </r>
  <r>
    <s v="Volvo XC90"/>
    <x v="7"/>
    <n v="2007"/>
    <n v="313386"/>
    <x v="4"/>
    <x v="0"/>
    <x v="3"/>
    <n v="44770"/>
    <x v="4"/>
  </r>
  <r>
    <s v="Jaguar XF"/>
    <x v="0"/>
    <n v="2010"/>
    <n v="141120"/>
    <x v="4"/>
    <x v="1"/>
    <x v="1"/>
    <n v="26693"/>
    <x v="0"/>
  </r>
  <r>
    <s v="Lexus RX350"/>
    <x v="3"/>
    <n v="2008"/>
    <n v="235767"/>
    <x v="0"/>
    <x v="0"/>
    <x v="2"/>
    <n v="86827"/>
    <x v="2"/>
  </r>
  <r>
    <s v="BMW 428i"/>
    <x v="2"/>
    <n v="2017"/>
    <n v="337249"/>
    <x v="3"/>
    <x v="1"/>
    <x v="3"/>
    <n v="28807"/>
    <x v="1"/>
  </r>
  <r>
    <s v="BMW X5"/>
    <x v="2"/>
    <n v="2018"/>
    <n v="328818"/>
    <x v="0"/>
    <x v="0"/>
    <x v="2"/>
    <n v="71195"/>
    <x v="1"/>
  </r>
  <r>
    <s v="Tesla Model 3"/>
    <x v="6"/>
    <n v="2011"/>
    <n v="183144"/>
    <x v="1"/>
    <x v="1"/>
    <x v="0"/>
    <n v="146647"/>
    <x v="3"/>
  </r>
  <r>
    <s v="Lexus RX350"/>
    <x v="3"/>
    <n v="2017"/>
    <n v="21772"/>
    <x v="3"/>
    <x v="0"/>
    <x v="0"/>
    <n v="42861"/>
    <x v="2"/>
  </r>
  <r>
    <s v="BMW X5"/>
    <x v="2"/>
    <n v="2015"/>
    <n v="234670"/>
    <x v="4"/>
    <x v="1"/>
    <x v="1"/>
    <n v="141544"/>
    <x v="1"/>
  </r>
  <r>
    <s v="BMW 428i"/>
    <x v="2"/>
    <n v="2007"/>
    <n v="153121"/>
    <x v="3"/>
    <x v="1"/>
    <x v="1"/>
    <n v="136952"/>
    <x v="1"/>
  </r>
  <r>
    <s v="BMW X3"/>
    <x v="2"/>
    <n v="2015"/>
    <n v="27977"/>
    <x v="3"/>
    <x v="0"/>
    <x v="3"/>
    <n v="22293"/>
    <x v="1"/>
  </r>
  <r>
    <s v="Cadillac XT5"/>
    <x v="5"/>
    <n v="2015"/>
    <n v="263113"/>
    <x v="4"/>
    <x v="0"/>
    <x v="3"/>
    <n v="149367"/>
    <x v="3"/>
  </r>
  <r>
    <s v="Audi A3"/>
    <x v="1"/>
    <n v="2020"/>
    <n v="57372"/>
    <x v="2"/>
    <x v="1"/>
    <x v="2"/>
    <n v="122766"/>
    <x v="1"/>
  </r>
  <r>
    <s v="BMW X5"/>
    <x v="2"/>
    <n v="2011"/>
    <n v="237229"/>
    <x v="4"/>
    <x v="1"/>
    <x v="3"/>
    <n v="143432"/>
    <x v="1"/>
  </r>
  <r>
    <s v="Tesla Model 3"/>
    <x v="6"/>
    <n v="2020"/>
    <n v="374195"/>
    <x v="4"/>
    <x v="1"/>
    <x v="3"/>
    <n v="121990"/>
    <x v="3"/>
  </r>
  <r>
    <s v="BMW 3 Series"/>
    <x v="2"/>
    <n v="2008"/>
    <n v="105276"/>
    <x v="0"/>
    <x v="1"/>
    <x v="0"/>
    <n v="92556"/>
    <x v="1"/>
  </r>
  <r>
    <s v="BMW 428i"/>
    <x v="2"/>
    <n v="2013"/>
    <n v="72704"/>
    <x v="2"/>
    <x v="1"/>
    <x v="2"/>
    <n v="38323"/>
    <x v="1"/>
  </r>
  <r>
    <s v="Audi A3"/>
    <x v="1"/>
    <n v="2019"/>
    <n v="248110"/>
    <x v="2"/>
    <x v="1"/>
    <x v="2"/>
    <n v="76444"/>
    <x v="1"/>
  </r>
  <r>
    <s v="Audi Q7"/>
    <x v="1"/>
    <n v="2006"/>
    <n v="316930"/>
    <x v="4"/>
    <x v="0"/>
    <x v="1"/>
    <n v="124478"/>
    <x v="1"/>
  </r>
  <r>
    <s v="BMW X5"/>
    <x v="2"/>
    <n v="2022"/>
    <n v="293748"/>
    <x v="0"/>
    <x v="0"/>
    <x v="0"/>
    <n v="117442"/>
    <x v="1"/>
  </r>
  <r>
    <s v="Audi A3"/>
    <x v="1"/>
    <n v="2009"/>
    <n v="30961"/>
    <x v="0"/>
    <x v="0"/>
    <x v="0"/>
    <n v="23910"/>
    <x v="1"/>
  </r>
  <r>
    <s v="Volvo XC90"/>
    <x v="7"/>
    <n v="2020"/>
    <n v="190527"/>
    <x v="2"/>
    <x v="1"/>
    <x v="0"/>
    <n v="36865"/>
    <x v="4"/>
  </r>
  <r>
    <s v="BMW X5"/>
    <x v="2"/>
    <n v="2009"/>
    <n v="376351"/>
    <x v="0"/>
    <x v="0"/>
    <x v="1"/>
    <n v="139537"/>
    <x v="1"/>
  </r>
  <r>
    <s v="Lexus RX350"/>
    <x v="3"/>
    <n v="2011"/>
    <n v="394631"/>
    <x v="2"/>
    <x v="0"/>
    <x v="3"/>
    <n v="13690"/>
    <x v="2"/>
  </r>
  <r>
    <s v="Tesla Model 3"/>
    <x v="6"/>
    <n v="2015"/>
    <n v="314270"/>
    <x v="1"/>
    <x v="0"/>
    <x v="3"/>
    <n v="101733"/>
    <x v="3"/>
  </r>
  <r>
    <s v="Mercedes S-Class"/>
    <x v="4"/>
    <n v="2023"/>
    <n v="358407"/>
    <x v="0"/>
    <x v="1"/>
    <x v="2"/>
    <n v="72109"/>
    <x v="1"/>
  </r>
  <r>
    <s v="Mercedes S-Class"/>
    <x v="4"/>
    <n v="2006"/>
    <n v="196971"/>
    <x v="2"/>
    <x v="0"/>
    <x v="0"/>
    <n v="118732"/>
    <x v="1"/>
  </r>
  <r>
    <s v="Jaguar XF"/>
    <x v="0"/>
    <n v="2017"/>
    <n v="342596"/>
    <x v="3"/>
    <x v="1"/>
    <x v="3"/>
    <n v="131402"/>
    <x v="0"/>
  </r>
  <r>
    <s v="BMW 428i"/>
    <x v="2"/>
    <n v="2006"/>
    <n v="19706"/>
    <x v="3"/>
    <x v="1"/>
    <x v="1"/>
    <n v="19697"/>
    <x v="1"/>
  </r>
  <r>
    <s v="Jaguar XF"/>
    <x v="0"/>
    <n v="2016"/>
    <n v="125900"/>
    <x v="3"/>
    <x v="1"/>
    <x v="0"/>
    <n v="38053"/>
    <x v="0"/>
  </r>
  <r>
    <s v="Tesla Model 3"/>
    <x v="6"/>
    <n v="2018"/>
    <n v="354399"/>
    <x v="2"/>
    <x v="0"/>
    <x v="1"/>
    <n v="97758"/>
    <x v="3"/>
  </r>
  <r>
    <s v="BMW 3 Series"/>
    <x v="2"/>
    <n v="2020"/>
    <n v="398738"/>
    <x v="0"/>
    <x v="1"/>
    <x v="2"/>
    <n v="106886"/>
    <x v="1"/>
  </r>
  <r>
    <s v="Tesla Model 3"/>
    <x v="6"/>
    <n v="2011"/>
    <n v="39478"/>
    <x v="4"/>
    <x v="1"/>
    <x v="2"/>
    <n v="53243"/>
    <x v="3"/>
  </r>
  <r>
    <s v="Volvo XC90"/>
    <x v="7"/>
    <n v="2006"/>
    <n v="30241"/>
    <x v="1"/>
    <x v="1"/>
    <x v="1"/>
    <n v="58228"/>
    <x v="4"/>
  </r>
  <r>
    <s v="Tesla Model 3"/>
    <x v="6"/>
    <n v="2011"/>
    <n v="10097"/>
    <x v="2"/>
    <x v="1"/>
    <x v="2"/>
    <n v="111622"/>
    <x v="3"/>
  </r>
  <r>
    <s v="Tesla Model 3"/>
    <x v="6"/>
    <n v="2005"/>
    <n v="210872"/>
    <x v="2"/>
    <x v="1"/>
    <x v="2"/>
    <n v="90803"/>
    <x v="3"/>
  </r>
  <r>
    <s v="Audi A3"/>
    <x v="1"/>
    <n v="2018"/>
    <n v="155914"/>
    <x v="1"/>
    <x v="1"/>
    <x v="3"/>
    <n v="30407"/>
    <x v="1"/>
  </r>
  <r>
    <s v="Jaguar XF"/>
    <x v="0"/>
    <n v="2013"/>
    <n v="360225"/>
    <x v="3"/>
    <x v="1"/>
    <x v="2"/>
    <n v="45054"/>
    <x v="0"/>
  </r>
  <r>
    <s v="Jaguar XF"/>
    <x v="0"/>
    <n v="2013"/>
    <n v="331128"/>
    <x v="4"/>
    <x v="1"/>
    <x v="0"/>
    <n v="78934"/>
    <x v="0"/>
  </r>
  <r>
    <s v="Audi Q7"/>
    <x v="1"/>
    <n v="2010"/>
    <n v="118367"/>
    <x v="4"/>
    <x v="0"/>
    <x v="3"/>
    <n v="111146"/>
    <x v="1"/>
  </r>
  <r>
    <s v="Mercedes S-Class"/>
    <x v="4"/>
    <n v="2007"/>
    <n v="164416"/>
    <x v="0"/>
    <x v="1"/>
    <x v="2"/>
    <n v="108056"/>
    <x v="1"/>
  </r>
  <r>
    <s v="Jaguar XF"/>
    <x v="0"/>
    <n v="2009"/>
    <n v="383204"/>
    <x v="2"/>
    <x v="1"/>
    <x v="2"/>
    <n v="97778"/>
    <x v="0"/>
  </r>
  <r>
    <s v="BMW 3 Series"/>
    <x v="2"/>
    <n v="2007"/>
    <n v="11398"/>
    <x v="3"/>
    <x v="0"/>
    <x v="0"/>
    <n v="50416"/>
    <x v="1"/>
  </r>
  <r>
    <s v="Audi A3"/>
    <x v="1"/>
    <n v="2013"/>
    <n v="111568"/>
    <x v="4"/>
    <x v="0"/>
    <x v="0"/>
    <n v="104711"/>
    <x v="1"/>
  </r>
  <r>
    <s v="Mercedes S-Class"/>
    <x v="4"/>
    <n v="2017"/>
    <n v="366774"/>
    <x v="1"/>
    <x v="1"/>
    <x v="1"/>
    <n v="137485"/>
    <x v="1"/>
  </r>
  <r>
    <s v="Audi Q7"/>
    <x v="1"/>
    <n v="2007"/>
    <n v="308551"/>
    <x v="3"/>
    <x v="0"/>
    <x v="3"/>
    <n v="128577"/>
    <x v="1"/>
  </r>
  <r>
    <s v="Tesla Model 3"/>
    <x v="6"/>
    <n v="2014"/>
    <n v="67137"/>
    <x v="2"/>
    <x v="1"/>
    <x v="3"/>
    <n v="61290"/>
    <x v="3"/>
  </r>
  <r>
    <s v="Audi Q7"/>
    <x v="1"/>
    <n v="2019"/>
    <n v="6575"/>
    <x v="3"/>
    <x v="1"/>
    <x v="0"/>
    <n v="93143"/>
    <x v="1"/>
  </r>
  <r>
    <s v="Mercedes S-Class"/>
    <x v="4"/>
    <n v="2018"/>
    <n v="150455"/>
    <x v="2"/>
    <x v="0"/>
    <x v="3"/>
    <n v="40079"/>
    <x v="1"/>
  </r>
  <r>
    <s v="BMW 428i"/>
    <x v="2"/>
    <n v="2021"/>
    <n v="187562"/>
    <x v="2"/>
    <x v="1"/>
    <x v="3"/>
    <n v="109454"/>
    <x v="1"/>
  </r>
  <r>
    <s v="BMW X3"/>
    <x v="2"/>
    <n v="2011"/>
    <n v="71089"/>
    <x v="3"/>
    <x v="0"/>
    <x v="3"/>
    <n v="72517"/>
    <x v="1"/>
  </r>
  <r>
    <s v="BMW X5"/>
    <x v="2"/>
    <n v="2013"/>
    <n v="21479"/>
    <x v="0"/>
    <x v="0"/>
    <x v="2"/>
    <n v="46588"/>
    <x v="1"/>
  </r>
  <r>
    <s v="BMW X5"/>
    <x v="2"/>
    <n v="2010"/>
    <n v="117466"/>
    <x v="1"/>
    <x v="1"/>
    <x v="1"/>
    <n v="11490"/>
    <x v="1"/>
  </r>
  <r>
    <s v="Lexus RX350"/>
    <x v="3"/>
    <n v="2006"/>
    <n v="229609"/>
    <x v="0"/>
    <x v="0"/>
    <x v="2"/>
    <n v="57160"/>
    <x v="2"/>
  </r>
  <r>
    <s v="Volvo XC90"/>
    <x v="7"/>
    <n v="2007"/>
    <n v="28911"/>
    <x v="3"/>
    <x v="1"/>
    <x v="1"/>
    <n v="51709"/>
    <x v="4"/>
  </r>
  <r>
    <s v="Jaguar XF"/>
    <x v="0"/>
    <n v="2018"/>
    <n v="270542"/>
    <x v="4"/>
    <x v="1"/>
    <x v="3"/>
    <n v="131405"/>
    <x v="0"/>
  </r>
  <r>
    <s v="BMW 428i"/>
    <x v="2"/>
    <n v="2015"/>
    <n v="325641"/>
    <x v="0"/>
    <x v="0"/>
    <x v="2"/>
    <n v="42594"/>
    <x v="1"/>
  </r>
  <r>
    <s v="Audi Q7"/>
    <x v="1"/>
    <n v="2014"/>
    <n v="371335"/>
    <x v="0"/>
    <x v="0"/>
    <x v="2"/>
    <n v="31637"/>
    <x v="1"/>
  </r>
  <r>
    <s v="Tesla Model 3"/>
    <x v="6"/>
    <n v="2010"/>
    <n v="154008"/>
    <x v="3"/>
    <x v="0"/>
    <x v="1"/>
    <n v="66180"/>
    <x v="3"/>
  </r>
  <r>
    <s v="Audi Q7"/>
    <x v="1"/>
    <n v="2011"/>
    <n v="38769"/>
    <x v="3"/>
    <x v="0"/>
    <x v="1"/>
    <n v="31162"/>
    <x v="1"/>
  </r>
  <r>
    <s v="Tesla Model 3"/>
    <x v="6"/>
    <n v="2016"/>
    <n v="42753"/>
    <x v="2"/>
    <x v="1"/>
    <x v="1"/>
    <n v="141199"/>
    <x v="3"/>
  </r>
  <r>
    <s v="BMW X3"/>
    <x v="2"/>
    <n v="2018"/>
    <n v="289563"/>
    <x v="3"/>
    <x v="1"/>
    <x v="0"/>
    <n v="23157"/>
    <x v="1"/>
  </r>
  <r>
    <s v="BMW X3"/>
    <x v="2"/>
    <n v="2020"/>
    <n v="162229"/>
    <x v="2"/>
    <x v="0"/>
    <x v="3"/>
    <n v="25692"/>
    <x v="1"/>
  </r>
  <r>
    <s v="Volvo XC90"/>
    <x v="7"/>
    <n v="2020"/>
    <n v="333655"/>
    <x v="3"/>
    <x v="1"/>
    <x v="1"/>
    <n v="47519"/>
    <x v="4"/>
  </r>
  <r>
    <s v="BMW 3 Series"/>
    <x v="2"/>
    <n v="2022"/>
    <n v="326614"/>
    <x v="0"/>
    <x v="0"/>
    <x v="2"/>
    <n v="31564"/>
    <x v="1"/>
  </r>
  <r>
    <s v="Mercedes S-Class"/>
    <x v="4"/>
    <n v="2010"/>
    <n v="54175"/>
    <x v="3"/>
    <x v="0"/>
    <x v="3"/>
    <n v="82881"/>
    <x v="1"/>
  </r>
  <r>
    <s v="Lexus RX350"/>
    <x v="3"/>
    <n v="2018"/>
    <n v="121067"/>
    <x v="2"/>
    <x v="0"/>
    <x v="3"/>
    <n v="146010"/>
    <x v="2"/>
  </r>
  <r>
    <s v="BMW X3"/>
    <x v="2"/>
    <n v="2016"/>
    <n v="347853"/>
    <x v="2"/>
    <x v="0"/>
    <x v="3"/>
    <n v="23499"/>
    <x v="1"/>
  </r>
  <r>
    <s v="BMW 428i"/>
    <x v="2"/>
    <n v="2023"/>
    <n v="181585"/>
    <x v="3"/>
    <x v="0"/>
    <x v="0"/>
    <n v="18355"/>
    <x v="1"/>
  </r>
  <r>
    <s v="Audi A3"/>
    <x v="1"/>
    <n v="2017"/>
    <n v="327633"/>
    <x v="3"/>
    <x v="0"/>
    <x v="3"/>
    <n v="149873"/>
    <x v="1"/>
  </r>
  <r>
    <s v="BMW X5"/>
    <x v="2"/>
    <n v="2005"/>
    <n v="328275"/>
    <x v="2"/>
    <x v="0"/>
    <x v="1"/>
    <n v="76588"/>
    <x v="1"/>
  </r>
  <r>
    <s v="Jaguar XF"/>
    <x v="0"/>
    <n v="2022"/>
    <n v="96363"/>
    <x v="0"/>
    <x v="1"/>
    <x v="2"/>
    <n v="126088"/>
    <x v="0"/>
  </r>
  <r>
    <s v="Tesla Model 3"/>
    <x v="6"/>
    <n v="2011"/>
    <n v="290969"/>
    <x v="0"/>
    <x v="1"/>
    <x v="1"/>
    <n v="92587"/>
    <x v="3"/>
  </r>
  <r>
    <s v="Cadillac XT5"/>
    <x v="5"/>
    <n v="2007"/>
    <n v="193310"/>
    <x v="3"/>
    <x v="0"/>
    <x v="1"/>
    <n v="97258"/>
    <x v="3"/>
  </r>
  <r>
    <s v="BMW X5"/>
    <x v="2"/>
    <n v="2023"/>
    <n v="186460"/>
    <x v="0"/>
    <x v="1"/>
    <x v="3"/>
    <n v="104348"/>
    <x v="1"/>
  </r>
  <r>
    <s v="BMW X3"/>
    <x v="2"/>
    <n v="2009"/>
    <n v="398238"/>
    <x v="1"/>
    <x v="1"/>
    <x v="2"/>
    <n v="127086"/>
    <x v="1"/>
  </r>
  <r>
    <s v="BMW X3"/>
    <x v="2"/>
    <n v="2015"/>
    <n v="132732"/>
    <x v="3"/>
    <x v="0"/>
    <x v="0"/>
    <n v="137372"/>
    <x v="1"/>
  </r>
  <r>
    <s v="Audi A3"/>
    <x v="1"/>
    <n v="2015"/>
    <n v="200978"/>
    <x v="2"/>
    <x v="0"/>
    <x v="3"/>
    <n v="74644"/>
    <x v="1"/>
  </r>
  <r>
    <s v="Audi A3"/>
    <x v="1"/>
    <n v="2005"/>
    <n v="364674"/>
    <x v="4"/>
    <x v="1"/>
    <x v="0"/>
    <n v="86051"/>
    <x v="1"/>
  </r>
  <r>
    <s v="Cadillac XT5"/>
    <x v="5"/>
    <n v="2009"/>
    <n v="302314"/>
    <x v="0"/>
    <x v="1"/>
    <x v="2"/>
    <n v="66779"/>
    <x v="3"/>
  </r>
  <r>
    <s v="BMW X5"/>
    <x v="2"/>
    <n v="2019"/>
    <n v="183503"/>
    <x v="3"/>
    <x v="1"/>
    <x v="0"/>
    <n v="49237"/>
    <x v="1"/>
  </r>
  <r>
    <s v="Volvo XC90"/>
    <x v="7"/>
    <n v="2009"/>
    <n v="81812"/>
    <x v="3"/>
    <x v="0"/>
    <x v="2"/>
    <n v="57309"/>
    <x v="4"/>
  </r>
  <r>
    <s v="Cadillac XT5"/>
    <x v="5"/>
    <n v="2020"/>
    <n v="28962"/>
    <x v="3"/>
    <x v="0"/>
    <x v="0"/>
    <n v="70001"/>
    <x v="3"/>
  </r>
  <r>
    <s v="Jaguar XF"/>
    <x v="0"/>
    <n v="2015"/>
    <n v="194449"/>
    <x v="4"/>
    <x v="1"/>
    <x v="2"/>
    <n v="27902"/>
    <x v="0"/>
  </r>
  <r>
    <s v="BMW 428i"/>
    <x v="2"/>
    <n v="2008"/>
    <n v="208383"/>
    <x v="3"/>
    <x v="0"/>
    <x v="3"/>
    <n v="59344"/>
    <x v="1"/>
  </r>
  <r>
    <s v="BMW X5"/>
    <x v="2"/>
    <n v="2018"/>
    <n v="42047"/>
    <x v="4"/>
    <x v="0"/>
    <x v="1"/>
    <n v="43395"/>
    <x v="1"/>
  </r>
  <r>
    <s v="BMW X3"/>
    <x v="2"/>
    <n v="2013"/>
    <n v="22436"/>
    <x v="4"/>
    <x v="0"/>
    <x v="1"/>
    <n v="27377"/>
    <x v="1"/>
  </r>
  <r>
    <s v="BMW 428i"/>
    <x v="2"/>
    <n v="2021"/>
    <n v="36103"/>
    <x v="1"/>
    <x v="1"/>
    <x v="0"/>
    <n v="73188"/>
    <x v="1"/>
  </r>
  <r>
    <s v="BMW X5"/>
    <x v="2"/>
    <n v="2005"/>
    <n v="218677"/>
    <x v="3"/>
    <x v="0"/>
    <x v="0"/>
    <n v="119023"/>
    <x v="1"/>
  </r>
  <r>
    <s v="Tesla Model 3"/>
    <x v="6"/>
    <n v="2019"/>
    <n v="260272"/>
    <x v="4"/>
    <x v="1"/>
    <x v="2"/>
    <n v="112295"/>
    <x v="3"/>
  </r>
  <r>
    <s v="Volvo XC90"/>
    <x v="7"/>
    <n v="2009"/>
    <n v="303526"/>
    <x v="0"/>
    <x v="1"/>
    <x v="3"/>
    <n v="78848"/>
    <x v="4"/>
  </r>
  <r>
    <s v="BMW X3"/>
    <x v="2"/>
    <n v="2019"/>
    <n v="307833"/>
    <x v="3"/>
    <x v="1"/>
    <x v="3"/>
    <n v="145667"/>
    <x v="1"/>
  </r>
  <r>
    <s v="Audi Q7"/>
    <x v="1"/>
    <n v="2023"/>
    <n v="11841"/>
    <x v="0"/>
    <x v="0"/>
    <x v="3"/>
    <n v="75264"/>
    <x v="1"/>
  </r>
  <r>
    <s v="BMW X3"/>
    <x v="2"/>
    <n v="2008"/>
    <n v="342707"/>
    <x v="0"/>
    <x v="1"/>
    <x v="0"/>
    <n v="103933"/>
    <x v="1"/>
  </r>
  <r>
    <s v="BMW X5"/>
    <x v="2"/>
    <n v="2006"/>
    <n v="15077"/>
    <x v="2"/>
    <x v="0"/>
    <x v="2"/>
    <n v="144470"/>
    <x v="1"/>
  </r>
  <r>
    <s v="Mercedes S-Class"/>
    <x v="4"/>
    <n v="2011"/>
    <n v="213553"/>
    <x v="3"/>
    <x v="1"/>
    <x v="3"/>
    <n v="12603"/>
    <x v="1"/>
  </r>
  <r>
    <s v="Audi Q7"/>
    <x v="1"/>
    <n v="2011"/>
    <n v="304469"/>
    <x v="3"/>
    <x v="1"/>
    <x v="2"/>
    <n v="147460"/>
    <x v="1"/>
  </r>
  <r>
    <s v="Lexus RX350"/>
    <x v="3"/>
    <n v="2018"/>
    <n v="229643"/>
    <x v="3"/>
    <x v="0"/>
    <x v="0"/>
    <n v="81182"/>
    <x v="2"/>
  </r>
  <r>
    <s v="BMW X3"/>
    <x v="2"/>
    <n v="2022"/>
    <n v="292046"/>
    <x v="2"/>
    <x v="0"/>
    <x v="1"/>
    <n v="112247"/>
    <x v="1"/>
  </r>
  <r>
    <s v="BMW 428i"/>
    <x v="2"/>
    <n v="2010"/>
    <n v="35822"/>
    <x v="3"/>
    <x v="1"/>
    <x v="3"/>
    <n v="145252"/>
    <x v="1"/>
  </r>
  <r>
    <s v="Cadillac XT5"/>
    <x v="5"/>
    <n v="2017"/>
    <n v="43633"/>
    <x v="3"/>
    <x v="1"/>
    <x v="2"/>
    <n v="140351"/>
    <x v="3"/>
  </r>
  <r>
    <s v="BMW 3 Series"/>
    <x v="2"/>
    <n v="2011"/>
    <n v="291646"/>
    <x v="0"/>
    <x v="1"/>
    <x v="1"/>
    <n v="64084"/>
    <x v="1"/>
  </r>
  <r>
    <s v="Cadillac XT5"/>
    <x v="5"/>
    <n v="2016"/>
    <n v="207824"/>
    <x v="0"/>
    <x v="1"/>
    <x v="2"/>
    <n v="46230"/>
    <x v="3"/>
  </r>
  <r>
    <s v="Cadillac XT5"/>
    <x v="5"/>
    <n v="2011"/>
    <n v="380982"/>
    <x v="3"/>
    <x v="0"/>
    <x v="0"/>
    <n v="128792"/>
    <x v="3"/>
  </r>
  <r>
    <s v="Jaguar XF"/>
    <x v="0"/>
    <n v="2011"/>
    <n v="235284"/>
    <x v="3"/>
    <x v="1"/>
    <x v="0"/>
    <n v="92743"/>
    <x v="0"/>
  </r>
  <r>
    <s v="BMW 3 Series"/>
    <x v="2"/>
    <n v="2023"/>
    <n v="255347"/>
    <x v="3"/>
    <x v="1"/>
    <x v="3"/>
    <n v="143817"/>
    <x v="1"/>
  </r>
  <r>
    <s v="BMW X3"/>
    <x v="2"/>
    <n v="2005"/>
    <n v="142766"/>
    <x v="2"/>
    <x v="0"/>
    <x v="2"/>
    <n v="81533"/>
    <x v="1"/>
  </r>
  <r>
    <s v="Lexus RX350"/>
    <x v="3"/>
    <n v="2016"/>
    <n v="28115"/>
    <x v="2"/>
    <x v="0"/>
    <x v="3"/>
    <n v="97792"/>
    <x v="2"/>
  </r>
  <r>
    <s v="Mercedes S-Class"/>
    <x v="4"/>
    <n v="2016"/>
    <n v="369617"/>
    <x v="3"/>
    <x v="1"/>
    <x v="0"/>
    <n v="121933"/>
    <x v="1"/>
  </r>
  <r>
    <s v="Jaguar XF"/>
    <x v="0"/>
    <n v="2005"/>
    <n v="131686"/>
    <x v="3"/>
    <x v="0"/>
    <x v="1"/>
    <n v="47139"/>
    <x v="0"/>
  </r>
  <r>
    <s v="Audi Q7"/>
    <x v="1"/>
    <n v="2014"/>
    <n v="256124"/>
    <x v="2"/>
    <x v="0"/>
    <x v="2"/>
    <n v="134305"/>
    <x v="1"/>
  </r>
  <r>
    <s v="BMW X3"/>
    <x v="2"/>
    <n v="2014"/>
    <n v="267644"/>
    <x v="3"/>
    <x v="0"/>
    <x v="1"/>
    <n v="38056"/>
    <x v="1"/>
  </r>
  <r>
    <s v="Tesla Model 3"/>
    <x v="6"/>
    <n v="2021"/>
    <n v="145014"/>
    <x v="4"/>
    <x v="0"/>
    <x v="2"/>
    <n v="59691"/>
    <x v="3"/>
  </r>
  <r>
    <s v="Lexus RX350"/>
    <x v="3"/>
    <n v="2008"/>
    <n v="369059"/>
    <x v="4"/>
    <x v="1"/>
    <x v="3"/>
    <n v="132221"/>
    <x v="2"/>
  </r>
  <r>
    <s v="Lexus RX350"/>
    <x v="3"/>
    <n v="2020"/>
    <n v="361630"/>
    <x v="3"/>
    <x v="0"/>
    <x v="1"/>
    <n v="23980"/>
    <x v="2"/>
  </r>
  <r>
    <s v="BMW X5"/>
    <x v="2"/>
    <n v="2019"/>
    <n v="70696"/>
    <x v="1"/>
    <x v="1"/>
    <x v="0"/>
    <n v="47653"/>
    <x v="1"/>
  </r>
  <r>
    <s v="Audi Q7"/>
    <x v="1"/>
    <n v="2018"/>
    <n v="380734"/>
    <x v="4"/>
    <x v="1"/>
    <x v="2"/>
    <n v="78005"/>
    <x v="1"/>
  </r>
  <r>
    <s v="Cadillac XT5"/>
    <x v="5"/>
    <n v="2018"/>
    <n v="119192"/>
    <x v="1"/>
    <x v="0"/>
    <x v="1"/>
    <n v="88343"/>
    <x v="3"/>
  </r>
  <r>
    <s v="BMW 428i"/>
    <x v="2"/>
    <n v="2016"/>
    <n v="352189"/>
    <x v="1"/>
    <x v="0"/>
    <x v="0"/>
    <n v="112858"/>
    <x v="1"/>
  </r>
  <r>
    <s v="Mercedes S-Class"/>
    <x v="4"/>
    <n v="2016"/>
    <n v="106630"/>
    <x v="3"/>
    <x v="0"/>
    <x v="3"/>
    <n v="147683"/>
    <x v="1"/>
  </r>
  <r>
    <s v="Jaguar XF"/>
    <x v="0"/>
    <n v="2022"/>
    <n v="303988"/>
    <x v="0"/>
    <x v="1"/>
    <x v="3"/>
    <n v="82512"/>
    <x v="0"/>
  </r>
  <r>
    <s v="Jaguar XF"/>
    <x v="0"/>
    <n v="2018"/>
    <n v="156506"/>
    <x v="3"/>
    <x v="1"/>
    <x v="1"/>
    <n v="101145"/>
    <x v="0"/>
  </r>
  <r>
    <s v="Tesla Model 3"/>
    <x v="6"/>
    <n v="2021"/>
    <n v="165828"/>
    <x v="2"/>
    <x v="1"/>
    <x v="3"/>
    <n v="17629"/>
    <x v="3"/>
  </r>
  <r>
    <s v="Audi Q7"/>
    <x v="1"/>
    <n v="2015"/>
    <n v="309639"/>
    <x v="0"/>
    <x v="0"/>
    <x v="0"/>
    <n v="26065"/>
    <x v="1"/>
  </r>
  <r>
    <s v="Volvo XC90"/>
    <x v="7"/>
    <n v="2008"/>
    <n v="371419"/>
    <x v="4"/>
    <x v="1"/>
    <x v="2"/>
    <n v="109510"/>
    <x v="4"/>
  </r>
  <r>
    <s v="BMW X5"/>
    <x v="2"/>
    <n v="2010"/>
    <n v="201591"/>
    <x v="2"/>
    <x v="1"/>
    <x v="0"/>
    <n v="114656"/>
    <x v="1"/>
  </r>
  <r>
    <s v="BMW 3 Series"/>
    <x v="2"/>
    <n v="2019"/>
    <n v="122979"/>
    <x v="2"/>
    <x v="1"/>
    <x v="0"/>
    <n v="17365"/>
    <x v="1"/>
  </r>
  <r>
    <s v="Jaguar XF"/>
    <x v="0"/>
    <n v="2018"/>
    <n v="15753"/>
    <x v="0"/>
    <x v="0"/>
    <x v="0"/>
    <n v="87834"/>
    <x v="0"/>
  </r>
  <r>
    <s v="Jaguar XF"/>
    <x v="0"/>
    <n v="2016"/>
    <n v="6457"/>
    <x v="2"/>
    <x v="1"/>
    <x v="0"/>
    <n v="132518"/>
    <x v="0"/>
  </r>
  <r>
    <s v="Tesla Model 3"/>
    <x v="6"/>
    <n v="2010"/>
    <n v="210851"/>
    <x v="3"/>
    <x v="1"/>
    <x v="2"/>
    <n v="147483"/>
    <x v="3"/>
  </r>
  <r>
    <s v="Audi Q7"/>
    <x v="1"/>
    <n v="2022"/>
    <n v="262308"/>
    <x v="1"/>
    <x v="1"/>
    <x v="0"/>
    <n v="62018"/>
    <x v="1"/>
  </r>
  <r>
    <s v="BMW 3 Series"/>
    <x v="2"/>
    <n v="2010"/>
    <n v="245373"/>
    <x v="2"/>
    <x v="0"/>
    <x v="1"/>
    <n v="24327"/>
    <x v="1"/>
  </r>
  <r>
    <s v="BMW 428i"/>
    <x v="2"/>
    <n v="2022"/>
    <n v="202644"/>
    <x v="1"/>
    <x v="0"/>
    <x v="3"/>
    <n v="119228"/>
    <x v="1"/>
  </r>
  <r>
    <s v="Tesla Model 3"/>
    <x v="6"/>
    <n v="2018"/>
    <n v="87405"/>
    <x v="2"/>
    <x v="1"/>
    <x v="3"/>
    <n v="48546"/>
    <x v="3"/>
  </r>
  <r>
    <s v="Tesla Model 3"/>
    <x v="6"/>
    <n v="2017"/>
    <n v="180203"/>
    <x v="2"/>
    <x v="1"/>
    <x v="2"/>
    <n v="121591"/>
    <x v="3"/>
  </r>
  <r>
    <s v="Mercedes S-Class"/>
    <x v="4"/>
    <n v="2014"/>
    <n v="177014"/>
    <x v="4"/>
    <x v="0"/>
    <x v="0"/>
    <n v="86287"/>
    <x v="1"/>
  </r>
  <r>
    <s v="Lexus RX350"/>
    <x v="3"/>
    <n v="2018"/>
    <n v="9220"/>
    <x v="3"/>
    <x v="0"/>
    <x v="3"/>
    <n v="116294"/>
    <x v="2"/>
  </r>
  <r>
    <s v="Tesla Model 3"/>
    <x v="6"/>
    <n v="2014"/>
    <n v="119277"/>
    <x v="0"/>
    <x v="0"/>
    <x v="2"/>
    <n v="96926"/>
    <x v="3"/>
  </r>
  <r>
    <s v="Mercedes S-Class"/>
    <x v="4"/>
    <n v="2008"/>
    <n v="89242"/>
    <x v="3"/>
    <x v="1"/>
    <x v="0"/>
    <n v="141605"/>
    <x v="1"/>
  </r>
  <r>
    <s v="Audi Q7"/>
    <x v="1"/>
    <n v="2007"/>
    <n v="336813"/>
    <x v="2"/>
    <x v="1"/>
    <x v="1"/>
    <n v="149439"/>
    <x v="1"/>
  </r>
  <r>
    <s v="Volvo XC90"/>
    <x v="7"/>
    <n v="2008"/>
    <n v="187420"/>
    <x v="3"/>
    <x v="0"/>
    <x v="1"/>
    <n v="140993"/>
    <x v="4"/>
  </r>
  <r>
    <s v="BMW X3"/>
    <x v="2"/>
    <n v="2007"/>
    <n v="10795"/>
    <x v="2"/>
    <x v="1"/>
    <x v="1"/>
    <n v="56516"/>
    <x v="1"/>
  </r>
  <r>
    <s v="BMW X3"/>
    <x v="2"/>
    <n v="2005"/>
    <n v="43209"/>
    <x v="3"/>
    <x v="1"/>
    <x v="1"/>
    <n v="80147"/>
    <x v="1"/>
  </r>
  <r>
    <s v="Lexus RX350"/>
    <x v="3"/>
    <n v="2018"/>
    <n v="263594"/>
    <x v="4"/>
    <x v="0"/>
    <x v="3"/>
    <n v="80231"/>
    <x v="2"/>
  </r>
  <r>
    <s v="BMW 428i"/>
    <x v="2"/>
    <n v="2008"/>
    <n v="116419"/>
    <x v="1"/>
    <x v="0"/>
    <x v="2"/>
    <n v="88782"/>
    <x v="1"/>
  </r>
  <r>
    <s v="Mercedes S-Class"/>
    <x v="4"/>
    <n v="2020"/>
    <n v="203958"/>
    <x v="3"/>
    <x v="1"/>
    <x v="3"/>
    <n v="111932"/>
    <x v="1"/>
  </r>
  <r>
    <s v="Volvo XC90"/>
    <x v="7"/>
    <n v="2022"/>
    <n v="169156"/>
    <x v="2"/>
    <x v="0"/>
    <x v="0"/>
    <n v="73574"/>
    <x v="4"/>
  </r>
  <r>
    <s v="BMW X5"/>
    <x v="2"/>
    <n v="2008"/>
    <n v="138747"/>
    <x v="1"/>
    <x v="1"/>
    <x v="3"/>
    <n v="31523"/>
    <x v="1"/>
  </r>
  <r>
    <s v="Audi Q7"/>
    <x v="1"/>
    <n v="2019"/>
    <n v="73161"/>
    <x v="2"/>
    <x v="1"/>
    <x v="3"/>
    <n v="47305"/>
    <x v="1"/>
  </r>
  <r>
    <s v="Tesla Model 3"/>
    <x v="6"/>
    <n v="2021"/>
    <n v="210082"/>
    <x v="1"/>
    <x v="1"/>
    <x v="2"/>
    <n v="148916"/>
    <x v="3"/>
  </r>
  <r>
    <s v="Tesla Model 3"/>
    <x v="6"/>
    <n v="2023"/>
    <n v="101282"/>
    <x v="1"/>
    <x v="1"/>
    <x v="2"/>
    <n v="83439"/>
    <x v="3"/>
  </r>
  <r>
    <s v="Audi Q7"/>
    <x v="1"/>
    <n v="2006"/>
    <n v="154877"/>
    <x v="3"/>
    <x v="0"/>
    <x v="2"/>
    <n v="46645"/>
    <x v="1"/>
  </r>
  <r>
    <s v="Audi Q7"/>
    <x v="1"/>
    <n v="2014"/>
    <n v="60452"/>
    <x v="4"/>
    <x v="0"/>
    <x v="2"/>
    <n v="21240"/>
    <x v="1"/>
  </r>
  <r>
    <s v="Mercedes S-Class"/>
    <x v="4"/>
    <n v="2018"/>
    <n v="245846"/>
    <x v="3"/>
    <x v="1"/>
    <x v="3"/>
    <n v="55287"/>
    <x v="1"/>
  </r>
  <r>
    <s v="Tesla Model 3"/>
    <x v="6"/>
    <n v="2011"/>
    <n v="286667"/>
    <x v="2"/>
    <x v="1"/>
    <x v="3"/>
    <n v="130201"/>
    <x v="3"/>
  </r>
  <r>
    <s v="BMW X3"/>
    <x v="2"/>
    <n v="2012"/>
    <n v="138573"/>
    <x v="2"/>
    <x v="0"/>
    <x v="0"/>
    <n v="90141"/>
    <x v="1"/>
  </r>
  <r>
    <s v="Lexus RX350"/>
    <x v="3"/>
    <n v="2019"/>
    <n v="101348"/>
    <x v="3"/>
    <x v="1"/>
    <x v="0"/>
    <n v="74400"/>
    <x v="2"/>
  </r>
  <r>
    <s v="BMW X3"/>
    <x v="2"/>
    <n v="2022"/>
    <n v="310194"/>
    <x v="1"/>
    <x v="1"/>
    <x v="0"/>
    <n v="21609"/>
    <x v="1"/>
  </r>
  <r>
    <s v="BMW 3 Series"/>
    <x v="2"/>
    <n v="2017"/>
    <n v="37059"/>
    <x v="2"/>
    <x v="1"/>
    <x v="1"/>
    <n v="145180"/>
    <x v="1"/>
  </r>
  <r>
    <s v="Jaguar XF"/>
    <x v="0"/>
    <n v="2008"/>
    <n v="334114"/>
    <x v="1"/>
    <x v="1"/>
    <x v="3"/>
    <n v="34129"/>
    <x v="0"/>
  </r>
  <r>
    <s v="Audi A3"/>
    <x v="1"/>
    <n v="2011"/>
    <n v="102921"/>
    <x v="3"/>
    <x v="0"/>
    <x v="1"/>
    <n v="30966"/>
    <x v="1"/>
  </r>
  <r>
    <s v="Volvo XC90"/>
    <x v="7"/>
    <n v="2020"/>
    <n v="351812"/>
    <x v="3"/>
    <x v="0"/>
    <x v="3"/>
    <n v="47549"/>
    <x v="4"/>
  </r>
  <r>
    <s v="BMW 3 Series"/>
    <x v="2"/>
    <n v="2008"/>
    <n v="305250"/>
    <x v="4"/>
    <x v="1"/>
    <x v="0"/>
    <n v="46277"/>
    <x v="1"/>
  </r>
  <r>
    <s v="Audi A3"/>
    <x v="1"/>
    <n v="2016"/>
    <n v="373289"/>
    <x v="1"/>
    <x v="1"/>
    <x v="2"/>
    <n v="19977"/>
    <x v="1"/>
  </r>
  <r>
    <s v="Audi Q7"/>
    <x v="1"/>
    <n v="2019"/>
    <n v="83355"/>
    <x v="0"/>
    <x v="1"/>
    <x v="2"/>
    <n v="57623"/>
    <x v="1"/>
  </r>
  <r>
    <s v="BMW 428i"/>
    <x v="2"/>
    <n v="2018"/>
    <n v="119732"/>
    <x v="3"/>
    <x v="1"/>
    <x v="1"/>
    <n v="29395"/>
    <x v="1"/>
  </r>
  <r>
    <s v="BMW X3"/>
    <x v="2"/>
    <n v="2017"/>
    <n v="121036"/>
    <x v="2"/>
    <x v="0"/>
    <x v="2"/>
    <n v="99452"/>
    <x v="1"/>
  </r>
  <r>
    <s v="BMW X5"/>
    <x v="2"/>
    <n v="2005"/>
    <n v="166331"/>
    <x v="4"/>
    <x v="0"/>
    <x v="1"/>
    <n v="35256"/>
    <x v="1"/>
  </r>
  <r>
    <s v="Lexus RX350"/>
    <x v="3"/>
    <n v="2016"/>
    <n v="178555"/>
    <x v="3"/>
    <x v="1"/>
    <x v="3"/>
    <n v="46302"/>
    <x v="2"/>
  </r>
  <r>
    <s v="Tesla Model 3"/>
    <x v="6"/>
    <n v="2012"/>
    <n v="54937"/>
    <x v="2"/>
    <x v="0"/>
    <x v="0"/>
    <n v="143119"/>
    <x v="3"/>
  </r>
  <r>
    <s v="Jaguar XF"/>
    <x v="0"/>
    <n v="2021"/>
    <n v="41565"/>
    <x v="3"/>
    <x v="0"/>
    <x v="0"/>
    <n v="102787"/>
    <x v="0"/>
  </r>
  <r>
    <s v="Cadillac XT5"/>
    <x v="5"/>
    <n v="2014"/>
    <n v="12986"/>
    <x v="0"/>
    <x v="1"/>
    <x v="0"/>
    <n v="30516"/>
    <x v="3"/>
  </r>
  <r>
    <s v="Cadillac XT5"/>
    <x v="5"/>
    <n v="2013"/>
    <n v="391520"/>
    <x v="0"/>
    <x v="1"/>
    <x v="0"/>
    <n v="65105"/>
    <x v="3"/>
  </r>
  <r>
    <s v="BMW X5"/>
    <x v="2"/>
    <n v="2013"/>
    <n v="21750"/>
    <x v="4"/>
    <x v="1"/>
    <x v="2"/>
    <n v="110475"/>
    <x v="1"/>
  </r>
  <r>
    <s v="Audi A3"/>
    <x v="1"/>
    <n v="2014"/>
    <n v="304535"/>
    <x v="2"/>
    <x v="1"/>
    <x v="1"/>
    <n v="143595"/>
    <x v="1"/>
  </r>
  <r>
    <s v="BMW X3"/>
    <x v="2"/>
    <n v="2018"/>
    <n v="25884"/>
    <x v="3"/>
    <x v="1"/>
    <x v="2"/>
    <n v="83108"/>
    <x v="1"/>
  </r>
  <r>
    <s v="Cadillac XT5"/>
    <x v="5"/>
    <n v="2012"/>
    <n v="342196"/>
    <x v="2"/>
    <x v="1"/>
    <x v="3"/>
    <n v="18401"/>
    <x v="3"/>
  </r>
  <r>
    <s v="BMW 428i"/>
    <x v="2"/>
    <n v="2005"/>
    <n v="226121"/>
    <x v="2"/>
    <x v="1"/>
    <x v="0"/>
    <n v="95119"/>
    <x v="1"/>
  </r>
  <r>
    <s v="Jaguar XF"/>
    <x v="0"/>
    <n v="2018"/>
    <n v="359820"/>
    <x v="3"/>
    <x v="1"/>
    <x v="3"/>
    <n v="86193"/>
    <x v="0"/>
  </r>
  <r>
    <s v="Audi Q7"/>
    <x v="1"/>
    <n v="2006"/>
    <n v="29324"/>
    <x v="3"/>
    <x v="1"/>
    <x v="0"/>
    <n v="38357"/>
    <x v="1"/>
  </r>
  <r>
    <s v="BMW X3"/>
    <x v="2"/>
    <n v="2005"/>
    <n v="191735"/>
    <x v="3"/>
    <x v="1"/>
    <x v="0"/>
    <n v="111634"/>
    <x v="1"/>
  </r>
  <r>
    <s v="Volvo XC90"/>
    <x v="7"/>
    <n v="2005"/>
    <n v="133075"/>
    <x v="3"/>
    <x v="1"/>
    <x v="3"/>
    <n v="97008"/>
    <x v="4"/>
  </r>
  <r>
    <s v="BMW X3"/>
    <x v="2"/>
    <n v="2009"/>
    <n v="7945"/>
    <x v="3"/>
    <x v="1"/>
    <x v="2"/>
    <n v="53298"/>
    <x v="1"/>
  </r>
  <r>
    <s v="BMW 3 Series"/>
    <x v="2"/>
    <n v="2016"/>
    <n v="339079"/>
    <x v="2"/>
    <x v="1"/>
    <x v="1"/>
    <n v="70274"/>
    <x v="1"/>
  </r>
  <r>
    <s v="Lexus RX350"/>
    <x v="3"/>
    <n v="2021"/>
    <n v="288647"/>
    <x v="1"/>
    <x v="1"/>
    <x v="2"/>
    <n v="138071"/>
    <x v="2"/>
  </r>
  <r>
    <s v="BMW X5"/>
    <x v="2"/>
    <n v="2015"/>
    <n v="296391"/>
    <x v="0"/>
    <x v="0"/>
    <x v="1"/>
    <n v="12058"/>
    <x v="1"/>
  </r>
  <r>
    <s v="BMW X3"/>
    <x v="2"/>
    <n v="2015"/>
    <n v="222057"/>
    <x v="2"/>
    <x v="1"/>
    <x v="2"/>
    <n v="10320"/>
    <x v="1"/>
  </r>
  <r>
    <s v="BMW X3"/>
    <x v="2"/>
    <n v="2010"/>
    <n v="272615"/>
    <x v="2"/>
    <x v="1"/>
    <x v="0"/>
    <n v="128495"/>
    <x v="1"/>
  </r>
  <r>
    <s v="BMW 428i"/>
    <x v="2"/>
    <n v="2023"/>
    <n v="137790"/>
    <x v="2"/>
    <x v="0"/>
    <x v="3"/>
    <n v="140589"/>
    <x v="1"/>
  </r>
  <r>
    <s v="Audi A3"/>
    <x v="1"/>
    <n v="2018"/>
    <n v="132389"/>
    <x v="1"/>
    <x v="1"/>
    <x v="0"/>
    <n v="134808"/>
    <x v="1"/>
  </r>
  <r>
    <s v="BMW 428i"/>
    <x v="2"/>
    <n v="2012"/>
    <n v="12310"/>
    <x v="0"/>
    <x v="1"/>
    <x v="3"/>
    <n v="107462"/>
    <x v="1"/>
  </r>
  <r>
    <s v="Volvo XC90"/>
    <x v="7"/>
    <n v="2022"/>
    <n v="84412"/>
    <x v="1"/>
    <x v="1"/>
    <x v="3"/>
    <n v="30265"/>
    <x v="4"/>
  </r>
  <r>
    <s v="BMW X3"/>
    <x v="2"/>
    <n v="2017"/>
    <n v="66157"/>
    <x v="2"/>
    <x v="1"/>
    <x v="0"/>
    <n v="24141"/>
    <x v="1"/>
  </r>
  <r>
    <s v="BMW 428i"/>
    <x v="2"/>
    <n v="2011"/>
    <n v="51339"/>
    <x v="3"/>
    <x v="0"/>
    <x v="3"/>
    <n v="22121"/>
    <x v="1"/>
  </r>
  <r>
    <s v="Cadillac XT5"/>
    <x v="5"/>
    <n v="2017"/>
    <n v="206340"/>
    <x v="2"/>
    <x v="0"/>
    <x v="0"/>
    <n v="63907"/>
    <x v="3"/>
  </r>
  <r>
    <s v="BMW 428i"/>
    <x v="2"/>
    <n v="2006"/>
    <n v="210826"/>
    <x v="1"/>
    <x v="1"/>
    <x v="2"/>
    <n v="56112"/>
    <x v="1"/>
  </r>
  <r>
    <s v="BMW X3"/>
    <x v="2"/>
    <n v="2023"/>
    <n v="237821"/>
    <x v="1"/>
    <x v="0"/>
    <x v="0"/>
    <n v="51529"/>
    <x v="1"/>
  </r>
  <r>
    <s v="Tesla Model 3"/>
    <x v="6"/>
    <n v="2018"/>
    <n v="120314"/>
    <x v="2"/>
    <x v="1"/>
    <x v="2"/>
    <n v="122960"/>
    <x v="3"/>
  </r>
  <r>
    <s v="BMW X3"/>
    <x v="2"/>
    <n v="2009"/>
    <n v="76345"/>
    <x v="3"/>
    <x v="0"/>
    <x v="0"/>
    <n v="16968"/>
    <x v="1"/>
  </r>
  <r>
    <s v="Audi Q7"/>
    <x v="1"/>
    <n v="2017"/>
    <n v="328101"/>
    <x v="1"/>
    <x v="1"/>
    <x v="1"/>
    <n v="134730"/>
    <x v="1"/>
  </r>
  <r>
    <s v="BMW 3 Series"/>
    <x v="2"/>
    <n v="2010"/>
    <n v="8405"/>
    <x v="3"/>
    <x v="1"/>
    <x v="3"/>
    <n v="73417"/>
    <x v="1"/>
  </r>
  <r>
    <s v="Lexus RX350"/>
    <x v="3"/>
    <n v="2017"/>
    <n v="152634"/>
    <x v="2"/>
    <x v="0"/>
    <x v="3"/>
    <n v="85219"/>
    <x v="2"/>
  </r>
  <r>
    <s v="Tesla Model 3"/>
    <x v="6"/>
    <n v="2015"/>
    <n v="360644"/>
    <x v="3"/>
    <x v="0"/>
    <x v="3"/>
    <n v="131711"/>
    <x v="3"/>
  </r>
  <r>
    <s v="Volvo XC90"/>
    <x v="7"/>
    <n v="2021"/>
    <n v="180380"/>
    <x v="3"/>
    <x v="1"/>
    <x v="2"/>
    <n v="143556"/>
    <x v="4"/>
  </r>
  <r>
    <s v="Audi Q7"/>
    <x v="1"/>
    <n v="2010"/>
    <n v="244357"/>
    <x v="3"/>
    <x v="1"/>
    <x v="1"/>
    <n v="85218"/>
    <x v="1"/>
  </r>
  <r>
    <s v="Jaguar XF"/>
    <x v="0"/>
    <n v="2018"/>
    <n v="180155"/>
    <x v="3"/>
    <x v="1"/>
    <x v="0"/>
    <n v="72871"/>
    <x v="0"/>
  </r>
  <r>
    <s v="BMW 3 Series"/>
    <x v="2"/>
    <n v="2012"/>
    <n v="299950"/>
    <x v="2"/>
    <x v="0"/>
    <x v="0"/>
    <n v="52143"/>
    <x v="1"/>
  </r>
  <r>
    <s v="Lexus RX350"/>
    <x v="3"/>
    <n v="2008"/>
    <n v="296757"/>
    <x v="4"/>
    <x v="1"/>
    <x v="1"/>
    <n v="121714"/>
    <x v="2"/>
  </r>
  <r>
    <s v="Lexus RX350"/>
    <x v="3"/>
    <n v="2009"/>
    <n v="289704"/>
    <x v="1"/>
    <x v="1"/>
    <x v="3"/>
    <n v="132605"/>
    <x v="2"/>
  </r>
  <r>
    <s v="BMW 3 Series"/>
    <x v="2"/>
    <n v="2021"/>
    <n v="241531"/>
    <x v="2"/>
    <x v="0"/>
    <x v="0"/>
    <n v="77262"/>
    <x v="1"/>
  </r>
  <r>
    <s v="Audi Q7"/>
    <x v="1"/>
    <n v="2008"/>
    <n v="174490"/>
    <x v="2"/>
    <x v="0"/>
    <x v="2"/>
    <n v="149444"/>
    <x v="1"/>
  </r>
  <r>
    <s v="Volvo XC90"/>
    <x v="7"/>
    <n v="2023"/>
    <n v="301533"/>
    <x v="0"/>
    <x v="1"/>
    <x v="3"/>
    <n v="91153"/>
    <x v="4"/>
  </r>
  <r>
    <s v="Volvo XC90"/>
    <x v="7"/>
    <n v="2017"/>
    <n v="102553"/>
    <x v="4"/>
    <x v="1"/>
    <x v="0"/>
    <n v="120680"/>
    <x v="4"/>
  </r>
  <r>
    <s v="Audi A3"/>
    <x v="1"/>
    <n v="2013"/>
    <n v="50994"/>
    <x v="2"/>
    <x v="1"/>
    <x v="1"/>
    <n v="81346"/>
    <x v="1"/>
  </r>
  <r>
    <s v="BMW 428i"/>
    <x v="2"/>
    <n v="2022"/>
    <n v="94649"/>
    <x v="2"/>
    <x v="0"/>
    <x v="0"/>
    <n v="67471"/>
    <x v="1"/>
  </r>
  <r>
    <s v="Volvo XC90"/>
    <x v="7"/>
    <n v="2010"/>
    <n v="316122"/>
    <x v="4"/>
    <x v="1"/>
    <x v="2"/>
    <n v="30349"/>
    <x v="4"/>
  </r>
  <r>
    <s v="BMW 3 Series"/>
    <x v="2"/>
    <n v="2015"/>
    <n v="391372"/>
    <x v="4"/>
    <x v="0"/>
    <x v="1"/>
    <n v="26217"/>
    <x v="1"/>
  </r>
  <r>
    <s v="BMW X3"/>
    <x v="2"/>
    <n v="2011"/>
    <n v="316215"/>
    <x v="0"/>
    <x v="1"/>
    <x v="3"/>
    <n v="64751"/>
    <x v="1"/>
  </r>
  <r>
    <s v="BMW 3 Series"/>
    <x v="2"/>
    <n v="2007"/>
    <n v="227034"/>
    <x v="1"/>
    <x v="0"/>
    <x v="2"/>
    <n v="46786"/>
    <x v="1"/>
  </r>
  <r>
    <s v="BMW 3 Series"/>
    <x v="2"/>
    <n v="2007"/>
    <n v="168412"/>
    <x v="2"/>
    <x v="0"/>
    <x v="3"/>
    <n v="67218"/>
    <x v="1"/>
  </r>
  <r>
    <s v="Tesla Model 3"/>
    <x v="6"/>
    <n v="2005"/>
    <n v="92811"/>
    <x v="1"/>
    <x v="0"/>
    <x v="2"/>
    <n v="70804"/>
    <x v="3"/>
  </r>
  <r>
    <s v="BMW X5"/>
    <x v="2"/>
    <n v="2018"/>
    <n v="212220"/>
    <x v="2"/>
    <x v="1"/>
    <x v="0"/>
    <n v="102794"/>
    <x v="1"/>
  </r>
  <r>
    <s v="Cadillac XT5"/>
    <x v="5"/>
    <n v="2005"/>
    <n v="29340"/>
    <x v="3"/>
    <x v="1"/>
    <x v="0"/>
    <n v="77512"/>
    <x v="3"/>
  </r>
  <r>
    <s v="BMW X3"/>
    <x v="2"/>
    <n v="2023"/>
    <n v="126081"/>
    <x v="2"/>
    <x v="0"/>
    <x v="0"/>
    <n v="73623"/>
    <x v="1"/>
  </r>
  <r>
    <s v="BMW 428i"/>
    <x v="2"/>
    <n v="2009"/>
    <n v="130970"/>
    <x v="2"/>
    <x v="0"/>
    <x v="1"/>
    <n v="127071"/>
    <x v="1"/>
  </r>
  <r>
    <s v="Mercedes S-Class"/>
    <x v="4"/>
    <n v="2005"/>
    <n v="224718"/>
    <x v="3"/>
    <x v="0"/>
    <x v="3"/>
    <n v="123945"/>
    <x v="1"/>
  </r>
  <r>
    <s v="BMW X5"/>
    <x v="2"/>
    <n v="2022"/>
    <n v="356816"/>
    <x v="0"/>
    <x v="0"/>
    <x v="0"/>
    <n v="136118"/>
    <x v="1"/>
  </r>
  <r>
    <s v="Lexus RX350"/>
    <x v="3"/>
    <n v="2007"/>
    <n v="98942"/>
    <x v="1"/>
    <x v="1"/>
    <x v="0"/>
    <n v="71897"/>
    <x v="2"/>
  </r>
  <r>
    <s v="Audi Q7"/>
    <x v="1"/>
    <n v="2023"/>
    <n v="9441"/>
    <x v="0"/>
    <x v="1"/>
    <x v="0"/>
    <n v="24450"/>
    <x v="1"/>
  </r>
  <r>
    <s v="Cadillac XT5"/>
    <x v="5"/>
    <n v="2017"/>
    <n v="368968"/>
    <x v="2"/>
    <x v="1"/>
    <x v="0"/>
    <n v="103198"/>
    <x v="3"/>
  </r>
  <r>
    <s v="Cadillac XT5"/>
    <x v="5"/>
    <n v="2005"/>
    <n v="79168"/>
    <x v="3"/>
    <x v="0"/>
    <x v="2"/>
    <n v="99877"/>
    <x v="3"/>
  </r>
  <r>
    <s v="BMW 428i"/>
    <x v="2"/>
    <n v="2009"/>
    <n v="244900"/>
    <x v="3"/>
    <x v="1"/>
    <x v="3"/>
    <n v="55618"/>
    <x v="1"/>
  </r>
  <r>
    <s v="Tesla Model 3"/>
    <x v="6"/>
    <n v="2019"/>
    <n v="199009"/>
    <x v="2"/>
    <x v="0"/>
    <x v="1"/>
    <n v="30226"/>
    <x v="3"/>
  </r>
  <r>
    <s v="Lexus RX350"/>
    <x v="3"/>
    <n v="2016"/>
    <n v="190452"/>
    <x v="1"/>
    <x v="1"/>
    <x v="0"/>
    <n v="120841"/>
    <x v="2"/>
  </r>
  <r>
    <s v="Mercedes S-Class"/>
    <x v="4"/>
    <n v="2010"/>
    <n v="277976"/>
    <x v="0"/>
    <x v="0"/>
    <x v="3"/>
    <n v="82777"/>
    <x v="1"/>
  </r>
  <r>
    <s v="BMW X3"/>
    <x v="2"/>
    <n v="2012"/>
    <n v="102799"/>
    <x v="3"/>
    <x v="1"/>
    <x v="2"/>
    <n v="99463"/>
    <x v="1"/>
  </r>
  <r>
    <s v="BMW 3 Series"/>
    <x v="2"/>
    <n v="2012"/>
    <n v="45756"/>
    <x v="3"/>
    <x v="0"/>
    <x v="3"/>
    <n v="119986"/>
    <x v="1"/>
  </r>
  <r>
    <s v="BMW X3"/>
    <x v="2"/>
    <n v="2014"/>
    <n v="139130"/>
    <x v="3"/>
    <x v="0"/>
    <x v="3"/>
    <n v="48933"/>
    <x v="1"/>
  </r>
  <r>
    <s v="Tesla Model 3"/>
    <x v="6"/>
    <n v="2011"/>
    <n v="247191"/>
    <x v="1"/>
    <x v="1"/>
    <x v="3"/>
    <n v="46332"/>
    <x v="3"/>
  </r>
  <r>
    <s v="Cadillac XT5"/>
    <x v="5"/>
    <n v="2022"/>
    <n v="247937"/>
    <x v="4"/>
    <x v="0"/>
    <x v="0"/>
    <n v="81155"/>
    <x v="3"/>
  </r>
  <r>
    <s v="BMW X3"/>
    <x v="2"/>
    <n v="2012"/>
    <n v="17931"/>
    <x v="2"/>
    <x v="1"/>
    <x v="0"/>
    <n v="64010"/>
    <x v="1"/>
  </r>
  <r>
    <s v="Volvo XC90"/>
    <x v="7"/>
    <n v="2017"/>
    <n v="369329"/>
    <x v="0"/>
    <x v="0"/>
    <x v="3"/>
    <n v="34425"/>
    <x v="4"/>
  </r>
  <r>
    <s v="Audi Q7"/>
    <x v="1"/>
    <n v="2013"/>
    <n v="317390"/>
    <x v="4"/>
    <x v="1"/>
    <x v="2"/>
    <n v="45701"/>
    <x v="1"/>
  </r>
  <r>
    <s v="Jaguar XF"/>
    <x v="0"/>
    <n v="2006"/>
    <n v="71103"/>
    <x v="3"/>
    <x v="0"/>
    <x v="0"/>
    <n v="30953"/>
    <x v="0"/>
  </r>
  <r>
    <s v="Jaguar XF"/>
    <x v="0"/>
    <n v="2013"/>
    <n v="5575"/>
    <x v="2"/>
    <x v="0"/>
    <x v="3"/>
    <n v="49126"/>
    <x v="0"/>
  </r>
  <r>
    <s v="BMW 3 Series"/>
    <x v="2"/>
    <n v="2007"/>
    <n v="238264"/>
    <x v="2"/>
    <x v="1"/>
    <x v="0"/>
    <n v="103248"/>
    <x v="1"/>
  </r>
  <r>
    <s v="Lexus RX350"/>
    <x v="3"/>
    <n v="2009"/>
    <n v="65049"/>
    <x v="1"/>
    <x v="0"/>
    <x v="0"/>
    <n v="105863"/>
    <x v="2"/>
  </r>
  <r>
    <s v="Volvo XC90"/>
    <x v="7"/>
    <n v="2005"/>
    <n v="52623"/>
    <x v="3"/>
    <x v="1"/>
    <x v="1"/>
    <n v="141441"/>
    <x v="4"/>
  </r>
  <r>
    <s v="BMW 428i"/>
    <x v="2"/>
    <n v="2023"/>
    <n v="185487"/>
    <x v="2"/>
    <x v="0"/>
    <x v="0"/>
    <n v="141549"/>
    <x v="1"/>
  </r>
  <r>
    <s v="Jaguar XF"/>
    <x v="0"/>
    <n v="2008"/>
    <n v="89988"/>
    <x v="4"/>
    <x v="0"/>
    <x v="0"/>
    <n v="146235"/>
    <x v="0"/>
  </r>
  <r>
    <s v="BMW 428i"/>
    <x v="2"/>
    <n v="2008"/>
    <n v="123305"/>
    <x v="2"/>
    <x v="0"/>
    <x v="1"/>
    <n v="61235"/>
    <x v="1"/>
  </r>
  <r>
    <s v="Volvo XC90"/>
    <x v="7"/>
    <n v="2019"/>
    <n v="379181"/>
    <x v="1"/>
    <x v="1"/>
    <x v="2"/>
    <n v="54145"/>
    <x v="4"/>
  </r>
  <r>
    <s v="Volvo XC90"/>
    <x v="7"/>
    <n v="2008"/>
    <n v="399230"/>
    <x v="3"/>
    <x v="1"/>
    <x v="2"/>
    <n v="64002"/>
    <x v="4"/>
  </r>
  <r>
    <s v="Mercedes S-Class"/>
    <x v="4"/>
    <n v="2008"/>
    <n v="293741"/>
    <x v="2"/>
    <x v="0"/>
    <x v="0"/>
    <n v="15494"/>
    <x v="1"/>
  </r>
  <r>
    <s v="BMW 428i"/>
    <x v="2"/>
    <n v="2009"/>
    <n v="8208"/>
    <x v="3"/>
    <x v="1"/>
    <x v="3"/>
    <n v="135091"/>
    <x v="1"/>
  </r>
  <r>
    <s v="BMW 3 Series"/>
    <x v="2"/>
    <n v="2014"/>
    <n v="99860"/>
    <x v="3"/>
    <x v="1"/>
    <x v="2"/>
    <n v="41322"/>
    <x v="1"/>
  </r>
  <r>
    <s v="Mercedes S-Class"/>
    <x v="4"/>
    <n v="2013"/>
    <n v="104114"/>
    <x v="3"/>
    <x v="0"/>
    <x v="0"/>
    <n v="80054"/>
    <x v="1"/>
  </r>
  <r>
    <s v="Mercedes S-Class"/>
    <x v="4"/>
    <n v="2010"/>
    <n v="231203"/>
    <x v="4"/>
    <x v="0"/>
    <x v="2"/>
    <n v="39115"/>
    <x v="1"/>
  </r>
  <r>
    <s v="BMW 428i"/>
    <x v="2"/>
    <n v="2007"/>
    <n v="372223"/>
    <x v="2"/>
    <x v="1"/>
    <x v="2"/>
    <n v="43451"/>
    <x v="1"/>
  </r>
  <r>
    <s v="Audi Q7"/>
    <x v="1"/>
    <n v="2007"/>
    <n v="93210"/>
    <x v="0"/>
    <x v="1"/>
    <x v="3"/>
    <n v="96467"/>
    <x v="1"/>
  </r>
  <r>
    <s v="Volvo XC90"/>
    <x v="7"/>
    <n v="2020"/>
    <n v="56891"/>
    <x v="0"/>
    <x v="1"/>
    <x v="2"/>
    <n v="132517"/>
    <x v="4"/>
  </r>
  <r>
    <s v="Mercedes S-Class"/>
    <x v="4"/>
    <n v="2016"/>
    <n v="344232"/>
    <x v="2"/>
    <x v="1"/>
    <x v="3"/>
    <n v="15436"/>
    <x v="1"/>
  </r>
  <r>
    <s v="Audi Q7"/>
    <x v="1"/>
    <n v="2011"/>
    <n v="323764"/>
    <x v="3"/>
    <x v="1"/>
    <x v="0"/>
    <n v="118150"/>
    <x v="1"/>
  </r>
  <r>
    <s v="Jaguar XF"/>
    <x v="0"/>
    <n v="2017"/>
    <n v="385400"/>
    <x v="2"/>
    <x v="1"/>
    <x v="1"/>
    <n v="128104"/>
    <x v="0"/>
  </r>
  <r>
    <s v="BMW X5"/>
    <x v="2"/>
    <n v="2008"/>
    <n v="351162"/>
    <x v="1"/>
    <x v="1"/>
    <x v="1"/>
    <n v="25333"/>
    <x v="1"/>
  </r>
  <r>
    <s v="Audi Q7"/>
    <x v="1"/>
    <n v="2020"/>
    <n v="94609"/>
    <x v="2"/>
    <x v="1"/>
    <x v="0"/>
    <n v="129869"/>
    <x v="1"/>
  </r>
  <r>
    <s v="BMW X5"/>
    <x v="2"/>
    <n v="2005"/>
    <n v="40402"/>
    <x v="1"/>
    <x v="0"/>
    <x v="0"/>
    <n v="140605"/>
    <x v="1"/>
  </r>
  <r>
    <s v="Audi A3"/>
    <x v="1"/>
    <n v="2018"/>
    <n v="189849"/>
    <x v="4"/>
    <x v="0"/>
    <x v="2"/>
    <n v="58879"/>
    <x v="1"/>
  </r>
  <r>
    <s v="Jaguar XF"/>
    <x v="0"/>
    <n v="2007"/>
    <n v="279953"/>
    <x v="4"/>
    <x v="0"/>
    <x v="3"/>
    <n v="88677"/>
    <x v="0"/>
  </r>
  <r>
    <s v="BMW X5"/>
    <x v="2"/>
    <n v="2020"/>
    <n v="70270"/>
    <x v="3"/>
    <x v="0"/>
    <x v="1"/>
    <n v="76494"/>
    <x v="1"/>
  </r>
  <r>
    <s v="BMW X5"/>
    <x v="2"/>
    <n v="2007"/>
    <n v="278811"/>
    <x v="4"/>
    <x v="1"/>
    <x v="3"/>
    <n v="100058"/>
    <x v="1"/>
  </r>
  <r>
    <s v="Tesla Model 3"/>
    <x v="6"/>
    <n v="2011"/>
    <n v="305338"/>
    <x v="3"/>
    <x v="0"/>
    <x v="3"/>
    <n v="88759"/>
    <x v="3"/>
  </r>
  <r>
    <s v="Mercedes S-Class"/>
    <x v="4"/>
    <n v="2018"/>
    <n v="261289"/>
    <x v="3"/>
    <x v="1"/>
    <x v="3"/>
    <n v="132918"/>
    <x v="1"/>
  </r>
  <r>
    <s v="Jaguar XF"/>
    <x v="0"/>
    <n v="2017"/>
    <n v="383949"/>
    <x v="1"/>
    <x v="1"/>
    <x v="1"/>
    <n v="95427"/>
    <x v="0"/>
  </r>
  <r>
    <s v="BMW X3"/>
    <x v="2"/>
    <n v="2015"/>
    <n v="7241"/>
    <x v="0"/>
    <x v="0"/>
    <x v="0"/>
    <n v="124847"/>
    <x v="1"/>
  </r>
  <r>
    <s v="Audi A3"/>
    <x v="1"/>
    <n v="2019"/>
    <n v="364868"/>
    <x v="2"/>
    <x v="1"/>
    <x v="0"/>
    <n v="28192"/>
    <x v="1"/>
  </r>
  <r>
    <s v="BMW 428i"/>
    <x v="2"/>
    <n v="2010"/>
    <n v="196911"/>
    <x v="3"/>
    <x v="0"/>
    <x v="2"/>
    <n v="37027"/>
    <x v="1"/>
  </r>
  <r>
    <s v="Mercedes S-Class"/>
    <x v="4"/>
    <n v="2010"/>
    <n v="301507"/>
    <x v="0"/>
    <x v="0"/>
    <x v="3"/>
    <n v="70439"/>
    <x v="1"/>
  </r>
  <r>
    <s v="BMW X5"/>
    <x v="2"/>
    <n v="2014"/>
    <n v="54525"/>
    <x v="0"/>
    <x v="1"/>
    <x v="2"/>
    <n v="38881"/>
    <x v="1"/>
  </r>
  <r>
    <s v="BMW X3"/>
    <x v="2"/>
    <n v="2005"/>
    <n v="232401"/>
    <x v="3"/>
    <x v="0"/>
    <x v="3"/>
    <n v="108006"/>
    <x v="1"/>
  </r>
  <r>
    <s v="Audi Q7"/>
    <x v="1"/>
    <n v="2010"/>
    <n v="60792"/>
    <x v="0"/>
    <x v="0"/>
    <x v="1"/>
    <n v="118846"/>
    <x v="1"/>
  </r>
  <r>
    <s v="Volvo XC90"/>
    <x v="7"/>
    <n v="2023"/>
    <n v="63754"/>
    <x v="1"/>
    <x v="0"/>
    <x v="0"/>
    <n v="147999"/>
    <x v="4"/>
  </r>
  <r>
    <s v="BMW 3 Series"/>
    <x v="2"/>
    <n v="2006"/>
    <n v="268786"/>
    <x v="0"/>
    <x v="0"/>
    <x v="0"/>
    <n v="137523"/>
    <x v="1"/>
  </r>
  <r>
    <s v="BMW X5"/>
    <x v="2"/>
    <n v="2008"/>
    <n v="233867"/>
    <x v="0"/>
    <x v="0"/>
    <x v="1"/>
    <n v="65283"/>
    <x v="1"/>
  </r>
  <r>
    <s v="Cadillac XT5"/>
    <x v="5"/>
    <n v="2015"/>
    <n v="115853"/>
    <x v="2"/>
    <x v="1"/>
    <x v="1"/>
    <n v="40701"/>
    <x v="3"/>
  </r>
  <r>
    <s v="Jaguar XF"/>
    <x v="0"/>
    <n v="2016"/>
    <n v="285772"/>
    <x v="1"/>
    <x v="1"/>
    <x v="2"/>
    <n v="20877"/>
    <x v="0"/>
  </r>
  <r>
    <s v="Jaguar XF"/>
    <x v="0"/>
    <n v="2020"/>
    <n v="199735"/>
    <x v="4"/>
    <x v="0"/>
    <x v="0"/>
    <n v="44214"/>
    <x v="0"/>
  </r>
  <r>
    <s v="Cadillac XT5"/>
    <x v="5"/>
    <n v="2022"/>
    <n v="179229"/>
    <x v="2"/>
    <x v="1"/>
    <x v="2"/>
    <n v="88245"/>
    <x v="3"/>
  </r>
  <r>
    <s v="Volvo XC90"/>
    <x v="7"/>
    <n v="2005"/>
    <n v="293483"/>
    <x v="2"/>
    <x v="0"/>
    <x v="3"/>
    <n v="51238"/>
    <x v="4"/>
  </r>
  <r>
    <s v="Jaguar XF"/>
    <x v="0"/>
    <n v="2010"/>
    <n v="293673"/>
    <x v="1"/>
    <x v="1"/>
    <x v="0"/>
    <n v="111503"/>
    <x v="0"/>
  </r>
  <r>
    <s v="Volvo XC90"/>
    <x v="7"/>
    <n v="2021"/>
    <n v="47757"/>
    <x v="1"/>
    <x v="0"/>
    <x v="1"/>
    <n v="87509"/>
    <x v="4"/>
  </r>
  <r>
    <s v="BMW X5"/>
    <x v="2"/>
    <n v="2013"/>
    <n v="387903"/>
    <x v="2"/>
    <x v="1"/>
    <x v="0"/>
    <n v="93176"/>
    <x v="1"/>
  </r>
  <r>
    <s v="BMW X5"/>
    <x v="2"/>
    <n v="2008"/>
    <n v="313565"/>
    <x v="4"/>
    <x v="1"/>
    <x v="1"/>
    <n v="122526"/>
    <x v="1"/>
  </r>
  <r>
    <s v="Audi Q7"/>
    <x v="1"/>
    <n v="2011"/>
    <n v="169074"/>
    <x v="2"/>
    <x v="1"/>
    <x v="0"/>
    <n v="70511"/>
    <x v="1"/>
  </r>
  <r>
    <s v="Audi Q7"/>
    <x v="1"/>
    <n v="2005"/>
    <n v="303306"/>
    <x v="3"/>
    <x v="1"/>
    <x v="3"/>
    <n v="83336"/>
    <x v="1"/>
  </r>
  <r>
    <s v="Tesla Model 3"/>
    <x v="6"/>
    <n v="2022"/>
    <n v="398019"/>
    <x v="1"/>
    <x v="1"/>
    <x v="3"/>
    <n v="122046"/>
    <x v="3"/>
  </r>
  <r>
    <s v="BMW X5"/>
    <x v="2"/>
    <n v="2005"/>
    <n v="248138"/>
    <x v="4"/>
    <x v="1"/>
    <x v="3"/>
    <n v="148496"/>
    <x v="1"/>
  </r>
  <r>
    <s v="BMW X5"/>
    <x v="2"/>
    <n v="2021"/>
    <n v="366898"/>
    <x v="0"/>
    <x v="0"/>
    <x v="0"/>
    <n v="85160"/>
    <x v="1"/>
  </r>
  <r>
    <s v="Audi Q7"/>
    <x v="1"/>
    <n v="2021"/>
    <n v="251648"/>
    <x v="2"/>
    <x v="0"/>
    <x v="2"/>
    <n v="107303"/>
    <x v="1"/>
  </r>
  <r>
    <s v="BMW 428i"/>
    <x v="2"/>
    <n v="2009"/>
    <n v="92807"/>
    <x v="4"/>
    <x v="0"/>
    <x v="2"/>
    <n v="144623"/>
    <x v="1"/>
  </r>
  <r>
    <s v="Lexus RX350"/>
    <x v="3"/>
    <n v="2011"/>
    <n v="374087"/>
    <x v="4"/>
    <x v="0"/>
    <x v="3"/>
    <n v="66026"/>
    <x v="2"/>
  </r>
  <r>
    <s v="Audi Q7"/>
    <x v="1"/>
    <n v="2016"/>
    <n v="367142"/>
    <x v="3"/>
    <x v="1"/>
    <x v="0"/>
    <n v="36095"/>
    <x v="1"/>
  </r>
  <r>
    <s v="Lexus RX350"/>
    <x v="3"/>
    <n v="2008"/>
    <n v="54386"/>
    <x v="2"/>
    <x v="0"/>
    <x v="3"/>
    <n v="13292"/>
    <x v="2"/>
  </r>
  <r>
    <s v="BMW X5"/>
    <x v="2"/>
    <n v="2011"/>
    <n v="205131"/>
    <x v="2"/>
    <x v="1"/>
    <x v="1"/>
    <n v="13817"/>
    <x v="1"/>
  </r>
  <r>
    <s v="Audi Q7"/>
    <x v="1"/>
    <n v="2005"/>
    <n v="296510"/>
    <x v="4"/>
    <x v="1"/>
    <x v="0"/>
    <n v="60430"/>
    <x v="1"/>
  </r>
  <r>
    <s v="BMW 428i"/>
    <x v="2"/>
    <n v="2015"/>
    <n v="275933"/>
    <x v="4"/>
    <x v="0"/>
    <x v="2"/>
    <n v="100753"/>
    <x v="1"/>
  </r>
  <r>
    <s v="Jaguar XF"/>
    <x v="0"/>
    <n v="2009"/>
    <n v="28308"/>
    <x v="3"/>
    <x v="1"/>
    <x v="1"/>
    <n v="100429"/>
    <x v="0"/>
  </r>
  <r>
    <s v="Tesla Model 3"/>
    <x v="6"/>
    <n v="2012"/>
    <n v="376630"/>
    <x v="3"/>
    <x v="1"/>
    <x v="0"/>
    <n v="141969"/>
    <x v="3"/>
  </r>
  <r>
    <s v="Mercedes S-Class"/>
    <x v="4"/>
    <n v="2007"/>
    <n v="31394"/>
    <x v="0"/>
    <x v="1"/>
    <x v="3"/>
    <n v="134841"/>
    <x v="1"/>
  </r>
  <r>
    <s v="Audi A3"/>
    <x v="1"/>
    <n v="2009"/>
    <n v="398432"/>
    <x v="2"/>
    <x v="1"/>
    <x v="1"/>
    <n v="45452"/>
    <x v="1"/>
  </r>
  <r>
    <s v="Audi A3"/>
    <x v="1"/>
    <n v="2013"/>
    <n v="183084"/>
    <x v="3"/>
    <x v="1"/>
    <x v="2"/>
    <n v="109093"/>
    <x v="1"/>
  </r>
  <r>
    <s v="Audi Q7"/>
    <x v="1"/>
    <n v="2013"/>
    <n v="128906"/>
    <x v="2"/>
    <x v="0"/>
    <x v="2"/>
    <n v="59913"/>
    <x v="1"/>
  </r>
  <r>
    <s v="Mercedes S-Class"/>
    <x v="4"/>
    <n v="2020"/>
    <n v="256002"/>
    <x v="2"/>
    <x v="1"/>
    <x v="1"/>
    <n v="59137"/>
    <x v="1"/>
  </r>
  <r>
    <s v="BMW X3"/>
    <x v="2"/>
    <n v="2011"/>
    <n v="285482"/>
    <x v="4"/>
    <x v="0"/>
    <x v="3"/>
    <n v="134136"/>
    <x v="1"/>
  </r>
  <r>
    <s v="BMW X3"/>
    <x v="2"/>
    <n v="2007"/>
    <n v="371668"/>
    <x v="3"/>
    <x v="1"/>
    <x v="3"/>
    <n v="101743"/>
    <x v="1"/>
  </r>
  <r>
    <s v="Cadillac XT5"/>
    <x v="5"/>
    <n v="2016"/>
    <n v="321603"/>
    <x v="0"/>
    <x v="0"/>
    <x v="0"/>
    <n v="19034"/>
    <x v="3"/>
  </r>
  <r>
    <s v="Audi Q7"/>
    <x v="1"/>
    <n v="2022"/>
    <n v="118218"/>
    <x v="4"/>
    <x v="1"/>
    <x v="3"/>
    <n v="59103"/>
    <x v="1"/>
  </r>
  <r>
    <s v="Lexus RX350"/>
    <x v="3"/>
    <n v="2014"/>
    <n v="40215"/>
    <x v="3"/>
    <x v="0"/>
    <x v="2"/>
    <n v="138680"/>
    <x v="2"/>
  </r>
  <r>
    <s v="BMW 3 Series"/>
    <x v="2"/>
    <n v="2019"/>
    <n v="292041"/>
    <x v="3"/>
    <x v="0"/>
    <x v="3"/>
    <n v="28597"/>
    <x v="1"/>
  </r>
  <r>
    <s v="Lexus RX350"/>
    <x v="3"/>
    <n v="2020"/>
    <n v="201837"/>
    <x v="4"/>
    <x v="1"/>
    <x v="1"/>
    <n v="50531"/>
    <x v="2"/>
  </r>
  <r>
    <s v="Tesla Model 3"/>
    <x v="6"/>
    <n v="2018"/>
    <n v="324111"/>
    <x v="3"/>
    <x v="0"/>
    <x v="2"/>
    <n v="111939"/>
    <x v="3"/>
  </r>
  <r>
    <s v="Audi A3"/>
    <x v="1"/>
    <n v="2021"/>
    <n v="86040"/>
    <x v="0"/>
    <x v="1"/>
    <x v="1"/>
    <n v="90136"/>
    <x v="1"/>
  </r>
  <r>
    <s v="BMW 3 Series"/>
    <x v="2"/>
    <n v="2017"/>
    <n v="271611"/>
    <x v="3"/>
    <x v="1"/>
    <x v="3"/>
    <n v="58302"/>
    <x v="1"/>
  </r>
  <r>
    <s v="Tesla Model 3"/>
    <x v="6"/>
    <n v="2011"/>
    <n v="310075"/>
    <x v="2"/>
    <x v="1"/>
    <x v="3"/>
    <n v="38952"/>
    <x v="3"/>
  </r>
  <r>
    <s v="Volvo XC90"/>
    <x v="7"/>
    <n v="2013"/>
    <n v="256444"/>
    <x v="4"/>
    <x v="1"/>
    <x v="0"/>
    <n v="11755"/>
    <x v="4"/>
  </r>
  <r>
    <s v="Cadillac XT5"/>
    <x v="5"/>
    <n v="2010"/>
    <n v="95375"/>
    <x v="3"/>
    <x v="1"/>
    <x v="1"/>
    <n v="55349"/>
    <x v="3"/>
  </r>
  <r>
    <s v="BMW X3"/>
    <x v="2"/>
    <n v="2011"/>
    <n v="271896"/>
    <x v="3"/>
    <x v="0"/>
    <x v="0"/>
    <n v="71690"/>
    <x v="1"/>
  </r>
  <r>
    <s v="BMW 428i"/>
    <x v="2"/>
    <n v="2013"/>
    <n v="149761"/>
    <x v="2"/>
    <x v="1"/>
    <x v="0"/>
    <n v="125045"/>
    <x v="1"/>
  </r>
  <r>
    <s v="BMW X3"/>
    <x v="2"/>
    <n v="2017"/>
    <n v="178905"/>
    <x v="2"/>
    <x v="0"/>
    <x v="0"/>
    <n v="52565"/>
    <x v="1"/>
  </r>
  <r>
    <s v="Lexus RX350"/>
    <x v="3"/>
    <n v="2008"/>
    <n v="168049"/>
    <x v="3"/>
    <x v="0"/>
    <x v="1"/>
    <n v="145343"/>
    <x v="2"/>
  </r>
  <r>
    <s v="Jaguar XF"/>
    <x v="0"/>
    <n v="2023"/>
    <n v="33007"/>
    <x v="3"/>
    <x v="0"/>
    <x v="0"/>
    <n v="18129"/>
    <x v="0"/>
  </r>
  <r>
    <s v="Audi A3"/>
    <x v="1"/>
    <n v="2023"/>
    <n v="349644"/>
    <x v="2"/>
    <x v="0"/>
    <x v="2"/>
    <n v="138087"/>
    <x v="1"/>
  </r>
  <r>
    <s v="Jaguar XF"/>
    <x v="0"/>
    <n v="2014"/>
    <n v="55318"/>
    <x v="3"/>
    <x v="0"/>
    <x v="3"/>
    <n v="75383"/>
    <x v="0"/>
  </r>
  <r>
    <s v="Jaguar XF"/>
    <x v="0"/>
    <n v="2010"/>
    <n v="274438"/>
    <x v="3"/>
    <x v="1"/>
    <x v="2"/>
    <n v="123953"/>
    <x v="0"/>
  </r>
  <r>
    <s v="BMW X5"/>
    <x v="2"/>
    <n v="2011"/>
    <n v="77405"/>
    <x v="2"/>
    <x v="0"/>
    <x v="2"/>
    <n v="118575"/>
    <x v="1"/>
  </r>
  <r>
    <s v="Audi A3"/>
    <x v="1"/>
    <n v="2020"/>
    <n v="93144"/>
    <x v="0"/>
    <x v="0"/>
    <x v="1"/>
    <n v="90626"/>
    <x v="1"/>
  </r>
  <r>
    <s v="Tesla Model 3"/>
    <x v="6"/>
    <n v="2018"/>
    <n v="383736"/>
    <x v="3"/>
    <x v="0"/>
    <x v="0"/>
    <n v="139403"/>
    <x v="3"/>
  </r>
  <r>
    <s v="Tesla Model 3"/>
    <x v="6"/>
    <n v="2019"/>
    <n v="254965"/>
    <x v="3"/>
    <x v="0"/>
    <x v="0"/>
    <n v="20972"/>
    <x v="3"/>
  </r>
  <r>
    <s v="Tesla Model 3"/>
    <x v="6"/>
    <n v="2018"/>
    <n v="90203"/>
    <x v="4"/>
    <x v="0"/>
    <x v="1"/>
    <n v="109289"/>
    <x v="3"/>
  </r>
  <r>
    <s v="Audi Q7"/>
    <x v="1"/>
    <n v="2013"/>
    <n v="5639"/>
    <x v="4"/>
    <x v="1"/>
    <x v="2"/>
    <n v="92023"/>
    <x v="1"/>
  </r>
  <r>
    <s v="Volvo XC90"/>
    <x v="7"/>
    <n v="2015"/>
    <n v="33298"/>
    <x v="3"/>
    <x v="1"/>
    <x v="3"/>
    <n v="10692"/>
    <x v="4"/>
  </r>
  <r>
    <s v="BMW X5"/>
    <x v="2"/>
    <n v="2008"/>
    <n v="98130"/>
    <x v="3"/>
    <x v="1"/>
    <x v="0"/>
    <n v="40670"/>
    <x v="1"/>
  </r>
  <r>
    <s v="Jaguar XF"/>
    <x v="0"/>
    <n v="2017"/>
    <n v="293987"/>
    <x v="2"/>
    <x v="1"/>
    <x v="1"/>
    <n v="116087"/>
    <x v="0"/>
  </r>
  <r>
    <s v="BMW X5"/>
    <x v="2"/>
    <n v="2018"/>
    <n v="117067"/>
    <x v="1"/>
    <x v="1"/>
    <x v="2"/>
    <n v="80018"/>
    <x v="1"/>
  </r>
  <r>
    <s v="BMW 428i"/>
    <x v="2"/>
    <n v="2011"/>
    <n v="327459"/>
    <x v="1"/>
    <x v="0"/>
    <x v="1"/>
    <n v="67836"/>
    <x v="1"/>
  </r>
  <r>
    <s v="Mercedes S-Class"/>
    <x v="4"/>
    <n v="2023"/>
    <n v="159426"/>
    <x v="2"/>
    <x v="0"/>
    <x v="0"/>
    <n v="72831"/>
    <x v="1"/>
  </r>
  <r>
    <s v="Audi A3"/>
    <x v="1"/>
    <n v="2016"/>
    <n v="286361"/>
    <x v="2"/>
    <x v="0"/>
    <x v="0"/>
    <n v="100568"/>
    <x v="1"/>
  </r>
  <r>
    <s v="Volvo XC90"/>
    <x v="7"/>
    <n v="2016"/>
    <n v="71826"/>
    <x v="2"/>
    <x v="1"/>
    <x v="3"/>
    <n v="118540"/>
    <x v="4"/>
  </r>
  <r>
    <s v="Tesla Model 3"/>
    <x v="6"/>
    <n v="2007"/>
    <n v="332822"/>
    <x v="0"/>
    <x v="1"/>
    <x v="1"/>
    <n v="47629"/>
    <x v="3"/>
  </r>
  <r>
    <s v="Jaguar XF"/>
    <x v="0"/>
    <n v="2019"/>
    <n v="124872"/>
    <x v="0"/>
    <x v="1"/>
    <x v="1"/>
    <n v="59520"/>
    <x v="0"/>
  </r>
  <r>
    <s v="BMW 3 Series"/>
    <x v="2"/>
    <n v="2010"/>
    <n v="75920"/>
    <x v="3"/>
    <x v="0"/>
    <x v="1"/>
    <n v="97375"/>
    <x v="1"/>
  </r>
  <r>
    <s v="Cadillac XT5"/>
    <x v="5"/>
    <n v="2006"/>
    <n v="352333"/>
    <x v="4"/>
    <x v="1"/>
    <x v="1"/>
    <n v="16978"/>
    <x v="3"/>
  </r>
  <r>
    <s v="Audi A3"/>
    <x v="1"/>
    <n v="2021"/>
    <n v="86520"/>
    <x v="2"/>
    <x v="0"/>
    <x v="2"/>
    <n v="55131"/>
    <x v="1"/>
  </r>
  <r>
    <s v="Audi Q7"/>
    <x v="1"/>
    <n v="2013"/>
    <n v="36016"/>
    <x v="1"/>
    <x v="1"/>
    <x v="1"/>
    <n v="29174"/>
    <x v="1"/>
  </r>
  <r>
    <s v="BMW X5"/>
    <x v="2"/>
    <n v="2023"/>
    <n v="137100"/>
    <x v="1"/>
    <x v="0"/>
    <x v="3"/>
    <n v="30265"/>
    <x v="1"/>
  </r>
  <r>
    <s v="BMW X3"/>
    <x v="2"/>
    <n v="2018"/>
    <n v="51494"/>
    <x v="2"/>
    <x v="0"/>
    <x v="0"/>
    <n v="41648"/>
    <x v="1"/>
  </r>
  <r>
    <s v="BMW X3"/>
    <x v="2"/>
    <n v="2014"/>
    <n v="150450"/>
    <x v="2"/>
    <x v="1"/>
    <x v="0"/>
    <n v="143372"/>
    <x v="1"/>
  </r>
  <r>
    <s v="BMW 428i"/>
    <x v="2"/>
    <n v="2021"/>
    <n v="151142"/>
    <x v="2"/>
    <x v="1"/>
    <x v="0"/>
    <n v="133624"/>
    <x v="1"/>
  </r>
  <r>
    <s v="Cadillac XT5"/>
    <x v="5"/>
    <n v="2016"/>
    <n v="260472"/>
    <x v="1"/>
    <x v="0"/>
    <x v="0"/>
    <n v="11407"/>
    <x v="3"/>
  </r>
  <r>
    <s v="Volvo XC90"/>
    <x v="7"/>
    <n v="2017"/>
    <n v="151151"/>
    <x v="4"/>
    <x v="0"/>
    <x v="3"/>
    <n v="21574"/>
    <x v="4"/>
  </r>
  <r>
    <s v="Lexus RX350"/>
    <x v="3"/>
    <n v="2005"/>
    <n v="348321"/>
    <x v="3"/>
    <x v="1"/>
    <x v="3"/>
    <n v="11081"/>
    <x v="2"/>
  </r>
  <r>
    <s v="BMW X5"/>
    <x v="2"/>
    <n v="2008"/>
    <n v="115846"/>
    <x v="4"/>
    <x v="1"/>
    <x v="3"/>
    <n v="20508"/>
    <x v="1"/>
  </r>
  <r>
    <s v="Audi A3"/>
    <x v="1"/>
    <n v="2010"/>
    <n v="388329"/>
    <x v="4"/>
    <x v="0"/>
    <x v="0"/>
    <n v="46701"/>
    <x v="1"/>
  </r>
  <r>
    <s v="Jaguar XF"/>
    <x v="0"/>
    <n v="2015"/>
    <n v="74037"/>
    <x v="2"/>
    <x v="1"/>
    <x v="0"/>
    <n v="56866"/>
    <x v="0"/>
  </r>
  <r>
    <s v="Lexus RX350"/>
    <x v="3"/>
    <n v="2018"/>
    <n v="397852"/>
    <x v="1"/>
    <x v="0"/>
    <x v="2"/>
    <n v="43509"/>
    <x v="2"/>
  </r>
  <r>
    <s v="Audi Q7"/>
    <x v="1"/>
    <n v="2010"/>
    <n v="280199"/>
    <x v="2"/>
    <x v="1"/>
    <x v="1"/>
    <n v="24433"/>
    <x v="1"/>
  </r>
  <r>
    <s v="Cadillac XT5"/>
    <x v="5"/>
    <n v="2016"/>
    <n v="397048"/>
    <x v="3"/>
    <x v="0"/>
    <x v="0"/>
    <n v="104095"/>
    <x v="3"/>
  </r>
  <r>
    <s v="Jaguar XF"/>
    <x v="0"/>
    <n v="2012"/>
    <n v="62517"/>
    <x v="3"/>
    <x v="1"/>
    <x v="0"/>
    <n v="71810"/>
    <x v="0"/>
  </r>
  <r>
    <s v="BMW X5"/>
    <x v="2"/>
    <n v="2007"/>
    <n v="39623"/>
    <x v="1"/>
    <x v="1"/>
    <x v="2"/>
    <n v="44408"/>
    <x v="1"/>
  </r>
  <r>
    <s v="Mercedes S-Class"/>
    <x v="4"/>
    <n v="2011"/>
    <n v="225966"/>
    <x v="4"/>
    <x v="1"/>
    <x v="0"/>
    <n v="53728"/>
    <x v="1"/>
  </r>
  <r>
    <s v="BMW 3 Series"/>
    <x v="2"/>
    <n v="2016"/>
    <n v="193692"/>
    <x v="1"/>
    <x v="0"/>
    <x v="0"/>
    <n v="21145"/>
    <x v="1"/>
  </r>
  <r>
    <s v="BMW X5"/>
    <x v="2"/>
    <n v="2016"/>
    <n v="307658"/>
    <x v="1"/>
    <x v="0"/>
    <x v="2"/>
    <n v="71613"/>
    <x v="1"/>
  </r>
  <r>
    <s v="BMW X3"/>
    <x v="2"/>
    <n v="2009"/>
    <n v="320853"/>
    <x v="2"/>
    <x v="0"/>
    <x v="1"/>
    <n v="104204"/>
    <x v="1"/>
  </r>
  <r>
    <s v="Cadillac XT5"/>
    <x v="5"/>
    <n v="2015"/>
    <n v="377527"/>
    <x v="0"/>
    <x v="1"/>
    <x v="0"/>
    <n v="110527"/>
    <x v="3"/>
  </r>
  <r>
    <s v="Mercedes S-Class"/>
    <x v="4"/>
    <n v="2008"/>
    <n v="107908"/>
    <x v="3"/>
    <x v="1"/>
    <x v="2"/>
    <n v="22923"/>
    <x v="1"/>
  </r>
  <r>
    <s v="BMW 428i"/>
    <x v="2"/>
    <n v="2005"/>
    <n v="372578"/>
    <x v="0"/>
    <x v="1"/>
    <x v="1"/>
    <n v="148710"/>
    <x v="1"/>
  </r>
  <r>
    <s v="Tesla Model 3"/>
    <x v="6"/>
    <n v="2015"/>
    <n v="10351"/>
    <x v="2"/>
    <x v="0"/>
    <x v="0"/>
    <n v="148500"/>
    <x v="3"/>
  </r>
  <r>
    <s v="Audi A3"/>
    <x v="1"/>
    <n v="2005"/>
    <n v="357912"/>
    <x v="2"/>
    <x v="1"/>
    <x v="3"/>
    <n v="17948"/>
    <x v="1"/>
  </r>
  <r>
    <s v="Lexus RX350"/>
    <x v="3"/>
    <n v="2015"/>
    <n v="71339"/>
    <x v="1"/>
    <x v="1"/>
    <x v="2"/>
    <n v="86406"/>
    <x v="2"/>
  </r>
  <r>
    <s v="Mercedes S-Class"/>
    <x v="4"/>
    <n v="2011"/>
    <n v="390728"/>
    <x v="3"/>
    <x v="1"/>
    <x v="2"/>
    <n v="121324"/>
    <x v="1"/>
  </r>
  <r>
    <s v="Cadillac XT5"/>
    <x v="5"/>
    <n v="2019"/>
    <n v="333887"/>
    <x v="4"/>
    <x v="0"/>
    <x v="2"/>
    <n v="110393"/>
    <x v="3"/>
  </r>
  <r>
    <s v="BMW X3"/>
    <x v="2"/>
    <n v="2023"/>
    <n v="390239"/>
    <x v="0"/>
    <x v="1"/>
    <x v="1"/>
    <n v="28581"/>
    <x v="1"/>
  </r>
  <r>
    <s v="Cadillac XT5"/>
    <x v="5"/>
    <n v="2015"/>
    <n v="11839"/>
    <x v="3"/>
    <x v="1"/>
    <x v="0"/>
    <n v="127174"/>
    <x v="3"/>
  </r>
  <r>
    <s v="Tesla Model 3"/>
    <x v="6"/>
    <n v="2012"/>
    <n v="71889"/>
    <x v="0"/>
    <x v="0"/>
    <x v="1"/>
    <n v="40549"/>
    <x v="3"/>
  </r>
  <r>
    <s v="Jaguar XF"/>
    <x v="0"/>
    <n v="2022"/>
    <n v="23935"/>
    <x v="2"/>
    <x v="1"/>
    <x v="2"/>
    <n v="14065"/>
    <x v="0"/>
  </r>
  <r>
    <s v="Audi Q7"/>
    <x v="1"/>
    <n v="2007"/>
    <n v="337421"/>
    <x v="4"/>
    <x v="0"/>
    <x v="0"/>
    <n v="34159"/>
    <x v="1"/>
  </r>
  <r>
    <s v="BMW 3 Series"/>
    <x v="2"/>
    <n v="2017"/>
    <n v="113977"/>
    <x v="2"/>
    <x v="0"/>
    <x v="2"/>
    <n v="84975"/>
    <x v="1"/>
  </r>
  <r>
    <s v="Tesla Model 3"/>
    <x v="6"/>
    <n v="2014"/>
    <n v="31585"/>
    <x v="3"/>
    <x v="0"/>
    <x v="3"/>
    <n v="133250"/>
    <x v="3"/>
  </r>
  <r>
    <s v="BMW 428i"/>
    <x v="2"/>
    <n v="2011"/>
    <n v="150226"/>
    <x v="4"/>
    <x v="0"/>
    <x v="3"/>
    <n v="57540"/>
    <x v="1"/>
  </r>
  <r>
    <s v="Mercedes S-Class"/>
    <x v="4"/>
    <n v="2021"/>
    <n v="379548"/>
    <x v="1"/>
    <x v="0"/>
    <x v="1"/>
    <n v="79090"/>
    <x v="1"/>
  </r>
  <r>
    <s v="BMW 428i"/>
    <x v="2"/>
    <n v="2011"/>
    <n v="369840"/>
    <x v="3"/>
    <x v="1"/>
    <x v="3"/>
    <n v="132102"/>
    <x v="1"/>
  </r>
  <r>
    <s v="BMW 428i"/>
    <x v="2"/>
    <n v="2008"/>
    <n v="83259"/>
    <x v="0"/>
    <x v="0"/>
    <x v="2"/>
    <n v="102391"/>
    <x v="1"/>
  </r>
  <r>
    <s v="Audi A3"/>
    <x v="1"/>
    <n v="2022"/>
    <n v="119828"/>
    <x v="2"/>
    <x v="1"/>
    <x v="1"/>
    <n v="36115"/>
    <x v="1"/>
  </r>
  <r>
    <s v="Audi Q7"/>
    <x v="1"/>
    <n v="2013"/>
    <n v="73786"/>
    <x v="0"/>
    <x v="1"/>
    <x v="2"/>
    <n v="41922"/>
    <x v="1"/>
  </r>
  <r>
    <s v="BMW 428i"/>
    <x v="2"/>
    <n v="2007"/>
    <n v="73463"/>
    <x v="2"/>
    <x v="0"/>
    <x v="2"/>
    <n v="137687"/>
    <x v="1"/>
  </r>
  <r>
    <s v="BMW 3 Series"/>
    <x v="2"/>
    <n v="2023"/>
    <n v="380882"/>
    <x v="3"/>
    <x v="0"/>
    <x v="3"/>
    <n v="60188"/>
    <x v="1"/>
  </r>
  <r>
    <s v="BMW X5"/>
    <x v="2"/>
    <n v="2018"/>
    <n v="235113"/>
    <x v="2"/>
    <x v="1"/>
    <x v="0"/>
    <n v="21529"/>
    <x v="1"/>
  </r>
  <r>
    <s v="Audi A3"/>
    <x v="1"/>
    <n v="2018"/>
    <n v="266109"/>
    <x v="4"/>
    <x v="1"/>
    <x v="3"/>
    <n v="112804"/>
    <x v="1"/>
  </r>
  <r>
    <s v="Tesla Model 3"/>
    <x v="6"/>
    <n v="2015"/>
    <n v="193311"/>
    <x v="3"/>
    <x v="1"/>
    <x v="0"/>
    <n v="119763"/>
    <x v="3"/>
  </r>
  <r>
    <s v="BMW X3"/>
    <x v="2"/>
    <n v="2015"/>
    <n v="71685"/>
    <x v="0"/>
    <x v="1"/>
    <x v="1"/>
    <n v="94985"/>
    <x v="1"/>
  </r>
  <r>
    <s v="Audi A3"/>
    <x v="1"/>
    <n v="2011"/>
    <n v="369617"/>
    <x v="0"/>
    <x v="1"/>
    <x v="2"/>
    <n v="25279"/>
    <x v="1"/>
  </r>
  <r>
    <s v="BMW 3 Series"/>
    <x v="2"/>
    <n v="2011"/>
    <n v="59125"/>
    <x v="2"/>
    <x v="1"/>
    <x v="0"/>
    <n v="115615"/>
    <x v="1"/>
  </r>
  <r>
    <s v="Cadillac XT5"/>
    <x v="5"/>
    <n v="2006"/>
    <n v="132768"/>
    <x v="0"/>
    <x v="0"/>
    <x v="0"/>
    <n v="144977"/>
    <x v="3"/>
  </r>
  <r>
    <s v="Cadillac XT5"/>
    <x v="5"/>
    <n v="2020"/>
    <n v="200523"/>
    <x v="4"/>
    <x v="1"/>
    <x v="3"/>
    <n v="149159"/>
    <x v="3"/>
  </r>
  <r>
    <s v="Cadillac XT5"/>
    <x v="5"/>
    <n v="2020"/>
    <n v="381361"/>
    <x v="4"/>
    <x v="0"/>
    <x v="2"/>
    <n v="141768"/>
    <x v="3"/>
  </r>
  <r>
    <s v="Tesla Model 3"/>
    <x v="6"/>
    <n v="2006"/>
    <n v="106692"/>
    <x v="0"/>
    <x v="0"/>
    <x v="1"/>
    <n v="105699"/>
    <x v="3"/>
  </r>
  <r>
    <s v="BMW 3 Series"/>
    <x v="2"/>
    <n v="2013"/>
    <n v="26720"/>
    <x v="0"/>
    <x v="0"/>
    <x v="3"/>
    <n v="131123"/>
    <x v="1"/>
  </r>
  <r>
    <s v="BMW X5"/>
    <x v="2"/>
    <n v="2018"/>
    <n v="73494"/>
    <x v="0"/>
    <x v="0"/>
    <x v="1"/>
    <n v="122619"/>
    <x v="1"/>
  </r>
  <r>
    <s v="Jaguar XF"/>
    <x v="0"/>
    <n v="2008"/>
    <n v="268894"/>
    <x v="3"/>
    <x v="0"/>
    <x v="2"/>
    <n v="20152"/>
    <x v="0"/>
  </r>
  <r>
    <s v="Lexus RX350"/>
    <x v="3"/>
    <n v="2008"/>
    <n v="54040"/>
    <x v="4"/>
    <x v="1"/>
    <x v="2"/>
    <n v="57922"/>
    <x v="2"/>
  </r>
  <r>
    <s v="Volvo XC90"/>
    <x v="7"/>
    <n v="2019"/>
    <n v="224114"/>
    <x v="2"/>
    <x v="1"/>
    <x v="1"/>
    <n v="131856"/>
    <x v="4"/>
  </r>
  <r>
    <s v="Volvo XC90"/>
    <x v="7"/>
    <n v="2010"/>
    <n v="180880"/>
    <x v="1"/>
    <x v="1"/>
    <x v="0"/>
    <n v="61604"/>
    <x v="4"/>
  </r>
  <r>
    <s v="BMW X3"/>
    <x v="2"/>
    <n v="2015"/>
    <n v="29659"/>
    <x v="3"/>
    <x v="0"/>
    <x v="1"/>
    <n v="41750"/>
    <x v="1"/>
  </r>
  <r>
    <s v="BMW 3 Series"/>
    <x v="2"/>
    <n v="2023"/>
    <n v="218468"/>
    <x v="0"/>
    <x v="1"/>
    <x v="1"/>
    <n v="121337"/>
    <x v="1"/>
  </r>
  <r>
    <s v="Audi Q7"/>
    <x v="1"/>
    <n v="2017"/>
    <n v="137889"/>
    <x v="0"/>
    <x v="0"/>
    <x v="3"/>
    <n v="15215"/>
    <x v="1"/>
  </r>
  <r>
    <s v="Tesla Model 3"/>
    <x v="6"/>
    <n v="2012"/>
    <n v="212551"/>
    <x v="3"/>
    <x v="1"/>
    <x v="2"/>
    <n v="72553"/>
    <x v="3"/>
  </r>
  <r>
    <s v="Tesla Model 3"/>
    <x v="6"/>
    <n v="2023"/>
    <n v="108306"/>
    <x v="0"/>
    <x v="0"/>
    <x v="0"/>
    <n v="101327"/>
    <x v="3"/>
  </r>
  <r>
    <s v="Mercedes S-Class"/>
    <x v="4"/>
    <n v="2005"/>
    <n v="6513"/>
    <x v="1"/>
    <x v="0"/>
    <x v="2"/>
    <n v="23946"/>
    <x v="1"/>
  </r>
  <r>
    <s v="Jaguar XF"/>
    <x v="0"/>
    <n v="2014"/>
    <n v="362659"/>
    <x v="3"/>
    <x v="1"/>
    <x v="1"/>
    <n v="50299"/>
    <x v="0"/>
  </r>
  <r>
    <s v="Cadillac XT5"/>
    <x v="5"/>
    <n v="2005"/>
    <n v="35115"/>
    <x v="2"/>
    <x v="0"/>
    <x v="1"/>
    <n v="90051"/>
    <x v="3"/>
  </r>
  <r>
    <s v="Jaguar XF"/>
    <x v="0"/>
    <n v="2023"/>
    <n v="185582"/>
    <x v="3"/>
    <x v="0"/>
    <x v="3"/>
    <n v="99199"/>
    <x v="0"/>
  </r>
  <r>
    <s v="Tesla Model 3"/>
    <x v="6"/>
    <n v="2005"/>
    <n v="379995"/>
    <x v="3"/>
    <x v="0"/>
    <x v="0"/>
    <n v="14092"/>
    <x v="3"/>
  </r>
  <r>
    <s v="Audi A3"/>
    <x v="1"/>
    <n v="2019"/>
    <n v="316883"/>
    <x v="4"/>
    <x v="0"/>
    <x v="1"/>
    <n v="113263"/>
    <x v="1"/>
  </r>
  <r>
    <s v="Cadillac XT5"/>
    <x v="5"/>
    <n v="2014"/>
    <n v="126010"/>
    <x v="1"/>
    <x v="1"/>
    <x v="1"/>
    <n v="62230"/>
    <x v="3"/>
  </r>
  <r>
    <s v="Lexus RX350"/>
    <x v="3"/>
    <n v="2009"/>
    <n v="235671"/>
    <x v="4"/>
    <x v="1"/>
    <x v="1"/>
    <n v="43198"/>
    <x v="2"/>
  </r>
  <r>
    <s v="BMW X3"/>
    <x v="2"/>
    <n v="2017"/>
    <n v="244556"/>
    <x v="2"/>
    <x v="0"/>
    <x v="1"/>
    <n v="131377"/>
    <x v="1"/>
  </r>
  <r>
    <s v="BMW 428i"/>
    <x v="2"/>
    <n v="2006"/>
    <n v="245962"/>
    <x v="2"/>
    <x v="0"/>
    <x v="0"/>
    <n v="25938"/>
    <x v="1"/>
  </r>
  <r>
    <s v="Audi A3"/>
    <x v="1"/>
    <n v="2022"/>
    <n v="191572"/>
    <x v="3"/>
    <x v="0"/>
    <x v="0"/>
    <n v="101611"/>
    <x v="1"/>
  </r>
  <r>
    <s v="Audi A3"/>
    <x v="1"/>
    <n v="2021"/>
    <n v="213605"/>
    <x v="2"/>
    <x v="0"/>
    <x v="0"/>
    <n v="50496"/>
    <x v="1"/>
  </r>
  <r>
    <s v="Lexus RX350"/>
    <x v="3"/>
    <n v="2006"/>
    <n v="311478"/>
    <x v="3"/>
    <x v="0"/>
    <x v="3"/>
    <n v="82190"/>
    <x v="2"/>
  </r>
  <r>
    <s v="Mercedes S-Class"/>
    <x v="4"/>
    <n v="2015"/>
    <n v="55307"/>
    <x v="3"/>
    <x v="1"/>
    <x v="0"/>
    <n v="33072"/>
    <x v="1"/>
  </r>
  <r>
    <s v="Tesla Model 3"/>
    <x v="6"/>
    <n v="2005"/>
    <n v="325395"/>
    <x v="2"/>
    <x v="1"/>
    <x v="2"/>
    <n v="122057"/>
    <x v="3"/>
  </r>
  <r>
    <s v="BMW 428i"/>
    <x v="2"/>
    <n v="2007"/>
    <n v="286683"/>
    <x v="3"/>
    <x v="1"/>
    <x v="1"/>
    <n v="77413"/>
    <x v="1"/>
  </r>
  <r>
    <s v="Jaguar XF"/>
    <x v="0"/>
    <n v="2020"/>
    <n v="122568"/>
    <x v="2"/>
    <x v="1"/>
    <x v="1"/>
    <n v="92303"/>
    <x v="0"/>
  </r>
  <r>
    <s v="Mercedes S-Class"/>
    <x v="4"/>
    <n v="2008"/>
    <n v="74216"/>
    <x v="1"/>
    <x v="0"/>
    <x v="2"/>
    <n v="123054"/>
    <x v="1"/>
  </r>
  <r>
    <s v="BMW 428i"/>
    <x v="2"/>
    <n v="2018"/>
    <n v="42244"/>
    <x v="1"/>
    <x v="0"/>
    <x v="3"/>
    <n v="88585"/>
    <x v="1"/>
  </r>
  <r>
    <s v="Tesla Model 3"/>
    <x v="6"/>
    <n v="2014"/>
    <n v="363501"/>
    <x v="2"/>
    <x v="0"/>
    <x v="1"/>
    <n v="110031"/>
    <x v="3"/>
  </r>
  <r>
    <s v="BMW 3 Series"/>
    <x v="2"/>
    <n v="2013"/>
    <n v="17015"/>
    <x v="2"/>
    <x v="1"/>
    <x v="2"/>
    <n v="118968"/>
    <x v="1"/>
  </r>
  <r>
    <s v="BMW 3 Series"/>
    <x v="2"/>
    <n v="2015"/>
    <n v="346710"/>
    <x v="3"/>
    <x v="0"/>
    <x v="1"/>
    <n v="109325"/>
    <x v="1"/>
  </r>
  <r>
    <s v="Audi A3"/>
    <x v="1"/>
    <n v="2016"/>
    <n v="89881"/>
    <x v="3"/>
    <x v="1"/>
    <x v="3"/>
    <n v="132371"/>
    <x v="1"/>
  </r>
  <r>
    <s v="Audi A3"/>
    <x v="1"/>
    <n v="2017"/>
    <n v="318636"/>
    <x v="4"/>
    <x v="1"/>
    <x v="2"/>
    <n v="113953"/>
    <x v="1"/>
  </r>
  <r>
    <s v="BMW X5"/>
    <x v="2"/>
    <n v="2007"/>
    <n v="52007"/>
    <x v="1"/>
    <x v="0"/>
    <x v="3"/>
    <n v="76674"/>
    <x v="1"/>
  </r>
  <r>
    <s v="Lexus RX350"/>
    <x v="3"/>
    <n v="2022"/>
    <n v="222952"/>
    <x v="2"/>
    <x v="0"/>
    <x v="1"/>
    <n v="117933"/>
    <x v="2"/>
  </r>
  <r>
    <s v="Volvo XC90"/>
    <x v="7"/>
    <n v="2015"/>
    <n v="362897"/>
    <x v="3"/>
    <x v="1"/>
    <x v="3"/>
    <n v="41485"/>
    <x v="4"/>
  </r>
  <r>
    <s v="BMW 3 Series"/>
    <x v="2"/>
    <n v="2020"/>
    <n v="364550"/>
    <x v="0"/>
    <x v="0"/>
    <x v="2"/>
    <n v="82889"/>
    <x v="1"/>
  </r>
  <r>
    <s v="Lexus RX350"/>
    <x v="3"/>
    <n v="2006"/>
    <n v="394177"/>
    <x v="3"/>
    <x v="0"/>
    <x v="0"/>
    <n v="53469"/>
    <x v="2"/>
  </r>
  <r>
    <s v="Audi A3"/>
    <x v="1"/>
    <n v="2017"/>
    <n v="43811"/>
    <x v="1"/>
    <x v="0"/>
    <x v="0"/>
    <n v="142389"/>
    <x v="1"/>
  </r>
  <r>
    <s v="Mercedes S-Class"/>
    <x v="4"/>
    <n v="2014"/>
    <n v="251245"/>
    <x v="0"/>
    <x v="0"/>
    <x v="0"/>
    <n v="89957"/>
    <x v="1"/>
  </r>
  <r>
    <s v="Audi A3"/>
    <x v="1"/>
    <n v="2019"/>
    <n v="161519"/>
    <x v="2"/>
    <x v="0"/>
    <x v="3"/>
    <n v="12191"/>
    <x v="1"/>
  </r>
  <r>
    <s v="Mercedes S-Class"/>
    <x v="4"/>
    <n v="2020"/>
    <n v="203243"/>
    <x v="3"/>
    <x v="1"/>
    <x v="1"/>
    <n v="14547"/>
    <x v="1"/>
  </r>
  <r>
    <s v="Tesla Model 3"/>
    <x v="6"/>
    <n v="2008"/>
    <n v="323829"/>
    <x v="3"/>
    <x v="0"/>
    <x v="1"/>
    <n v="11323"/>
    <x v="3"/>
  </r>
  <r>
    <s v="Volvo XC90"/>
    <x v="7"/>
    <n v="2016"/>
    <n v="26431"/>
    <x v="3"/>
    <x v="0"/>
    <x v="0"/>
    <n v="13542"/>
    <x v="4"/>
  </r>
  <r>
    <s v="Audi Q7"/>
    <x v="1"/>
    <n v="2008"/>
    <n v="88425"/>
    <x v="3"/>
    <x v="1"/>
    <x v="0"/>
    <n v="38767"/>
    <x v="1"/>
  </r>
  <r>
    <s v="Audi Q7"/>
    <x v="1"/>
    <n v="2005"/>
    <n v="310156"/>
    <x v="0"/>
    <x v="0"/>
    <x v="1"/>
    <n v="65503"/>
    <x v="1"/>
  </r>
  <r>
    <s v="Audi Q7"/>
    <x v="1"/>
    <n v="2012"/>
    <n v="397730"/>
    <x v="2"/>
    <x v="0"/>
    <x v="2"/>
    <n v="126286"/>
    <x v="1"/>
  </r>
  <r>
    <s v="Tesla Model 3"/>
    <x v="6"/>
    <n v="2006"/>
    <n v="283337"/>
    <x v="2"/>
    <x v="1"/>
    <x v="1"/>
    <n v="78968"/>
    <x v="3"/>
  </r>
  <r>
    <s v="Audi A3"/>
    <x v="1"/>
    <n v="2005"/>
    <n v="119383"/>
    <x v="3"/>
    <x v="0"/>
    <x v="2"/>
    <n v="60165"/>
    <x v="1"/>
  </r>
  <r>
    <s v="BMW X5"/>
    <x v="2"/>
    <n v="2009"/>
    <n v="67564"/>
    <x v="1"/>
    <x v="0"/>
    <x v="0"/>
    <n v="127269"/>
    <x v="1"/>
  </r>
  <r>
    <s v="Audi A3"/>
    <x v="1"/>
    <n v="2008"/>
    <n v="20294"/>
    <x v="4"/>
    <x v="0"/>
    <x v="3"/>
    <n v="143845"/>
    <x v="1"/>
  </r>
  <r>
    <s v="BMW 3 Series"/>
    <x v="2"/>
    <n v="2015"/>
    <n v="143239"/>
    <x v="3"/>
    <x v="0"/>
    <x v="3"/>
    <n v="81098"/>
    <x v="1"/>
  </r>
  <r>
    <s v="Audi Q7"/>
    <x v="1"/>
    <n v="2018"/>
    <n v="134992"/>
    <x v="3"/>
    <x v="0"/>
    <x v="2"/>
    <n v="138215"/>
    <x v="1"/>
  </r>
  <r>
    <s v="Audi A3"/>
    <x v="1"/>
    <n v="2012"/>
    <n v="393955"/>
    <x v="4"/>
    <x v="1"/>
    <x v="0"/>
    <n v="35590"/>
    <x v="1"/>
  </r>
  <r>
    <s v="Cadillac XT5"/>
    <x v="5"/>
    <n v="2010"/>
    <n v="288751"/>
    <x v="3"/>
    <x v="0"/>
    <x v="2"/>
    <n v="14519"/>
    <x v="3"/>
  </r>
  <r>
    <s v="Cadillac XT5"/>
    <x v="5"/>
    <n v="2007"/>
    <n v="149654"/>
    <x v="2"/>
    <x v="0"/>
    <x v="1"/>
    <n v="134440"/>
    <x v="3"/>
  </r>
  <r>
    <s v="BMW 3 Series"/>
    <x v="2"/>
    <n v="2011"/>
    <n v="40064"/>
    <x v="2"/>
    <x v="1"/>
    <x v="0"/>
    <n v="72980"/>
    <x v="1"/>
  </r>
  <r>
    <s v="Tesla Model 3"/>
    <x v="6"/>
    <n v="2016"/>
    <n v="330105"/>
    <x v="4"/>
    <x v="0"/>
    <x v="2"/>
    <n v="143074"/>
    <x v="3"/>
  </r>
  <r>
    <s v="BMW X5"/>
    <x v="2"/>
    <n v="2022"/>
    <n v="207951"/>
    <x v="2"/>
    <x v="0"/>
    <x v="0"/>
    <n v="56738"/>
    <x v="1"/>
  </r>
  <r>
    <s v="Lexus RX350"/>
    <x v="3"/>
    <n v="2005"/>
    <n v="210459"/>
    <x v="1"/>
    <x v="0"/>
    <x v="2"/>
    <n v="59932"/>
    <x v="2"/>
  </r>
  <r>
    <s v="Tesla Model 3"/>
    <x v="6"/>
    <n v="2006"/>
    <n v="90040"/>
    <x v="2"/>
    <x v="0"/>
    <x v="0"/>
    <n v="57302"/>
    <x v="3"/>
  </r>
  <r>
    <s v="Tesla Model 3"/>
    <x v="6"/>
    <n v="2013"/>
    <n v="84081"/>
    <x v="1"/>
    <x v="1"/>
    <x v="3"/>
    <n v="48605"/>
    <x v="3"/>
  </r>
  <r>
    <s v="Audi A3"/>
    <x v="1"/>
    <n v="2006"/>
    <n v="302527"/>
    <x v="0"/>
    <x v="1"/>
    <x v="3"/>
    <n v="95227"/>
    <x v="1"/>
  </r>
  <r>
    <s v="BMW 428i"/>
    <x v="2"/>
    <n v="2008"/>
    <n v="47551"/>
    <x v="1"/>
    <x v="1"/>
    <x v="1"/>
    <n v="68462"/>
    <x v="1"/>
  </r>
  <r>
    <s v="Audi Q7"/>
    <x v="1"/>
    <n v="2006"/>
    <n v="111443"/>
    <x v="0"/>
    <x v="1"/>
    <x v="3"/>
    <n v="68511"/>
    <x v="1"/>
  </r>
  <r>
    <s v="BMW X3"/>
    <x v="2"/>
    <n v="2014"/>
    <n v="67136"/>
    <x v="3"/>
    <x v="0"/>
    <x v="1"/>
    <n v="136060"/>
    <x v="1"/>
  </r>
  <r>
    <s v="Cadillac XT5"/>
    <x v="5"/>
    <n v="2007"/>
    <n v="225095"/>
    <x v="4"/>
    <x v="1"/>
    <x v="1"/>
    <n v="122066"/>
    <x v="3"/>
  </r>
  <r>
    <s v="Audi Q7"/>
    <x v="1"/>
    <n v="2013"/>
    <n v="260248"/>
    <x v="1"/>
    <x v="1"/>
    <x v="3"/>
    <n v="53105"/>
    <x v="1"/>
  </r>
  <r>
    <s v="Mercedes S-Class"/>
    <x v="4"/>
    <n v="2015"/>
    <n v="12335"/>
    <x v="2"/>
    <x v="1"/>
    <x v="0"/>
    <n v="47037"/>
    <x v="1"/>
  </r>
  <r>
    <s v="Jaguar XF"/>
    <x v="0"/>
    <n v="2017"/>
    <n v="267714"/>
    <x v="4"/>
    <x v="1"/>
    <x v="3"/>
    <n v="64808"/>
    <x v="0"/>
  </r>
  <r>
    <s v="Tesla Model 3"/>
    <x v="6"/>
    <n v="2013"/>
    <n v="34295"/>
    <x v="3"/>
    <x v="0"/>
    <x v="1"/>
    <n v="71685"/>
    <x v="3"/>
  </r>
  <r>
    <s v="Mercedes S-Class"/>
    <x v="4"/>
    <n v="2010"/>
    <n v="197357"/>
    <x v="3"/>
    <x v="0"/>
    <x v="0"/>
    <n v="80404"/>
    <x v="1"/>
  </r>
  <r>
    <s v="Mercedes S-Class"/>
    <x v="4"/>
    <n v="2009"/>
    <n v="217788"/>
    <x v="2"/>
    <x v="1"/>
    <x v="2"/>
    <n v="96377"/>
    <x v="1"/>
  </r>
  <r>
    <s v="Lexus RX350"/>
    <x v="3"/>
    <n v="2023"/>
    <n v="297122"/>
    <x v="1"/>
    <x v="1"/>
    <x v="2"/>
    <n v="21640"/>
    <x v="2"/>
  </r>
  <r>
    <s v="Lexus RX350"/>
    <x v="3"/>
    <n v="2019"/>
    <n v="198239"/>
    <x v="2"/>
    <x v="1"/>
    <x v="3"/>
    <n v="40305"/>
    <x v="2"/>
  </r>
  <r>
    <s v="Lexus RX350"/>
    <x v="3"/>
    <n v="2008"/>
    <n v="223986"/>
    <x v="3"/>
    <x v="0"/>
    <x v="3"/>
    <n v="99734"/>
    <x v="2"/>
  </r>
  <r>
    <s v="Volvo XC90"/>
    <x v="7"/>
    <n v="2009"/>
    <n v="211179"/>
    <x v="1"/>
    <x v="0"/>
    <x v="0"/>
    <n v="82336"/>
    <x v="4"/>
  </r>
  <r>
    <s v="Mercedes S-Class"/>
    <x v="4"/>
    <n v="2015"/>
    <n v="246437"/>
    <x v="2"/>
    <x v="1"/>
    <x v="1"/>
    <n v="41092"/>
    <x v="1"/>
  </r>
  <r>
    <s v="Audi A3"/>
    <x v="1"/>
    <n v="2009"/>
    <n v="399863"/>
    <x v="3"/>
    <x v="0"/>
    <x v="1"/>
    <n v="133395"/>
    <x v="1"/>
  </r>
  <r>
    <s v="Mercedes S-Class"/>
    <x v="4"/>
    <n v="2023"/>
    <n v="26275"/>
    <x v="3"/>
    <x v="0"/>
    <x v="0"/>
    <n v="139449"/>
    <x v="1"/>
  </r>
  <r>
    <s v="Tesla Model 3"/>
    <x v="6"/>
    <n v="2018"/>
    <n v="205888"/>
    <x v="2"/>
    <x v="1"/>
    <x v="2"/>
    <n v="116133"/>
    <x v="3"/>
  </r>
  <r>
    <s v="Lexus RX350"/>
    <x v="3"/>
    <n v="2019"/>
    <n v="127614"/>
    <x v="2"/>
    <x v="0"/>
    <x v="1"/>
    <n v="106751"/>
    <x v="2"/>
  </r>
  <r>
    <s v="Tesla Model 3"/>
    <x v="6"/>
    <n v="2008"/>
    <n v="372225"/>
    <x v="2"/>
    <x v="0"/>
    <x v="1"/>
    <n v="131063"/>
    <x v="3"/>
  </r>
  <r>
    <s v="Lexus RX350"/>
    <x v="3"/>
    <n v="2021"/>
    <n v="211570"/>
    <x v="3"/>
    <x v="0"/>
    <x v="0"/>
    <n v="120504"/>
    <x v="2"/>
  </r>
  <r>
    <s v="Volvo XC90"/>
    <x v="7"/>
    <n v="2021"/>
    <n v="85201"/>
    <x v="1"/>
    <x v="1"/>
    <x v="0"/>
    <n v="124580"/>
    <x v="4"/>
  </r>
  <r>
    <s v="Audi A3"/>
    <x v="1"/>
    <n v="2012"/>
    <n v="49099"/>
    <x v="4"/>
    <x v="1"/>
    <x v="2"/>
    <n v="30580"/>
    <x v="1"/>
  </r>
  <r>
    <s v="BMW 3 Series"/>
    <x v="2"/>
    <n v="2023"/>
    <n v="304016"/>
    <x v="3"/>
    <x v="0"/>
    <x v="3"/>
    <n v="21088"/>
    <x v="1"/>
  </r>
  <r>
    <s v="Lexus RX350"/>
    <x v="3"/>
    <n v="2020"/>
    <n v="273511"/>
    <x v="4"/>
    <x v="1"/>
    <x v="2"/>
    <n v="23228"/>
    <x v="2"/>
  </r>
  <r>
    <s v="BMW X3"/>
    <x v="2"/>
    <n v="2020"/>
    <n v="211420"/>
    <x v="1"/>
    <x v="0"/>
    <x v="0"/>
    <n v="19368"/>
    <x v="1"/>
  </r>
  <r>
    <s v="BMW 428i"/>
    <x v="2"/>
    <n v="2013"/>
    <n v="194818"/>
    <x v="2"/>
    <x v="1"/>
    <x v="1"/>
    <n v="14980"/>
    <x v="1"/>
  </r>
  <r>
    <s v="Jaguar XF"/>
    <x v="0"/>
    <n v="2015"/>
    <n v="194619"/>
    <x v="0"/>
    <x v="0"/>
    <x v="1"/>
    <n v="102142"/>
    <x v="0"/>
  </r>
  <r>
    <s v="Volvo XC90"/>
    <x v="7"/>
    <n v="2020"/>
    <n v="36690"/>
    <x v="0"/>
    <x v="1"/>
    <x v="3"/>
    <n v="32619"/>
    <x v="4"/>
  </r>
  <r>
    <s v="Cadillac XT5"/>
    <x v="5"/>
    <n v="2012"/>
    <n v="163962"/>
    <x v="2"/>
    <x v="1"/>
    <x v="0"/>
    <n v="42133"/>
    <x v="3"/>
  </r>
  <r>
    <s v="Cadillac XT5"/>
    <x v="5"/>
    <n v="2007"/>
    <n v="309723"/>
    <x v="0"/>
    <x v="1"/>
    <x v="2"/>
    <n v="148850"/>
    <x v="3"/>
  </r>
  <r>
    <s v="BMW X3"/>
    <x v="2"/>
    <n v="2013"/>
    <n v="155439"/>
    <x v="4"/>
    <x v="1"/>
    <x v="3"/>
    <n v="109932"/>
    <x v="1"/>
  </r>
  <r>
    <s v="Volvo XC90"/>
    <x v="7"/>
    <n v="2014"/>
    <n v="138554"/>
    <x v="4"/>
    <x v="0"/>
    <x v="3"/>
    <n v="52645"/>
    <x v="4"/>
  </r>
  <r>
    <s v="Audi A3"/>
    <x v="1"/>
    <n v="2007"/>
    <n v="162550"/>
    <x v="4"/>
    <x v="1"/>
    <x v="3"/>
    <n v="80288"/>
    <x v="1"/>
  </r>
  <r>
    <s v="Mercedes S-Class"/>
    <x v="4"/>
    <n v="2016"/>
    <n v="348947"/>
    <x v="4"/>
    <x v="1"/>
    <x v="2"/>
    <n v="140961"/>
    <x v="1"/>
  </r>
  <r>
    <s v="Lexus RX350"/>
    <x v="3"/>
    <n v="2022"/>
    <n v="23967"/>
    <x v="1"/>
    <x v="0"/>
    <x v="0"/>
    <n v="72582"/>
    <x v="2"/>
  </r>
  <r>
    <s v="BMW X5"/>
    <x v="2"/>
    <n v="2012"/>
    <n v="236198"/>
    <x v="0"/>
    <x v="0"/>
    <x v="0"/>
    <n v="66425"/>
    <x v="1"/>
  </r>
  <r>
    <s v="Tesla Model 3"/>
    <x v="6"/>
    <n v="2011"/>
    <n v="231222"/>
    <x v="3"/>
    <x v="0"/>
    <x v="3"/>
    <n v="64031"/>
    <x v="3"/>
  </r>
  <r>
    <s v="BMW 3 Series"/>
    <x v="2"/>
    <n v="2007"/>
    <n v="210267"/>
    <x v="3"/>
    <x v="0"/>
    <x v="2"/>
    <n v="89005"/>
    <x v="1"/>
  </r>
  <r>
    <s v="Cadillac XT5"/>
    <x v="5"/>
    <n v="2007"/>
    <n v="107942"/>
    <x v="4"/>
    <x v="1"/>
    <x v="1"/>
    <n v="143222"/>
    <x v="3"/>
  </r>
  <r>
    <s v="Tesla Model 3"/>
    <x v="6"/>
    <n v="2020"/>
    <n v="364062"/>
    <x v="0"/>
    <x v="1"/>
    <x v="2"/>
    <n v="32345"/>
    <x v="3"/>
  </r>
  <r>
    <s v="BMW 3 Series"/>
    <x v="2"/>
    <n v="2006"/>
    <n v="165521"/>
    <x v="0"/>
    <x v="1"/>
    <x v="0"/>
    <n v="84756"/>
    <x v="1"/>
  </r>
  <r>
    <s v="Volvo XC90"/>
    <x v="7"/>
    <n v="2011"/>
    <n v="322015"/>
    <x v="2"/>
    <x v="1"/>
    <x v="3"/>
    <n v="24704"/>
    <x v="4"/>
  </r>
  <r>
    <s v="BMW 3 Series"/>
    <x v="2"/>
    <n v="2005"/>
    <n v="103862"/>
    <x v="4"/>
    <x v="1"/>
    <x v="0"/>
    <n v="43657"/>
    <x v="1"/>
  </r>
  <r>
    <s v="Tesla Model 3"/>
    <x v="6"/>
    <n v="2011"/>
    <n v="381061"/>
    <x v="4"/>
    <x v="1"/>
    <x v="2"/>
    <n v="113484"/>
    <x v="3"/>
  </r>
  <r>
    <s v="Jaguar XF"/>
    <x v="0"/>
    <n v="2019"/>
    <n v="122817"/>
    <x v="3"/>
    <x v="0"/>
    <x v="1"/>
    <n v="111950"/>
    <x v="0"/>
  </r>
  <r>
    <s v="Cadillac XT5"/>
    <x v="5"/>
    <n v="2017"/>
    <n v="302561"/>
    <x v="2"/>
    <x v="1"/>
    <x v="2"/>
    <n v="69059"/>
    <x v="3"/>
  </r>
  <r>
    <s v="Mercedes S-Class"/>
    <x v="4"/>
    <n v="2011"/>
    <n v="223540"/>
    <x v="0"/>
    <x v="0"/>
    <x v="1"/>
    <n v="32595"/>
    <x v="1"/>
  </r>
  <r>
    <s v="Lexus RX350"/>
    <x v="3"/>
    <n v="2020"/>
    <n v="185244"/>
    <x v="2"/>
    <x v="1"/>
    <x v="2"/>
    <n v="93894"/>
    <x v="2"/>
  </r>
  <r>
    <s v="BMW 3 Series"/>
    <x v="2"/>
    <n v="2008"/>
    <n v="9475"/>
    <x v="0"/>
    <x v="1"/>
    <x v="2"/>
    <n v="101132"/>
    <x v="1"/>
  </r>
  <r>
    <s v="Cadillac XT5"/>
    <x v="5"/>
    <n v="2015"/>
    <n v="163492"/>
    <x v="3"/>
    <x v="0"/>
    <x v="2"/>
    <n v="102007"/>
    <x v="3"/>
  </r>
  <r>
    <s v="BMW 428i"/>
    <x v="2"/>
    <n v="2011"/>
    <n v="344331"/>
    <x v="0"/>
    <x v="1"/>
    <x v="1"/>
    <n v="147808"/>
    <x v="1"/>
  </r>
  <r>
    <s v="BMW X3"/>
    <x v="2"/>
    <n v="2023"/>
    <n v="321941"/>
    <x v="3"/>
    <x v="0"/>
    <x v="2"/>
    <n v="22541"/>
    <x v="1"/>
  </r>
  <r>
    <s v="Volvo XC90"/>
    <x v="7"/>
    <n v="2021"/>
    <n v="202619"/>
    <x v="2"/>
    <x v="0"/>
    <x v="1"/>
    <n v="14945"/>
    <x v="4"/>
  </r>
  <r>
    <s v="BMW 3 Series"/>
    <x v="2"/>
    <n v="2021"/>
    <n v="92700"/>
    <x v="2"/>
    <x v="1"/>
    <x v="2"/>
    <n v="141956"/>
    <x v="1"/>
  </r>
  <r>
    <s v="Mercedes S-Class"/>
    <x v="4"/>
    <n v="2015"/>
    <n v="242825"/>
    <x v="2"/>
    <x v="1"/>
    <x v="3"/>
    <n v="136069"/>
    <x v="1"/>
  </r>
  <r>
    <s v="Tesla Model 3"/>
    <x v="6"/>
    <n v="2014"/>
    <n v="104495"/>
    <x v="1"/>
    <x v="1"/>
    <x v="1"/>
    <n v="107134"/>
    <x v="3"/>
  </r>
  <r>
    <s v="BMW 3 Series"/>
    <x v="2"/>
    <n v="2019"/>
    <n v="72882"/>
    <x v="2"/>
    <x v="1"/>
    <x v="0"/>
    <n v="140620"/>
    <x v="1"/>
  </r>
  <r>
    <s v="Lexus RX350"/>
    <x v="3"/>
    <n v="2009"/>
    <n v="93574"/>
    <x v="1"/>
    <x v="0"/>
    <x v="1"/>
    <n v="98726"/>
    <x v="2"/>
  </r>
  <r>
    <s v="BMW 428i"/>
    <x v="2"/>
    <n v="2021"/>
    <n v="207029"/>
    <x v="3"/>
    <x v="0"/>
    <x v="1"/>
    <n v="130829"/>
    <x v="1"/>
  </r>
  <r>
    <s v="BMW 428i"/>
    <x v="2"/>
    <n v="2008"/>
    <n v="75616"/>
    <x v="0"/>
    <x v="1"/>
    <x v="0"/>
    <n v="96112"/>
    <x v="1"/>
  </r>
  <r>
    <s v="Jaguar XF"/>
    <x v="0"/>
    <n v="2009"/>
    <n v="232457"/>
    <x v="3"/>
    <x v="0"/>
    <x v="0"/>
    <n v="35824"/>
    <x v="0"/>
  </r>
  <r>
    <s v="Volvo XC90"/>
    <x v="7"/>
    <n v="2012"/>
    <n v="66588"/>
    <x v="4"/>
    <x v="1"/>
    <x v="1"/>
    <n v="65571"/>
    <x v="4"/>
  </r>
  <r>
    <s v="Cadillac XT5"/>
    <x v="5"/>
    <n v="2016"/>
    <n v="51378"/>
    <x v="1"/>
    <x v="1"/>
    <x v="3"/>
    <n v="38743"/>
    <x v="3"/>
  </r>
  <r>
    <s v="BMW X3"/>
    <x v="2"/>
    <n v="2017"/>
    <n v="159936"/>
    <x v="4"/>
    <x v="1"/>
    <x v="3"/>
    <n v="143422"/>
    <x v="1"/>
  </r>
  <r>
    <s v="BMW 3 Series"/>
    <x v="2"/>
    <n v="2019"/>
    <n v="81995"/>
    <x v="0"/>
    <x v="1"/>
    <x v="1"/>
    <n v="68555"/>
    <x v="1"/>
  </r>
  <r>
    <s v="Tesla Model 3"/>
    <x v="6"/>
    <n v="2021"/>
    <n v="139074"/>
    <x v="4"/>
    <x v="1"/>
    <x v="2"/>
    <n v="45602"/>
    <x v="3"/>
  </r>
  <r>
    <s v="Lexus RX350"/>
    <x v="3"/>
    <n v="2011"/>
    <n v="118478"/>
    <x v="4"/>
    <x v="0"/>
    <x v="0"/>
    <n v="60483"/>
    <x v="2"/>
  </r>
  <r>
    <s v="Tesla Model 3"/>
    <x v="6"/>
    <n v="2017"/>
    <n v="220448"/>
    <x v="4"/>
    <x v="1"/>
    <x v="3"/>
    <n v="138766"/>
    <x v="3"/>
  </r>
  <r>
    <s v="BMW 3 Series"/>
    <x v="2"/>
    <n v="2011"/>
    <n v="353895"/>
    <x v="1"/>
    <x v="1"/>
    <x v="2"/>
    <n v="24213"/>
    <x v="1"/>
  </r>
  <r>
    <s v="Audi A3"/>
    <x v="1"/>
    <n v="2007"/>
    <n v="77060"/>
    <x v="1"/>
    <x v="0"/>
    <x v="0"/>
    <n v="83628"/>
    <x v="1"/>
  </r>
  <r>
    <s v="Cadillac XT5"/>
    <x v="5"/>
    <n v="2013"/>
    <n v="392367"/>
    <x v="2"/>
    <x v="0"/>
    <x v="0"/>
    <n v="81988"/>
    <x v="3"/>
  </r>
  <r>
    <s v="BMW X3"/>
    <x v="2"/>
    <n v="2018"/>
    <n v="185104"/>
    <x v="3"/>
    <x v="0"/>
    <x v="3"/>
    <n v="77140"/>
    <x v="1"/>
  </r>
  <r>
    <s v="Cadillac XT5"/>
    <x v="5"/>
    <n v="2010"/>
    <n v="348170"/>
    <x v="2"/>
    <x v="0"/>
    <x v="1"/>
    <n v="111754"/>
    <x v="3"/>
  </r>
  <r>
    <s v="Audi Q7"/>
    <x v="1"/>
    <n v="2014"/>
    <n v="295877"/>
    <x v="4"/>
    <x v="1"/>
    <x v="1"/>
    <n v="93803"/>
    <x v="1"/>
  </r>
  <r>
    <s v="Mercedes S-Class"/>
    <x v="4"/>
    <n v="2023"/>
    <n v="369603"/>
    <x v="1"/>
    <x v="1"/>
    <x v="0"/>
    <n v="14332"/>
    <x v="1"/>
  </r>
  <r>
    <s v="Jaguar XF"/>
    <x v="0"/>
    <n v="2008"/>
    <n v="173066"/>
    <x v="3"/>
    <x v="1"/>
    <x v="1"/>
    <n v="37630"/>
    <x v="0"/>
  </r>
  <r>
    <s v="Audi Q7"/>
    <x v="1"/>
    <n v="2009"/>
    <n v="144751"/>
    <x v="3"/>
    <x v="1"/>
    <x v="3"/>
    <n v="61914"/>
    <x v="1"/>
  </r>
  <r>
    <s v="BMW X5"/>
    <x v="2"/>
    <n v="2019"/>
    <n v="358111"/>
    <x v="4"/>
    <x v="1"/>
    <x v="3"/>
    <n v="32974"/>
    <x v="1"/>
  </r>
  <r>
    <s v="BMW 428i"/>
    <x v="2"/>
    <n v="2008"/>
    <n v="84327"/>
    <x v="2"/>
    <x v="1"/>
    <x v="1"/>
    <n v="74108"/>
    <x v="1"/>
  </r>
  <r>
    <s v="Volvo XC90"/>
    <x v="7"/>
    <n v="2008"/>
    <n v="58169"/>
    <x v="2"/>
    <x v="1"/>
    <x v="1"/>
    <n v="142789"/>
    <x v="4"/>
  </r>
  <r>
    <s v="BMW 428i"/>
    <x v="2"/>
    <n v="2012"/>
    <n v="361084"/>
    <x v="1"/>
    <x v="1"/>
    <x v="3"/>
    <n v="106172"/>
    <x v="1"/>
  </r>
  <r>
    <s v="BMW X3"/>
    <x v="2"/>
    <n v="2005"/>
    <n v="274844"/>
    <x v="2"/>
    <x v="1"/>
    <x v="0"/>
    <n v="88206"/>
    <x v="1"/>
  </r>
  <r>
    <s v="Volvo XC90"/>
    <x v="7"/>
    <n v="2019"/>
    <n v="274084"/>
    <x v="0"/>
    <x v="1"/>
    <x v="3"/>
    <n v="38611"/>
    <x v="4"/>
  </r>
  <r>
    <s v="Lexus RX350"/>
    <x v="3"/>
    <n v="2010"/>
    <n v="338568"/>
    <x v="0"/>
    <x v="0"/>
    <x v="3"/>
    <n v="90924"/>
    <x v="2"/>
  </r>
  <r>
    <s v="BMW 428i"/>
    <x v="2"/>
    <n v="2013"/>
    <n v="25599"/>
    <x v="0"/>
    <x v="1"/>
    <x v="2"/>
    <n v="56390"/>
    <x v="1"/>
  </r>
  <r>
    <s v="Audi A3"/>
    <x v="1"/>
    <n v="2005"/>
    <n v="284865"/>
    <x v="0"/>
    <x v="1"/>
    <x v="1"/>
    <n v="69184"/>
    <x v="1"/>
  </r>
  <r>
    <s v="Tesla Model 3"/>
    <x v="6"/>
    <n v="2020"/>
    <n v="390326"/>
    <x v="4"/>
    <x v="0"/>
    <x v="0"/>
    <n v="52163"/>
    <x v="3"/>
  </r>
  <r>
    <s v="Jaguar XF"/>
    <x v="0"/>
    <n v="2021"/>
    <n v="263469"/>
    <x v="0"/>
    <x v="0"/>
    <x v="0"/>
    <n v="115630"/>
    <x v="0"/>
  </r>
  <r>
    <s v="Volvo XC90"/>
    <x v="7"/>
    <n v="2019"/>
    <n v="316489"/>
    <x v="3"/>
    <x v="0"/>
    <x v="0"/>
    <n v="83354"/>
    <x v="4"/>
  </r>
  <r>
    <s v="Mercedes S-Class"/>
    <x v="4"/>
    <n v="2016"/>
    <n v="365313"/>
    <x v="0"/>
    <x v="1"/>
    <x v="1"/>
    <n v="94719"/>
    <x v="1"/>
  </r>
  <r>
    <s v="Jaguar XF"/>
    <x v="0"/>
    <n v="2013"/>
    <n v="328852"/>
    <x v="3"/>
    <x v="0"/>
    <x v="3"/>
    <n v="128900"/>
    <x v="0"/>
  </r>
  <r>
    <s v="Lexus RX350"/>
    <x v="3"/>
    <n v="2008"/>
    <n v="56425"/>
    <x v="2"/>
    <x v="1"/>
    <x v="3"/>
    <n v="22041"/>
    <x v="2"/>
  </r>
  <r>
    <s v="BMW X3"/>
    <x v="2"/>
    <n v="2022"/>
    <n v="392923"/>
    <x v="3"/>
    <x v="0"/>
    <x v="0"/>
    <n v="27229"/>
    <x v="1"/>
  </r>
  <r>
    <s v="Lexus RX350"/>
    <x v="3"/>
    <n v="2007"/>
    <n v="331513"/>
    <x v="3"/>
    <x v="1"/>
    <x v="1"/>
    <n v="133190"/>
    <x v="2"/>
  </r>
  <r>
    <s v="Jaguar XF"/>
    <x v="0"/>
    <n v="2016"/>
    <n v="218680"/>
    <x v="1"/>
    <x v="1"/>
    <x v="3"/>
    <n v="127649"/>
    <x v="0"/>
  </r>
  <r>
    <s v="Mercedes S-Class"/>
    <x v="4"/>
    <n v="2018"/>
    <n v="82342"/>
    <x v="0"/>
    <x v="0"/>
    <x v="0"/>
    <n v="75432"/>
    <x v="1"/>
  </r>
  <r>
    <s v="BMW 428i"/>
    <x v="2"/>
    <n v="2011"/>
    <n v="340266"/>
    <x v="3"/>
    <x v="0"/>
    <x v="2"/>
    <n v="69910"/>
    <x v="1"/>
  </r>
  <r>
    <s v="Tesla Model 3"/>
    <x v="6"/>
    <n v="2009"/>
    <n v="130882"/>
    <x v="3"/>
    <x v="1"/>
    <x v="2"/>
    <n v="137704"/>
    <x v="3"/>
  </r>
  <r>
    <s v="Tesla Model 3"/>
    <x v="6"/>
    <n v="2017"/>
    <n v="384770"/>
    <x v="3"/>
    <x v="0"/>
    <x v="3"/>
    <n v="19965"/>
    <x v="3"/>
  </r>
  <r>
    <s v="Audi A3"/>
    <x v="1"/>
    <n v="2021"/>
    <n v="168124"/>
    <x v="0"/>
    <x v="1"/>
    <x v="0"/>
    <n v="27505"/>
    <x v="1"/>
  </r>
  <r>
    <s v="Volvo XC90"/>
    <x v="7"/>
    <n v="2018"/>
    <n v="377881"/>
    <x v="4"/>
    <x v="1"/>
    <x v="3"/>
    <n v="22379"/>
    <x v="4"/>
  </r>
  <r>
    <s v="Cadillac XT5"/>
    <x v="5"/>
    <n v="2021"/>
    <n v="49373"/>
    <x v="0"/>
    <x v="1"/>
    <x v="0"/>
    <n v="120686"/>
    <x v="3"/>
  </r>
  <r>
    <s v="Volvo XC90"/>
    <x v="7"/>
    <n v="2015"/>
    <n v="349989"/>
    <x v="2"/>
    <x v="1"/>
    <x v="3"/>
    <n v="104726"/>
    <x v="4"/>
  </r>
  <r>
    <s v="Cadillac XT5"/>
    <x v="5"/>
    <n v="2006"/>
    <n v="319984"/>
    <x v="2"/>
    <x v="1"/>
    <x v="1"/>
    <n v="60486"/>
    <x v="3"/>
  </r>
  <r>
    <s v="Tesla Model 3"/>
    <x v="6"/>
    <n v="2019"/>
    <n v="304312"/>
    <x v="2"/>
    <x v="1"/>
    <x v="0"/>
    <n v="115284"/>
    <x v="3"/>
  </r>
  <r>
    <s v="Audi Q7"/>
    <x v="1"/>
    <n v="2013"/>
    <n v="362930"/>
    <x v="2"/>
    <x v="1"/>
    <x v="0"/>
    <n v="21592"/>
    <x v="1"/>
  </r>
  <r>
    <s v="Audi Q7"/>
    <x v="1"/>
    <n v="2016"/>
    <n v="204369"/>
    <x v="3"/>
    <x v="1"/>
    <x v="2"/>
    <n v="100701"/>
    <x v="1"/>
  </r>
  <r>
    <s v="BMW 428i"/>
    <x v="2"/>
    <n v="2008"/>
    <n v="143238"/>
    <x v="0"/>
    <x v="0"/>
    <x v="2"/>
    <n v="87206"/>
    <x v="1"/>
  </r>
  <r>
    <s v="Tesla Model 3"/>
    <x v="6"/>
    <n v="2006"/>
    <n v="120659"/>
    <x v="1"/>
    <x v="1"/>
    <x v="2"/>
    <n v="137504"/>
    <x v="3"/>
  </r>
  <r>
    <s v="Audi Q7"/>
    <x v="1"/>
    <n v="2017"/>
    <n v="110388"/>
    <x v="3"/>
    <x v="1"/>
    <x v="2"/>
    <n v="31736"/>
    <x v="1"/>
  </r>
  <r>
    <s v="BMW X5"/>
    <x v="2"/>
    <n v="2018"/>
    <n v="298446"/>
    <x v="4"/>
    <x v="0"/>
    <x v="3"/>
    <n v="58193"/>
    <x v="1"/>
  </r>
  <r>
    <s v="BMW 3 Series"/>
    <x v="2"/>
    <n v="2011"/>
    <n v="182647"/>
    <x v="1"/>
    <x v="0"/>
    <x v="0"/>
    <n v="133989"/>
    <x v="1"/>
  </r>
  <r>
    <s v="BMW 428i"/>
    <x v="2"/>
    <n v="2014"/>
    <n v="130526"/>
    <x v="2"/>
    <x v="1"/>
    <x v="0"/>
    <n v="71067"/>
    <x v="1"/>
  </r>
  <r>
    <s v="Audi Q7"/>
    <x v="1"/>
    <n v="2011"/>
    <n v="75243"/>
    <x v="4"/>
    <x v="1"/>
    <x v="0"/>
    <n v="30713"/>
    <x v="1"/>
  </r>
  <r>
    <s v="Cadillac XT5"/>
    <x v="5"/>
    <n v="2017"/>
    <n v="382574"/>
    <x v="2"/>
    <x v="1"/>
    <x v="1"/>
    <n v="19978"/>
    <x v="3"/>
  </r>
  <r>
    <s v="Jaguar XF"/>
    <x v="0"/>
    <n v="2010"/>
    <n v="152709"/>
    <x v="0"/>
    <x v="0"/>
    <x v="0"/>
    <n v="149985"/>
    <x v="0"/>
  </r>
  <r>
    <s v="Audi A3"/>
    <x v="1"/>
    <n v="2013"/>
    <n v="246661"/>
    <x v="2"/>
    <x v="0"/>
    <x v="2"/>
    <n v="50840"/>
    <x v="1"/>
  </r>
  <r>
    <s v="Audi A3"/>
    <x v="1"/>
    <n v="2021"/>
    <n v="102863"/>
    <x v="3"/>
    <x v="1"/>
    <x v="0"/>
    <n v="111729"/>
    <x v="1"/>
  </r>
  <r>
    <s v="BMW X3"/>
    <x v="2"/>
    <n v="2020"/>
    <n v="196697"/>
    <x v="3"/>
    <x v="1"/>
    <x v="2"/>
    <n v="53261"/>
    <x v="1"/>
  </r>
  <r>
    <s v="Jaguar XF"/>
    <x v="0"/>
    <n v="2021"/>
    <n v="354548"/>
    <x v="2"/>
    <x v="0"/>
    <x v="0"/>
    <n v="135959"/>
    <x v="0"/>
  </r>
  <r>
    <s v="Jaguar XF"/>
    <x v="0"/>
    <n v="2018"/>
    <n v="35200"/>
    <x v="1"/>
    <x v="1"/>
    <x v="1"/>
    <n v="132651"/>
    <x v="0"/>
  </r>
  <r>
    <s v="BMW 3 Series"/>
    <x v="2"/>
    <n v="2008"/>
    <n v="196192"/>
    <x v="3"/>
    <x v="0"/>
    <x v="2"/>
    <n v="92195"/>
    <x v="1"/>
  </r>
  <r>
    <s v="Mercedes S-Class"/>
    <x v="4"/>
    <n v="2006"/>
    <n v="283726"/>
    <x v="4"/>
    <x v="0"/>
    <x v="1"/>
    <n v="119681"/>
    <x v="1"/>
  </r>
  <r>
    <s v="Jaguar XF"/>
    <x v="0"/>
    <n v="2012"/>
    <n v="128653"/>
    <x v="0"/>
    <x v="1"/>
    <x v="1"/>
    <n v="10069"/>
    <x v="0"/>
  </r>
  <r>
    <s v="Cadillac XT5"/>
    <x v="5"/>
    <n v="2008"/>
    <n v="122919"/>
    <x v="3"/>
    <x v="1"/>
    <x v="1"/>
    <n v="123842"/>
    <x v="3"/>
  </r>
  <r>
    <s v="BMW X5"/>
    <x v="2"/>
    <n v="2012"/>
    <n v="133724"/>
    <x v="4"/>
    <x v="1"/>
    <x v="1"/>
    <n v="15776"/>
    <x v="1"/>
  </r>
  <r>
    <s v="Cadillac XT5"/>
    <x v="5"/>
    <n v="2008"/>
    <n v="141703"/>
    <x v="1"/>
    <x v="1"/>
    <x v="0"/>
    <n v="88820"/>
    <x v="3"/>
  </r>
  <r>
    <s v="Jaguar XF"/>
    <x v="0"/>
    <n v="2006"/>
    <n v="111067"/>
    <x v="0"/>
    <x v="0"/>
    <x v="2"/>
    <n v="40363"/>
    <x v="0"/>
  </r>
  <r>
    <s v="Jaguar XF"/>
    <x v="0"/>
    <n v="2006"/>
    <n v="23210"/>
    <x v="2"/>
    <x v="1"/>
    <x v="0"/>
    <n v="142496"/>
    <x v="0"/>
  </r>
  <r>
    <s v="Jaguar XF"/>
    <x v="0"/>
    <n v="2023"/>
    <n v="366509"/>
    <x v="4"/>
    <x v="1"/>
    <x v="1"/>
    <n v="123680"/>
    <x v="0"/>
  </r>
  <r>
    <s v="Tesla Model 3"/>
    <x v="6"/>
    <n v="2013"/>
    <n v="131293"/>
    <x v="1"/>
    <x v="0"/>
    <x v="3"/>
    <n v="111766"/>
    <x v="3"/>
  </r>
  <r>
    <s v="BMW 3 Series"/>
    <x v="2"/>
    <n v="2012"/>
    <n v="45657"/>
    <x v="4"/>
    <x v="0"/>
    <x v="2"/>
    <n v="12801"/>
    <x v="1"/>
  </r>
  <r>
    <s v="Tesla Model 3"/>
    <x v="6"/>
    <n v="2007"/>
    <n v="46253"/>
    <x v="3"/>
    <x v="0"/>
    <x v="2"/>
    <n v="104219"/>
    <x v="3"/>
  </r>
  <r>
    <s v="Audi A3"/>
    <x v="1"/>
    <n v="2022"/>
    <n v="375360"/>
    <x v="3"/>
    <x v="1"/>
    <x v="2"/>
    <n v="110721"/>
    <x v="1"/>
  </r>
  <r>
    <s v="BMW X5"/>
    <x v="2"/>
    <n v="2008"/>
    <n v="196807"/>
    <x v="3"/>
    <x v="0"/>
    <x v="3"/>
    <n v="115625"/>
    <x v="1"/>
  </r>
  <r>
    <s v="Audi A3"/>
    <x v="1"/>
    <n v="2013"/>
    <n v="355466"/>
    <x v="0"/>
    <x v="1"/>
    <x v="1"/>
    <n v="36300"/>
    <x v="1"/>
  </r>
  <r>
    <s v="Lexus RX350"/>
    <x v="3"/>
    <n v="2012"/>
    <n v="282349"/>
    <x v="1"/>
    <x v="1"/>
    <x v="3"/>
    <n v="32267"/>
    <x v="2"/>
  </r>
  <r>
    <s v="BMW X3"/>
    <x v="2"/>
    <n v="2017"/>
    <n v="266886"/>
    <x v="2"/>
    <x v="1"/>
    <x v="0"/>
    <n v="58987"/>
    <x v="1"/>
  </r>
  <r>
    <s v="Audi Q7"/>
    <x v="1"/>
    <n v="2017"/>
    <n v="217686"/>
    <x v="3"/>
    <x v="0"/>
    <x v="1"/>
    <n v="43990"/>
    <x v="1"/>
  </r>
  <r>
    <s v="BMW 428i"/>
    <x v="2"/>
    <n v="2017"/>
    <n v="19674"/>
    <x v="3"/>
    <x v="0"/>
    <x v="1"/>
    <n v="32794"/>
    <x v="1"/>
  </r>
  <r>
    <s v="Audi Q7"/>
    <x v="1"/>
    <n v="2008"/>
    <n v="201011"/>
    <x v="1"/>
    <x v="1"/>
    <x v="2"/>
    <n v="14561"/>
    <x v="1"/>
  </r>
  <r>
    <s v="Audi Q7"/>
    <x v="1"/>
    <n v="2012"/>
    <n v="381841"/>
    <x v="3"/>
    <x v="1"/>
    <x v="2"/>
    <n v="136042"/>
    <x v="1"/>
  </r>
  <r>
    <s v="Cadillac XT5"/>
    <x v="5"/>
    <n v="2013"/>
    <n v="145024"/>
    <x v="4"/>
    <x v="0"/>
    <x v="2"/>
    <n v="92106"/>
    <x v="3"/>
  </r>
  <r>
    <s v="BMW 428i"/>
    <x v="2"/>
    <n v="2020"/>
    <n v="198879"/>
    <x v="0"/>
    <x v="0"/>
    <x v="1"/>
    <n v="141769"/>
    <x v="1"/>
  </r>
  <r>
    <s v="Cadillac XT5"/>
    <x v="5"/>
    <n v="2011"/>
    <n v="249792"/>
    <x v="3"/>
    <x v="1"/>
    <x v="2"/>
    <n v="122924"/>
    <x v="3"/>
  </r>
  <r>
    <s v="BMW X3"/>
    <x v="2"/>
    <n v="2010"/>
    <n v="386558"/>
    <x v="2"/>
    <x v="0"/>
    <x v="3"/>
    <n v="89749"/>
    <x v="1"/>
  </r>
  <r>
    <s v="Volvo XC90"/>
    <x v="7"/>
    <n v="2011"/>
    <n v="209684"/>
    <x v="2"/>
    <x v="1"/>
    <x v="2"/>
    <n v="67507"/>
    <x v="4"/>
  </r>
  <r>
    <s v="BMW 3 Series"/>
    <x v="2"/>
    <n v="2016"/>
    <n v="366669"/>
    <x v="0"/>
    <x v="0"/>
    <x v="3"/>
    <n v="104645"/>
    <x v="1"/>
  </r>
  <r>
    <s v="Tesla Model 3"/>
    <x v="6"/>
    <n v="2014"/>
    <n v="300549"/>
    <x v="1"/>
    <x v="0"/>
    <x v="2"/>
    <n v="72246"/>
    <x v="3"/>
  </r>
  <r>
    <s v="Volvo XC90"/>
    <x v="7"/>
    <n v="2014"/>
    <n v="358967"/>
    <x v="1"/>
    <x v="1"/>
    <x v="3"/>
    <n v="15861"/>
    <x v="4"/>
  </r>
  <r>
    <s v="Jaguar XF"/>
    <x v="0"/>
    <n v="2005"/>
    <n v="145804"/>
    <x v="4"/>
    <x v="1"/>
    <x v="3"/>
    <n v="139249"/>
    <x v="0"/>
  </r>
  <r>
    <s v="Cadillac XT5"/>
    <x v="5"/>
    <n v="2008"/>
    <n v="266818"/>
    <x v="4"/>
    <x v="1"/>
    <x v="2"/>
    <n v="94351"/>
    <x v="3"/>
  </r>
  <r>
    <s v="BMW 428i"/>
    <x v="2"/>
    <n v="2010"/>
    <n v="178447"/>
    <x v="3"/>
    <x v="1"/>
    <x v="3"/>
    <n v="68513"/>
    <x v="1"/>
  </r>
  <r>
    <s v="Audi Q7"/>
    <x v="1"/>
    <n v="2021"/>
    <n v="242781"/>
    <x v="3"/>
    <x v="0"/>
    <x v="3"/>
    <n v="61956"/>
    <x v="1"/>
  </r>
  <r>
    <s v="Mercedes S-Class"/>
    <x v="4"/>
    <n v="2020"/>
    <n v="215436"/>
    <x v="0"/>
    <x v="1"/>
    <x v="1"/>
    <n v="108938"/>
    <x v="1"/>
  </r>
  <r>
    <s v="BMW 3 Series"/>
    <x v="2"/>
    <n v="2014"/>
    <n v="312666"/>
    <x v="2"/>
    <x v="1"/>
    <x v="3"/>
    <n v="61964"/>
    <x v="1"/>
  </r>
  <r>
    <s v="BMW X5"/>
    <x v="2"/>
    <n v="2012"/>
    <n v="378348"/>
    <x v="2"/>
    <x v="1"/>
    <x v="2"/>
    <n v="39591"/>
    <x v="1"/>
  </r>
  <r>
    <s v="Volvo XC90"/>
    <x v="7"/>
    <n v="2010"/>
    <n v="382776"/>
    <x v="2"/>
    <x v="1"/>
    <x v="0"/>
    <n v="78642"/>
    <x v="4"/>
  </r>
  <r>
    <s v="Audi A3"/>
    <x v="1"/>
    <n v="2015"/>
    <n v="145640"/>
    <x v="2"/>
    <x v="1"/>
    <x v="3"/>
    <n v="45294"/>
    <x v="1"/>
  </r>
  <r>
    <s v="Lexus RX350"/>
    <x v="3"/>
    <n v="2007"/>
    <n v="383402"/>
    <x v="3"/>
    <x v="1"/>
    <x v="0"/>
    <n v="141490"/>
    <x v="2"/>
  </r>
  <r>
    <s v="Tesla Model 3"/>
    <x v="6"/>
    <n v="2010"/>
    <n v="338304"/>
    <x v="2"/>
    <x v="0"/>
    <x v="0"/>
    <n v="116971"/>
    <x v="3"/>
  </r>
  <r>
    <s v="Audi A3"/>
    <x v="1"/>
    <n v="2010"/>
    <n v="180900"/>
    <x v="2"/>
    <x v="0"/>
    <x v="1"/>
    <n v="34758"/>
    <x v="1"/>
  </r>
  <r>
    <s v="Audi A3"/>
    <x v="1"/>
    <n v="2015"/>
    <n v="109526"/>
    <x v="3"/>
    <x v="1"/>
    <x v="2"/>
    <n v="145268"/>
    <x v="1"/>
  </r>
  <r>
    <s v="BMW 428i"/>
    <x v="2"/>
    <n v="2019"/>
    <n v="194001"/>
    <x v="4"/>
    <x v="0"/>
    <x v="2"/>
    <n v="115981"/>
    <x v="1"/>
  </r>
  <r>
    <s v="Mercedes S-Class"/>
    <x v="4"/>
    <n v="2009"/>
    <n v="130791"/>
    <x v="2"/>
    <x v="0"/>
    <x v="1"/>
    <n v="41477"/>
    <x v="1"/>
  </r>
  <r>
    <s v="BMW 3 Series"/>
    <x v="2"/>
    <n v="2005"/>
    <n v="233896"/>
    <x v="2"/>
    <x v="1"/>
    <x v="0"/>
    <n v="134483"/>
    <x v="1"/>
  </r>
  <r>
    <s v="Lexus RX350"/>
    <x v="3"/>
    <n v="2020"/>
    <n v="199363"/>
    <x v="3"/>
    <x v="1"/>
    <x v="1"/>
    <n v="93824"/>
    <x v="2"/>
  </r>
  <r>
    <s v="BMW 3 Series"/>
    <x v="2"/>
    <n v="2018"/>
    <n v="300864"/>
    <x v="2"/>
    <x v="1"/>
    <x v="0"/>
    <n v="113466"/>
    <x v="1"/>
  </r>
  <r>
    <s v="Volvo XC90"/>
    <x v="7"/>
    <n v="2015"/>
    <n v="252562"/>
    <x v="0"/>
    <x v="1"/>
    <x v="3"/>
    <n v="123240"/>
    <x v="4"/>
  </r>
  <r>
    <s v="BMW X3"/>
    <x v="2"/>
    <n v="2005"/>
    <n v="147005"/>
    <x v="2"/>
    <x v="0"/>
    <x v="1"/>
    <n v="67133"/>
    <x v="1"/>
  </r>
  <r>
    <s v="Audi Q7"/>
    <x v="1"/>
    <n v="2010"/>
    <n v="211059"/>
    <x v="2"/>
    <x v="1"/>
    <x v="3"/>
    <n v="75624"/>
    <x v="1"/>
  </r>
  <r>
    <s v="Volvo XC90"/>
    <x v="7"/>
    <n v="2013"/>
    <n v="207720"/>
    <x v="4"/>
    <x v="0"/>
    <x v="0"/>
    <n v="93141"/>
    <x v="4"/>
  </r>
  <r>
    <s v="BMW 3 Series"/>
    <x v="2"/>
    <n v="2007"/>
    <n v="386751"/>
    <x v="1"/>
    <x v="1"/>
    <x v="2"/>
    <n v="82052"/>
    <x v="1"/>
  </r>
  <r>
    <s v="Volvo XC90"/>
    <x v="7"/>
    <n v="2010"/>
    <n v="316766"/>
    <x v="0"/>
    <x v="0"/>
    <x v="2"/>
    <n v="110151"/>
    <x v="4"/>
  </r>
  <r>
    <s v="Audi A3"/>
    <x v="1"/>
    <n v="2005"/>
    <n v="268606"/>
    <x v="2"/>
    <x v="0"/>
    <x v="3"/>
    <n v="83339"/>
    <x v="1"/>
  </r>
  <r>
    <s v="Volvo XC90"/>
    <x v="7"/>
    <n v="2016"/>
    <n v="205439"/>
    <x v="2"/>
    <x v="1"/>
    <x v="3"/>
    <n v="54454"/>
    <x v="4"/>
  </r>
  <r>
    <s v="BMW 428i"/>
    <x v="2"/>
    <n v="2020"/>
    <n v="38335"/>
    <x v="0"/>
    <x v="0"/>
    <x v="2"/>
    <n v="55231"/>
    <x v="1"/>
  </r>
  <r>
    <s v="BMW 428i"/>
    <x v="2"/>
    <n v="2023"/>
    <n v="230919"/>
    <x v="0"/>
    <x v="1"/>
    <x v="2"/>
    <n v="17510"/>
    <x v="1"/>
  </r>
  <r>
    <s v="Volvo XC90"/>
    <x v="7"/>
    <n v="2005"/>
    <n v="114377"/>
    <x v="2"/>
    <x v="0"/>
    <x v="0"/>
    <n v="119064"/>
    <x v="4"/>
  </r>
  <r>
    <s v="BMW 3 Series"/>
    <x v="2"/>
    <n v="2020"/>
    <n v="151987"/>
    <x v="4"/>
    <x v="0"/>
    <x v="2"/>
    <n v="50152"/>
    <x v="1"/>
  </r>
  <r>
    <s v="Audi A3"/>
    <x v="1"/>
    <n v="2012"/>
    <n v="71308"/>
    <x v="3"/>
    <x v="1"/>
    <x v="0"/>
    <n v="98691"/>
    <x v="1"/>
  </r>
  <r>
    <s v="Lexus RX350"/>
    <x v="3"/>
    <n v="2020"/>
    <n v="46459"/>
    <x v="1"/>
    <x v="0"/>
    <x v="1"/>
    <n v="99948"/>
    <x v="2"/>
  </r>
  <r>
    <s v="BMW X5"/>
    <x v="2"/>
    <n v="2008"/>
    <n v="97842"/>
    <x v="4"/>
    <x v="1"/>
    <x v="0"/>
    <n v="148597"/>
    <x v="1"/>
  </r>
  <r>
    <s v="BMW 428i"/>
    <x v="2"/>
    <n v="2006"/>
    <n v="184965"/>
    <x v="2"/>
    <x v="1"/>
    <x v="0"/>
    <n v="73072"/>
    <x v="1"/>
  </r>
  <r>
    <s v="Audi A3"/>
    <x v="1"/>
    <n v="2005"/>
    <n v="154710"/>
    <x v="4"/>
    <x v="1"/>
    <x v="2"/>
    <n v="24279"/>
    <x v="1"/>
  </r>
  <r>
    <s v="BMW X5"/>
    <x v="2"/>
    <n v="2023"/>
    <n v="198954"/>
    <x v="1"/>
    <x v="1"/>
    <x v="0"/>
    <n v="12842"/>
    <x v="1"/>
  </r>
  <r>
    <s v="BMW 3 Series"/>
    <x v="2"/>
    <n v="2014"/>
    <n v="16600"/>
    <x v="0"/>
    <x v="0"/>
    <x v="3"/>
    <n v="61943"/>
    <x v="1"/>
  </r>
  <r>
    <s v="Jaguar XF"/>
    <x v="0"/>
    <n v="2012"/>
    <n v="285749"/>
    <x v="2"/>
    <x v="0"/>
    <x v="1"/>
    <n v="101670"/>
    <x v="0"/>
  </r>
  <r>
    <s v="Audi A3"/>
    <x v="1"/>
    <n v="2021"/>
    <n v="370817"/>
    <x v="3"/>
    <x v="1"/>
    <x v="3"/>
    <n v="25482"/>
    <x v="1"/>
  </r>
  <r>
    <s v="Jaguar XF"/>
    <x v="0"/>
    <n v="2021"/>
    <n v="9152"/>
    <x v="3"/>
    <x v="0"/>
    <x v="3"/>
    <n v="130590"/>
    <x v="0"/>
  </r>
  <r>
    <s v="Mercedes S-Class"/>
    <x v="4"/>
    <n v="2010"/>
    <n v="305252"/>
    <x v="3"/>
    <x v="0"/>
    <x v="2"/>
    <n v="106531"/>
    <x v="1"/>
  </r>
  <r>
    <s v="BMW 428i"/>
    <x v="2"/>
    <n v="2009"/>
    <n v="179084"/>
    <x v="1"/>
    <x v="1"/>
    <x v="3"/>
    <n v="116355"/>
    <x v="1"/>
  </r>
  <r>
    <s v="BMW X3"/>
    <x v="2"/>
    <n v="2008"/>
    <n v="329180"/>
    <x v="3"/>
    <x v="1"/>
    <x v="2"/>
    <n v="74385"/>
    <x v="1"/>
  </r>
  <r>
    <s v="Audi Q7"/>
    <x v="1"/>
    <n v="2008"/>
    <n v="165615"/>
    <x v="3"/>
    <x v="0"/>
    <x v="1"/>
    <n v="76574"/>
    <x v="1"/>
  </r>
  <r>
    <s v="Mercedes S-Class"/>
    <x v="4"/>
    <n v="2014"/>
    <n v="271362"/>
    <x v="3"/>
    <x v="0"/>
    <x v="3"/>
    <n v="85981"/>
    <x v="1"/>
  </r>
  <r>
    <s v="Audi Q7"/>
    <x v="1"/>
    <n v="2015"/>
    <n v="50895"/>
    <x v="3"/>
    <x v="0"/>
    <x v="2"/>
    <n v="35393"/>
    <x v="1"/>
  </r>
  <r>
    <s v="Mercedes S-Class"/>
    <x v="4"/>
    <n v="2019"/>
    <n v="184144"/>
    <x v="2"/>
    <x v="1"/>
    <x v="3"/>
    <n v="20272"/>
    <x v="1"/>
  </r>
  <r>
    <s v="BMW 3 Series"/>
    <x v="2"/>
    <n v="2020"/>
    <n v="102184"/>
    <x v="1"/>
    <x v="0"/>
    <x v="0"/>
    <n v="142895"/>
    <x v="1"/>
  </r>
  <r>
    <s v="Audi Q7"/>
    <x v="1"/>
    <n v="2016"/>
    <n v="214243"/>
    <x v="0"/>
    <x v="1"/>
    <x v="0"/>
    <n v="145720"/>
    <x v="1"/>
  </r>
  <r>
    <s v="Tesla Model 3"/>
    <x v="6"/>
    <n v="2022"/>
    <n v="317446"/>
    <x v="3"/>
    <x v="0"/>
    <x v="3"/>
    <n v="101222"/>
    <x v="3"/>
  </r>
  <r>
    <s v="Volvo XC90"/>
    <x v="7"/>
    <n v="2013"/>
    <n v="79761"/>
    <x v="3"/>
    <x v="0"/>
    <x v="0"/>
    <n v="70950"/>
    <x v="4"/>
  </r>
  <r>
    <s v="BMW X3"/>
    <x v="2"/>
    <n v="2020"/>
    <n v="174395"/>
    <x v="0"/>
    <x v="0"/>
    <x v="1"/>
    <n v="86090"/>
    <x v="1"/>
  </r>
  <r>
    <s v="Tesla Model 3"/>
    <x v="6"/>
    <n v="2013"/>
    <n v="199623"/>
    <x v="4"/>
    <x v="1"/>
    <x v="3"/>
    <n v="72913"/>
    <x v="3"/>
  </r>
  <r>
    <s v="Jaguar XF"/>
    <x v="0"/>
    <n v="2016"/>
    <n v="306841"/>
    <x v="2"/>
    <x v="1"/>
    <x v="1"/>
    <n v="32398"/>
    <x v="0"/>
  </r>
  <r>
    <s v="Mercedes S-Class"/>
    <x v="4"/>
    <n v="2019"/>
    <n v="204904"/>
    <x v="1"/>
    <x v="0"/>
    <x v="0"/>
    <n v="58869"/>
    <x v="1"/>
  </r>
  <r>
    <s v="Mercedes S-Class"/>
    <x v="4"/>
    <n v="2005"/>
    <n v="213181"/>
    <x v="4"/>
    <x v="0"/>
    <x v="3"/>
    <n v="125514"/>
    <x v="1"/>
  </r>
  <r>
    <s v="Jaguar XF"/>
    <x v="0"/>
    <n v="2016"/>
    <n v="163380"/>
    <x v="3"/>
    <x v="0"/>
    <x v="1"/>
    <n v="52882"/>
    <x v="0"/>
  </r>
  <r>
    <s v="Jaguar XF"/>
    <x v="0"/>
    <n v="2014"/>
    <n v="239191"/>
    <x v="3"/>
    <x v="0"/>
    <x v="2"/>
    <n v="128689"/>
    <x v="0"/>
  </r>
  <r>
    <s v="Tesla Model 3"/>
    <x v="6"/>
    <n v="2015"/>
    <n v="100275"/>
    <x v="1"/>
    <x v="1"/>
    <x v="0"/>
    <n v="125995"/>
    <x v="3"/>
  </r>
  <r>
    <s v="Tesla Model 3"/>
    <x v="6"/>
    <n v="2021"/>
    <n v="64161"/>
    <x v="3"/>
    <x v="0"/>
    <x v="2"/>
    <n v="142664"/>
    <x v="3"/>
  </r>
  <r>
    <s v="BMW X5"/>
    <x v="2"/>
    <n v="2020"/>
    <n v="130582"/>
    <x v="3"/>
    <x v="0"/>
    <x v="3"/>
    <n v="64973"/>
    <x v="1"/>
  </r>
  <r>
    <s v="BMW 428i"/>
    <x v="2"/>
    <n v="2008"/>
    <n v="12102"/>
    <x v="4"/>
    <x v="0"/>
    <x v="2"/>
    <n v="85643"/>
    <x v="1"/>
  </r>
  <r>
    <s v="Cadillac XT5"/>
    <x v="5"/>
    <n v="2013"/>
    <n v="242607"/>
    <x v="2"/>
    <x v="0"/>
    <x v="0"/>
    <n v="22342"/>
    <x v="3"/>
  </r>
  <r>
    <s v="BMW X3"/>
    <x v="2"/>
    <n v="2021"/>
    <n v="149799"/>
    <x v="2"/>
    <x v="1"/>
    <x v="0"/>
    <n v="140207"/>
    <x v="1"/>
  </r>
  <r>
    <s v="Volvo XC90"/>
    <x v="7"/>
    <n v="2005"/>
    <n v="76674"/>
    <x v="4"/>
    <x v="1"/>
    <x v="0"/>
    <n v="59259"/>
    <x v="4"/>
  </r>
  <r>
    <s v="Cadillac XT5"/>
    <x v="5"/>
    <n v="2009"/>
    <n v="130618"/>
    <x v="0"/>
    <x v="0"/>
    <x v="1"/>
    <n v="46093"/>
    <x v="3"/>
  </r>
  <r>
    <s v="Tesla Model 3"/>
    <x v="6"/>
    <n v="2018"/>
    <n v="197907"/>
    <x v="2"/>
    <x v="0"/>
    <x v="2"/>
    <n v="141581"/>
    <x v="3"/>
  </r>
  <r>
    <s v="Tesla Model 3"/>
    <x v="6"/>
    <n v="2012"/>
    <n v="381126"/>
    <x v="4"/>
    <x v="0"/>
    <x v="2"/>
    <n v="30708"/>
    <x v="3"/>
  </r>
  <r>
    <s v="BMW X5"/>
    <x v="2"/>
    <n v="2009"/>
    <n v="313544"/>
    <x v="0"/>
    <x v="0"/>
    <x v="3"/>
    <n v="33313"/>
    <x v="1"/>
  </r>
  <r>
    <s v="BMW 428i"/>
    <x v="2"/>
    <n v="2016"/>
    <n v="67213"/>
    <x v="3"/>
    <x v="0"/>
    <x v="0"/>
    <n v="111216"/>
    <x v="1"/>
  </r>
  <r>
    <s v="BMW X3"/>
    <x v="2"/>
    <n v="2020"/>
    <n v="144300"/>
    <x v="2"/>
    <x v="1"/>
    <x v="2"/>
    <n v="134211"/>
    <x v="1"/>
  </r>
  <r>
    <s v="BMW X3"/>
    <x v="2"/>
    <n v="2005"/>
    <n v="100206"/>
    <x v="3"/>
    <x v="0"/>
    <x v="3"/>
    <n v="32551"/>
    <x v="1"/>
  </r>
  <r>
    <s v="Lexus RX350"/>
    <x v="3"/>
    <n v="2012"/>
    <n v="206749"/>
    <x v="3"/>
    <x v="1"/>
    <x v="1"/>
    <n v="138732"/>
    <x v="2"/>
  </r>
  <r>
    <s v="BMW 428i"/>
    <x v="2"/>
    <n v="2023"/>
    <n v="69246"/>
    <x v="3"/>
    <x v="0"/>
    <x v="2"/>
    <n v="128467"/>
    <x v="1"/>
  </r>
  <r>
    <s v="Audi A3"/>
    <x v="1"/>
    <n v="2018"/>
    <n v="154901"/>
    <x v="4"/>
    <x v="0"/>
    <x v="2"/>
    <n v="34587"/>
    <x v="1"/>
  </r>
  <r>
    <s v="Cadillac XT5"/>
    <x v="5"/>
    <n v="2016"/>
    <n v="32598"/>
    <x v="2"/>
    <x v="0"/>
    <x v="3"/>
    <n v="41249"/>
    <x v="3"/>
  </r>
  <r>
    <s v="Audi A3"/>
    <x v="1"/>
    <n v="2011"/>
    <n v="355065"/>
    <x v="0"/>
    <x v="0"/>
    <x v="1"/>
    <n v="11773"/>
    <x v="1"/>
  </r>
  <r>
    <s v="Audi Q7"/>
    <x v="1"/>
    <n v="2007"/>
    <n v="143816"/>
    <x v="3"/>
    <x v="1"/>
    <x v="1"/>
    <n v="69220"/>
    <x v="1"/>
  </r>
  <r>
    <s v="Mercedes S-Class"/>
    <x v="4"/>
    <n v="2011"/>
    <n v="346135"/>
    <x v="3"/>
    <x v="0"/>
    <x v="0"/>
    <n v="84577"/>
    <x v="1"/>
  </r>
  <r>
    <s v="BMW 3 Series"/>
    <x v="2"/>
    <n v="2017"/>
    <n v="290454"/>
    <x v="3"/>
    <x v="0"/>
    <x v="1"/>
    <n v="21392"/>
    <x v="1"/>
  </r>
  <r>
    <s v="BMW 3 Series"/>
    <x v="2"/>
    <n v="2008"/>
    <n v="310933"/>
    <x v="3"/>
    <x v="0"/>
    <x v="1"/>
    <n v="55746"/>
    <x v="1"/>
  </r>
  <r>
    <s v="BMW X3"/>
    <x v="2"/>
    <n v="2013"/>
    <n v="107452"/>
    <x v="2"/>
    <x v="1"/>
    <x v="1"/>
    <n v="23964"/>
    <x v="1"/>
  </r>
  <r>
    <s v="Volvo XC90"/>
    <x v="7"/>
    <n v="2022"/>
    <n v="134925"/>
    <x v="1"/>
    <x v="1"/>
    <x v="2"/>
    <n v="138827"/>
    <x v="4"/>
  </r>
  <r>
    <s v="Audi A3"/>
    <x v="1"/>
    <n v="2019"/>
    <n v="87529"/>
    <x v="4"/>
    <x v="1"/>
    <x v="1"/>
    <n v="67350"/>
    <x v="1"/>
  </r>
  <r>
    <s v="Lexus RX350"/>
    <x v="3"/>
    <n v="2021"/>
    <n v="222818"/>
    <x v="3"/>
    <x v="0"/>
    <x v="2"/>
    <n v="124492"/>
    <x v="2"/>
  </r>
  <r>
    <s v="Jaguar XF"/>
    <x v="0"/>
    <n v="2010"/>
    <n v="65997"/>
    <x v="3"/>
    <x v="1"/>
    <x v="3"/>
    <n v="27314"/>
    <x v="0"/>
  </r>
  <r>
    <s v="Volvo XC90"/>
    <x v="7"/>
    <n v="2013"/>
    <n v="162809"/>
    <x v="2"/>
    <x v="1"/>
    <x v="0"/>
    <n v="140575"/>
    <x v="4"/>
  </r>
  <r>
    <s v="Audi Q7"/>
    <x v="1"/>
    <n v="2016"/>
    <n v="171060"/>
    <x v="1"/>
    <x v="1"/>
    <x v="0"/>
    <n v="91501"/>
    <x v="1"/>
  </r>
  <r>
    <s v="Jaguar XF"/>
    <x v="0"/>
    <n v="2015"/>
    <n v="166976"/>
    <x v="3"/>
    <x v="1"/>
    <x v="2"/>
    <n v="93714"/>
    <x v="0"/>
  </r>
  <r>
    <s v="BMW 3 Series"/>
    <x v="2"/>
    <n v="2017"/>
    <n v="116930"/>
    <x v="1"/>
    <x v="0"/>
    <x v="1"/>
    <n v="129276"/>
    <x v="1"/>
  </r>
  <r>
    <s v="Cadillac XT5"/>
    <x v="5"/>
    <n v="2023"/>
    <n v="381645"/>
    <x v="3"/>
    <x v="1"/>
    <x v="3"/>
    <n v="78606"/>
    <x v="3"/>
  </r>
  <r>
    <s v="Tesla Model 3"/>
    <x v="6"/>
    <n v="2018"/>
    <n v="34274"/>
    <x v="3"/>
    <x v="0"/>
    <x v="2"/>
    <n v="37652"/>
    <x v="3"/>
  </r>
  <r>
    <s v="Cadillac XT5"/>
    <x v="5"/>
    <n v="2013"/>
    <n v="242400"/>
    <x v="3"/>
    <x v="0"/>
    <x v="2"/>
    <n v="134184"/>
    <x v="3"/>
  </r>
  <r>
    <s v="Tesla Model 3"/>
    <x v="6"/>
    <n v="2014"/>
    <n v="302046"/>
    <x v="4"/>
    <x v="0"/>
    <x v="3"/>
    <n v="27393"/>
    <x v="3"/>
  </r>
  <r>
    <s v="Cadillac XT5"/>
    <x v="5"/>
    <n v="2011"/>
    <n v="221347"/>
    <x v="4"/>
    <x v="1"/>
    <x v="2"/>
    <n v="141588"/>
    <x v="3"/>
  </r>
  <r>
    <s v="Audi A3"/>
    <x v="1"/>
    <n v="2006"/>
    <n v="120348"/>
    <x v="2"/>
    <x v="0"/>
    <x v="0"/>
    <n v="81301"/>
    <x v="1"/>
  </r>
  <r>
    <s v="BMW 3 Series"/>
    <x v="2"/>
    <n v="2023"/>
    <n v="349869"/>
    <x v="0"/>
    <x v="0"/>
    <x v="0"/>
    <n v="148533"/>
    <x v="1"/>
  </r>
  <r>
    <s v="BMW 3 Series"/>
    <x v="2"/>
    <n v="2021"/>
    <n v="245070"/>
    <x v="0"/>
    <x v="1"/>
    <x v="1"/>
    <n v="11511"/>
    <x v="1"/>
  </r>
  <r>
    <s v="Volvo XC90"/>
    <x v="7"/>
    <n v="2015"/>
    <n v="123491"/>
    <x v="4"/>
    <x v="0"/>
    <x v="3"/>
    <n v="14710"/>
    <x v="4"/>
  </r>
  <r>
    <s v="Cadillac XT5"/>
    <x v="5"/>
    <n v="2008"/>
    <n v="59656"/>
    <x v="4"/>
    <x v="1"/>
    <x v="3"/>
    <n v="26297"/>
    <x v="3"/>
  </r>
  <r>
    <s v="Mercedes S-Class"/>
    <x v="4"/>
    <n v="2018"/>
    <n v="361866"/>
    <x v="3"/>
    <x v="1"/>
    <x v="0"/>
    <n v="17410"/>
    <x v="1"/>
  </r>
  <r>
    <s v="Jaguar XF"/>
    <x v="0"/>
    <n v="2019"/>
    <n v="14474"/>
    <x v="2"/>
    <x v="1"/>
    <x v="0"/>
    <n v="14026"/>
    <x v="0"/>
  </r>
  <r>
    <s v="BMW 428i"/>
    <x v="2"/>
    <n v="2023"/>
    <n v="20722"/>
    <x v="2"/>
    <x v="1"/>
    <x v="1"/>
    <n v="33652"/>
    <x v="1"/>
  </r>
  <r>
    <s v="Lexus RX350"/>
    <x v="3"/>
    <n v="2016"/>
    <n v="285052"/>
    <x v="4"/>
    <x v="1"/>
    <x v="1"/>
    <n v="69680"/>
    <x v="2"/>
  </r>
  <r>
    <s v="Cadillac XT5"/>
    <x v="5"/>
    <n v="2014"/>
    <n v="343489"/>
    <x v="1"/>
    <x v="0"/>
    <x v="2"/>
    <n v="72599"/>
    <x v="3"/>
  </r>
  <r>
    <s v="Cadillac XT5"/>
    <x v="5"/>
    <n v="2008"/>
    <n v="364797"/>
    <x v="3"/>
    <x v="1"/>
    <x v="0"/>
    <n v="25461"/>
    <x v="3"/>
  </r>
  <r>
    <s v="Audi A3"/>
    <x v="1"/>
    <n v="2005"/>
    <n v="388186"/>
    <x v="3"/>
    <x v="1"/>
    <x v="2"/>
    <n v="54174"/>
    <x v="1"/>
  </r>
  <r>
    <s v="Jaguar XF"/>
    <x v="0"/>
    <n v="2020"/>
    <n v="68953"/>
    <x v="1"/>
    <x v="1"/>
    <x v="1"/>
    <n v="40784"/>
    <x v="0"/>
  </r>
  <r>
    <s v="Mercedes S-Class"/>
    <x v="4"/>
    <n v="2009"/>
    <n v="264880"/>
    <x v="3"/>
    <x v="0"/>
    <x v="2"/>
    <n v="82426"/>
    <x v="1"/>
  </r>
  <r>
    <s v="BMW 3 Series"/>
    <x v="2"/>
    <n v="2019"/>
    <n v="283307"/>
    <x v="1"/>
    <x v="1"/>
    <x v="0"/>
    <n v="14831"/>
    <x v="1"/>
  </r>
  <r>
    <s v="Audi A3"/>
    <x v="1"/>
    <n v="2009"/>
    <n v="191786"/>
    <x v="1"/>
    <x v="1"/>
    <x v="0"/>
    <n v="76916"/>
    <x v="1"/>
  </r>
  <r>
    <s v="BMW X3"/>
    <x v="2"/>
    <n v="2021"/>
    <n v="92562"/>
    <x v="3"/>
    <x v="0"/>
    <x v="1"/>
    <n v="12104"/>
    <x v="1"/>
  </r>
  <r>
    <s v="Lexus RX350"/>
    <x v="3"/>
    <n v="2014"/>
    <n v="79495"/>
    <x v="3"/>
    <x v="0"/>
    <x v="0"/>
    <n v="30890"/>
    <x v="2"/>
  </r>
  <r>
    <s v="Audi A3"/>
    <x v="1"/>
    <n v="2022"/>
    <n v="68044"/>
    <x v="3"/>
    <x v="1"/>
    <x v="0"/>
    <n v="34550"/>
    <x v="1"/>
  </r>
  <r>
    <s v="Mercedes S-Class"/>
    <x v="4"/>
    <n v="2010"/>
    <n v="46628"/>
    <x v="3"/>
    <x v="1"/>
    <x v="3"/>
    <n v="74811"/>
    <x v="1"/>
  </r>
  <r>
    <s v="BMW 3 Series"/>
    <x v="2"/>
    <n v="2014"/>
    <n v="198126"/>
    <x v="3"/>
    <x v="1"/>
    <x v="1"/>
    <n v="52379"/>
    <x v="1"/>
  </r>
  <r>
    <s v="BMW 428i"/>
    <x v="2"/>
    <n v="2020"/>
    <n v="387672"/>
    <x v="2"/>
    <x v="0"/>
    <x v="1"/>
    <n v="38558"/>
    <x v="1"/>
  </r>
  <r>
    <s v="Mercedes S-Class"/>
    <x v="4"/>
    <n v="2014"/>
    <n v="292825"/>
    <x v="4"/>
    <x v="1"/>
    <x v="2"/>
    <n v="103120"/>
    <x v="1"/>
  </r>
  <r>
    <s v="Audi Q7"/>
    <x v="1"/>
    <n v="2007"/>
    <n v="239164"/>
    <x v="3"/>
    <x v="1"/>
    <x v="3"/>
    <n v="30450"/>
    <x v="1"/>
  </r>
  <r>
    <s v="Tesla Model 3"/>
    <x v="6"/>
    <n v="2014"/>
    <n v="53432"/>
    <x v="0"/>
    <x v="0"/>
    <x v="3"/>
    <n v="49320"/>
    <x v="3"/>
  </r>
  <r>
    <s v="Tesla Model 3"/>
    <x v="6"/>
    <n v="2005"/>
    <n v="297018"/>
    <x v="3"/>
    <x v="1"/>
    <x v="2"/>
    <n v="132177"/>
    <x v="3"/>
  </r>
  <r>
    <s v="Cadillac XT5"/>
    <x v="5"/>
    <n v="2019"/>
    <n v="152246"/>
    <x v="4"/>
    <x v="1"/>
    <x v="0"/>
    <n v="138980"/>
    <x v="3"/>
  </r>
  <r>
    <s v="Mercedes S-Class"/>
    <x v="4"/>
    <n v="2006"/>
    <n v="171899"/>
    <x v="4"/>
    <x v="1"/>
    <x v="2"/>
    <n v="48602"/>
    <x v="1"/>
  </r>
  <r>
    <s v="Cadillac XT5"/>
    <x v="5"/>
    <n v="2011"/>
    <n v="87008"/>
    <x v="1"/>
    <x v="1"/>
    <x v="3"/>
    <n v="79878"/>
    <x v="3"/>
  </r>
  <r>
    <s v="Tesla Model 3"/>
    <x v="6"/>
    <n v="2014"/>
    <n v="114636"/>
    <x v="3"/>
    <x v="0"/>
    <x v="1"/>
    <n v="85651"/>
    <x v="3"/>
  </r>
  <r>
    <s v="Tesla Model 3"/>
    <x v="6"/>
    <n v="2023"/>
    <n v="195184"/>
    <x v="4"/>
    <x v="1"/>
    <x v="2"/>
    <n v="75484"/>
    <x v="3"/>
  </r>
  <r>
    <s v="Mercedes S-Class"/>
    <x v="4"/>
    <n v="2008"/>
    <n v="349950"/>
    <x v="3"/>
    <x v="1"/>
    <x v="0"/>
    <n v="127516"/>
    <x v="1"/>
  </r>
  <r>
    <s v="Volvo XC90"/>
    <x v="7"/>
    <n v="2006"/>
    <n v="151465"/>
    <x v="0"/>
    <x v="1"/>
    <x v="2"/>
    <n v="120233"/>
    <x v="4"/>
  </r>
  <r>
    <s v="Jaguar XF"/>
    <x v="0"/>
    <n v="2020"/>
    <n v="392514"/>
    <x v="3"/>
    <x v="0"/>
    <x v="3"/>
    <n v="85758"/>
    <x v="0"/>
  </r>
  <r>
    <s v="Audi Q7"/>
    <x v="1"/>
    <n v="2014"/>
    <n v="97389"/>
    <x v="2"/>
    <x v="1"/>
    <x v="2"/>
    <n v="94489"/>
    <x v="1"/>
  </r>
  <r>
    <s v="BMW 428i"/>
    <x v="2"/>
    <n v="2005"/>
    <n v="231988"/>
    <x v="2"/>
    <x v="1"/>
    <x v="3"/>
    <n v="108937"/>
    <x v="1"/>
  </r>
  <r>
    <s v="Jaguar XF"/>
    <x v="0"/>
    <n v="2018"/>
    <n v="270020"/>
    <x v="1"/>
    <x v="1"/>
    <x v="0"/>
    <n v="29791"/>
    <x v="0"/>
  </r>
  <r>
    <s v="Mercedes S-Class"/>
    <x v="4"/>
    <n v="2016"/>
    <n v="246515"/>
    <x v="1"/>
    <x v="0"/>
    <x v="1"/>
    <n v="145714"/>
    <x v="1"/>
  </r>
  <r>
    <s v="Audi Q7"/>
    <x v="1"/>
    <n v="2005"/>
    <n v="141189"/>
    <x v="3"/>
    <x v="1"/>
    <x v="3"/>
    <n v="91330"/>
    <x v="1"/>
  </r>
  <r>
    <s v="Mercedes S-Class"/>
    <x v="4"/>
    <n v="2006"/>
    <n v="145015"/>
    <x v="4"/>
    <x v="0"/>
    <x v="0"/>
    <n v="121746"/>
    <x v="1"/>
  </r>
  <r>
    <s v="Volvo XC90"/>
    <x v="7"/>
    <n v="2013"/>
    <n v="361660"/>
    <x v="3"/>
    <x v="0"/>
    <x v="0"/>
    <n v="35862"/>
    <x v="4"/>
  </r>
  <r>
    <s v="Lexus RX350"/>
    <x v="3"/>
    <n v="2009"/>
    <n v="346042"/>
    <x v="4"/>
    <x v="1"/>
    <x v="3"/>
    <n v="107859"/>
    <x v="2"/>
  </r>
  <r>
    <s v="Mercedes S-Class"/>
    <x v="4"/>
    <n v="2016"/>
    <n v="360840"/>
    <x v="4"/>
    <x v="1"/>
    <x v="2"/>
    <n v="61396"/>
    <x v="1"/>
  </r>
  <r>
    <s v="Mercedes S-Class"/>
    <x v="4"/>
    <n v="2014"/>
    <n v="266124"/>
    <x v="3"/>
    <x v="1"/>
    <x v="3"/>
    <n v="64095"/>
    <x v="1"/>
  </r>
  <r>
    <s v="BMW 3 Series"/>
    <x v="2"/>
    <n v="2021"/>
    <n v="30485"/>
    <x v="3"/>
    <x v="1"/>
    <x v="3"/>
    <n v="114116"/>
    <x v="1"/>
  </r>
  <r>
    <s v="Volvo XC90"/>
    <x v="7"/>
    <n v="2022"/>
    <n v="63944"/>
    <x v="0"/>
    <x v="1"/>
    <x v="3"/>
    <n v="96060"/>
    <x v="4"/>
  </r>
  <r>
    <s v="Cadillac XT5"/>
    <x v="5"/>
    <n v="2009"/>
    <n v="265686"/>
    <x v="3"/>
    <x v="0"/>
    <x v="0"/>
    <n v="126163"/>
    <x v="3"/>
  </r>
  <r>
    <s v="BMW X5"/>
    <x v="2"/>
    <n v="2007"/>
    <n v="106709"/>
    <x v="2"/>
    <x v="0"/>
    <x v="1"/>
    <n v="91151"/>
    <x v="1"/>
  </r>
  <r>
    <s v="BMW 3 Series"/>
    <x v="2"/>
    <n v="2013"/>
    <n v="342020"/>
    <x v="3"/>
    <x v="1"/>
    <x v="1"/>
    <n v="137765"/>
    <x v="1"/>
  </r>
  <r>
    <s v="BMW X5"/>
    <x v="2"/>
    <n v="2009"/>
    <n v="90773"/>
    <x v="3"/>
    <x v="0"/>
    <x v="0"/>
    <n v="21664"/>
    <x v="1"/>
  </r>
  <r>
    <s v="Volvo XC90"/>
    <x v="7"/>
    <n v="2011"/>
    <n v="344793"/>
    <x v="1"/>
    <x v="0"/>
    <x v="3"/>
    <n v="37333"/>
    <x v="4"/>
  </r>
  <r>
    <s v="Mercedes S-Class"/>
    <x v="4"/>
    <n v="2018"/>
    <n v="359788"/>
    <x v="2"/>
    <x v="1"/>
    <x v="0"/>
    <n v="86415"/>
    <x v="1"/>
  </r>
  <r>
    <s v="BMW X3"/>
    <x v="2"/>
    <n v="2023"/>
    <n v="18272"/>
    <x v="2"/>
    <x v="0"/>
    <x v="3"/>
    <n v="145094"/>
    <x v="1"/>
  </r>
  <r>
    <s v="Tesla Model 3"/>
    <x v="6"/>
    <n v="2007"/>
    <n v="367545"/>
    <x v="3"/>
    <x v="1"/>
    <x v="1"/>
    <n v="130949"/>
    <x v="3"/>
  </r>
  <r>
    <s v="Audi Q7"/>
    <x v="1"/>
    <n v="2014"/>
    <n v="282367"/>
    <x v="3"/>
    <x v="1"/>
    <x v="0"/>
    <n v="41116"/>
    <x v="1"/>
  </r>
  <r>
    <s v="Audi Q7"/>
    <x v="1"/>
    <n v="2012"/>
    <n v="220441"/>
    <x v="0"/>
    <x v="1"/>
    <x v="0"/>
    <n v="58528"/>
    <x v="1"/>
  </r>
  <r>
    <s v="Jaguar XF"/>
    <x v="0"/>
    <n v="2006"/>
    <n v="184011"/>
    <x v="1"/>
    <x v="1"/>
    <x v="2"/>
    <n v="13915"/>
    <x v="0"/>
  </r>
  <r>
    <s v="Volvo XC90"/>
    <x v="7"/>
    <n v="2020"/>
    <n v="394006"/>
    <x v="2"/>
    <x v="1"/>
    <x v="1"/>
    <n v="143930"/>
    <x v="4"/>
  </r>
  <r>
    <s v="Tesla Model 3"/>
    <x v="6"/>
    <n v="2016"/>
    <n v="82378"/>
    <x v="2"/>
    <x v="0"/>
    <x v="2"/>
    <n v="68780"/>
    <x v="3"/>
  </r>
  <r>
    <s v="Jaguar XF"/>
    <x v="0"/>
    <n v="2012"/>
    <n v="121687"/>
    <x v="3"/>
    <x v="0"/>
    <x v="2"/>
    <n v="68400"/>
    <x v="0"/>
  </r>
  <r>
    <s v="Volvo XC90"/>
    <x v="7"/>
    <n v="2017"/>
    <n v="238155"/>
    <x v="3"/>
    <x v="0"/>
    <x v="1"/>
    <n v="146884"/>
    <x v="4"/>
  </r>
  <r>
    <s v="Tesla Model 3"/>
    <x v="6"/>
    <n v="2018"/>
    <n v="247640"/>
    <x v="3"/>
    <x v="0"/>
    <x v="3"/>
    <n v="44420"/>
    <x v="3"/>
  </r>
  <r>
    <s v="BMW 428i"/>
    <x v="2"/>
    <n v="2017"/>
    <n v="242484"/>
    <x v="3"/>
    <x v="0"/>
    <x v="2"/>
    <n v="108533"/>
    <x v="1"/>
  </r>
  <r>
    <s v="Volvo XC90"/>
    <x v="7"/>
    <n v="2008"/>
    <n v="74235"/>
    <x v="1"/>
    <x v="0"/>
    <x v="3"/>
    <n v="101106"/>
    <x v="4"/>
  </r>
  <r>
    <s v="Volvo XC90"/>
    <x v="7"/>
    <n v="2013"/>
    <n v="307673"/>
    <x v="3"/>
    <x v="0"/>
    <x v="2"/>
    <n v="120640"/>
    <x v="4"/>
  </r>
  <r>
    <s v="Mercedes S-Class"/>
    <x v="4"/>
    <n v="2014"/>
    <n v="230430"/>
    <x v="2"/>
    <x v="1"/>
    <x v="0"/>
    <n v="41795"/>
    <x v="1"/>
  </r>
  <r>
    <s v="Audi A3"/>
    <x v="1"/>
    <n v="2014"/>
    <n v="214875"/>
    <x v="3"/>
    <x v="1"/>
    <x v="3"/>
    <n v="133235"/>
    <x v="1"/>
  </r>
  <r>
    <s v="Cadillac XT5"/>
    <x v="5"/>
    <n v="2010"/>
    <n v="362547"/>
    <x v="2"/>
    <x v="1"/>
    <x v="3"/>
    <n v="109247"/>
    <x v="3"/>
  </r>
  <r>
    <s v="BMW X5"/>
    <x v="2"/>
    <n v="2023"/>
    <n v="174824"/>
    <x v="3"/>
    <x v="0"/>
    <x v="2"/>
    <n v="28476"/>
    <x v="1"/>
  </r>
  <r>
    <s v="BMW X3"/>
    <x v="2"/>
    <n v="2018"/>
    <n v="218247"/>
    <x v="3"/>
    <x v="0"/>
    <x v="3"/>
    <n v="45550"/>
    <x v="1"/>
  </r>
  <r>
    <s v="Lexus RX350"/>
    <x v="3"/>
    <n v="2015"/>
    <n v="103723"/>
    <x v="2"/>
    <x v="0"/>
    <x v="3"/>
    <n v="108827"/>
    <x v="2"/>
  </r>
  <r>
    <s v="BMW X5"/>
    <x v="2"/>
    <n v="2023"/>
    <n v="107225"/>
    <x v="0"/>
    <x v="0"/>
    <x v="2"/>
    <n v="115687"/>
    <x v="1"/>
  </r>
  <r>
    <s v="Lexus RX350"/>
    <x v="3"/>
    <n v="2009"/>
    <n v="250382"/>
    <x v="3"/>
    <x v="1"/>
    <x v="0"/>
    <n v="117853"/>
    <x v="2"/>
  </r>
  <r>
    <s v="BMW X3"/>
    <x v="2"/>
    <n v="2011"/>
    <n v="6785"/>
    <x v="2"/>
    <x v="0"/>
    <x v="0"/>
    <n v="40980"/>
    <x v="1"/>
  </r>
  <r>
    <s v="Audi Q7"/>
    <x v="1"/>
    <n v="2013"/>
    <n v="63445"/>
    <x v="1"/>
    <x v="0"/>
    <x v="1"/>
    <n v="110934"/>
    <x v="1"/>
  </r>
  <r>
    <s v="Lexus RX350"/>
    <x v="3"/>
    <n v="2009"/>
    <n v="151096"/>
    <x v="3"/>
    <x v="1"/>
    <x v="1"/>
    <n v="51373"/>
    <x v="2"/>
  </r>
  <r>
    <s v="Mercedes S-Class"/>
    <x v="4"/>
    <n v="2018"/>
    <n v="37477"/>
    <x v="2"/>
    <x v="1"/>
    <x v="3"/>
    <n v="129948"/>
    <x v="1"/>
  </r>
  <r>
    <s v="Volvo XC90"/>
    <x v="7"/>
    <n v="2022"/>
    <n v="343535"/>
    <x v="4"/>
    <x v="0"/>
    <x v="3"/>
    <n v="128754"/>
    <x v="4"/>
  </r>
  <r>
    <s v="Cadillac XT5"/>
    <x v="5"/>
    <n v="2011"/>
    <n v="29453"/>
    <x v="3"/>
    <x v="1"/>
    <x v="1"/>
    <n v="17028"/>
    <x v="3"/>
  </r>
  <r>
    <s v="BMW 428i"/>
    <x v="2"/>
    <n v="2014"/>
    <n v="334934"/>
    <x v="0"/>
    <x v="0"/>
    <x v="3"/>
    <n v="141691"/>
    <x v="1"/>
  </r>
  <r>
    <s v="Volvo XC90"/>
    <x v="7"/>
    <n v="2014"/>
    <n v="372141"/>
    <x v="2"/>
    <x v="0"/>
    <x v="0"/>
    <n v="121235"/>
    <x v="4"/>
  </r>
  <r>
    <s v="Audi Q7"/>
    <x v="1"/>
    <n v="2007"/>
    <n v="192228"/>
    <x v="0"/>
    <x v="1"/>
    <x v="3"/>
    <n v="108783"/>
    <x v="1"/>
  </r>
  <r>
    <s v="Audi Q7"/>
    <x v="1"/>
    <n v="2014"/>
    <n v="84954"/>
    <x v="0"/>
    <x v="1"/>
    <x v="0"/>
    <n v="103084"/>
    <x v="1"/>
  </r>
  <r>
    <s v="Audi A3"/>
    <x v="1"/>
    <n v="2023"/>
    <n v="235334"/>
    <x v="4"/>
    <x v="1"/>
    <x v="3"/>
    <n v="129524"/>
    <x v="1"/>
  </r>
  <r>
    <s v="Cadillac XT5"/>
    <x v="5"/>
    <n v="2019"/>
    <n v="286547"/>
    <x v="2"/>
    <x v="1"/>
    <x v="2"/>
    <n v="87711"/>
    <x v="3"/>
  </r>
  <r>
    <s v="Audi A3"/>
    <x v="1"/>
    <n v="2022"/>
    <n v="37968"/>
    <x v="0"/>
    <x v="1"/>
    <x v="2"/>
    <n v="121206"/>
    <x v="1"/>
  </r>
  <r>
    <s v="Lexus RX350"/>
    <x v="3"/>
    <n v="2010"/>
    <n v="17890"/>
    <x v="2"/>
    <x v="0"/>
    <x v="0"/>
    <n v="107296"/>
    <x v="2"/>
  </r>
  <r>
    <s v="Audi Q7"/>
    <x v="1"/>
    <n v="2017"/>
    <n v="197669"/>
    <x v="3"/>
    <x v="0"/>
    <x v="2"/>
    <n v="127943"/>
    <x v="1"/>
  </r>
  <r>
    <s v="BMW 3 Series"/>
    <x v="2"/>
    <n v="2018"/>
    <n v="175647"/>
    <x v="0"/>
    <x v="1"/>
    <x v="0"/>
    <n v="125950"/>
    <x v="1"/>
  </r>
  <r>
    <s v="Audi Q7"/>
    <x v="1"/>
    <n v="2008"/>
    <n v="345303"/>
    <x v="2"/>
    <x v="1"/>
    <x v="3"/>
    <n v="93821"/>
    <x v="1"/>
  </r>
  <r>
    <s v="BMW X5"/>
    <x v="2"/>
    <n v="2009"/>
    <n v="277180"/>
    <x v="3"/>
    <x v="1"/>
    <x v="3"/>
    <n v="131629"/>
    <x v="1"/>
  </r>
  <r>
    <s v="BMW 428i"/>
    <x v="2"/>
    <n v="2021"/>
    <n v="350131"/>
    <x v="2"/>
    <x v="1"/>
    <x v="1"/>
    <n v="138566"/>
    <x v="1"/>
  </r>
  <r>
    <s v="Volvo XC90"/>
    <x v="7"/>
    <n v="2019"/>
    <n v="28923"/>
    <x v="3"/>
    <x v="1"/>
    <x v="0"/>
    <n v="123687"/>
    <x v="4"/>
  </r>
  <r>
    <s v="Audi Q7"/>
    <x v="1"/>
    <n v="2015"/>
    <n v="24066"/>
    <x v="3"/>
    <x v="1"/>
    <x v="2"/>
    <n v="136458"/>
    <x v="1"/>
  </r>
  <r>
    <s v="BMW X3"/>
    <x v="2"/>
    <n v="2021"/>
    <n v="18273"/>
    <x v="3"/>
    <x v="1"/>
    <x v="2"/>
    <n v="66083"/>
    <x v="1"/>
  </r>
  <r>
    <s v="Tesla Model 3"/>
    <x v="6"/>
    <n v="2016"/>
    <n v="84682"/>
    <x v="1"/>
    <x v="1"/>
    <x v="2"/>
    <n v="142896"/>
    <x v="3"/>
  </r>
  <r>
    <s v="Audi A3"/>
    <x v="1"/>
    <n v="2019"/>
    <n v="258674"/>
    <x v="3"/>
    <x v="1"/>
    <x v="0"/>
    <n v="14108"/>
    <x v="1"/>
  </r>
  <r>
    <s v="BMW 428i"/>
    <x v="2"/>
    <n v="2016"/>
    <n v="362783"/>
    <x v="0"/>
    <x v="1"/>
    <x v="3"/>
    <n v="20285"/>
    <x v="1"/>
  </r>
  <r>
    <s v="Jaguar XF"/>
    <x v="0"/>
    <n v="2018"/>
    <n v="98418"/>
    <x v="2"/>
    <x v="0"/>
    <x v="2"/>
    <n v="131207"/>
    <x v="0"/>
  </r>
  <r>
    <s v="BMW X3"/>
    <x v="2"/>
    <n v="2019"/>
    <n v="387461"/>
    <x v="1"/>
    <x v="0"/>
    <x v="1"/>
    <n v="93388"/>
    <x v="1"/>
  </r>
  <r>
    <s v="Lexus RX350"/>
    <x v="3"/>
    <n v="2018"/>
    <n v="72121"/>
    <x v="3"/>
    <x v="1"/>
    <x v="0"/>
    <n v="18911"/>
    <x v="2"/>
  </r>
  <r>
    <s v="BMW X5"/>
    <x v="2"/>
    <n v="2018"/>
    <n v="39452"/>
    <x v="2"/>
    <x v="1"/>
    <x v="2"/>
    <n v="117866"/>
    <x v="1"/>
  </r>
  <r>
    <s v="Volvo XC90"/>
    <x v="7"/>
    <n v="2019"/>
    <n v="167103"/>
    <x v="2"/>
    <x v="0"/>
    <x v="3"/>
    <n v="147488"/>
    <x v="4"/>
  </r>
  <r>
    <s v="Lexus RX350"/>
    <x v="3"/>
    <n v="2005"/>
    <n v="102679"/>
    <x v="2"/>
    <x v="0"/>
    <x v="2"/>
    <n v="44893"/>
    <x v="2"/>
  </r>
  <r>
    <s v="BMW 3 Series"/>
    <x v="2"/>
    <n v="2022"/>
    <n v="172661"/>
    <x v="3"/>
    <x v="1"/>
    <x v="1"/>
    <n v="60368"/>
    <x v="1"/>
  </r>
  <r>
    <s v="Audi A3"/>
    <x v="1"/>
    <n v="2005"/>
    <n v="247805"/>
    <x v="2"/>
    <x v="1"/>
    <x v="0"/>
    <n v="75060"/>
    <x v="1"/>
  </r>
  <r>
    <s v="Volvo XC90"/>
    <x v="7"/>
    <n v="2018"/>
    <n v="352376"/>
    <x v="2"/>
    <x v="1"/>
    <x v="0"/>
    <n v="134507"/>
    <x v="4"/>
  </r>
  <r>
    <s v="Audi A3"/>
    <x v="1"/>
    <n v="2007"/>
    <n v="107166"/>
    <x v="0"/>
    <x v="1"/>
    <x v="1"/>
    <n v="71604"/>
    <x v="1"/>
  </r>
  <r>
    <s v="BMW X3"/>
    <x v="2"/>
    <n v="2009"/>
    <n v="67870"/>
    <x v="3"/>
    <x v="1"/>
    <x v="0"/>
    <n v="68714"/>
    <x v="1"/>
  </r>
  <r>
    <s v="BMW X3"/>
    <x v="2"/>
    <n v="2014"/>
    <n v="228043"/>
    <x v="3"/>
    <x v="1"/>
    <x v="3"/>
    <n v="72600"/>
    <x v="1"/>
  </r>
  <r>
    <s v="BMW 428i"/>
    <x v="2"/>
    <n v="2012"/>
    <n v="18877"/>
    <x v="3"/>
    <x v="0"/>
    <x v="0"/>
    <n v="83150"/>
    <x v="1"/>
  </r>
  <r>
    <s v="Cadillac XT5"/>
    <x v="5"/>
    <n v="2023"/>
    <n v="321782"/>
    <x v="0"/>
    <x v="1"/>
    <x v="2"/>
    <n v="132585"/>
    <x v="3"/>
  </r>
  <r>
    <s v="BMW 428i"/>
    <x v="2"/>
    <n v="2021"/>
    <n v="162875"/>
    <x v="4"/>
    <x v="0"/>
    <x v="2"/>
    <n v="84062"/>
    <x v="1"/>
  </r>
  <r>
    <s v="BMW 3 Series"/>
    <x v="2"/>
    <n v="2016"/>
    <n v="123860"/>
    <x v="0"/>
    <x v="0"/>
    <x v="0"/>
    <n v="34467"/>
    <x v="1"/>
  </r>
  <r>
    <s v="BMW 428i"/>
    <x v="2"/>
    <n v="2009"/>
    <n v="305765"/>
    <x v="2"/>
    <x v="1"/>
    <x v="3"/>
    <n v="56061"/>
    <x v="1"/>
  </r>
  <r>
    <s v="Cadillac XT5"/>
    <x v="5"/>
    <n v="2022"/>
    <n v="367964"/>
    <x v="2"/>
    <x v="0"/>
    <x v="3"/>
    <n v="123771"/>
    <x v="3"/>
  </r>
  <r>
    <s v="Jaguar XF"/>
    <x v="0"/>
    <n v="2023"/>
    <n v="69706"/>
    <x v="3"/>
    <x v="1"/>
    <x v="2"/>
    <n v="140746"/>
    <x v="0"/>
  </r>
  <r>
    <s v="Tesla Model 3"/>
    <x v="6"/>
    <n v="2014"/>
    <n v="119093"/>
    <x v="3"/>
    <x v="1"/>
    <x v="3"/>
    <n v="141100"/>
    <x v="3"/>
  </r>
  <r>
    <s v="Mercedes S-Class"/>
    <x v="4"/>
    <n v="2006"/>
    <n v="213664"/>
    <x v="0"/>
    <x v="0"/>
    <x v="1"/>
    <n v="115994"/>
    <x v="1"/>
  </r>
  <r>
    <s v="Cadillac XT5"/>
    <x v="5"/>
    <n v="2017"/>
    <n v="282393"/>
    <x v="0"/>
    <x v="1"/>
    <x v="3"/>
    <n v="98560"/>
    <x v="3"/>
  </r>
  <r>
    <s v="Mercedes S-Class"/>
    <x v="4"/>
    <n v="2009"/>
    <n v="334015"/>
    <x v="2"/>
    <x v="1"/>
    <x v="0"/>
    <n v="127649"/>
    <x v="1"/>
  </r>
  <r>
    <s v="BMW X3"/>
    <x v="2"/>
    <n v="2017"/>
    <n v="368922"/>
    <x v="4"/>
    <x v="1"/>
    <x v="3"/>
    <n v="23683"/>
    <x v="1"/>
  </r>
  <r>
    <s v="BMW X3"/>
    <x v="2"/>
    <n v="2005"/>
    <n v="50531"/>
    <x v="2"/>
    <x v="0"/>
    <x v="3"/>
    <n v="127114"/>
    <x v="1"/>
  </r>
  <r>
    <s v="BMW X5"/>
    <x v="2"/>
    <n v="2019"/>
    <n v="264195"/>
    <x v="2"/>
    <x v="1"/>
    <x v="2"/>
    <n v="74457"/>
    <x v="1"/>
  </r>
  <r>
    <s v="Cadillac XT5"/>
    <x v="5"/>
    <n v="2021"/>
    <n v="91234"/>
    <x v="0"/>
    <x v="1"/>
    <x v="0"/>
    <n v="106490"/>
    <x v="3"/>
  </r>
  <r>
    <s v="BMW 3 Series"/>
    <x v="2"/>
    <n v="2019"/>
    <n v="23393"/>
    <x v="0"/>
    <x v="0"/>
    <x v="1"/>
    <n v="78555"/>
    <x v="1"/>
  </r>
  <r>
    <s v="Audi Q7"/>
    <x v="1"/>
    <n v="2006"/>
    <n v="109049"/>
    <x v="4"/>
    <x v="0"/>
    <x v="2"/>
    <n v="115549"/>
    <x v="1"/>
  </r>
  <r>
    <s v="Lexus RX350"/>
    <x v="3"/>
    <n v="2007"/>
    <n v="68765"/>
    <x v="3"/>
    <x v="0"/>
    <x v="1"/>
    <n v="10791"/>
    <x v="2"/>
  </r>
  <r>
    <s v="Cadillac XT5"/>
    <x v="5"/>
    <n v="2006"/>
    <n v="108869"/>
    <x v="1"/>
    <x v="1"/>
    <x v="3"/>
    <n v="104214"/>
    <x v="3"/>
  </r>
  <r>
    <s v="Audi Q7"/>
    <x v="1"/>
    <n v="2013"/>
    <n v="203224"/>
    <x v="2"/>
    <x v="0"/>
    <x v="1"/>
    <n v="50739"/>
    <x v="1"/>
  </r>
  <r>
    <s v="Mercedes S-Class"/>
    <x v="4"/>
    <n v="2008"/>
    <n v="331334"/>
    <x v="2"/>
    <x v="0"/>
    <x v="3"/>
    <n v="31327"/>
    <x v="1"/>
  </r>
  <r>
    <s v="BMW 3 Series"/>
    <x v="2"/>
    <n v="2015"/>
    <n v="186331"/>
    <x v="3"/>
    <x v="1"/>
    <x v="2"/>
    <n v="130562"/>
    <x v="1"/>
  </r>
  <r>
    <s v="BMW 428i"/>
    <x v="2"/>
    <n v="2008"/>
    <n v="189058"/>
    <x v="4"/>
    <x v="1"/>
    <x v="3"/>
    <n v="65079"/>
    <x v="1"/>
  </r>
  <r>
    <s v="Lexus RX350"/>
    <x v="3"/>
    <n v="2014"/>
    <n v="376818"/>
    <x v="4"/>
    <x v="1"/>
    <x v="3"/>
    <n v="45467"/>
    <x v="2"/>
  </r>
  <r>
    <s v="Lexus RX350"/>
    <x v="3"/>
    <n v="2023"/>
    <n v="85831"/>
    <x v="1"/>
    <x v="1"/>
    <x v="3"/>
    <n v="27487"/>
    <x v="2"/>
  </r>
  <r>
    <s v="Cadillac XT5"/>
    <x v="5"/>
    <n v="2020"/>
    <n v="276632"/>
    <x v="3"/>
    <x v="0"/>
    <x v="0"/>
    <n v="75154"/>
    <x v="3"/>
  </r>
  <r>
    <s v="Lexus RX350"/>
    <x v="3"/>
    <n v="2015"/>
    <n v="209873"/>
    <x v="3"/>
    <x v="1"/>
    <x v="2"/>
    <n v="67109"/>
    <x v="2"/>
  </r>
  <r>
    <s v="Audi Q7"/>
    <x v="1"/>
    <n v="2006"/>
    <n v="97280"/>
    <x v="3"/>
    <x v="0"/>
    <x v="3"/>
    <n v="10794"/>
    <x v="1"/>
  </r>
  <r>
    <s v="Jaguar XF"/>
    <x v="0"/>
    <n v="2008"/>
    <n v="382930"/>
    <x v="2"/>
    <x v="0"/>
    <x v="1"/>
    <n v="97102"/>
    <x v="0"/>
  </r>
  <r>
    <s v="Audi A3"/>
    <x v="1"/>
    <n v="2023"/>
    <n v="19045"/>
    <x v="3"/>
    <x v="0"/>
    <x v="2"/>
    <n v="144730"/>
    <x v="1"/>
  </r>
  <r>
    <s v="Mercedes S-Class"/>
    <x v="4"/>
    <n v="2021"/>
    <n v="320061"/>
    <x v="2"/>
    <x v="1"/>
    <x v="0"/>
    <n v="125032"/>
    <x v="1"/>
  </r>
  <r>
    <s v="Tesla Model 3"/>
    <x v="6"/>
    <n v="2006"/>
    <n v="343100"/>
    <x v="4"/>
    <x v="0"/>
    <x v="0"/>
    <n v="53896"/>
    <x v="3"/>
  </r>
  <r>
    <s v="BMW X5"/>
    <x v="2"/>
    <n v="2011"/>
    <n v="102772"/>
    <x v="3"/>
    <x v="0"/>
    <x v="1"/>
    <n v="143147"/>
    <x v="1"/>
  </r>
  <r>
    <s v="Lexus RX350"/>
    <x v="3"/>
    <n v="2021"/>
    <n v="306787"/>
    <x v="0"/>
    <x v="1"/>
    <x v="2"/>
    <n v="147700"/>
    <x v="2"/>
  </r>
  <r>
    <s v="Jaguar XF"/>
    <x v="0"/>
    <n v="2009"/>
    <n v="385766"/>
    <x v="4"/>
    <x v="0"/>
    <x v="3"/>
    <n v="13946"/>
    <x v="0"/>
  </r>
  <r>
    <s v="Mercedes S-Class"/>
    <x v="4"/>
    <n v="2022"/>
    <n v="335913"/>
    <x v="1"/>
    <x v="1"/>
    <x v="3"/>
    <n v="53093"/>
    <x v="1"/>
  </r>
  <r>
    <s v="BMW 428i"/>
    <x v="2"/>
    <n v="2020"/>
    <n v="259090"/>
    <x v="4"/>
    <x v="1"/>
    <x v="0"/>
    <n v="51006"/>
    <x v="1"/>
  </r>
  <r>
    <s v="Mercedes S-Class"/>
    <x v="4"/>
    <n v="2009"/>
    <n v="134043"/>
    <x v="0"/>
    <x v="1"/>
    <x v="2"/>
    <n v="100837"/>
    <x v="1"/>
  </r>
  <r>
    <s v="BMW X3"/>
    <x v="2"/>
    <n v="2012"/>
    <n v="185339"/>
    <x v="2"/>
    <x v="0"/>
    <x v="2"/>
    <n v="97469"/>
    <x v="1"/>
  </r>
  <r>
    <s v="Mercedes S-Class"/>
    <x v="4"/>
    <n v="2009"/>
    <n v="72014"/>
    <x v="1"/>
    <x v="0"/>
    <x v="0"/>
    <n v="141052"/>
    <x v="1"/>
  </r>
  <r>
    <s v="BMW 428i"/>
    <x v="2"/>
    <n v="2014"/>
    <n v="382034"/>
    <x v="3"/>
    <x v="0"/>
    <x v="0"/>
    <n v="114425"/>
    <x v="1"/>
  </r>
  <r>
    <s v="BMW 3 Series"/>
    <x v="2"/>
    <n v="2014"/>
    <n v="200836"/>
    <x v="1"/>
    <x v="1"/>
    <x v="1"/>
    <n v="67145"/>
    <x v="1"/>
  </r>
  <r>
    <s v="BMW X3"/>
    <x v="2"/>
    <n v="2005"/>
    <n v="327631"/>
    <x v="0"/>
    <x v="1"/>
    <x v="2"/>
    <n v="24459"/>
    <x v="1"/>
  </r>
  <r>
    <s v="Jaguar XF"/>
    <x v="0"/>
    <n v="2020"/>
    <n v="189679"/>
    <x v="0"/>
    <x v="0"/>
    <x v="2"/>
    <n v="144235"/>
    <x v="0"/>
  </r>
  <r>
    <s v="Tesla Model 3"/>
    <x v="6"/>
    <n v="2011"/>
    <n v="350649"/>
    <x v="0"/>
    <x v="0"/>
    <x v="0"/>
    <n v="147002"/>
    <x v="3"/>
  </r>
  <r>
    <s v="Volvo XC90"/>
    <x v="7"/>
    <n v="2008"/>
    <n v="363028"/>
    <x v="4"/>
    <x v="1"/>
    <x v="0"/>
    <n v="66436"/>
    <x v="4"/>
  </r>
  <r>
    <s v="Mercedes S-Class"/>
    <x v="4"/>
    <n v="2007"/>
    <n v="116782"/>
    <x v="1"/>
    <x v="0"/>
    <x v="1"/>
    <n v="140591"/>
    <x v="1"/>
  </r>
  <r>
    <s v="Cadillac XT5"/>
    <x v="5"/>
    <n v="2005"/>
    <n v="128014"/>
    <x v="2"/>
    <x v="0"/>
    <x v="0"/>
    <n v="18357"/>
    <x v="3"/>
  </r>
  <r>
    <s v="Jaguar XF"/>
    <x v="0"/>
    <n v="2009"/>
    <n v="82782"/>
    <x v="4"/>
    <x v="0"/>
    <x v="3"/>
    <n v="124986"/>
    <x v="0"/>
  </r>
  <r>
    <s v="Lexus RX350"/>
    <x v="3"/>
    <n v="2008"/>
    <n v="93592"/>
    <x v="0"/>
    <x v="1"/>
    <x v="0"/>
    <n v="27939"/>
    <x v="2"/>
  </r>
  <r>
    <s v="Jaguar XF"/>
    <x v="0"/>
    <n v="2021"/>
    <n v="84050"/>
    <x v="0"/>
    <x v="1"/>
    <x v="1"/>
    <n v="12661"/>
    <x v="0"/>
  </r>
  <r>
    <s v="Tesla Model 3"/>
    <x v="6"/>
    <n v="2008"/>
    <n v="340511"/>
    <x v="4"/>
    <x v="1"/>
    <x v="1"/>
    <n v="119427"/>
    <x v="3"/>
  </r>
  <r>
    <s v="Tesla Model 3"/>
    <x v="6"/>
    <n v="2012"/>
    <n v="368449"/>
    <x v="3"/>
    <x v="0"/>
    <x v="2"/>
    <n v="43396"/>
    <x v="3"/>
  </r>
  <r>
    <s v="Volvo XC90"/>
    <x v="7"/>
    <n v="2011"/>
    <n v="237099"/>
    <x v="3"/>
    <x v="0"/>
    <x v="0"/>
    <n v="59394"/>
    <x v="4"/>
  </r>
  <r>
    <s v="Audi A3"/>
    <x v="1"/>
    <n v="2008"/>
    <n v="123929"/>
    <x v="2"/>
    <x v="1"/>
    <x v="3"/>
    <n v="31785"/>
    <x v="1"/>
  </r>
  <r>
    <s v="Jaguar XF"/>
    <x v="0"/>
    <n v="2020"/>
    <n v="371640"/>
    <x v="4"/>
    <x v="0"/>
    <x v="0"/>
    <n v="100648"/>
    <x v="0"/>
  </r>
  <r>
    <s v="Audi A3"/>
    <x v="1"/>
    <n v="2005"/>
    <n v="327934"/>
    <x v="0"/>
    <x v="1"/>
    <x v="3"/>
    <n v="83934"/>
    <x v="1"/>
  </r>
  <r>
    <s v="Tesla Model 3"/>
    <x v="6"/>
    <n v="2021"/>
    <n v="104669"/>
    <x v="3"/>
    <x v="0"/>
    <x v="2"/>
    <n v="68942"/>
    <x v="3"/>
  </r>
  <r>
    <s v="Audi Q7"/>
    <x v="1"/>
    <n v="2019"/>
    <n v="278789"/>
    <x v="2"/>
    <x v="0"/>
    <x v="3"/>
    <n v="90363"/>
    <x v="1"/>
  </r>
  <r>
    <s v="BMW 428i"/>
    <x v="2"/>
    <n v="2017"/>
    <n v="321350"/>
    <x v="1"/>
    <x v="0"/>
    <x v="1"/>
    <n v="86966"/>
    <x v="1"/>
  </r>
  <r>
    <s v="Lexus RX350"/>
    <x v="3"/>
    <n v="2006"/>
    <n v="323727"/>
    <x v="3"/>
    <x v="0"/>
    <x v="2"/>
    <n v="30640"/>
    <x v="2"/>
  </r>
  <r>
    <s v="BMW 428i"/>
    <x v="2"/>
    <n v="2008"/>
    <n v="96386"/>
    <x v="2"/>
    <x v="0"/>
    <x v="1"/>
    <n v="138991"/>
    <x v="1"/>
  </r>
  <r>
    <s v="BMW 3 Series"/>
    <x v="2"/>
    <n v="2014"/>
    <n v="5746"/>
    <x v="0"/>
    <x v="1"/>
    <x v="1"/>
    <n v="91338"/>
    <x v="1"/>
  </r>
  <r>
    <s v="Volvo XC90"/>
    <x v="7"/>
    <n v="2017"/>
    <n v="155643"/>
    <x v="3"/>
    <x v="0"/>
    <x v="2"/>
    <n v="129047"/>
    <x v="4"/>
  </r>
  <r>
    <s v="Volvo XC90"/>
    <x v="7"/>
    <n v="2020"/>
    <n v="195626"/>
    <x v="4"/>
    <x v="0"/>
    <x v="3"/>
    <n v="10800"/>
    <x v="4"/>
  </r>
  <r>
    <s v="BMW 3 Series"/>
    <x v="2"/>
    <n v="2010"/>
    <n v="253345"/>
    <x v="4"/>
    <x v="1"/>
    <x v="3"/>
    <n v="84781"/>
    <x v="1"/>
  </r>
  <r>
    <s v="Cadillac XT5"/>
    <x v="5"/>
    <n v="2012"/>
    <n v="367382"/>
    <x v="3"/>
    <x v="0"/>
    <x v="2"/>
    <n v="114071"/>
    <x v="3"/>
  </r>
  <r>
    <s v="BMW X5"/>
    <x v="2"/>
    <n v="2022"/>
    <n v="368589"/>
    <x v="2"/>
    <x v="0"/>
    <x v="2"/>
    <n v="137923"/>
    <x v="1"/>
  </r>
  <r>
    <s v="BMW 428i"/>
    <x v="2"/>
    <n v="2013"/>
    <n v="121423"/>
    <x v="1"/>
    <x v="1"/>
    <x v="0"/>
    <n v="42517"/>
    <x v="1"/>
  </r>
  <r>
    <s v="Audi A3"/>
    <x v="1"/>
    <n v="2019"/>
    <n v="190618"/>
    <x v="1"/>
    <x v="0"/>
    <x v="2"/>
    <n v="39308"/>
    <x v="1"/>
  </r>
  <r>
    <s v="BMW 428i"/>
    <x v="2"/>
    <n v="2008"/>
    <n v="123227"/>
    <x v="1"/>
    <x v="0"/>
    <x v="3"/>
    <n v="125302"/>
    <x v="1"/>
  </r>
  <r>
    <s v="Volvo XC90"/>
    <x v="7"/>
    <n v="2018"/>
    <n v="72739"/>
    <x v="1"/>
    <x v="0"/>
    <x v="3"/>
    <n v="51511"/>
    <x v="4"/>
  </r>
  <r>
    <s v="Jaguar XF"/>
    <x v="0"/>
    <n v="2009"/>
    <n v="123823"/>
    <x v="2"/>
    <x v="1"/>
    <x v="2"/>
    <n v="86846"/>
    <x v="0"/>
  </r>
  <r>
    <s v="Jaguar XF"/>
    <x v="0"/>
    <n v="2005"/>
    <n v="226892"/>
    <x v="1"/>
    <x v="1"/>
    <x v="2"/>
    <n v="148525"/>
    <x v="0"/>
  </r>
  <r>
    <s v="BMW 428i"/>
    <x v="2"/>
    <n v="2010"/>
    <n v="228777"/>
    <x v="3"/>
    <x v="1"/>
    <x v="2"/>
    <n v="92889"/>
    <x v="1"/>
  </r>
  <r>
    <s v="BMW 3 Series"/>
    <x v="2"/>
    <n v="2009"/>
    <n v="50669"/>
    <x v="3"/>
    <x v="1"/>
    <x v="0"/>
    <n v="108862"/>
    <x v="1"/>
  </r>
  <r>
    <s v="Audi A3"/>
    <x v="1"/>
    <n v="2012"/>
    <n v="270958"/>
    <x v="1"/>
    <x v="1"/>
    <x v="2"/>
    <n v="72811"/>
    <x v="1"/>
  </r>
  <r>
    <s v="Audi Q7"/>
    <x v="1"/>
    <n v="2010"/>
    <n v="188505"/>
    <x v="2"/>
    <x v="1"/>
    <x v="3"/>
    <n v="77134"/>
    <x v="1"/>
  </r>
  <r>
    <s v="Tesla Model 3"/>
    <x v="6"/>
    <n v="2021"/>
    <n v="23223"/>
    <x v="0"/>
    <x v="0"/>
    <x v="1"/>
    <n v="62963"/>
    <x v="3"/>
  </r>
  <r>
    <s v="BMW X3"/>
    <x v="2"/>
    <n v="2022"/>
    <n v="251175"/>
    <x v="4"/>
    <x v="1"/>
    <x v="0"/>
    <n v="120754"/>
    <x v="1"/>
  </r>
  <r>
    <s v="Tesla Model 3"/>
    <x v="6"/>
    <n v="2011"/>
    <n v="213192"/>
    <x v="3"/>
    <x v="0"/>
    <x v="3"/>
    <n v="107952"/>
    <x v="3"/>
  </r>
  <r>
    <s v="BMW X3"/>
    <x v="2"/>
    <n v="2020"/>
    <n v="53044"/>
    <x v="0"/>
    <x v="1"/>
    <x v="2"/>
    <n v="22324"/>
    <x v="1"/>
  </r>
  <r>
    <s v="Volvo XC90"/>
    <x v="7"/>
    <n v="2020"/>
    <n v="30666"/>
    <x v="3"/>
    <x v="0"/>
    <x v="0"/>
    <n v="75696"/>
    <x v="4"/>
  </r>
  <r>
    <s v="Lexus RX350"/>
    <x v="3"/>
    <n v="2014"/>
    <n v="294001"/>
    <x v="1"/>
    <x v="0"/>
    <x v="2"/>
    <n v="37359"/>
    <x v="2"/>
  </r>
  <r>
    <s v="BMW 3 Series"/>
    <x v="2"/>
    <n v="2014"/>
    <n v="245708"/>
    <x v="0"/>
    <x v="1"/>
    <x v="1"/>
    <n v="119458"/>
    <x v="1"/>
  </r>
  <r>
    <s v="Lexus RX350"/>
    <x v="3"/>
    <n v="2008"/>
    <n v="28887"/>
    <x v="0"/>
    <x v="1"/>
    <x v="2"/>
    <n v="47034"/>
    <x v="2"/>
  </r>
  <r>
    <s v="BMW 3 Series"/>
    <x v="2"/>
    <n v="2023"/>
    <n v="273147"/>
    <x v="2"/>
    <x v="0"/>
    <x v="1"/>
    <n v="112707"/>
    <x v="1"/>
  </r>
  <r>
    <s v="Audi Q7"/>
    <x v="1"/>
    <n v="2020"/>
    <n v="103271"/>
    <x v="3"/>
    <x v="0"/>
    <x v="0"/>
    <n v="129315"/>
    <x v="1"/>
  </r>
  <r>
    <s v="Cadillac XT5"/>
    <x v="5"/>
    <n v="2016"/>
    <n v="208995"/>
    <x v="4"/>
    <x v="1"/>
    <x v="2"/>
    <n v="56792"/>
    <x v="3"/>
  </r>
  <r>
    <s v="Mercedes S-Class"/>
    <x v="4"/>
    <n v="2013"/>
    <n v="323313"/>
    <x v="1"/>
    <x v="0"/>
    <x v="1"/>
    <n v="79729"/>
    <x v="1"/>
  </r>
  <r>
    <s v="Cadillac XT5"/>
    <x v="5"/>
    <n v="2017"/>
    <n v="266008"/>
    <x v="0"/>
    <x v="1"/>
    <x v="3"/>
    <n v="12840"/>
    <x v="3"/>
  </r>
  <r>
    <s v="Volvo XC90"/>
    <x v="7"/>
    <n v="2017"/>
    <n v="68330"/>
    <x v="1"/>
    <x v="0"/>
    <x v="2"/>
    <n v="142500"/>
    <x v="4"/>
  </r>
  <r>
    <s v="BMW 3 Series"/>
    <x v="2"/>
    <n v="2008"/>
    <n v="270114"/>
    <x v="2"/>
    <x v="0"/>
    <x v="2"/>
    <n v="109467"/>
    <x v="1"/>
  </r>
  <r>
    <s v="Jaguar XF"/>
    <x v="0"/>
    <n v="2019"/>
    <n v="88044"/>
    <x v="2"/>
    <x v="1"/>
    <x v="3"/>
    <n v="52979"/>
    <x v="0"/>
  </r>
  <r>
    <s v="BMW X5"/>
    <x v="2"/>
    <n v="2018"/>
    <n v="109806"/>
    <x v="2"/>
    <x v="0"/>
    <x v="3"/>
    <n v="139101"/>
    <x v="1"/>
  </r>
  <r>
    <s v="BMW X5"/>
    <x v="2"/>
    <n v="2018"/>
    <n v="204823"/>
    <x v="1"/>
    <x v="1"/>
    <x v="2"/>
    <n v="24891"/>
    <x v="1"/>
  </r>
  <r>
    <s v="Audi A3"/>
    <x v="1"/>
    <n v="2009"/>
    <n v="25224"/>
    <x v="3"/>
    <x v="1"/>
    <x v="1"/>
    <n v="31855"/>
    <x v="1"/>
  </r>
  <r>
    <s v="Jaguar XF"/>
    <x v="0"/>
    <n v="2005"/>
    <n v="56731"/>
    <x v="4"/>
    <x v="1"/>
    <x v="2"/>
    <n v="74642"/>
    <x v="0"/>
  </r>
  <r>
    <s v="Volvo XC90"/>
    <x v="7"/>
    <n v="2014"/>
    <n v="12423"/>
    <x v="4"/>
    <x v="0"/>
    <x v="0"/>
    <n v="47401"/>
    <x v="4"/>
  </r>
  <r>
    <s v="BMW X5"/>
    <x v="2"/>
    <n v="2019"/>
    <n v="262631"/>
    <x v="3"/>
    <x v="0"/>
    <x v="1"/>
    <n v="36487"/>
    <x v="1"/>
  </r>
  <r>
    <s v="Audi A3"/>
    <x v="1"/>
    <n v="2008"/>
    <n v="70368"/>
    <x v="1"/>
    <x v="0"/>
    <x v="1"/>
    <n v="107566"/>
    <x v="1"/>
  </r>
  <r>
    <s v="Mercedes S-Class"/>
    <x v="4"/>
    <n v="2023"/>
    <n v="86773"/>
    <x v="2"/>
    <x v="1"/>
    <x v="3"/>
    <n v="114368"/>
    <x v="1"/>
  </r>
  <r>
    <s v="Volvo XC90"/>
    <x v="7"/>
    <n v="2017"/>
    <n v="212841"/>
    <x v="4"/>
    <x v="0"/>
    <x v="1"/>
    <n v="121108"/>
    <x v="4"/>
  </r>
  <r>
    <s v="Volvo XC90"/>
    <x v="7"/>
    <n v="2005"/>
    <n v="57311"/>
    <x v="2"/>
    <x v="0"/>
    <x v="2"/>
    <n v="127655"/>
    <x v="4"/>
  </r>
  <r>
    <s v="BMW X5"/>
    <x v="2"/>
    <n v="2023"/>
    <n v="190713"/>
    <x v="3"/>
    <x v="0"/>
    <x v="2"/>
    <n v="26217"/>
    <x v="1"/>
  </r>
  <r>
    <s v="Tesla Model 3"/>
    <x v="6"/>
    <n v="2014"/>
    <n v="343064"/>
    <x v="3"/>
    <x v="0"/>
    <x v="2"/>
    <n v="26521"/>
    <x v="3"/>
  </r>
  <r>
    <s v="BMW X3"/>
    <x v="2"/>
    <n v="2006"/>
    <n v="295257"/>
    <x v="2"/>
    <x v="0"/>
    <x v="2"/>
    <n v="30086"/>
    <x v="1"/>
  </r>
  <r>
    <s v="BMW 428i"/>
    <x v="2"/>
    <n v="2019"/>
    <n v="121528"/>
    <x v="1"/>
    <x v="1"/>
    <x v="1"/>
    <n v="143906"/>
    <x v="1"/>
  </r>
  <r>
    <s v="Mercedes S-Class"/>
    <x v="4"/>
    <n v="2006"/>
    <n v="297697"/>
    <x v="3"/>
    <x v="1"/>
    <x v="3"/>
    <n v="131921"/>
    <x v="1"/>
  </r>
  <r>
    <s v="Jaguar XF"/>
    <x v="0"/>
    <n v="2016"/>
    <n v="360347"/>
    <x v="2"/>
    <x v="1"/>
    <x v="1"/>
    <n v="41134"/>
    <x v="0"/>
  </r>
  <r>
    <s v="Lexus RX350"/>
    <x v="3"/>
    <n v="2009"/>
    <n v="298716"/>
    <x v="4"/>
    <x v="1"/>
    <x v="1"/>
    <n v="131835"/>
    <x v="2"/>
  </r>
  <r>
    <s v="Mercedes S-Class"/>
    <x v="4"/>
    <n v="2019"/>
    <n v="336412"/>
    <x v="4"/>
    <x v="0"/>
    <x v="3"/>
    <n v="39150"/>
    <x v="1"/>
  </r>
  <r>
    <s v="Lexus RX350"/>
    <x v="3"/>
    <n v="2019"/>
    <n v="100884"/>
    <x v="2"/>
    <x v="1"/>
    <x v="2"/>
    <n v="11902"/>
    <x v="2"/>
  </r>
  <r>
    <s v="Audi A3"/>
    <x v="1"/>
    <n v="2013"/>
    <n v="375192"/>
    <x v="0"/>
    <x v="0"/>
    <x v="0"/>
    <n v="80192"/>
    <x v="1"/>
  </r>
  <r>
    <s v="Jaguar XF"/>
    <x v="0"/>
    <n v="2005"/>
    <n v="51997"/>
    <x v="4"/>
    <x v="1"/>
    <x v="3"/>
    <n v="97454"/>
    <x v="0"/>
  </r>
  <r>
    <s v="BMW 3 Series"/>
    <x v="2"/>
    <n v="2010"/>
    <n v="263471"/>
    <x v="2"/>
    <x v="1"/>
    <x v="2"/>
    <n v="51601"/>
    <x v="1"/>
  </r>
  <r>
    <s v="Lexus RX350"/>
    <x v="3"/>
    <n v="2016"/>
    <n v="354291"/>
    <x v="2"/>
    <x v="0"/>
    <x v="1"/>
    <n v="21815"/>
    <x v="2"/>
  </r>
  <r>
    <s v="Audi A3"/>
    <x v="1"/>
    <n v="2021"/>
    <n v="335441"/>
    <x v="3"/>
    <x v="0"/>
    <x v="1"/>
    <n v="134866"/>
    <x v="1"/>
  </r>
  <r>
    <s v="BMW 3 Series"/>
    <x v="2"/>
    <n v="2021"/>
    <n v="232929"/>
    <x v="2"/>
    <x v="0"/>
    <x v="3"/>
    <n v="30580"/>
    <x v="1"/>
  </r>
  <r>
    <s v="Jaguar XF"/>
    <x v="0"/>
    <n v="2011"/>
    <n v="375908"/>
    <x v="4"/>
    <x v="1"/>
    <x v="3"/>
    <n v="145191"/>
    <x v="0"/>
  </r>
  <r>
    <s v="Jaguar XF"/>
    <x v="0"/>
    <n v="2016"/>
    <n v="142436"/>
    <x v="0"/>
    <x v="0"/>
    <x v="2"/>
    <n v="15859"/>
    <x v="0"/>
  </r>
  <r>
    <s v="Mercedes S-Class"/>
    <x v="4"/>
    <n v="2021"/>
    <n v="285039"/>
    <x v="2"/>
    <x v="0"/>
    <x v="0"/>
    <n v="49282"/>
    <x v="1"/>
  </r>
  <r>
    <s v="BMW X5"/>
    <x v="2"/>
    <n v="2017"/>
    <n v="140408"/>
    <x v="4"/>
    <x v="0"/>
    <x v="1"/>
    <n v="55213"/>
    <x v="1"/>
  </r>
  <r>
    <s v="Tesla Model 3"/>
    <x v="6"/>
    <n v="2021"/>
    <n v="216045"/>
    <x v="2"/>
    <x v="1"/>
    <x v="3"/>
    <n v="30649"/>
    <x v="3"/>
  </r>
  <r>
    <s v="Jaguar XF"/>
    <x v="0"/>
    <n v="2007"/>
    <n v="255859"/>
    <x v="2"/>
    <x v="1"/>
    <x v="1"/>
    <n v="73515"/>
    <x v="0"/>
  </r>
  <r>
    <s v="Lexus RX350"/>
    <x v="3"/>
    <n v="2010"/>
    <n v="110017"/>
    <x v="2"/>
    <x v="0"/>
    <x v="1"/>
    <n v="37429"/>
    <x v="2"/>
  </r>
  <r>
    <s v="BMW 428i"/>
    <x v="2"/>
    <n v="2009"/>
    <n v="175032"/>
    <x v="3"/>
    <x v="0"/>
    <x v="1"/>
    <n v="114225"/>
    <x v="1"/>
  </r>
  <r>
    <s v="BMW 428i"/>
    <x v="2"/>
    <n v="2016"/>
    <n v="237058"/>
    <x v="4"/>
    <x v="0"/>
    <x v="0"/>
    <n v="18481"/>
    <x v="1"/>
  </r>
  <r>
    <s v="BMW X3"/>
    <x v="2"/>
    <n v="2023"/>
    <n v="142707"/>
    <x v="3"/>
    <x v="1"/>
    <x v="3"/>
    <n v="92098"/>
    <x v="1"/>
  </r>
  <r>
    <s v="Tesla Model 3"/>
    <x v="6"/>
    <n v="2015"/>
    <n v="73694"/>
    <x v="2"/>
    <x v="1"/>
    <x v="1"/>
    <n v="19161"/>
    <x v="3"/>
  </r>
  <r>
    <s v="Jaguar XF"/>
    <x v="0"/>
    <n v="2019"/>
    <n v="81099"/>
    <x v="3"/>
    <x v="1"/>
    <x v="2"/>
    <n v="60017"/>
    <x v="0"/>
  </r>
  <r>
    <s v="Audi A3"/>
    <x v="1"/>
    <n v="2009"/>
    <n v="115006"/>
    <x v="4"/>
    <x v="1"/>
    <x v="2"/>
    <n v="91905"/>
    <x v="1"/>
  </r>
  <r>
    <s v="BMW 428i"/>
    <x v="2"/>
    <n v="2013"/>
    <n v="118608"/>
    <x v="2"/>
    <x v="1"/>
    <x v="0"/>
    <n v="110870"/>
    <x v="1"/>
  </r>
  <r>
    <s v="Audi A3"/>
    <x v="1"/>
    <n v="2014"/>
    <n v="367205"/>
    <x v="3"/>
    <x v="0"/>
    <x v="3"/>
    <n v="38569"/>
    <x v="1"/>
  </r>
  <r>
    <s v="BMW X5"/>
    <x v="2"/>
    <n v="2017"/>
    <n v="85093"/>
    <x v="2"/>
    <x v="0"/>
    <x v="0"/>
    <n v="33561"/>
    <x v="1"/>
  </r>
  <r>
    <s v="BMW X3"/>
    <x v="2"/>
    <n v="2007"/>
    <n v="79257"/>
    <x v="0"/>
    <x v="0"/>
    <x v="2"/>
    <n v="134172"/>
    <x v="1"/>
  </r>
  <r>
    <s v="Volvo XC90"/>
    <x v="7"/>
    <n v="2020"/>
    <n v="89612"/>
    <x v="4"/>
    <x v="0"/>
    <x v="3"/>
    <n v="72369"/>
    <x v="4"/>
  </r>
  <r>
    <s v="Audi A3"/>
    <x v="1"/>
    <n v="2017"/>
    <n v="378330"/>
    <x v="3"/>
    <x v="1"/>
    <x v="1"/>
    <n v="87427"/>
    <x v="1"/>
  </r>
  <r>
    <s v="Mercedes S-Class"/>
    <x v="4"/>
    <n v="2020"/>
    <n v="271526"/>
    <x v="3"/>
    <x v="0"/>
    <x v="0"/>
    <n v="33566"/>
    <x v="1"/>
  </r>
  <r>
    <s v="Cadillac XT5"/>
    <x v="5"/>
    <n v="2010"/>
    <n v="13853"/>
    <x v="3"/>
    <x v="1"/>
    <x v="2"/>
    <n v="136477"/>
    <x v="3"/>
  </r>
  <r>
    <s v="BMW X3"/>
    <x v="2"/>
    <n v="2023"/>
    <n v="337786"/>
    <x v="2"/>
    <x v="1"/>
    <x v="0"/>
    <n v="77308"/>
    <x v="1"/>
  </r>
  <r>
    <s v="Audi Q7"/>
    <x v="1"/>
    <n v="2021"/>
    <n v="60642"/>
    <x v="1"/>
    <x v="1"/>
    <x v="0"/>
    <n v="33066"/>
    <x v="1"/>
  </r>
  <r>
    <s v="Jaguar XF"/>
    <x v="0"/>
    <n v="2021"/>
    <n v="323467"/>
    <x v="2"/>
    <x v="0"/>
    <x v="3"/>
    <n v="83092"/>
    <x v="0"/>
  </r>
  <r>
    <s v="Volvo XC90"/>
    <x v="7"/>
    <n v="2013"/>
    <n v="158111"/>
    <x v="4"/>
    <x v="1"/>
    <x v="2"/>
    <n v="116877"/>
    <x v="4"/>
  </r>
  <r>
    <s v="BMW X5"/>
    <x v="2"/>
    <n v="2009"/>
    <n v="138041"/>
    <x v="2"/>
    <x v="0"/>
    <x v="2"/>
    <n v="100557"/>
    <x v="1"/>
  </r>
  <r>
    <s v="BMW X5"/>
    <x v="2"/>
    <n v="2015"/>
    <n v="85723"/>
    <x v="2"/>
    <x v="1"/>
    <x v="3"/>
    <n v="105476"/>
    <x v="1"/>
  </r>
  <r>
    <s v="BMW 428i"/>
    <x v="2"/>
    <n v="2023"/>
    <n v="186459"/>
    <x v="2"/>
    <x v="1"/>
    <x v="3"/>
    <n v="88651"/>
    <x v="1"/>
  </r>
  <r>
    <s v="BMW 3 Series"/>
    <x v="2"/>
    <n v="2023"/>
    <n v="298713"/>
    <x v="1"/>
    <x v="1"/>
    <x v="1"/>
    <n v="95894"/>
    <x v="1"/>
  </r>
  <r>
    <s v="Audi A3"/>
    <x v="1"/>
    <n v="2016"/>
    <n v="356458"/>
    <x v="2"/>
    <x v="1"/>
    <x v="0"/>
    <n v="32515"/>
    <x v="1"/>
  </r>
  <r>
    <s v="Tesla Model 3"/>
    <x v="6"/>
    <n v="2023"/>
    <n v="393270"/>
    <x v="2"/>
    <x v="1"/>
    <x v="3"/>
    <n v="58048"/>
    <x v="3"/>
  </r>
  <r>
    <s v="BMW 428i"/>
    <x v="2"/>
    <n v="2017"/>
    <n v="301785"/>
    <x v="4"/>
    <x v="0"/>
    <x v="0"/>
    <n v="74834"/>
    <x v="1"/>
  </r>
  <r>
    <s v="Mercedes S-Class"/>
    <x v="4"/>
    <n v="2007"/>
    <n v="85888"/>
    <x v="0"/>
    <x v="1"/>
    <x v="1"/>
    <n v="64117"/>
    <x v="1"/>
  </r>
  <r>
    <s v="Volvo XC90"/>
    <x v="7"/>
    <n v="2006"/>
    <n v="381100"/>
    <x v="2"/>
    <x v="1"/>
    <x v="3"/>
    <n v="99198"/>
    <x v="4"/>
  </r>
  <r>
    <s v="Audi A3"/>
    <x v="1"/>
    <n v="2005"/>
    <n v="353653"/>
    <x v="3"/>
    <x v="0"/>
    <x v="2"/>
    <n v="105466"/>
    <x v="1"/>
  </r>
  <r>
    <s v="BMW X3"/>
    <x v="2"/>
    <n v="2010"/>
    <n v="364309"/>
    <x v="4"/>
    <x v="0"/>
    <x v="1"/>
    <n v="29659"/>
    <x v="1"/>
  </r>
  <r>
    <s v="Tesla Model 3"/>
    <x v="6"/>
    <n v="2012"/>
    <n v="336001"/>
    <x v="3"/>
    <x v="0"/>
    <x v="0"/>
    <n v="118797"/>
    <x v="3"/>
  </r>
  <r>
    <s v="Audi A3"/>
    <x v="1"/>
    <n v="2008"/>
    <n v="101538"/>
    <x v="3"/>
    <x v="1"/>
    <x v="3"/>
    <n v="89087"/>
    <x v="1"/>
  </r>
  <r>
    <s v="BMW 428i"/>
    <x v="2"/>
    <n v="2008"/>
    <n v="98657"/>
    <x v="3"/>
    <x v="1"/>
    <x v="2"/>
    <n v="32839"/>
    <x v="1"/>
  </r>
  <r>
    <s v="Audi A3"/>
    <x v="1"/>
    <n v="2020"/>
    <n v="389959"/>
    <x v="4"/>
    <x v="0"/>
    <x v="0"/>
    <n v="101472"/>
    <x v="1"/>
  </r>
  <r>
    <s v="Audi A3"/>
    <x v="1"/>
    <n v="2020"/>
    <n v="190461"/>
    <x v="2"/>
    <x v="0"/>
    <x v="2"/>
    <n v="117652"/>
    <x v="1"/>
  </r>
  <r>
    <s v="BMW 3 Series"/>
    <x v="2"/>
    <n v="2015"/>
    <n v="217350"/>
    <x v="3"/>
    <x v="1"/>
    <x v="1"/>
    <n v="116475"/>
    <x v="1"/>
  </r>
  <r>
    <s v="BMW 3 Series"/>
    <x v="2"/>
    <n v="2012"/>
    <n v="34968"/>
    <x v="2"/>
    <x v="1"/>
    <x v="1"/>
    <n v="60694"/>
    <x v="1"/>
  </r>
  <r>
    <s v="Lexus RX350"/>
    <x v="3"/>
    <n v="2012"/>
    <n v="202670"/>
    <x v="2"/>
    <x v="0"/>
    <x v="0"/>
    <n v="16162"/>
    <x v="2"/>
  </r>
  <r>
    <s v="Mercedes S-Class"/>
    <x v="4"/>
    <n v="2008"/>
    <n v="100965"/>
    <x v="3"/>
    <x v="0"/>
    <x v="0"/>
    <n v="61484"/>
    <x v="1"/>
  </r>
  <r>
    <s v="Tesla Model 3"/>
    <x v="6"/>
    <n v="2010"/>
    <n v="328974"/>
    <x v="1"/>
    <x v="0"/>
    <x v="2"/>
    <n v="110098"/>
    <x v="3"/>
  </r>
  <r>
    <s v="Mercedes S-Class"/>
    <x v="4"/>
    <n v="2017"/>
    <n v="181964"/>
    <x v="4"/>
    <x v="1"/>
    <x v="0"/>
    <n v="62378"/>
    <x v="1"/>
  </r>
  <r>
    <s v="Jaguar XF"/>
    <x v="0"/>
    <n v="2018"/>
    <n v="115658"/>
    <x v="4"/>
    <x v="1"/>
    <x v="2"/>
    <n v="70999"/>
    <x v="0"/>
  </r>
  <r>
    <s v="Jaguar XF"/>
    <x v="0"/>
    <n v="2007"/>
    <n v="199820"/>
    <x v="2"/>
    <x v="1"/>
    <x v="0"/>
    <n v="144356"/>
    <x v="0"/>
  </r>
  <r>
    <s v="Mercedes S-Class"/>
    <x v="4"/>
    <n v="2006"/>
    <n v="348979"/>
    <x v="2"/>
    <x v="0"/>
    <x v="2"/>
    <n v="118021"/>
    <x v="1"/>
  </r>
  <r>
    <s v="Audi A3"/>
    <x v="1"/>
    <n v="2013"/>
    <n v="30852"/>
    <x v="3"/>
    <x v="1"/>
    <x v="3"/>
    <n v="90669"/>
    <x v="1"/>
  </r>
  <r>
    <s v="Audi Q7"/>
    <x v="1"/>
    <n v="2008"/>
    <n v="209268"/>
    <x v="1"/>
    <x v="0"/>
    <x v="3"/>
    <n v="143423"/>
    <x v="1"/>
  </r>
  <r>
    <s v="Cadillac XT5"/>
    <x v="5"/>
    <n v="2006"/>
    <n v="132005"/>
    <x v="2"/>
    <x v="1"/>
    <x v="0"/>
    <n v="114757"/>
    <x v="3"/>
  </r>
  <r>
    <s v="BMW X5"/>
    <x v="2"/>
    <n v="2007"/>
    <n v="338149"/>
    <x v="2"/>
    <x v="1"/>
    <x v="3"/>
    <n v="97234"/>
    <x v="1"/>
  </r>
  <r>
    <s v="Cadillac XT5"/>
    <x v="5"/>
    <n v="2019"/>
    <n v="383567"/>
    <x v="3"/>
    <x v="0"/>
    <x v="3"/>
    <n v="15000"/>
    <x v="3"/>
  </r>
  <r>
    <s v="Jaguar XF"/>
    <x v="0"/>
    <n v="2016"/>
    <n v="256023"/>
    <x v="4"/>
    <x v="0"/>
    <x v="1"/>
    <n v="24288"/>
    <x v="0"/>
  </r>
  <r>
    <s v="Mercedes S-Class"/>
    <x v="4"/>
    <n v="2005"/>
    <n v="133262"/>
    <x v="2"/>
    <x v="0"/>
    <x v="0"/>
    <n v="127035"/>
    <x v="1"/>
  </r>
  <r>
    <s v="Volvo XC90"/>
    <x v="7"/>
    <n v="2010"/>
    <n v="39953"/>
    <x v="1"/>
    <x v="0"/>
    <x v="3"/>
    <n v="87216"/>
    <x v="4"/>
  </r>
  <r>
    <s v="BMW 3 Series"/>
    <x v="2"/>
    <n v="2015"/>
    <n v="344609"/>
    <x v="4"/>
    <x v="0"/>
    <x v="2"/>
    <n v="78658"/>
    <x v="1"/>
  </r>
  <r>
    <s v="BMW 428i"/>
    <x v="2"/>
    <n v="2008"/>
    <n v="65156"/>
    <x v="2"/>
    <x v="1"/>
    <x v="1"/>
    <n v="64733"/>
    <x v="1"/>
  </r>
  <r>
    <s v="BMW X3"/>
    <x v="2"/>
    <n v="2019"/>
    <n v="283697"/>
    <x v="4"/>
    <x v="1"/>
    <x v="1"/>
    <n v="95347"/>
    <x v="1"/>
  </r>
  <r>
    <s v="Jaguar XF"/>
    <x v="0"/>
    <n v="2017"/>
    <n v="34057"/>
    <x v="3"/>
    <x v="0"/>
    <x v="3"/>
    <n v="57017"/>
    <x v="0"/>
  </r>
  <r>
    <s v="BMW 428i"/>
    <x v="2"/>
    <n v="2009"/>
    <n v="147373"/>
    <x v="3"/>
    <x v="0"/>
    <x v="1"/>
    <n v="93118"/>
    <x v="1"/>
  </r>
  <r>
    <s v="Mercedes S-Class"/>
    <x v="4"/>
    <n v="2023"/>
    <n v="213047"/>
    <x v="4"/>
    <x v="0"/>
    <x v="0"/>
    <n v="10377"/>
    <x v="1"/>
  </r>
  <r>
    <s v="Tesla Model 3"/>
    <x v="6"/>
    <n v="2022"/>
    <n v="363442"/>
    <x v="1"/>
    <x v="1"/>
    <x v="0"/>
    <n v="26856"/>
    <x v="3"/>
  </r>
  <r>
    <s v="Cadillac XT5"/>
    <x v="5"/>
    <n v="2011"/>
    <n v="262832"/>
    <x v="2"/>
    <x v="0"/>
    <x v="2"/>
    <n v="32972"/>
    <x v="3"/>
  </r>
  <r>
    <s v="Jaguar XF"/>
    <x v="0"/>
    <n v="2011"/>
    <n v="149587"/>
    <x v="3"/>
    <x v="0"/>
    <x v="1"/>
    <n v="118323"/>
    <x v="0"/>
  </r>
  <r>
    <s v="Volvo XC90"/>
    <x v="7"/>
    <n v="2013"/>
    <n v="59809"/>
    <x v="2"/>
    <x v="0"/>
    <x v="2"/>
    <n v="105916"/>
    <x v="4"/>
  </r>
  <r>
    <s v="BMW X3"/>
    <x v="2"/>
    <n v="2020"/>
    <n v="128896"/>
    <x v="3"/>
    <x v="0"/>
    <x v="1"/>
    <n v="70556"/>
    <x v="1"/>
  </r>
  <r>
    <s v="Audi A3"/>
    <x v="1"/>
    <n v="2019"/>
    <n v="8309"/>
    <x v="1"/>
    <x v="1"/>
    <x v="1"/>
    <n v="114233"/>
    <x v="1"/>
  </r>
  <r>
    <s v="Audi A3"/>
    <x v="1"/>
    <n v="2014"/>
    <n v="259576"/>
    <x v="3"/>
    <x v="1"/>
    <x v="1"/>
    <n v="78065"/>
    <x v="1"/>
  </r>
  <r>
    <s v="Mercedes S-Class"/>
    <x v="4"/>
    <n v="2012"/>
    <n v="355749"/>
    <x v="3"/>
    <x v="1"/>
    <x v="2"/>
    <n v="130856"/>
    <x v="1"/>
  </r>
  <r>
    <s v="Audi A3"/>
    <x v="1"/>
    <n v="2011"/>
    <n v="170284"/>
    <x v="2"/>
    <x v="1"/>
    <x v="1"/>
    <n v="15159"/>
    <x v="1"/>
  </r>
  <r>
    <s v="Cadillac XT5"/>
    <x v="5"/>
    <n v="2010"/>
    <n v="125122"/>
    <x v="2"/>
    <x v="0"/>
    <x v="2"/>
    <n v="112978"/>
    <x v="3"/>
  </r>
  <r>
    <s v="BMW 428i"/>
    <x v="2"/>
    <n v="2018"/>
    <n v="298019"/>
    <x v="3"/>
    <x v="1"/>
    <x v="3"/>
    <n v="124074"/>
    <x v="1"/>
  </r>
  <r>
    <s v="Tesla Model 3"/>
    <x v="6"/>
    <n v="2021"/>
    <n v="164850"/>
    <x v="2"/>
    <x v="1"/>
    <x v="3"/>
    <n v="121936"/>
    <x v="3"/>
  </r>
  <r>
    <s v="BMW 3 Series"/>
    <x v="2"/>
    <n v="2011"/>
    <n v="68976"/>
    <x v="1"/>
    <x v="1"/>
    <x v="0"/>
    <n v="135798"/>
    <x v="1"/>
  </r>
  <r>
    <s v="Tesla Model 3"/>
    <x v="6"/>
    <n v="2007"/>
    <n v="347465"/>
    <x v="1"/>
    <x v="0"/>
    <x v="0"/>
    <n v="137256"/>
    <x v="3"/>
  </r>
  <r>
    <s v="BMW 3 Series"/>
    <x v="2"/>
    <n v="2023"/>
    <n v="299484"/>
    <x v="0"/>
    <x v="1"/>
    <x v="2"/>
    <n v="142978"/>
    <x v="1"/>
  </r>
  <r>
    <s v="Mercedes S-Class"/>
    <x v="4"/>
    <n v="2005"/>
    <n v="174847"/>
    <x v="2"/>
    <x v="1"/>
    <x v="0"/>
    <n v="35974"/>
    <x v="1"/>
  </r>
  <r>
    <s v="BMW X3"/>
    <x v="2"/>
    <n v="2008"/>
    <n v="82855"/>
    <x v="4"/>
    <x v="0"/>
    <x v="1"/>
    <n v="64516"/>
    <x v="1"/>
  </r>
  <r>
    <s v="Lexus RX350"/>
    <x v="3"/>
    <n v="2011"/>
    <n v="12105"/>
    <x v="2"/>
    <x v="0"/>
    <x v="2"/>
    <n v="79400"/>
    <x v="2"/>
  </r>
  <r>
    <s v="Jaguar XF"/>
    <x v="0"/>
    <n v="2006"/>
    <n v="351025"/>
    <x v="3"/>
    <x v="0"/>
    <x v="0"/>
    <n v="26909"/>
    <x v="0"/>
  </r>
  <r>
    <s v="Audi A3"/>
    <x v="1"/>
    <n v="2009"/>
    <n v="42610"/>
    <x v="3"/>
    <x v="0"/>
    <x v="1"/>
    <n v="90986"/>
    <x v="1"/>
  </r>
  <r>
    <s v="BMW X3"/>
    <x v="2"/>
    <n v="2005"/>
    <n v="120213"/>
    <x v="2"/>
    <x v="0"/>
    <x v="1"/>
    <n v="99699"/>
    <x v="1"/>
  </r>
  <r>
    <s v="Audi Q7"/>
    <x v="1"/>
    <n v="2016"/>
    <n v="207043"/>
    <x v="3"/>
    <x v="0"/>
    <x v="2"/>
    <n v="49243"/>
    <x v="1"/>
  </r>
  <r>
    <s v="Cadillac XT5"/>
    <x v="5"/>
    <n v="2018"/>
    <n v="96496"/>
    <x v="3"/>
    <x v="1"/>
    <x v="3"/>
    <n v="81837"/>
    <x v="3"/>
  </r>
  <r>
    <s v="Cadillac XT5"/>
    <x v="5"/>
    <n v="2023"/>
    <n v="215392"/>
    <x v="0"/>
    <x v="0"/>
    <x v="1"/>
    <n v="82211"/>
    <x v="3"/>
  </r>
  <r>
    <s v="BMW 428i"/>
    <x v="2"/>
    <n v="2022"/>
    <n v="351605"/>
    <x v="3"/>
    <x v="1"/>
    <x v="0"/>
    <n v="123560"/>
    <x v="1"/>
  </r>
  <r>
    <s v="Cadillac XT5"/>
    <x v="5"/>
    <n v="2007"/>
    <n v="35058"/>
    <x v="3"/>
    <x v="1"/>
    <x v="0"/>
    <n v="82012"/>
    <x v="3"/>
  </r>
  <r>
    <s v="Lexus RX350"/>
    <x v="3"/>
    <n v="2015"/>
    <n v="271714"/>
    <x v="2"/>
    <x v="1"/>
    <x v="2"/>
    <n v="26994"/>
    <x v="2"/>
  </r>
  <r>
    <s v="BMW 428i"/>
    <x v="2"/>
    <n v="2010"/>
    <n v="155378"/>
    <x v="1"/>
    <x v="1"/>
    <x v="0"/>
    <n v="92928"/>
    <x v="1"/>
  </r>
  <r>
    <s v="BMW X5"/>
    <x v="2"/>
    <n v="2021"/>
    <n v="353111"/>
    <x v="1"/>
    <x v="1"/>
    <x v="0"/>
    <n v="66642"/>
    <x v="1"/>
  </r>
  <r>
    <s v="Jaguar XF"/>
    <x v="0"/>
    <n v="2020"/>
    <n v="214346"/>
    <x v="2"/>
    <x v="0"/>
    <x v="2"/>
    <n v="100728"/>
    <x v="0"/>
  </r>
  <r>
    <s v="Lexus RX350"/>
    <x v="3"/>
    <n v="2011"/>
    <n v="125187"/>
    <x v="4"/>
    <x v="0"/>
    <x v="2"/>
    <n v="16424"/>
    <x v="2"/>
  </r>
  <r>
    <s v="BMW X3"/>
    <x v="2"/>
    <n v="2011"/>
    <n v="304321"/>
    <x v="3"/>
    <x v="0"/>
    <x v="0"/>
    <n v="14537"/>
    <x v="1"/>
  </r>
  <r>
    <s v="Audi Q7"/>
    <x v="1"/>
    <n v="2023"/>
    <n v="382537"/>
    <x v="2"/>
    <x v="0"/>
    <x v="2"/>
    <n v="79595"/>
    <x v="1"/>
  </r>
  <r>
    <s v="Cadillac XT5"/>
    <x v="5"/>
    <n v="2020"/>
    <n v="253264"/>
    <x v="2"/>
    <x v="1"/>
    <x v="0"/>
    <n v="61468"/>
    <x v="3"/>
  </r>
  <r>
    <s v="Audi Q7"/>
    <x v="1"/>
    <n v="2021"/>
    <n v="349379"/>
    <x v="3"/>
    <x v="0"/>
    <x v="1"/>
    <n v="102054"/>
    <x v="1"/>
  </r>
  <r>
    <s v="BMW X3"/>
    <x v="2"/>
    <n v="2016"/>
    <n v="196561"/>
    <x v="3"/>
    <x v="0"/>
    <x v="3"/>
    <n v="29895"/>
    <x v="1"/>
  </r>
  <r>
    <s v="BMW 428i"/>
    <x v="2"/>
    <n v="2016"/>
    <n v="207436"/>
    <x v="1"/>
    <x v="1"/>
    <x v="0"/>
    <n v="146507"/>
    <x v="1"/>
  </r>
  <r>
    <s v="Tesla Model 3"/>
    <x v="6"/>
    <n v="2022"/>
    <n v="38165"/>
    <x v="4"/>
    <x v="1"/>
    <x v="2"/>
    <n v="82689"/>
    <x v="3"/>
  </r>
  <r>
    <s v="Lexus RX350"/>
    <x v="3"/>
    <n v="2009"/>
    <n v="169537"/>
    <x v="2"/>
    <x v="0"/>
    <x v="2"/>
    <n v="20296"/>
    <x v="2"/>
  </r>
  <r>
    <s v="Jaguar XF"/>
    <x v="0"/>
    <n v="2007"/>
    <n v="387991"/>
    <x v="4"/>
    <x v="1"/>
    <x v="2"/>
    <n v="109252"/>
    <x v="0"/>
  </r>
  <r>
    <s v="BMW X5"/>
    <x v="2"/>
    <n v="2019"/>
    <n v="150148"/>
    <x v="2"/>
    <x v="0"/>
    <x v="0"/>
    <n v="64699"/>
    <x v="1"/>
  </r>
  <r>
    <s v="BMW X3"/>
    <x v="2"/>
    <n v="2018"/>
    <n v="254636"/>
    <x v="2"/>
    <x v="0"/>
    <x v="3"/>
    <n v="50217"/>
    <x v="1"/>
  </r>
  <r>
    <s v="Volvo XC90"/>
    <x v="7"/>
    <n v="2017"/>
    <n v="28610"/>
    <x v="1"/>
    <x v="0"/>
    <x v="1"/>
    <n v="77501"/>
    <x v="4"/>
  </r>
  <r>
    <s v="Tesla Model 3"/>
    <x v="6"/>
    <n v="2007"/>
    <n v="194546"/>
    <x v="2"/>
    <x v="0"/>
    <x v="1"/>
    <n v="115913"/>
    <x v="3"/>
  </r>
  <r>
    <s v="Audi A3"/>
    <x v="1"/>
    <n v="2023"/>
    <n v="171944"/>
    <x v="4"/>
    <x v="1"/>
    <x v="1"/>
    <n v="105417"/>
    <x v="1"/>
  </r>
  <r>
    <s v="BMW X3"/>
    <x v="2"/>
    <n v="2007"/>
    <n v="136820"/>
    <x v="3"/>
    <x v="1"/>
    <x v="2"/>
    <n v="35775"/>
    <x v="1"/>
  </r>
  <r>
    <s v="Volvo XC90"/>
    <x v="7"/>
    <n v="2009"/>
    <n v="303150"/>
    <x v="3"/>
    <x v="1"/>
    <x v="2"/>
    <n v="63596"/>
    <x v="4"/>
  </r>
  <r>
    <s v="Jaguar XF"/>
    <x v="0"/>
    <n v="2021"/>
    <n v="43126"/>
    <x v="4"/>
    <x v="0"/>
    <x v="0"/>
    <n v="47953"/>
    <x v="0"/>
  </r>
  <r>
    <s v="Cadillac XT5"/>
    <x v="5"/>
    <n v="2014"/>
    <n v="96372"/>
    <x v="2"/>
    <x v="0"/>
    <x v="0"/>
    <n v="129475"/>
    <x v="3"/>
  </r>
  <r>
    <s v="Audi A3"/>
    <x v="1"/>
    <n v="2008"/>
    <n v="333313"/>
    <x v="2"/>
    <x v="1"/>
    <x v="1"/>
    <n v="32490"/>
    <x v="1"/>
  </r>
  <r>
    <s v="Audi Q7"/>
    <x v="1"/>
    <n v="2008"/>
    <n v="350866"/>
    <x v="3"/>
    <x v="0"/>
    <x v="3"/>
    <n v="22888"/>
    <x v="1"/>
  </r>
  <r>
    <s v="BMW X5"/>
    <x v="2"/>
    <n v="2020"/>
    <n v="40280"/>
    <x v="0"/>
    <x v="0"/>
    <x v="3"/>
    <n v="19054"/>
    <x v="1"/>
  </r>
  <r>
    <s v="BMW 3 Series"/>
    <x v="2"/>
    <n v="2012"/>
    <n v="198088"/>
    <x v="2"/>
    <x v="0"/>
    <x v="2"/>
    <n v="88440"/>
    <x v="1"/>
  </r>
  <r>
    <s v="BMW 3 Series"/>
    <x v="2"/>
    <n v="2006"/>
    <n v="50339"/>
    <x v="0"/>
    <x v="1"/>
    <x v="2"/>
    <n v="37186"/>
    <x v="1"/>
  </r>
  <r>
    <s v="Mercedes S-Class"/>
    <x v="4"/>
    <n v="2022"/>
    <n v="229457"/>
    <x v="2"/>
    <x v="1"/>
    <x v="1"/>
    <n v="55343"/>
    <x v="1"/>
  </r>
  <r>
    <s v="Tesla Model 3"/>
    <x v="6"/>
    <n v="2015"/>
    <n v="382686"/>
    <x v="4"/>
    <x v="1"/>
    <x v="2"/>
    <n v="122528"/>
    <x v="3"/>
  </r>
  <r>
    <s v="Cadillac XT5"/>
    <x v="5"/>
    <n v="2005"/>
    <n v="145335"/>
    <x v="2"/>
    <x v="1"/>
    <x v="1"/>
    <n v="83470"/>
    <x v="3"/>
  </r>
  <r>
    <s v="Tesla Model 3"/>
    <x v="6"/>
    <n v="2012"/>
    <n v="42759"/>
    <x v="2"/>
    <x v="0"/>
    <x v="1"/>
    <n v="71741"/>
    <x v="3"/>
  </r>
  <r>
    <s v="BMW 3 Series"/>
    <x v="2"/>
    <n v="2014"/>
    <n v="45628"/>
    <x v="2"/>
    <x v="1"/>
    <x v="1"/>
    <n v="145383"/>
    <x v="1"/>
  </r>
  <r>
    <s v="Audi Q7"/>
    <x v="1"/>
    <n v="2013"/>
    <n v="301865"/>
    <x v="2"/>
    <x v="0"/>
    <x v="2"/>
    <n v="79541"/>
    <x v="1"/>
  </r>
  <r>
    <s v="Jaguar XF"/>
    <x v="0"/>
    <n v="2017"/>
    <n v="357966"/>
    <x v="0"/>
    <x v="0"/>
    <x v="0"/>
    <n v="133744"/>
    <x v="0"/>
  </r>
  <r>
    <s v="Mercedes S-Class"/>
    <x v="4"/>
    <n v="2016"/>
    <n v="184422"/>
    <x v="2"/>
    <x v="1"/>
    <x v="2"/>
    <n v="16783"/>
    <x v="1"/>
  </r>
  <r>
    <s v="Volvo XC90"/>
    <x v="7"/>
    <n v="2007"/>
    <n v="177987"/>
    <x v="4"/>
    <x v="0"/>
    <x v="3"/>
    <n v="35692"/>
    <x v="4"/>
  </r>
  <r>
    <s v="Audi A3"/>
    <x v="1"/>
    <n v="2010"/>
    <n v="229534"/>
    <x v="0"/>
    <x v="1"/>
    <x v="1"/>
    <n v="51479"/>
    <x v="1"/>
  </r>
  <r>
    <s v="BMW X5"/>
    <x v="2"/>
    <n v="2014"/>
    <n v="147406"/>
    <x v="3"/>
    <x v="1"/>
    <x v="3"/>
    <n v="14506"/>
    <x v="1"/>
  </r>
  <r>
    <s v="Cadillac XT5"/>
    <x v="5"/>
    <n v="2007"/>
    <n v="13864"/>
    <x v="1"/>
    <x v="0"/>
    <x v="2"/>
    <n v="104993"/>
    <x v="3"/>
  </r>
  <r>
    <s v="Audi A3"/>
    <x v="1"/>
    <n v="2022"/>
    <n v="303621"/>
    <x v="3"/>
    <x v="1"/>
    <x v="0"/>
    <n v="22766"/>
    <x v="1"/>
  </r>
  <r>
    <s v="BMW X5"/>
    <x v="2"/>
    <n v="2023"/>
    <n v="356548"/>
    <x v="2"/>
    <x v="1"/>
    <x v="1"/>
    <n v="34920"/>
    <x v="1"/>
  </r>
  <r>
    <s v="Lexus RX350"/>
    <x v="3"/>
    <n v="2012"/>
    <n v="52880"/>
    <x v="3"/>
    <x v="0"/>
    <x v="3"/>
    <n v="110451"/>
    <x v="2"/>
  </r>
  <r>
    <s v="BMW X3"/>
    <x v="2"/>
    <n v="2021"/>
    <n v="307111"/>
    <x v="3"/>
    <x v="0"/>
    <x v="3"/>
    <n v="65383"/>
    <x v="1"/>
  </r>
  <r>
    <s v="BMW X5"/>
    <x v="2"/>
    <n v="2021"/>
    <n v="382957"/>
    <x v="1"/>
    <x v="0"/>
    <x v="3"/>
    <n v="72687"/>
    <x v="1"/>
  </r>
  <r>
    <s v="BMW X5"/>
    <x v="2"/>
    <n v="2014"/>
    <n v="202119"/>
    <x v="4"/>
    <x v="1"/>
    <x v="1"/>
    <n v="49688"/>
    <x v="1"/>
  </r>
  <r>
    <s v="Tesla Model 3"/>
    <x v="6"/>
    <n v="2017"/>
    <n v="315601"/>
    <x v="2"/>
    <x v="0"/>
    <x v="2"/>
    <n v="73930"/>
    <x v="3"/>
  </r>
  <r>
    <s v="Audi Q7"/>
    <x v="1"/>
    <n v="2006"/>
    <n v="115897"/>
    <x v="0"/>
    <x v="1"/>
    <x v="2"/>
    <n v="112507"/>
    <x v="1"/>
  </r>
  <r>
    <s v="Lexus RX350"/>
    <x v="3"/>
    <n v="2022"/>
    <n v="314819"/>
    <x v="0"/>
    <x v="1"/>
    <x v="2"/>
    <n v="43312"/>
    <x v="2"/>
  </r>
  <r>
    <s v="Jaguar XF"/>
    <x v="0"/>
    <n v="2008"/>
    <n v="173317"/>
    <x v="3"/>
    <x v="0"/>
    <x v="0"/>
    <n v="93317"/>
    <x v="0"/>
  </r>
  <r>
    <s v="BMW 428i"/>
    <x v="2"/>
    <n v="2023"/>
    <n v="241380"/>
    <x v="1"/>
    <x v="0"/>
    <x v="0"/>
    <n v="67679"/>
    <x v="1"/>
  </r>
  <r>
    <s v="Audi Q7"/>
    <x v="1"/>
    <n v="2020"/>
    <n v="291849"/>
    <x v="2"/>
    <x v="0"/>
    <x v="2"/>
    <n v="45152"/>
    <x v="1"/>
  </r>
  <r>
    <s v="Tesla Model 3"/>
    <x v="6"/>
    <n v="2013"/>
    <n v="265388"/>
    <x v="1"/>
    <x v="1"/>
    <x v="1"/>
    <n v="122327"/>
    <x v="3"/>
  </r>
  <r>
    <s v="Tesla Model 3"/>
    <x v="6"/>
    <n v="2005"/>
    <n v="192565"/>
    <x v="2"/>
    <x v="0"/>
    <x v="0"/>
    <n v="104714"/>
    <x v="3"/>
  </r>
  <r>
    <s v="BMW 428i"/>
    <x v="2"/>
    <n v="2006"/>
    <n v="101921"/>
    <x v="3"/>
    <x v="0"/>
    <x v="1"/>
    <n v="138345"/>
    <x v="1"/>
  </r>
  <r>
    <s v="Tesla Model 3"/>
    <x v="6"/>
    <n v="2015"/>
    <n v="36561"/>
    <x v="2"/>
    <x v="0"/>
    <x v="0"/>
    <n v="41384"/>
    <x v="3"/>
  </r>
  <r>
    <s v="Audi A3"/>
    <x v="1"/>
    <n v="2018"/>
    <n v="255169"/>
    <x v="1"/>
    <x v="1"/>
    <x v="1"/>
    <n v="39130"/>
    <x v="1"/>
  </r>
  <r>
    <s v="Jaguar XF"/>
    <x v="0"/>
    <n v="2013"/>
    <n v="5276"/>
    <x v="3"/>
    <x v="0"/>
    <x v="0"/>
    <n v="54258"/>
    <x v="0"/>
  </r>
  <r>
    <s v="Audi Q7"/>
    <x v="1"/>
    <n v="2011"/>
    <n v="76873"/>
    <x v="0"/>
    <x v="1"/>
    <x v="3"/>
    <n v="86828"/>
    <x v="1"/>
  </r>
  <r>
    <s v="Audi Q7"/>
    <x v="1"/>
    <n v="2015"/>
    <n v="14521"/>
    <x v="4"/>
    <x v="1"/>
    <x v="2"/>
    <n v="38348"/>
    <x v="1"/>
  </r>
  <r>
    <s v="Cadillac XT5"/>
    <x v="5"/>
    <n v="2006"/>
    <n v="137970"/>
    <x v="3"/>
    <x v="1"/>
    <x v="3"/>
    <n v="46699"/>
    <x v="3"/>
  </r>
  <r>
    <s v="Mercedes S-Class"/>
    <x v="4"/>
    <n v="2009"/>
    <n v="93461"/>
    <x v="3"/>
    <x v="0"/>
    <x v="1"/>
    <n v="143919"/>
    <x v="1"/>
  </r>
  <r>
    <s v="Lexus RX350"/>
    <x v="3"/>
    <n v="2011"/>
    <n v="232853"/>
    <x v="1"/>
    <x v="1"/>
    <x v="2"/>
    <n v="65551"/>
    <x v="2"/>
  </r>
  <r>
    <s v="Audi A3"/>
    <x v="1"/>
    <n v="2022"/>
    <n v="87992"/>
    <x v="4"/>
    <x v="1"/>
    <x v="1"/>
    <n v="10681"/>
    <x v="1"/>
  </r>
  <r>
    <s v="Lexus RX350"/>
    <x v="3"/>
    <n v="2015"/>
    <n v="354523"/>
    <x v="3"/>
    <x v="1"/>
    <x v="1"/>
    <n v="16971"/>
    <x v="2"/>
  </r>
  <r>
    <s v="Audi A3"/>
    <x v="1"/>
    <n v="2006"/>
    <n v="12816"/>
    <x v="1"/>
    <x v="1"/>
    <x v="0"/>
    <n v="122095"/>
    <x v="1"/>
  </r>
  <r>
    <s v="Audi Q7"/>
    <x v="1"/>
    <n v="2012"/>
    <n v="42287"/>
    <x v="2"/>
    <x v="0"/>
    <x v="3"/>
    <n v="55400"/>
    <x v="1"/>
  </r>
  <r>
    <s v="BMW X3"/>
    <x v="2"/>
    <n v="2020"/>
    <n v="331500"/>
    <x v="3"/>
    <x v="1"/>
    <x v="2"/>
    <n v="72649"/>
    <x v="1"/>
  </r>
  <r>
    <s v="Mercedes S-Class"/>
    <x v="4"/>
    <n v="2007"/>
    <n v="346850"/>
    <x v="2"/>
    <x v="0"/>
    <x v="0"/>
    <n v="149462"/>
    <x v="1"/>
  </r>
  <r>
    <s v="Audi Q7"/>
    <x v="1"/>
    <n v="2023"/>
    <n v="265115"/>
    <x v="2"/>
    <x v="1"/>
    <x v="3"/>
    <n v="39537"/>
    <x v="1"/>
  </r>
  <r>
    <s v="BMW 3 Series"/>
    <x v="2"/>
    <n v="2006"/>
    <n v="55380"/>
    <x v="4"/>
    <x v="0"/>
    <x v="2"/>
    <n v="144305"/>
    <x v="1"/>
  </r>
  <r>
    <s v="Tesla Model 3"/>
    <x v="6"/>
    <n v="2016"/>
    <n v="76279"/>
    <x v="2"/>
    <x v="0"/>
    <x v="0"/>
    <n v="65534"/>
    <x v="3"/>
  </r>
  <r>
    <s v="Cadillac XT5"/>
    <x v="5"/>
    <n v="2007"/>
    <n v="387187"/>
    <x v="2"/>
    <x v="0"/>
    <x v="3"/>
    <n v="54554"/>
    <x v="3"/>
  </r>
  <r>
    <s v="Jaguar XF"/>
    <x v="0"/>
    <n v="2018"/>
    <n v="351885"/>
    <x v="4"/>
    <x v="0"/>
    <x v="3"/>
    <n v="80321"/>
    <x v="0"/>
  </r>
  <r>
    <s v="Jaguar XF"/>
    <x v="0"/>
    <n v="2007"/>
    <n v="52083"/>
    <x v="4"/>
    <x v="0"/>
    <x v="3"/>
    <n v="105434"/>
    <x v="0"/>
  </r>
  <r>
    <s v="Jaguar XF"/>
    <x v="0"/>
    <n v="2022"/>
    <n v="83470"/>
    <x v="4"/>
    <x v="1"/>
    <x v="0"/>
    <n v="40392"/>
    <x v="0"/>
  </r>
  <r>
    <s v="Jaguar XF"/>
    <x v="0"/>
    <n v="2020"/>
    <n v="166208"/>
    <x v="0"/>
    <x v="1"/>
    <x v="1"/>
    <n v="118642"/>
    <x v="0"/>
  </r>
  <r>
    <s v="Audi A3"/>
    <x v="1"/>
    <n v="2009"/>
    <n v="43425"/>
    <x v="1"/>
    <x v="0"/>
    <x v="1"/>
    <n v="139465"/>
    <x v="1"/>
  </r>
  <r>
    <s v="Lexus RX350"/>
    <x v="3"/>
    <n v="2013"/>
    <n v="110793"/>
    <x v="3"/>
    <x v="1"/>
    <x v="3"/>
    <n v="33404"/>
    <x v="2"/>
  </r>
  <r>
    <s v="BMW 428i"/>
    <x v="2"/>
    <n v="2006"/>
    <n v="304669"/>
    <x v="0"/>
    <x v="0"/>
    <x v="0"/>
    <n v="139383"/>
    <x v="1"/>
  </r>
  <r>
    <s v="Tesla Model 3"/>
    <x v="6"/>
    <n v="2008"/>
    <n v="132743"/>
    <x v="0"/>
    <x v="0"/>
    <x v="3"/>
    <n v="128002"/>
    <x v="3"/>
  </r>
  <r>
    <s v="BMW 428i"/>
    <x v="2"/>
    <n v="2006"/>
    <n v="399210"/>
    <x v="3"/>
    <x v="0"/>
    <x v="0"/>
    <n v="114852"/>
    <x v="1"/>
  </r>
  <r>
    <s v="BMW X3"/>
    <x v="2"/>
    <n v="2020"/>
    <n v="380627"/>
    <x v="1"/>
    <x v="1"/>
    <x v="3"/>
    <n v="42072"/>
    <x v="1"/>
  </r>
  <r>
    <s v="BMW X5"/>
    <x v="2"/>
    <n v="2021"/>
    <n v="230441"/>
    <x v="2"/>
    <x v="0"/>
    <x v="1"/>
    <n v="124481"/>
    <x v="1"/>
  </r>
  <r>
    <s v="BMW X3"/>
    <x v="2"/>
    <n v="2012"/>
    <n v="330218"/>
    <x v="3"/>
    <x v="1"/>
    <x v="1"/>
    <n v="12063"/>
    <x v="1"/>
  </r>
  <r>
    <s v="Audi A3"/>
    <x v="1"/>
    <n v="2016"/>
    <n v="216567"/>
    <x v="2"/>
    <x v="1"/>
    <x v="1"/>
    <n v="138831"/>
    <x v="1"/>
  </r>
  <r>
    <s v="Tesla Model 3"/>
    <x v="6"/>
    <n v="2018"/>
    <n v="247618"/>
    <x v="0"/>
    <x v="1"/>
    <x v="2"/>
    <n v="32382"/>
    <x v="3"/>
  </r>
  <r>
    <s v="Audi A3"/>
    <x v="1"/>
    <n v="2020"/>
    <n v="283910"/>
    <x v="2"/>
    <x v="0"/>
    <x v="0"/>
    <n v="34874"/>
    <x v="1"/>
  </r>
  <r>
    <s v="Volvo XC90"/>
    <x v="7"/>
    <n v="2014"/>
    <n v="302024"/>
    <x v="0"/>
    <x v="1"/>
    <x v="0"/>
    <n v="133823"/>
    <x v="4"/>
  </r>
  <r>
    <s v="Cadillac XT5"/>
    <x v="5"/>
    <n v="2012"/>
    <n v="344353"/>
    <x v="4"/>
    <x v="1"/>
    <x v="2"/>
    <n v="46869"/>
    <x v="3"/>
  </r>
  <r>
    <s v="Cadillac XT5"/>
    <x v="5"/>
    <n v="2005"/>
    <n v="242976"/>
    <x v="1"/>
    <x v="0"/>
    <x v="3"/>
    <n v="49147"/>
    <x v="3"/>
  </r>
  <r>
    <s v="BMW X5"/>
    <x v="2"/>
    <n v="2006"/>
    <n v="217852"/>
    <x v="4"/>
    <x v="1"/>
    <x v="1"/>
    <n v="72166"/>
    <x v="1"/>
  </r>
  <r>
    <s v="Lexus RX350"/>
    <x v="3"/>
    <n v="2005"/>
    <n v="24050"/>
    <x v="4"/>
    <x v="1"/>
    <x v="2"/>
    <n v="69873"/>
    <x v="2"/>
  </r>
  <r>
    <s v="Jaguar XF"/>
    <x v="0"/>
    <n v="2011"/>
    <n v="301953"/>
    <x v="4"/>
    <x v="1"/>
    <x v="2"/>
    <n v="95529"/>
    <x v="0"/>
  </r>
  <r>
    <s v="BMW 428i"/>
    <x v="2"/>
    <n v="2022"/>
    <n v="279317"/>
    <x v="0"/>
    <x v="1"/>
    <x v="2"/>
    <n v="42209"/>
    <x v="1"/>
  </r>
  <r>
    <s v="Jaguar XF"/>
    <x v="0"/>
    <n v="2017"/>
    <n v="253809"/>
    <x v="2"/>
    <x v="0"/>
    <x v="3"/>
    <n v="75249"/>
    <x v="0"/>
  </r>
  <r>
    <s v="BMW 428i"/>
    <x v="2"/>
    <n v="2005"/>
    <n v="118046"/>
    <x v="2"/>
    <x v="1"/>
    <x v="3"/>
    <n v="64936"/>
    <x v="1"/>
  </r>
  <r>
    <s v="Mercedes S-Class"/>
    <x v="4"/>
    <n v="2022"/>
    <n v="43898"/>
    <x v="0"/>
    <x v="0"/>
    <x v="0"/>
    <n v="104732"/>
    <x v="1"/>
  </r>
  <r>
    <s v="Audi A3"/>
    <x v="1"/>
    <n v="2020"/>
    <n v="91493"/>
    <x v="4"/>
    <x v="1"/>
    <x v="2"/>
    <n v="64069"/>
    <x v="1"/>
  </r>
  <r>
    <s v="BMW X5"/>
    <x v="2"/>
    <n v="2006"/>
    <n v="228536"/>
    <x v="1"/>
    <x v="1"/>
    <x v="3"/>
    <n v="31579"/>
    <x v="1"/>
  </r>
  <r>
    <s v="BMW 428i"/>
    <x v="2"/>
    <n v="2017"/>
    <n v="262189"/>
    <x v="3"/>
    <x v="0"/>
    <x v="2"/>
    <n v="107869"/>
    <x v="1"/>
  </r>
  <r>
    <s v="Mercedes S-Class"/>
    <x v="4"/>
    <n v="2017"/>
    <n v="258688"/>
    <x v="0"/>
    <x v="1"/>
    <x v="1"/>
    <n v="74811"/>
    <x v="1"/>
  </r>
  <r>
    <s v="BMW 428i"/>
    <x v="2"/>
    <n v="2009"/>
    <n v="126280"/>
    <x v="2"/>
    <x v="1"/>
    <x v="2"/>
    <n v="102333"/>
    <x v="1"/>
  </r>
  <r>
    <s v="BMW X5"/>
    <x v="2"/>
    <n v="2018"/>
    <n v="46892"/>
    <x v="1"/>
    <x v="1"/>
    <x v="3"/>
    <n v="123186"/>
    <x v="1"/>
  </r>
  <r>
    <s v="Mercedes S-Class"/>
    <x v="4"/>
    <n v="2018"/>
    <n v="320591"/>
    <x v="2"/>
    <x v="0"/>
    <x v="2"/>
    <n v="53927"/>
    <x v="1"/>
  </r>
  <r>
    <s v="Volvo XC90"/>
    <x v="7"/>
    <n v="2022"/>
    <n v="102189"/>
    <x v="1"/>
    <x v="1"/>
    <x v="0"/>
    <n v="130692"/>
    <x v="4"/>
  </r>
  <r>
    <s v="BMW 3 Series"/>
    <x v="2"/>
    <n v="2009"/>
    <n v="74128"/>
    <x v="0"/>
    <x v="1"/>
    <x v="1"/>
    <n v="45988"/>
    <x v="1"/>
  </r>
  <r>
    <s v="Audi Q7"/>
    <x v="1"/>
    <n v="2008"/>
    <n v="234559"/>
    <x v="1"/>
    <x v="0"/>
    <x v="0"/>
    <n v="91552"/>
    <x v="1"/>
  </r>
  <r>
    <s v="Audi Q7"/>
    <x v="1"/>
    <n v="2019"/>
    <n v="346853"/>
    <x v="3"/>
    <x v="0"/>
    <x v="0"/>
    <n v="102811"/>
    <x v="1"/>
  </r>
  <r>
    <s v="BMW 428i"/>
    <x v="2"/>
    <n v="2008"/>
    <n v="209159"/>
    <x v="3"/>
    <x v="1"/>
    <x v="1"/>
    <n v="15761"/>
    <x v="1"/>
  </r>
  <r>
    <s v="Lexus RX350"/>
    <x v="3"/>
    <n v="2016"/>
    <n v="358868"/>
    <x v="2"/>
    <x v="1"/>
    <x v="0"/>
    <n v="81476"/>
    <x v="2"/>
  </r>
  <r>
    <s v="Mercedes S-Class"/>
    <x v="4"/>
    <n v="2016"/>
    <n v="19846"/>
    <x v="2"/>
    <x v="1"/>
    <x v="3"/>
    <n v="17351"/>
    <x v="1"/>
  </r>
  <r>
    <s v="BMW 3 Series"/>
    <x v="2"/>
    <n v="2011"/>
    <n v="246372"/>
    <x v="4"/>
    <x v="0"/>
    <x v="2"/>
    <n v="76502"/>
    <x v="1"/>
  </r>
  <r>
    <s v="Mercedes S-Class"/>
    <x v="4"/>
    <n v="2015"/>
    <n v="182795"/>
    <x v="4"/>
    <x v="0"/>
    <x v="2"/>
    <n v="37139"/>
    <x v="1"/>
  </r>
  <r>
    <s v="BMW 428i"/>
    <x v="2"/>
    <n v="2018"/>
    <n v="369617"/>
    <x v="4"/>
    <x v="1"/>
    <x v="2"/>
    <n v="79850"/>
    <x v="1"/>
  </r>
  <r>
    <s v="Lexus RX350"/>
    <x v="3"/>
    <n v="2006"/>
    <n v="307396"/>
    <x v="4"/>
    <x v="0"/>
    <x v="2"/>
    <n v="126996"/>
    <x v="2"/>
  </r>
  <r>
    <s v="BMW 428i"/>
    <x v="2"/>
    <n v="2012"/>
    <n v="283091"/>
    <x v="1"/>
    <x v="0"/>
    <x v="2"/>
    <n v="140135"/>
    <x v="1"/>
  </r>
  <r>
    <s v="Audi A3"/>
    <x v="1"/>
    <n v="2012"/>
    <n v="285370"/>
    <x v="2"/>
    <x v="1"/>
    <x v="2"/>
    <n v="33608"/>
    <x v="1"/>
  </r>
  <r>
    <s v="BMW X5"/>
    <x v="2"/>
    <n v="2007"/>
    <n v="330917"/>
    <x v="1"/>
    <x v="0"/>
    <x v="1"/>
    <n v="122488"/>
    <x v="1"/>
  </r>
  <r>
    <s v="BMW 3 Series"/>
    <x v="2"/>
    <n v="2023"/>
    <n v="254117"/>
    <x v="2"/>
    <x v="0"/>
    <x v="3"/>
    <n v="53461"/>
    <x v="1"/>
  </r>
  <r>
    <s v="Tesla Model 3"/>
    <x v="6"/>
    <n v="2005"/>
    <n v="345130"/>
    <x v="3"/>
    <x v="1"/>
    <x v="3"/>
    <n v="149423"/>
    <x v="3"/>
  </r>
  <r>
    <s v="Lexus RX350"/>
    <x v="3"/>
    <n v="2012"/>
    <n v="290577"/>
    <x v="3"/>
    <x v="0"/>
    <x v="3"/>
    <n v="55402"/>
    <x v="2"/>
  </r>
  <r>
    <s v="Audi Q7"/>
    <x v="1"/>
    <n v="2018"/>
    <n v="225387"/>
    <x v="2"/>
    <x v="0"/>
    <x v="1"/>
    <n v="30321"/>
    <x v="1"/>
  </r>
  <r>
    <s v="Audi A3"/>
    <x v="1"/>
    <n v="2022"/>
    <n v="189767"/>
    <x v="2"/>
    <x v="1"/>
    <x v="2"/>
    <n v="43707"/>
    <x v="1"/>
  </r>
  <r>
    <s v="Lexus RX350"/>
    <x v="3"/>
    <n v="2023"/>
    <n v="129377"/>
    <x v="2"/>
    <x v="0"/>
    <x v="2"/>
    <n v="86080"/>
    <x v="2"/>
  </r>
  <r>
    <s v="BMW 428i"/>
    <x v="2"/>
    <n v="2006"/>
    <n v="339182"/>
    <x v="2"/>
    <x v="0"/>
    <x v="3"/>
    <n v="84824"/>
    <x v="1"/>
  </r>
  <r>
    <s v="Cadillac XT5"/>
    <x v="5"/>
    <n v="2005"/>
    <n v="114054"/>
    <x v="1"/>
    <x v="0"/>
    <x v="2"/>
    <n v="111231"/>
    <x v="3"/>
  </r>
  <r>
    <s v="Jaguar XF"/>
    <x v="0"/>
    <n v="2012"/>
    <n v="335807"/>
    <x v="0"/>
    <x v="0"/>
    <x v="0"/>
    <n v="52217"/>
    <x v="0"/>
  </r>
  <r>
    <s v="Audi A3"/>
    <x v="1"/>
    <n v="2006"/>
    <n v="364104"/>
    <x v="2"/>
    <x v="1"/>
    <x v="2"/>
    <n v="35364"/>
    <x v="1"/>
  </r>
  <r>
    <s v="Volvo XC90"/>
    <x v="7"/>
    <n v="2007"/>
    <n v="304717"/>
    <x v="4"/>
    <x v="0"/>
    <x v="2"/>
    <n v="114904"/>
    <x v="4"/>
  </r>
  <r>
    <s v="Volvo XC90"/>
    <x v="7"/>
    <n v="2006"/>
    <n v="371101"/>
    <x v="4"/>
    <x v="0"/>
    <x v="1"/>
    <n v="61010"/>
    <x v="4"/>
  </r>
  <r>
    <s v="Audi Q7"/>
    <x v="1"/>
    <n v="2009"/>
    <n v="368315"/>
    <x v="0"/>
    <x v="1"/>
    <x v="1"/>
    <n v="108407"/>
    <x v="1"/>
  </r>
  <r>
    <s v="BMW 3 Series"/>
    <x v="2"/>
    <n v="2019"/>
    <n v="166883"/>
    <x v="0"/>
    <x v="0"/>
    <x v="2"/>
    <n v="44123"/>
    <x v="1"/>
  </r>
  <r>
    <s v="BMW X5"/>
    <x v="2"/>
    <n v="2010"/>
    <n v="111438"/>
    <x v="1"/>
    <x v="0"/>
    <x v="0"/>
    <n v="137980"/>
    <x v="1"/>
  </r>
  <r>
    <s v="Volvo XC90"/>
    <x v="7"/>
    <n v="2014"/>
    <n v="65444"/>
    <x v="1"/>
    <x v="1"/>
    <x v="3"/>
    <n v="11024"/>
    <x v="4"/>
  </r>
  <r>
    <s v="Cadillac XT5"/>
    <x v="5"/>
    <n v="2006"/>
    <n v="320945"/>
    <x v="4"/>
    <x v="0"/>
    <x v="0"/>
    <n v="65557"/>
    <x v="3"/>
  </r>
  <r>
    <s v="Mercedes S-Class"/>
    <x v="4"/>
    <n v="2015"/>
    <n v="53074"/>
    <x v="2"/>
    <x v="0"/>
    <x v="1"/>
    <n v="147149"/>
    <x v="1"/>
  </r>
  <r>
    <s v="BMW 3 Series"/>
    <x v="2"/>
    <n v="2016"/>
    <n v="335283"/>
    <x v="3"/>
    <x v="0"/>
    <x v="1"/>
    <n v="123074"/>
    <x v="1"/>
  </r>
  <r>
    <s v="Mercedes S-Class"/>
    <x v="4"/>
    <n v="2012"/>
    <n v="205399"/>
    <x v="0"/>
    <x v="0"/>
    <x v="1"/>
    <n v="84669"/>
    <x v="1"/>
  </r>
  <r>
    <s v="Lexus RX350"/>
    <x v="3"/>
    <n v="2014"/>
    <n v="177394"/>
    <x v="2"/>
    <x v="1"/>
    <x v="0"/>
    <n v="125135"/>
    <x v="2"/>
  </r>
  <r>
    <s v="Audi A3"/>
    <x v="1"/>
    <n v="2009"/>
    <n v="166882"/>
    <x v="2"/>
    <x v="1"/>
    <x v="3"/>
    <n v="70473"/>
    <x v="1"/>
  </r>
  <r>
    <s v="Cadillac XT5"/>
    <x v="5"/>
    <n v="2017"/>
    <n v="103763"/>
    <x v="1"/>
    <x v="0"/>
    <x v="1"/>
    <n v="47096"/>
    <x v="3"/>
  </r>
  <r>
    <s v="Jaguar XF"/>
    <x v="0"/>
    <n v="2020"/>
    <n v="21188"/>
    <x v="3"/>
    <x v="0"/>
    <x v="1"/>
    <n v="52566"/>
    <x v="0"/>
  </r>
  <r>
    <s v="BMW 428i"/>
    <x v="2"/>
    <n v="2008"/>
    <n v="273694"/>
    <x v="2"/>
    <x v="1"/>
    <x v="3"/>
    <n v="67069"/>
    <x v="1"/>
  </r>
  <r>
    <s v="Audi A3"/>
    <x v="1"/>
    <n v="2007"/>
    <n v="357381"/>
    <x v="1"/>
    <x v="1"/>
    <x v="3"/>
    <n v="46452"/>
    <x v="1"/>
  </r>
  <r>
    <s v="BMW X3"/>
    <x v="2"/>
    <n v="2007"/>
    <n v="385151"/>
    <x v="3"/>
    <x v="1"/>
    <x v="2"/>
    <n v="46220"/>
    <x v="1"/>
  </r>
  <r>
    <s v="BMW 428i"/>
    <x v="2"/>
    <n v="2013"/>
    <n v="308152"/>
    <x v="2"/>
    <x v="1"/>
    <x v="2"/>
    <n v="76112"/>
    <x v="1"/>
  </r>
  <r>
    <s v="Audi Q7"/>
    <x v="1"/>
    <n v="2022"/>
    <n v="338936"/>
    <x v="2"/>
    <x v="1"/>
    <x v="2"/>
    <n v="51606"/>
    <x v="1"/>
  </r>
  <r>
    <s v="BMW X5"/>
    <x v="2"/>
    <n v="2011"/>
    <n v="180568"/>
    <x v="1"/>
    <x v="0"/>
    <x v="1"/>
    <n v="123455"/>
    <x v="1"/>
  </r>
  <r>
    <s v="BMW X5"/>
    <x v="2"/>
    <n v="2020"/>
    <n v="100257"/>
    <x v="3"/>
    <x v="0"/>
    <x v="0"/>
    <n v="62416"/>
    <x v="1"/>
  </r>
  <r>
    <s v="BMW X5"/>
    <x v="2"/>
    <n v="2016"/>
    <n v="127250"/>
    <x v="3"/>
    <x v="1"/>
    <x v="3"/>
    <n v="128750"/>
    <x v="1"/>
  </r>
  <r>
    <s v="BMW X3"/>
    <x v="2"/>
    <n v="2012"/>
    <n v="70373"/>
    <x v="2"/>
    <x v="1"/>
    <x v="2"/>
    <n v="66318"/>
    <x v="1"/>
  </r>
  <r>
    <s v="BMW X5"/>
    <x v="2"/>
    <n v="2019"/>
    <n v="80881"/>
    <x v="4"/>
    <x v="0"/>
    <x v="2"/>
    <n v="112955"/>
    <x v="1"/>
  </r>
  <r>
    <s v="Volvo XC90"/>
    <x v="7"/>
    <n v="2014"/>
    <n v="28949"/>
    <x v="3"/>
    <x v="1"/>
    <x v="2"/>
    <n v="144334"/>
    <x v="4"/>
  </r>
  <r>
    <s v="BMW 3 Series"/>
    <x v="2"/>
    <n v="2016"/>
    <n v="88120"/>
    <x v="1"/>
    <x v="0"/>
    <x v="1"/>
    <n v="30603"/>
    <x v="1"/>
  </r>
  <r>
    <s v="Tesla Model 3"/>
    <x v="6"/>
    <n v="2022"/>
    <n v="68465"/>
    <x v="2"/>
    <x v="0"/>
    <x v="2"/>
    <n v="51565"/>
    <x v="3"/>
  </r>
  <r>
    <s v="Mercedes S-Class"/>
    <x v="4"/>
    <n v="2014"/>
    <n v="312281"/>
    <x v="4"/>
    <x v="0"/>
    <x v="2"/>
    <n v="99235"/>
    <x v="1"/>
  </r>
  <r>
    <s v="Mercedes S-Class"/>
    <x v="4"/>
    <n v="2012"/>
    <n v="41308"/>
    <x v="2"/>
    <x v="1"/>
    <x v="0"/>
    <n v="75896"/>
    <x v="1"/>
  </r>
  <r>
    <s v="BMW X5"/>
    <x v="2"/>
    <n v="2021"/>
    <n v="189535"/>
    <x v="0"/>
    <x v="1"/>
    <x v="2"/>
    <n v="37270"/>
    <x v="1"/>
  </r>
  <r>
    <s v="Audi Q7"/>
    <x v="1"/>
    <n v="2013"/>
    <n v="17330"/>
    <x v="4"/>
    <x v="1"/>
    <x v="2"/>
    <n v="86967"/>
    <x v="1"/>
  </r>
  <r>
    <s v="BMW 428i"/>
    <x v="2"/>
    <n v="2015"/>
    <n v="188031"/>
    <x v="0"/>
    <x v="1"/>
    <x v="3"/>
    <n v="99746"/>
    <x v="1"/>
  </r>
  <r>
    <s v="BMW 428i"/>
    <x v="2"/>
    <n v="2022"/>
    <n v="259955"/>
    <x v="3"/>
    <x v="1"/>
    <x v="0"/>
    <n v="45748"/>
    <x v="1"/>
  </r>
  <r>
    <s v="Jaguar XF"/>
    <x v="0"/>
    <n v="2021"/>
    <n v="203252"/>
    <x v="2"/>
    <x v="0"/>
    <x v="1"/>
    <n v="146701"/>
    <x v="0"/>
  </r>
  <r>
    <s v="Tesla Model 3"/>
    <x v="6"/>
    <n v="2008"/>
    <n v="147757"/>
    <x v="3"/>
    <x v="1"/>
    <x v="0"/>
    <n v="137176"/>
    <x v="3"/>
  </r>
  <r>
    <s v="BMW X3"/>
    <x v="2"/>
    <n v="2006"/>
    <n v="153262"/>
    <x v="1"/>
    <x v="1"/>
    <x v="3"/>
    <n v="83430"/>
    <x v="1"/>
  </r>
  <r>
    <s v="BMW 3 Series"/>
    <x v="2"/>
    <n v="2016"/>
    <n v="300195"/>
    <x v="3"/>
    <x v="0"/>
    <x v="1"/>
    <n v="134994"/>
    <x v="1"/>
  </r>
  <r>
    <s v="BMW X3"/>
    <x v="2"/>
    <n v="2018"/>
    <n v="340588"/>
    <x v="1"/>
    <x v="1"/>
    <x v="0"/>
    <n v="101008"/>
    <x v="1"/>
  </r>
  <r>
    <s v="Tesla Model 3"/>
    <x v="6"/>
    <n v="2020"/>
    <n v="244125"/>
    <x v="3"/>
    <x v="1"/>
    <x v="1"/>
    <n v="11946"/>
    <x v="3"/>
  </r>
  <r>
    <s v="BMW 428i"/>
    <x v="2"/>
    <n v="2013"/>
    <n v="153946"/>
    <x v="4"/>
    <x v="1"/>
    <x v="0"/>
    <n v="82751"/>
    <x v="1"/>
  </r>
  <r>
    <s v="BMW 3 Series"/>
    <x v="2"/>
    <n v="2007"/>
    <n v="256625"/>
    <x v="4"/>
    <x v="0"/>
    <x v="1"/>
    <n v="77676"/>
    <x v="1"/>
  </r>
  <r>
    <s v="Lexus RX350"/>
    <x v="3"/>
    <n v="2011"/>
    <n v="8611"/>
    <x v="2"/>
    <x v="0"/>
    <x v="1"/>
    <n v="132053"/>
    <x v="2"/>
  </r>
  <r>
    <s v="Audi A3"/>
    <x v="1"/>
    <n v="2009"/>
    <n v="377751"/>
    <x v="2"/>
    <x v="0"/>
    <x v="1"/>
    <n v="84195"/>
    <x v="1"/>
  </r>
  <r>
    <s v="Cadillac XT5"/>
    <x v="5"/>
    <n v="2021"/>
    <n v="31183"/>
    <x v="2"/>
    <x v="0"/>
    <x v="2"/>
    <n v="33665"/>
    <x v="3"/>
  </r>
  <r>
    <s v="BMW 3 Series"/>
    <x v="2"/>
    <n v="2012"/>
    <n v="5624"/>
    <x v="2"/>
    <x v="1"/>
    <x v="1"/>
    <n v="126072"/>
    <x v="1"/>
  </r>
  <r>
    <s v="Audi A3"/>
    <x v="1"/>
    <n v="2014"/>
    <n v="78547"/>
    <x v="0"/>
    <x v="0"/>
    <x v="3"/>
    <n v="121216"/>
    <x v="1"/>
  </r>
  <r>
    <s v="Audi Q7"/>
    <x v="1"/>
    <n v="2022"/>
    <n v="225654"/>
    <x v="2"/>
    <x v="0"/>
    <x v="2"/>
    <n v="91837"/>
    <x v="1"/>
  </r>
  <r>
    <s v="Jaguar XF"/>
    <x v="0"/>
    <n v="2011"/>
    <n v="299263"/>
    <x v="4"/>
    <x v="1"/>
    <x v="0"/>
    <n v="66316"/>
    <x v="0"/>
  </r>
  <r>
    <s v="BMW X5"/>
    <x v="2"/>
    <n v="2008"/>
    <n v="248409"/>
    <x v="2"/>
    <x v="1"/>
    <x v="2"/>
    <n v="81588"/>
    <x v="1"/>
  </r>
  <r>
    <s v="Mercedes S-Class"/>
    <x v="4"/>
    <n v="2016"/>
    <n v="212430"/>
    <x v="3"/>
    <x v="0"/>
    <x v="3"/>
    <n v="80478"/>
    <x v="1"/>
  </r>
  <r>
    <s v="BMW X3"/>
    <x v="2"/>
    <n v="2009"/>
    <n v="165521"/>
    <x v="0"/>
    <x v="1"/>
    <x v="1"/>
    <n v="30436"/>
    <x v="1"/>
  </r>
  <r>
    <s v="Audi Q7"/>
    <x v="1"/>
    <n v="2006"/>
    <n v="167102"/>
    <x v="2"/>
    <x v="1"/>
    <x v="1"/>
    <n v="10916"/>
    <x v="1"/>
  </r>
  <r>
    <s v="BMW X5"/>
    <x v="2"/>
    <n v="2012"/>
    <n v="290608"/>
    <x v="3"/>
    <x v="0"/>
    <x v="1"/>
    <n v="100225"/>
    <x v="1"/>
  </r>
  <r>
    <s v="Tesla Model 3"/>
    <x v="6"/>
    <n v="2019"/>
    <n v="353851"/>
    <x v="2"/>
    <x v="1"/>
    <x v="1"/>
    <n v="130125"/>
    <x v="3"/>
  </r>
  <r>
    <s v="Audi A3"/>
    <x v="1"/>
    <n v="2019"/>
    <n v="233200"/>
    <x v="4"/>
    <x v="0"/>
    <x v="3"/>
    <n v="88524"/>
    <x v="1"/>
  </r>
  <r>
    <s v="Volvo XC90"/>
    <x v="7"/>
    <n v="2008"/>
    <n v="265262"/>
    <x v="0"/>
    <x v="0"/>
    <x v="2"/>
    <n v="18815"/>
    <x v="4"/>
  </r>
  <r>
    <s v="Lexus RX350"/>
    <x v="3"/>
    <n v="2005"/>
    <n v="215194"/>
    <x v="3"/>
    <x v="1"/>
    <x v="2"/>
    <n v="111373"/>
    <x v="2"/>
  </r>
  <r>
    <s v="Lexus RX350"/>
    <x v="3"/>
    <n v="2020"/>
    <n v="161103"/>
    <x v="1"/>
    <x v="1"/>
    <x v="0"/>
    <n v="94342"/>
    <x v="2"/>
  </r>
  <r>
    <s v="BMW 3 Series"/>
    <x v="2"/>
    <n v="2006"/>
    <n v="305100"/>
    <x v="2"/>
    <x v="0"/>
    <x v="0"/>
    <n v="57842"/>
    <x v="1"/>
  </r>
  <r>
    <s v="Audi A3"/>
    <x v="1"/>
    <n v="2013"/>
    <n v="239789"/>
    <x v="0"/>
    <x v="1"/>
    <x v="1"/>
    <n v="101696"/>
    <x v="1"/>
  </r>
  <r>
    <s v="Audi Q7"/>
    <x v="1"/>
    <n v="2013"/>
    <n v="315947"/>
    <x v="0"/>
    <x v="1"/>
    <x v="1"/>
    <n v="66866"/>
    <x v="1"/>
  </r>
  <r>
    <s v="Volvo XC90"/>
    <x v="7"/>
    <n v="2023"/>
    <n v="241002"/>
    <x v="3"/>
    <x v="1"/>
    <x v="2"/>
    <n v="56292"/>
    <x v="4"/>
  </r>
  <r>
    <s v="BMW X5"/>
    <x v="2"/>
    <n v="2017"/>
    <n v="167272"/>
    <x v="4"/>
    <x v="1"/>
    <x v="3"/>
    <n v="74676"/>
    <x v="1"/>
  </r>
  <r>
    <s v="BMW 3 Series"/>
    <x v="2"/>
    <n v="2014"/>
    <n v="51675"/>
    <x v="2"/>
    <x v="1"/>
    <x v="2"/>
    <n v="43606"/>
    <x v="1"/>
  </r>
  <r>
    <s v="BMW X3"/>
    <x v="2"/>
    <n v="2007"/>
    <n v="225090"/>
    <x v="2"/>
    <x v="0"/>
    <x v="1"/>
    <n v="80276"/>
    <x v="1"/>
  </r>
  <r>
    <s v="Lexus RX350"/>
    <x v="3"/>
    <n v="2006"/>
    <n v="110542"/>
    <x v="2"/>
    <x v="1"/>
    <x v="0"/>
    <n v="88356"/>
    <x v="2"/>
  </r>
  <r>
    <s v="Cadillac XT5"/>
    <x v="5"/>
    <n v="2013"/>
    <n v="207195"/>
    <x v="2"/>
    <x v="0"/>
    <x v="2"/>
    <n v="80417"/>
    <x v="3"/>
  </r>
  <r>
    <s v="Lexus RX350"/>
    <x v="3"/>
    <n v="2017"/>
    <n v="187220"/>
    <x v="2"/>
    <x v="0"/>
    <x v="1"/>
    <n v="70801"/>
    <x v="2"/>
  </r>
  <r>
    <s v="BMW 428i"/>
    <x v="2"/>
    <n v="2020"/>
    <n v="228677"/>
    <x v="2"/>
    <x v="0"/>
    <x v="0"/>
    <n v="82812"/>
    <x v="1"/>
  </r>
  <r>
    <s v="Cadillac XT5"/>
    <x v="5"/>
    <n v="2005"/>
    <n v="367087"/>
    <x v="4"/>
    <x v="1"/>
    <x v="3"/>
    <n v="108096"/>
    <x v="3"/>
  </r>
  <r>
    <s v="BMW X3"/>
    <x v="2"/>
    <n v="2017"/>
    <n v="22707"/>
    <x v="1"/>
    <x v="1"/>
    <x v="0"/>
    <n v="41116"/>
    <x v="1"/>
  </r>
  <r>
    <s v="Volvo XC90"/>
    <x v="7"/>
    <n v="2017"/>
    <n v="139706"/>
    <x v="4"/>
    <x v="1"/>
    <x v="1"/>
    <n v="106742"/>
    <x v="4"/>
  </r>
  <r>
    <s v="BMW 3 Series"/>
    <x v="2"/>
    <n v="2019"/>
    <n v="178343"/>
    <x v="3"/>
    <x v="1"/>
    <x v="2"/>
    <n v="93690"/>
    <x v="1"/>
  </r>
  <r>
    <s v="Cadillac XT5"/>
    <x v="5"/>
    <n v="2006"/>
    <n v="22315"/>
    <x v="4"/>
    <x v="1"/>
    <x v="0"/>
    <n v="11352"/>
    <x v="3"/>
  </r>
  <r>
    <s v="Volvo XC90"/>
    <x v="7"/>
    <n v="2012"/>
    <n v="17086"/>
    <x v="0"/>
    <x v="1"/>
    <x v="3"/>
    <n v="127851"/>
    <x v="4"/>
  </r>
  <r>
    <s v="BMW X3"/>
    <x v="2"/>
    <n v="2011"/>
    <n v="218231"/>
    <x v="2"/>
    <x v="1"/>
    <x v="2"/>
    <n v="136568"/>
    <x v="1"/>
  </r>
  <r>
    <s v="BMW 428i"/>
    <x v="2"/>
    <n v="2017"/>
    <n v="133064"/>
    <x v="3"/>
    <x v="0"/>
    <x v="3"/>
    <n v="93397"/>
    <x v="1"/>
  </r>
  <r>
    <s v="Audi Q7"/>
    <x v="1"/>
    <n v="2010"/>
    <n v="190075"/>
    <x v="1"/>
    <x v="1"/>
    <x v="0"/>
    <n v="79163"/>
    <x v="1"/>
  </r>
  <r>
    <s v="BMW X3"/>
    <x v="2"/>
    <n v="2018"/>
    <n v="170011"/>
    <x v="3"/>
    <x v="1"/>
    <x v="3"/>
    <n v="139525"/>
    <x v="1"/>
  </r>
  <r>
    <s v="Mercedes S-Class"/>
    <x v="4"/>
    <n v="2022"/>
    <n v="371493"/>
    <x v="1"/>
    <x v="1"/>
    <x v="1"/>
    <n v="45727"/>
    <x v="1"/>
  </r>
  <r>
    <s v="BMW X5"/>
    <x v="2"/>
    <n v="2006"/>
    <n v="120653"/>
    <x v="3"/>
    <x v="0"/>
    <x v="2"/>
    <n v="41689"/>
    <x v="1"/>
  </r>
  <r>
    <s v="Tesla Model 3"/>
    <x v="6"/>
    <n v="2014"/>
    <n v="251551"/>
    <x v="2"/>
    <x v="0"/>
    <x v="0"/>
    <n v="94474"/>
    <x v="3"/>
  </r>
  <r>
    <s v="BMW X5"/>
    <x v="2"/>
    <n v="2006"/>
    <n v="109427"/>
    <x v="0"/>
    <x v="1"/>
    <x v="0"/>
    <n v="128087"/>
    <x v="1"/>
  </r>
  <r>
    <s v="BMW X3"/>
    <x v="2"/>
    <n v="2022"/>
    <n v="24731"/>
    <x v="3"/>
    <x v="1"/>
    <x v="1"/>
    <n v="17232"/>
    <x v="1"/>
  </r>
  <r>
    <s v="Audi Q7"/>
    <x v="1"/>
    <n v="2016"/>
    <n v="313733"/>
    <x v="3"/>
    <x v="1"/>
    <x v="2"/>
    <n v="122180"/>
    <x v="1"/>
  </r>
  <r>
    <s v="BMW 3 Series"/>
    <x v="2"/>
    <n v="2005"/>
    <n v="392509"/>
    <x v="1"/>
    <x v="0"/>
    <x v="2"/>
    <n v="121022"/>
    <x v="1"/>
  </r>
  <r>
    <s v="Jaguar XF"/>
    <x v="0"/>
    <n v="2015"/>
    <n v="207438"/>
    <x v="1"/>
    <x v="0"/>
    <x v="2"/>
    <n v="56642"/>
    <x v="0"/>
  </r>
  <r>
    <s v="BMW 428i"/>
    <x v="2"/>
    <n v="2013"/>
    <n v="147815"/>
    <x v="3"/>
    <x v="1"/>
    <x v="0"/>
    <n v="100774"/>
    <x v="1"/>
  </r>
  <r>
    <s v="BMW X5"/>
    <x v="2"/>
    <n v="2023"/>
    <n v="301246"/>
    <x v="2"/>
    <x v="0"/>
    <x v="2"/>
    <n v="10139"/>
    <x v="1"/>
  </r>
  <r>
    <s v="BMW 3 Series"/>
    <x v="2"/>
    <n v="2011"/>
    <n v="228674"/>
    <x v="3"/>
    <x v="0"/>
    <x v="1"/>
    <n v="37140"/>
    <x v="1"/>
  </r>
  <r>
    <s v="BMW X5"/>
    <x v="2"/>
    <n v="2005"/>
    <n v="328201"/>
    <x v="0"/>
    <x v="0"/>
    <x v="0"/>
    <n v="122407"/>
    <x v="1"/>
  </r>
  <r>
    <s v="Jaguar XF"/>
    <x v="0"/>
    <n v="2015"/>
    <n v="102764"/>
    <x v="2"/>
    <x v="0"/>
    <x v="0"/>
    <n v="55426"/>
    <x v="0"/>
  </r>
  <r>
    <s v="Tesla Model 3"/>
    <x v="6"/>
    <n v="2018"/>
    <n v="248480"/>
    <x v="1"/>
    <x v="0"/>
    <x v="3"/>
    <n v="59073"/>
    <x v="3"/>
  </r>
  <r>
    <s v="BMW 428i"/>
    <x v="2"/>
    <n v="2018"/>
    <n v="236409"/>
    <x v="2"/>
    <x v="1"/>
    <x v="3"/>
    <n v="16888"/>
    <x v="1"/>
  </r>
  <r>
    <s v="BMW 428i"/>
    <x v="2"/>
    <n v="2006"/>
    <n v="46459"/>
    <x v="0"/>
    <x v="1"/>
    <x v="3"/>
    <n v="88841"/>
    <x v="1"/>
  </r>
  <r>
    <s v="Lexus RX350"/>
    <x v="3"/>
    <n v="2008"/>
    <n v="62624"/>
    <x v="4"/>
    <x v="1"/>
    <x v="1"/>
    <n v="61167"/>
    <x v="2"/>
  </r>
  <r>
    <s v="Audi A3"/>
    <x v="1"/>
    <n v="2022"/>
    <n v="337917"/>
    <x v="2"/>
    <x v="0"/>
    <x v="2"/>
    <n v="127596"/>
    <x v="1"/>
  </r>
  <r>
    <s v="BMW X3"/>
    <x v="2"/>
    <n v="2017"/>
    <n v="301449"/>
    <x v="2"/>
    <x v="0"/>
    <x v="2"/>
    <n v="126272"/>
    <x v="1"/>
  </r>
  <r>
    <s v="Audi Q7"/>
    <x v="1"/>
    <n v="2014"/>
    <n v="345825"/>
    <x v="3"/>
    <x v="1"/>
    <x v="2"/>
    <n v="42744"/>
    <x v="1"/>
  </r>
  <r>
    <s v="BMW X3"/>
    <x v="2"/>
    <n v="2022"/>
    <n v="192744"/>
    <x v="2"/>
    <x v="1"/>
    <x v="1"/>
    <n v="77907"/>
    <x v="1"/>
  </r>
  <r>
    <s v="Tesla Model 3"/>
    <x v="6"/>
    <n v="2019"/>
    <n v="77012"/>
    <x v="3"/>
    <x v="0"/>
    <x v="2"/>
    <n v="84778"/>
    <x v="3"/>
  </r>
  <r>
    <s v="Volvo XC90"/>
    <x v="7"/>
    <n v="2018"/>
    <n v="303482"/>
    <x v="4"/>
    <x v="0"/>
    <x v="3"/>
    <n v="134760"/>
    <x v="4"/>
  </r>
  <r>
    <s v="BMW X5"/>
    <x v="2"/>
    <n v="2023"/>
    <n v="369875"/>
    <x v="4"/>
    <x v="1"/>
    <x v="0"/>
    <n v="53257"/>
    <x v="1"/>
  </r>
  <r>
    <s v="Mercedes S-Class"/>
    <x v="4"/>
    <n v="2023"/>
    <n v="204311"/>
    <x v="2"/>
    <x v="0"/>
    <x v="2"/>
    <n v="83859"/>
    <x v="1"/>
  </r>
  <r>
    <s v="BMW 428i"/>
    <x v="2"/>
    <n v="2021"/>
    <n v="121779"/>
    <x v="2"/>
    <x v="0"/>
    <x v="2"/>
    <n v="145788"/>
    <x v="1"/>
  </r>
  <r>
    <s v="Lexus RX350"/>
    <x v="3"/>
    <n v="2013"/>
    <n v="173346"/>
    <x v="4"/>
    <x v="1"/>
    <x v="0"/>
    <n v="75620"/>
    <x v="2"/>
  </r>
  <r>
    <s v="Audi A3"/>
    <x v="1"/>
    <n v="2010"/>
    <n v="112944"/>
    <x v="1"/>
    <x v="0"/>
    <x v="2"/>
    <n v="43899"/>
    <x v="1"/>
  </r>
  <r>
    <s v="BMW X5"/>
    <x v="2"/>
    <n v="2017"/>
    <n v="30976"/>
    <x v="2"/>
    <x v="0"/>
    <x v="3"/>
    <n v="122630"/>
    <x v="1"/>
  </r>
  <r>
    <s v="BMW X3"/>
    <x v="2"/>
    <n v="2019"/>
    <n v="369234"/>
    <x v="3"/>
    <x v="0"/>
    <x v="2"/>
    <n v="40710"/>
    <x v="1"/>
  </r>
  <r>
    <s v="Audi Q7"/>
    <x v="1"/>
    <n v="2012"/>
    <n v="199490"/>
    <x v="2"/>
    <x v="0"/>
    <x v="2"/>
    <n v="101355"/>
    <x v="1"/>
  </r>
  <r>
    <s v="Tesla Model 3"/>
    <x v="6"/>
    <n v="2009"/>
    <n v="316198"/>
    <x v="0"/>
    <x v="0"/>
    <x v="2"/>
    <n v="55061"/>
    <x v="3"/>
  </r>
  <r>
    <s v="BMW 428i"/>
    <x v="2"/>
    <n v="2005"/>
    <n v="249292"/>
    <x v="1"/>
    <x v="1"/>
    <x v="2"/>
    <n v="146012"/>
    <x v="1"/>
  </r>
  <r>
    <s v="BMW 3 Series"/>
    <x v="2"/>
    <n v="2013"/>
    <n v="381971"/>
    <x v="2"/>
    <x v="0"/>
    <x v="0"/>
    <n v="72304"/>
    <x v="1"/>
  </r>
  <r>
    <s v="Volvo XC90"/>
    <x v="7"/>
    <n v="2013"/>
    <n v="9171"/>
    <x v="3"/>
    <x v="0"/>
    <x v="2"/>
    <n v="11522"/>
    <x v="4"/>
  </r>
  <r>
    <s v="BMW 428i"/>
    <x v="2"/>
    <n v="2007"/>
    <n v="98976"/>
    <x v="0"/>
    <x v="1"/>
    <x v="3"/>
    <n v="94599"/>
    <x v="1"/>
  </r>
  <r>
    <s v="Audi A3"/>
    <x v="1"/>
    <n v="2012"/>
    <n v="197941"/>
    <x v="3"/>
    <x v="1"/>
    <x v="3"/>
    <n v="121405"/>
    <x v="1"/>
  </r>
  <r>
    <s v="Cadillac XT5"/>
    <x v="5"/>
    <n v="2022"/>
    <n v="188377"/>
    <x v="2"/>
    <x v="0"/>
    <x v="2"/>
    <n v="44998"/>
    <x v="3"/>
  </r>
  <r>
    <s v="Audi A3"/>
    <x v="1"/>
    <n v="2014"/>
    <n v="62735"/>
    <x v="3"/>
    <x v="1"/>
    <x v="3"/>
    <n v="23456"/>
    <x v="1"/>
  </r>
  <r>
    <s v="Audi Q7"/>
    <x v="1"/>
    <n v="2015"/>
    <n v="89678"/>
    <x v="0"/>
    <x v="1"/>
    <x v="0"/>
    <n v="22338"/>
    <x v="1"/>
  </r>
  <r>
    <s v="Mercedes S-Class"/>
    <x v="4"/>
    <n v="2023"/>
    <n v="282356"/>
    <x v="3"/>
    <x v="0"/>
    <x v="3"/>
    <n v="143356"/>
    <x v="1"/>
  </r>
  <r>
    <s v="Jaguar XF"/>
    <x v="0"/>
    <n v="2017"/>
    <n v="89463"/>
    <x v="2"/>
    <x v="0"/>
    <x v="0"/>
    <n v="56031"/>
    <x v="0"/>
  </r>
  <r>
    <s v="Tesla Model 3"/>
    <x v="6"/>
    <n v="2006"/>
    <n v="247573"/>
    <x v="4"/>
    <x v="1"/>
    <x v="3"/>
    <n v="15591"/>
    <x v="3"/>
  </r>
  <r>
    <s v="Audi A3"/>
    <x v="1"/>
    <n v="2013"/>
    <n v="221806"/>
    <x v="3"/>
    <x v="1"/>
    <x v="3"/>
    <n v="134238"/>
    <x v="1"/>
  </r>
  <r>
    <s v="Cadillac XT5"/>
    <x v="5"/>
    <n v="2016"/>
    <n v="358590"/>
    <x v="3"/>
    <x v="0"/>
    <x v="2"/>
    <n v="141656"/>
    <x v="3"/>
  </r>
  <r>
    <s v="Cadillac XT5"/>
    <x v="5"/>
    <n v="2013"/>
    <n v="113197"/>
    <x v="1"/>
    <x v="1"/>
    <x v="3"/>
    <n v="11130"/>
    <x v="3"/>
  </r>
  <r>
    <s v="BMW X5"/>
    <x v="2"/>
    <n v="2013"/>
    <n v="228643"/>
    <x v="0"/>
    <x v="0"/>
    <x v="1"/>
    <n v="141474"/>
    <x v="1"/>
  </r>
  <r>
    <s v="Tesla Model 3"/>
    <x v="6"/>
    <n v="2005"/>
    <n v="162134"/>
    <x v="3"/>
    <x v="0"/>
    <x v="2"/>
    <n v="144851"/>
    <x v="3"/>
  </r>
  <r>
    <s v="Jaguar XF"/>
    <x v="0"/>
    <n v="2008"/>
    <n v="128087"/>
    <x v="3"/>
    <x v="0"/>
    <x v="1"/>
    <n v="57828"/>
    <x v="0"/>
  </r>
  <r>
    <s v="Mercedes S-Class"/>
    <x v="4"/>
    <n v="2014"/>
    <n v="46084"/>
    <x v="0"/>
    <x v="1"/>
    <x v="0"/>
    <n v="54838"/>
    <x v="1"/>
  </r>
  <r>
    <s v="BMW X3"/>
    <x v="2"/>
    <n v="2023"/>
    <n v="169633"/>
    <x v="3"/>
    <x v="1"/>
    <x v="1"/>
    <n v="19439"/>
    <x v="1"/>
  </r>
  <r>
    <s v="Lexus RX350"/>
    <x v="3"/>
    <n v="2015"/>
    <n v="326955"/>
    <x v="3"/>
    <x v="1"/>
    <x v="2"/>
    <n v="43914"/>
    <x v="2"/>
  </r>
  <r>
    <s v="Lexus RX350"/>
    <x v="3"/>
    <n v="2013"/>
    <n v="157033"/>
    <x v="1"/>
    <x v="1"/>
    <x v="2"/>
    <n v="103432"/>
    <x v="2"/>
  </r>
  <r>
    <s v="BMW 3 Series"/>
    <x v="2"/>
    <n v="2010"/>
    <n v="279999"/>
    <x v="0"/>
    <x v="0"/>
    <x v="1"/>
    <n v="56382"/>
    <x v="1"/>
  </r>
  <r>
    <s v="Tesla Model 3"/>
    <x v="6"/>
    <n v="2019"/>
    <n v="330459"/>
    <x v="3"/>
    <x v="0"/>
    <x v="1"/>
    <n v="40151"/>
    <x v="3"/>
  </r>
  <r>
    <s v="BMW 428i"/>
    <x v="2"/>
    <n v="2019"/>
    <n v="298386"/>
    <x v="2"/>
    <x v="0"/>
    <x v="2"/>
    <n v="11025"/>
    <x v="1"/>
  </r>
  <r>
    <s v="BMW 428i"/>
    <x v="2"/>
    <n v="2005"/>
    <n v="303800"/>
    <x v="3"/>
    <x v="0"/>
    <x v="2"/>
    <n v="81760"/>
    <x v="1"/>
  </r>
  <r>
    <s v="BMW 3 Series"/>
    <x v="2"/>
    <n v="2019"/>
    <n v="180845"/>
    <x v="1"/>
    <x v="1"/>
    <x v="0"/>
    <n v="47800"/>
    <x v="1"/>
  </r>
  <r>
    <s v="BMW 3 Series"/>
    <x v="2"/>
    <n v="2005"/>
    <n v="325719"/>
    <x v="0"/>
    <x v="0"/>
    <x v="1"/>
    <n v="61257"/>
    <x v="1"/>
  </r>
  <r>
    <s v="Volvo XC90"/>
    <x v="7"/>
    <n v="2019"/>
    <n v="211292"/>
    <x v="2"/>
    <x v="1"/>
    <x v="3"/>
    <n v="100571"/>
    <x v="4"/>
  </r>
  <r>
    <s v="Lexus RX350"/>
    <x v="3"/>
    <n v="2006"/>
    <n v="187809"/>
    <x v="2"/>
    <x v="1"/>
    <x v="2"/>
    <n v="77954"/>
    <x v="2"/>
  </r>
  <r>
    <s v="BMW X3"/>
    <x v="2"/>
    <n v="2016"/>
    <n v="152688"/>
    <x v="1"/>
    <x v="0"/>
    <x v="1"/>
    <n v="138742"/>
    <x v="1"/>
  </r>
  <r>
    <s v="Audi A3"/>
    <x v="1"/>
    <n v="2020"/>
    <n v="222027"/>
    <x v="3"/>
    <x v="1"/>
    <x v="1"/>
    <n v="31495"/>
    <x v="1"/>
  </r>
  <r>
    <s v="BMW X3"/>
    <x v="2"/>
    <n v="2022"/>
    <n v="349697"/>
    <x v="3"/>
    <x v="0"/>
    <x v="3"/>
    <n v="65464"/>
    <x v="1"/>
  </r>
  <r>
    <s v="Mercedes S-Class"/>
    <x v="4"/>
    <n v="2011"/>
    <n v="232868"/>
    <x v="2"/>
    <x v="0"/>
    <x v="1"/>
    <n v="23012"/>
    <x v="1"/>
  </r>
  <r>
    <s v="Cadillac XT5"/>
    <x v="5"/>
    <n v="2018"/>
    <n v="135030"/>
    <x v="0"/>
    <x v="0"/>
    <x v="1"/>
    <n v="51108"/>
    <x v="3"/>
  </r>
  <r>
    <s v="Audi A3"/>
    <x v="1"/>
    <n v="2006"/>
    <n v="161519"/>
    <x v="3"/>
    <x v="0"/>
    <x v="1"/>
    <n v="138423"/>
    <x v="1"/>
  </r>
  <r>
    <s v="Mercedes S-Class"/>
    <x v="4"/>
    <n v="2023"/>
    <n v="178228"/>
    <x v="4"/>
    <x v="0"/>
    <x v="0"/>
    <n v="44263"/>
    <x v="1"/>
  </r>
  <r>
    <s v="Audi A3"/>
    <x v="1"/>
    <n v="2007"/>
    <n v="142219"/>
    <x v="3"/>
    <x v="0"/>
    <x v="3"/>
    <n v="12944"/>
    <x v="1"/>
  </r>
  <r>
    <s v="Mercedes S-Class"/>
    <x v="4"/>
    <n v="2013"/>
    <n v="158175"/>
    <x v="0"/>
    <x v="1"/>
    <x v="0"/>
    <n v="53915"/>
    <x v="1"/>
  </r>
  <r>
    <s v="Volvo XC90"/>
    <x v="7"/>
    <n v="2022"/>
    <n v="395767"/>
    <x v="2"/>
    <x v="1"/>
    <x v="2"/>
    <n v="92614"/>
    <x v="4"/>
  </r>
  <r>
    <s v="Volvo XC90"/>
    <x v="7"/>
    <n v="2015"/>
    <n v="121080"/>
    <x v="2"/>
    <x v="1"/>
    <x v="2"/>
    <n v="32783"/>
    <x v="4"/>
  </r>
  <r>
    <s v="BMW 3 Series"/>
    <x v="2"/>
    <n v="2007"/>
    <n v="166161"/>
    <x v="0"/>
    <x v="1"/>
    <x v="3"/>
    <n v="15963"/>
    <x v="1"/>
  </r>
  <r>
    <s v="Tesla Model 3"/>
    <x v="6"/>
    <n v="2019"/>
    <n v="376739"/>
    <x v="4"/>
    <x v="0"/>
    <x v="0"/>
    <n v="14052"/>
    <x v="3"/>
  </r>
  <r>
    <s v="Audi A3"/>
    <x v="1"/>
    <n v="2010"/>
    <n v="139950"/>
    <x v="2"/>
    <x v="0"/>
    <x v="0"/>
    <n v="53994"/>
    <x v="1"/>
  </r>
  <r>
    <s v="Audi Q7"/>
    <x v="1"/>
    <n v="2013"/>
    <n v="43269"/>
    <x v="4"/>
    <x v="1"/>
    <x v="0"/>
    <n v="54400"/>
    <x v="1"/>
  </r>
  <r>
    <s v="BMW 3 Series"/>
    <x v="2"/>
    <n v="2013"/>
    <n v="165092"/>
    <x v="3"/>
    <x v="1"/>
    <x v="3"/>
    <n v="135617"/>
    <x v="1"/>
  </r>
  <r>
    <s v="BMW X3"/>
    <x v="2"/>
    <n v="2013"/>
    <n v="325857"/>
    <x v="2"/>
    <x v="1"/>
    <x v="3"/>
    <n v="45701"/>
    <x v="1"/>
  </r>
  <r>
    <s v="Volvo XC90"/>
    <x v="7"/>
    <n v="2020"/>
    <n v="68602"/>
    <x v="3"/>
    <x v="0"/>
    <x v="1"/>
    <n v="104664"/>
    <x v="4"/>
  </r>
  <r>
    <s v="Lexus RX350"/>
    <x v="3"/>
    <n v="2009"/>
    <n v="212367"/>
    <x v="3"/>
    <x v="1"/>
    <x v="3"/>
    <n v="131533"/>
    <x v="2"/>
  </r>
  <r>
    <s v="Volvo XC90"/>
    <x v="7"/>
    <n v="2012"/>
    <n v="303521"/>
    <x v="1"/>
    <x v="1"/>
    <x v="0"/>
    <n v="144351"/>
    <x v="4"/>
  </r>
  <r>
    <s v="Lexus RX350"/>
    <x v="3"/>
    <n v="2010"/>
    <n v="321397"/>
    <x v="2"/>
    <x v="1"/>
    <x v="0"/>
    <n v="147738"/>
    <x v="2"/>
  </r>
  <r>
    <s v="Audi A3"/>
    <x v="1"/>
    <n v="2009"/>
    <n v="313851"/>
    <x v="1"/>
    <x v="1"/>
    <x v="3"/>
    <n v="74915"/>
    <x v="1"/>
  </r>
  <r>
    <s v="Audi A3"/>
    <x v="1"/>
    <n v="2006"/>
    <n v="133234"/>
    <x v="4"/>
    <x v="1"/>
    <x v="0"/>
    <n v="97283"/>
    <x v="1"/>
  </r>
  <r>
    <s v="Mercedes S-Class"/>
    <x v="4"/>
    <n v="2012"/>
    <n v="399779"/>
    <x v="4"/>
    <x v="0"/>
    <x v="1"/>
    <n v="75705"/>
    <x v="1"/>
  </r>
  <r>
    <s v="Jaguar XF"/>
    <x v="0"/>
    <n v="2008"/>
    <n v="323484"/>
    <x v="4"/>
    <x v="1"/>
    <x v="3"/>
    <n v="65489"/>
    <x v="0"/>
  </r>
  <r>
    <s v="Lexus RX350"/>
    <x v="3"/>
    <n v="2006"/>
    <n v="132117"/>
    <x v="3"/>
    <x v="1"/>
    <x v="2"/>
    <n v="54259"/>
    <x v="2"/>
  </r>
  <r>
    <s v="BMW 428i"/>
    <x v="2"/>
    <n v="2010"/>
    <n v="374983"/>
    <x v="3"/>
    <x v="0"/>
    <x v="1"/>
    <n v="123039"/>
    <x v="1"/>
  </r>
  <r>
    <s v="BMW 428i"/>
    <x v="2"/>
    <n v="2021"/>
    <n v="140517"/>
    <x v="1"/>
    <x v="0"/>
    <x v="0"/>
    <n v="18899"/>
    <x v="1"/>
  </r>
  <r>
    <s v="Cadillac XT5"/>
    <x v="5"/>
    <n v="2019"/>
    <n v="149592"/>
    <x v="4"/>
    <x v="0"/>
    <x v="1"/>
    <n v="70825"/>
    <x v="3"/>
  </r>
  <r>
    <s v="BMW X5"/>
    <x v="2"/>
    <n v="2023"/>
    <n v="308205"/>
    <x v="2"/>
    <x v="1"/>
    <x v="1"/>
    <n v="56716"/>
    <x v="1"/>
  </r>
  <r>
    <s v="BMW X3"/>
    <x v="2"/>
    <n v="2015"/>
    <n v="241396"/>
    <x v="0"/>
    <x v="0"/>
    <x v="2"/>
    <n v="54757"/>
    <x v="1"/>
  </r>
  <r>
    <s v="BMW 3 Series"/>
    <x v="2"/>
    <n v="2006"/>
    <n v="154468"/>
    <x v="1"/>
    <x v="1"/>
    <x v="2"/>
    <n v="88551"/>
    <x v="1"/>
  </r>
  <r>
    <s v="Mercedes S-Class"/>
    <x v="4"/>
    <n v="2022"/>
    <n v="123706"/>
    <x v="2"/>
    <x v="1"/>
    <x v="2"/>
    <n v="22888"/>
    <x v="1"/>
  </r>
  <r>
    <s v="Audi A3"/>
    <x v="1"/>
    <n v="2012"/>
    <n v="306423"/>
    <x v="1"/>
    <x v="0"/>
    <x v="0"/>
    <n v="11164"/>
    <x v="1"/>
  </r>
  <r>
    <s v="BMW 428i"/>
    <x v="2"/>
    <n v="2006"/>
    <n v="146368"/>
    <x v="2"/>
    <x v="1"/>
    <x v="0"/>
    <n v="132626"/>
    <x v="1"/>
  </r>
  <r>
    <s v="BMW X3"/>
    <x v="2"/>
    <n v="2013"/>
    <n v="219915"/>
    <x v="2"/>
    <x v="0"/>
    <x v="0"/>
    <n v="134153"/>
    <x v="1"/>
  </r>
  <r>
    <s v="BMW 3 Series"/>
    <x v="2"/>
    <n v="2013"/>
    <n v="143304"/>
    <x v="1"/>
    <x v="0"/>
    <x v="3"/>
    <n v="18417"/>
    <x v="1"/>
  </r>
  <r>
    <s v="Tesla Model 3"/>
    <x v="6"/>
    <n v="2005"/>
    <n v="14005"/>
    <x v="2"/>
    <x v="0"/>
    <x v="3"/>
    <n v="13289"/>
    <x v="3"/>
  </r>
  <r>
    <s v="Audi Q7"/>
    <x v="1"/>
    <n v="2016"/>
    <n v="280683"/>
    <x v="2"/>
    <x v="1"/>
    <x v="3"/>
    <n v="71073"/>
    <x v="1"/>
  </r>
  <r>
    <s v="BMW X5"/>
    <x v="2"/>
    <n v="2022"/>
    <n v="359430"/>
    <x v="3"/>
    <x v="1"/>
    <x v="0"/>
    <n v="136135"/>
    <x v="1"/>
  </r>
  <r>
    <s v="Jaguar XF"/>
    <x v="0"/>
    <n v="2006"/>
    <n v="349657"/>
    <x v="3"/>
    <x v="1"/>
    <x v="1"/>
    <n v="37293"/>
    <x v="0"/>
  </r>
  <r>
    <s v="Lexus RX350"/>
    <x v="3"/>
    <n v="2012"/>
    <n v="371796"/>
    <x v="3"/>
    <x v="0"/>
    <x v="3"/>
    <n v="138639"/>
    <x v="2"/>
  </r>
  <r>
    <s v="Lexus RX350"/>
    <x v="3"/>
    <n v="2016"/>
    <n v="299312"/>
    <x v="0"/>
    <x v="0"/>
    <x v="1"/>
    <n v="37735"/>
    <x v="2"/>
  </r>
  <r>
    <s v="Mercedes S-Class"/>
    <x v="4"/>
    <n v="2008"/>
    <n v="94830"/>
    <x v="2"/>
    <x v="1"/>
    <x v="0"/>
    <n v="101005"/>
    <x v="1"/>
  </r>
  <r>
    <s v="BMW X5"/>
    <x v="2"/>
    <n v="2007"/>
    <n v="81600"/>
    <x v="3"/>
    <x v="0"/>
    <x v="1"/>
    <n v="22903"/>
    <x v="1"/>
  </r>
  <r>
    <s v="Tesla Model 3"/>
    <x v="6"/>
    <n v="2021"/>
    <n v="122717"/>
    <x v="2"/>
    <x v="0"/>
    <x v="0"/>
    <n v="109559"/>
    <x v="3"/>
  </r>
  <r>
    <s v="Volvo XC90"/>
    <x v="7"/>
    <n v="2019"/>
    <n v="30031"/>
    <x v="2"/>
    <x v="1"/>
    <x v="1"/>
    <n v="95921"/>
    <x v="4"/>
  </r>
  <r>
    <s v="Audi Q7"/>
    <x v="1"/>
    <n v="2008"/>
    <n v="316071"/>
    <x v="0"/>
    <x v="0"/>
    <x v="2"/>
    <n v="48907"/>
    <x v="1"/>
  </r>
  <r>
    <s v="BMW 428i"/>
    <x v="2"/>
    <n v="2021"/>
    <n v="177065"/>
    <x v="4"/>
    <x v="0"/>
    <x v="1"/>
    <n v="86988"/>
    <x v="1"/>
  </r>
  <r>
    <s v="Audi Q7"/>
    <x v="1"/>
    <n v="2007"/>
    <n v="267408"/>
    <x v="2"/>
    <x v="1"/>
    <x v="1"/>
    <n v="109936"/>
    <x v="1"/>
  </r>
  <r>
    <s v="BMW X3"/>
    <x v="2"/>
    <n v="2012"/>
    <n v="225268"/>
    <x v="4"/>
    <x v="1"/>
    <x v="3"/>
    <n v="13539"/>
    <x v="1"/>
  </r>
  <r>
    <s v="Audi A3"/>
    <x v="1"/>
    <n v="2011"/>
    <n v="72268"/>
    <x v="1"/>
    <x v="1"/>
    <x v="2"/>
    <n v="142710"/>
    <x v="1"/>
  </r>
  <r>
    <s v="Volvo XC90"/>
    <x v="7"/>
    <n v="2015"/>
    <n v="322424"/>
    <x v="0"/>
    <x v="1"/>
    <x v="2"/>
    <n v="143717"/>
    <x v="4"/>
  </r>
  <r>
    <s v="Audi A3"/>
    <x v="1"/>
    <n v="2023"/>
    <n v="384034"/>
    <x v="1"/>
    <x v="1"/>
    <x v="2"/>
    <n v="106777"/>
    <x v="1"/>
  </r>
  <r>
    <s v="Mercedes S-Class"/>
    <x v="4"/>
    <n v="2016"/>
    <n v="255100"/>
    <x v="2"/>
    <x v="0"/>
    <x v="0"/>
    <n v="52375"/>
    <x v="1"/>
  </r>
  <r>
    <s v="Audi A3"/>
    <x v="1"/>
    <n v="2018"/>
    <n v="384346"/>
    <x v="3"/>
    <x v="1"/>
    <x v="3"/>
    <n v="23103"/>
    <x v="1"/>
  </r>
  <r>
    <s v="BMW X5"/>
    <x v="2"/>
    <n v="2007"/>
    <n v="119570"/>
    <x v="2"/>
    <x v="0"/>
    <x v="2"/>
    <n v="95607"/>
    <x v="1"/>
  </r>
  <r>
    <s v="BMW X5"/>
    <x v="2"/>
    <n v="2018"/>
    <n v="306790"/>
    <x v="1"/>
    <x v="0"/>
    <x v="2"/>
    <n v="40688"/>
    <x v="1"/>
  </r>
  <r>
    <s v="BMW X3"/>
    <x v="2"/>
    <n v="2014"/>
    <n v="355752"/>
    <x v="3"/>
    <x v="0"/>
    <x v="3"/>
    <n v="103885"/>
    <x v="1"/>
  </r>
  <r>
    <s v="Mercedes S-Class"/>
    <x v="4"/>
    <n v="2009"/>
    <n v="284539"/>
    <x v="2"/>
    <x v="1"/>
    <x v="3"/>
    <n v="32089"/>
    <x v="1"/>
  </r>
  <r>
    <s v="BMW X3"/>
    <x v="2"/>
    <n v="2005"/>
    <n v="341878"/>
    <x v="2"/>
    <x v="1"/>
    <x v="3"/>
    <n v="58965"/>
    <x v="1"/>
  </r>
  <r>
    <s v="Tesla Model 3"/>
    <x v="6"/>
    <n v="2015"/>
    <n v="278880"/>
    <x v="0"/>
    <x v="1"/>
    <x v="3"/>
    <n v="46776"/>
    <x v="3"/>
  </r>
  <r>
    <s v="BMW 3 Series"/>
    <x v="2"/>
    <n v="2016"/>
    <n v="310469"/>
    <x v="2"/>
    <x v="0"/>
    <x v="1"/>
    <n v="143752"/>
    <x v="1"/>
  </r>
  <r>
    <s v="Jaguar XF"/>
    <x v="0"/>
    <n v="2015"/>
    <n v="146352"/>
    <x v="4"/>
    <x v="1"/>
    <x v="2"/>
    <n v="119221"/>
    <x v="0"/>
  </r>
  <r>
    <s v="Jaguar XF"/>
    <x v="0"/>
    <n v="2018"/>
    <n v="57302"/>
    <x v="1"/>
    <x v="1"/>
    <x v="1"/>
    <n v="110450"/>
    <x v="0"/>
  </r>
  <r>
    <s v="Jaguar XF"/>
    <x v="0"/>
    <n v="2016"/>
    <n v="135640"/>
    <x v="3"/>
    <x v="0"/>
    <x v="3"/>
    <n v="21910"/>
    <x v="0"/>
  </r>
  <r>
    <s v="Audi A3"/>
    <x v="1"/>
    <n v="2020"/>
    <n v="87676"/>
    <x v="1"/>
    <x v="1"/>
    <x v="0"/>
    <n v="15645"/>
    <x v="1"/>
  </r>
  <r>
    <s v="Cadillac XT5"/>
    <x v="5"/>
    <n v="2014"/>
    <n v="59322"/>
    <x v="2"/>
    <x v="1"/>
    <x v="0"/>
    <n v="129725"/>
    <x v="3"/>
  </r>
  <r>
    <s v="Cadillac XT5"/>
    <x v="5"/>
    <n v="2005"/>
    <n v="9181"/>
    <x v="4"/>
    <x v="0"/>
    <x v="1"/>
    <n v="85957"/>
    <x v="3"/>
  </r>
  <r>
    <s v="Lexus RX350"/>
    <x v="3"/>
    <n v="2010"/>
    <n v="304372"/>
    <x v="1"/>
    <x v="1"/>
    <x v="1"/>
    <n v="83573"/>
    <x v="2"/>
  </r>
  <r>
    <s v="Audi A3"/>
    <x v="1"/>
    <n v="2016"/>
    <n v="238592"/>
    <x v="0"/>
    <x v="1"/>
    <x v="1"/>
    <n v="38728"/>
    <x v="1"/>
  </r>
  <r>
    <s v="BMW X5"/>
    <x v="2"/>
    <n v="2006"/>
    <n v="72679"/>
    <x v="1"/>
    <x v="0"/>
    <x v="2"/>
    <n v="36948"/>
    <x v="1"/>
  </r>
  <r>
    <s v="Audi A3"/>
    <x v="1"/>
    <n v="2014"/>
    <n v="37088"/>
    <x v="2"/>
    <x v="0"/>
    <x v="2"/>
    <n v="125877"/>
    <x v="1"/>
  </r>
  <r>
    <s v="BMW X3"/>
    <x v="2"/>
    <n v="2009"/>
    <n v="367425"/>
    <x v="1"/>
    <x v="0"/>
    <x v="2"/>
    <n v="38830"/>
    <x v="1"/>
  </r>
  <r>
    <s v="Jaguar XF"/>
    <x v="0"/>
    <n v="2023"/>
    <n v="95878"/>
    <x v="3"/>
    <x v="0"/>
    <x v="0"/>
    <n v="107853"/>
    <x v="0"/>
  </r>
  <r>
    <s v="Volvo XC90"/>
    <x v="7"/>
    <n v="2005"/>
    <n v="65368"/>
    <x v="2"/>
    <x v="1"/>
    <x v="2"/>
    <n v="26369"/>
    <x v="4"/>
  </r>
  <r>
    <s v="Mercedes S-Class"/>
    <x v="4"/>
    <n v="2008"/>
    <n v="255996"/>
    <x v="2"/>
    <x v="0"/>
    <x v="3"/>
    <n v="71527"/>
    <x v="1"/>
  </r>
  <r>
    <s v="Audi A3"/>
    <x v="1"/>
    <n v="2011"/>
    <n v="27728"/>
    <x v="2"/>
    <x v="1"/>
    <x v="1"/>
    <n v="116366"/>
    <x v="1"/>
  </r>
  <r>
    <s v="BMW 3 Series"/>
    <x v="2"/>
    <n v="2015"/>
    <n v="256097"/>
    <x v="3"/>
    <x v="1"/>
    <x v="0"/>
    <n v="87515"/>
    <x v="1"/>
  </r>
  <r>
    <s v="Audi A3"/>
    <x v="1"/>
    <n v="2021"/>
    <n v="176349"/>
    <x v="3"/>
    <x v="1"/>
    <x v="2"/>
    <n v="141287"/>
    <x v="1"/>
  </r>
  <r>
    <s v="BMW X5"/>
    <x v="2"/>
    <n v="2021"/>
    <n v="162998"/>
    <x v="3"/>
    <x v="0"/>
    <x v="1"/>
    <n v="138017"/>
    <x v="1"/>
  </r>
  <r>
    <s v="Volvo XC90"/>
    <x v="7"/>
    <n v="2023"/>
    <n v="276881"/>
    <x v="1"/>
    <x v="1"/>
    <x v="0"/>
    <n v="75039"/>
    <x v="4"/>
  </r>
  <r>
    <s v="BMW X5"/>
    <x v="2"/>
    <n v="2016"/>
    <n v="187319"/>
    <x v="3"/>
    <x v="1"/>
    <x v="0"/>
    <n v="133530"/>
    <x v="1"/>
  </r>
  <r>
    <s v="Mercedes S-Class"/>
    <x v="4"/>
    <n v="2011"/>
    <n v="106038"/>
    <x v="3"/>
    <x v="0"/>
    <x v="3"/>
    <n v="42986"/>
    <x v="1"/>
  </r>
  <r>
    <s v="Cadillac XT5"/>
    <x v="5"/>
    <n v="2017"/>
    <n v="155504"/>
    <x v="0"/>
    <x v="0"/>
    <x v="0"/>
    <n v="100155"/>
    <x v="3"/>
  </r>
  <r>
    <s v="Tesla Model 3"/>
    <x v="6"/>
    <n v="2023"/>
    <n v="335457"/>
    <x v="0"/>
    <x v="0"/>
    <x v="1"/>
    <n v="15607"/>
    <x v="3"/>
  </r>
  <r>
    <s v="BMW 428i"/>
    <x v="2"/>
    <n v="2006"/>
    <n v="377116"/>
    <x v="4"/>
    <x v="0"/>
    <x v="0"/>
    <n v="37701"/>
    <x v="1"/>
  </r>
  <r>
    <s v="Tesla Model 3"/>
    <x v="6"/>
    <n v="2009"/>
    <n v="221425"/>
    <x v="2"/>
    <x v="0"/>
    <x v="2"/>
    <n v="48270"/>
    <x v="3"/>
  </r>
  <r>
    <s v="Volvo XC90"/>
    <x v="7"/>
    <n v="2017"/>
    <n v="199271"/>
    <x v="2"/>
    <x v="1"/>
    <x v="3"/>
    <n v="92860"/>
    <x v="4"/>
  </r>
  <r>
    <s v="BMW X5"/>
    <x v="2"/>
    <n v="2007"/>
    <n v="181516"/>
    <x v="3"/>
    <x v="0"/>
    <x v="3"/>
    <n v="121692"/>
    <x v="1"/>
  </r>
  <r>
    <s v="Tesla Model 3"/>
    <x v="6"/>
    <n v="2007"/>
    <n v="252787"/>
    <x v="0"/>
    <x v="0"/>
    <x v="2"/>
    <n v="142681"/>
    <x v="3"/>
  </r>
  <r>
    <s v="Jaguar XF"/>
    <x v="0"/>
    <n v="2012"/>
    <n v="312025"/>
    <x v="4"/>
    <x v="0"/>
    <x v="1"/>
    <n v="83212"/>
    <x v="0"/>
  </r>
  <r>
    <s v="Tesla Model 3"/>
    <x v="6"/>
    <n v="2023"/>
    <n v="74159"/>
    <x v="2"/>
    <x v="0"/>
    <x v="3"/>
    <n v="146613"/>
    <x v="3"/>
  </r>
  <r>
    <s v="Mercedes S-Class"/>
    <x v="4"/>
    <n v="2021"/>
    <n v="70882"/>
    <x v="4"/>
    <x v="1"/>
    <x v="3"/>
    <n v="63414"/>
    <x v="1"/>
  </r>
  <r>
    <s v="BMW 3 Series"/>
    <x v="2"/>
    <n v="2023"/>
    <n v="24551"/>
    <x v="2"/>
    <x v="1"/>
    <x v="1"/>
    <n v="80535"/>
    <x v="1"/>
  </r>
  <r>
    <s v="BMW X3"/>
    <x v="2"/>
    <n v="2022"/>
    <n v="133153"/>
    <x v="1"/>
    <x v="1"/>
    <x v="2"/>
    <n v="70098"/>
    <x v="1"/>
  </r>
  <r>
    <s v="Mercedes S-Class"/>
    <x v="4"/>
    <n v="2018"/>
    <n v="10327"/>
    <x v="0"/>
    <x v="0"/>
    <x v="1"/>
    <n v="45470"/>
    <x v="1"/>
  </r>
  <r>
    <s v="Lexus RX350"/>
    <x v="3"/>
    <n v="2022"/>
    <n v="27497"/>
    <x v="3"/>
    <x v="1"/>
    <x v="1"/>
    <n v="125759"/>
    <x v="2"/>
  </r>
  <r>
    <s v="Lexus RX350"/>
    <x v="3"/>
    <n v="2008"/>
    <n v="163215"/>
    <x v="2"/>
    <x v="0"/>
    <x v="1"/>
    <n v="121775"/>
    <x v="2"/>
  </r>
  <r>
    <s v="Volvo XC90"/>
    <x v="7"/>
    <n v="2021"/>
    <n v="150824"/>
    <x v="4"/>
    <x v="0"/>
    <x v="2"/>
    <n v="138513"/>
    <x v="4"/>
  </r>
  <r>
    <s v="Mercedes S-Class"/>
    <x v="4"/>
    <n v="2006"/>
    <n v="302106"/>
    <x v="1"/>
    <x v="0"/>
    <x v="0"/>
    <n v="29505"/>
    <x v="1"/>
  </r>
  <r>
    <s v="BMW X5"/>
    <x v="2"/>
    <n v="2020"/>
    <n v="231931"/>
    <x v="4"/>
    <x v="1"/>
    <x v="3"/>
    <n v="97873"/>
    <x v="1"/>
  </r>
  <r>
    <s v="Cadillac XT5"/>
    <x v="5"/>
    <n v="2021"/>
    <n v="164586"/>
    <x v="2"/>
    <x v="1"/>
    <x v="0"/>
    <n v="91851"/>
    <x v="3"/>
  </r>
  <r>
    <s v="Cadillac XT5"/>
    <x v="5"/>
    <n v="2021"/>
    <n v="205016"/>
    <x v="1"/>
    <x v="0"/>
    <x v="3"/>
    <n v="58269"/>
    <x v="3"/>
  </r>
  <r>
    <s v="Cadillac XT5"/>
    <x v="5"/>
    <n v="2019"/>
    <n v="38600"/>
    <x v="3"/>
    <x v="0"/>
    <x v="1"/>
    <n v="99067"/>
    <x v="3"/>
  </r>
  <r>
    <s v="BMW X3"/>
    <x v="2"/>
    <n v="2015"/>
    <n v="82794"/>
    <x v="3"/>
    <x v="1"/>
    <x v="2"/>
    <n v="94940"/>
    <x v="1"/>
  </r>
  <r>
    <s v="Jaguar XF"/>
    <x v="0"/>
    <n v="2013"/>
    <n v="384340"/>
    <x v="2"/>
    <x v="1"/>
    <x v="2"/>
    <n v="137114"/>
    <x v="0"/>
  </r>
  <r>
    <s v="Lexus RX350"/>
    <x v="3"/>
    <n v="2011"/>
    <n v="325307"/>
    <x v="1"/>
    <x v="1"/>
    <x v="3"/>
    <n v="31422"/>
    <x v="2"/>
  </r>
  <r>
    <s v="Volvo XC90"/>
    <x v="7"/>
    <n v="2023"/>
    <n v="122150"/>
    <x v="2"/>
    <x v="1"/>
    <x v="2"/>
    <n v="89172"/>
    <x v="4"/>
  </r>
  <r>
    <s v="Tesla Model 3"/>
    <x v="6"/>
    <n v="2014"/>
    <n v="302047"/>
    <x v="0"/>
    <x v="0"/>
    <x v="1"/>
    <n v="125164"/>
    <x v="3"/>
  </r>
  <r>
    <s v="Audi Q7"/>
    <x v="1"/>
    <n v="2012"/>
    <n v="33630"/>
    <x v="0"/>
    <x v="0"/>
    <x v="1"/>
    <n v="140202"/>
    <x v="1"/>
  </r>
  <r>
    <s v="Volvo XC90"/>
    <x v="7"/>
    <n v="2015"/>
    <n v="19358"/>
    <x v="4"/>
    <x v="1"/>
    <x v="0"/>
    <n v="23530"/>
    <x v="4"/>
  </r>
  <r>
    <s v="BMW X5"/>
    <x v="2"/>
    <n v="2012"/>
    <n v="79152"/>
    <x v="4"/>
    <x v="1"/>
    <x v="0"/>
    <n v="21656"/>
    <x v="1"/>
  </r>
  <r>
    <s v="Audi A3"/>
    <x v="1"/>
    <n v="2016"/>
    <n v="391555"/>
    <x v="2"/>
    <x v="0"/>
    <x v="3"/>
    <n v="132612"/>
    <x v="1"/>
  </r>
  <r>
    <s v="Lexus RX350"/>
    <x v="3"/>
    <n v="2012"/>
    <n v="191526"/>
    <x v="1"/>
    <x v="1"/>
    <x v="0"/>
    <n v="33147"/>
    <x v="2"/>
  </r>
  <r>
    <s v="Tesla Model 3"/>
    <x v="6"/>
    <n v="2019"/>
    <n v="60908"/>
    <x v="4"/>
    <x v="0"/>
    <x v="1"/>
    <n v="31878"/>
    <x v="3"/>
  </r>
  <r>
    <s v="Mercedes S-Class"/>
    <x v="4"/>
    <n v="2015"/>
    <n v="76492"/>
    <x v="3"/>
    <x v="1"/>
    <x v="3"/>
    <n v="22343"/>
    <x v="1"/>
  </r>
  <r>
    <s v="Tesla Model 3"/>
    <x v="6"/>
    <n v="2008"/>
    <n v="65187"/>
    <x v="3"/>
    <x v="1"/>
    <x v="1"/>
    <n v="70864"/>
    <x v="3"/>
  </r>
  <r>
    <s v="BMW X3"/>
    <x v="2"/>
    <n v="2012"/>
    <n v="111975"/>
    <x v="3"/>
    <x v="1"/>
    <x v="3"/>
    <n v="106076"/>
    <x v="1"/>
  </r>
  <r>
    <s v="Jaguar XF"/>
    <x v="0"/>
    <n v="2019"/>
    <n v="389742"/>
    <x v="0"/>
    <x v="1"/>
    <x v="1"/>
    <n v="59455"/>
    <x v="0"/>
  </r>
  <r>
    <s v="Audi Q7"/>
    <x v="1"/>
    <n v="2018"/>
    <n v="246943"/>
    <x v="4"/>
    <x v="1"/>
    <x v="1"/>
    <n v="67395"/>
    <x v="1"/>
  </r>
  <r>
    <s v="BMW X3"/>
    <x v="2"/>
    <n v="2016"/>
    <n v="179754"/>
    <x v="4"/>
    <x v="0"/>
    <x v="3"/>
    <n v="115280"/>
    <x v="1"/>
  </r>
  <r>
    <s v="Jaguar XF"/>
    <x v="0"/>
    <n v="2007"/>
    <n v="211298"/>
    <x v="0"/>
    <x v="0"/>
    <x v="1"/>
    <n v="68398"/>
    <x v="0"/>
  </r>
  <r>
    <s v="Audi Q7"/>
    <x v="1"/>
    <n v="2016"/>
    <n v="191771"/>
    <x v="2"/>
    <x v="0"/>
    <x v="2"/>
    <n v="101575"/>
    <x v="1"/>
  </r>
  <r>
    <s v="BMW X5"/>
    <x v="2"/>
    <n v="2022"/>
    <n v="282225"/>
    <x v="0"/>
    <x v="0"/>
    <x v="3"/>
    <n v="48940"/>
    <x v="1"/>
  </r>
  <r>
    <s v="Tesla Model 3"/>
    <x v="6"/>
    <n v="2021"/>
    <n v="375660"/>
    <x v="3"/>
    <x v="0"/>
    <x v="2"/>
    <n v="39990"/>
    <x v="3"/>
  </r>
  <r>
    <s v="BMW 428i"/>
    <x v="2"/>
    <n v="2007"/>
    <n v="316901"/>
    <x v="1"/>
    <x v="1"/>
    <x v="0"/>
    <n v="133261"/>
    <x v="1"/>
  </r>
  <r>
    <s v="BMW 3 Series"/>
    <x v="2"/>
    <n v="2016"/>
    <n v="210314"/>
    <x v="4"/>
    <x v="1"/>
    <x v="2"/>
    <n v="57065"/>
    <x v="1"/>
  </r>
  <r>
    <s v="Volvo XC90"/>
    <x v="7"/>
    <n v="2020"/>
    <n v="104779"/>
    <x v="3"/>
    <x v="1"/>
    <x v="0"/>
    <n v="62951"/>
    <x v="4"/>
  </r>
  <r>
    <s v="Audi Q7"/>
    <x v="1"/>
    <n v="2012"/>
    <n v="178417"/>
    <x v="0"/>
    <x v="0"/>
    <x v="3"/>
    <n v="79653"/>
    <x v="1"/>
  </r>
  <r>
    <s v="Volvo XC90"/>
    <x v="7"/>
    <n v="2019"/>
    <n v="310319"/>
    <x v="4"/>
    <x v="0"/>
    <x v="1"/>
    <n v="12884"/>
    <x v="4"/>
  </r>
  <r>
    <s v="BMW 3 Series"/>
    <x v="2"/>
    <n v="2018"/>
    <n v="181885"/>
    <x v="3"/>
    <x v="0"/>
    <x v="2"/>
    <n v="98711"/>
    <x v="1"/>
  </r>
  <r>
    <s v="Cadillac XT5"/>
    <x v="5"/>
    <n v="2012"/>
    <n v="334255"/>
    <x v="3"/>
    <x v="1"/>
    <x v="1"/>
    <n v="32716"/>
    <x v="3"/>
  </r>
  <r>
    <s v="Audi Q7"/>
    <x v="1"/>
    <n v="2023"/>
    <n v="360226"/>
    <x v="1"/>
    <x v="0"/>
    <x v="0"/>
    <n v="107741"/>
    <x v="1"/>
  </r>
  <r>
    <s v="BMW 3 Series"/>
    <x v="2"/>
    <n v="2009"/>
    <n v="252124"/>
    <x v="3"/>
    <x v="1"/>
    <x v="3"/>
    <n v="94026"/>
    <x v="1"/>
  </r>
  <r>
    <s v="Tesla Model 3"/>
    <x v="6"/>
    <n v="2022"/>
    <n v="6214"/>
    <x v="2"/>
    <x v="0"/>
    <x v="1"/>
    <n v="149743"/>
    <x v="3"/>
  </r>
  <r>
    <s v="Lexus RX350"/>
    <x v="3"/>
    <n v="2012"/>
    <n v="296177"/>
    <x v="2"/>
    <x v="1"/>
    <x v="0"/>
    <n v="123741"/>
    <x v="2"/>
  </r>
  <r>
    <s v="Mercedes S-Class"/>
    <x v="4"/>
    <n v="2018"/>
    <n v="230571"/>
    <x v="2"/>
    <x v="0"/>
    <x v="2"/>
    <n v="120222"/>
    <x v="1"/>
  </r>
  <r>
    <s v="BMW X5"/>
    <x v="2"/>
    <n v="2023"/>
    <n v="46356"/>
    <x v="0"/>
    <x v="1"/>
    <x v="1"/>
    <n v="74907"/>
    <x v="1"/>
  </r>
  <r>
    <s v="BMW 3 Series"/>
    <x v="2"/>
    <n v="2009"/>
    <n v="305765"/>
    <x v="3"/>
    <x v="0"/>
    <x v="0"/>
    <n v="38893"/>
    <x v="1"/>
  </r>
  <r>
    <s v="Cadillac XT5"/>
    <x v="5"/>
    <n v="2013"/>
    <n v="324545"/>
    <x v="1"/>
    <x v="1"/>
    <x v="1"/>
    <n v="81326"/>
    <x v="3"/>
  </r>
  <r>
    <s v="BMW X3"/>
    <x v="2"/>
    <n v="2014"/>
    <n v="119504"/>
    <x v="2"/>
    <x v="1"/>
    <x v="0"/>
    <n v="67998"/>
    <x v="1"/>
  </r>
  <r>
    <s v="BMW X5"/>
    <x v="2"/>
    <n v="2015"/>
    <n v="41062"/>
    <x v="1"/>
    <x v="1"/>
    <x v="1"/>
    <n v="132232"/>
    <x v="1"/>
  </r>
  <r>
    <s v="Lexus RX350"/>
    <x v="3"/>
    <n v="2015"/>
    <n v="141887"/>
    <x v="3"/>
    <x v="0"/>
    <x v="3"/>
    <n v="24803"/>
    <x v="2"/>
  </r>
  <r>
    <s v="BMW X5"/>
    <x v="2"/>
    <n v="2008"/>
    <n v="375051"/>
    <x v="0"/>
    <x v="1"/>
    <x v="1"/>
    <n v="108404"/>
    <x v="1"/>
  </r>
  <r>
    <s v="Volvo XC90"/>
    <x v="7"/>
    <n v="2007"/>
    <n v="194003"/>
    <x v="2"/>
    <x v="1"/>
    <x v="0"/>
    <n v="38813"/>
    <x v="4"/>
  </r>
  <r>
    <s v="Audi Q7"/>
    <x v="1"/>
    <n v="2018"/>
    <n v="294695"/>
    <x v="3"/>
    <x v="1"/>
    <x v="1"/>
    <n v="26855"/>
    <x v="1"/>
  </r>
  <r>
    <s v="BMW 3 Series"/>
    <x v="2"/>
    <n v="2018"/>
    <n v="161418"/>
    <x v="1"/>
    <x v="0"/>
    <x v="1"/>
    <n v="99875"/>
    <x v="1"/>
  </r>
  <r>
    <s v="Cadillac XT5"/>
    <x v="5"/>
    <n v="2021"/>
    <n v="104170"/>
    <x v="4"/>
    <x v="0"/>
    <x v="1"/>
    <n v="89665"/>
    <x v="3"/>
  </r>
  <r>
    <s v="BMW X3"/>
    <x v="2"/>
    <n v="2009"/>
    <n v="140987"/>
    <x v="3"/>
    <x v="1"/>
    <x v="2"/>
    <n v="48214"/>
    <x v="1"/>
  </r>
  <r>
    <s v="Mercedes S-Class"/>
    <x v="4"/>
    <n v="2023"/>
    <n v="369780"/>
    <x v="0"/>
    <x v="0"/>
    <x v="1"/>
    <n v="40378"/>
    <x v="1"/>
  </r>
  <r>
    <s v="Audi A3"/>
    <x v="1"/>
    <n v="2020"/>
    <n v="176576"/>
    <x v="4"/>
    <x v="0"/>
    <x v="0"/>
    <n v="39471"/>
    <x v="1"/>
  </r>
  <r>
    <s v="BMW X3"/>
    <x v="2"/>
    <n v="2011"/>
    <n v="212905"/>
    <x v="0"/>
    <x v="0"/>
    <x v="3"/>
    <n v="146821"/>
    <x v="1"/>
  </r>
  <r>
    <s v="Jaguar XF"/>
    <x v="0"/>
    <n v="2010"/>
    <n v="208364"/>
    <x v="4"/>
    <x v="0"/>
    <x v="0"/>
    <n v="141130"/>
    <x v="0"/>
  </r>
  <r>
    <s v="BMW X3"/>
    <x v="2"/>
    <n v="2019"/>
    <n v="121018"/>
    <x v="3"/>
    <x v="1"/>
    <x v="2"/>
    <n v="98605"/>
    <x v="1"/>
  </r>
  <r>
    <s v="Lexus RX350"/>
    <x v="3"/>
    <n v="2005"/>
    <n v="49376"/>
    <x v="3"/>
    <x v="1"/>
    <x v="0"/>
    <n v="77315"/>
    <x v="2"/>
  </r>
  <r>
    <s v="Audi Q7"/>
    <x v="1"/>
    <n v="2010"/>
    <n v="42999"/>
    <x v="1"/>
    <x v="0"/>
    <x v="2"/>
    <n v="40061"/>
    <x v="1"/>
  </r>
  <r>
    <s v="BMW 428i"/>
    <x v="2"/>
    <n v="2008"/>
    <n v="121823"/>
    <x v="2"/>
    <x v="1"/>
    <x v="0"/>
    <n v="48783"/>
    <x v="1"/>
  </r>
  <r>
    <s v="BMW X5"/>
    <x v="2"/>
    <n v="2018"/>
    <n v="289184"/>
    <x v="3"/>
    <x v="0"/>
    <x v="0"/>
    <n v="111295"/>
    <x v="1"/>
  </r>
  <r>
    <s v="BMW X3"/>
    <x v="2"/>
    <n v="2013"/>
    <n v="293741"/>
    <x v="1"/>
    <x v="1"/>
    <x v="1"/>
    <n v="95260"/>
    <x v="1"/>
  </r>
  <r>
    <s v="Cadillac XT5"/>
    <x v="5"/>
    <n v="2022"/>
    <n v="199503"/>
    <x v="1"/>
    <x v="0"/>
    <x v="2"/>
    <n v="98028"/>
    <x v="3"/>
  </r>
  <r>
    <s v="Tesla Model 3"/>
    <x v="6"/>
    <n v="2020"/>
    <n v="30196"/>
    <x v="0"/>
    <x v="0"/>
    <x v="3"/>
    <n v="40826"/>
    <x v="3"/>
  </r>
  <r>
    <s v="BMW 3 Series"/>
    <x v="2"/>
    <n v="2008"/>
    <n v="112323"/>
    <x v="3"/>
    <x v="1"/>
    <x v="2"/>
    <n v="134744"/>
    <x v="1"/>
  </r>
  <r>
    <s v="Mercedes S-Class"/>
    <x v="4"/>
    <n v="2009"/>
    <n v="160516"/>
    <x v="3"/>
    <x v="0"/>
    <x v="3"/>
    <n v="63815"/>
    <x v="1"/>
  </r>
  <r>
    <s v="Mercedes S-Class"/>
    <x v="4"/>
    <n v="2006"/>
    <n v="101242"/>
    <x v="1"/>
    <x v="0"/>
    <x v="1"/>
    <n v="71020"/>
    <x v="1"/>
  </r>
  <r>
    <s v="BMW X3"/>
    <x v="2"/>
    <n v="2018"/>
    <n v="104873"/>
    <x v="3"/>
    <x v="0"/>
    <x v="3"/>
    <n v="113262"/>
    <x v="1"/>
  </r>
  <r>
    <s v="Cadillac XT5"/>
    <x v="5"/>
    <n v="2005"/>
    <n v="218592"/>
    <x v="3"/>
    <x v="0"/>
    <x v="0"/>
    <n v="112233"/>
    <x v="3"/>
  </r>
  <r>
    <s v="BMW 3 Series"/>
    <x v="2"/>
    <n v="2010"/>
    <n v="87612"/>
    <x v="0"/>
    <x v="0"/>
    <x v="3"/>
    <n v="120899"/>
    <x v="1"/>
  </r>
  <r>
    <s v="BMW 428i"/>
    <x v="2"/>
    <n v="2007"/>
    <n v="356665"/>
    <x v="2"/>
    <x v="1"/>
    <x v="0"/>
    <n v="90077"/>
    <x v="1"/>
  </r>
  <r>
    <s v="BMW 428i"/>
    <x v="2"/>
    <n v="2009"/>
    <n v="393424"/>
    <x v="2"/>
    <x v="0"/>
    <x v="1"/>
    <n v="41453"/>
    <x v="1"/>
  </r>
  <r>
    <s v="BMW 3 Series"/>
    <x v="2"/>
    <n v="2021"/>
    <n v="76162"/>
    <x v="3"/>
    <x v="1"/>
    <x v="1"/>
    <n v="83032"/>
    <x v="1"/>
  </r>
  <r>
    <s v="Cadillac XT5"/>
    <x v="5"/>
    <n v="2021"/>
    <n v="22556"/>
    <x v="1"/>
    <x v="1"/>
    <x v="2"/>
    <n v="68465"/>
    <x v="3"/>
  </r>
  <r>
    <s v="BMW X5"/>
    <x v="2"/>
    <n v="2017"/>
    <n v="135369"/>
    <x v="4"/>
    <x v="1"/>
    <x v="1"/>
    <n v="33119"/>
    <x v="1"/>
  </r>
  <r>
    <s v="BMW 428i"/>
    <x v="2"/>
    <n v="2018"/>
    <n v="107185"/>
    <x v="3"/>
    <x v="0"/>
    <x v="3"/>
    <n v="67148"/>
    <x v="1"/>
  </r>
  <r>
    <s v="BMW 428i"/>
    <x v="2"/>
    <n v="2016"/>
    <n v="167543"/>
    <x v="3"/>
    <x v="1"/>
    <x v="1"/>
    <n v="128109"/>
    <x v="1"/>
  </r>
  <r>
    <s v="BMW 3 Series"/>
    <x v="2"/>
    <n v="2009"/>
    <n v="244871"/>
    <x v="2"/>
    <x v="0"/>
    <x v="1"/>
    <n v="79169"/>
    <x v="1"/>
  </r>
  <r>
    <s v="Cadillac XT5"/>
    <x v="5"/>
    <n v="2017"/>
    <n v="158487"/>
    <x v="3"/>
    <x v="1"/>
    <x v="3"/>
    <n v="16080"/>
    <x v="3"/>
  </r>
  <r>
    <s v="Cadillac XT5"/>
    <x v="5"/>
    <n v="2022"/>
    <n v="101003"/>
    <x v="0"/>
    <x v="1"/>
    <x v="0"/>
    <n v="10160"/>
    <x v="3"/>
  </r>
  <r>
    <s v="Mercedes S-Class"/>
    <x v="4"/>
    <n v="2012"/>
    <n v="144000"/>
    <x v="2"/>
    <x v="1"/>
    <x v="1"/>
    <n v="34339"/>
    <x v="1"/>
  </r>
  <r>
    <s v="Cadillac XT5"/>
    <x v="5"/>
    <n v="2014"/>
    <n v="218163"/>
    <x v="0"/>
    <x v="0"/>
    <x v="1"/>
    <n v="25228"/>
    <x v="3"/>
  </r>
  <r>
    <s v="BMW X3"/>
    <x v="2"/>
    <n v="2008"/>
    <n v="114005"/>
    <x v="2"/>
    <x v="1"/>
    <x v="0"/>
    <n v="40690"/>
    <x v="1"/>
  </r>
  <r>
    <s v="Volvo XC90"/>
    <x v="7"/>
    <n v="2015"/>
    <n v="348945"/>
    <x v="1"/>
    <x v="1"/>
    <x v="0"/>
    <n v="38186"/>
    <x v="4"/>
  </r>
  <r>
    <s v="Audi Q7"/>
    <x v="1"/>
    <n v="2015"/>
    <n v="61508"/>
    <x v="3"/>
    <x v="0"/>
    <x v="3"/>
    <n v="11258"/>
    <x v="1"/>
  </r>
  <r>
    <s v="Lexus RX350"/>
    <x v="3"/>
    <n v="2023"/>
    <n v="14812"/>
    <x v="3"/>
    <x v="0"/>
    <x v="3"/>
    <n v="117442"/>
    <x v="2"/>
  </r>
  <r>
    <s v="Mercedes S-Class"/>
    <x v="4"/>
    <n v="2008"/>
    <n v="162945"/>
    <x v="4"/>
    <x v="0"/>
    <x v="0"/>
    <n v="75016"/>
    <x v="1"/>
  </r>
  <r>
    <s v="Volvo XC90"/>
    <x v="7"/>
    <n v="2006"/>
    <n v="126629"/>
    <x v="3"/>
    <x v="0"/>
    <x v="1"/>
    <n v="53155"/>
    <x v="4"/>
  </r>
  <r>
    <s v="BMW X5"/>
    <x v="2"/>
    <n v="2007"/>
    <n v="352752"/>
    <x v="3"/>
    <x v="1"/>
    <x v="0"/>
    <n v="57492"/>
    <x v="1"/>
  </r>
  <r>
    <s v="Audi A3"/>
    <x v="1"/>
    <n v="2016"/>
    <n v="241329"/>
    <x v="0"/>
    <x v="1"/>
    <x v="2"/>
    <n v="81749"/>
    <x v="1"/>
  </r>
  <r>
    <s v="BMW X5"/>
    <x v="2"/>
    <n v="2019"/>
    <n v="379449"/>
    <x v="3"/>
    <x v="1"/>
    <x v="2"/>
    <n v="81140"/>
    <x v="1"/>
  </r>
  <r>
    <s v="BMW X3"/>
    <x v="2"/>
    <n v="2018"/>
    <n v="308796"/>
    <x v="4"/>
    <x v="0"/>
    <x v="3"/>
    <n v="71656"/>
    <x v="1"/>
  </r>
  <r>
    <s v="Cadillac XT5"/>
    <x v="5"/>
    <n v="2019"/>
    <n v="222938"/>
    <x v="2"/>
    <x v="0"/>
    <x v="0"/>
    <n v="51657"/>
    <x v="3"/>
  </r>
  <r>
    <s v="BMW X3"/>
    <x v="2"/>
    <n v="2018"/>
    <n v="269469"/>
    <x v="2"/>
    <x v="1"/>
    <x v="1"/>
    <n v="110778"/>
    <x v="1"/>
  </r>
  <r>
    <s v="BMW X5"/>
    <x v="2"/>
    <n v="2014"/>
    <n v="393734"/>
    <x v="2"/>
    <x v="0"/>
    <x v="3"/>
    <n v="101051"/>
    <x v="1"/>
  </r>
  <r>
    <s v="Audi Q7"/>
    <x v="1"/>
    <n v="2020"/>
    <n v="368408"/>
    <x v="3"/>
    <x v="1"/>
    <x v="0"/>
    <n v="79601"/>
    <x v="1"/>
  </r>
  <r>
    <s v="Volvo XC90"/>
    <x v="7"/>
    <n v="2009"/>
    <n v="358788"/>
    <x v="4"/>
    <x v="1"/>
    <x v="0"/>
    <n v="92375"/>
    <x v="4"/>
  </r>
  <r>
    <s v="BMW X5"/>
    <x v="2"/>
    <n v="2010"/>
    <n v="349998"/>
    <x v="3"/>
    <x v="1"/>
    <x v="3"/>
    <n v="31048"/>
    <x v="1"/>
  </r>
  <r>
    <s v="BMW 3 Series"/>
    <x v="2"/>
    <n v="2023"/>
    <n v="212746"/>
    <x v="2"/>
    <x v="0"/>
    <x v="1"/>
    <n v="144700"/>
    <x v="1"/>
  </r>
  <r>
    <s v="Cadillac XT5"/>
    <x v="5"/>
    <n v="2021"/>
    <n v="288258"/>
    <x v="4"/>
    <x v="1"/>
    <x v="3"/>
    <n v="141358"/>
    <x v="3"/>
  </r>
  <r>
    <s v="BMW X3"/>
    <x v="2"/>
    <n v="2007"/>
    <n v="19690"/>
    <x v="0"/>
    <x v="0"/>
    <x v="3"/>
    <n v="41591"/>
    <x v="1"/>
  </r>
  <r>
    <s v="Mercedes S-Class"/>
    <x v="4"/>
    <n v="2009"/>
    <n v="22128"/>
    <x v="2"/>
    <x v="1"/>
    <x v="3"/>
    <n v="137695"/>
    <x v="1"/>
  </r>
  <r>
    <s v="BMW 3 Series"/>
    <x v="2"/>
    <n v="2005"/>
    <n v="294495"/>
    <x v="2"/>
    <x v="1"/>
    <x v="2"/>
    <n v="141225"/>
    <x v="1"/>
  </r>
  <r>
    <s v="BMW 428i"/>
    <x v="2"/>
    <n v="2023"/>
    <n v="346377"/>
    <x v="1"/>
    <x v="0"/>
    <x v="3"/>
    <n v="96596"/>
    <x v="1"/>
  </r>
  <r>
    <s v="Mercedes S-Class"/>
    <x v="4"/>
    <n v="2023"/>
    <n v="169517"/>
    <x v="0"/>
    <x v="0"/>
    <x v="0"/>
    <n v="95390"/>
    <x v="1"/>
  </r>
  <r>
    <s v="BMW 3 Series"/>
    <x v="2"/>
    <n v="2016"/>
    <n v="377640"/>
    <x v="2"/>
    <x v="1"/>
    <x v="1"/>
    <n v="27054"/>
    <x v="1"/>
  </r>
  <r>
    <s v="BMW X5"/>
    <x v="2"/>
    <n v="2019"/>
    <n v="376115"/>
    <x v="2"/>
    <x v="0"/>
    <x v="1"/>
    <n v="127999"/>
    <x v="1"/>
  </r>
  <r>
    <s v="BMW X5"/>
    <x v="2"/>
    <n v="2017"/>
    <n v="78855"/>
    <x v="2"/>
    <x v="1"/>
    <x v="1"/>
    <n v="39567"/>
    <x v="1"/>
  </r>
  <r>
    <s v="Mercedes S-Class"/>
    <x v="4"/>
    <n v="2015"/>
    <n v="303362"/>
    <x v="0"/>
    <x v="0"/>
    <x v="1"/>
    <n v="100794"/>
    <x v="1"/>
  </r>
  <r>
    <s v="Cadillac XT5"/>
    <x v="5"/>
    <n v="2019"/>
    <n v="152104"/>
    <x v="0"/>
    <x v="0"/>
    <x v="2"/>
    <n v="84710"/>
    <x v="3"/>
  </r>
  <r>
    <s v="BMW 428i"/>
    <x v="2"/>
    <n v="2010"/>
    <n v="204978"/>
    <x v="2"/>
    <x v="0"/>
    <x v="3"/>
    <n v="72505"/>
    <x v="1"/>
  </r>
  <r>
    <s v="Mercedes S-Class"/>
    <x v="4"/>
    <n v="2021"/>
    <n v="399926"/>
    <x v="1"/>
    <x v="0"/>
    <x v="1"/>
    <n v="115042"/>
    <x v="1"/>
  </r>
  <r>
    <s v="Audi A3"/>
    <x v="1"/>
    <n v="2023"/>
    <n v="310432"/>
    <x v="0"/>
    <x v="0"/>
    <x v="2"/>
    <n v="20695"/>
    <x v="1"/>
  </r>
  <r>
    <s v="Audi Q7"/>
    <x v="1"/>
    <n v="2013"/>
    <n v="31278"/>
    <x v="1"/>
    <x v="1"/>
    <x v="1"/>
    <n v="65971"/>
    <x v="1"/>
  </r>
  <r>
    <s v="BMW 3 Series"/>
    <x v="2"/>
    <n v="2008"/>
    <n v="85211"/>
    <x v="2"/>
    <x v="0"/>
    <x v="2"/>
    <n v="80705"/>
    <x v="1"/>
  </r>
  <r>
    <s v="Audi A3"/>
    <x v="1"/>
    <n v="2012"/>
    <n v="347789"/>
    <x v="4"/>
    <x v="1"/>
    <x v="1"/>
    <n v="106255"/>
    <x v="1"/>
  </r>
  <r>
    <s v="BMW 3 Series"/>
    <x v="2"/>
    <n v="2014"/>
    <n v="52013"/>
    <x v="3"/>
    <x v="0"/>
    <x v="2"/>
    <n v="77257"/>
    <x v="1"/>
  </r>
  <r>
    <s v="BMW 428i"/>
    <x v="2"/>
    <n v="2020"/>
    <n v="344022"/>
    <x v="4"/>
    <x v="1"/>
    <x v="3"/>
    <n v="149942"/>
    <x v="1"/>
  </r>
  <r>
    <s v="Jaguar XF"/>
    <x v="0"/>
    <n v="2015"/>
    <n v="352426"/>
    <x v="2"/>
    <x v="0"/>
    <x v="3"/>
    <n v="63718"/>
    <x v="0"/>
  </r>
  <r>
    <s v="Tesla Model 3"/>
    <x v="6"/>
    <n v="2006"/>
    <n v="260483"/>
    <x v="3"/>
    <x v="1"/>
    <x v="3"/>
    <n v="17502"/>
    <x v="3"/>
  </r>
  <r>
    <s v="Cadillac XT5"/>
    <x v="5"/>
    <n v="2023"/>
    <n v="234718"/>
    <x v="1"/>
    <x v="0"/>
    <x v="1"/>
    <n v="84351"/>
    <x v="3"/>
  </r>
  <r>
    <s v="Audi A3"/>
    <x v="1"/>
    <n v="2021"/>
    <n v="154970"/>
    <x v="3"/>
    <x v="0"/>
    <x v="3"/>
    <n v="81511"/>
    <x v="1"/>
  </r>
  <r>
    <s v="BMW 3 Series"/>
    <x v="2"/>
    <n v="2021"/>
    <n v="38770"/>
    <x v="3"/>
    <x v="0"/>
    <x v="0"/>
    <n v="22951"/>
    <x v="1"/>
  </r>
  <r>
    <s v="Lexus RX350"/>
    <x v="3"/>
    <n v="2023"/>
    <n v="249221"/>
    <x v="3"/>
    <x v="1"/>
    <x v="0"/>
    <n v="147497"/>
    <x v="2"/>
  </r>
  <r>
    <s v="BMW 3 Series"/>
    <x v="2"/>
    <n v="2021"/>
    <n v="143147"/>
    <x v="3"/>
    <x v="1"/>
    <x v="1"/>
    <n v="22238"/>
    <x v="1"/>
  </r>
  <r>
    <s v="Mercedes S-Class"/>
    <x v="4"/>
    <n v="2018"/>
    <n v="103735"/>
    <x v="0"/>
    <x v="0"/>
    <x v="0"/>
    <n v="28211"/>
    <x v="1"/>
  </r>
  <r>
    <s v="Mercedes S-Class"/>
    <x v="4"/>
    <n v="2014"/>
    <n v="24681"/>
    <x v="1"/>
    <x v="0"/>
    <x v="1"/>
    <n v="18771"/>
    <x v="1"/>
  </r>
  <r>
    <s v="BMW 428i"/>
    <x v="2"/>
    <n v="2015"/>
    <n v="163386"/>
    <x v="4"/>
    <x v="1"/>
    <x v="2"/>
    <n v="11504"/>
    <x v="1"/>
  </r>
  <r>
    <s v="Tesla Model 3"/>
    <x v="6"/>
    <n v="2017"/>
    <n v="113967"/>
    <x v="2"/>
    <x v="0"/>
    <x v="2"/>
    <n v="119156"/>
    <x v="3"/>
  </r>
  <r>
    <s v="Jaguar XF"/>
    <x v="0"/>
    <n v="2015"/>
    <n v="172005"/>
    <x v="4"/>
    <x v="1"/>
    <x v="3"/>
    <n v="95425"/>
    <x v="0"/>
  </r>
  <r>
    <s v="Volvo XC90"/>
    <x v="7"/>
    <n v="2010"/>
    <n v="35642"/>
    <x v="2"/>
    <x v="1"/>
    <x v="0"/>
    <n v="115048"/>
    <x v="4"/>
  </r>
  <r>
    <s v="Jaguar XF"/>
    <x v="0"/>
    <n v="2009"/>
    <n v="86351"/>
    <x v="0"/>
    <x v="0"/>
    <x v="1"/>
    <n v="34480"/>
    <x v="0"/>
  </r>
  <r>
    <s v="BMW 3 Series"/>
    <x v="2"/>
    <n v="2006"/>
    <n v="124737"/>
    <x v="1"/>
    <x v="0"/>
    <x v="2"/>
    <n v="66608"/>
    <x v="1"/>
  </r>
  <r>
    <s v="Mercedes S-Class"/>
    <x v="4"/>
    <n v="2011"/>
    <n v="286312"/>
    <x v="3"/>
    <x v="0"/>
    <x v="3"/>
    <n v="59337"/>
    <x v="1"/>
  </r>
  <r>
    <s v="BMW 428i"/>
    <x v="2"/>
    <n v="2018"/>
    <n v="197210"/>
    <x v="2"/>
    <x v="0"/>
    <x v="3"/>
    <n v="59982"/>
    <x v="1"/>
  </r>
  <r>
    <s v="Audi Q7"/>
    <x v="1"/>
    <n v="2021"/>
    <n v="29605"/>
    <x v="3"/>
    <x v="0"/>
    <x v="2"/>
    <n v="32481"/>
    <x v="1"/>
  </r>
  <r>
    <s v="BMW 428i"/>
    <x v="2"/>
    <n v="2013"/>
    <n v="90652"/>
    <x v="3"/>
    <x v="0"/>
    <x v="3"/>
    <n v="114219"/>
    <x v="1"/>
  </r>
  <r>
    <s v="Cadillac XT5"/>
    <x v="5"/>
    <n v="2023"/>
    <n v="89927"/>
    <x v="3"/>
    <x v="1"/>
    <x v="0"/>
    <n v="133374"/>
    <x v="3"/>
  </r>
  <r>
    <s v="BMW 3 Series"/>
    <x v="2"/>
    <n v="2015"/>
    <n v="298121"/>
    <x v="2"/>
    <x v="1"/>
    <x v="0"/>
    <n v="54156"/>
    <x v="1"/>
  </r>
  <r>
    <s v="BMW X3"/>
    <x v="2"/>
    <n v="2008"/>
    <n v="324554"/>
    <x v="3"/>
    <x v="0"/>
    <x v="2"/>
    <n v="112067"/>
    <x v="1"/>
  </r>
  <r>
    <s v="Jaguar XF"/>
    <x v="0"/>
    <n v="2016"/>
    <n v="151974"/>
    <x v="0"/>
    <x v="0"/>
    <x v="1"/>
    <n v="110873"/>
    <x v="0"/>
  </r>
  <r>
    <s v="Cadillac XT5"/>
    <x v="5"/>
    <n v="2014"/>
    <n v="226314"/>
    <x v="1"/>
    <x v="0"/>
    <x v="1"/>
    <n v="85513"/>
    <x v="3"/>
  </r>
  <r>
    <s v="Mercedes S-Class"/>
    <x v="4"/>
    <n v="2010"/>
    <n v="209914"/>
    <x v="4"/>
    <x v="1"/>
    <x v="2"/>
    <n v="14511"/>
    <x v="1"/>
  </r>
  <r>
    <s v="Tesla Model 3"/>
    <x v="6"/>
    <n v="2008"/>
    <n v="182387"/>
    <x v="2"/>
    <x v="1"/>
    <x v="0"/>
    <n v="72299"/>
    <x v="3"/>
  </r>
  <r>
    <s v="Lexus RX350"/>
    <x v="3"/>
    <n v="2014"/>
    <n v="99987"/>
    <x v="0"/>
    <x v="1"/>
    <x v="2"/>
    <n v="22631"/>
    <x v="2"/>
  </r>
  <r>
    <s v="BMW 428i"/>
    <x v="2"/>
    <n v="2013"/>
    <n v="240119"/>
    <x v="2"/>
    <x v="1"/>
    <x v="1"/>
    <n v="127166"/>
    <x v="1"/>
  </r>
  <r>
    <s v="BMW 428i"/>
    <x v="2"/>
    <n v="2020"/>
    <n v="399058"/>
    <x v="0"/>
    <x v="1"/>
    <x v="1"/>
    <n v="100960"/>
    <x v="1"/>
  </r>
  <r>
    <s v="Lexus RX350"/>
    <x v="3"/>
    <n v="2019"/>
    <n v="181566"/>
    <x v="3"/>
    <x v="1"/>
    <x v="2"/>
    <n v="10763"/>
    <x v="2"/>
  </r>
  <r>
    <s v="Mercedes S-Class"/>
    <x v="4"/>
    <n v="2012"/>
    <n v="387642"/>
    <x v="2"/>
    <x v="1"/>
    <x v="3"/>
    <n v="98282"/>
    <x v="1"/>
  </r>
  <r>
    <s v="Mercedes S-Class"/>
    <x v="4"/>
    <n v="2010"/>
    <n v="88615"/>
    <x v="4"/>
    <x v="0"/>
    <x v="1"/>
    <n v="17098"/>
    <x v="1"/>
  </r>
  <r>
    <s v="BMW 428i"/>
    <x v="2"/>
    <n v="2014"/>
    <n v="109317"/>
    <x v="2"/>
    <x v="0"/>
    <x v="2"/>
    <n v="122888"/>
    <x v="1"/>
  </r>
  <r>
    <s v="BMW X5"/>
    <x v="2"/>
    <n v="2013"/>
    <n v="110403"/>
    <x v="1"/>
    <x v="1"/>
    <x v="2"/>
    <n v="82899"/>
    <x v="1"/>
  </r>
  <r>
    <s v="BMW 428i"/>
    <x v="2"/>
    <n v="2008"/>
    <n v="74980"/>
    <x v="2"/>
    <x v="0"/>
    <x v="0"/>
    <n v="15394"/>
    <x v="1"/>
  </r>
  <r>
    <s v="Cadillac XT5"/>
    <x v="5"/>
    <n v="2012"/>
    <n v="277794"/>
    <x v="3"/>
    <x v="0"/>
    <x v="3"/>
    <n v="145238"/>
    <x v="3"/>
  </r>
  <r>
    <s v="Tesla Model 3"/>
    <x v="6"/>
    <n v="2013"/>
    <n v="85382"/>
    <x v="4"/>
    <x v="0"/>
    <x v="3"/>
    <n v="40233"/>
    <x v="3"/>
  </r>
  <r>
    <s v="Cadillac XT5"/>
    <x v="5"/>
    <n v="2009"/>
    <n v="331950"/>
    <x v="4"/>
    <x v="1"/>
    <x v="2"/>
    <n v="25776"/>
    <x v="3"/>
  </r>
  <r>
    <s v="BMW X5"/>
    <x v="2"/>
    <n v="2008"/>
    <n v="127564"/>
    <x v="3"/>
    <x v="1"/>
    <x v="0"/>
    <n v="108437"/>
    <x v="1"/>
  </r>
  <r>
    <s v="Mercedes S-Class"/>
    <x v="4"/>
    <n v="2011"/>
    <n v="9885"/>
    <x v="4"/>
    <x v="1"/>
    <x v="2"/>
    <n v="127287"/>
    <x v="1"/>
  </r>
  <r>
    <s v="Cadillac XT5"/>
    <x v="5"/>
    <n v="2022"/>
    <n v="76456"/>
    <x v="2"/>
    <x v="0"/>
    <x v="1"/>
    <n v="38903"/>
    <x v="3"/>
  </r>
  <r>
    <s v="BMW 3 Series"/>
    <x v="2"/>
    <n v="2021"/>
    <n v="13515"/>
    <x v="2"/>
    <x v="1"/>
    <x v="2"/>
    <n v="25043"/>
    <x v="1"/>
  </r>
  <r>
    <s v="Cadillac XT5"/>
    <x v="5"/>
    <n v="2010"/>
    <n v="75486"/>
    <x v="4"/>
    <x v="1"/>
    <x v="1"/>
    <n v="37409"/>
    <x v="3"/>
  </r>
  <r>
    <s v="BMW X3"/>
    <x v="2"/>
    <n v="2005"/>
    <n v="178114"/>
    <x v="0"/>
    <x v="1"/>
    <x v="0"/>
    <n v="125766"/>
    <x v="1"/>
  </r>
  <r>
    <s v="Jaguar XF"/>
    <x v="0"/>
    <n v="2006"/>
    <n v="215382"/>
    <x v="3"/>
    <x v="0"/>
    <x v="0"/>
    <n v="108525"/>
    <x v="0"/>
  </r>
  <r>
    <s v="Cadillac XT5"/>
    <x v="5"/>
    <n v="2022"/>
    <n v="305740"/>
    <x v="4"/>
    <x v="1"/>
    <x v="3"/>
    <n v="106868"/>
    <x v="3"/>
  </r>
  <r>
    <s v="Audi A3"/>
    <x v="1"/>
    <n v="2022"/>
    <n v="61521"/>
    <x v="4"/>
    <x v="0"/>
    <x v="0"/>
    <n v="35677"/>
    <x v="1"/>
  </r>
  <r>
    <s v="Volvo XC90"/>
    <x v="7"/>
    <n v="2011"/>
    <n v="117997"/>
    <x v="1"/>
    <x v="0"/>
    <x v="2"/>
    <n v="14629"/>
    <x v="4"/>
  </r>
  <r>
    <s v="Mercedes S-Class"/>
    <x v="4"/>
    <n v="2005"/>
    <n v="112170"/>
    <x v="1"/>
    <x v="0"/>
    <x v="1"/>
    <n v="95468"/>
    <x v="1"/>
  </r>
  <r>
    <s v="BMW 3 Series"/>
    <x v="2"/>
    <n v="2020"/>
    <n v="10222"/>
    <x v="2"/>
    <x v="0"/>
    <x v="3"/>
    <n v="52524"/>
    <x v="1"/>
  </r>
  <r>
    <s v="BMW 428i"/>
    <x v="2"/>
    <n v="2005"/>
    <n v="125440"/>
    <x v="3"/>
    <x v="0"/>
    <x v="0"/>
    <n v="16678"/>
    <x v="1"/>
  </r>
  <r>
    <s v="Audi A3"/>
    <x v="1"/>
    <n v="2016"/>
    <n v="16516"/>
    <x v="3"/>
    <x v="0"/>
    <x v="1"/>
    <n v="110267"/>
    <x v="1"/>
  </r>
  <r>
    <s v="BMW X3"/>
    <x v="2"/>
    <n v="2011"/>
    <n v="120060"/>
    <x v="3"/>
    <x v="0"/>
    <x v="2"/>
    <n v="96025"/>
    <x v="1"/>
  </r>
  <r>
    <s v="BMW 3 Series"/>
    <x v="2"/>
    <n v="2014"/>
    <n v="108425"/>
    <x v="0"/>
    <x v="0"/>
    <x v="0"/>
    <n v="66397"/>
    <x v="1"/>
  </r>
  <r>
    <s v="BMW 3 Series"/>
    <x v="2"/>
    <n v="2023"/>
    <n v="137979"/>
    <x v="0"/>
    <x v="1"/>
    <x v="2"/>
    <n v="140754"/>
    <x v="1"/>
  </r>
  <r>
    <s v="Mercedes S-Class"/>
    <x v="4"/>
    <n v="2018"/>
    <n v="219062"/>
    <x v="0"/>
    <x v="0"/>
    <x v="1"/>
    <n v="85839"/>
    <x v="1"/>
  </r>
  <r>
    <s v="Jaguar XF"/>
    <x v="0"/>
    <n v="2019"/>
    <n v="250600"/>
    <x v="1"/>
    <x v="0"/>
    <x v="3"/>
    <n v="81181"/>
    <x v="0"/>
  </r>
  <r>
    <s v="Audi A3"/>
    <x v="1"/>
    <n v="2021"/>
    <n v="236196"/>
    <x v="2"/>
    <x v="0"/>
    <x v="0"/>
    <n v="102764"/>
    <x v="1"/>
  </r>
  <r>
    <s v="BMW 428i"/>
    <x v="2"/>
    <n v="2009"/>
    <n v="40505"/>
    <x v="3"/>
    <x v="1"/>
    <x v="2"/>
    <n v="103682"/>
    <x v="1"/>
  </r>
  <r>
    <s v="Jaguar XF"/>
    <x v="0"/>
    <n v="2019"/>
    <n v="389860"/>
    <x v="4"/>
    <x v="1"/>
    <x v="1"/>
    <n v="149718"/>
    <x v="0"/>
  </r>
  <r>
    <s v="Jaguar XF"/>
    <x v="0"/>
    <n v="2014"/>
    <n v="367942"/>
    <x v="1"/>
    <x v="0"/>
    <x v="1"/>
    <n v="61301"/>
    <x v="0"/>
  </r>
  <r>
    <s v="BMW 428i"/>
    <x v="2"/>
    <n v="2008"/>
    <n v="69411"/>
    <x v="3"/>
    <x v="0"/>
    <x v="2"/>
    <n v="59338"/>
    <x v="1"/>
  </r>
  <r>
    <s v="BMW 3 Series"/>
    <x v="2"/>
    <n v="2008"/>
    <n v="356444"/>
    <x v="1"/>
    <x v="1"/>
    <x v="2"/>
    <n v="32306"/>
    <x v="1"/>
  </r>
  <r>
    <s v="Volvo XC90"/>
    <x v="7"/>
    <n v="2019"/>
    <n v="229277"/>
    <x v="0"/>
    <x v="0"/>
    <x v="3"/>
    <n v="147686"/>
    <x v="4"/>
  </r>
  <r>
    <s v="BMW X5"/>
    <x v="2"/>
    <n v="2018"/>
    <n v="244229"/>
    <x v="0"/>
    <x v="1"/>
    <x v="3"/>
    <n v="105504"/>
    <x v="1"/>
  </r>
  <r>
    <s v="Lexus RX350"/>
    <x v="3"/>
    <n v="2020"/>
    <n v="196470"/>
    <x v="2"/>
    <x v="0"/>
    <x v="0"/>
    <n v="123933"/>
    <x v="2"/>
  </r>
  <r>
    <s v="BMW X3"/>
    <x v="2"/>
    <n v="2013"/>
    <n v="10613"/>
    <x v="2"/>
    <x v="0"/>
    <x v="3"/>
    <n v="110982"/>
    <x v="1"/>
  </r>
  <r>
    <s v="BMW X3"/>
    <x v="2"/>
    <n v="2007"/>
    <n v="234396"/>
    <x v="2"/>
    <x v="0"/>
    <x v="1"/>
    <n v="97101"/>
    <x v="1"/>
  </r>
  <r>
    <s v="BMW 428i"/>
    <x v="2"/>
    <n v="2009"/>
    <n v="228801"/>
    <x v="0"/>
    <x v="1"/>
    <x v="1"/>
    <n v="77131"/>
    <x v="1"/>
  </r>
  <r>
    <s v="Audi A3"/>
    <x v="1"/>
    <n v="2013"/>
    <n v="79445"/>
    <x v="1"/>
    <x v="1"/>
    <x v="1"/>
    <n v="74425"/>
    <x v="1"/>
  </r>
  <r>
    <s v="BMW 3 Series"/>
    <x v="2"/>
    <n v="2008"/>
    <n v="255813"/>
    <x v="1"/>
    <x v="0"/>
    <x v="0"/>
    <n v="77046"/>
    <x v="1"/>
  </r>
  <r>
    <s v="Lexus RX350"/>
    <x v="3"/>
    <n v="2016"/>
    <n v="324643"/>
    <x v="2"/>
    <x v="1"/>
    <x v="2"/>
    <n v="131168"/>
    <x v="2"/>
  </r>
  <r>
    <s v="Audi A3"/>
    <x v="1"/>
    <n v="2007"/>
    <n v="324795"/>
    <x v="3"/>
    <x v="1"/>
    <x v="3"/>
    <n v="143704"/>
    <x v="1"/>
  </r>
  <r>
    <s v="BMW 428i"/>
    <x v="2"/>
    <n v="2012"/>
    <n v="187123"/>
    <x v="0"/>
    <x v="0"/>
    <x v="0"/>
    <n v="37786"/>
    <x v="1"/>
  </r>
  <r>
    <s v="BMW X5"/>
    <x v="2"/>
    <n v="2007"/>
    <n v="398689"/>
    <x v="0"/>
    <x v="0"/>
    <x v="2"/>
    <n v="48736"/>
    <x v="1"/>
  </r>
  <r>
    <s v="BMW X5"/>
    <x v="2"/>
    <n v="2015"/>
    <n v="170249"/>
    <x v="3"/>
    <x v="0"/>
    <x v="0"/>
    <n v="117563"/>
    <x v="1"/>
  </r>
  <r>
    <s v="Tesla Model 3"/>
    <x v="6"/>
    <n v="2010"/>
    <n v="135612"/>
    <x v="2"/>
    <x v="0"/>
    <x v="0"/>
    <n v="145583"/>
    <x v="3"/>
  </r>
  <r>
    <s v="Volvo XC90"/>
    <x v="7"/>
    <n v="2021"/>
    <n v="397373"/>
    <x v="1"/>
    <x v="0"/>
    <x v="0"/>
    <n v="144733"/>
    <x v="4"/>
  </r>
  <r>
    <s v="BMW 428i"/>
    <x v="2"/>
    <n v="2015"/>
    <n v="34709"/>
    <x v="1"/>
    <x v="1"/>
    <x v="0"/>
    <n v="42561"/>
    <x v="1"/>
  </r>
  <r>
    <s v="Tesla Model 3"/>
    <x v="6"/>
    <n v="2013"/>
    <n v="95995"/>
    <x v="0"/>
    <x v="0"/>
    <x v="3"/>
    <n v="11894"/>
    <x v="3"/>
  </r>
  <r>
    <s v="Mercedes S-Class"/>
    <x v="4"/>
    <n v="2019"/>
    <n v="150748"/>
    <x v="0"/>
    <x v="1"/>
    <x v="0"/>
    <n v="132935"/>
    <x v="1"/>
  </r>
  <r>
    <s v="Tesla Model 3"/>
    <x v="6"/>
    <n v="2021"/>
    <n v="341464"/>
    <x v="1"/>
    <x v="0"/>
    <x v="3"/>
    <n v="108538"/>
    <x v="3"/>
  </r>
  <r>
    <s v="Volvo XC90"/>
    <x v="7"/>
    <n v="2007"/>
    <n v="199088"/>
    <x v="3"/>
    <x v="0"/>
    <x v="2"/>
    <n v="72467"/>
    <x v="4"/>
  </r>
  <r>
    <s v="Tesla Model 3"/>
    <x v="6"/>
    <n v="2015"/>
    <n v="115419"/>
    <x v="4"/>
    <x v="1"/>
    <x v="2"/>
    <n v="56094"/>
    <x v="3"/>
  </r>
  <r>
    <s v="BMW 3 Series"/>
    <x v="2"/>
    <n v="2006"/>
    <n v="34386"/>
    <x v="3"/>
    <x v="1"/>
    <x v="3"/>
    <n v="25447"/>
    <x v="1"/>
  </r>
  <r>
    <s v="Audi Q7"/>
    <x v="1"/>
    <n v="2018"/>
    <n v="46021"/>
    <x v="1"/>
    <x v="0"/>
    <x v="0"/>
    <n v="31213"/>
    <x v="1"/>
  </r>
  <r>
    <s v="Tesla Model 3"/>
    <x v="6"/>
    <n v="2008"/>
    <n v="95723"/>
    <x v="2"/>
    <x v="1"/>
    <x v="2"/>
    <n v="131726"/>
    <x v="3"/>
  </r>
  <r>
    <s v="Audi A3"/>
    <x v="1"/>
    <n v="2021"/>
    <n v="126021"/>
    <x v="2"/>
    <x v="1"/>
    <x v="1"/>
    <n v="20437"/>
    <x v="1"/>
  </r>
  <r>
    <s v="Volvo XC90"/>
    <x v="7"/>
    <n v="2015"/>
    <n v="390202"/>
    <x v="1"/>
    <x v="1"/>
    <x v="3"/>
    <n v="67131"/>
    <x v="4"/>
  </r>
  <r>
    <s v="Cadillac XT5"/>
    <x v="5"/>
    <n v="2011"/>
    <n v="309989"/>
    <x v="1"/>
    <x v="0"/>
    <x v="2"/>
    <n v="15997"/>
    <x v="3"/>
  </r>
  <r>
    <s v="Jaguar XF"/>
    <x v="0"/>
    <n v="2022"/>
    <n v="296571"/>
    <x v="0"/>
    <x v="1"/>
    <x v="0"/>
    <n v="138589"/>
    <x v="0"/>
  </r>
  <r>
    <s v="Jaguar XF"/>
    <x v="0"/>
    <n v="2006"/>
    <n v="140431"/>
    <x v="2"/>
    <x v="0"/>
    <x v="2"/>
    <n v="147688"/>
    <x v="0"/>
  </r>
  <r>
    <s v="BMW X3"/>
    <x v="2"/>
    <n v="2005"/>
    <n v="260661"/>
    <x v="3"/>
    <x v="0"/>
    <x v="2"/>
    <n v="41632"/>
    <x v="1"/>
  </r>
  <r>
    <s v="Mercedes S-Class"/>
    <x v="4"/>
    <n v="2012"/>
    <n v="94457"/>
    <x v="4"/>
    <x v="1"/>
    <x v="2"/>
    <n v="131696"/>
    <x v="1"/>
  </r>
  <r>
    <s v="Volvo XC90"/>
    <x v="7"/>
    <n v="2009"/>
    <n v="128201"/>
    <x v="1"/>
    <x v="1"/>
    <x v="1"/>
    <n v="121102"/>
    <x v="4"/>
  </r>
  <r>
    <s v="Audi A3"/>
    <x v="1"/>
    <n v="2023"/>
    <n v="20227"/>
    <x v="4"/>
    <x v="1"/>
    <x v="2"/>
    <n v="43706"/>
    <x v="1"/>
  </r>
  <r>
    <s v="BMW X5"/>
    <x v="2"/>
    <n v="2017"/>
    <n v="118657"/>
    <x v="4"/>
    <x v="1"/>
    <x v="0"/>
    <n v="75425"/>
    <x v="1"/>
  </r>
  <r>
    <s v="Lexus RX350"/>
    <x v="3"/>
    <n v="2012"/>
    <n v="147005"/>
    <x v="0"/>
    <x v="1"/>
    <x v="0"/>
    <n v="55299"/>
    <x v="2"/>
  </r>
  <r>
    <s v="BMW X5"/>
    <x v="2"/>
    <n v="2011"/>
    <n v="380777"/>
    <x v="2"/>
    <x v="0"/>
    <x v="2"/>
    <n v="95737"/>
    <x v="1"/>
  </r>
  <r>
    <s v="BMW 3 Series"/>
    <x v="2"/>
    <n v="2013"/>
    <n v="74106"/>
    <x v="4"/>
    <x v="1"/>
    <x v="3"/>
    <n v="97927"/>
    <x v="1"/>
  </r>
  <r>
    <s v="Lexus RX350"/>
    <x v="3"/>
    <n v="2020"/>
    <n v="29466"/>
    <x v="3"/>
    <x v="1"/>
    <x v="1"/>
    <n v="149220"/>
    <x v="2"/>
  </r>
  <r>
    <s v="Audi A3"/>
    <x v="1"/>
    <n v="2009"/>
    <n v="71613"/>
    <x v="3"/>
    <x v="0"/>
    <x v="3"/>
    <n v="39877"/>
    <x v="1"/>
  </r>
  <r>
    <s v="Audi A3"/>
    <x v="1"/>
    <n v="2020"/>
    <n v="288211"/>
    <x v="0"/>
    <x v="0"/>
    <x v="2"/>
    <n v="32245"/>
    <x v="1"/>
  </r>
  <r>
    <s v="BMW 3 Series"/>
    <x v="2"/>
    <n v="2010"/>
    <n v="160191"/>
    <x v="4"/>
    <x v="0"/>
    <x v="1"/>
    <n v="40495"/>
    <x v="1"/>
  </r>
  <r>
    <s v="Mercedes S-Class"/>
    <x v="4"/>
    <n v="2020"/>
    <n v="245361"/>
    <x v="2"/>
    <x v="1"/>
    <x v="2"/>
    <n v="53362"/>
    <x v="1"/>
  </r>
  <r>
    <s v="Tesla Model 3"/>
    <x v="6"/>
    <n v="2014"/>
    <n v="40704"/>
    <x v="4"/>
    <x v="1"/>
    <x v="1"/>
    <n v="125310"/>
    <x v="3"/>
  </r>
  <r>
    <s v="Mercedes S-Class"/>
    <x v="4"/>
    <n v="2009"/>
    <n v="309887"/>
    <x v="3"/>
    <x v="0"/>
    <x v="3"/>
    <n v="131468"/>
    <x v="1"/>
  </r>
  <r>
    <s v="BMW 428i"/>
    <x v="2"/>
    <n v="2011"/>
    <n v="393706"/>
    <x v="1"/>
    <x v="1"/>
    <x v="0"/>
    <n v="119739"/>
    <x v="1"/>
  </r>
  <r>
    <s v="Audi A3"/>
    <x v="1"/>
    <n v="2007"/>
    <n v="13590"/>
    <x v="3"/>
    <x v="0"/>
    <x v="3"/>
    <n v="35821"/>
    <x v="1"/>
  </r>
  <r>
    <s v="Audi Q7"/>
    <x v="1"/>
    <n v="2021"/>
    <n v="52640"/>
    <x v="2"/>
    <x v="0"/>
    <x v="0"/>
    <n v="105054"/>
    <x v="1"/>
  </r>
  <r>
    <s v="Audi A3"/>
    <x v="1"/>
    <n v="2011"/>
    <n v="243141"/>
    <x v="0"/>
    <x v="0"/>
    <x v="3"/>
    <n v="35000"/>
    <x v="1"/>
  </r>
  <r>
    <s v="BMW 3 Series"/>
    <x v="2"/>
    <n v="2005"/>
    <n v="381281"/>
    <x v="1"/>
    <x v="0"/>
    <x v="0"/>
    <n v="17726"/>
    <x v="1"/>
  </r>
  <r>
    <s v="Cadillac XT5"/>
    <x v="5"/>
    <n v="2018"/>
    <n v="90482"/>
    <x v="3"/>
    <x v="0"/>
    <x v="0"/>
    <n v="127924"/>
    <x v="3"/>
  </r>
  <r>
    <s v="Cadillac XT5"/>
    <x v="5"/>
    <n v="2007"/>
    <n v="90672"/>
    <x v="3"/>
    <x v="1"/>
    <x v="0"/>
    <n v="141823"/>
    <x v="3"/>
  </r>
  <r>
    <s v="Volvo XC90"/>
    <x v="7"/>
    <n v="2020"/>
    <n v="352035"/>
    <x v="4"/>
    <x v="0"/>
    <x v="2"/>
    <n v="79753"/>
    <x v="4"/>
  </r>
  <r>
    <s v="BMW 428i"/>
    <x v="2"/>
    <n v="2022"/>
    <n v="74417"/>
    <x v="4"/>
    <x v="0"/>
    <x v="0"/>
    <n v="91542"/>
    <x v="1"/>
  </r>
  <r>
    <s v="BMW X5"/>
    <x v="2"/>
    <n v="2011"/>
    <n v="158445"/>
    <x v="4"/>
    <x v="1"/>
    <x v="3"/>
    <n v="43243"/>
    <x v="1"/>
  </r>
  <r>
    <s v="Tesla Model 3"/>
    <x v="6"/>
    <n v="2010"/>
    <n v="32325"/>
    <x v="0"/>
    <x v="0"/>
    <x v="3"/>
    <n v="79011"/>
    <x v="3"/>
  </r>
  <r>
    <s v="Jaguar XF"/>
    <x v="0"/>
    <n v="2006"/>
    <n v="200716"/>
    <x v="4"/>
    <x v="1"/>
    <x v="0"/>
    <n v="111982"/>
    <x v="0"/>
  </r>
  <r>
    <s v="Mercedes S-Class"/>
    <x v="4"/>
    <n v="2018"/>
    <n v="35665"/>
    <x v="4"/>
    <x v="1"/>
    <x v="1"/>
    <n v="132761"/>
    <x v="1"/>
  </r>
  <r>
    <s v="Cadillac XT5"/>
    <x v="5"/>
    <n v="2013"/>
    <n v="235344"/>
    <x v="3"/>
    <x v="0"/>
    <x v="3"/>
    <n v="123963"/>
    <x v="3"/>
  </r>
  <r>
    <s v="Tesla Model 3"/>
    <x v="6"/>
    <n v="2017"/>
    <n v="383647"/>
    <x v="1"/>
    <x v="1"/>
    <x v="0"/>
    <n v="15094"/>
    <x v="3"/>
  </r>
  <r>
    <s v="Mercedes S-Class"/>
    <x v="4"/>
    <n v="2023"/>
    <n v="221838"/>
    <x v="4"/>
    <x v="1"/>
    <x v="0"/>
    <n v="26016"/>
    <x v="1"/>
  </r>
  <r>
    <s v="BMW X5"/>
    <x v="2"/>
    <n v="2012"/>
    <n v="140760"/>
    <x v="3"/>
    <x v="0"/>
    <x v="2"/>
    <n v="76574"/>
    <x v="1"/>
  </r>
  <r>
    <s v="Audi A3"/>
    <x v="1"/>
    <n v="2016"/>
    <n v="351320"/>
    <x v="3"/>
    <x v="1"/>
    <x v="1"/>
    <n v="46422"/>
    <x v="1"/>
  </r>
  <r>
    <s v="BMW 3 Series"/>
    <x v="2"/>
    <n v="2020"/>
    <n v="291504"/>
    <x v="0"/>
    <x v="1"/>
    <x v="0"/>
    <n v="100495"/>
    <x v="1"/>
  </r>
  <r>
    <s v="BMW X3"/>
    <x v="2"/>
    <n v="2021"/>
    <n v="247519"/>
    <x v="3"/>
    <x v="1"/>
    <x v="2"/>
    <n v="126329"/>
    <x v="1"/>
  </r>
  <r>
    <s v="BMW X3"/>
    <x v="2"/>
    <n v="2010"/>
    <n v="387545"/>
    <x v="4"/>
    <x v="0"/>
    <x v="2"/>
    <n v="117818"/>
    <x v="1"/>
  </r>
  <r>
    <s v="Tesla Model 3"/>
    <x v="6"/>
    <n v="2014"/>
    <n v="58262"/>
    <x v="3"/>
    <x v="1"/>
    <x v="1"/>
    <n v="92723"/>
    <x v="3"/>
  </r>
  <r>
    <s v="BMW 428i"/>
    <x v="2"/>
    <n v="2012"/>
    <n v="254711"/>
    <x v="3"/>
    <x v="0"/>
    <x v="3"/>
    <n v="140273"/>
    <x v="1"/>
  </r>
  <r>
    <s v="Audi Q7"/>
    <x v="1"/>
    <n v="2014"/>
    <n v="341694"/>
    <x v="4"/>
    <x v="0"/>
    <x v="0"/>
    <n v="34238"/>
    <x v="1"/>
  </r>
  <r>
    <s v="BMW 428i"/>
    <x v="2"/>
    <n v="2020"/>
    <n v="338479"/>
    <x v="2"/>
    <x v="1"/>
    <x v="2"/>
    <n v="58136"/>
    <x v="1"/>
  </r>
  <r>
    <s v="BMW 428i"/>
    <x v="2"/>
    <n v="2020"/>
    <n v="367274"/>
    <x v="4"/>
    <x v="1"/>
    <x v="0"/>
    <n v="98764"/>
    <x v="1"/>
  </r>
  <r>
    <s v="Audi Q7"/>
    <x v="1"/>
    <n v="2017"/>
    <n v="264623"/>
    <x v="3"/>
    <x v="0"/>
    <x v="1"/>
    <n v="77272"/>
    <x v="1"/>
  </r>
  <r>
    <s v="Lexus RX350"/>
    <x v="3"/>
    <n v="2016"/>
    <n v="173356"/>
    <x v="3"/>
    <x v="1"/>
    <x v="3"/>
    <n v="88186"/>
    <x v="2"/>
  </r>
  <r>
    <s v="Jaguar XF"/>
    <x v="0"/>
    <n v="2022"/>
    <n v="141550"/>
    <x v="3"/>
    <x v="0"/>
    <x v="3"/>
    <n v="101766"/>
    <x v="0"/>
  </r>
  <r>
    <s v="Lexus RX350"/>
    <x v="3"/>
    <n v="2020"/>
    <n v="222013"/>
    <x v="1"/>
    <x v="0"/>
    <x v="0"/>
    <n v="88991"/>
    <x v="2"/>
  </r>
  <r>
    <s v="Lexus RX350"/>
    <x v="3"/>
    <n v="2014"/>
    <n v="60506"/>
    <x v="0"/>
    <x v="0"/>
    <x v="2"/>
    <n v="125459"/>
    <x v="2"/>
  </r>
  <r>
    <s v="BMW X3"/>
    <x v="2"/>
    <n v="2008"/>
    <n v="331263"/>
    <x v="0"/>
    <x v="0"/>
    <x v="2"/>
    <n v="102499"/>
    <x v="1"/>
  </r>
  <r>
    <s v="Audi A3"/>
    <x v="1"/>
    <n v="2012"/>
    <n v="319950"/>
    <x v="0"/>
    <x v="0"/>
    <x v="3"/>
    <n v="32996"/>
    <x v="1"/>
  </r>
  <r>
    <s v="BMW X5"/>
    <x v="2"/>
    <n v="2008"/>
    <n v="100880"/>
    <x v="2"/>
    <x v="1"/>
    <x v="3"/>
    <n v="112484"/>
    <x v="1"/>
  </r>
  <r>
    <s v="Tesla Model 3"/>
    <x v="6"/>
    <n v="2014"/>
    <n v="143259"/>
    <x v="1"/>
    <x v="0"/>
    <x v="3"/>
    <n v="26715"/>
    <x v="3"/>
  </r>
  <r>
    <s v="Cadillac XT5"/>
    <x v="5"/>
    <n v="2018"/>
    <n v="31238"/>
    <x v="0"/>
    <x v="0"/>
    <x v="1"/>
    <n v="76654"/>
    <x v="3"/>
  </r>
  <r>
    <s v="Audi Q7"/>
    <x v="1"/>
    <n v="2019"/>
    <n v="207541"/>
    <x v="2"/>
    <x v="1"/>
    <x v="2"/>
    <n v="14676"/>
    <x v="1"/>
  </r>
  <r>
    <s v="Volvo XC90"/>
    <x v="7"/>
    <n v="2015"/>
    <n v="193618"/>
    <x v="4"/>
    <x v="1"/>
    <x v="1"/>
    <n v="27489"/>
    <x v="4"/>
  </r>
  <r>
    <s v="Mercedes S-Class"/>
    <x v="4"/>
    <n v="2012"/>
    <n v="340449"/>
    <x v="4"/>
    <x v="0"/>
    <x v="1"/>
    <n v="79372"/>
    <x v="1"/>
  </r>
  <r>
    <s v="BMW X5"/>
    <x v="2"/>
    <n v="2018"/>
    <n v="288966"/>
    <x v="0"/>
    <x v="1"/>
    <x v="2"/>
    <n v="17353"/>
    <x v="1"/>
  </r>
  <r>
    <s v="BMW 3 Series"/>
    <x v="2"/>
    <n v="2008"/>
    <n v="124217"/>
    <x v="2"/>
    <x v="0"/>
    <x v="0"/>
    <n v="15627"/>
    <x v="1"/>
  </r>
  <r>
    <s v="BMW X5"/>
    <x v="2"/>
    <n v="2010"/>
    <n v="286449"/>
    <x v="0"/>
    <x v="1"/>
    <x v="0"/>
    <n v="97747"/>
    <x v="1"/>
  </r>
  <r>
    <s v="Tesla Model 3"/>
    <x v="6"/>
    <n v="2019"/>
    <n v="236056"/>
    <x v="3"/>
    <x v="0"/>
    <x v="2"/>
    <n v="89566"/>
    <x v="3"/>
  </r>
  <r>
    <s v="Audi A3"/>
    <x v="1"/>
    <n v="2015"/>
    <n v="85785"/>
    <x v="0"/>
    <x v="0"/>
    <x v="0"/>
    <n v="88826"/>
    <x v="1"/>
  </r>
  <r>
    <s v="Lexus RX350"/>
    <x v="3"/>
    <n v="2008"/>
    <n v="360277"/>
    <x v="3"/>
    <x v="1"/>
    <x v="2"/>
    <n v="91595"/>
    <x v="2"/>
  </r>
  <r>
    <s v="Jaguar XF"/>
    <x v="0"/>
    <n v="2016"/>
    <n v="250975"/>
    <x v="0"/>
    <x v="1"/>
    <x v="0"/>
    <n v="120828"/>
    <x v="0"/>
  </r>
  <r>
    <s v="Jaguar XF"/>
    <x v="0"/>
    <n v="2017"/>
    <n v="334736"/>
    <x v="3"/>
    <x v="0"/>
    <x v="2"/>
    <n v="54554"/>
    <x v="0"/>
  </r>
  <r>
    <s v="Cadillac XT5"/>
    <x v="5"/>
    <n v="2009"/>
    <n v="82771"/>
    <x v="1"/>
    <x v="0"/>
    <x v="2"/>
    <n v="108079"/>
    <x v="3"/>
  </r>
  <r>
    <s v="Volvo XC90"/>
    <x v="7"/>
    <n v="2020"/>
    <n v="182984"/>
    <x v="2"/>
    <x v="1"/>
    <x v="3"/>
    <n v="47925"/>
    <x v="4"/>
  </r>
  <r>
    <s v="BMW X3"/>
    <x v="2"/>
    <n v="2020"/>
    <n v="270179"/>
    <x v="3"/>
    <x v="0"/>
    <x v="2"/>
    <n v="38711"/>
    <x v="1"/>
  </r>
  <r>
    <s v="Audi A3"/>
    <x v="1"/>
    <n v="2018"/>
    <n v="38601"/>
    <x v="2"/>
    <x v="0"/>
    <x v="2"/>
    <n v="120363"/>
    <x v="1"/>
  </r>
  <r>
    <s v="BMW X5"/>
    <x v="2"/>
    <n v="2012"/>
    <n v="99308"/>
    <x v="2"/>
    <x v="0"/>
    <x v="3"/>
    <n v="101583"/>
    <x v="1"/>
  </r>
  <r>
    <s v="BMW X3"/>
    <x v="2"/>
    <n v="2005"/>
    <n v="86553"/>
    <x v="2"/>
    <x v="1"/>
    <x v="0"/>
    <n v="74530"/>
    <x v="1"/>
  </r>
  <r>
    <s v="Mercedes S-Class"/>
    <x v="4"/>
    <n v="2014"/>
    <n v="171019"/>
    <x v="0"/>
    <x v="0"/>
    <x v="1"/>
    <n v="129734"/>
    <x v="1"/>
  </r>
  <r>
    <s v="Jaguar XF"/>
    <x v="0"/>
    <n v="2013"/>
    <n v="318942"/>
    <x v="2"/>
    <x v="0"/>
    <x v="0"/>
    <n v="66909"/>
    <x v="0"/>
  </r>
  <r>
    <s v="Lexus RX350"/>
    <x v="3"/>
    <n v="2021"/>
    <n v="26025"/>
    <x v="4"/>
    <x v="0"/>
    <x v="0"/>
    <n v="22623"/>
    <x v="2"/>
  </r>
  <r>
    <s v="Audi A3"/>
    <x v="1"/>
    <n v="2011"/>
    <n v="311673"/>
    <x v="4"/>
    <x v="1"/>
    <x v="0"/>
    <n v="129927"/>
    <x v="1"/>
  </r>
  <r>
    <s v="Volvo XC90"/>
    <x v="7"/>
    <n v="2018"/>
    <n v="365758"/>
    <x v="3"/>
    <x v="0"/>
    <x v="0"/>
    <n v="115827"/>
    <x v="4"/>
  </r>
  <r>
    <s v="Audi A3"/>
    <x v="1"/>
    <n v="2006"/>
    <n v="184957"/>
    <x v="2"/>
    <x v="1"/>
    <x v="2"/>
    <n v="112334"/>
    <x v="1"/>
  </r>
  <r>
    <s v="Lexus RX350"/>
    <x v="3"/>
    <n v="2022"/>
    <n v="206996"/>
    <x v="3"/>
    <x v="1"/>
    <x v="3"/>
    <n v="115465"/>
    <x v="2"/>
  </r>
  <r>
    <s v="Tesla Model 3"/>
    <x v="6"/>
    <n v="2015"/>
    <n v="211675"/>
    <x v="2"/>
    <x v="0"/>
    <x v="0"/>
    <n v="137419"/>
    <x v="3"/>
  </r>
  <r>
    <s v="Volvo XC90"/>
    <x v="7"/>
    <n v="2013"/>
    <n v="284852"/>
    <x v="0"/>
    <x v="1"/>
    <x v="1"/>
    <n v="103487"/>
    <x v="4"/>
  </r>
  <r>
    <s v="Volvo XC90"/>
    <x v="7"/>
    <n v="2015"/>
    <n v="152716"/>
    <x v="1"/>
    <x v="0"/>
    <x v="2"/>
    <n v="49778"/>
    <x v="4"/>
  </r>
  <r>
    <s v="Jaguar XF"/>
    <x v="0"/>
    <n v="2018"/>
    <n v="378613"/>
    <x v="1"/>
    <x v="1"/>
    <x v="0"/>
    <n v="77308"/>
    <x v="0"/>
  </r>
  <r>
    <s v="Lexus RX350"/>
    <x v="3"/>
    <n v="2017"/>
    <n v="138547"/>
    <x v="3"/>
    <x v="0"/>
    <x v="0"/>
    <n v="87989"/>
    <x v="2"/>
  </r>
  <r>
    <s v="Audi A3"/>
    <x v="1"/>
    <n v="2019"/>
    <n v="270883"/>
    <x v="0"/>
    <x v="1"/>
    <x v="0"/>
    <n v="57640"/>
    <x v="1"/>
  </r>
  <r>
    <s v="Jaguar XF"/>
    <x v="0"/>
    <n v="2018"/>
    <n v="384955"/>
    <x v="3"/>
    <x v="1"/>
    <x v="2"/>
    <n v="13697"/>
    <x v="0"/>
  </r>
  <r>
    <s v="Audi Q7"/>
    <x v="1"/>
    <n v="2017"/>
    <n v="392709"/>
    <x v="2"/>
    <x v="1"/>
    <x v="0"/>
    <n v="73074"/>
    <x v="1"/>
  </r>
  <r>
    <s v="Tesla Model 3"/>
    <x v="6"/>
    <n v="2013"/>
    <n v="82297"/>
    <x v="0"/>
    <x v="0"/>
    <x v="1"/>
    <n v="37207"/>
    <x v="3"/>
  </r>
  <r>
    <s v="Mercedes S-Class"/>
    <x v="4"/>
    <n v="2006"/>
    <n v="134711"/>
    <x v="2"/>
    <x v="1"/>
    <x v="2"/>
    <n v="94086"/>
    <x v="1"/>
  </r>
  <r>
    <s v="BMW 3 Series"/>
    <x v="2"/>
    <n v="2013"/>
    <n v="259524"/>
    <x v="0"/>
    <x v="1"/>
    <x v="1"/>
    <n v="136043"/>
    <x v="1"/>
  </r>
  <r>
    <s v="Tesla Model 3"/>
    <x v="6"/>
    <n v="2020"/>
    <n v="135602"/>
    <x v="2"/>
    <x v="1"/>
    <x v="2"/>
    <n v="139454"/>
    <x v="3"/>
  </r>
  <r>
    <s v="BMW 3 Series"/>
    <x v="2"/>
    <n v="2012"/>
    <n v="333833"/>
    <x v="3"/>
    <x v="0"/>
    <x v="2"/>
    <n v="12373"/>
    <x v="1"/>
  </r>
  <r>
    <s v="Mercedes S-Class"/>
    <x v="4"/>
    <n v="2015"/>
    <n v="103370"/>
    <x v="2"/>
    <x v="1"/>
    <x v="1"/>
    <n v="116006"/>
    <x v="1"/>
  </r>
  <r>
    <s v="Volvo XC90"/>
    <x v="7"/>
    <n v="2006"/>
    <n v="241647"/>
    <x v="0"/>
    <x v="1"/>
    <x v="1"/>
    <n v="101007"/>
    <x v="4"/>
  </r>
  <r>
    <s v="BMW X5"/>
    <x v="2"/>
    <n v="2014"/>
    <n v="305628"/>
    <x v="3"/>
    <x v="1"/>
    <x v="2"/>
    <n v="27223"/>
    <x v="1"/>
  </r>
  <r>
    <s v="Lexus RX350"/>
    <x v="3"/>
    <n v="2019"/>
    <n v="45007"/>
    <x v="2"/>
    <x v="1"/>
    <x v="1"/>
    <n v="36861"/>
    <x v="2"/>
  </r>
  <r>
    <s v="Volvo XC90"/>
    <x v="7"/>
    <n v="2018"/>
    <n v="102678"/>
    <x v="2"/>
    <x v="1"/>
    <x v="2"/>
    <n v="44330"/>
    <x v="4"/>
  </r>
  <r>
    <s v="Volvo XC90"/>
    <x v="7"/>
    <n v="2012"/>
    <n v="57287"/>
    <x v="4"/>
    <x v="0"/>
    <x v="0"/>
    <n v="82732"/>
    <x v="4"/>
  </r>
  <r>
    <s v="Lexus RX350"/>
    <x v="3"/>
    <n v="2023"/>
    <n v="73152"/>
    <x v="2"/>
    <x v="0"/>
    <x v="3"/>
    <n v="106670"/>
    <x v="2"/>
  </r>
  <r>
    <s v="BMW X3"/>
    <x v="2"/>
    <n v="2010"/>
    <n v="49321"/>
    <x v="2"/>
    <x v="0"/>
    <x v="3"/>
    <n v="25306"/>
    <x v="1"/>
  </r>
  <r>
    <s v="Lexus RX350"/>
    <x v="3"/>
    <n v="2022"/>
    <n v="50063"/>
    <x v="2"/>
    <x v="0"/>
    <x v="2"/>
    <n v="133941"/>
    <x v="2"/>
  </r>
  <r>
    <s v="Cadillac XT5"/>
    <x v="5"/>
    <n v="2011"/>
    <n v="29718"/>
    <x v="2"/>
    <x v="1"/>
    <x v="2"/>
    <n v="124730"/>
    <x v="3"/>
  </r>
  <r>
    <s v="BMW X5"/>
    <x v="2"/>
    <n v="2008"/>
    <n v="67508"/>
    <x v="3"/>
    <x v="1"/>
    <x v="1"/>
    <n v="71285"/>
    <x v="1"/>
  </r>
  <r>
    <s v="Mercedes S-Class"/>
    <x v="4"/>
    <n v="2015"/>
    <n v="283352"/>
    <x v="3"/>
    <x v="0"/>
    <x v="1"/>
    <n v="124179"/>
    <x v="1"/>
  </r>
  <r>
    <s v="BMW 428i"/>
    <x v="2"/>
    <n v="2009"/>
    <n v="245066"/>
    <x v="3"/>
    <x v="1"/>
    <x v="2"/>
    <n v="68651"/>
    <x v="1"/>
  </r>
  <r>
    <s v="Jaguar XF"/>
    <x v="0"/>
    <n v="2022"/>
    <n v="274228"/>
    <x v="1"/>
    <x v="1"/>
    <x v="0"/>
    <n v="95798"/>
    <x v="0"/>
  </r>
  <r>
    <s v="Audi A3"/>
    <x v="1"/>
    <n v="2005"/>
    <n v="27001"/>
    <x v="3"/>
    <x v="1"/>
    <x v="0"/>
    <n v="21172"/>
    <x v="1"/>
  </r>
  <r>
    <s v="Audi A3"/>
    <x v="1"/>
    <n v="2005"/>
    <n v="128577"/>
    <x v="3"/>
    <x v="1"/>
    <x v="3"/>
    <n v="120496"/>
    <x v="1"/>
  </r>
  <r>
    <s v="Jaguar XF"/>
    <x v="0"/>
    <n v="2017"/>
    <n v="370370"/>
    <x v="2"/>
    <x v="0"/>
    <x v="2"/>
    <n v="144106"/>
    <x v="0"/>
  </r>
  <r>
    <s v="BMW 3 Series"/>
    <x v="2"/>
    <n v="2007"/>
    <n v="186747"/>
    <x v="2"/>
    <x v="0"/>
    <x v="1"/>
    <n v="22795"/>
    <x v="1"/>
  </r>
  <r>
    <s v="Audi Q7"/>
    <x v="1"/>
    <n v="2015"/>
    <n v="365898"/>
    <x v="3"/>
    <x v="1"/>
    <x v="2"/>
    <n v="36982"/>
    <x v="1"/>
  </r>
  <r>
    <s v="Tesla Model 3"/>
    <x v="6"/>
    <n v="2016"/>
    <n v="294825"/>
    <x v="2"/>
    <x v="1"/>
    <x v="1"/>
    <n v="46452"/>
    <x v="3"/>
  </r>
  <r>
    <s v="Cadillac XT5"/>
    <x v="5"/>
    <n v="2022"/>
    <n v="223066"/>
    <x v="0"/>
    <x v="1"/>
    <x v="3"/>
    <n v="48343"/>
    <x v="3"/>
  </r>
  <r>
    <s v="BMW X3"/>
    <x v="2"/>
    <n v="2007"/>
    <n v="394413"/>
    <x v="3"/>
    <x v="0"/>
    <x v="3"/>
    <n v="130460"/>
    <x v="1"/>
  </r>
  <r>
    <s v="Audi Q7"/>
    <x v="1"/>
    <n v="2006"/>
    <n v="327012"/>
    <x v="1"/>
    <x v="0"/>
    <x v="0"/>
    <n v="41394"/>
    <x v="1"/>
  </r>
  <r>
    <s v="BMW X5"/>
    <x v="2"/>
    <n v="2021"/>
    <n v="31212"/>
    <x v="3"/>
    <x v="0"/>
    <x v="0"/>
    <n v="119693"/>
    <x v="1"/>
  </r>
  <r>
    <s v="Tesla Model 3"/>
    <x v="6"/>
    <n v="2011"/>
    <n v="356068"/>
    <x v="3"/>
    <x v="0"/>
    <x v="1"/>
    <n v="118823"/>
    <x v="3"/>
  </r>
  <r>
    <s v="Audi Q7"/>
    <x v="1"/>
    <n v="2016"/>
    <n v="43762"/>
    <x v="3"/>
    <x v="1"/>
    <x v="1"/>
    <n v="54911"/>
    <x v="1"/>
  </r>
  <r>
    <s v="Tesla Model 3"/>
    <x v="6"/>
    <n v="2022"/>
    <n v="243244"/>
    <x v="0"/>
    <x v="0"/>
    <x v="3"/>
    <n v="64084"/>
    <x v="3"/>
  </r>
  <r>
    <s v="Audi Q7"/>
    <x v="1"/>
    <n v="2011"/>
    <n v="30943"/>
    <x v="1"/>
    <x v="1"/>
    <x v="3"/>
    <n v="70013"/>
    <x v="1"/>
  </r>
  <r>
    <s v="Jaguar XF"/>
    <x v="0"/>
    <n v="2010"/>
    <n v="259138"/>
    <x v="3"/>
    <x v="1"/>
    <x v="1"/>
    <n v="103880"/>
    <x v="0"/>
  </r>
  <r>
    <s v="Volvo XC90"/>
    <x v="7"/>
    <n v="2022"/>
    <n v="157750"/>
    <x v="3"/>
    <x v="0"/>
    <x v="3"/>
    <n v="57241"/>
    <x v="4"/>
  </r>
  <r>
    <s v="Cadillac XT5"/>
    <x v="5"/>
    <n v="2017"/>
    <n v="368638"/>
    <x v="4"/>
    <x v="1"/>
    <x v="0"/>
    <n v="119974"/>
    <x v="3"/>
  </r>
  <r>
    <s v="BMW X3"/>
    <x v="2"/>
    <n v="2012"/>
    <n v="23902"/>
    <x v="4"/>
    <x v="0"/>
    <x v="1"/>
    <n v="10320"/>
    <x v="1"/>
  </r>
  <r>
    <s v="Volvo XC90"/>
    <x v="7"/>
    <n v="2014"/>
    <n v="334923"/>
    <x v="2"/>
    <x v="1"/>
    <x v="3"/>
    <n v="32247"/>
    <x v="4"/>
  </r>
  <r>
    <s v="Lexus RX350"/>
    <x v="3"/>
    <n v="2010"/>
    <n v="123245"/>
    <x v="0"/>
    <x v="0"/>
    <x v="0"/>
    <n v="130877"/>
    <x v="2"/>
  </r>
  <r>
    <s v="Audi A3"/>
    <x v="1"/>
    <n v="2016"/>
    <n v="318662"/>
    <x v="4"/>
    <x v="0"/>
    <x v="2"/>
    <n v="127292"/>
    <x v="1"/>
  </r>
  <r>
    <s v="Tesla Model 3"/>
    <x v="6"/>
    <n v="2015"/>
    <n v="84194"/>
    <x v="2"/>
    <x v="0"/>
    <x v="0"/>
    <n v="55455"/>
    <x v="3"/>
  </r>
  <r>
    <s v="BMW 428i"/>
    <x v="2"/>
    <n v="2018"/>
    <n v="189822"/>
    <x v="4"/>
    <x v="1"/>
    <x v="0"/>
    <n v="119224"/>
    <x v="1"/>
  </r>
  <r>
    <s v="BMW X5"/>
    <x v="2"/>
    <n v="2011"/>
    <n v="59299"/>
    <x v="3"/>
    <x v="1"/>
    <x v="0"/>
    <n v="99997"/>
    <x v="1"/>
  </r>
  <r>
    <s v="Audi Q7"/>
    <x v="1"/>
    <n v="2022"/>
    <n v="313153"/>
    <x v="3"/>
    <x v="1"/>
    <x v="3"/>
    <n v="98020"/>
    <x v="1"/>
  </r>
  <r>
    <s v="Cadillac XT5"/>
    <x v="5"/>
    <n v="2012"/>
    <n v="329757"/>
    <x v="3"/>
    <x v="1"/>
    <x v="2"/>
    <n v="142365"/>
    <x v="3"/>
  </r>
  <r>
    <s v="Audi Q7"/>
    <x v="1"/>
    <n v="2005"/>
    <n v="328617"/>
    <x v="2"/>
    <x v="0"/>
    <x v="2"/>
    <n v="27651"/>
    <x v="1"/>
  </r>
  <r>
    <s v="Cadillac XT5"/>
    <x v="5"/>
    <n v="2006"/>
    <n v="137025"/>
    <x v="1"/>
    <x v="0"/>
    <x v="1"/>
    <n v="63481"/>
    <x v="3"/>
  </r>
  <r>
    <s v="Jaguar XF"/>
    <x v="0"/>
    <n v="2005"/>
    <n v="369089"/>
    <x v="2"/>
    <x v="1"/>
    <x v="1"/>
    <n v="43337"/>
    <x v="0"/>
  </r>
  <r>
    <s v="Cadillac XT5"/>
    <x v="5"/>
    <n v="2021"/>
    <n v="191101"/>
    <x v="3"/>
    <x v="0"/>
    <x v="1"/>
    <n v="123928"/>
    <x v="3"/>
  </r>
  <r>
    <s v="Mercedes S-Class"/>
    <x v="4"/>
    <n v="2008"/>
    <n v="98429"/>
    <x v="1"/>
    <x v="1"/>
    <x v="2"/>
    <n v="35844"/>
    <x v="1"/>
  </r>
  <r>
    <s v="Audi A3"/>
    <x v="1"/>
    <n v="2021"/>
    <n v="318617"/>
    <x v="3"/>
    <x v="1"/>
    <x v="1"/>
    <n v="59784"/>
    <x v="1"/>
  </r>
  <r>
    <s v="Volvo XC90"/>
    <x v="7"/>
    <n v="2017"/>
    <n v="171901"/>
    <x v="2"/>
    <x v="0"/>
    <x v="3"/>
    <n v="97940"/>
    <x v="4"/>
  </r>
  <r>
    <s v="Mercedes S-Class"/>
    <x v="4"/>
    <n v="2020"/>
    <n v="390466"/>
    <x v="3"/>
    <x v="1"/>
    <x v="2"/>
    <n v="78146"/>
    <x v="1"/>
  </r>
  <r>
    <s v="Mercedes S-Class"/>
    <x v="4"/>
    <n v="2006"/>
    <n v="62352"/>
    <x v="0"/>
    <x v="0"/>
    <x v="1"/>
    <n v="45794"/>
    <x v="1"/>
  </r>
  <r>
    <s v="BMW X3"/>
    <x v="2"/>
    <n v="2010"/>
    <n v="263993"/>
    <x v="1"/>
    <x v="1"/>
    <x v="0"/>
    <n v="128592"/>
    <x v="1"/>
  </r>
  <r>
    <s v="BMW X3"/>
    <x v="2"/>
    <n v="2014"/>
    <n v="58489"/>
    <x v="4"/>
    <x v="0"/>
    <x v="2"/>
    <n v="11426"/>
    <x v="1"/>
  </r>
  <r>
    <s v="Mercedes S-Class"/>
    <x v="4"/>
    <n v="2014"/>
    <n v="95525"/>
    <x v="3"/>
    <x v="1"/>
    <x v="3"/>
    <n v="31556"/>
    <x v="1"/>
  </r>
  <r>
    <s v="BMW X5"/>
    <x v="2"/>
    <n v="2005"/>
    <n v="97014"/>
    <x v="2"/>
    <x v="0"/>
    <x v="3"/>
    <n v="43557"/>
    <x v="1"/>
  </r>
  <r>
    <s v="Tesla Model 3"/>
    <x v="6"/>
    <n v="2012"/>
    <n v="79503"/>
    <x v="2"/>
    <x v="1"/>
    <x v="1"/>
    <n v="66054"/>
    <x v="3"/>
  </r>
  <r>
    <s v="Audi A3"/>
    <x v="1"/>
    <n v="2012"/>
    <n v="263070"/>
    <x v="3"/>
    <x v="0"/>
    <x v="0"/>
    <n v="63019"/>
    <x v="1"/>
  </r>
  <r>
    <s v="Jaguar XF"/>
    <x v="0"/>
    <n v="2006"/>
    <n v="208324"/>
    <x v="2"/>
    <x v="0"/>
    <x v="0"/>
    <n v="44764"/>
    <x v="0"/>
  </r>
  <r>
    <s v="Tesla Model 3"/>
    <x v="6"/>
    <n v="2013"/>
    <n v="397397"/>
    <x v="3"/>
    <x v="0"/>
    <x v="2"/>
    <n v="25061"/>
    <x v="3"/>
  </r>
  <r>
    <s v="BMW X3"/>
    <x v="2"/>
    <n v="2008"/>
    <n v="138445"/>
    <x v="3"/>
    <x v="1"/>
    <x v="3"/>
    <n v="23508"/>
    <x v="1"/>
  </r>
  <r>
    <s v="Jaguar XF"/>
    <x v="0"/>
    <n v="2017"/>
    <n v="135953"/>
    <x v="1"/>
    <x v="0"/>
    <x v="3"/>
    <n v="53534"/>
    <x v="0"/>
  </r>
  <r>
    <s v="Mercedes S-Class"/>
    <x v="4"/>
    <n v="2017"/>
    <n v="120506"/>
    <x v="0"/>
    <x v="1"/>
    <x v="0"/>
    <n v="95012"/>
    <x v="1"/>
  </r>
  <r>
    <s v="Cadillac XT5"/>
    <x v="5"/>
    <n v="2009"/>
    <n v="297320"/>
    <x v="2"/>
    <x v="1"/>
    <x v="3"/>
    <n v="68394"/>
    <x v="3"/>
  </r>
  <r>
    <s v="Lexus RX350"/>
    <x v="3"/>
    <n v="2013"/>
    <n v="243238"/>
    <x v="2"/>
    <x v="1"/>
    <x v="1"/>
    <n v="21295"/>
    <x v="2"/>
  </r>
  <r>
    <s v="BMW 3 Series"/>
    <x v="2"/>
    <n v="2007"/>
    <n v="100309"/>
    <x v="3"/>
    <x v="0"/>
    <x v="3"/>
    <n v="82197"/>
    <x v="1"/>
  </r>
  <r>
    <s v="BMW 428i"/>
    <x v="2"/>
    <n v="2007"/>
    <n v="90747"/>
    <x v="1"/>
    <x v="0"/>
    <x v="0"/>
    <n v="114610"/>
    <x v="1"/>
  </r>
  <r>
    <s v="Audi A3"/>
    <x v="1"/>
    <n v="2007"/>
    <n v="16253"/>
    <x v="3"/>
    <x v="0"/>
    <x v="2"/>
    <n v="133481"/>
    <x v="1"/>
  </r>
  <r>
    <s v="Audi A3"/>
    <x v="1"/>
    <n v="2021"/>
    <n v="194119"/>
    <x v="0"/>
    <x v="0"/>
    <x v="3"/>
    <n v="90968"/>
    <x v="1"/>
  </r>
  <r>
    <s v="Tesla Model 3"/>
    <x v="6"/>
    <n v="2018"/>
    <n v="156656"/>
    <x v="1"/>
    <x v="0"/>
    <x v="2"/>
    <n v="14475"/>
    <x v="3"/>
  </r>
  <r>
    <s v="Audi Q7"/>
    <x v="1"/>
    <n v="2005"/>
    <n v="83461"/>
    <x v="3"/>
    <x v="0"/>
    <x v="3"/>
    <n v="128794"/>
    <x v="1"/>
  </r>
  <r>
    <s v="Tesla Model 3"/>
    <x v="6"/>
    <n v="2005"/>
    <n v="80676"/>
    <x v="2"/>
    <x v="0"/>
    <x v="3"/>
    <n v="34613"/>
    <x v="3"/>
  </r>
  <r>
    <s v="Audi Q7"/>
    <x v="1"/>
    <n v="2022"/>
    <n v="64237"/>
    <x v="2"/>
    <x v="1"/>
    <x v="0"/>
    <n v="107569"/>
    <x v="1"/>
  </r>
  <r>
    <s v="BMW 3 Series"/>
    <x v="2"/>
    <n v="2009"/>
    <n v="201964"/>
    <x v="3"/>
    <x v="0"/>
    <x v="0"/>
    <n v="67692"/>
    <x v="1"/>
  </r>
  <r>
    <s v="Lexus RX350"/>
    <x v="3"/>
    <n v="2008"/>
    <n v="97352"/>
    <x v="3"/>
    <x v="0"/>
    <x v="1"/>
    <n v="70935"/>
    <x v="2"/>
  </r>
  <r>
    <s v="Audi Q7"/>
    <x v="1"/>
    <n v="2023"/>
    <n v="202595"/>
    <x v="4"/>
    <x v="1"/>
    <x v="0"/>
    <n v="39672"/>
    <x v="1"/>
  </r>
  <r>
    <s v="Volvo XC90"/>
    <x v="7"/>
    <n v="2017"/>
    <n v="361058"/>
    <x v="2"/>
    <x v="1"/>
    <x v="2"/>
    <n v="30320"/>
    <x v="4"/>
  </r>
  <r>
    <s v="BMW X5"/>
    <x v="2"/>
    <n v="2011"/>
    <n v="173035"/>
    <x v="2"/>
    <x v="1"/>
    <x v="0"/>
    <n v="99160"/>
    <x v="1"/>
  </r>
  <r>
    <s v="BMW 428i"/>
    <x v="2"/>
    <n v="2014"/>
    <n v="364189"/>
    <x v="0"/>
    <x v="1"/>
    <x v="0"/>
    <n v="115803"/>
    <x v="1"/>
  </r>
  <r>
    <s v="Cadillac XT5"/>
    <x v="5"/>
    <n v="2015"/>
    <n v="141667"/>
    <x v="1"/>
    <x v="0"/>
    <x v="3"/>
    <n v="87337"/>
    <x v="3"/>
  </r>
  <r>
    <s v="Cadillac XT5"/>
    <x v="5"/>
    <n v="2018"/>
    <n v="314908"/>
    <x v="4"/>
    <x v="0"/>
    <x v="1"/>
    <n v="142930"/>
    <x v="3"/>
  </r>
  <r>
    <s v="Audi Q7"/>
    <x v="1"/>
    <n v="2021"/>
    <n v="343715"/>
    <x v="1"/>
    <x v="0"/>
    <x v="0"/>
    <n v="67650"/>
    <x v="1"/>
  </r>
  <r>
    <s v="Tesla Model 3"/>
    <x v="6"/>
    <n v="2005"/>
    <n v="205540"/>
    <x v="1"/>
    <x v="0"/>
    <x v="1"/>
    <n v="94868"/>
    <x v="3"/>
  </r>
  <r>
    <s v="Audi A3"/>
    <x v="1"/>
    <n v="2014"/>
    <n v="105850"/>
    <x v="4"/>
    <x v="1"/>
    <x v="1"/>
    <n v="118715"/>
    <x v="1"/>
  </r>
  <r>
    <s v="Tesla Model 3"/>
    <x v="6"/>
    <n v="2013"/>
    <n v="107392"/>
    <x v="4"/>
    <x v="1"/>
    <x v="3"/>
    <n v="56584"/>
    <x v="3"/>
  </r>
  <r>
    <s v="Mercedes S-Class"/>
    <x v="4"/>
    <n v="2019"/>
    <n v="392992"/>
    <x v="4"/>
    <x v="1"/>
    <x v="0"/>
    <n v="130781"/>
    <x v="1"/>
  </r>
  <r>
    <s v="Mercedes S-Class"/>
    <x v="4"/>
    <n v="2011"/>
    <n v="390844"/>
    <x v="2"/>
    <x v="0"/>
    <x v="2"/>
    <n v="98993"/>
    <x v="1"/>
  </r>
  <r>
    <s v="Cadillac XT5"/>
    <x v="5"/>
    <n v="2008"/>
    <n v="5790"/>
    <x v="2"/>
    <x v="1"/>
    <x v="1"/>
    <n v="60679"/>
    <x v="3"/>
  </r>
  <r>
    <s v="Cadillac XT5"/>
    <x v="5"/>
    <n v="2013"/>
    <n v="367993"/>
    <x v="4"/>
    <x v="0"/>
    <x v="2"/>
    <n v="37917"/>
    <x v="3"/>
  </r>
  <r>
    <s v="Cadillac XT5"/>
    <x v="5"/>
    <n v="2023"/>
    <n v="287894"/>
    <x v="3"/>
    <x v="0"/>
    <x v="2"/>
    <n v="143445"/>
    <x v="3"/>
  </r>
  <r>
    <s v="Audi A3"/>
    <x v="1"/>
    <n v="2020"/>
    <n v="107499"/>
    <x v="0"/>
    <x v="0"/>
    <x v="3"/>
    <n v="77800"/>
    <x v="1"/>
  </r>
  <r>
    <s v="Audi A3"/>
    <x v="1"/>
    <n v="2017"/>
    <n v="111093"/>
    <x v="2"/>
    <x v="1"/>
    <x v="0"/>
    <n v="72075"/>
    <x v="1"/>
  </r>
  <r>
    <s v="Cadillac XT5"/>
    <x v="5"/>
    <n v="2014"/>
    <n v="156989"/>
    <x v="2"/>
    <x v="0"/>
    <x v="0"/>
    <n v="72325"/>
    <x v="3"/>
  </r>
  <r>
    <s v="Audi A3"/>
    <x v="1"/>
    <n v="2018"/>
    <n v="159364"/>
    <x v="2"/>
    <x v="0"/>
    <x v="3"/>
    <n v="109273"/>
    <x v="1"/>
  </r>
  <r>
    <s v="Lexus RX350"/>
    <x v="3"/>
    <n v="2007"/>
    <n v="163356"/>
    <x v="3"/>
    <x v="0"/>
    <x v="2"/>
    <n v="85415"/>
    <x v="2"/>
  </r>
  <r>
    <s v="Audi Q7"/>
    <x v="1"/>
    <n v="2012"/>
    <n v="237164"/>
    <x v="3"/>
    <x v="0"/>
    <x v="0"/>
    <n v="49497"/>
    <x v="1"/>
  </r>
  <r>
    <s v="BMW 3 Series"/>
    <x v="2"/>
    <n v="2018"/>
    <n v="14710"/>
    <x v="1"/>
    <x v="1"/>
    <x v="2"/>
    <n v="39034"/>
    <x v="1"/>
  </r>
  <r>
    <s v="Tesla Model 3"/>
    <x v="6"/>
    <n v="2022"/>
    <n v="164767"/>
    <x v="3"/>
    <x v="0"/>
    <x v="0"/>
    <n v="100340"/>
    <x v="3"/>
  </r>
  <r>
    <s v="Lexus RX350"/>
    <x v="3"/>
    <n v="2013"/>
    <n v="268299"/>
    <x v="3"/>
    <x v="0"/>
    <x v="0"/>
    <n v="49350"/>
    <x v="2"/>
  </r>
  <r>
    <s v="Tesla Model 3"/>
    <x v="6"/>
    <n v="2020"/>
    <n v="276877"/>
    <x v="1"/>
    <x v="0"/>
    <x v="0"/>
    <n v="118778"/>
    <x v="3"/>
  </r>
  <r>
    <s v="Jaguar XF"/>
    <x v="0"/>
    <n v="2014"/>
    <n v="266669"/>
    <x v="4"/>
    <x v="1"/>
    <x v="2"/>
    <n v="76430"/>
    <x v="0"/>
  </r>
  <r>
    <s v="Volvo XC90"/>
    <x v="7"/>
    <n v="2022"/>
    <n v="271639"/>
    <x v="1"/>
    <x v="1"/>
    <x v="2"/>
    <n v="105379"/>
    <x v="4"/>
  </r>
  <r>
    <s v="Cadillac XT5"/>
    <x v="5"/>
    <n v="2021"/>
    <n v="319164"/>
    <x v="0"/>
    <x v="1"/>
    <x v="2"/>
    <n v="146554"/>
    <x v="3"/>
  </r>
  <r>
    <s v="Cadillac XT5"/>
    <x v="5"/>
    <n v="2012"/>
    <n v="309145"/>
    <x v="2"/>
    <x v="0"/>
    <x v="3"/>
    <n v="132373"/>
    <x v="3"/>
  </r>
  <r>
    <s v="Volvo XC90"/>
    <x v="7"/>
    <n v="2017"/>
    <n v="178326"/>
    <x v="4"/>
    <x v="0"/>
    <x v="1"/>
    <n v="26549"/>
    <x v="4"/>
  </r>
  <r>
    <s v="BMW X5"/>
    <x v="2"/>
    <n v="2005"/>
    <n v="11157"/>
    <x v="0"/>
    <x v="0"/>
    <x v="3"/>
    <n v="109144"/>
    <x v="1"/>
  </r>
  <r>
    <s v="Mercedes S-Class"/>
    <x v="4"/>
    <n v="2020"/>
    <n v="147062"/>
    <x v="0"/>
    <x v="0"/>
    <x v="0"/>
    <n v="110662"/>
    <x v="1"/>
  </r>
  <r>
    <s v="Lexus RX350"/>
    <x v="3"/>
    <n v="2017"/>
    <n v="248597"/>
    <x v="2"/>
    <x v="0"/>
    <x v="1"/>
    <n v="60883"/>
    <x v="2"/>
  </r>
  <r>
    <s v="Tesla Model 3"/>
    <x v="6"/>
    <n v="2016"/>
    <n v="15910"/>
    <x v="3"/>
    <x v="0"/>
    <x v="3"/>
    <n v="64850"/>
    <x v="3"/>
  </r>
  <r>
    <s v="Mercedes S-Class"/>
    <x v="4"/>
    <n v="2022"/>
    <n v="92141"/>
    <x v="3"/>
    <x v="1"/>
    <x v="2"/>
    <n v="22358"/>
    <x v="1"/>
  </r>
  <r>
    <s v="Cadillac XT5"/>
    <x v="5"/>
    <n v="2008"/>
    <n v="10412"/>
    <x v="2"/>
    <x v="1"/>
    <x v="2"/>
    <n v="64392"/>
    <x v="3"/>
  </r>
  <r>
    <s v="Cadillac XT5"/>
    <x v="5"/>
    <n v="2019"/>
    <n v="201183"/>
    <x v="0"/>
    <x v="1"/>
    <x v="3"/>
    <n v="44753"/>
    <x v="3"/>
  </r>
  <r>
    <s v="Jaguar XF"/>
    <x v="0"/>
    <n v="2012"/>
    <n v="326834"/>
    <x v="4"/>
    <x v="0"/>
    <x v="2"/>
    <n v="52200"/>
    <x v="0"/>
  </r>
  <r>
    <s v="BMW 428i"/>
    <x v="2"/>
    <n v="2023"/>
    <n v="363149"/>
    <x v="2"/>
    <x v="0"/>
    <x v="0"/>
    <n v="35184"/>
    <x v="1"/>
  </r>
  <r>
    <s v="Tesla Model 3"/>
    <x v="6"/>
    <n v="2005"/>
    <n v="202930"/>
    <x v="1"/>
    <x v="0"/>
    <x v="0"/>
    <n v="123781"/>
    <x v="3"/>
  </r>
  <r>
    <s v="BMW X5"/>
    <x v="2"/>
    <n v="2017"/>
    <n v="271069"/>
    <x v="4"/>
    <x v="0"/>
    <x v="0"/>
    <n v="144610"/>
    <x v="1"/>
  </r>
  <r>
    <s v="Tesla Model 3"/>
    <x v="6"/>
    <n v="2012"/>
    <n v="363798"/>
    <x v="4"/>
    <x v="0"/>
    <x v="2"/>
    <n v="22149"/>
    <x v="3"/>
  </r>
  <r>
    <s v="BMW 3 Series"/>
    <x v="2"/>
    <n v="2019"/>
    <n v="188165"/>
    <x v="0"/>
    <x v="0"/>
    <x v="0"/>
    <n v="132251"/>
    <x v="1"/>
  </r>
  <r>
    <s v="BMW 428i"/>
    <x v="2"/>
    <n v="2016"/>
    <n v="42419"/>
    <x v="2"/>
    <x v="1"/>
    <x v="2"/>
    <n v="10818"/>
    <x v="1"/>
  </r>
  <r>
    <s v="BMW X3"/>
    <x v="2"/>
    <n v="2020"/>
    <n v="325904"/>
    <x v="1"/>
    <x v="0"/>
    <x v="2"/>
    <n v="35074"/>
    <x v="1"/>
  </r>
  <r>
    <s v="BMW X5"/>
    <x v="2"/>
    <n v="2023"/>
    <n v="169218"/>
    <x v="2"/>
    <x v="1"/>
    <x v="2"/>
    <n v="144190"/>
    <x v="1"/>
  </r>
  <r>
    <s v="BMW 428i"/>
    <x v="2"/>
    <n v="2008"/>
    <n v="104335"/>
    <x v="3"/>
    <x v="0"/>
    <x v="1"/>
    <n v="50879"/>
    <x v="1"/>
  </r>
  <r>
    <s v="Volvo XC90"/>
    <x v="7"/>
    <n v="2014"/>
    <n v="362496"/>
    <x v="1"/>
    <x v="0"/>
    <x v="2"/>
    <n v="31936"/>
    <x v="4"/>
  </r>
  <r>
    <s v="Lexus RX350"/>
    <x v="3"/>
    <n v="2015"/>
    <n v="239983"/>
    <x v="0"/>
    <x v="1"/>
    <x v="1"/>
    <n v="97663"/>
    <x v="2"/>
  </r>
  <r>
    <s v="BMW 3 Series"/>
    <x v="2"/>
    <n v="2009"/>
    <n v="265484"/>
    <x v="3"/>
    <x v="0"/>
    <x v="0"/>
    <n v="98137"/>
    <x v="1"/>
  </r>
  <r>
    <s v="BMW X5"/>
    <x v="2"/>
    <n v="2007"/>
    <n v="139940"/>
    <x v="3"/>
    <x v="0"/>
    <x v="1"/>
    <n v="138282"/>
    <x v="1"/>
  </r>
  <r>
    <s v="BMW 3 Series"/>
    <x v="2"/>
    <n v="2008"/>
    <n v="332110"/>
    <x v="3"/>
    <x v="1"/>
    <x v="2"/>
    <n v="78906"/>
    <x v="1"/>
  </r>
  <r>
    <s v="Lexus RX350"/>
    <x v="3"/>
    <n v="2022"/>
    <n v="373045"/>
    <x v="4"/>
    <x v="1"/>
    <x v="3"/>
    <n v="32966"/>
    <x v="2"/>
  </r>
  <r>
    <s v="Lexus RX350"/>
    <x v="3"/>
    <n v="2010"/>
    <n v="100241"/>
    <x v="3"/>
    <x v="0"/>
    <x v="1"/>
    <n v="45086"/>
    <x v="2"/>
  </r>
  <r>
    <s v="Lexus RX350"/>
    <x v="3"/>
    <n v="2011"/>
    <n v="213279"/>
    <x v="1"/>
    <x v="1"/>
    <x v="1"/>
    <n v="106384"/>
    <x v="2"/>
  </r>
  <r>
    <s v="Volvo XC90"/>
    <x v="7"/>
    <n v="2020"/>
    <n v="228943"/>
    <x v="3"/>
    <x v="1"/>
    <x v="2"/>
    <n v="36327"/>
    <x v="4"/>
  </r>
  <r>
    <s v="BMW 428i"/>
    <x v="2"/>
    <n v="2023"/>
    <n v="337745"/>
    <x v="2"/>
    <x v="1"/>
    <x v="1"/>
    <n v="56764"/>
    <x v="1"/>
  </r>
  <r>
    <s v="Jaguar XF"/>
    <x v="0"/>
    <n v="2012"/>
    <n v="349946"/>
    <x v="3"/>
    <x v="0"/>
    <x v="3"/>
    <n v="37221"/>
    <x v="0"/>
  </r>
  <r>
    <s v="Audi A3"/>
    <x v="1"/>
    <n v="2007"/>
    <n v="114682"/>
    <x v="0"/>
    <x v="0"/>
    <x v="2"/>
    <n v="59921"/>
    <x v="1"/>
  </r>
  <r>
    <s v="BMW X3"/>
    <x v="2"/>
    <n v="2009"/>
    <n v="88864"/>
    <x v="2"/>
    <x v="0"/>
    <x v="1"/>
    <n v="61126"/>
    <x v="1"/>
  </r>
  <r>
    <s v="Mercedes S-Class"/>
    <x v="4"/>
    <n v="2017"/>
    <n v="318384"/>
    <x v="2"/>
    <x v="1"/>
    <x v="3"/>
    <n v="86117"/>
    <x v="1"/>
  </r>
  <r>
    <s v="Lexus RX350"/>
    <x v="3"/>
    <n v="2020"/>
    <n v="393539"/>
    <x v="3"/>
    <x v="1"/>
    <x v="1"/>
    <n v="13989"/>
    <x v="2"/>
  </r>
  <r>
    <s v="BMW 428i"/>
    <x v="2"/>
    <n v="2021"/>
    <n v="170954"/>
    <x v="2"/>
    <x v="0"/>
    <x v="3"/>
    <n v="30434"/>
    <x v="1"/>
  </r>
  <r>
    <s v="Volvo XC90"/>
    <x v="7"/>
    <n v="2023"/>
    <n v="222115"/>
    <x v="3"/>
    <x v="0"/>
    <x v="1"/>
    <n v="132987"/>
    <x v="4"/>
  </r>
  <r>
    <s v="BMW 3 Series"/>
    <x v="2"/>
    <n v="2012"/>
    <n v="127248"/>
    <x v="3"/>
    <x v="0"/>
    <x v="2"/>
    <n v="28975"/>
    <x v="1"/>
  </r>
  <r>
    <s v="Lexus RX350"/>
    <x v="3"/>
    <n v="2006"/>
    <n v="145513"/>
    <x v="3"/>
    <x v="0"/>
    <x v="2"/>
    <n v="89721"/>
    <x v="2"/>
  </r>
  <r>
    <s v="BMW 428i"/>
    <x v="2"/>
    <n v="2020"/>
    <n v="101986"/>
    <x v="3"/>
    <x v="1"/>
    <x v="2"/>
    <n v="79770"/>
    <x v="1"/>
  </r>
  <r>
    <s v="Tesla Model 3"/>
    <x v="6"/>
    <n v="2013"/>
    <n v="242161"/>
    <x v="3"/>
    <x v="0"/>
    <x v="2"/>
    <n v="99617"/>
    <x v="3"/>
  </r>
  <r>
    <s v="Cadillac XT5"/>
    <x v="5"/>
    <n v="2018"/>
    <n v="266099"/>
    <x v="3"/>
    <x v="1"/>
    <x v="2"/>
    <n v="105867"/>
    <x v="3"/>
  </r>
  <r>
    <s v="Jaguar XF"/>
    <x v="0"/>
    <n v="2014"/>
    <n v="253599"/>
    <x v="3"/>
    <x v="1"/>
    <x v="3"/>
    <n v="134112"/>
    <x v="0"/>
  </r>
  <r>
    <s v="Audi A3"/>
    <x v="1"/>
    <n v="2015"/>
    <n v="172198"/>
    <x v="0"/>
    <x v="1"/>
    <x v="1"/>
    <n v="124550"/>
    <x v="1"/>
  </r>
  <r>
    <s v="BMW X3"/>
    <x v="2"/>
    <n v="2009"/>
    <n v="94389"/>
    <x v="1"/>
    <x v="0"/>
    <x v="0"/>
    <n v="111769"/>
    <x v="1"/>
  </r>
  <r>
    <s v="Volvo XC90"/>
    <x v="7"/>
    <n v="2006"/>
    <n v="88895"/>
    <x v="3"/>
    <x v="0"/>
    <x v="2"/>
    <n v="108780"/>
    <x v="4"/>
  </r>
  <r>
    <s v="BMW X3"/>
    <x v="2"/>
    <n v="2015"/>
    <n v="193058"/>
    <x v="3"/>
    <x v="1"/>
    <x v="2"/>
    <n v="49463"/>
    <x v="1"/>
  </r>
  <r>
    <s v="Tesla Model 3"/>
    <x v="6"/>
    <n v="2023"/>
    <n v="302396"/>
    <x v="3"/>
    <x v="1"/>
    <x v="0"/>
    <n v="100131"/>
    <x v="3"/>
  </r>
  <r>
    <s v="BMW 428i"/>
    <x v="2"/>
    <n v="2018"/>
    <n v="85536"/>
    <x v="2"/>
    <x v="0"/>
    <x v="3"/>
    <n v="62856"/>
    <x v="1"/>
  </r>
  <r>
    <s v="Volvo XC90"/>
    <x v="7"/>
    <n v="2005"/>
    <n v="14194"/>
    <x v="1"/>
    <x v="0"/>
    <x v="3"/>
    <n v="117734"/>
    <x v="4"/>
  </r>
  <r>
    <s v="Audi Q7"/>
    <x v="1"/>
    <n v="2013"/>
    <n v="224341"/>
    <x v="0"/>
    <x v="0"/>
    <x v="3"/>
    <n v="128309"/>
    <x v="1"/>
  </r>
  <r>
    <s v="BMW 3 Series"/>
    <x v="2"/>
    <n v="2011"/>
    <n v="47233"/>
    <x v="0"/>
    <x v="1"/>
    <x v="2"/>
    <n v="37069"/>
    <x v="1"/>
  </r>
  <r>
    <s v="BMW X5"/>
    <x v="2"/>
    <n v="2022"/>
    <n v="214383"/>
    <x v="2"/>
    <x v="1"/>
    <x v="0"/>
    <n v="36848"/>
    <x v="1"/>
  </r>
  <r>
    <s v="Audi Q7"/>
    <x v="1"/>
    <n v="2020"/>
    <n v="188128"/>
    <x v="3"/>
    <x v="0"/>
    <x v="0"/>
    <n v="137273"/>
    <x v="1"/>
  </r>
  <r>
    <s v="Mercedes S-Class"/>
    <x v="4"/>
    <n v="2022"/>
    <n v="289550"/>
    <x v="1"/>
    <x v="0"/>
    <x v="1"/>
    <n v="42202"/>
    <x v="1"/>
  </r>
  <r>
    <s v="Audi A3"/>
    <x v="1"/>
    <n v="2020"/>
    <n v="48890"/>
    <x v="3"/>
    <x v="0"/>
    <x v="0"/>
    <n v="45739"/>
    <x v="1"/>
  </r>
  <r>
    <s v="Lexus RX350"/>
    <x v="3"/>
    <n v="2015"/>
    <n v="79323"/>
    <x v="4"/>
    <x v="1"/>
    <x v="1"/>
    <n v="21325"/>
    <x v="2"/>
  </r>
  <r>
    <s v="BMW 428i"/>
    <x v="2"/>
    <n v="2012"/>
    <n v="321977"/>
    <x v="3"/>
    <x v="1"/>
    <x v="0"/>
    <n v="69809"/>
    <x v="1"/>
  </r>
  <r>
    <s v="Audi Q7"/>
    <x v="1"/>
    <n v="2015"/>
    <n v="75160"/>
    <x v="4"/>
    <x v="0"/>
    <x v="2"/>
    <n v="89972"/>
    <x v="1"/>
  </r>
  <r>
    <s v="Tesla Model 3"/>
    <x v="6"/>
    <n v="2019"/>
    <n v="19563"/>
    <x v="1"/>
    <x v="0"/>
    <x v="0"/>
    <n v="106151"/>
    <x v="3"/>
  </r>
  <r>
    <s v="Mercedes S-Class"/>
    <x v="4"/>
    <n v="2020"/>
    <n v="347947"/>
    <x v="3"/>
    <x v="0"/>
    <x v="1"/>
    <n v="135713"/>
    <x v="1"/>
  </r>
  <r>
    <s v="Audi Q7"/>
    <x v="1"/>
    <n v="2021"/>
    <n v="198402"/>
    <x v="4"/>
    <x v="1"/>
    <x v="0"/>
    <n v="80356"/>
    <x v="1"/>
  </r>
  <r>
    <s v="Cadillac XT5"/>
    <x v="5"/>
    <n v="2022"/>
    <n v="305262"/>
    <x v="1"/>
    <x v="0"/>
    <x v="2"/>
    <n v="42018"/>
    <x v="3"/>
  </r>
  <r>
    <s v="BMW X5"/>
    <x v="2"/>
    <n v="2007"/>
    <n v="385175"/>
    <x v="4"/>
    <x v="0"/>
    <x v="3"/>
    <n v="126487"/>
    <x v="1"/>
  </r>
  <r>
    <s v="Mercedes S-Class"/>
    <x v="4"/>
    <n v="2008"/>
    <n v="87663"/>
    <x v="2"/>
    <x v="0"/>
    <x v="3"/>
    <n v="99334"/>
    <x v="1"/>
  </r>
  <r>
    <s v="BMW X3"/>
    <x v="2"/>
    <n v="2018"/>
    <n v="84119"/>
    <x v="0"/>
    <x v="0"/>
    <x v="3"/>
    <n v="109779"/>
    <x v="1"/>
  </r>
  <r>
    <s v="BMW X3"/>
    <x v="2"/>
    <n v="2007"/>
    <n v="315655"/>
    <x v="2"/>
    <x v="1"/>
    <x v="0"/>
    <n v="100311"/>
    <x v="1"/>
  </r>
  <r>
    <s v="BMW X5"/>
    <x v="2"/>
    <n v="2017"/>
    <n v="154861"/>
    <x v="2"/>
    <x v="1"/>
    <x v="1"/>
    <n v="55277"/>
    <x v="1"/>
  </r>
  <r>
    <s v="BMW X3"/>
    <x v="2"/>
    <n v="2009"/>
    <n v="66355"/>
    <x v="3"/>
    <x v="1"/>
    <x v="2"/>
    <n v="64575"/>
    <x v="1"/>
  </r>
  <r>
    <s v="BMW X5"/>
    <x v="2"/>
    <n v="2005"/>
    <n v="42400"/>
    <x v="1"/>
    <x v="1"/>
    <x v="2"/>
    <n v="11524"/>
    <x v="1"/>
  </r>
  <r>
    <s v="Volvo XC90"/>
    <x v="7"/>
    <n v="2010"/>
    <n v="174124"/>
    <x v="4"/>
    <x v="1"/>
    <x v="3"/>
    <n v="22401"/>
    <x v="4"/>
  </r>
  <r>
    <s v="BMW X5"/>
    <x v="2"/>
    <n v="2021"/>
    <n v="220226"/>
    <x v="1"/>
    <x v="0"/>
    <x v="1"/>
    <n v="44201"/>
    <x v="1"/>
  </r>
  <r>
    <s v="BMW 3 Series"/>
    <x v="2"/>
    <n v="2008"/>
    <n v="119486"/>
    <x v="2"/>
    <x v="0"/>
    <x v="2"/>
    <n v="58474"/>
    <x v="1"/>
  </r>
  <r>
    <s v="BMW 428i"/>
    <x v="2"/>
    <n v="2010"/>
    <n v="27041"/>
    <x v="4"/>
    <x v="1"/>
    <x v="0"/>
    <n v="86690"/>
    <x v="1"/>
  </r>
  <r>
    <s v="BMW X3"/>
    <x v="2"/>
    <n v="2011"/>
    <n v="84500"/>
    <x v="3"/>
    <x v="0"/>
    <x v="0"/>
    <n v="56730"/>
    <x v="1"/>
  </r>
  <r>
    <s v="Lexus RX350"/>
    <x v="3"/>
    <n v="2019"/>
    <n v="315070"/>
    <x v="0"/>
    <x v="0"/>
    <x v="1"/>
    <n v="43833"/>
    <x v="2"/>
  </r>
  <r>
    <s v="BMW 3 Series"/>
    <x v="2"/>
    <n v="2008"/>
    <n v="171590"/>
    <x v="4"/>
    <x v="0"/>
    <x v="1"/>
    <n v="70547"/>
    <x v="1"/>
  </r>
  <r>
    <s v="Volvo XC90"/>
    <x v="7"/>
    <n v="2006"/>
    <n v="170572"/>
    <x v="4"/>
    <x v="1"/>
    <x v="3"/>
    <n v="127991"/>
    <x v="4"/>
  </r>
  <r>
    <s v="Audi Q7"/>
    <x v="1"/>
    <n v="2018"/>
    <n v="353567"/>
    <x v="1"/>
    <x v="1"/>
    <x v="3"/>
    <n v="34002"/>
    <x v="1"/>
  </r>
  <r>
    <s v="Tesla Model 3"/>
    <x v="6"/>
    <n v="2020"/>
    <n v="372594"/>
    <x v="3"/>
    <x v="1"/>
    <x v="1"/>
    <n v="115491"/>
    <x v="3"/>
  </r>
  <r>
    <s v="Jaguar XF"/>
    <x v="0"/>
    <n v="2010"/>
    <n v="309907"/>
    <x v="0"/>
    <x v="0"/>
    <x v="0"/>
    <n v="110940"/>
    <x v="0"/>
  </r>
  <r>
    <s v="Audi A3"/>
    <x v="1"/>
    <n v="2021"/>
    <n v="215880"/>
    <x v="3"/>
    <x v="0"/>
    <x v="2"/>
    <n v="91556"/>
    <x v="1"/>
  </r>
  <r>
    <s v="Jaguar XF"/>
    <x v="0"/>
    <n v="2020"/>
    <n v="126944"/>
    <x v="2"/>
    <x v="1"/>
    <x v="3"/>
    <n v="69766"/>
    <x v="0"/>
  </r>
  <r>
    <s v="BMW X5"/>
    <x v="2"/>
    <n v="2009"/>
    <n v="233532"/>
    <x v="3"/>
    <x v="1"/>
    <x v="0"/>
    <n v="66939"/>
    <x v="1"/>
  </r>
  <r>
    <s v="BMW X3"/>
    <x v="2"/>
    <n v="2022"/>
    <n v="133116"/>
    <x v="1"/>
    <x v="0"/>
    <x v="2"/>
    <n v="60492"/>
    <x v="1"/>
  </r>
  <r>
    <s v="BMW 3 Series"/>
    <x v="2"/>
    <n v="2018"/>
    <n v="247888"/>
    <x v="2"/>
    <x v="1"/>
    <x v="3"/>
    <n v="103216"/>
    <x v="1"/>
  </r>
  <r>
    <s v="Volvo XC90"/>
    <x v="7"/>
    <n v="2017"/>
    <n v="355421"/>
    <x v="0"/>
    <x v="1"/>
    <x v="0"/>
    <n v="32144"/>
    <x v="4"/>
  </r>
  <r>
    <s v="Cadillac XT5"/>
    <x v="5"/>
    <n v="2005"/>
    <n v="382593"/>
    <x v="0"/>
    <x v="1"/>
    <x v="1"/>
    <n v="128399"/>
    <x v="3"/>
  </r>
  <r>
    <s v="Volvo XC90"/>
    <x v="7"/>
    <n v="2014"/>
    <n v="85829"/>
    <x v="2"/>
    <x v="1"/>
    <x v="2"/>
    <n v="51903"/>
    <x v="4"/>
  </r>
  <r>
    <s v="Mercedes S-Class"/>
    <x v="4"/>
    <n v="2008"/>
    <n v="343560"/>
    <x v="0"/>
    <x v="1"/>
    <x v="2"/>
    <n v="27154"/>
    <x v="1"/>
  </r>
  <r>
    <s v="Volvo XC90"/>
    <x v="7"/>
    <n v="2018"/>
    <n v="219226"/>
    <x v="3"/>
    <x v="1"/>
    <x v="0"/>
    <n v="27317"/>
    <x v="4"/>
  </r>
  <r>
    <s v="Cadillac XT5"/>
    <x v="5"/>
    <n v="2014"/>
    <n v="95366"/>
    <x v="4"/>
    <x v="1"/>
    <x v="3"/>
    <n v="28012"/>
    <x v="3"/>
  </r>
  <r>
    <s v="Audi Q7"/>
    <x v="1"/>
    <n v="2013"/>
    <n v="331328"/>
    <x v="4"/>
    <x v="0"/>
    <x v="0"/>
    <n v="93029"/>
    <x v="1"/>
  </r>
  <r>
    <s v="BMW 3 Series"/>
    <x v="2"/>
    <n v="2021"/>
    <n v="383913"/>
    <x v="1"/>
    <x v="0"/>
    <x v="0"/>
    <n v="44992"/>
    <x v="1"/>
  </r>
  <r>
    <s v="BMW 3 Series"/>
    <x v="2"/>
    <n v="2015"/>
    <n v="160534"/>
    <x v="3"/>
    <x v="1"/>
    <x v="1"/>
    <n v="52386"/>
    <x v="1"/>
  </r>
  <r>
    <s v="Mercedes S-Class"/>
    <x v="4"/>
    <n v="2016"/>
    <n v="353169"/>
    <x v="0"/>
    <x v="1"/>
    <x v="0"/>
    <n v="125849"/>
    <x v="1"/>
  </r>
  <r>
    <s v="Lexus RX350"/>
    <x v="3"/>
    <n v="2023"/>
    <n v="99311"/>
    <x v="0"/>
    <x v="0"/>
    <x v="3"/>
    <n v="12284"/>
    <x v="2"/>
  </r>
  <r>
    <s v="BMW 428i"/>
    <x v="2"/>
    <n v="2010"/>
    <n v="27410"/>
    <x v="3"/>
    <x v="0"/>
    <x v="1"/>
    <n v="65657"/>
    <x v="1"/>
  </r>
  <r>
    <s v="BMW 428i"/>
    <x v="2"/>
    <n v="2009"/>
    <n v="231211"/>
    <x v="3"/>
    <x v="0"/>
    <x v="3"/>
    <n v="24561"/>
    <x v="1"/>
  </r>
  <r>
    <s v="Audi A3"/>
    <x v="1"/>
    <n v="2014"/>
    <n v="202647"/>
    <x v="1"/>
    <x v="0"/>
    <x v="1"/>
    <n v="120538"/>
    <x v="1"/>
  </r>
  <r>
    <s v="Lexus RX350"/>
    <x v="3"/>
    <n v="2021"/>
    <n v="44844"/>
    <x v="1"/>
    <x v="0"/>
    <x v="3"/>
    <n v="133511"/>
    <x v="2"/>
  </r>
  <r>
    <s v="BMW X5"/>
    <x v="2"/>
    <n v="2011"/>
    <n v="180754"/>
    <x v="3"/>
    <x v="1"/>
    <x v="2"/>
    <n v="122450"/>
    <x v="1"/>
  </r>
  <r>
    <s v="Tesla Model 3"/>
    <x v="6"/>
    <n v="2016"/>
    <n v="352731"/>
    <x v="1"/>
    <x v="0"/>
    <x v="3"/>
    <n v="77282"/>
    <x v="3"/>
  </r>
  <r>
    <s v="BMW X5"/>
    <x v="2"/>
    <n v="2021"/>
    <n v="140900"/>
    <x v="2"/>
    <x v="0"/>
    <x v="1"/>
    <n v="42947"/>
    <x v="1"/>
  </r>
  <r>
    <s v="Mercedes S-Class"/>
    <x v="4"/>
    <n v="2013"/>
    <n v="331894"/>
    <x v="3"/>
    <x v="1"/>
    <x v="2"/>
    <n v="22443"/>
    <x v="1"/>
  </r>
  <r>
    <s v="Cadillac XT5"/>
    <x v="5"/>
    <n v="2020"/>
    <n v="274679"/>
    <x v="0"/>
    <x v="1"/>
    <x v="0"/>
    <n v="40568"/>
    <x v="3"/>
  </r>
  <r>
    <s v="BMW X3"/>
    <x v="2"/>
    <n v="2019"/>
    <n v="19191"/>
    <x v="3"/>
    <x v="0"/>
    <x v="2"/>
    <n v="34492"/>
    <x v="1"/>
  </r>
  <r>
    <s v="BMW X3"/>
    <x v="2"/>
    <n v="2011"/>
    <n v="343851"/>
    <x v="1"/>
    <x v="0"/>
    <x v="2"/>
    <n v="140721"/>
    <x v="1"/>
  </r>
  <r>
    <s v="Jaguar XF"/>
    <x v="0"/>
    <n v="2015"/>
    <n v="355655"/>
    <x v="0"/>
    <x v="1"/>
    <x v="3"/>
    <n v="74379"/>
    <x v="0"/>
  </r>
  <r>
    <s v="BMW X3"/>
    <x v="2"/>
    <n v="2009"/>
    <n v="294000"/>
    <x v="0"/>
    <x v="1"/>
    <x v="1"/>
    <n v="29702"/>
    <x v="1"/>
  </r>
  <r>
    <s v="Jaguar XF"/>
    <x v="0"/>
    <n v="2010"/>
    <n v="183070"/>
    <x v="3"/>
    <x v="0"/>
    <x v="2"/>
    <n v="20514"/>
    <x v="0"/>
  </r>
  <r>
    <s v="BMW X3"/>
    <x v="2"/>
    <n v="2021"/>
    <n v="55906"/>
    <x v="0"/>
    <x v="1"/>
    <x v="3"/>
    <n v="30392"/>
    <x v="1"/>
  </r>
  <r>
    <s v="Lexus RX350"/>
    <x v="3"/>
    <n v="2020"/>
    <n v="106990"/>
    <x v="3"/>
    <x v="1"/>
    <x v="1"/>
    <n v="20517"/>
    <x v="2"/>
  </r>
  <r>
    <s v="Jaguar XF"/>
    <x v="0"/>
    <n v="2005"/>
    <n v="112354"/>
    <x v="4"/>
    <x v="1"/>
    <x v="1"/>
    <n v="40075"/>
    <x v="0"/>
  </r>
  <r>
    <s v="Tesla Model 3"/>
    <x v="6"/>
    <n v="2015"/>
    <n v="384506"/>
    <x v="3"/>
    <x v="1"/>
    <x v="0"/>
    <n v="18095"/>
    <x v="3"/>
  </r>
  <r>
    <s v="Audi Q7"/>
    <x v="1"/>
    <n v="2018"/>
    <n v="61082"/>
    <x v="2"/>
    <x v="0"/>
    <x v="2"/>
    <n v="78789"/>
    <x v="1"/>
  </r>
  <r>
    <s v="BMW X5"/>
    <x v="2"/>
    <n v="2010"/>
    <n v="121934"/>
    <x v="3"/>
    <x v="1"/>
    <x v="2"/>
    <n v="112855"/>
    <x v="1"/>
  </r>
  <r>
    <s v="Jaguar XF"/>
    <x v="0"/>
    <n v="2009"/>
    <n v="348252"/>
    <x v="4"/>
    <x v="0"/>
    <x v="2"/>
    <n v="19402"/>
    <x v="0"/>
  </r>
  <r>
    <s v="BMW X5"/>
    <x v="2"/>
    <n v="2020"/>
    <n v="287229"/>
    <x v="0"/>
    <x v="1"/>
    <x v="3"/>
    <n v="22596"/>
    <x v="1"/>
  </r>
  <r>
    <s v="Volvo XC90"/>
    <x v="7"/>
    <n v="2007"/>
    <n v="26206"/>
    <x v="2"/>
    <x v="0"/>
    <x v="0"/>
    <n v="96912"/>
    <x v="4"/>
  </r>
  <r>
    <s v="Mercedes S-Class"/>
    <x v="4"/>
    <n v="2005"/>
    <n v="27863"/>
    <x v="2"/>
    <x v="0"/>
    <x v="2"/>
    <n v="58742"/>
    <x v="1"/>
  </r>
  <r>
    <s v="Jaguar XF"/>
    <x v="0"/>
    <n v="2014"/>
    <n v="147926"/>
    <x v="3"/>
    <x v="1"/>
    <x v="1"/>
    <n v="22273"/>
    <x v="0"/>
  </r>
  <r>
    <s v="Mercedes S-Class"/>
    <x v="4"/>
    <n v="2011"/>
    <n v="305887"/>
    <x v="2"/>
    <x v="1"/>
    <x v="3"/>
    <n v="91615"/>
    <x v="1"/>
  </r>
  <r>
    <s v="Cadillac XT5"/>
    <x v="5"/>
    <n v="2011"/>
    <n v="285196"/>
    <x v="4"/>
    <x v="1"/>
    <x v="0"/>
    <n v="99236"/>
    <x v="3"/>
  </r>
  <r>
    <s v="BMW X5"/>
    <x v="2"/>
    <n v="2008"/>
    <n v="122676"/>
    <x v="3"/>
    <x v="0"/>
    <x v="2"/>
    <n v="111466"/>
    <x v="1"/>
  </r>
  <r>
    <s v="BMW X3"/>
    <x v="2"/>
    <n v="2022"/>
    <n v="374294"/>
    <x v="3"/>
    <x v="0"/>
    <x v="1"/>
    <n v="119471"/>
    <x v="1"/>
  </r>
  <r>
    <s v="Lexus RX350"/>
    <x v="3"/>
    <n v="2019"/>
    <n v="87331"/>
    <x v="3"/>
    <x v="0"/>
    <x v="2"/>
    <n v="114989"/>
    <x v="2"/>
  </r>
  <r>
    <s v="Cadillac XT5"/>
    <x v="5"/>
    <n v="2015"/>
    <n v="38676"/>
    <x v="4"/>
    <x v="1"/>
    <x v="1"/>
    <n v="100806"/>
    <x v="3"/>
  </r>
  <r>
    <s v="Lexus RX350"/>
    <x v="3"/>
    <n v="2008"/>
    <n v="341784"/>
    <x v="2"/>
    <x v="1"/>
    <x v="3"/>
    <n v="33316"/>
    <x v="2"/>
  </r>
  <r>
    <s v="BMW 428i"/>
    <x v="2"/>
    <n v="2006"/>
    <n v="48887"/>
    <x v="2"/>
    <x v="1"/>
    <x v="3"/>
    <n v="15470"/>
    <x v="1"/>
  </r>
  <r>
    <s v="BMW 428i"/>
    <x v="2"/>
    <n v="2019"/>
    <n v="97683"/>
    <x v="4"/>
    <x v="1"/>
    <x v="3"/>
    <n v="62490"/>
    <x v="1"/>
  </r>
  <r>
    <s v="Jaguar XF"/>
    <x v="0"/>
    <n v="2010"/>
    <n v="84607"/>
    <x v="3"/>
    <x v="0"/>
    <x v="2"/>
    <n v="103930"/>
    <x v="0"/>
  </r>
  <r>
    <s v="Lexus RX350"/>
    <x v="3"/>
    <n v="2007"/>
    <n v="54472"/>
    <x v="4"/>
    <x v="0"/>
    <x v="3"/>
    <n v="65196"/>
    <x v="2"/>
  </r>
  <r>
    <s v="Tesla Model 3"/>
    <x v="6"/>
    <n v="2016"/>
    <n v="95647"/>
    <x v="2"/>
    <x v="1"/>
    <x v="1"/>
    <n v="133778"/>
    <x v="3"/>
  </r>
  <r>
    <s v="Tesla Model 3"/>
    <x v="6"/>
    <n v="2022"/>
    <n v="44987"/>
    <x v="2"/>
    <x v="0"/>
    <x v="2"/>
    <n v="57600"/>
    <x v="3"/>
  </r>
  <r>
    <s v="BMW 3 Series"/>
    <x v="2"/>
    <n v="2012"/>
    <n v="200094"/>
    <x v="3"/>
    <x v="1"/>
    <x v="0"/>
    <n v="45509"/>
    <x v="1"/>
  </r>
  <r>
    <s v="Volvo XC90"/>
    <x v="7"/>
    <n v="2016"/>
    <n v="397787"/>
    <x v="3"/>
    <x v="0"/>
    <x v="3"/>
    <n v="130422"/>
    <x v="4"/>
  </r>
  <r>
    <s v="Lexus RX350"/>
    <x v="3"/>
    <n v="2005"/>
    <n v="160227"/>
    <x v="2"/>
    <x v="0"/>
    <x v="1"/>
    <n v="148752"/>
    <x v="2"/>
  </r>
  <r>
    <s v="BMW X3"/>
    <x v="2"/>
    <n v="2011"/>
    <n v="273100"/>
    <x v="3"/>
    <x v="1"/>
    <x v="0"/>
    <n v="70318"/>
    <x v="1"/>
  </r>
  <r>
    <s v="Volvo XC90"/>
    <x v="7"/>
    <n v="2013"/>
    <n v="352469"/>
    <x v="3"/>
    <x v="1"/>
    <x v="2"/>
    <n v="57883"/>
    <x v="4"/>
  </r>
  <r>
    <s v="Lexus RX350"/>
    <x v="3"/>
    <n v="2014"/>
    <n v="64062"/>
    <x v="3"/>
    <x v="1"/>
    <x v="3"/>
    <n v="12139"/>
    <x v="2"/>
  </r>
  <r>
    <s v="Jaguar XF"/>
    <x v="0"/>
    <n v="2018"/>
    <n v="377888"/>
    <x v="3"/>
    <x v="0"/>
    <x v="0"/>
    <n v="53653"/>
    <x v="0"/>
  </r>
  <r>
    <s v="Audi Q7"/>
    <x v="1"/>
    <n v="2023"/>
    <n v="200291"/>
    <x v="3"/>
    <x v="0"/>
    <x v="1"/>
    <n v="99269"/>
    <x v="1"/>
  </r>
  <r>
    <s v="Cadillac XT5"/>
    <x v="5"/>
    <n v="2014"/>
    <n v="287238"/>
    <x v="0"/>
    <x v="0"/>
    <x v="1"/>
    <n v="66221"/>
    <x v="3"/>
  </r>
  <r>
    <s v="Tesla Model 3"/>
    <x v="6"/>
    <n v="2016"/>
    <n v="85558"/>
    <x v="2"/>
    <x v="1"/>
    <x v="1"/>
    <n v="57548"/>
    <x v="3"/>
  </r>
  <r>
    <s v="Cadillac XT5"/>
    <x v="5"/>
    <n v="2017"/>
    <n v="233296"/>
    <x v="1"/>
    <x v="0"/>
    <x v="3"/>
    <n v="90609"/>
    <x v="3"/>
  </r>
  <r>
    <s v="Audi A3"/>
    <x v="1"/>
    <n v="2013"/>
    <n v="289919"/>
    <x v="2"/>
    <x v="1"/>
    <x v="2"/>
    <n v="80217"/>
    <x v="1"/>
  </r>
  <r>
    <s v="BMW X5"/>
    <x v="2"/>
    <n v="2022"/>
    <n v="223710"/>
    <x v="1"/>
    <x v="1"/>
    <x v="3"/>
    <n v="148622"/>
    <x v="1"/>
  </r>
  <r>
    <s v="Audi Q7"/>
    <x v="1"/>
    <n v="2022"/>
    <n v="285905"/>
    <x v="0"/>
    <x v="0"/>
    <x v="2"/>
    <n v="15825"/>
    <x v="1"/>
  </r>
  <r>
    <s v="Jaguar XF"/>
    <x v="0"/>
    <n v="2011"/>
    <n v="266883"/>
    <x v="3"/>
    <x v="1"/>
    <x v="2"/>
    <n v="138900"/>
    <x v="0"/>
  </r>
  <r>
    <s v="BMW 3 Series"/>
    <x v="2"/>
    <n v="2007"/>
    <n v="215482"/>
    <x v="0"/>
    <x v="0"/>
    <x v="3"/>
    <n v="117272"/>
    <x v="1"/>
  </r>
  <r>
    <s v="Audi Q7"/>
    <x v="1"/>
    <n v="2023"/>
    <n v="161213"/>
    <x v="0"/>
    <x v="1"/>
    <x v="3"/>
    <n v="124219"/>
    <x v="1"/>
  </r>
  <r>
    <s v="Jaguar XF"/>
    <x v="0"/>
    <n v="2009"/>
    <n v="9422"/>
    <x v="2"/>
    <x v="1"/>
    <x v="0"/>
    <n v="103558"/>
    <x v="0"/>
  </r>
  <r>
    <s v="Cadillac XT5"/>
    <x v="5"/>
    <n v="2008"/>
    <n v="59516"/>
    <x v="3"/>
    <x v="1"/>
    <x v="3"/>
    <n v="131281"/>
    <x v="3"/>
  </r>
  <r>
    <s v="Cadillac XT5"/>
    <x v="5"/>
    <n v="2011"/>
    <n v="310580"/>
    <x v="2"/>
    <x v="0"/>
    <x v="1"/>
    <n v="134024"/>
    <x v="3"/>
  </r>
  <r>
    <s v="Lexus RX350"/>
    <x v="3"/>
    <n v="2013"/>
    <n v="62532"/>
    <x v="3"/>
    <x v="0"/>
    <x v="0"/>
    <n v="114571"/>
    <x v="2"/>
  </r>
  <r>
    <s v="Lexus RX350"/>
    <x v="3"/>
    <n v="2010"/>
    <n v="283312"/>
    <x v="2"/>
    <x v="0"/>
    <x v="3"/>
    <n v="92432"/>
    <x v="2"/>
  </r>
  <r>
    <s v="Jaguar XF"/>
    <x v="0"/>
    <n v="2013"/>
    <n v="176293"/>
    <x v="2"/>
    <x v="1"/>
    <x v="2"/>
    <n v="91754"/>
    <x v="0"/>
  </r>
  <r>
    <s v="Audi A3"/>
    <x v="1"/>
    <n v="2023"/>
    <n v="142438"/>
    <x v="3"/>
    <x v="0"/>
    <x v="2"/>
    <n v="65925"/>
    <x v="1"/>
  </r>
  <r>
    <s v="Volvo XC90"/>
    <x v="7"/>
    <n v="2008"/>
    <n v="296646"/>
    <x v="2"/>
    <x v="1"/>
    <x v="2"/>
    <n v="102407"/>
    <x v="4"/>
  </r>
  <r>
    <s v="Audi A3"/>
    <x v="1"/>
    <n v="2009"/>
    <n v="286665"/>
    <x v="3"/>
    <x v="0"/>
    <x v="3"/>
    <n v="53042"/>
    <x v="1"/>
  </r>
  <r>
    <s v="BMW 3 Series"/>
    <x v="2"/>
    <n v="2021"/>
    <n v="35664"/>
    <x v="4"/>
    <x v="1"/>
    <x v="1"/>
    <n v="36217"/>
    <x v="1"/>
  </r>
  <r>
    <s v="Lexus RX350"/>
    <x v="3"/>
    <n v="2023"/>
    <n v="209190"/>
    <x v="0"/>
    <x v="1"/>
    <x v="0"/>
    <n v="77190"/>
    <x v="2"/>
  </r>
  <r>
    <s v="Jaguar XF"/>
    <x v="0"/>
    <n v="2017"/>
    <n v="167164"/>
    <x v="3"/>
    <x v="0"/>
    <x v="1"/>
    <n v="121071"/>
    <x v="0"/>
  </r>
  <r>
    <s v="BMW 3 Series"/>
    <x v="2"/>
    <n v="2015"/>
    <n v="165219"/>
    <x v="3"/>
    <x v="0"/>
    <x v="0"/>
    <n v="71874"/>
    <x v="1"/>
  </r>
  <r>
    <s v="Lexus RX350"/>
    <x v="3"/>
    <n v="2023"/>
    <n v="398256"/>
    <x v="3"/>
    <x v="1"/>
    <x v="2"/>
    <n v="29116"/>
    <x v="2"/>
  </r>
  <r>
    <s v="Lexus RX350"/>
    <x v="3"/>
    <n v="2023"/>
    <n v="75026"/>
    <x v="4"/>
    <x v="1"/>
    <x v="1"/>
    <n v="53565"/>
    <x v="2"/>
  </r>
  <r>
    <s v="Jaguar XF"/>
    <x v="0"/>
    <n v="2013"/>
    <n v="358222"/>
    <x v="0"/>
    <x v="1"/>
    <x v="1"/>
    <n v="87449"/>
    <x v="0"/>
  </r>
  <r>
    <s v="BMW 428i"/>
    <x v="2"/>
    <n v="2020"/>
    <n v="5503"/>
    <x v="0"/>
    <x v="1"/>
    <x v="2"/>
    <n v="99784"/>
    <x v="1"/>
  </r>
  <r>
    <s v="Jaguar XF"/>
    <x v="0"/>
    <n v="2011"/>
    <n v="27324"/>
    <x v="3"/>
    <x v="0"/>
    <x v="2"/>
    <n v="71986"/>
    <x v="0"/>
  </r>
  <r>
    <s v="Lexus RX350"/>
    <x v="3"/>
    <n v="2010"/>
    <n v="208563"/>
    <x v="0"/>
    <x v="1"/>
    <x v="1"/>
    <n v="77939"/>
    <x v="2"/>
  </r>
  <r>
    <s v="BMW X3"/>
    <x v="2"/>
    <n v="2005"/>
    <n v="98145"/>
    <x v="3"/>
    <x v="1"/>
    <x v="3"/>
    <n v="128902"/>
    <x v="1"/>
  </r>
  <r>
    <s v="Mercedes S-Class"/>
    <x v="4"/>
    <n v="2012"/>
    <n v="303853"/>
    <x v="1"/>
    <x v="1"/>
    <x v="3"/>
    <n v="78586"/>
    <x v="1"/>
  </r>
  <r>
    <s v="Audi Q7"/>
    <x v="1"/>
    <n v="2011"/>
    <n v="268442"/>
    <x v="4"/>
    <x v="0"/>
    <x v="1"/>
    <n v="27250"/>
    <x v="1"/>
  </r>
  <r>
    <s v="BMW X3"/>
    <x v="2"/>
    <n v="2007"/>
    <n v="266005"/>
    <x v="2"/>
    <x v="1"/>
    <x v="2"/>
    <n v="29980"/>
    <x v="1"/>
  </r>
  <r>
    <s v="BMW X5"/>
    <x v="2"/>
    <n v="2009"/>
    <n v="236863"/>
    <x v="4"/>
    <x v="1"/>
    <x v="2"/>
    <n v="116485"/>
    <x v="1"/>
  </r>
  <r>
    <s v="Cadillac XT5"/>
    <x v="5"/>
    <n v="2009"/>
    <n v="339643"/>
    <x v="2"/>
    <x v="1"/>
    <x v="1"/>
    <n v="18929"/>
    <x v="3"/>
  </r>
  <r>
    <s v="Tesla Model 3"/>
    <x v="6"/>
    <n v="2010"/>
    <n v="279945"/>
    <x v="2"/>
    <x v="1"/>
    <x v="0"/>
    <n v="143505"/>
    <x v="3"/>
  </r>
  <r>
    <s v="Jaguar XF"/>
    <x v="0"/>
    <n v="2020"/>
    <n v="256889"/>
    <x v="4"/>
    <x v="0"/>
    <x v="2"/>
    <n v="79563"/>
    <x v="0"/>
  </r>
  <r>
    <s v="BMW 3 Series"/>
    <x v="2"/>
    <n v="2005"/>
    <n v="133215"/>
    <x v="2"/>
    <x v="0"/>
    <x v="3"/>
    <n v="132025"/>
    <x v="1"/>
  </r>
  <r>
    <s v="Jaguar XF"/>
    <x v="0"/>
    <n v="2015"/>
    <n v="169457"/>
    <x v="3"/>
    <x v="0"/>
    <x v="0"/>
    <n v="41599"/>
    <x v="0"/>
  </r>
  <r>
    <s v="Mercedes S-Class"/>
    <x v="4"/>
    <n v="2007"/>
    <n v="278039"/>
    <x v="2"/>
    <x v="0"/>
    <x v="2"/>
    <n v="51453"/>
    <x v="1"/>
  </r>
  <r>
    <s v="BMW 428i"/>
    <x v="2"/>
    <n v="2006"/>
    <n v="176595"/>
    <x v="1"/>
    <x v="0"/>
    <x v="1"/>
    <n v="48010"/>
    <x v="1"/>
  </r>
  <r>
    <s v="BMW X5"/>
    <x v="2"/>
    <n v="2009"/>
    <n v="391268"/>
    <x v="0"/>
    <x v="1"/>
    <x v="0"/>
    <n v="52822"/>
    <x v="1"/>
  </r>
  <r>
    <s v="Jaguar XF"/>
    <x v="0"/>
    <n v="2021"/>
    <n v="208275"/>
    <x v="3"/>
    <x v="0"/>
    <x v="2"/>
    <n v="65963"/>
    <x v="0"/>
  </r>
  <r>
    <s v="Volvo XC90"/>
    <x v="7"/>
    <n v="2019"/>
    <n v="339393"/>
    <x v="1"/>
    <x v="0"/>
    <x v="0"/>
    <n v="79879"/>
    <x v="4"/>
  </r>
  <r>
    <s v="Lexus RX350"/>
    <x v="3"/>
    <n v="2018"/>
    <n v="215620"/>
    <x v="2"/>
    <x v="1"/>
    <x v="3"/>
    <n v="81047"/>
    <x v="2"/>
  </r>
  <r>
    <s v="Lexus RX350"/>
    <x v="3"/>
    <n v="2020"/>
    <n v="152728"/>
    <x v="0"/>
    <x v="0"/>
    <x v="1"/>
    <n v="85910"/>
    <x v="2"/>
  </r>
  <r>
    <s v="Tesla Model 3"/>
    <x v="6"/>
    <n v="2015"/>
    <n v="214345"/>
    <x v="1"/>
    <x v="1"/>
    <x v="3"/>
    <n v="82990"/>
    <x v="3"/>
  </r>
  <r>
    <s v="Tesla Model 3"/>
    <x v="6"/>
    <n v="2014"/>
    <n v="397657"/>
    <x v="3"/>
    <x v="1"/>
    <x v="1"/>
    <n v="129039"/>
    <x v="3"/>
  </r>
  <r>
    <s v="Tesla Model 3"/>
    <x v="6"/>
    <n v="2021"/>
    <n v="167944"/>
    <x v="3"/>
    <x v="0"/>
    <x v="1"/>
    <n v="89187"/>
    <x v="3"/>
  </r>
  <r>
    <s v="BMW 428i"/>
    <x v="2"/>
    <n v="2008"/>
    <n v="395781"/>
    <x v="2"/>
    <x v="0"/>
    <x v="1"/>
    <n v="89630"/>
    <x v="1"/>
  </r>
  <r>
    <s v="BMW X5"/>
    <x v="2"/>
    <n v="2012"/>
    <n v="67260"/>
    <x v="2"/>
    <x v="0"/>
    <x v="2"/>
    <n v="147693"/>
    <x v="1"/>
  </r>
  <r>
    <s v="Cadillac XT5"/>
    <x v="5"/>
    <n v="2022"/>
    <n v="317367"/>
    <x v="2"/>
    <x v="1"/>
    <x v="0"/>
    <n v="103087"/>
    <x v="3"/>
  </r>
  <r>
    <s v="BMW 428i"/>
    <x v="2"/>
    <n v="2017"/>
    <n v="233245"/>
    <x v="3"/>
    <x v="1"/>
    <x v="1"/>
    <n v="113567"/>
    <x v="1"/>
  </r>
  <r>
    <s v="Cadillac XT5"/>
    <x v="5"/>
    <n v="2017"/>
    <n v="384700"/>
    <x v="2"/>
    <x v="0"/>
    <x v="0"/>
    <n v="91366"/>
    <x v="3"/>
  </r>
  <r>
    <s v="BMW X3"/>
    <x v="2"/>
    <n v="2017"/>
    <n v="72791"/>
    <x v="1"/>
    <x v="1"/>
    <x v="0"/>
    <n v="88961"/>
    <x v="1"/>
  </r>
  <r>
    <s v="BMW 3 Series"/>
    <x v="2"/>
    <n v="2020"/>
    <n v="119143"/>
    <x v="4"/>
    <x v="1"/>
    <x v="1"/>
    <n v="96132"/>
    <x v="1"/>
  </r>
  <r>
    <s v="BMW 428i"/>
    <x v="2"/>
    <n v="2016"/>
    <n v="160291"/>
    <x v="2"/>
    <x v="1"/>
    <x v="2"/>
    <n v="31070"/>
    <x v="1"/>
  </r>
  <r>
    <s v="BMW 428i"/>
    <x v="2"/>
    <n v="2014"/>
    <n v="350245"/>
    <x v="2"/>
    <x v="0"/>
    <x v="1"/>
    <n v="78806"/>
    <x v="1"/>
  </r>
  <r>
    <s v="BMW X3"/>
    <x v="2"/>
    <n v="2021"/>
    <n v="99525"/>
    <x v="3"/>
    <x v="1"/>
    <x v="1"/>
    <n v="56431"/>
    <x v="1"/>
  </r>
  <r>
    <s v="Jaguar XF"/>
    <x v="0"/>
    <n v="2015"/>
    <n v="63611"/>
    <x v="0"/>
    <x v="0"/>
    <x v="0"/>
    <n v="40946"/>
    <x v="0"/>
  </r>
  <r>
    <s v="Audi Q7"/>
    <x v="1"/>
    <n v="2021"/>
    <n v="325085"/>
    <x v="3"/>
    <x v="0"/>
    <x v="2"/>
    <n v="106463"/>
    <x v="1"/>
  </r>
  <r>
    <s v="Jaguar XF"/>
    <x v="0"/>
    <n v="2007"/>
    <n v="78877"/>
    <x v="3"/>
    <x v="1"/>
    <x v="2"/>
    <n v="131495"/>
    <x v="0"/>
  </r>
  <r>
    <s v="Volvo XC90"/>
    <x v="7"/>
    <n v="2011"/>
    <n v="379792"/>
    <x v="2"/>
    <x v="1"/>
    <x v="2"/>
    <n v="46816"/>
    <x v="4"/>
  </r>
  <r>
    <s v="Jaguar XF"/>
    <x v="0"/>
    <n v="2010"/>
    <n v="233651"/>
    <x v="3"/>
    <x v="1"/>
    <x v="1"/>
    <n v="34392"/>
    <x v="0"/>
  </r>
  <r>
    <s v="BMW 3 Series"/>
    <x v="2"/>
    <n v="2013"/>
    <n v="80932"/>
    <x v="3"/>
    <x v="1"/>
    <x v="2"/>
    <n v="77298"/>
    <x v="1"/>
  </r>
  <r>
    <s v="Audi Q7"/>
    <x v="1"/>
    <n v="2009"/>
    <n v="98871"/>
    <x v="1"/>
    <x v="0"/>
    <x v="1"/>
    <n v="44735"/>
    <x v="1"/>
  </r>
  <r>
    <s v="Lexus RX350"/>
    <x v="3"/>
    <n v="2018"/>
    <n v="44375"/>
    <x v="3"/>
    <x v="1"/>
    <x v="0"/>
    <n v="109466"/>
    <x v="2"/>
  </r>
  <r>
    <s v="Mercedes S-Class"/>
    <x v="4"/>
    <n v="2022"/>
    <n v="106349"/>
    <x v="3"/>
    <x v="1"/>
    <x v="3"/>
    <n v="24537"/>
    <x v="1"/>
  </r>
  <r>
    <s v="Jaguar XF"/>
    <x v="0"/>
    <n v="2019"/>
    <n v="100956"/>
    <x v="3"/>
    <x v="1"/>
    <x v="3"/>
    <n v="135737"/>
    <x v="0"/>
  </r>
  <r>
    <s v="Audi Q7"/>
    <x v="1"/>
    <n v="2020"/>
    <n v="13969"/>
    <x v="0"/>
    <x v="0"/>
    <x v="0"/>
    <n v="26833"/>
    <x v="1"/>
  </r>
  <r>
    <s v="Mercedes S-Class"/>
    <x v="4"/>
    <n v="2013"/>
    <n v="165242"/>
    <x v="0"/>
    <x v="1"/>
    <x v="3"/>
    <n v="67518"/>
    <x v="1"/>
  </r>
  <r>
    <s v="Lexus RX350"/>
    <x v="3"/>
    <n v="2008"/>
    <n v="366851"/>
    <x v="3"/>
    <x v="0"/>
    <x v="2"/>
    <n v="63210"/>
    <x v="2"/>
  </r>
  <r>
    <s v="Audi A3"/>
    <x v="1"/>
    <n v="2022"/>
    <n v="38535"/>
    <x v="2"/>
    <x v="1"/>
    <x v="2"/>
    <n v="32365"/>
    <x v="1"/>
  </r>
  <r>
    <s v="Volvo XC90"/>
    <x v="7"/>
    <n v="2018"/>
    <n v="28840"/>
    <x v="1"/>
    <x v="1"/>
    <x v="0"/>
    <n v="80731"/>
    <x v="4"/>
  </r>
  <r>
    <s v="Mercedes S-Class"/>
    <x v="4"/>
    <n v="2016"/>
    <n v="154066"/>
    <x v="3"/>
    <x v="1"/>
    <x v="2"/>
    <n v="71422"/>
    <x v="1"/>
  </r>
  <r>
    <s v="BMW 428i"/>
    <x v="2"/>
    <n v="2010"/>
    <n v="90508"/>
    <x v="2"/>
    <x v="0"/>
    <x v="3"/>
    <n v="43986"/>
    <x v="1"/>
  </r>
  <r>
    <s v="Lexus RX350"/>
    <x v="3"/>
    <n v="2005"/>
    <n v="325724"/>
    <x v="4"/>
    <x v="1"/>
    <x v="3"/>
    <n v="125520"/>
    <x v="2"/>
  </r>
  <r>
    <s v="BMW 428i"/>
    <x v="2"/>
    <n v="2016"/>
    <n v="137611"/>
    <x v="4"/>
    <x v="1"/>
    <x v="1"/>
    <n v="115701"/>
    <x v="1"/>
  </r>
  <r>
    <s v="Audi Q7"/>
    <x v="1"/>
    <n v="2019"/>
    <n v="283867"/>
    <x v="3"/>
    <x v="1"/>
    <x v="1"/>
    <n v="83826"/>
    <x v="1"/>
  </r>
  <r>
    <s v="Mercedes S-Class"/>
    <x v="4"/>
    <n v="2016"/>
    <n v="118748"/>
    <x v="4"/>
    <x v="0"/>
    <x v="3"/>
    <n v="113955"/>
    <x v="1"/>
  </r>
  <r>
    <s v="Jaguar XF"/>
    <x v="0"/>
    <n v="2018"/>
    <n v="64122"/>
    <x v="3"/>
    <x v="0"/>
    <x v="3"/>
    <n v="40215"/>
    <x v="0"/>
  </r>
  <r>
    <s v="BMW 3 Series"/>
    <x v="2"/>
    <n v="2011"/>
    <n v="152537"/>
    <x v="3"/>
    <x v="0"/>
    <x v="1"/>
    <n v="44683"/>
    <x v="1"/>
  </r>
  <r>
    <s v="Jaguar XF"/>
    <x v="0"/>
    <n v="2022"/>
    <n v="389166"/>
    <x v="0"/>
    <x v="0"/>
    <x v="1"/>
    <n v="65459"/>
    <x v="0"/>
  </r>
  <r>
    <s v="Audi A3"/>
    <x v="1"/>
    <n v="2011"/>
    <n v="259592"/>
    <x v="3"/>
    <x v="1"/>
    <x v="3"/>
    <n v="102168"/>
    <x v="1"/>
  </r>
  <r>
    <s v="BMW X3"/>
    <x v="2"/>
    <n v="2017"/>
    <n v="272953"/>
    <x v="3"/>
    <x v="1"/>
    <x v="1"/>
    <n v="94559"/>
    <x v="1"/>
  </r>
  <r>
    <s v="BMW 3 Series"/>
    <x v="2"/>
    <n v="2016"/>
    <n v="302980"/>
    <x v="1"/>
    <x v="0"/>
    <x v="0"/>
    <n v="79188"/>
    <x v="1"/>
  </r>
  <r>
    <s v="BMW X3"/>
    <x v="2"/>
    <n v="2010"/>
    <n v="372010"/>
    <x v="4"/>
    <x v="0"/>
    <x v="2"/>
    <n v="106185"/>
    <x v="1"/>
  </r>
  <r>
    <s v="BMW 428i"/>
    <x v="2"/>
    <n v="2005"/>
    <n v="63676"/>
    <x v="0"/>
    <x v="0"/>
    <x v="0"/>
    <n v="48612"/>
    <x v="1"/>
  </r>
  <r>
    <s v="Lexus RX350"/>
    <x v="3"/>
    <n v="2011"/>
    <n v="52210"/>
    <x v="0"/>
    <x v="0"/>
    <x v="3"/>
    <n v="97833"/>
    <x v="2"/>
  </r>
  <r>
    <s v="Tesla Model 3"/>
    <x v="6"/>
    <n v="2019"/>
    <n v="251970"/>
    <x v="2"/>
    <x v="1"/>
    <x v="1"/>
    <n v="39304"/>
    <x v="3"/>
  </r>
  <r>
    <s v="BMW 3 Series"/>
    <x v="2"/>
    <n v="2016"/>
    <n v="327435"/>
    <x v="1"/>
    <x v="1"/>
    <x v="3"/>
    <n v="64525"/>
    <x v="1"/>
  </r>
  <r>
    <s v="BMW 3 Series"/>
    <x v="2"/>
    <n v="2021"/>
    <n v="239101"/>
    <x v="4"/>
    <x v="0"/>
    <x v="1"/>
    <n v="125734"/>
    <x v="1"/>
  </r>
  <r>
    <s v="Lexus RX350"/>
    <x v="3"/>
    <n v="2011"/>
    <n v="85438"/>
    <x v="2"/>
    <x v="1"/>
    <x v="0"/>
    <n v="55296"/>
    <x v="2"/>
  </r>
  <r>
    <s v="Cadillac XT5"/>
    <x v="5"/>
    <n v="2005"/>
    <n v="217992"/>
    <x v="0"/>
    <x v="1"/>
    <x v="2"/>
    <n v="12751"/>
    <x v="3"/>
  </r>
  <r>
    <s v="Lexus RX350"/>
    <x v="3"/>
    <n v="2023"/>
    <n v="313348"/>
    <x v="3"/>
    <x v="0"/>
    <x v="2"/>
    <n v="118332"/>
    <x v="2"/>
  </r>
  <r>
    <s v="Volvo XC90"/>
    <x v="7"/>
    <n v="2014"/>
    <n v="324506"/>
    <x v="0"/>
    <x v="0"/>
    <x v="1"/>
    <n v="132839"/>
    <x v="4"/>
  </r>
  <r>
    <s v="Audi A3"/>
    <x v="1"/>
    <n v="2015"/>
    <n v="316459"/>
    <x v="3"/>
    <x v="1"/>
    <x v="1"/>
    <n v="125710"/>
    <x v="1"/>
  </r>
  <r>
    <s v="Volvo XC90"/>
    <x v="7"/>
    <n v="2008"/>
    <n v="326370"/>
    <x v="3"/>
    <x v="0"/>
    <x v="2"/>
    <n v="67079"/>
    <x v="4"/>
  </r>
  <r>
    <s v="BMW X5"/>
    <x v="2"/>
    <n v="2016"/>
    <n v="150586"/>
    <x v="2"/>
    <x v="0"/>
    <x v="0"/>
    <n v="25800"/>
    <x v="1"/>
  </r>
  <r>
    <s v="Jaguar XF"/>
    <x v="0"/>
    <n v="2013"/>
    <n v="306658"/>
    <x v="1"/>
    <x v="1"/>
    <x v="1"/>
    <n v="130811"/>
    <x v="0"/>
  </r>
  <r>
    <s v="Cadillac XT5"/>
    <x v="5"/>
    <n v="2021"/>
    <n v="367101"/>
    <x v="2"/>
    <x v="1"/>
    <x v="0"/>
    <n v="16918"/>
    <x v="3"/>
  </r>
  <r>
    <s v="Cadillac XT5"/>
    <x v="5"/>
    <n v="2005"/>
    <n v="281219"/>
    <x v="4"/>
    <x v="1"/>
    <x v="0"/>
    <n v="73228"/>
    <x v="3"/>
  </r>
  <r>
    <s v="Cadillac XT5"/>
    <x v="5"/>
    <n v="2013"/>
    <n v="55612"/>
    <x v="4"/>
    <x v="1"/>
    <x v="0"/>
    <n v="66061"/>
    <x v="3"/>
  </r>
  <r>
    <s v="Audi A3"/>
    <x v="1"/>
    <n v="2006"/>
    <n v="346672"/>
    <x v="1"/>
    <x v="1"/>
    <x v="0"/>
    <n v="76932"/>
    <x v="1"/>
  </r>
  <r>
    <s v="Volvo XC90"/>
    <x v="7"/>
    <n v="2013"/>
    <n v="89349"/>
    <x v="0"/>
    <x v="0"/>
    <x v="0"/>
    <n v="114945"/>
    <x v="4"/>
  </r>
  <r>
    <s v="BMW X3"/>
    <x v="2"/>
    <n v="2020"/>
    <n v="274320"/>
    <x v="3"/>
    <x v="0"/>
    <x v="1"/>
    <n v="113582"/>
    <x v="1"/>
  </r>
  <r>
    <s v="Audi Q7"/>
    <x v="1"/>
    <n v="2017"/>
    <n v="371115"/>
    <x v="1"/>
    <x v="0"/>
    <x v="2"/>
    <n v="52178"/>
    <x v="1"/>
  </r>
  <r>
    <s v="Audi A3"/>
    <x v="1"/>
    <n v="2006"/>
    <n v="109418"/>
    <x v="2"/>
    <x v="1"/>
    <x v="3"/>
    <n v="23334"/>
    <x v="1"/>
  </r>
  <r>
    <s v="Jaguar XF"/>
    <x v="0"/>
    <n v="2013"/>
    <n v="63140"/>
    <x v="4"/>
    <x v="0"/>
    <x v="0"/>
    <n v="135534"/>
    <x v="0"/>
  </r>
  <r>
    <s v="Tesla Model 3"/>
    <x v="6"/>
    <n v="2013"/>
    <n v="390538"/>
    <x v="1"/>
    <x v="0"/>
    <x v="3"/>
    <n v="100088"/>
    <x v="3"/>
  </r>
  <r>
    <s v="Audi Q7"/>
    <x v="1"/>
    <n v="2006"/>
    <n v="293123"/>
    <x v="3"/>
    <x v="1"/>
    <x v="3"/>
    <n v="65601"/>
    <x v="1"/>
  </r>
  <r>
    <s v="Lexus RX350"/>
    <x v="3"/>
    <n v="2023"/>
    <n v="15434"/>
    <x v="0"/>
    <x v="1"/>
    <x v="1"/>
    <n v="40343"/>
    <x v="2"/>
  </r>
  <r>
    <s v="Tesla Model 3"/>
    <x v="6"/>
    <n v="2005"/>
    <n v="34891"/>
    <x v="2"/>
    <x v="0"/>
    <x v="1"/>
    <n v="32862"/>
    <x v="3"/>
  </r>
  <r>
    <s v="BMW X5"/>
    <x v="2"/>
    <n v="2020"/>
    <n v="119997"/>
    <x v="2"/>
    <x v="1"/>
    <x v="1"/>
    <n v="59886"/>
    <x v="1"/>
  </r>
  <r>
    <s v="Mercedes S-Class"/>
    <x v="4"/>
    <n v="2019"/>
    <n v="231487"/>
    <x v="1"/>
    <x v="1"/>
    <x v="0"/>
    <n v="51471"/>
    <x v="1"/>
  </r>
  <r>
    <s v="Mercedes S-Class"/>
    <x v="4"/>
    <n v="2020"/>
    <n v="226379"/>
    <x v="0"/>
    <x v="0"/>
    <x v="0"/>
    <n v="145527"/>
    <x v="1"/>
  </r>
  <r>
    <s v="BMW X3"/>
    <x v="2"/>
    <n v="2010"/>
    <n v="219864"/>
    <x v="3"/>
    <x v="1"/>
    <x v="3"/>
    <n v="31982"/>
    <x v="1"/>
  </r>
  <r>
    <s v="BMW 3 Series"/>
    <x v="2"/>
    <n v="2020"/>
    <n v="15976"/>
    <x v="3"/>
    <x v="1"/>
    <x v="2"/>
    <n v="143715"/>
    <x v="1"/>
  </r>
  <r>
    <s v="Tesla Model 3"/>
    <x v="6"/>
    <n v="2022"/>
    <n v="391662"/>
    <x v="2"/>
    <x v="0"/>
    <x v="2"/>
    <n v="65251"/>
    <x v="3"/>
  </r>
  <r>
    <s v="Cadillac XT5"/>
    <x v="5"/>
    <n v="2008"/>
    <n v="365809"/>
    <x v="3"/>
    <x v="1"/>
    <x v="0"/>
    <n v="94006"/>
    <x v="3"/>
  </r>
  <r>
    <s v="Volvo XC90"/>
    <x v="7"/>
    <n v="2006"/>
    <n v="395660"/>
    <x v="2"/>
    <x v="0"/>
    <x v="3"/>
    <n v="13448"/>
    <x v="4"/>
  </r>
  <r>
    <s v="Mercedes S-Class"/>
    <x v="4"/>
    <n v="2016"/>
    <n v="93128"/>
    <x v="2"/>
    <x v="0"/>
    <x v="2"/>
    <n v="125975"/>
    <x v="1"/>
  </r>
  <r>
    <s v="BMW 3 Series"/>
    <x v="2"/>
    <n v="2005"/>
    <n v="375268"/>
    <x v="3"/>
    <x v="0"/>
    <x v="2"/>
    <n v="71926"/>
    <x v="1"/>
  </r>
  <r>
    <s v="BMW 428i"/>
    <x v="2"/>
    <n v="2009"/>
    <n v="6117"/>
    <x v="0"/>
    <x v="0"/>
    <x v="0"/>
    <n v="141167"/>
    <x v="1"/>
  </r>
  <r>
    <s v="Mercedes S-Class"/>
    <x v="4"/>
    <n v="2010"/>
    <n v="37709"/>
    <x v="2"/>
    <x v="0"/>
    <x v="1"/>
    <n v="89531"/>
    <x v="1"/>
  </r>
  <r>
    <s v="Audi A3"/>
    <x v="1"/>
    <n v="2009"/>
    <n v="7822"/>
    <x v="2"/>
    <x v="1"/>
    <x v="2"/>
    <n v="149518"/>
    <x v="1"/>
  </r>
  <r>
    <s v="Volvo XC90"/>
    <x v="7"/>
    <n v="2007"/>
    <n v="187365"/>
    <x v="0"/>
    <x v="1"/>
    <x v="1"/>
    <n v="94369"/>
    <x v="4"/>
  </r>
  <r>
    <s v="BMW 3 Series"/>
    <x v="2"/>
    <n v="2018"/>
    <n v="108131"/>
    <x v="2"/>
    <x v="0"/>
    <x v="3"/>
    <n v="99057"/>
    <x v="1"/>
  </r>
  <r>
    <s v="Jaguar XF"/>
    <x v="0"/>
    <n v="2008"/>
    <n v="397165"/>
    <x v="4"/>
    <x v="0"/>
    <x v="0"/>
    <n v="12857"/>
    <x v="0"/>
  </r>
  <r>
    <s v="Mercedes S-Class"/>
    <x v="4"/>
    <n v="2006"/>
    <n v="89564"/>
    <x v="3"/>
    <x v="0"/>
    <x v="0"/>
    <n v="105222"/>
    <x v="1"/>
  </r>
  <r>
    <s v="BMW 3 Series"/>
    <x v="2"/>
    <n v="2019"/>
    <n v="287717"/>
    <x v="2"/>
    <x v="0"/>
    <x v="2"/>
    <n v="19648"/>
    <x v="1"/>
  </r>
  <r>
    <s v="Jaguar XF"/>
    <x v="0"/>
    <n v="2006"/>
    <n v="181507"/>
    <x v="0"/>
    <x v="1"/>
    <x v="1"/>
    <n v="112552"/>
    <x v="0"/>
  </r>
  <r>
    <s v="BMW X5"/>
    <x v="2"/>
    <n v="2015"/>
    <n v="106392"/>
    <x v="1"/>
    <x v="1"/>
    <x v="1"/>
    <n v="143545"/>
    <x v="1"/>
  </r>
  <r>
    <s v="BMW X5"/>
    <x v="2"/>
    <n v="2008"/>
    <n v="290197"/>
    <x v="3"/>
    <x v="1"/>
    <x v="2"/>
    <n v="41186"/>
    <x v="1"/>
  </r>
  <r>
    <s v="Volvo XC90"/>
    <x v="7"/>
    <n v="2022"/>
    <n v="212633"/>
    <x v="4"/>
    <x v="1"/>
    <x v="1"/>
    <n v="100628"/>
    <x v="4"/>
  </r>
  <r>
    <s v="Lexus RX350"/>
    <x v="3"/>
    <n v="2013"/>
    <n v="103855"/>
    <x v="1"/>
    <x v="0"/>
    <x v="0"/>
    <n v="34621"/>
    <x v="2"/>
  </r>
  <r>
    <s v="BMW X3"/>
    <x v="2"/>
    <n v="2011"/>
    <n v="55521"/>
    <x v="3"/>
    <x v="0"/>
    <x v="0"/>
    <n v="32713"/>
    <x v="1"/>
  </r>
  <r>
    <s v="Mercedes S-Class"/>
    <x v="4"/>
    <n v="2005"/>
    <n v="7017"/>
    <x v="2"/>
    <x v="0"/>
    <x v="3"/>
    <n v="79500"/>
    <x v="1"/>
  </r>
  <r>
    <s v="Cadillac XT5"/>
    <x v="5"/>
    <n v="2015"/>
    <n v="173697"/>
    <x v="4"/>
    <x v="1"/>
    <x v="0"/>
    <n v="118661"/>
    <x v="3"/>
  </r>
  <r>
    <s v="Mercedes S-Class"/>
    <x v="4"/>
    <n v="2015"/>
    <n v="336249"/>
    <x v="2"/>
    <x v="1"/>
    <x v="3"/>
    <n v="44894"/>
    <x v="1"/>
  </r>
  <r>
    <s v="Volvo XC90"/>
    <x v="7"/>
    <n v="2010"/>
    <n v="29333"/>
    <x v="2"/>
    <x v="0"/>
    <x v="3"/>
    <n v="130745"/>
    <x v="4"/>
  </r>
  <r>
    <s v="Audi A3"/>
    <x v="1"/>
    <n v="2023"/>
    <n v="176252"/>
    <x v="3"/>
    <x v="1"/>
    <x v="0"/>
    <n v="141655"/>
    <x v="1"/>
  </r>
  <r>
    <s v="Mercedes S-Class"/>
    <x v="4"/>
    <n v="2016"/>
    <n v="99088"/>
    <x v="2"/>
    <x v="0"/>
    <x v="2"/>
    <n v="97469"/>
    <x v="1"/>
  </r>
  <r>
    <s v="Cadillac XT5"/>
    <x v="5"/>
    <n v="2021"/>
    <n v="146637"/>
    <x v="2"/>
    <x v="0"/>
    <x v="1"/>
    <n v="113620"/>
    <x v="3"/>
  </r>
  <r>
    <s v="Tesla Model 3"/>
    <x v="6"/>
    <n v="2005"/>
    <n v="133068"/>
    <x v="3"/>
    <x v="0"/>
    <x v="0"/>
    <n v="116687"/>
    <x v="3"/>
  </r>
  <r>
    <s v="Jaguar XF"/>
    <x v="0"/>
    <n v="2017"/>
    <n v="282589"/>
    <x v="1"/>
    <x v="1"/>
    <x v="2"/>
    <n v="52215"/>
    <x v="0"/>
  </r>
  <r>
    <s v="Tesla Model 3"/>
    <x v="6"/>
    <n v="2018"/>
    <n v="128177"/>
    <x v="2"/>
    <x v="0"/>
    <x v="1"/>
    <n v="28716"/>
    <x v="3"/>
  </r>
  <r>
    <s v="Tesla Model 3"/>
    <x v="6"/>
    <n v="2006"/>
    <n v="293271"/>
    <x v="4"/>
    <x v="1"/>
    <x v="1"/>
    <n v="133071"/>
    <x v="3"/>
  </r>
  <r>
    <s v="Tesla Model 3"/>
    <x v="6"/>
    <n v="2007"/>
    <n v="377131"/>
    <x v="3"/>
    <x v="1"/>
    <x v="0"/>
    <n v="112937"/>
    <x v="3"/>
  </r>
  <r>
    <s v="Volvo XC90"/>
    <x v="7"/>
    <n v="2011"/>
    <n v="6001"/>
    <x v="2"/>
    <x v="0"/>
    <x v="3"/>
    <n v="52482"/>
    <x v="4"/>
  </r>
  <r>
    <s v="Tesla Model 3"/>
    <x v="6"/>
    <n v="2021"/>
    <n v="191268"/>
    <x v="2"/>
    <x v="0"/>
    <x v="3"/>
    <n v="131121"/>
    <x v="3"/>
  </r>
  <r>
    <s v="BMW X5"/>
    <x v="2"/>
    <n v="2009"/>
    <n v="295010"/>
    <x v="1"/>
    <x v="1"/>
    <x v="2"/>
    <n v="56439"/>
    <x v="1"/>
  </r>
  <r>
    <s v="BMW X5"/>
    <x v="2"/>
    <n v="2013"/>
    <n v="366293"/>
    <x v="4"/>
    <x v="1"/>
    <x v="2"/>
    <n v="91202"/>
    <x v="1"/>
  </r>
  <r>
    <s v="Audi Q7"/>
    <x v="1"/>
    <n v="2007"/>
    <n v="89850"/>
    <x v="3"/>
    <x v="1"/>
    <x v="1"/>
    <n v="70304"/>
    <x v="1"/>
  </r>
  <r>
    <s v="BMW X3"/>
    <x v="2"/>
    <n v="2010"/>
    <n v="224115"/>
    <x v="3"/>
    <x v="1"/>
    <x v="1"/>
    <n v="142487"/>
    <x v="1"/>
  </r>
  <r>
    <s v="BMW 428i"/>
    <x v="2"/>
    <n v="2019"/>
    <n v="327932"/>
    <x v="3"/>
    <x v="0"/>
    <x v="3"/>
    <n v="42277"/>
    <x v="1"/>
  </r>
  <r>
    <s v="BMW 3 Series"/>
    <x v="2"/>
    <n v="2006"/>
    <n v="94609"/>
    <x v="2"/>
    <x v="1"/>
    <x v="2"/>
    <n v="89959"/>
    <x v="1"/>
  </r>
  <r>
    <s v="BMW X5"/>
    <x v="2"/>
    <n v="2013"/>
    <n v="351022"/>
    <x v="2"/>
    <x v="0"/>
    <x v="1"/>
    <n v="80550"/>
    <x v="1"/>
  </r>
  <r>
    <s v="BMW 3 Series"/>
    <x v="2"/>
    <n v="2011"/>
    <n v="300989"/>
    <x v="0"/>
    <x v="1"/>
    <x v="2"/>
    <n v="105053"/>
    <x v="1"/>
  </r>
  <r>
    <s v="Audi Q7"/>
    <x v="1"/>
    <n v="2021"/>
    <n v="325583"/>
    <x v="1"/>
    <x v="0"/>
    <x v="3"/>
    <n v="117357"/>
    <x v="1"/>
  </r>
  <r>
    <s v="BMW X3"/>
    <x v="2"/>
    <n v="2018"/>
    <n v="37740"/>
    <x v="3"/>
    <x v="1"/>
    <x v="0"/>
    <n v="101988"/>
    <x v="1"/>
  </r>
  <r>
    <s v="BMW X5"/>
    <x v="2"/>
    <n v="2010"/>
    <n v="36269"/>
    <x v="2"/>
    <x v="0"/>
    <x v="3"/>
    <n v="31832"/>
    <x v="1"/>
  </r>
  <r>
    <s v="Jaguar XF"/>
    <x v="0"/>
    <n v="2005"/>
    <n v="241507"/>
    <x v="2"/>
    <x v="0"/>
    <x v="3"/>
    <n v="80398"/>
    <x v="0"/>
  </r>
  <r>
    <s v="BMW X5"/>
    <x v="2"/>
    <n v="2014"/>
    <n v="213723"/>
    <x v="4"/>
    <x v="0"/>
    <x v="2"/>
    <n v="128591"/>
    <x v="1"/>
  </r>
  <r>
    <s v="Jaguar XF"/>
    <x v="0"/>
    <n v="2013"/>
    <n v="284960"/>
    <x v="1"/>
    <x v="0"/>
    <x v="1"/>
    <n v="99903"/>
    <x v="0"/>
  </r>
  <r>
    <s v="BMW 428i"/>
    <x v="2"/>
    <n v="2022"/>
    <n v="370694"/>
    <x v="3"/>
    <x v="0"/>
    <x v="2"/>
    <n v="63373"/>
    <x v="1"/>
  </r>
  <r>
    <s v="BMW X3"/>
    <x v="2"/>
    <n v="2016"/>
    <n v="231594"/>
    <x v="4"/>
    <x v="1"/>
    <x v="3"/>
    <n v="19168"/>
    <x v="1"/>
  </r>
  <r>
    <s v="BMW X3"/>
    <x v="2"/>
    <n v="2008"/>
    <n v="90990"/>
    <x v="1"/>
    <x v="1"/>
    <x v="2"/>
    <n v="28268"/>
    <x v="1"/>
  </r>
  <r>
    <s v="BMW 428i"/>
    <x v="2"/>
    <n v="2015"/>
    <n v="244803"/>
    <x v="1"/>
    <x v="0"/>
    <x v="0"/>
    <n v="87608"/>
    <x v="1"/>
  </r>
  <r>
    <s v="BMW 3 Series"/>
    <x v="2"/>
    <n v="2019"/>
    <n v="233667"/>
    <x v="2"/>
    <x v="0"/>
    <x v="0"/>
    <n v="78050"/>
    <x v="1"/>
  </r>
  <r>
    <s v="Lexus RX350"/>
    <x v="3"/>
    <n v="2023"/>
    <n v="132960"/>
    <x v="2"/>
    <x v="0"/>
    <x v="0"/>
    <n v="110906"/>
    <x v="2"/>
  </r>
  <r>
    <s v="Mercedes S-Class"/>
    <x v="4"/>
    <n v="2007"/>
    <n v="124085"/>
    <x v="2"/>
    <x v="0"/>
    <x v="1"/>
    <n v="65687"/>
    <x v="1"/>
  </r>
  <r>
    <s v="Audi A3"/>
    <x v="1"/>
    <n v="2023"/>
    <n v="97961"/>
    <x v="0"/>
    <x v="0"/>
    <x v="0"/>
    <n v="73992"/>
    <x v="1"/>
  </r>
  <r>
    <s v="Tesla Model 3"/>
    <x v="6"/>
    <n v="2019"/>
    <n v="296404"/>
    <x v="3"/>
    <x v="0"/>
    <x v="0"/>
    <n v="78579"/>
    <x v="3"/>
  </r>
  <r>
    <s v="Audi Q7"/>
    <x v="1"/>
    <n v="2007"/>
    <n v="113427"/>
    <x v="2"/>
    <x v="1"/>
    <x v="0"/>
    <n v="94265"/>
    <x v="1"/>
  </r>
  <r>
    <s v="Cadillac XT5"/>
    <x v="5"/>
    <n v="2008"/>
    <n v="267983"/>
    <x v="2"/>
    <x v="0"/>
    <x v="0"/>
    <n v="95020"/>
    <x v="3"/>
  </r>
  <r>
    <s v="Lexus RX350"/>
    <x v="3"/>
    <n v="2007"/>
    <n v="324508"/>
    <x v="0"/>
    <x v="1"/>
    <x v="3"/>
    <n v="84427"/>
    <x v="2"/>
  </r>
  <r>
    <s v="Mercedes S-Class"/>
    <x v="4"/>
    <n v="2010"/>
    <n v="207041"/>
    <x v="2"/>
    <x v="0"/>
    <x v="0"/>
    <n v="97462"/>
    <x v="1"/>
  </r>
  <r>
    <s v="Audi A3"/>
    <x v="1"/>
    <n v="2007"/>
    <n v="357937"/>
    <x v="3"/>
    <x v="0"/>
    <x v="0"/>
    <n v="10865"/>
    <x v="1"/>
  </r>
  <r>
    <s v="BMW X5"/>
    <x v="2"/>
    <n v="2010"/>
    <n v="111874"/>
    <x v="4"/>
    <x v="1"/>
    <x v="1"/>
    <n v="33398"/>
    <x v="1"/>
  </r>
  <r>
    <s v="Lexus RX350"/>
    <x v="3"/>
    <n v="2015"/>
    <n v="117454"/>
    <x v="4"/>
    <x v="0"/>
    <x v="3"/>
    <n v="42797"/>
    <x v="2"/>
  </r>
  <r>
    <s v="Lexus RX350"/>
    <x v="3"/>
    <n v="2023"/>
    <n v="258573"/>
    <x v="1"/>
    <x v="0"/>
    <x v="2"/>
    <n v="47297"/>
    <x v="2"/>
  </r>
  <r>
    <s v="Volvo XC90"/>
    <x v="7"/>
    <n v="2005"/>
    <n v="218652"/>
    <x v="2"/>
    <x v="0"/>
    <x v="3"/>
    <n v="46645"/>
    <x v="4"/>
  </r>
  <r>
    <s v="BMW 428i"/>
    <x v="2"/>
    <n v="2010"/>
    <n v="396634"/>
    <x v="3"/>
    <x v="1"/>
    <x v="2"/>
    <n v="29240"/>
    <x v="1"/>
  </r>
  <r>
    <s v="Audi Q7"/>
    <x v="1"/>
    <n v="2005"/>
    <n v="48674"/>
    <x v="0"/>
    <x v="0"/>
    <x v="2"/>
    <n v="146638"/>
    <x v="1"/>
  </r>
  <r>
    <s v="Cadillac XT5"/>
    <x v="5"/>
    <n v="2011"/>
    <n v="270110"/>
    <x v="4"/>
    <x v="0"/>
    <x v="3"/>
    <n v="141802"/>
    <x v="3"/>
  </r>
  <r>
    <s v="Audi Q7"/>
    <x v="1"/>
    <n v="2016"/>
    <n v="181277"/>
    <x v="4"/>
    <x v="0"/>
    <x v="3"/>
    <n v="87836"/>
    <x v="1"/>
  </r>
  <r>
    <s v="BMW 3 Series"/>
    <x v="2"/>
    <n v="2019"/>
    <n v="337922"/>
    <x v="2"/>
    <x v="1"/>
    <x v="0"/>
    <n v="36249"/>
    <x v="1"/>
  </r>
  <r>
    <s v="Tesla Model 3"/>
    <x v="6"/>
    <n v="2007"/>
    <n v="64792"/>
    <x v="2"/>
    <x v="1"/>
    <x v="3"/>
    <n v="63601"/>
    <x v="3"/>
  </r>
  <r>
    <s v="Jaguar XF"/>
    <x v="0"/>
    <n v="2012"/>
    <n v="335881"/>
    <x v="2"/>
    <x v="0"/>
    <x v="0"/>
    <n v="30683"/>
    <x v="0"/>
  </r>
  <r>
    <s v="Mercedes S-Class"/>
    <x v="4"/>
    <n v="2014"/>
    <n v="289337"/>
    <x v="2"/>
    <x v="1"/>
    <x v="2"/>
    <n v="43591"/>
    <x v="1"/>
  </r>
  <r>
    <s v="BMW 3 Series"/>
    <x v="2"/>
    <n v="2011"/>
    <n v="398238"/>
    <x v="3"/>
    <x v="1"/>
    <x v="0"/>
    <n v="24068"/>
    <x v="1"/>
  </r>
  <r>
    <s v="Volvo XC90"/>
    <x v="7"/>
    <n v="2009"/>
    <n v="216020"/>
    <x v="2"/>
    <x v="0"/>
    <x v="0"/>
    <n v="103819"/>
    <x v="4"/>
  </r>
  <r>
    <s v="BMW 3 Series"/>
    <x v="2"/>
    <n v="2014"/>
    <n v="97816"/>
    <x v="3"/>
    <x v="1"/>
    <x v="0"/>
    <n v="74237"/>
    <x v="1"/>
  </r>
  <r>
    <s v="BMW X3"/>
    <x v="2"/>
    <n v="2006"/>
    <n v="213482"/>
    <x v="1"/>
    <x v="0"/>
    <x v="2"/>
    <n v="24657"/>
    <x v="1"/>
  </r>
  <r>
    <s v="Mercedes S-Class"/>
    <x v="4"/>
    <n v="2017"/>
    <n v="243485"/>
    <x v="0"/>
    <x v="1"/>
    <x v="3"/>
    <n v="146419"/>
    <x v="1"/>
  </r>
  <r>
    <s v="Tesla Model 3"/>
    <x v="6"/>
    <n v="2014"/>
    <n v="59921"/>
    <x v="2"/>
    <x v="0"/>
    <x v="3"/>
    <n v="71395"/>
    <x v="3"/>
  </r>
  <r>
    <s v="BMW X5"/>
    <x v="2"/>
    <n v="2010"/>
    <n v="134935"/>
    <x v="4"/>
    <x v="1"/>
    <x v="3"/>
    <n v="16239"/>
    <x v="1"/>
  </r>
  <r>
    <s v="BMW X3"/>
    <x v="2"/>
    <n v="2013"/>
    <n v="232569"/>
    <x v="1"/>
    <x v="1"/>
    <x v="2"/>
    <n v="49848"/>
    <x v="1"/>
  </r>
  <r>
    <s v="BMW X3"/>
    <x v="2"/>
    <n v="2009"/>
    <n v="294485"/>
    <x v="4"/>
    <x v="0"/>
    <x v="2"/>
    <n v="58583"/>
    <x v="1"/>
  </r>
  <r>
    <s v="BMW 428i"/>
    <x v="2"/>
    <n v="2023"/>
    <n v="164752"/>
    <x v="1"/>
    <x v="0"/>
    <x v="2"/>
    <n v="49724"/>
    <x v="1"/>
  </r>
  <r>
    <s v="Mercedes S-Class"/>
    <x v="4"/>
    <n v="2015"/>
    <n v="61969"/>
    <x v="3"/>
    <x v="1"/>
    <x v="3"/>
    <n v="20376"/>
    <x v="1"/>
  </r>
  <r>
    <s v="BMW X3"/>
    <x v="2"/>
    <n v="2018"/>
    <n v="5430"/>
    <x v="2"/>
    <x v="0"/>
    <x v="0"/>
    <n v="53233"/>
    <x v="1"/>
  </r>
  <r>
    <s v="BMW 428i"/>
    <x v="2"/>
    <n v="2012"/>
    <n v="43999"/>
    <x v="0"/>
    <x v="1"/>
    <x v="1"/>
    <n v="90939"/>
    <x v="1"/>
  </r>
  <r>
    <s v="BMW X5"/>
    <x v="2"/>
    <n v="2011"/>
    <n v="104547"/>
    <x v="0"/>
    <x v="1"/>
    <x v="1"/>
    <n v="28111"/>
    <x v="1"/>
  </r>
  <r>
    <s v="Cadillac XT5"/>
    <x v="5"/>
    <n v="2013"/>
    <n v="86292"/>
    <x v="4"/>
    <x v="1"/>
    <x v="0"/>
    <n v="141021"/>
    <x v="3"/>
  </r>
  <r>
    <s v="Audi Q7"/>
    <x v="1"/>
    <n v="2011"/>
    <n v="353034"/>
    <x v="3"/>
    <x v="0"/>
    <x v="1"/>
    <n v="121863"/>
    <x v="1"/>
  </r>
  <r>
    <s v="Mercedes S-Class"/>
    <x v="4"/>
    <n v="2010"/>
    <n v="270206"/>
    <x v="3"/>
    <x v="1"/>
    <x v="0"/>
    <n v="116832"/>
    <x v="1"/>
  </r>
  <r>
    <s v="Audi A3"/>
    <x v="1"/>
    <n v="2014"/>
    <n v="87235"/>
    <x v="1"/>
    <x v="0"/>
    <x v="0"/>
    <n v="124994"/>
    <x v="1"/>
  </r>
  <r>
    <s v="BMW 3 Series"/>
    <x v="2"/>
    <n v="2013"/>
    <n v="110447"/>
    <x v="3"/>
    <x v="1"/>
    <x v="2"/>
    <n v="21961"/>
    <x v="1"/>
  </r>
  <r>
    <s v="BMW 428i"/>
    <x v="2"/>
    <n v="2019"/>
    <n v="123284"/>
    <x v="3"/>
    <x v="1"/>
    <x v="0"/>
    <n v="115868"/>
    <x v="1"/>
  </r>
  <r>
    <s v="Jaguar XF"/>
    <x v="0"/>
    <n v="2013"/>
    <n v="380860"/>
    <x v="2"/>
    <x v="1"/>
    <x v="3"/>
    <n v="149066"/>
    <x v="0"/>
  </r>
  <r>
    <s v="BMW X5"/>
    <x v="2"/>
    <n v="2007"/>
    <n v="324172"/>
    <x v="2"/>
    <x v="0"/>
    <x v="2"/>
    <n v="62775"/>
    <x v="1"/>
  </r>
  <r>
    <s v="Tesla Model 3"/>
    <x v="6"/>
    <n v="2020"/>
    <n v="84877"/>
    <x v="2"/>
    <x v="1"/>
    <x v="3"/>
    <n v="51655"/>
    <x v="3"/>
  </r>
  <r>
    <s v="Jaguar XF"/>
    <x v="0"/>
    <n v="2016"/>
    <n v="56982"/>
    <x v="0"/>
    <x v="1"/>
    <x v="3"/>
    <n v="53157"/>
    <x v="0"/>
  </r>
  <r>
    <s v="Lexus RX350"/>
    <x v="3"/>
    <n v="2023"/>
    <n v="357859"/>
    <x v="2"/>
    <x v="0"/>
    <x v="1"/>
    <n v="109129"/>
    <x v="2"/>
  </r>
  <r>
    <s v="Audi Q7"/>
    <x v="1"/>
    <n v="2016"/>
    <n v="288411"/>
    <x v="1"/>
    <x v="1"/>
    <x v="3"/>
    <n v="117154"/>
    <x v="1"/>
  </r>
  <r>
    <s v="Cadillac XT5"/>
    <x v="5"/>
    <n v="2016"/>
    <n v="271391"/>
    <x v="4"/>
    <x v="0"/>
    <x v="2"/>
    <n v="127536"/>
    <x v="3"/>
  </r>
  <r>
    <s v="BMW X5"/>
    <x v="2"/>
    <n v="2021"/>
    <n v="388301"/>
    <x v="2"/>
    <x v="1"/>
    <x v="3"/>
    <n v="85896"/>
    <x v="1"/>
  </r>
  <r>
    <s v="Cadillac XT5"/>
    <x v="5"/>
    <n v="2019"/>
    <n v="122338"/>
    <x v="3"/>
    <x v="0"/>
    <x v="1"/>
    <n v="25824"/>
    <x v="3"/>
  </r>
  <r>
    <s v="BMW X5"/>
    <x v="2"/>
    <n v="2010"/>
    <n v="188148"/>
    <x v="2"/>
    <x v="0"/>
    <x v="3"/>
    <n v="14820"/>
    <x v="1"/>
  </r>
  <r>
    <s v="Jaguar XF"/>
    <x v="0"/>
    <n v="2006"/>
    <n v="102955"/>
    <x v="2"/>
    <x v="1"/>
    <x v="1"/>
    <n v="11873"/>
    <x v="0"/>
  </r>
  <r>
    <s v="Audi A3"/>
    <x v="1"/>
    <n v="2023"/>
    <n v="246742"/>
    <x v="1"/>
    <x v="1"/>
    <x v="3"/>
    <n v="136053"/>
    <x v="1"/>
  </r>
  <r>
    <s v="Jaguar XF"/>
    <x v="0"/>
    <n v="2017"/>
    <n v="391491"/>
    <x v="0"/>
    <x v="0"/>
    <x v="2"/>
    <n v="137857"/>
    <x v="0"/>
  </r>
  <r>
    <s v="BMW X5"/>
    <x v="2"/>
    <n v="2009"/>
    <n v="319618"/>
    <x v="2"/>
    <x v="0"/>
    <x v="3"/>
    <n v="68034"/>
    <x v="1"/>
  </r>
  <r>
    <s v="BMW X5"/>
    <x v="2"/>
    <n v="2022"/>
    <n v="386850"/>
    <x v="3"/>
    <x v="0"/>
    <x v="2"/>
    <n v="95915"/>
    <x v="1"/>
  </r>
  <r>
    <s v="BMW 428i"/>
    <x v="2"/>
    <n v="2023"/>
    <n v="38187"/>
    <x v="1"/>
    <x v="0"/>
    <x v="1"/>
    <n v="86974"/>
    <x v="1"/>
  </r>
  <r>
    <s v="Audi A3"/>
    <x v="1"/>
    <n v="2011"/>
    <n v="282010"/>
    <x v="2"/>
    <x v="0"/>
    <x v="1"/>
    <n v="117349"/>
    <x v="1"/>
  </r>
  <r>
    <s v="Tesla Model 3"/>
    <x v="6"/>
    <n v="2018"/>
    <n v="255017"/>
    <x v="0"/>
    <x v="1"/>
    <x v="1"/>
    <n v="58571"/>
    <x v="3"/>
  </r>
  <r>
    <s v="Volvo XC90"/>
    <x v="7"/>
    <n v="2016"/>
    <n v="175585"/>
    <x v="3"/>
    <x v="1"/>
    <x v="0"/>
    <n v="105773"/>
    <x v="4"/>
  </r>
  <r>
    <s v="Tesla Model 3"/>
    <x v="6"/>
    <n v="2014"/>
    <n v="376325"/>
    <x v="1"/>
    <x v="0"/>
    <x v="0"/>
    <n v="101760"/>
    <x v="3"/>
  </r>
  <r>
    <s v="Audi A3"/>
    <x v="1"/>
    <n v="2011"/>
    <n v="391024"/>
    <x v="0"/>
    <x v="1"/>
    <x v="3"/>
    <n v="14776"/>
    <x v="1"/>
  </r>
  <r>
    <s v="Audi Q7"/>
    <x v="1"/>
    <n v="2015"/>
    <n v="372167"/>
    <x v="2"/>
    <x v="0"/>
    <x v="3"/>
    <n v="40213"/>
    <x v="1"/>
  </r>
  <r>
    <s v="Lexus RX350"/>
    <x v="3"/>
    <n v="2021"/>
    <n v="15372"/>
    <x v="2"/>
    <x v="0"/>
    <x v="3"/>
    <n v="46993"/>
    <x v="2"/>
  </r>
  <r>
    <s v="Volvo XC90"/>
    <x v="7"/>
    <n v="2022"/>
    <n v="217892"/>
    <x v="3"/>
    <x v="1"/>
    <x v="1"/>
    <n v="33790"/>
    <x v="4"/>
  </r>
  <r>
    <s v="BMW 428i"/>
    <x v="2"/>
    <n v="2013"/>
    <n v="257852"/>
    <x v="3"/>
    <x v="0"/>
    <x v="1"/>
    <n v="66986"/>
    <x v="1"/>
  </r>
  <r>
    <s v="Mercedes S-Class"/>
    <x v="4"/>
    <n v="2007"/>
    <n v="263478"/>
    <x v="3"/>
    <x v="0"/>
    <x v="1"/>
    <n v="105484"/>
    <x v="1"/>
  </r>
  <r>
    <s v="BMW X3"/>
    <x v="2"/>
    <n v="2021"/>
    <n v="207187"/>
    <x v="3"/>
    <x v="1"/>
    <x v="2"/>
    <n v="97140"/>
    <x v="1"/>
  </r>
  <r>
    <s v="BMW 428i"/>
    <x v="2"/>
    <n v="2011"/>
    <n v="54792"/>
    <x v="4"/>
    <x v="0"/>
    <x v="3"/>
    <n v="59519"/>
    <x v="1"/>
  </r>
  <r>
    <s v="Jaguar XF"/>
    <x v="0"/>
    <n v="2013"/>
    <n v="346124"/>
    <x v="4"/>
    <x v="1"/>
    <x v="3"/>
    <n v="23578"/>
    <x v="0"/>
  </r>
  <r>
    <s v="Jaguar XF"/>
    <x v="0"/>
    <n v="2011"/>
    <n v="27779"/>
    <x v="2"/>
    <x v="1"/>
    <x v="1"/>
    <n v="40976"/>
    <x v="0"/>
  </r>
  <r>
    <s v="BMW X5"/>
    <x v="2"/>
    <n v="2019"/>
    <n v="226507"/>
    <x v="2"/>
    <x v="0"/>
    <x v="2"/>
    <n v="52413"/>
    <x v="1"/>
  </r>
  <r>
    <s v="Lexus RX350"/>
    <x v="3"/>
    <n v="2013"/>
    <n v="334855"/>
    <x v="3"/>
    <x v="1"/>
    <x v="3"/>
    <n v="98630"/>
    <x v="2"/>
  </r>
  <r>
    <s v="Tesla Model 3"/>
    <x v="6"/>
    <n v="2006"/>
    <n v="384244"/>
    <x v="0"/>
    <x v="0"/>
    <x v="0"/>
    <n v="68129"/>
    <x v="3"/>
  </r>
  <r>
    <s v="Jaguar XF"/>
    <x v="0"/>
    <n v="2008"/>
    <n v="199109"/>
    <x v="4"/>
    <x v="1"/>
    <x v="2"/>
    <n v="76186"/>
    <x v="0"/>
  </r>
  <r>
    <s v="Audi A3"/>
    <x v="1"/>
    <n v="2021"/>
    <n v="310136"/>
    <x v="3"/>
    <x v="0"/>
    <x v="0"/>
    <n v="62045"/>
    <x v="1"/>
  </r>
  <r>
    <s v="Jaguar XF"/>
    <x v="0"/>
    <n v="2010"/>
    <n v="92581"/>
    <x v="3"/>
    <x v="1"/>
    <x v="0"/>
    <n v="123154"/>
    <x v="0"/>
  </r>
  <r>
    <s v="Audi Q7"/>
    <x v="1"/>
    <n v="2020"/>
    <n v="8289"/>
    <x v="4"/>
    <x v="1"/>
    <x v="1"/>
    <n v="77751"/>
    <x v="1"/>
  </r>
  <r>
    <s v="Lexus RX350"/>
    <x v="3"/>
    <n v="2009"/>
    <n v="337820"/>
    <x v="4"/>
    <x v="1"/>
    <x v="1"/>
    <n v="111931"/>
    <x v="2"/>
  </r>
  <r>
    <s v="Cadillac XT5"/>
    <x v="5"/>
    <n v="2019"/>
    <n v="287185"/>
    <x v="2"/>
    <x v="0"/>
    <x v="2"/>
    <n v="122599"/>
    <x v="3"/>
  </r>
  <r>
    <s v="Cadillac XT5"/>
    <x v="5"/>
    <n v="2023"/>
    <n v="279017"/>
    <x v="2"/>
    <x v="1"/>
    <x v="1"/>
    <n v="68367"/>
    <x v="3"/>
  </r>
  <r>
    <s v="BMW 428i"/>
    <x v="2"/>
    <n v="2015"/>
    <n v="57665"/>
    <x v="2"/>
    <x v="0"/>
    <x v="3"/>
    <n v="131899"/>
    <x v="1"/>
  </r>
  <r>
    <s v="Mercedes S-Class"/>
    <x v="4"/>
    <n v="2016"/>
    <n v="347983"/>
    <x v="3"/>
    <x v="1"/>
    <x v="0"/>
    <n v="26131"/>
    <x v="1"/>
  </r>
  <r>
    <s v="Tesla Model 3"/>
    <x v="6"/>
    <n v="2023"/>
    <n v="144670"/>
    <x v="3"/>
    <x v="1"/>
    <x v="3"/>
    <n v="121723"/>
    <x v="3"/>
  </r>
  <r>
    <s v="Audi A3"/>
    <x v="1"/>
    <n v="2017"/>
    <n v="134689"/>
    <x v="3"/>
    <x v="1"/>
    <x v="2"/>
    <n v="134667"/>
    <x v="1"/>
  </r>
  <r>
    <s v="Audi Q7"/>
    <x v="1"/>
    <n v="2023"/>
    <n v="44353"/>
    <x v="1"/>
    <x v="1"/>
    <x v="0"/>
    <n v="96051"/>
    <x v="1"/>
  </r>
  <r>
    <s v="BMW 428i"/>
    <x v="2"/>
    <n v="2006"/>
    <n v="330671"/>
    <x v="4"/>
    <x v="1"/>
    <x v="1"/>
    <n v="123948"/>
    <x v="1"/>
  </r>
  <r>
    <s v="Cadillac XT5"/>
    <x v="5"/>
    <n v="2015"/>
    <n v="71812"/>
    <x v="2"/>
    <x v="1"/>
    <x v="0"/>
    <n v="88234"/>
    <x v="3"/>
  </r>
  <r>
    <s v="Audi A3"/>
    <x v="1"/>
    <n v="2008"/>
    <n v="249889"/>
    <x v="4"/>
    <x v="1"/>
    <x v="1"/>
    <n v="86145"/>
    <x v="1"/>
  </r>
  <r>
    <s v="Lexus RX350"/>
    <x v="3"/>
    <n v="2016"/>
    <n v="323084"/>
    <x v="0"/>
    <x v="1"/>
    <x v="0"/>
    <n v="15995"/>
    <x v="2"/>
  </r>
  <r>
    <s v="Audi A3"/>
    <x v="1"/>
    <n v="2005"/>
    <n v="238095"/>
    <x v="3"/>
    <x v="1"/>
    <x v="2"/>
    <n v="65189"/>
    <x v="1"/>
  </r>
  <r>
    <s v="Audi A3"/>
    <x v="1"/>
    <n v="2010"/>
    <n v="219827"/>
    <x v="4"/>
    <x v="1"/>
    <x v="2"/>
    <n v="32624"/>
    <x v="1"/>
  </r>
  <r>
    <s v="Volvo XC90"/>
    <x v="7"/>
    <n v="2018"/>
    <n v="66225"/>
    <x v="3"/>
    <x v="0"/>
    <x v="1"/>
    <n v="80221"/>
    <x v="4"/>
  </r>
  <r>
    <s v="BMW X3"/>
    <x v="2"/>
    <n v="2020"/>
    <n v="246510"/>
    <x v="3"/>
    <x v="0"/>
    <x v="3"/>
    <n v="145009"/>
    <x v="1"/>
  </r>
  <r>
    <s v="Cadillac XT5"/>
    <x v="5"/>
    <n v="2015"/>
    <n v="268804"/>
    <x v="2"/>
    <x v="1"/>
    <x v="0"/>
    <n v="56002"/>
    <x v="3"/>
  </r>
  <r>
    <s v="BMW X3"/>
    <x v="2"/>
    <n v="2015"/>
    <n v="369271"/>
    <x v="1"/>
    <x v="1"/>
    <x v="3"/>
    <n v="58097"/>
    <x v="1"/>
  </r>
  <r>
    <s v="Lexus RX350"/>
    <x v="3"/>
    <n v="2008"/>
    <n v="63022"/>
    <x v="4"/>
    <x v="1"/>
    <x v="2"/>
    <n v="41331"/>
    <x v="2"/>
  </r>
  <r>
    <s v="Audi Q7"/>
    <x v="1"/>
    <n v="2010"/>
    <n v="189729"/>
    <x v="0"/>
    <x v="0"/>
    <x v="0"/>
    <n v="29409"/>
    <x v="1"/>
  </r>
  <r>
    <s v="BMW X3"/>
    <x v="2"/>
    <n v="2016"/>
    <n v="316123"/>
    <x v="3"/>
    <x v="0"/>
    <x v="1"/>
    <n v="78253"/>
    <x v="1"/>
  </r>
  <r>
    <s v="BMW 3 Series"/>
    <x v="2"/>
    <n v="2014"/>
    <n v="224676"/>
    <x v="3"/>
    <x v="1"/>
    <x v="1"/>
    <n v="96633"/>
    <x v="1"/>
  </r>
  <r>
    <s v="BMW 428i"/>
    <x v="2"/>
    <n v="2010"/>
    <n v="308853"/>
    <x v="4"/>
    <x v="0"/>
    <x v="1"/>
    <n v="139442"/>
    <x v="1"/>
  </r>
  <r>
    <s v="Tesla Model 3"/>
    <x v="6"/>
    <n v="2019"/>
    <n v="284571"/>
    <x v="2"/>
    <x v="1"/>
    <x v="0"/>
    <n v="57328"/>
    <x v="3"/>
  </r>
  <r>
    <s v="Lexus RX350"/>
    <x v="3"/>
    <n v="2022"/>
    <n v="342249"/>
    <x v="1"/>
    <x v="0"/>
    <x v="0"/>
    <n v="14930"/>
    <x v="2"/>
  </r>
  <r>
    <s v="Mercedes S-Class"/>
    <x v="4"/>
    <n v="2010"/>
    <n v="134472"/>
    <x v="2"/>
    <x v="1"/>
    <x v="0"/>
    <n v="100965"/>
    <x v="1"/>
  </r>
  <r>
    <s v="BMW X5"/>
    <x v="2"/>
    <n v="2005"/>
    <n v="288649"/>
    <x v="4"/>
    <x v="1"/>
    <x v="2"/>
    <n v="108298"/>
    <x v="1"/>
  </r>
  <r>
    <s v="Audi Q7"/>
    <x v="1"/>
    <n v="2019"/>
    <n v="368215"/>
    <x v="2"/>
    <x v="1"/>
    <x v="3"/>
    <n v="93956"/>
    <x v="1"/>
  </r>
  <r>
    <s v="Volvo XC90"/>
    <x v="7"/>
    <n v="2019"/>
    <n v="161714"/>
    <x v="0"/>
    <x v="0"/>
    <x v="1"/>
    <n v="69532"/>
    <x v="4"/>
  </r>
  <r>
    <s v="BMW X3"/>
    <x v="2"/>
    <n v="2023"/>
    <n v="188471"/>
    <x v="3"/>
    <x v="1"/>
    <x v="1"/>
    <n v="52657"/>
    <x v="1"/>
  </r>
  <r>
    <s v="BMW 428i"/>
    <x v="2"/>
    <n v="2023"/>
    <n v="351418"/>
    <x v="3"/>
    <x v="1"/>
    <x v="1"/>
    <n v="36430"/>
    <x v="1"/>
  </r>
  <r>
    <s v="Volvo XC90"/>
    <x v="7"/>
    <n v="2018"/>
    <n v="265822"/>
    <x v="3"/>
    <x v="1"/>
    <x v="2"/>
    <n v="113979"/>
    <x v="4"/>
  </r>
  <r>
    <s v="BMW 3 Series"/>
    <x v="2"/>
    <n v="2017"/>
    <n v="98425"/>
    <x v="0"/>
    <x v="0"/>
    <x v="1"/>
    <n v="95032"/>
    <x v="1"/>
  </r>
  <r>
    <s v="BMW X3"/>
    <x v="2"/>
    <n v="2020"/>
    <n v="390049"/>
    <x v="0"/>
    <x v="1"/>
    <x v="1"/>
    <n v="102220"/>
    <x v="1"/>
  </r>
  <r>
    <s v="BMW X5"/>
    <x v="2"/>
    <n v="2012"/>
    <n v="359186"/>
    <x v="1"/>
    <x v="1"/>
    <x v="0"/>
    <n v="93154"/>
    <x v="1"/>
  </r>
  <r>
    <s v="BMW X5"/>
    <x v="2"/>
    <n v="2013"/>
    <n v="13722"/>
    <x v="1"/>
    <x v="0"/>
    <x v="0"/>
    <n v="10209"/>
    <x v="1"/>
  </r>
  <r>
    <s v="Jaguar XF"/>
    <x v="0"/>
    <n v="2016"/>
    <n v="380490"/>
    <x v="3"/>
    <x v="1"/>
    <x v="3"/>
    <n v="50404"/>
    <x v="0"/>
  </r>
  <r>
    <s v="Audi A3"/>
    <x v="1"/>
    <n v="2015"/>
    <n v="388718"/>
    <x v="3"/>
    <x v="1"/>
    <x v="2"/>
    <n v="111583"/>
    <x v="1"/>
  </r>
  <r>
    <s v="Audi A3"/>
    <x v="1"/>
    <n v="2020"/>
    <n v="83997"/>
    <x v="1"/>
    <x v="1"/>
    <x v="3"/>
    <n v="84748"/>
    <x v="1"/>
  </r>
  <r>
    <s v="Cadillac XT5"/>
    <x v="5"/>
    <n v="2017"/>
    <n v="372785"/>
    <x v="3"/>
    <x v="0"/>
    <x v="2"/>
    <n v="106308"/>
    <x v="3"/>
  </r>
  <r>
    <s v="Jaguar XF"/>
    <x v="0"/>
    <n v="2014"/>
    <n v="209886"/>
    <x v="3"/>
    <x v="0"/>
    <x v="1"/>
    <n v="13602"/>
    <x v="0"/>
  </r>
  <r>
    <s v="Volvo XC90"/>
    <x v="7"/>
    <n v="2006"/>
    <n v="202588"/>
    <x v="0"/>
    <x v="0"/>
    <x v="0"/>
    <n v="102442"/>
    <x v="4"/>
  </r>
  <r>
    <s v="Mercedes S-Class"/>
    <x v="4"/>
    <n v="2012"/>
    <n v="198273"/>
    <x v="3"/>
    <x v="0"/>
    <x v="2"/>
    <n v="147063"/>
    <x v="1"/>
  </r>
  <r>
    <s v="Audi A3"/>
    <x v="1"/>
    <n v="2021"/>
    <n v="369868"/>
    <x v="4"/>
    <x v="0"/>
    <x v="3"/>
    <n v="64670"/>
    <x v="1"/>
  </r>
  <r>
    <s v="Audi Q7"/>
    <x v="1"/>
    <n v="2008"/>
    <n v="214323"/>
    <x v="1"/>
    <x v="1"/>
    <x v="0"/>
    <n v="112711"/>
    <x v="1"/>
  </r>
  <r>
    <s v="Audi A3"/>
    <x v="1"/>
    <n v="2018"/>
    <n v="284899"/>
    <x v="0"/>
    <x v="0"/>
    <x v="0"/>
    <n v="24098"/>
    <x v="1"/>
  </r>
  <r>
    <s v="BMW 428i"/>
    <x v="2"/>
    <n v="2018"/>
    <n v="206574"/>
    <x v="3"/>
    <x v="1"/>
    <x v="0"/>
    <n v="131263"/>
    <x v="1"/>
  </r>
  <r>
    <s v="BMW 428i"/>
    <x v="2"/>
    <n v="2013"/>
    <n v="94556"/>
    <x v="4"/>
    <x v="0"/>
    <x v="1"/>
    <n v="51675"/>
    <x v="1"/>
  </r>
  <r>
    <s v="Audi A3"/>
    <x v="1"/>
    <n v="2023"/>
    <n v="325673"/>
    <x v="1"/>
    <x v="1"/>
    <x v="2"/>
    <n v="49005"/>
    <x v="1"/>
  </r>
  <r>
    <s v="Lexus RX350"/>
    <x v="3"/>
    <n v="2017"/>
    <n v="190546"/>
    <x v="4"/>
    <x v="1"/>
    <x v="0"/>
    <n v="141830"/>
    <x v="2"/>
  </r>
  <r>
    <s v="Jaguar XF"/>
    <x v="0"/>
    <n v="2023"/>
    <n v="306332"/>
    <x v="2"/>
    <x v="1"/>
    <x v="0"/>
    <n v="83905"/>
    <x v="0"/>
  </r>
  <r>
    <s v="BMW X3"/>
    <x v="2"/>
    <n v="2005"/>
    <n v="54388"/>
    <x v="0"/>
    <x v="0"/>
    <x v="2"/>
    <n v="62245"/>
    <x v="1"/>
  </r>
  <r>
    <s v="Volvo XC90"/>
    <x v="7"/>
    <n v="2010"/>
    <n v="77543"/>
    <x v="4"/>
    <x v="1"/>
    <x v="1"/>
    <n v="49264"/>
    <x v="4"/>
  </r>
  <r>
    <s v="Lexus RX350"/>
    <x v="3"/>
    <n v="2021"/>
    <n v="174697"/>
    <x v="1"/>
    <x v="0"/>
    <x v="3"/>
    <n v="149480"/>
    <x v="2"/>
  </r>
  <r>
    <s v="Lexus RX350"/>
    <x v="3"/>
    <n v="2010"/>
    <n v="239994"/>
    <x v="2"/>
    <x v="0"/>
    <x v="1"/>
    <n v="116512"/>
    <x v="2"/>
  </r>
  <r>
    <s v="Volvo XC90"/>
    <x v="7"/>
    <n v="2014"/>
    <n v="112028"/>
    <x v="1"/>
    <x v="1"/>
    <x v="2"/>
    <n v="111748"/>
    <x v="4"/>
  </r>
  <r>
    <s v="BMW X5"/>
    <x v="2"/>
    <n v="2021"/>
    <n v="166505"/>
    <x v="4"/>
    <x v="0"/>
    <x v="1"/>
    <n v="142497"/>
    <x v="1"/>
  </r>
  <r>
    <s v="Audi A3"/>
    <x v="1"/>
    <n v="2011"/>
    <n v="328350"/>
    <x v="1"/>
    <x v="0"/>
    <x v="3"/>
    <n v="148522"/>
    <x v="1"/>
  </r>
  <r>
    <s v="Mercedes S-Class"/>
    <x v="4"/>
    <n v="2023"/>
    <n v="270934"/>
    <x v="4"/>
    <x v="0"/>
    <x v="3"/>
    <n v="13811"/>
    <x v="1"/>
  </r>
  <r>
    <s v="BMW X5"/>
    <x v="2"/>
    <n v="2009"/>
    <n v="315995"/>
    <x v="1"/>
    <x v="1"/>
    <x v="1"/>
    <n v="35678"/>
    <x v="1"/>
  </r>
  <r>
    <s v="Lexus RX350"/>
    <x v="3"/>
    <n v="2009"/>
    <n v="301487"/>
    <x v="4"/>
    <x v="1"/>
    <x v="1"/>
    <n v="18163"/>
    <x v="2"/>
  </r>
  <r>
    <s v="BMW 3 Series"/>
    <x v="2"/>
    <n v="2015"/>
    <n v="90200"/>
    <x v="2"/>
    <x v="0"/>
    <x v="1"/>
    <n v="114835"/>
    <x v="1"/>
  </r>
  <r>
    <s v="Jaguar XF"/>
    <x v="0"/>
    <n v="2006"/>
    <n v="185055"/>
    <x v="2"/>
    <x v="1"/>
    <x v="2"/>
    <n v="99264"/>
    <x v="0"/>
  </r>
  <r>
    <s v="BMW 3 Series"/>
    <x v="2"/>
    <n v="2007"/>
    <n v="175996"/>
    <x v="0"/>
    <x v="0"/>
    <x v="0"/>
    <n v="57192"/>
    <x v="1"/>
  </r>
  <r>
    <s v="Tesla Model 3"/>
    <x v="6"/>
    <n v="2014"/>
    <n v="122186"/>
    <x v="4"/>
    <x v="1"/>
    <x v="1"/>
    <n v="148998"/>
    <x v="3"/>
  </r>
  <r>
    <s v="BMW 428i"/>
    <x v="2"/>
    <n v="2009"/>
    <n v="320801"/>
    <x v="3"/>
    <x v="0"/>
    <x v="2"/>
    <n v="100304"/>
    <x v="1"/>
  </r>
  <r>
    <s v="Audi A3"/>
    <x v="1"/>
    <n v="2016"/>
    <n v="148040"/>
    <x v="3"/>
    <x v="1"/>
    <x v="0"/>
    <n v="84736"/>
    <x v="1"/>
  </r>
  <r>
    <s v="Audi A3"/>
    <x v="1"/>
    <n v="2019"/>
    <n v="356882"/>
    <x v="2"/>
    <x v="0"/>
    <x v="0"/>
    <n v="91694"/>
    <x v="1"/>
  </r>
  <r>
    <s v="BMW X5"/>
    <x v="2"/>
    <n v="2017"/>
    <n v="233146"/>
    <x v="2"/>
    <x v="1"/>
    <x v="0"/>
    <n v="61293"/>
    <x v="1"/>
  </r>
  <r>
    <s v="BMW X5"/>
    <x v="2"/>
    <n v="2010"/>
    <n v="334396"/>
    <x v="4"/>
    <x v="1"/>
    <x v="1"/>
    <n v="18385"/>
    <x v="1"/>
  </r>
  <r>
    <s v="Mercedes S-Class"/>
    <x v="4"/>
    <n v="2019"/>
    <n v="338689"/>
    <x v="1"/>
    <x v="0"/>
    <x v="0"/>
    <n v="92316"/>
    <x v="1"/>
  </r>
  <r>
    <s v="Jaguar XF"/>
    <x v="0"/>
    <n v="2005"/>
    <n v="9735"/>
    <x v="2"/>
    <x v="0"/>
    <x v="3"/>
    <n v="55791"/>
    <x v="0"/>
  </r>
  <r>
    <s v="Jaguar XF"/>
    <x v="0"/>
    <n v="2009"/>
    <n v="237960"/>
    <x v="2"/>
    <x v="1"/>
    <x v="3"/>
    <n v="65393"/>
    <x v="0"/>
  </r>
  <r>
    <s v="Mercedes S-Class"/>
    <x v="4"/>
    <n v="2011"/>
    <n v="392015"/>
    <x v="0"/>
    <x v="0"/>
    <x v="2"/>
    <n v="121476"/>
    <x v="1"/>
  </r>
  <r>
    <s v="BMW 3 Series"/>
    <x v="2"/>
    <n v="2010"/>
    <n v="161165"/>
    <x v="3"/>
    <x v="0"/>
    <x v="3"/>
    <n v="37058"/>
    <x v="1"/>
  </r>
  <r>
    <s v="BMW 3 Series"/>
    <x v="2"/>
    <n v="2014"/>
    <n v="76567"/>
    <x v="4"/>
    <x v="0"/>
    <x v="1"/>
    <n v="76738"/>
    <x v="1"/>
  </r>
  <r>
    <s v="Volvo XC90"/>
    <x v="7"/>
    <n v="2014"/>
    <n v="308736"/>
    <x v="1"/>
    <x v="1"/>
    <x v="3"/>
    <n v="35060"/>
    <x v="4"/>
  </r>
  <r>
    <s v="Cadillac XT5"/>
    <x v="5"/>
    <n v="2007"/>
    <n v="323677"/>
    <x v="1"/>
    <x v="0"/>
    <x v="1"/>
    <n v="123290"/>
    <x v="3"/>
  </r>
  <r>
    <s v="Lexus RX350"/>
    <x v="3"/>
    <n v="2010"/>
    <n v="16783"/>
    <x v="4"/>
    <x v="0"/>
    <x v="1"/>
    <n v="71225"/>
    <x v="2"/>
  </r>
  <r>
    <s v="BMW 428i"/>
    <x v="2"/>
    <n v="2012"/>
    <n v="238335"/>
    <x v="1"/>
    <x v="1"/>
    <x v="2"/>
    <n v="126697"/>
    <x v="1"/>
  </r>
  <r>
    <s v="Audi A3"/>
    <x v="1"/>
    <n v="2011"/>
    <n v="145570"/>
    <x v="3"/>
    <x v="0"/>
    <x v="0"/>
    <n v="14682"/>
    <x v="1"/>
  </r>
  <r>
    <s v="BMW 3 Series"/>
    <x v="2"/>
    <n v="2018"/>
    <n v="333939"/>
    <x v="2"/>
    <x v="1"/>
    <x v="0"/>
    <n v="130718"/>
    <x v="1"/>
  </r>
  <r>
    <s v="BMW 3 Series"/>
    <x v="2"/>
    <n v="2007"/>
    <n v="254130"/>
    <x v="2"/>
    <x v="1"/>
    <x v="3"/>
    <n v="52432"/>
    <x v="1"/>
  </r>
  <r>
    <s v="Mercedes S-Class"/>
    <x v="4"/>
    <n v="2012"/>
    <n v="79826"/>
    <x v="0"/>
    <x v="0"/>
    <x v="1"/>
    <n v="140181"/>
    <x v="1"/>
  </r>
  <r>
    <s v="Audi A3"/>
    <x v="1"/>
    <n v="2009"/>
    <n v="328665"/>
    <x v="0"/>
    <x v="1"/>
    <x v="0"/>
    <n v="78340"/>
    <x v="1"/>
  </r>
  <r>
    <s v="Tesla Model 3"/>
    <x v="6"/>
    <n v="2022"/>
    <n v="221009"/>
    <x v="3"/>
    <x v="1"/>
    <x v="0"/>
    <n v="46517"/>
    <x v="3"/>
  </r>
  <r>
    <s v="Tesla Model 3"/>
    <x v="6"/>
    <n v="2016"/>
    <n v="226800"/>
    <x v="0"/>
    <x v="0"/>
    <x v="2"/>
    <n v="17672"/>
    <x v="3"/>
  </r>
  <r>
    <s v="Volvo XC90"/>
    <x v="7"/>
    <n v="2005"/>
    <n v="314469"/>
    <x v="4"/>
    <x v="0"/>
    <x v="2"/>
    <n v="21817"/>
    <x v="4"/>
  </r>
  <r>
    <s v="Lexus RX350"/>
    <x v="3"/>
    <n v="2020"/>
    <n v="164652"/>
    <x v="2"/>
    <x v="1"/>
    <x v="3"/>
    <n v="101629"/>
    <x v="2"/>
  </r>
  <r>
    <s v="Tesla Model 3"/>
    <x v="6"/>
    <n v="2010"/>
    <n v="37992"/>
    <x v="2"/>
    <x v="0"/>
    <x v="1"/>
    <n v="23878"/>
    <x v="3"/>
  </r>
  <r>
    <s v="BMW 428i"/>
    <x v="2"/>
    <n v="2016"/>
    <n v="234571"/>
    <x v="2"/>
    <x v="1"/>
    <x v="1"/>
    <n v="58026"/>
    <x v="1"/>
  </r>
  <r>
    <s v="Volvo XC90"/>
    <x v="7"/>
    <n v="2008"/>
    <n v="305990"/>
    <x v="2"/>
    <x v="1"/>
    <x v="2"/>
    <n v="87018"/>
    <x v="4"/>
  </r>
  <r>
    <s v="Tesla Model 3"/>
    <x v="6"/>
    <n v="2020"/>
    <n v="329395"/>
    <x v="1"/>
    <x v="1"/>
    <x v="0"/>
    <n v="11221"/>
    <x v="3"/>
  </r>
  <r>
    <s v="Jaguar XF"/>
    <x v="0"/>
    <n v="2022"/>
    <n v="212805"/>
    <x v="2"/>
    <x v="1"/>
    <x v="1"/>
    <n v="126011"/>
    <x v="0"/>
  </r>
  <r>
    <s v="Mercedes S-Class"/>
    <x v="4"/>
    <n v="2017"/>
    <n v="258981"/>
    <x v="2"/>
    <x v="1"/>
    <x v="2"/>
    <n v="69452"/>
    <x v="1"/>
  </r>
  <r>
    <s v="Audi A3"/>
    <x v="1"/>
    <n v="2011"/>
    <n v="16321"/>
    <x v="3"/>
    <x v="1"/>
    <x v="2"/>
    <n v="126088"/>
    <x v="1"/>
  </r>
  <r>
    <s v="Mercedes S-Class"/>
    <x v="4"/>
    <n v="2020"/>
    <n v="299878"/>
    <x v="2"/>
    <x v="1"/>
    <x v="3"/>
    <n v="134173"/>
    <x v="1"/>
  </r>
  <r>
    <s v="BMW 428i"/>
    <x v="2"/>
    <n v="2017"/>
    <n v="7017"/>
    <x v="2"/>
    <x v="1"/>
    <x v="1"/>
    <n v="144374"/>
    <x v="1"/>
  </r>
  <r>
    <s v="BMW 428i"/>
    <x v="2"/>
    <n v="2019"/>
    <n v="295060"/>
    <x v="2"/>
    <x v="1"/>
    <x v="2"/>
    <n v="31840"/>
    <x v="1"/>
  </r>
  <r>
    <s v="BMW X5"/>
    <x v="2"/>
    <n v="2012"/>
    <n v="317102"/>
    <x v="1"/>
    <x v="0"/>
    <x v="2"/>
    <n v="22360"/>
    <x v="1"/>
  </r>
  <r>
    <s v="Mercedes S-Class"/>
    <x v="4"/>
    <n v="2008"/>
    <n v="244748"/>
    <x v="4"/>
    <x v="0"/>
    <x v="1"/>
    <n v="78835"/>
    <x v="1"/>
  </r>
  <r>
    <s v="Audi A3"/>
    <x v="1"/>
    <n v="2017"/>
    <n v="165953"/>
    <x v="4"/>
    <x v="1"/>
    <x v="2"/>
    <n v="143121"/>
    <x v="1"/>
  </r>
  <r>
    <s v="Tesla Model 3"/>
    <x v="6"/>
    <n v="2009"/>
    <n v="364662"/>
    <x v="0"/>
    <x v="0"/>
    <x v="2"/>
    <n v="106847"/>
    <x v="3"/>
  </r>
  <r>
    <s v="Cadillac XT5"/>
    <x v="5"/>
    <n v="2015"/>
    <n v="361366"/>
    <x v="1"/>
    <x v="0"/>
    <x v="3"/>
    <n v="36292"/>
    <x v="3"/>
  </r>
  <r>
    <s v="Volvo XC90"/>
    <x v="7"/>
    <n v="2009"/>
    <n v="266111"/>
    <x v="4"/>
    <x v="1"/>
    <x v="0"/>
    <n v="101245"/>
    <x v="4"/>
  </r>
  <r>
    <s v="Cadillac XT5"/>
    <x v="5"/>
    <n v="2017"/>
    <n v="138646"/>
    <x v="2"/>
    <x v="1"/>
    <x v="3"/>
    <n v="16482"/>
    <x v="3"/>
  </r>
  <r>
    <s v="Jaguar XF"/>
    <x v="0"/>
    <n v="2015"/>
    <n v="298155"/>
    <x v="1"/>
    <x v="0"/>
    <x v="1"/>
    <n v="104052"/>
    <x v="0"/>
  </r>
  <r>
    <s v="Volvo XC90"/>
    <x v="7"/>
    <n v="2014"/>
    <n v="189519"/>
    <x v="2"/>
    <x v="1"/>
    <x v="2"/>
    <n v="79530"/>
    <x v="4"/>
  </r>
  <r>
    <s v="Mercedes S-Class"/>
    <x v="4"/>
    <n v="2018"/>
    <n v="364443"/>
    <x v="2"/>
    <x v="0"/>
    <x v="3"/>
    <n v="54737"/>
    <x v="1"/>
  </r>
  <r>
    <s v="Cadillac XT5"/>
    <x v="5"/>
    <n v="2017"/>
    <n v="328908"/>
    <x v="2"/>
    <x v="0"/>
    <x v="0"/>
    <n v="87571"/>
    <x v="3"/>
  </r>
  <r>
    <s v="Tesla Model 3"/>
    <x v="6"/>
    <n v="2022"/>
    <n v="304357"/>
    <x v="2"/>
    <x v="0"/>
    <x v="0"/>
    <n v="127208"/>
    <x v="3"/>
  </r>
  <r>
    <s v="BMW 3 Series"/>
    <x v="2"/>
    <n v="2007"/>
    <n v="154016"/>
    <x v="0"/>
    <x v="0"/>
    <x v="0"/>
    <n v="147026"/>
    <x v="1"/>
  </r>
  <r>
    <s v="Cadillac XT5"/>
    <x v="5"/>
    <n v="2016"/>
    <n v="217665"/>
    <x v="4"/>
    <x v="1"/>
    <x v="0"/>
    <n v="84077"/>
    <x v="3"/>
  </r>
  <r>
    <s v="BMW X5"/>
    <x v="2"/>
    <n v="2020"/>
    <n v="149598"/>
    <x v="3"/>
    <x v="0"/>
    <x v="2"/>
    <n v="21546"/>
    <x v="1"/>
  </r>
  <r>
    <s v="Jaguar XF"/>
    <x v="0"/>
    <n v="2023"/>
    <n v="44462"/>
    <x v="2"/>
    <x v="0"/>
    <x v="3"/>
    <n v="90822"/>
    <x v="0"/>
  </r>
  <r>
    <s v="BMW 428i"/>
    <x v="2"/>
    <n v="2005"/>
    <n v="271893"/>
    <x v="3"/>
    <x v="0"/>
    <x v="1"/>
    <n v="37459"/>
    <x v="1"/>
  </r>
  <r>
    <s v="Mercedes S-Class"/>
    <x v="4"/>
    <n v="2012"/>
    <n v="106471"/>
    <x v="3"/>
    <x v="0"/>
    <x v="2"/>
    <n v="90556"/>
    <x v="1"/>
  </r>
  <r>
    <s v="Volvo XC90"/>
    <x v="7"/>
    <n v="2010"/>
    <n v="323904"/>
    <x v="2"/>
    <x v="1"/>
    <x v="1"/>
    <n v="140923"/>
    <x v="4"/>
  </r>
  <r>
    <s v="Volvo XC90"/>
    <x v="7"/>
    <n v="2012"/>
    <n v="269276"/>
    <x v="4"/>
    <x v="0"/>
    <x v="0"/>
    <n v="37382"/>
    <x v="4"/>
  </r>
  <r>
    <s v="Audi A3"/>
    <x v="1"/>
    <n v="2016"/>
    <n v="163475"/>
    <x v="0"/>
    <x v="1"/>
    <x v="0"/>
    <n v="78230"/>
    <x v="1"/>
  </r>
  <r>
    <s v="Tesla Model 3"/>
    <x v="6"/>
    <n v="2016"/>
    <n v="64005"/>
    <x v="0"/>
    <x v="1"/>
    <x v="1"/>
    <n v="11663"/>
    <x v="3"/>
  </r>
  <r>
    <s v="Volvo XC90"/>
    <x v="7"/>
    <n v="2015"/>
    <n v="220457"/>
    <x v="4"/>
    <x v="0"/>
    <x v="3"/>
    <n v="144278"/>
    <x v="4"/>
  </r>
  <r>
    <s v="BMW X5"/>
    <x v="2"/>
    <n v="2021"/>
    <n v="247243"/>
    <x v="4"/>
    <x v="1"/>
    <x v="0"/>
    <n v="145840"/>
    <x v="1"/>
  </r>
  <r>
    <s v="Audi A3"/>
    <x v="1"/>
    <n v="2005"/>
    <n v="132156"/>
    <x v="3"/>
    <x v="1"/>
    <x v="3"/>
    <n v="131359"/>
    <x v="1"/>
  </r>
  <r>
    <s v="Lexus RX350"/>
    <x v="3"/>
    <n v="2017"/>
    <n v="156506"/>
    <x v="3"/>
    <x v="1"/>
    <x v="3"/>
    <n v="137916"/>
    <x v="2"/>
  </r>
  <r>
    <s v="Jaguar XF"/>
    <x v="0"/>
    <n v="2007"/>
    <n v="245299"/>
    <x v="4"/>
    <x v="0"/>
    <x v="3"/>
    <n v="101558"/>
    <x v="0"/>
  </r>
  <r>
    <s v="BMW 3 Series"/>
    <x v="2"/>
    <n v="2012"/>
    <n v="277098"/>
    <x v="0"/>
    <x v="1"/>
    <x v="0"/>
    <n v="30322"/>
    <x v="1"/>
  </r>
  <r>
    <s v="BMW X5"/>
    <x v="2"/>
    <n v="2009"/>
    <n v="335256"/>
    <x v="2"/>
    <x v="0"/>
    <x v="1"/>
    <n v="94742"/>
    <x v="1"/>
  </r>
  <r>
    <s v="BMW 428i"/>
    <x v="2"/>
    <n v="2020"/>
    <n v="185020"/>
    <x v="3"/>
    <x v="1"/>
    <x v="2"/>
    <n v="115010"/>
    <x v="1"/>
  </r>
  <r>
    <s v="Jaguar XF"/>
    <x v="0"/>
    <n v="2011"/>
    <n v="113138"/>
    <x v="2"/>
    <x v="1"/>
    <x v="1"/>
    <n v="52099"/>
    <x v="0"/>
  </r>
  <r>
    <s v="Audi Q7"/>
    <x v="1"/>
    <n v="2006"/>
    <n v="214016"/>
    <x v="0"/>
    <x v="1"/>
    <x v="2"/>
    <n v="45075"/>
    <x v="1"/>
  </r>
  <r>
    <s v="BMW 428i"/>
    <x v="2"/>
    <n v="2011"/>
    <n v="389343"/>
    <x v="3"/>
    <x v="1"/>
    <x v="3"/>
    <n v="40051"/>
    <x v="1"/>
  </r>
  <r>
    <s v="Cadillac XT5"/>
    <x v="5"/>
    <n v="2014"/>
    <n v="309886"/>
    <x v="2"/>
    <x v="0"/>
    <x v="3"/>
    <n v="62305"/>
    <x v="3"/>
  </r>
  <r>
    <s v="BMW 428i"/>
    <x v="2"/>
    <n v="2018"/>
    <n v="286246"/>
    <x v="3"/>
    <x v="0"/>
    <x v="2"/>
    <n v="129564"/>
    <x v="1"/>
  </r>
  <r>
    <s v="Cadillac XT5"/>
    <x v="5"/>
    <n v="2007"/>
    <n v="284559"/>
    <x v="2"/>
    <x v="0"/>
    <x v="3"/>
    <n v="18878"/>
    <x v="3"/>
  </r>
  <r>
    <s v="BMW X3"/>
    <x v="2"/>
    <n v="2015"/>
    <n v="61003"/>
    <x v="0"/>
    <x v="1"/>
    <x v="2"/>
    <n v="26532"/>
    <x v="1"/>
  </r>
  <r>
    <s v="Jaguar XF"/>
    <x v="0"/>
    <n v="2017"/>
    <n v="204659"/>
    <x v="2"/>
    <x v="0"/>
    <x v="2"/>
    <n v="114324"/>
    <x v="0"/>
  </r>
  <r>
    <s v="BMW 3 Series"/>
    <x v="2"/>
    <n v="2010"/>
    <n v="158599"/>
    <x v="3"/>
    <x v="0"/>
    <x v="1"/>
    <n v="147232"/>
    <x v="1"/>
  </r>
  <r>
    <s v="Audi Q7"/>
    <x v="1"/>
    <n v="2018"/>
    <n v="311330"/>
    <x v="2"/>
    <x v="0"/>
    <x v="2"/>
    <n v="83912"/>
    <x v="1"/>
  </r>
  <r>
    <s v="Audi Q7"/>
    <x v="1"/>
    <n v="2009"/>
    <n v="284814"/>
    <x v="1"/>
    <x v="0"/>
    <x v="1"/>
    <n v="13615"/>
    <x v="1"/>
  </r>
  <r>
    <s v="BMW 428i"/>
    <x v="2"/>
    <n v="2014"/>
    <n v="19656"/>
    <x v="3"/>
    <x v="1"/>
    <x v="1"/>
    <n v="90780"/>
    <x v="1"/>
  </r>
  <r>
    <s v="BMW 428i"/>
    <x v="2"/>
    <n v="2014"/>
    <n v="144052"/>
    <x v="3"/>
    <x v="0"/>
    <x v="1"/>
    <n v="135223"/>
    <x v="1"/>
  </r>
  <r>
    <s v="Cadillac XT5"/>
    <x v="5"/>
    <n v="2017"/>
    <n v="157051"/>
    <x v="3"/>
    <x v="0"/>
    <x v="3"/>
    <n v="115851"/>
    <x v="3"/>
  </r>
  <r>
    <s v="Audi A3"/>
    <x v="1"/>
    <n v="2020"/>
    <n v="170694"/>
    <x v="4"/>
    <x v="0"/>
    <x v="1"/>
    <n v="71769"/>
    <x v="1"/>
  </r>
  <r>
    <s v="Tesla Model 3"/>
    <x v="6"/>
    <n v="2006"/>
    <n v="10178"/>
    <x v="0"/>
    <x v="0"/>
    <x v="2"/>
    <n v="70229"/>
    <x v="3"/>
  </r>
  <r>
    <s v="Jaguar XF"/>
    <x v="0"/>
    <n v="2013"/>
    <n v="322156"/>
    <x v="1"/>
    <x v="0"/>
    <x v="1"/>
    <n v="13005"/>
    <x v="0"/>
  </r>
  <r>
    <s v="BMW 428i"/>
    <x v="2"/>
    <n v="2018"/>
    <n v="92380"/>
    <x v="3"/>
    <x v="1"/>
    <x v="2"/>
    <n v="91229"/>
    <x v="1"/>
  </r>
  <r>
    <s v="BMW X3"/>
    <x v="2"/>
    <n v="2010"/>
    <n v="352540"/>
    <x v="0"/>
    <x v="1"/>
    <x v="1"/>
    <n v="133455"/>
    <x v="1"/>
  </r>
  <r>
    <s v="Volvo XC90"/>
    <x v="7"/>
    <n v="2010"/>
    <n v="340549"/>
    <x v="2"/>
    <x v="1"/>
    <x v="0"/>
    <n v="36229"/>
    <x v="4"/>
  </r>
  <r>
    <s v="BMW 3 Series"/>
    <x v="2"/>
    <n v="2017"/>
    <n v="274887"/>
    <x v="2"/>
    <x v="1"/>
    <x v="2"/>
    <n v="89893"/>
    <x v="1"/>
  </r>
  <r>
    <s v="Jaguar XF"/>
    <x v="0"/>
    <n v="2021"/>
    <n v="211830"/>
    <x v="2"/>
    <x v="0"/>
    <x v="2"/>
    <n v="36863"/>
    <x v="0"/>
  </r>
  <r>
    <s v="Jaguar XF"/>
    <x v="0"/>
    <n v="2008"/>
    <n v="10197"/>
    <x v="4"/>
    <x v="0"/>
    <x v="1"/>
    <n v="92429"/>
    <x v="0"/>
  </r>
  <r>
    <s v="Jaguar XF"/>
    <x v="0"/>
    <n v="2019"/>
    <n v="176267"/>
    <x v="1"/>
    <x v="1"/>
    <x v="2"/>
    <n v="58751"/>
    <x v="0"/>
  </r>
  <r>
    <s v="Tesla Model 3"/>
    <x v="6"/>
    <n v="2007"/>
    <n v="94601"/>
    <x v="2"/>
    <x v="1"/>
    <x v="3"/>
    <n v="141408"/>
    <x v="3"/>
  </r>
  <r>
    <s v="Mercedes S-Class"/>
    <x v="4"/>
    <n v="2016"/>
    <n v="67006"/>
    <x v="2"/>
    <x v="1"/>
    <x v="2"/>
    <n v="89161"/>
    <x v="1"/>
  </r>
  <r>
    <s v="Audi Q7"/>
    <x v="1"/>
    <n v="2008"/>
    <n v="21462"/>
    <x v="2"/>
    <x v="1"/>
    <x v="1"/>
    <n v="46329"/>
    <x v="1"/>
  </r>
  <r>
    <s v="Cadillac XT5"/>
    <x v="5"/>
    <n v="2017"/>
    <n v="90997"/>
    <x v="0"/>
    <x v="1"/>
    <x v="2"/>
    <n v="132491"/>
    <x v="3"/>
  </r>
  <r>
    <s v="BMW X5"/>
    <x v="2"/>
    <n v="2005"/>
    <n v="213913"/>
    <x v="4"/>
    <x v="0"/>
    <x v="0"/>
    <n v="109628"/>
    <x v="1"/>
  </r>
  <r>
    <s v="BMW X5"/>
    <x v="2"/>
    <n v="2010"/>
    <n v="78159"/>
    <x v="4"/>
    <x v="0"/>
    <x v="3"/>
    <n v="138537"/>
    <x v="1"/>
  </r>
  <r>
    <s v="Jaguar XF"/>
    <x v="0"/>
    <n v="2015"/>
    <n v="245480"/>
    <x v="3"/>
    <x v="0"/>
    <x v="0"/>
    <n v="129727"/>
    <x v="0"/>
  </r>
  <r>
    <s v="Mercedes S-Class"/>
    <x v="4"/>
    <n v="2009"/>
    <n v="25491"/>
    <x v="0"/>
    <x v="1"/>
    <x v="0"/>
    <n v="82918"/>
    <x v="1"/>
  </r>
  <r>
    <s v="Audi Q7"/>
    <x v="1"/>
    <n v="2023"/>
    <n v="212989"/>
    <x v="3"/>
    <x v="1"/>
    <x v="0"/>
    <n v="36860"/>
    <x v="1"/>
  </r>
  <r>
    <s v="Volvo XC90"/>
    <x v="7"/>
    <n v="2021"/>
    <n v="214827"/>
    <x v="2"/>
    <x v="0"/>
    <x v="3"/>
    <n v="123619"/>
    <x v="4"/>
  </r>
  <r>
    <s v="Volvo XC90"/>
    <x v="7"/>
    <n v="2017"/>
    <n v="156979"/>
    <x v="1"/>
    <x v="0"/>
    <x v="1"/>
    <n v="98113"/>
    <x v="4"/>
  </r>
  <r>
    <s v="Mercedes S-Class"/>
    <x v="4"/>
    <n v="2019"/>
    <n v="294866"/>
    <x v="3"/>
    <x v="1"/>
    <x v="1"/>
    <n v="73441"/>
    <x v="1"/>
  </r>
  <r>
    <s v="Audi A3"/>
    <x v="1"/>
    <n v="2005"/>
    <n v="320531"/>
    <x v="2"/>
    <x v="0"/>
    <x v="1"/>
    <n v="126550"/>
    <x v="1"/>
  </r>
  <r>
    <s v="Volvo XC90"/>
    <x v="7"/>
    <n v="2020"/>
    <n v="37089"/>
    <x v="0"/>
    <x v="0"/>
    <x v="2"/>
    <n v="83380"/>
    <x v="4"/>
  </r>
  <r>
    <s v="BMW 3 Series"/>
    <x v="2"/>
    <n v="2017"/>
    <n v="14478"/>
    <x v="4"/>
    <x v="1"/>
    <x v="1"/>
    <n v="116987"/>
    <x v="1"/>
  </r>
  <r>
    <s v="BMW X3"/>
    <x v="2"/>
    <n v="2018"/>
    <n v="290403"/>
    <x v="2"/>
    <x v="0"/>
    <x v="1"/>
    <n v="108323"/>
    <x v="1"/>
  </r>
  <r>
    <s v="BMW 3 Series"/>
    <x v="2"/>
    <n v="2006"/>
    <n v="98921"/>
    <x v="2"/>
    <x v="1"/>
    <x v="3"/>
    <n v="125542"/>
    <x v="1"/>
  </r>
  <r>
    <s v="Lexus RX350"/>
    <x v="3"/>
    <n v="2014"/>
    <n v="146851"/>
    <x v="0"/>
    <x v="0"/>
    <x v="3"/>
    <n v="100055"/>
    <x v="2"/>
  </r>
  <r>
    <s v="BMW X5"/>
    <x v="2"/>
    <n v="2018"/>
    <n v="285306"/>
    <x v="0"/>
    <x v="0"/>
    <x v="1"/>
    <n v="119880"/>
    <x v="1"/>
  </r>
  <r>
    <s v="Audi Q7"/>
    <x v="1"/>
    <n v="2013"/>
    <n v="137468"/>
    <x v="4"/>
    <x v="1"/>
    <x v="2"/>
    <n v="63995"/>
    <x v="1"/>
  </r>
  <r>
    <s v="BMW X3"/>
    <x v="2"/>
    <n v="2008"/>
    <n v="192993"/>
    <x v="1"/>
    <x v="0"/>
    <x v="1"/>
    <n v="126202"/>
    <x v="1"/>
  </r>
  <r>
    <s v="Audi Q7"/>
    <x v="1"/>
    <n v="2019"/>
    <n v="277673"/>
    <x v="2"/>
    <x v="0"/>
    <x v="3"/>
    <n v="36562"/>
    <x v="1"/>
  </r>
  <r>
    <s v="Jaguar XF"/>
    <x v="0"/>
    <n v="2021"/>
    <n v="59722"/>
    <x v="3"/>
    <x v="0"/>
    <x v="1"/>
    <n v="109067"/>
    <x v="0"/>
  </r>
  <r>
    <s v="Tesla Model 3"/>
    <x v="6"/>
    <n v="2016"/>
    <n v="121098"/>
    <x v="2"/>
    <x v="0"/>
    <x v="1"/>
    <n v="87737"/>
    <x v="3"/>
  </r>
  <r>
    <s v="Tesla Model 3"/>
    <x v="6"/>
    <n v="2020"/>
    <n v="5285"/>
    <x v="3"/>
    <x v="1"/>
    <x v="1"/>
    <n v="72011"/>
    <x v="3"/>
  </r>
  <r>
    <s v="BMW X3"/>
    <x v="2"/>
    <n v="2015"/>
    <n v="296651"/>
    <x v="2"/>
    <x v="0"/>
    <x v="2"/>
    <n v="114089"/>
    <x v="1"/>
  </r>
  <r>
    <s v="Audi A3"/>
    <x v="1"/>
    <n v="2022"/>
    <n v="287918"/>
    <x v="1"/>
    <x v="1"/>
    <x v="0"/>
    <n v="27842"/>
    <x v="1"/>
  </r>
  <r>
    <s v="Volvo XC90"/>
    <x v="7"/>
    <n v="2016"/>
    <n v="305487"/>
    <x v="4"/>
    <x v="1"/>
    <x v="1"/>
    <n v="39761"/>
    <x v="4"/>
  </r>
  <r>
    <s v="Volvo XC90"/>
    <x v="7"/>
    <n v="2008"/>
    <n v="296265"/>
    <x v="3"/>
    <x v="0"/>
    <x v="0"/>
    <n v="34744"/>
    <x v="4"/>
  </r>
  <r>
    <s v="Cadillac XT5"/>
    <x v="5"/>
    <n v="2010"/>
    <n v="104590"/>
    <x v="3"/>
    <x v="0"/>
    <x v="1"/>
    <n v="116121"/>
    <x v="3"/>
  </r>
  <r>
    <s v="Volvo XC90"/>
    <x v="7"/>
    <n v="2018"/>
    <n v="354031"/>
    <x v="1"/>
    <x v="1"/>
    <x v="1"/>
    <n v="145770"/>
    <x v="4"/>
  </r>
  <r>
    <s v="Audi A3"/>
    <x v="1"/>
    <n v="2022"/>
    <n v="26573"/>
    <x v="0"/>
    <x v="0"/>
    <x v="0"/>
    <n v="106745"/>
    <x v="1"/>
  </r>
  <r>
    <s v="Volvo XC90"/>
    <x v="7"/>
    <n v="2017"/>
    <n v="177952"/>
    <x v="4"/>
    <x v="1"/>
    <x v="1"/>
    <n v="107393"/>
    <x v="4"/>
  </r>
  <r>
    <s v="Volvo XC90"/>
    <x v="7"/>
    <n v="2007"/>
    <n v="257951"/>
    <x v="1"/>
    <x v="1"/>
    <x v="2"/>
    <n v="46243"/>
    <x v="4"/>
  </r>
  <r>
    <s v="BMW 3 Series"/>
    <x v="2"/>
    <n v="2009"/>
    <n v="164971"/>
    <x v="1"/>
    <x v="1"/>
    <x v="3"/>
    <n v="91451"/>
    <x v="1"/>
  </r>
  <r>
    <s v="Audi A3"/>
    <x v="1"/>
    <n v="2005"/>
    <n v="354572"/>
    <x v="3"/>
    <x v="1"/>
    <x v="3"/>
    <n v="28577"/>
    <x v="1"/>
  </r>
  <r>
    <s v="Volvo XC90"/>
    <x v="7"/>
    <n v="2015"/>
    <n v="288564"/>
    <x v="3"/>
    <x v="0"/>
    <x v="2"/>
    <n v="139555"/>
    <x v="4"/>
  </r>
  <r>
    <s v="BMW 428i"/>
    <x v="2"/>
    <n v="2023"/>
    <n v="293916"/>
    <x v="4"/>
    <x v="1"/>
    <x v="0"/>
    <n v="40846"/>
    <x v="1"/>
  </r>
  <r>
    <s v="Jaguar XF"/>
    <x v="0"/>
    <n v="2013"/>
    <n v="129235"/>
    <x v="3"/>
    <x v="0"/>
    <x v="2"/>
    <n v="122794"/>
    <x v="0"/>
  </r>
  <r>
    <s v="BMW X5"/>
    <x v="2"/>
    <n v="2011"/>
    <n v="329457"/>
    <x v="3"/>
    <x v="1"/>
    <x v="1"/>
    <n v="146879"/>
    <x v="1"/>
  </r>
  <r>
    <s v="Audi A3"/>
    <x v="1"/>
    <n v="2021"/>
    <n v="316953"/>
    <x v="3"/>
    <x v="1"/>
    <x v="0"/>
    <n v="139479"/>
    <x v="1"/>
  </r>
  <r>
    <s v="Tesla Model 3"/>
    <x v="6"/>
    <n v="2019"/>
    <n v="391344"/>
    <x v="4"/>
    <x v="1"/>
    <x v="0"/>
    <n v="88853"/>
    <x v="3"/>
  </r>
  <r>
    <s v="Tesla Model 3"/>
    <x v="6"/>
    <n v="2018"/>
    <n v="253369"/>
    <x v="3"/>
    <x v="0"/>
    <x v="0"/>
    <n v="138631"/>
    <x v="3"/>
  </r>
  <r>
    <s v="BMW X5"/>
    <x v="2"/>
    <n v="2006"/>
    <n v="142317"/>
    <x v="3"/>
    <x v="0"/>
    <x v="2"/>
    <n v="52975"/>
    <x v="1"/>
  </r>
  <r>
    <s v="Audi Q7"/>
    <x v="1"/>
    <n v="2019"/>
    <n v="394814"/>
    <x v="1"/>
    <x v="0"/>
    <x v="0"/>
    <n v="92446"/>
    <x v="1"/>
  </r>
  <r>
    <s v="Audi Q7"/>
    <x v="1"/>
    <n v="2014"/>
    <n v="60567"/>
    <x v="2"/>
    <x v="1"/>
    <x v="3"/>
    <n v="116632"/>
    <x v="1"/>
  </r>
  <r>
    <s v="BMW X5"/>
    <x v="2"/>
    <n v="2006"/>
    <n v="295105"/>
    <x v="1"/>
    <x v="0"/>
    <x v="2"/>
    <n v="75016"/>
    <x v="1"/>
  </r>
  <r>
    <s v="Audi A3"/>
    <x v="1"/>
    <n v="2008"/>
    <n v="187259"/>
    <x v="3"/>
    <x v="0"/>
    <x v="1"/>
    <n v="81534"/>
    <x v="1"/>
  </r>
  <r>
    <s v="Cadillac XT5"/>
    <x v="5"/>
    <n v="2020"/>
    <n v="223100"/>
    <x v="2"/>
    <x v="0"/>
    <x v="1"/>
    <n v="63482"/>
    <x v="3"/>
  </r>
  <r>
    <s v="Cadillac XT5"/>
    <x v="5"/>
    <n v="2019"/>
    <n v="129026"/>
    <x v="1"/>
    <x v="0"/>
    <x v="1"/>
    <n v="55426"/>
    <x v="3"/>
  </r>
  <r>
    <s v="Jaguar XF"/>
    <x v="0"/>
    <n v="2016"/>
    <n v="12638"/>
    <x v="1"/>
    <x v="1"/>
    <x v="1"/>
    <n v="95104"/>
    <x v="0"/>
  </r>
  <r>
    <s v="Lexus RX350"/>
    <x v="3"/>
    <n v="2006"/>
    <n v="83316"/>
    <x v="3"/>
    <x v="0"/>
    <x v="3"/>
    <n v="33017"/>
    <x v="2"/>
  </r>
  <r>
    <s v="Audi Q7"/>
    <x v="1"/>
    <n v="2016"/>
    <n v="239397"/>
    <x v="3"/>
    <x v="0"/>
    <x v="3"/>
    <n v="12639"/>
    <x v="1"/>
  </r>
  <r>
    <s v="Audi Q7"/>
    <x v="1"/>
    <n v="2013"/>
    <n v="199279"/>
    <x v="0"/>
    <x v="1"/>
    <x v="0"/>
    <n v="42128"/>
    <x v="1"/>
  </r>
  <r>
    <s v="BMW X3"/>
    <x v="2"/>
    <n v="2018"/>
    <n v="11671"/>
    <x v="3"/>
    <x v="0"/>
    <x v="3"/>
    <n v="31465"/>
    <x v="1"/>
  </r>
  <r>
    <s v="Jaguar XF"/>
    <x v="0"/>
    <n v="2015"/>
    <n v="29769"/>
    <x v="2"/>
    <x v="1"/>
    <x v="3"/>
    <n v="17096"/>
    <x v="0"/>
  </r>
  <r>
    <s v="Jaguar XF"/>
    <x v="0"/>
    <n v="2014"/>
    <n v="5331"/>
    <x v="0"/>
    <x v="0"/>
    <x v="3"/>
    <n v="53392"/>
    <x v="0"/>
  </r>
  <r>
    <s v="Volvo XC90"/>
    <x v="7"/>
    <n v="2005"/>
    <n v="116596"/>
    <x v="2"/>
    <x v="0"/>
    <x v="1"/>
    <n v="147215"/>
    <x v="4"/>
  </r>
  <r>
    <s v="BMW 3 Series"/>
    <x v="2"/>
    <n v="2022"/>
    <n v="29077"/>
    <x v="0"/>
    <x v="1"/>
    <x v="0"/>
    <n v="63244"/>
    <x v="1"/>
  </r>
  <r>
    <s v="BMW 3 Series"/>
    <x v="2"/>
    <n v="2013"/>
    <n v="361336"/>
    <x v="4"/>
    <x v="1"/>
    <x v="2"/>
    <n v="40729"/>
    <x v="1"/>
  </r>
  <r>
    <s v="BMW X5"/>
    <x v="2"/>
    <n v="2010"/>
    <n v="185833"/>
    <x v="2"/>
    <x v="0"/>
    <x v="2"/>
    <n v="80237"/>
    <x v="1"/>
  </r>
  <r>
    <s v="BMW X3"/>
    <x v="2"/>
    <n v="2014"/>
    <n v="382594"/>
    <x v="3"/>
    <x v="0"/>
    <x v="0"/>
    <n v="27726"/>
    <x v="1"/>
  </r>
  <r>
    <s v="Volvo XC90"/>
    <x v="7"/>
    <n v="2016"/>
    <n v="209670"/>
    <x v="2"/>
    <x v="0"/>
    <x v="0"/>
    <n v="80742"/>
    <x v="4"/>
  </r>
  <r>
    <s v="BMW 3 Series"/>
    <x v="2"/>
    <n v="2018"/>
    <n v="360899"/>
    <x v="2"/>
    <x v="1"/>
    <x v="0"/>
    <n v="30070"/>
    <x v="1"/>
  </r>
  <r>
    <s v="Audi Q7"/>
    <x v="1"/>
    <n v="2005"/>
    <n v="216443"/>
    <x v="1"/>
    <x v="0"/>
    <x v="0"/>
    <n v="23952"/>
    <x v="1"/>
  </r>
  <r>
    <s v="Cadillac XT5"/>
    <x v="5"/>
    <n v="2019"/>
    <n v="58384"/>
    <x v="3"/>
    <x v="1"/>
    <x v="2"/>
    <n v="32239"/>
    <x v="3"/>
  </r>
  <r>
    <s v="Cadillac XT5"/>
    <x v="5"/>
    <n v="2015"/>
    <n v="315469"/>
    <x v="4"/>
    <x v="0"/>
    <x v="2"/>
    <n v="33526"/>
    <x v="3"/>
  </r>
  <r>
    <s v="Volvo XC90"/>
    <x v="7"/>
    <n v="2014"/>
    <n v="317706"/>
    <x v="0"/>
    <x v="1"/>
    <x v="2"/>
    <n v="43879"/>
    <x v="4"/>
  </r>
  <r>
    <s v="BMW 428i"/>
    <x v="2"/>
    <n v="2006"/>
    <n v="191589"/>
    <x v="2"/>
    <x v="1"/>
    <x v="1"/>
    <n v="21913"/>
    <x v="1"/>
  </r>
  <r>
    <s v="Jaguar XF"/>
    <x v="0"/>
    <n v="2008"/>
    <n v="343191"/>
    <x v="3"/>
    <x v="0"/>
    <x v="3"/>
    <n v="31408"/>
    <x v="0"/>
  </r>
  <r>
    <s v="BMW 3 Series"/>
    <x v="2"/>
    <n v="2016"/>
    <n v="111590"/>
    <x v="2"/>
    <x v="0"/>
    <x v="2"/>
    <n v="128845"/>
    <x v="1"/>
  </r>
  <r>
    <s v="BMW 428i"/>
    <x v="2"/>
    <n v="2006"/>
    <n v="14063"/>
    <x v="1"/>
    <x v="1"/>
    <x v="0"/>
    <n v="90086"/>
    <x v="1"/>
  </r>
  <r>
    <s v="Volvo XC90"/>
    <x v="7"/>
    <n v="2022"/>
    <n v="192399"/>
    <x v="2"/>
    <x v="1"/>
    <x v="1"/>
    <n v="132530"/>
    <x v="4"/>
  </r>
  <r>
    <s v="Audi A3"/>
    <x v="1"/>
    <n v="2017"/>
    <n v="208110"/>
    <x v="2"/>
    <x v="0"/>
    <x v="0"/>
    <n v="77687"/>
    <x v="1"/>
  </r>
  <r>
    <s v="Audi A3"/>
    <x v="1"/>
    <n v="2012"/>
    <n v="158503"/>
    <x v="2"/>
    <x v="0"/>
    <x v="1"/>
    <n v="34443"/>
    <x v="1"/>
  </r>
  <r>
    <s v="Jaguar XF"/>
    <x v="0"/>
    <n v="2010"/>
    <n v="55903"/>
    <x v="1"/>
    <x v="1"/>
    <x v="3"/>
    <n v="92133"/>
    <x v="0"/>
  </r>
  <r>
    <s v="BMW X3"/>
    <x v="2"/>
    <n v="2007"/>
    <n v="297530"/>
    <x v="2"/>
    <x v="0"/>
    <x v="2"/>
    <n v="134537"/>
    <x v="1"/>
  </r>
  <r>
    <s v="BMW X5"/>
    <x v="2"/>
    <n v="2022"/>
    <n v="141870"/>
    <x v="4"/>
    <x v="0"/>
    <x v="0"/>
    <n v="124345"/>
    <x v="1"/>
  </r>
  <r>
    <s v="BMW 3 Series"/>
    <x v="2"/>
    <n v="2008"/>
    <n v="301397"/>
    <x v="4"/>
    <x v="0"/>
    <x v="1"/>
    <n v="35290"/>
    <x v="1"/>
  </r>
  <r>
    <s v="BMW 3 Series"/>
    <x v="2"/>
    <n v="2009"/>
    <n v="105444"/>
    <x v="2"/>
    <x v="1"/>
    <x v="3"/>
    <n v="81851"/>
    <x v="1"/>
  </r>
  <r>
    <s v="Jaguar XF"/>
    <x v="0"/>
    <n v="2009"/>
    <n v="234782"/>
    <x v="1"/>
    <x v="0"/>
    <x v="2"/>
    <n v="43936"/>
    <x v="0"/>
  </r>
  <r>
    <s v="Lexus RX350"/>
    <x v="3"/>
    <n v="2020"/>
    <n v="288829"/>
    <x v="2"/>
    <x v="0"/>
    <x v="1"/>
    <n v="59497"/>
    <x v="2"/>
  </r>
  <r>
    <s v="Audi Q7"/>
    <x v="1"/>
    <n v="2018"/>
    <n v="353633"/>
    <x v="0"/>
    <x v="0"/>
    <x v="2"/>
    <n v="141242"/>
    <x v="1"/>
  </r>
  <r>
    <s v="Audi Q7"/>
    <x v="1"/>
    <n v="2013"/>
    <n v="159240"/>
    <x v="3"/>
    <x v="1"/>
    <x v="1"/>
    <n v="24809"/>
    <x v="1"/>
  </r>
  <r>
    <s v="BMW 3 Series"/>
    <x v="2"/>
    <n v="2016"/>
    <n v="231488"/>
    <x v="3"/>
    <x v="0"/>
    <x v="3"/>
    <n v="58784"/>
    <x v="1"/>
  </r>
  <r>
    <s v="BMW 428i"/>
    <x v="2"/>
    <n v="2019"/>
    <n v="240313"/>
    <x v="4"/>
    <x v="0"/>
    <x v="1"/>
    <n v="27757"/>
    <x v="1"/>
  </r>
  <r>
    <s v="Audi A3"/>
    <x v="1"/>
    <n v="2012"/>
    <n v="303572"/>
    <x v="1"/>
    <x v="0"/>
    <x v="2"/>
    <n v="55301"/>
    <x v="1"/>
  </r>
  <r>
    <s v="BMW X5"/>
    <x v="2"/>
    <n v="2021"/>
    <n v="32150"/>
    <x v="3"/>
    <x v="1"/>
    <x v="2"/>
    <n v="77515"/>
    <x v="1"/>
  </r>
  <r>
    <s v="Mercedes S-Class"/>
    <x v="4"/>
    <n v="2023"/>
    <n v="268535"/>
    <x v="4"/>
    <x v="1"/>
    <x v="3"/>
    <n v="94440"/>
    <x v="1"/>
  </r>
  <r>
    <s v="Volvo XC90"/>
    <x v="7"/>
    <n v="2019"/>
    <n v="256580"/>
    <x v="1"/>
    <x v="0"/>
    <x v="2"/>
    <n v="50399"/>
    <x v="4"/>
  </r>
  <r>
    <s v="Mercedes S-Class"/>
    <x v="4"/>
    <n v="2006"/>
    <n v="383018"/>
    <x v="2"/>
    <x v="0"/>
    <x v="0"/>
    <n v="78852"/>
    <x v="1"/>
  </r>
  <r>
    <s v="BMW 428i"/>
    <x v="2"/>
    <n v="2007"/>
    <n v="15226"/>
    <x v="3"/>
    <x v="1"/>
    <x v="2"/>
    <n v="135262"/>
    <x v="1"/>
  </r>
  <r>
    <s v="BMW 428i"/>
    <x v="2"/>
    <n v="2015"/>
    <n v="347689"/>
    <x v="1"/>
    <x v="1"/>
    <x v="0"/>
    <n v="12293"/>
    <x v="1"/>
  </r>
  <r>
    <s v="BMW 428i"/>
    <x v="2"/>
    <n v="2016"/>
    <n v="67031"/>
    <x v="1"/>
    <x v="0"/>
    <x v="2"/>
    <n v="143411"/>
    <x v="1"/>
  </r>
  <r>
    <s v="Tesla Model 3"/>
    <x v="6"/>
    <n v="2006"/>
    <n v="283302"/>
    <x v="2"/>
    <x v="0"/>
    <x v="2"/>
    <n v="16573"/>
    <x v="3"/>
  </r>
  <r>
    <s v="Audi A3"/>
    <x v="1"/>
    <n v="2009"/>
    <n v="252518"/>
    <x v="2"/>
    <x v="0"/>
    <x v="2"/>
    <n v="140561"/>
    <x v="1"/>
  </r>
  <r>
    <s v="Lexus RX350"/>
    <x v="3"/>
    <n v="2008"/>
    <n v="89932"/>
    <x v="4"/>
    <x v="0"/>
    <x v="1"/>
    <n v="21324"/>
    <x v="2"/>
  </r>
  <r>
    <s v="Cadillac XT5"/>
    <x v="5"/>
    <n v="2017"/>
    <n v="222288"/>
    <x v="3"/>
    <x v="0"/>
    <x v="1"/>
    <n v="57301"/>
    <x v="3"/>
  </r>
  <r>
    <s v="BMW X3"/>
    <x v="2"/>
    <n v="2021"/>
    <n v="341980"/>
    <x v="3"/>
    <x v="1"/>
    <x v="0"/>
    <n v="130938"/>
    <x v="1"/>
  </r>
  <r>
    <s v="BMW X3"/>
    <x v="2"/>
    <n v="2007"/>
    <n v="23307"/>
    <x v="3"/>
    <x v="1"/>
    <x v="1"/>
    <n v="145633"/>
    <x v="1"/>
  </r>
  <r>
    <s v="Audi A3"/>
    <x v="1"/>
    <n v="2015"/>
    <n v="21373"/>
    <x v="1"/>
    <x v="1"/>
    <x v="3"/>
    <n v="105167"/>
    <x v="1"/>
  </r>
  <r>
    <s v="Tesla Model 3"/>
    <x v="6"/>
    <n v="2014"/>
    <n v="64243"/>
    <x v="1"/>
    <x v="0"/>
    <x v="0"/>
    <n v="127601"/>
    <x v="3"/>
  </r>
  <r>
    <s v="BMW X3"/>
    <x v="2"/>
    <n v="2018"/>
    <n v="335837"/>
    <x v="2"/>
    <x v="1"/>
    <x v="2"/>
    <n v="80575"/>
    <x v="1"/>
  </r>
  <r>
    <s v="Volvo XC90"/>
    <x v="7"/>
    <n v="2017"/>
    <n v="398279"/>
    <x v="1"/>
    <x v="1"/>
    <x v="1"/>
    <n v="60613"/>
    <x v="4"/>
  </r>
  <r>
    <s v="BMW X3"/>
    <x v="2"/>
    <n v="2005"/>
    <n v="111978"/>
    <x v="3"/>
    <x v="1"/>
    <x v="3"/>
    <n v="117406"/>
    <x v="1"/>
  </r>
  <r>
    <s v="BMW 428i"/>
    <x v="2"/>
    <n v="2010"/>
    <n v="229252"/>
    <x v="2"/>
    <x v="0"/>
    <x v="0"/>
    <n v="85524"/>
    <x v="1"/>
  </r>
  <r>
    <s v="BMW 3 Series"/>
    <x v="2"/>
    <n v="2013"/>
    <n v="200224"/>
    <x v="0"/>
    <x v="0"/>
    <x v="2"/>
    <n v="52882"/>
    <x v="1"/>
  </r>
  <r>
    <s v="Audi A3"/>
    <x v="1"/>
    <n v="2007"/>
    <n v="365674"/>
    <x v="4"/>
    <x v="0"/>
    <x v="0"/>
    <n v="96526"/>
    <x v="1"/>
  </r>
  <r>
    <s v="Tesla Model 3"/>
    <x v="6"/>
    <n v="2018"/>
    <n v="69422"/>
    <x v="3"/>
    <x v="0"/>
    <x v="0"/>
    <n v="81961"/>
    <x v="3"/>
  </r>
  <r>
    <s v="BMW X5"/>
    <x v="2"/>
    <n v="2008"/>
    <n v="29958"/>
    <x v="3"/>
    <x v="0"/>
    <x v="1"/>
    <n v="56783"/>
    <x v="1"/>
  </r>
  <r>
    <s v="Jaguar XF"/>
    <x v="0"/>
    <n v="2011"/>
    <n v="126071"/>
    <x v="3"/>
    <x v="0"/>
    <x v="3"/>
    <n v="91157"/>
    <x v="0"/>
  </r>
  <r>
    <s v="Jaguar XF"/>
    <x v="0"/>
    <n v="2023"/>
    <n v="147283"/>
    <x v="3"/>
    <x v="1"/>
    <x v="0"/>
    <n v="131061"/>
    <x v="0"/>
  </r>
  <r>
    <s v="Cadillac XT5"/>
    <x v="5"/>
    <n v="2013"/>
    <n v="159993"/>
    <x v="2"/>
    <x v="0"/>
    <x v="3"/>
    <n v="25926"/>
    <x v="3"/>
  </r>
  <r>
    <s v="Audi A3"/>
    <x v="1"/>
    <n v="2014"/>
    <n v="163867"/>
    <x v="4"/>
    <x v="1"/>
    <x v="2"/>
    <n v="55150"/>
    <x v="1"/>
  </r>
  <r>
    <s v="Volvo XC90"/>
    <x v="7"/>
    <n v="2021"/>
    <n v="137154"/>
    <x v="0"/>
    <x v="0"/>
    <x v="0"/>
    <n v="111232"/>
    <x v="4"/>
  </r>
  <r>
    <s v="Volvo XC90"/>
    <x v="7"/>
    <n v="2022"/>
    <n v="73957"/>
    <x v="3"/>
    <x v="1"/>
    <x v="1"/>
    <n v="38330"/>
    <x v="4"/>
  </r>
  <r>
    <s v="Jaguar XF"/>
    <x v="0"/>
    <n v="2012"/>
    <n v="320334"/>
    <x v="3"/>
    <x v="1"/>
    <x v="1"/>
    <n v="93467"/>
    <x v="0"/>
  </r>
  <r>
    <s v="Cadillac XT5"/>
    <x v="5"/>
    <n v="2006"/>
    <n v="317111"/>
    <x v="2"/>
    <x v="0"/>
    <x v="2"/>
    <n v="86604"/>
    <x v="3"/>
  </r>
  <r>
    <s v="Audi Q7"/>
    <x v="1"/>
    <n v="2016"/>
    <n v="27683"/>
    <x v="2"/>
    <x v="0"/>
    <x v="1"/>
    <n v="114460"/>
    <x v="1"/>
  </r>
  <r>
    <s v="Mercedes S-Class"/>
    <x v="4"/>
    <n v="2023"/>
    <n v="211252"/>
    <x v="2"/>
    <x v="1"/>
    <x v="0"/>
    <n v="116349"/>
    <x v="1"/>
  </r>
  <r>
    <s v="Volvo XC90"/>
    <x v="7"/>
    <n v="2020"/>
    <n v="258728"/>
    <x v="2"/>
    <x v="0"/>
    <x v="3"/>
    <n v="124392"/>
    <x v="4"/>
  </r>
  <r>
    <s v="BMW X5"/>
    <x v="2"/>
    <n v="2011"/>
    <n v="148790"/>
    <x v="2"/>
    <x v="0"/>
    <x v="1"/>
    <n v="44496"/>
    <x v="1"/>
  </r>
  <r>
    <s v="Audi Q7"/>
    <x v="1"/>
    <n v="2018"/>
    <n v="353790"/>
    <x v="1"/>
    <x v="0"/>
    <x v="1"/>
    <n v="10393"/>
    <x v="1"/>
  </r>
  <r>
    <s v="BMW 428i"/>
    <x v="2"/>
    <n v="2013"/>
    <n v="184801"/>
    <x v="2"/>
    <x v="0"/>
    <x v="1"/>
    <n v="136822"/>
    <x v="1"/>
  </r>
  <r>
    <s v="BMW X5"/>
    <x v="2"/>
    <n v="2010"/>
    <n v="226217"/>
    <x v="1"/>
    <x v="1"/>
    <x v="2"/>
    <n v="55680"/>
    <x v="1"/>
  </r>
  <r>
    <s v="Audi Q7"/>
    <x v="1"/>
    <n v="2013"/>
    <n v="297880"/>
    <x v="4"/>
    <x v="1"/>
    <x v="2"/>
    <n v="130353"/>
    <x v="1"/>
  </r>
  <r>
    <s v="Tesla Model 3"/>
    <x v="6"/>
    <n v="2021"/>
    <n v="215170"/>
    <x v="3"/>
    <x v="1"/>
    <x v="1"/>
    <n v="49092"/>
    <x v="3"/>
  </r>
  <r>
    <s v="Cadillac XT5"/>
    <x v="5"/>
    <n v="2006"/>
    <n v="201201"/>
    <x v="1"/>
    <x v="1"/>
    <x v="1"/>
    <n v="44482"/>
    <x v="3"/>
  </r>
  <r>
    <s v="Volvo XC90"/>
    <x v="7"/>
    <n v="2017"/>
    <n v="91420"/>
    <x v="3"/>
    <x v="1"/>
    <x v="0"/>
    <n v="71733"/>
    <x v="4"/>
  </r>
  <r>
    <s v="Audi Q7"/>
    <x v="1"/>
    <n v="2010"/>
    <n v="162749"/>
    <x v="3"/>
    <x v="1"/>
    <x v="3"/>
    <n v="40444"/>
    <x v="1"/>
  </r>
  <r>
    <s v="Mercedes S-Class"/>
    <x v="4"/>
    <n v="2014"/>
    <n v="25247"/>
    <x v="1"/>
    <x v="1"/>
    <x v="2"/>
    <n v="147162"/>
    <x v="1"/>
  </r>
  <r>
    <s v="BMW 428i"/>
    <x v="2"/>
    <n v="2013"/>
    <n v="203091"/>
    <x v="3"/>
    <x v="1"/>
    <x v="0"/>
    <n v="124733"/>
    <x v="1"/>
  </r>
  <r>
    <s v="Cadillac XT5"/>
    <x v="5"/>
    <n v="2005"/>
    <n v="79324"/>
    <x v="2"/>
    <x v="0"/>
    <x v="3"/>
    <n v="16675"/>
    <x v="3"/>
  </r>
  <r>
    <s v="Mercedes S-Class"/>
    <x v="4"/>
    <n v="2018"/>
    <n v="71084"/>
    <x v="2"/>
    <x v="1"/>
    <x v="0"/>
    <n v="143371"/>
    <x v="1"/>
  </r>
  <r>
    <s v="BMW 428i"/>
    <x v="2"/>
    <n v="2011"/>
    <n v="66252"/>
    <x v="0"/>
    <x v="0"/>
    <x v="2"/>
    <n v="117543"/>
    <x v="1"/>
  </r>
  <r>
    <s v="Mercedes S-Class"/>
    <x v="4"/>
    <n v="2005"/>
    <n v="174663"/>
    <x v="3"/>
    <x v="1"/>
    <x v="3"/>
    <n v="73132"/>
    <x v="1"/>
  </r>
  <r>
    <s v="Audi A3"/>
    <x v="1"/>
    <n v="2018"/>
    <n v="185456"/>
    <x v="2"/>
    <x v="1"/>
    <x v="2"/>
    <n v="64548"/>
    <x v="1"/>
  </r>
  <r>
    <s v="Tesla Model 3"/>
    <x v="6"/>
    <n v="2009"/>
    <n v="325487"/>
    <x v="1"/>
    <x v="0"/>
    <x v="3"/>
    <n v="89317"/>
    <x v="3"/>
  </r>
  <r>
    <s v="Jaguar XF"/>
    <x v="0"/>
    <n v="2013"/>
    <n v="318186"/>
    <x v="2"/>
    <x v="1"/>
    <x v="0"/>
    <n v="82519"/>
    <x v="0"/>
  </r>
  <r>
    <s v="Cadillac XT5"/>
    <x v="5"/>
    <n v="2013"/>
    <n v="233688"/>
    <x v="2"/>
    <x v="1"/>
    <x v="3"/>
    <n v="101856"/>
    <x v="3"/>
  </r>
  <r>
    <s v="Cadillac XT5"/>
    <x v="5"/>
    <n v="2019"/>
    <n v="255445"/>
    <x v="2"/>
    <x v="0"/>
    <x v="1"/>
    <n v="70445"/>
    <x v="3"/>
  </r>
  <r>
    <s v="BMW 3 Series"/>
    <x v="2"/>
    <n v="2015"/>
    <n v="76789"/>
    <x v="0"/>
    <x v="0"/>
    <x v="1"/>
    <n v="125203"/>
    <x v="1"/>
  </r>
  <r>
    <s v="Audi Q7"/>
    <x v="1"/>
    <n v="2008"/>
    <n v="170374"/>
    <x v="3"/>
    <x v="1"/>
    <x v="0"/>
    <n v="104345"/>
    <x v="1"/>
  </r>
  <r>
    <s v="Tesla Model 3"/>
    <x v="6"/>
    <n v="2012"/>
    <n v="228068"/>
    <x v="2"/>
    <x v="1"/>
    <x v="3"/>
    <n v="22267"/>
    <x v="3"/>
  </r>
  <r>
    <s v="Tesla Model 3"/>
    <x v="6"/>
    <n v="2012"/>
    <n v="98459"/>
    <x v="2"/>
    <x v="1"/>
    <x v="3"/>
    <n v="55190"/>
    <x v="3"/>
  </r>
  <r>
    <s v="Cadillac XT5"/>
    <x v="5"/>
    <n v="2005"/>
    <n v="101593"/>
    <x v="1"/>
    <x v="1"/>
    <x v="1"/>
    <n v="15337"/>
    <x v="3"/>
  </r>
  <r>
    <s v="BMW 428i"/>
    <x v="2"/>
    <n v="2015"/>
    <n v="99791"/>
    <x v="2"/>
    <x v="0"/>
    <x v="1"/>
    <n v="62724"/>
    <x v="1"/>
  </r>
  <r>
    <s v="BMW X3"/>
    <x v="2"/>
    <n v="2012"/>
    <n v="70475"/>
    <x v="2"/>
    <x v="1"/>
    <x v="3"/>
    <n v="144636"/>
    <x v="1"/>
  </r>
  <r>
    <s v="Lexus RX350"/>
    <x v="3"/>
    <n v="2007"/>
    <n v="324285"/>
    <x v="3"/>
    <x v="0"/>
    <x v="3"/>
    <n v="94456"/>
    <x v="2"/>
  </r>
  <r>
    <s v="Tesla Model 3"/>
    <x v="6"/>
    <n v="2014"/>
    <n v="9149"/>
    <x v="4"/>
    <x v="1"/>
    <x v="3"/>
    <n v="112074"/>
    <x v="3"/>
  </r>
  <r>
    <s v="BMW 3 Series"/>
    <x v="2"/>
    <n v="2019"/>
    <n v="178951"/>
    <x v="3"/>
    <x v="1"/>
    <x v="1"/>
    <n v="141494"/>
    <x v="1"/>
  </r>
  <r>
    <s v="Lexus RX350"/>
    <x v="3"/>
    <n v="2023"/>
    <n v="128685"/>
    <x v="2"/>
    <x v="0"/>
    <x v="0"/>
    <n v="22036"/>
    <x v="2"/>
  </r>
  <r>
    <s v="Volvo XC90"/>
    <x v="7"/>
    <n v="2018"/>
    <n v="117960"/>
    <x v="3"/>
    <x v="0"/>
    <x v="3"/>
    <n v="46285"/>
    <x v="4"/>
  </r>
  <r>
    <s v="Mercedes S-Class"/>
    <x v="4"/>
    <n v="2015"/>
    <n v="338028"/>
    <x v="2"/>
    <x v="1"/>
    <x v="1"/>
    <n v="89471"/>
    <x v="1"/>
  </r>
  <r>
    <s v="Mercedes S-Class"/>
    <x v="4"/>
    <n v="2022"/>
    <n v="344485"/>
    <x v="3"/>
    <x v="0"/>
    <x v="1"/>
    <n v="83007"/>
    <x v="1"/>
  </r>
  <r>
    <s v="Tesla Model 3"/>
    <x v="6"/>
    <n v="2017"/>
    <n v="350981"/>
    <x v="2"/>
    <x v="0"/>
    <x v="1"/>
    <n v="10504"/>
    <x v="3"/>
  </r>
  <r>
    <s v="Cadillac XT5"/>
    <x v="5"/>
    <n v="2020"/>
    <n v="159610"/>
    <x v="3"/>
    <x v="1"/>
    <x v="2"/>
    <n v="50274"/>
    <x v="3"/>
  </r>
  <r>
    <s v="BMW 428i"/>
    <x v="2"/>
    <n v="2022"/>
    <n v="235464"/>
    <x v="2"/>
    <x v="0"/>
    <x v="0"/>
    <n v="128157"/>
    <x v="1"/>
  </r>
  <r>
    <s v="BMW 428i"/>
    <x v="2"/>
    <n v="2005"/>
    <n v="20413"/>
    <x v="4"/>
    <x v="1"/>
    <x v="0"/>
    <n v="145668"/>
    <x v="1"/>
  </r>
  <r>
    <s v="Audi Q7"/>
    <x v="1"/>
    <n v="2015"/>
    <n v="140591"/>
    <x v="2"/>
    <x v="1"/>
    <x v="2"/>
    <n v="62472"/>
    <x v="1"/>
  </r>
  <r>
    <s v="Lexus RX350"/>
    <x v="3"/>
    <n v="2015"/>
    <n v="266569"/>
    <x v="0"/>
    <x v="0"/>
    <x v="3"/>
    <n v="120073"/>
    <x v="2"/>
  </r>
  <r>
    <s v="BMW 428i"/>
    <x v="2"/>
    <n v="2015"/>
    <n v="166115"/>
    <x v="1"/>
    <x v="1"/>
    <x v="2"/>
    <n v="44571"/>
    <x v="1"/>
  </r>
  <r>
    <s v="Audi Q7"/>
    <x v="1"/>
    <n v="2016"/>
    <n v="256868"/>
    <x v="3"/>
    <x v="1"/>
    <x v="1"/>
    <n v="109230"/>
    <x v="1"/>
  </r>
  <r>
    <s v="BMW 3 Series"/>
    <x v="2"/>
    <n v="2019"/>
    <n v="208841"/>
    <x v="3"/>
    <x v="0"/>
    <x v="3"/>
    <n v="82331"/>
    <x v="1"/>
  </r>
  <r>
    <s v="BMW 428i"/>
    <x v="2"/>
    <n v="2009"/>
    <n v="164160"/>
    <x v="2"/>
    <x v="0"/>
    <x v="1"/>
    <n v="87615"/>
    <x v="1"/>
  </r>
  <r>
    <s v="BMW 428i"/>
    <x v="2"/>
    <n v="2019"/>
    <n v="288736"/>
    <x v="3"/>
    <x v="1"/>
    <x v="0"/>
    <n v="38519"/>
    <x v="1"/>
  </r>
  <r>
    <s v="Audi Q7"/>
    <x v="1"/>
    <n v="2020"/>
    <n v="156295"/>
    <x v="2"/>
    <x v="1"/>
    <x v="1"/>
    <n v="86892"/>
    <x v="1"/>
  </r>
  <r>
    <s v="Jaguar XF"/>
    <x v="0"/>
    <n v="2011"/>
    <n v="363997"/>
    <x v="3"/>
    <x v="1"/>
    <x v="3"/>
    <n v="130008"/>
    <x v="0"/>
  </r>
  <r>
    <s v="BMW X3"/>
    <x v="2"/>
    <n v="2022"/>
    <n v="175750"/>
    <x v="2"/>
    <x v="0"/>
    <x v="2"/>
    <n v="24478"/>
    <x v="1"/>
  </r>
  <r>
    <s v="BMW X3"/>
    <x v="2"/>
    <n v="2010"/>
    <n v="200226"/>
    <x v="2"/>
    <x v="1"/>
    <x v="3"/>
    <n v="79199"/>
    <x v="1"/>
  </r>
  <r>
    <s v="BMW X3"/>
    <x v="2"/>
    <n v="2017"/>
    <n v="318150"/>
    <x v="1"/>
    <x v="0"/>
    <x v="3"/>
    <n v="85063"/>
    <x v="1"/>
  </r>
  <r>
    <s v="Cadillac XT5"/>
    <x v="5"/>
    <n v="2013"/>
    <n v="121830"/>
    <x v="2"/>
    <x v="1"/>
    <x v="2"/>
    <n v="129457"/>
    <x v="3"/>
  </r>
  <r>
    <s v="BMW 428i"/>
    <x v="2"/>
    <n v="2017"/>
    <n v="319982"/>
    <x v="3"/>
    <x v="0"/>
    <x v="0"/>
    <n v="95529"/>
    <x v="1"/>
  </r>
  <r>
    <s v="Lexus RX350"/>
    <x v="3"/>
    <n v="2006"/>
    <n v="234152"/>
    <x v="0"/>
    <x v="1"/>
    <x v="3"/>
    <n v="31481"/>
    <x v="2"/>
  </r>
  <r>
    <s v="Jaguar XF"/>
    <x v="0"/>
    <n v="2023"/>
    <n v="176052"/>
    <x v="2"/>
    <x v="1"/>
    <x v="3"/>
    <n v="100758"/>
    <x v="0"/>
  </r>
  <r>
    <s v="BMW 3 Series"/>
    <x v="2"/>
    <n v="2007"/>
    <n v="94507"/>
    <x v="2"/>
    <x v="1"/>
    <x v="0"/>
    <n v="71456"/>
    <x v="1"/>
  </r>
  <r>
    <s v="Jaguar XF"/>
    <x v="0"/>
    <n v="2020"/>
    <n v="55535"/>
    <x v="3"/>
    <x v="1"/>
    <x v="2"/>
    <n v="138595"/>
    <x v="0"/>
  </r>
  <r>
    <s v="Mercedes S-Class"/>
    <x v="4"/>
    <n v="2022"/>
    <n v="126509"/>
    <x v="3"/>
    <x v="0"/>
    <x v="1"/>
    <n v="53709"/>
    <x v="1"/>
  </r>
  <r>
    <s v="BMW 428i"/>
    <x v="2"/>
    <n v="2016"/>
    <n v="285167"/>
    <x v="2"/>
    <x v="1"/>
    <x v="0"/>
    <n v="115066"/>
    <x v="1"/>
  </r>
  <r>
    <s v="Jaguar XF"/>
    <x v="0"/>
    <n v="2007"/>
    <n v="123082"/>
    <x v="0"/>
    <x v="1"/>
    <x v="3"/>
    <n v="14691"/>
    <x v="0"/>
  </r>
  <r>
    <s v="Mercedes S-Class"/>
    <x v="4"/>
    <n v="2011"/>
    <n v="168860"/>
    <x v="2"/>
    <x v="1"/>
    <x v="0"/>
    <n v="123060"/>
    <x v="1"/>
  </r>
  <r>
    <s v="Audi Q7"/>
    <x v="1"/>
    <n v="2021"/>
    <n v="8201"/>
    <x v="3"/>
    <x v="1"/>
    <x v="0"/>
    <n v="15522"/>
    <x v="1"/>
  </r>
  <r>
    <s v="Audi Q7"/>
    <x v="1"/>
    <n v="2016"/>
    <n v="261428"/>
    <x v="0"/>
    <x v="1"/>
    <x v="2"/>
    <n v="43860"/>
    <x v="1"/>
  </r>
  <r>
    <s v="BMW 428i"/>
    <x v="2"/>
    <n v="2014"/>
    <n v="47905"/>
    <x v="2"/>
    <x v="1"/>
    <x v="0"/>
    <n v="75307"/>
    <x v="1"/>
  </r>
  <r>
    <s v="Jaguar XF"/>
    <x v="0"/>
    <n v="2014"/>
    <n v="76921"/>
    <x v="3"/>
    <x v="0"/>
    <x v="2"/>
    <n v="145679"/>
    <x v="0"/>
  </r>
  <r>
    <s v="BMW 3 Series"/>
    <x v="2"/>
    <n v="2015"/>
    <n v="155716"/>
    <x v="3"/>
    <x v="0"/>
    <x v="2"/>
    <n v="48418"/>
    <x v="1"/>
  </r>
  <r>
    <s v="BMW 428i"/>
    <x v="2"/>
    <n v="2019"/>
    <n v="179596"/>
    <x v="1"/>
    <x v="0"/>
    <x v="3"/>
    <n v="12982"/>
    <x v="1"/>
  </r>
  <r>
    <s v="Audi A3"/>
    <x v="1"/>
    <n v="2019"/>
    <n v="387024"/>
    <x v="0"/>
    <x v="1"/>
    <x v="1"/>
    <n v="14267"/>
    <x v="1"/>
  </r>
  <r>
    <s v="BMW 3 Series"/>
    <x v="2"/>
    <n v="2005"/>
    <n v="187293"/>
    <x v="0"/>
    <x v="1"/>
    <x v="1"/>
    <n v="13614"/>
    <x v="1"/>
  </r>
  <r>
    <s v="Audi Q7"/>
    <x v="1"/>
    <n v="2009"/>
    <n v="119379"/>
    <x v="2"/>
    <x v="1"/>
    <x v="3"/>
    <n v="55164"/>
    <x v="1"/>
  </r>
  <r>
    <s v="Volvo XC90"/>
    <x v="7"/>
    <n v="2023"/>
    <n v="58282"/>
    <x v="3"/>
    <x v="0"/>
    <x v="3"/>
    <n v="133886"/>
    <x v="4"/>
  </r>
  <r>
    <s v="Cadillac XT5"/>
    <x v="5"/>
    <n v="2010"/>
    <n v="92149"/>
    <x v="2"/>
    <x v="1"/>
    <x v="1"/>
    <n v="12244"/>
    <x v="3"/>
  </r>
  <r>
    <s v="Cadillac XT5"/>
    <x v="5"/>
    <n v="2016"/>
    <n v="372796"/>
    <x v="3"/>
    <x v="1"/>
    <x v="2"/>
    <n v="120426"/>
    <x v="3"/>
  </r>
  <r>
    <s v="Jaguar XF"/>
    <x v="0"/>
    <n v="2023"/>
    <n v="317440"/>
    <x v="2"/>
    <x v="0"/>
    <x v="0"/>
    <n v="136280"/>
    <x v="0"/>
  </r>
  <r>
    <s v="BMW 428i"/>
    <x v="2"/>
    <n v="2018"/>
    <n v="34547"/>
    <x v="2"/>
    <x v="1"/>
    <x v="3"/>
    <n v="46417"/>
    <x v="1"/>
  </r>
  <r>
    <s v="Tesla Model 3"/>
    <x v="6"/>
    <n v="2018"/>
    <n v="6742"/>
    <x v="1"/>
    <x v="0"/>
    <x v="2"/>
    <n v="80279"/>
    <x v="3"/>
  </r>
  <r>
    <s v="Jaguar XF"/>
    <x v="0"/>
    <n v="2005"/>
    <n v="393509"/>
    <x v="3"/>
    <x v="1"/>
    <x v="3"/>
    <n v="120607"/>
    <x v="0"/>
  </r>
  <r>
    <s v="BMW 428i"/>
    <x v="2"/>
    <n v="2014"/>
    <n v="135619"/>
    <x v="3"/>
    <x v="1"/>
    <x v="3"/>
    <n v="92329"/>
    <x v="1"/>
  </r>
  <r>
    <s v="Audi Q7"/>
    <x v="1"/>
    <n v="2022"/>
    <n v="211772"/>
    <x v="3"/>
    <x v="0"/>
    <x v="1"/>
    <n v="92186"/>
    <x v="1"/>
  </r>
  <r>
    <s v="Lexus RX350"/>
    <x v="3"/>
    <n v="2020"/>
    <n v="71965"/>
    <x v="1"/>
    <x v="1"/>
    <x v="2"/>
    <n v="63092"/>
    <x v="2"/>
  </r>
  <r>
    <s v="Tesla Model 3"/>
    <x v="6"/>
    <n v="2012"/>
    <n v="350197"/>
    <x v="2"/>
    <x v="1"/>
    <x v="1"/>
    <n v="11249"/>
    <x v="3"/>
  </r>
  <r>
    <s v="BMW X5"/>
    <x v="2"/>
    <n v="2017"/>
    <n v="101906"/>
    <x v="2"/>
    <x v="0"/>
    <x v="0"/>
    <n v="48651"/>
    <x v="1"/>
  </r>
  <r>
    <s v="Audi Q7"/>
    <x v="1"/>
    <n v="2022"/>
    <n v="52922"/>
    <x v="4"/>
    <x v="0"/>
    <x v="2"/>
    <n v="49121"/>
    <x v="1"/>
  </r>
  <r>
    <s v="Audi A3"/>
    <x v="1"/>
    <n v="2009"/>
    <n v="40646"/>
    <x v="4"/>
    <x v="0"/>
    <x v="3"/>
    <n v="57443"/>
    <x v="1"/>
  </r>
  <r>
    <s v="BMW X5"/>
    <x v="2"/>
    <n v="2017"/>
    <n v="380983"/>
    <x v="3"/>
    <x v="1"/>
    <x v="2"/>
    <n v="54574"/>
    <x v="1"/>
  </r>
  <r>
    <s v="Tesla Model 3"/>
    <x v="6"/>
    <n v="2008"/>
    <n v="252621"/>
    <x v="4"/>
    <x v="0"/>
    <x v="0"/>
    <n v="41704"/>
    <x v="3"/>
  </r>
  <r>
    <s v="Mercedes S-Class"/>
    <x v="4"/>
    <n v="2008"/>
    <n v="129166"/>
    <x v="3"/>
    <x v="0"/>
    <x v="3"/>
    <n v="43497"/>
    <x v="1"/>
  </r>
  <r>
    <s v="BMW X5"/>
    <x v="2"/>
    <n v="2017"/>
    <n v="340592"/>
    <x v="4"/>
    <x v="1"/>
    <x v="1"/>
    <n v="144747"/>
    <x v="1"/>
  </r>
  <r>
    <s v="Jaguar XF"/>
    <x v="0"/>
    <n v="2011"/>
    <n v="80070"/>
    <x v="3"/>
    <x v="1"/>
    <x v="3"/>
    <n v="37130"/>
    <x v="0"/>
  </r>
  <r>
    <s v="BMW X5"/>
    <x v="2"/>
    <n v="2011"/>
    <n v="337035"/>
    <x v="3"/>
    <x v="1"/>
    <x v="0"/>
    <n v="114522"/>
    <x v="1"/>
  </r>
  <r>
    <s v="BMW X3"/>
    <x v="2"/>
    <n v="2008"/>
    <n v="247910"/>
    <x v="3"/>
    <x v="0"/>
    <x v="1"/>
    <n v="15473"/>
    <x v="1"/>
  </r>
  <r>
    <s v="Lexus RX350"/>
    <x v="3"/>
    <n v="2023"/>
    <n v="264340"/>
    <x v="3"/>
    <x v="1"/>
    <x v="0"/>
    <n v="63686"/>
    <x v="2"/>
  </r>
  <r>
    <s v="Mercedes S-Class"/>
    <x v="4"/>
    <n v="2014"/>
    <n v="87340"/>
    <x v="3"/>
    <x v="0"/>
    <x v="1"/>
    <n v="93951"/>
    <x v="1"/>
  </r>
  <r>
    <s v="Lexus RX350"/>
    <x v="3"/>
    <n v="2010"/>
    <n v="228136"/>
    <x v="3"/>
    <x v="1"/>
    <x v="3"/>
    <n v="66899"/>
    <x v="2"/>
  </r>
  <r>
    <s v="Jaguar XF"/>
    <x v="0"/>
    <n v="2010"/>
    <n v="146924"/>
    <x v="3"/>
    <x v="0"/>
    <x v="1"/>
    <n v="55750"/>
    <x v="0"/>
  </r>
  <r>
    <s v="Lexus RX350"/>
    <x v="3"/>
    <n v="2017"/>
    <n v="286055"/>
    <x v="3"/>
    <x v="1"/>
    <x v="0"/>
    <n v="49184"/>
    <x v="2"/>
  </r>
  <r>
    <s v="Mercedes S-Class"/>
    <x v="4"/>
    <n v="2022"/>
    <n v="341874"/>
    <x v="3"/>
    <x v="1"/>
    <x v="2"/>
    <n v="69675"/>
    <x v="1"/>
  </r>
  <r>
    <s v="BMW X5"/>
    <x v="2"/>
    <n v="2018"/>
    <n v="291039"/>
    <x v="2"/>
    <x v="0"/>
    <x v="3"/>
    <n v="53625"/>
    <x v="1"/>
  </r>
  <r>
    <s v="BMW 428i"/>
    <x v="2"/>
    <n v="2016"/>
    <n v="388520"/>
    <x v="3"/>
    <x v="1"/>
    <x v="3"/>
    <n v="139731"/>
    <x v="1"/>
  </r>
  <r>
    <s v="Lexus RX350"/>
    <x v="3"/>
    <n v="2011"/>
    <n v="134174"/>
    <x v="0"/>
    <x v="0"/>
    <x v="2"/>
    <n v="47653"/>
    <x v="2"/>
  </r>
  <r>
    <s v="BMW X3"/>
    <x v="2"/>
    <n v="2018"/>
    <n v="328740"/>
    <x v="3"/>
    <x v="1"/>
    <x v="1"/>
    <n v="69113"/>
    <x v="1"/>
  </r>
  <r>
    <s v="Audi Q7"/>
    <x v="1"/>
    <n v="2013"/>
    <n v="186668"/>
    <x v="4"/>
    <x v="0"/>
    <x v="0"/>
    <n v="89946"/>
    <x v="1"/>
  </r>
  <r>
    <s v="BMW X5"/>
    <x v="2"/>
    <n v="2015"/>
    <n v="296339"/>
    <x v="0"/>
    <x v="1"/>
    <x v="1"/>
    <n v="77906"/>
    <x v="1"/>
  </r>
  <r>
    <s v="BMW 3 Series"/>
    <x v="2"/>
    <n v="2016"/>
    <n v="173288"/>
    <x v="3"/>
    <x v="1"/>
    <x v="1"/>
    <n v="46224"/>
    <x v="1"/>
  </r>
  <r>
    <s v="Volvo XC90"/>
    <x v="7"/>
    <n v="2008"/>
    <n v="378484"/>
    <x v="4"/>
    <x v="0"/>
    <x v="1"/>
    <n v="80234"/>
    <x v="4"/>
  </r>
  <r>
    <s v="Audi A3"/>
    <x v="1"/>
    <n v="2015"/>
    <n v="358950"/>
    <x v="2"/>
    <x v="1"/>
    <x v="3"/>
    <n v="28718"/>
    <x v="1"/>
  </r>
  <r>
    <s v="Cadillac XT5"/>
    <x v="5"/>
    <n v="2021"/>
    <n v="173416"/>
    <x v="2"/>
    <x v="1"/>
    <x v="2"/>
    <n v="112744"/>
    <x v="3"/>
  </r>
  <r>
    <s v="Jaguar XF"/>
    <x v="0"/>
    <n v="2022"/>
    <n v="295530"/>
    <x v="4"/>
    <x v="1"/>
    <x v="0"/>
    <n v="25178"/>
    <x v="0"/>
  </r>
  <r>
    <s v="BMW 428i"/>
    <x v="2"/>
    <n v="2022"/>
    <n v="175248"/>
    <x v="0"/>
    <x v="0"/>
    <x v="3"/>
    <n v="145200"/>
    <x v="1"/>
  </r>
  <r>
    <s v="Audi Q7"/>
    <x v="1"/>
    <n v="2017"/>
    <n v="94637"/>
    <x v="2"/>
    <x v="1"/>
    <x v="3"/>
    <n v="66171"/>
    <x v="1"/>
  </r>
  <r>
    <s v="BMW X3"/>
    <x v="2"/>
    <n v="2012"/>
    <n v="99867"/>
    <x v="2"/>
    <x v="0"/>
    <x v="1"/>
    <n v="147636"/>
    <x v="1"/>
  </r>
  <r>
    <s v="BMW 428i"/>
    <x v="2"/>
    <n v="2017"/>
    <n v="311423"/>
    <x v="2"/>
    <x v="0"/>
    <x v="1"/>
    <n v="31359"/>
    <x v="1"/>
  </r>
  <r>
    <s v="Jaguar XF"/>
    <x v="0"/>
    <n v="2020"/>
    <n v="355535"/>
    <x v="2"/>
    <x v="0"/>
    <x v="2"/>
    <n v="76660"/>
    <x v="0"/>
  </r>
  <r>
    <s v="Audi Q7"/>
    <x v="1"/>
    <n v="2019"/>
    <n v="165051"/>
    <x v="3"/>
    <x v="0"/>
    <x v="3"/>
    <n v="81047"/>
    <x v="1"/>
  </r>
  <r>
    <s v="Tesla Model 3"/>
    <x v="6"/>
    <n v="2014"/>
    <n v="94292"/>
    <x v="3"/>
    <x v="1"/>
    <x v="3"/>
    <n v="53713"/>
    <x v="3"/>
  </r>
  <r>
    <s v="BMW X3"/>
    <x v="2"/>
    <n v="2019"/>
    <n v="362180"/>
    <x v="0"/>
    <x v="0"/>
    <x v="1"/>
    <n v="53012"/>
    <x v="1"/>
  </r>
  <r>
    <s v="Audi Q7"/>
    <x v="1"/>
    <n v="2010"/>
    <n v="186548"/>
    <x v="0"/>
    <x v="1"/>
    <x v="0"/>
    <n v="66259"/>
    <x v="1"/>
  </r>
  <r>
    <s v="BMW 428i"/>
    <x v="2"/>
    <n v="2010"/>
    <n v="78370"/>
    <x v="2"/>
    <x v="1"/>
    <x v="1"/>
    <n v="60214"/>
    <x v="1"/>
  </r>
  <r>
    <s v="Lexus RX350"/>
    <x v="3"/>
    <n v="2017"/>
    <n v="378713"/>
    <x v="2"/>
    <x v="0"/>
    <x v="1"/>
    <n v="43267"/>
    <x v="2"/>
  </r>
  <r>
    <s v="BMW 428i"/>
    <x v="2"/>
    <n v="2014"/>
    <n v="168907"/>
    <x v="3"/>
    <x v="0"/>
    <x v="3"/>
    <n v="56256"/>
    <x v="1"/>
  </r>
  <r>
    <s v="Jaguar XF"/>
    <x v="0"/>
    <n v="2005"/>
    <n v="58164"/>
    <x v="3"/>
    <x v="1"/>
    <x v="0"/>
    <n v="141625"/>
    <x v="0"/>
  </r>
  <r>
    <s v="BMW X5"/>
    <x v="2"/>
    <n v="2022"/>
    <n v="217902"/>
    <x v="0"/>
    <x v="1"/>
    <x v="2"/>
    <n v="88930"/>
    <x v="1"/>
  </r>
  <r>
    <s v="Tesla Model 3"/>
    <x v="6"/>
    <n v="2015"/>
    <n v="65637"/>
    <x v="0"/>
    <x v="1"/>
    <x v="0"/>
    <n v="121404"/>
    <x v="3"/>
  </r>
  <r>
    <s v="Tesla Model 3"/>
    <x v="6"/>
    <n v="2019"/>
    <n v="268379"/>
    <x v="0"/>
    <x v="0"/>
    <x v="0"/>
    <n v="113596"/>
    <x v="3"/>
  </r>
  <r>
    <s v="Tesla Model 3"/>
    <x v="6"/>
    <n v="2010"/>
    <n v="176804"/>
    <x v="2"/>
    <x v="0"/>
    <x v="3"/>
    <n v="41316"/>
    <x v="3"/>
  </r>
  <r>
    <s v="Jaguar XF"/>
    <x v="0"/>
    <n v="2008"/>
    <n v="261509"/>
    <x v="1"/>
    <x v="0"/>
    <x v="0"/>
    <n v="126577"/>
    <x v="0"/>
  </r>
  <r>
    <s v="BMW 3 Series"/>
    <x v="2"/>
    <n v="2017"/>
    <n v="198065"/>
    <x v="2"/>
    <x v="0"/>
    <x v="0"/>
    <n v="31255"/>
    <x v="1"/>
  </r>
  <r>
    <s v="Audi Q7"/>
    <x v="1"/>
    <n v="2023"/>
    <n v="327409"/>
    <x v="3"/>
    <x v="0"/>
    <x v="1"/>
    <n v="21900"/>
    <x v="1"/>
  </r>
  <r>
    <s v="BMW X5"/>
    <x v="2"/>
    <n v="2018"/>
    <n v="49057"/>
    <x v="2"/>
    <x v="0"/>
    <x v="1"/>
    <n v="143252"/>
    <x v="1"/>
  </r>
  <r>
    <s v="BMW X5"/>
    <x v="2"/>
    <n v="2018"/>
    <n v="240209"/>
    <x v="2"/>
    <x v="1"/>
    <x v="3"/>
    <n v="34590"/>
    <x v="1"/>
  </r>
  <r>
    <s v="BMW 428i"/>
    <x v="2"/>
    <n v="2018"/>
    <n v="39896"/>
    <x v="4"/>
    <x v="1"/>
    <x v="2"/>
    <n v="143438"/>
    <x v="1"/>
  </r>
  <r>
    <s v="Lexus RX350"/>
    <x v="3"/>
    <n v="2011"/>
    <n v="33699"/>
    <x v="3"/>
    <x v="1"/>
    <x v="1"/>
    <n v="114863"/>
    <x v="2"/>
  </r>
  <r>
    <s v="BMW X3"/>
    <x v="2"/>
    <n v="2005"/>
    <n v="181154"/>
    <x v="0"/>
    <x v="0"/>
    <x v="3"/>
    <n v="61591"/>
    <x v="1"/>
  </r>
  <r>
    <s v="Cadillac XT5"/>
    <x v="5"/>
    <n v="2012"/>
    <n v="32381"/>
    <x v="2"/>
    <x v="1"/>
    <x v="3"/>
    <n v="48458"/>
    <x v="3"/>
  </r>
  <r>
    <s v="Volvo XC90"/>
    <x v="7"/>
    <n v="2009"/>
    <n v="282397"/>
    <x v="3"/>
    <x v="0"/>
    <x v="1"/>
    <n v="39078"/>
    <x v="4"/>
  </r>
  <r>
    <s v="BMW X3"/>
    <x v="2"/>
    <n v="2021"/>
    <n v="338830"/>
    <x v="3"/>
    <x v="0"/>
    <x v="0"/>
    <n v="72885"/>
    <x v="1"/>
  </r>
  <r>
    <s v="Jaguar XF"/>
    <x v="0"/>
    <n v="2007"/>
    <n v="29727"/>
    <x v="2"/>
    <x v="1"/>
    <x v="2"/>
    <n v="69448"/>
    <x v="0"/>
  </r>
  <r>
    <s v="BMW 428i"/>
    <x v="2"/>
    <n v="2023"/>
    <n v="195459"/>
    <x v="2"/>
    <x v="0"/>
    <x v="0"/>
    <n v="126940"/>
    <x v="1"/>
  </r>
  <r>
    <s v="BMW 428i"/>
    <x v="2"/>
    <n v="2018"/>
    <n v="166750"/>
    <x v="3"/>
    <x v="1"/>
    <x v="1"/>
    <n v="93363"/>
    <x v="1"/>
  </r>
  <r>
    <s v="Jaguar XF"/>
    <x v="0"/>
    <n v="2005"/>
    <n v="319198"/>
    <x v="3"/>
    <x v="1"/>
    <x v="2"/>
    <n v="56811"/>
    <x v="0"/>
  </r>
  <r>
    <s v="BMW 3 Series"/>
    <x v="2"/>
    <n v="2015"/>
    <n v="53625"/>
    <x v="4"/>
    <x v="1"/>
    <x v="3"/>
    <n v="31151"/>
    <x v="1"/>
  </r>
  <r>
    <s v="Cadillac XT5"/>
    <x v="5"/>
    <n v="2012"/>
    <n v="140437"/>
    <x v="2"/>
    <x v="0"/>
    <x v="3"/>
    <n v="78147"/>
    <x v="3"/>
  </r>
  <r>
    <s v="Audi Q7"/>
    <x v="1"/>
    <n v="2010"/>
    <n v="240005"/>
    <x v="0"/>
    <x v="0"/>
    <x v="1"/>
    <n v="100371"/>
    <x v="1"/>
  </r>
  <r>
    <s v="BMW 428i"/>
    <x v="2"/>
    <n v="2023"/>
    <n v="243083"/>
    <x v="4"/>
    <x v="0"/>
    <x v="1"/>
    <n v="103633"/>
    <x v="1"/>
  </r>
  <r>
    <s v="Cadillac XT5"/>
    <x v="5"/>
    <n v="2020"/>
    <n v="166090"/>
    <x v="2"/>
    <x v="1"/>
    <x v="1"/>
    <n v="89146"/>
    <x v="3"/>
  </r>
  <r>
    <s v="BMW X3"/>
    <x v="2"/>
    <n v="2007"/>
    <n v="146161"/>
    <x v="0"/>
    <x v="1"/>
    <x v="2"/>
    <n v="77464"/>
    <x v="1"/>
  </r>
  <r>
    <s v="BMW 428i"/>
    <x v="2"/>
    <n v="2016"/>
    <n v="252262"/>
    <x v="3"/>
    <x v="0"/>
    <x v="3"/>
    <n v="127073"/>
    <x v="1"/>
  </r>
  <r>
    <s v="BMW X3"/>
    <x v="2"/>
    <n v="2005"/>
    <n v="125754"/>
    <x v="4"/>
    <x v="1"/>
    <x v="1"/>
    <n v="44400"/>
    <x v="1"/>
  </r>
  <r>
    <s v="Lexus RX350"/>
    <x v="3"/>
    <n v="2017"/>
    <n v="196953"/>
    <x v="3"/>
    <x v="0"/>
    <x v="0"/>
    <n v="50457"/>
    <x v="2"/>
  </r>
  <r>
    <s v="Volvo XC90"/>
    <x v="7"/>
    <n v="2022"/>
    <n v="339825"/>
    <x v="3"/>
    <x v="0"/>
    <x v="3"/>
    <n v="135324"/>
    <x v="4"/>
  </r>
  <r>
    <s v="Mercedes S-Class"/>
    <x v="4"/>
    <n v="2021"/>
    <n v="117629"/>
    <x v="0"/>
    <x v="0"/>
    <x v="1"/>
    <n v="17310"/>
    <x v="1"/>
  </r>
  <r>
    <s v="Jaguar XF"/>
    <x v="0"/>
    <n v="2011"/>
    <n v="191972"/>
    <x v="4"/>
    <x v="0"/>
    <x v="3"/>
    <n v="23440"/>
    <x v="0"/>
  </r>
  <r>
    <s v="Audi A3"/>
    <x v="1"/>
    <n v="2010"/>
    <n v="79001"/>
    <x v="0"/>
    <x v="1"/>
    <x v="2"/>
    <n v="79240"/>
    <x v="1"/>
  </r>
  <r>
    <s v="Mercedes S-Class"/>
    <x v="4"/>
    <n v="2019"/>
    <n v="161008"/>
    <x v="3"/>
    <x v="0"/>
    <x v="1"/>
    <n v="145247"/>
    <x v="1"/>
  </r>
  <r>
    <s v="Mercedes S-Class"/>
    <x v="4"/>
    <n v="2016"/>
    <n v="234827"/>
    <x v="3"/>
    <x v="0"/>
    <x v="2"/>
    <n v="139085"/>
    <x v="1"/>
  </r>
  <r>
    <s v="BMW 428i"/>
    <x v="2"/>
    <n v="2012"/>
    <n v="282308"/>
    <x v="4"/>
    <x v="1"/>
    <x v="0"/>
    <n v="79040"/>
    <x v="1"/>
  </r>
  <r>
    <s v="Audi Q7"/>
    <x v="1"/>
    <n v="2010"/>
    <n v="388674"/>
    <x v="2"/>
    <x v="1"/>
    <x v="0"/>
    <n v="76649"/>
    <x v="1"/>
  </r>
  <r>
    <s v="Audi A3"/>
    <x v="1"/>
    <n v="2020"/>
    <n v="394729"/>
    <x v="2"/>
    <x v="0"/>
    <x v="1"/>
    <n v="53332"/>
    <x v="1"/>
  </r>
  <r>
    <s v="Tesla Model 3"/>
    <x v="6"/>
    <n v="2011"/>
    <n v="388909"/>
    <x v="3"/>
    <x v="0"/>
    <x v="1"/>
    <n v="55902"/>
    <x v="3"/>
  </r>
  <r>
    <s v="BMW X5"/>
    <x v="2"/>
    <n v="2015"/>
    <n v="160082"/>
    <x v="4"/>
    <x v="1"/>
    <x v="2"/>
    <n v="99977"/>
    <x v="1"/>
  </r>
  <r>
    <s v="Tesla Model 3"/>
    <x v="6"/>
    <n v="2009"/>
    <n v="63791"/>
    <x v="4"/>
    <x v="1"/>
    <x v="3"/>
    <n v="128605"/>
    <x v="3"/>
  </r>
  <r>
    <s v="Lexus RX350"/>
    <x v="3"/>
    <n v="2014"/>
    <n v="246824"/>
    <x v="1"/>
    <x v="1"/>
    <x v="3"/>
    <n v="62596"/>
    <x v="2"/>
  </r>
  <r>
    <s v="Audi Q7"/>
    <x v="1"/>
    <n v="2007"/>
    <n v="67433"/>
    <x v="1"/>
    <x v="1"/>
    <x v="0"/>
    <n v="18347"/>
    <x v="1"/>
  </r>
  <r>
    <s v="Lexus RX350"/>
    <x v="3"/>
    <n v="2005"/>
    <n v="191859"/>
    <x v="2"/>
    <x v="1"/>
    <x v="2"/>
    <n v="67246"/>
    <x v="2"/>
  </r>
  <r>
    <s v="Mercedes S-Class"/>
    <x v="4"/>
    <n v="2011"/>
    <n v="309391"/>
    <x v="4"/>
    <x v="0"/>
    <x v="3"/>
    <n v="138874"/>
    <x v="1"/>
  </r>
  <r>
    <s v="Mercedes S-Class"/>
    <x v="4"/>
    <n v="2023"/>
    <n v="162433"/>
    <x v="1"/>
    <x v="1"/>
    <x v="2"/>
    <n v="76339"/>
    <x v="1"/>
  </r>
  <r>
    <s v="Cadillac XT5"/>
    <x v="5"/>
    <n v="2019"/>
    <n v="373222"/>
    <x v="2"/>
    <x v="0"/>
    <x v="2"/>
    <n v="145033"/>
    <x v="3"/>
  </r>
  <r>
    <s v="Lexus RX350"/>
    <x v="3"/>
    <n v="2019"/>
    <n v="304408"/>
    <x v="3"/>
    <x v="1"/>
    <x v="0"/>
    <n v="105614"/>
    <x v="2"/>
  </r>
  <r>
    <s v="BMW X5"/>
    <x v="2"/>
    <n v="2012"/>
    <n v="245890"/>
    <x v="4"/>
    <x v="0"/>
    <x v="1"/>
    <n v="23685"/>
    <x v="1"/>
  </r>
  <r>
    <s v="BMW 3 Series"/>
    <x v="2"/>
    <n v="2019"/>
    <n v="109563"/>
    <x v="3"/>
    <x v="0"/>
    <x v="0"/>
    <n v="147536"/>
    <x v="1"/>
  </r>
  <r>
    <s v="Volvo XC90"/>
    <x v="7"/>
    <n v="2012"/>
    <n v="141292"/>
    <x v="3"/>
    <x v="1"/>
    <x v="1"/>
    <n v="65580"/>
    <x v="4"/>
  </r>
  <r>
    <s v="BMW 428i"/>
    <x v="2"/>
    <n v="2010"/>
    <n v="156721"/>
    <x v="3"/>
    <x v="1"/>
    <x v="1"/>
    <n v="124805"/>
    <x v="1"/>
  </r>
  <r>
    <s v="Mercedes S-Class"/>
    <x v="4"/>
    <n v="2019"/>
    <n v="321163"/>
    <x v="2"/>
    <x v="1"/>
    <x v="2"/>
    <n v="80471"/>
    <x v="1"/>
  </r>
  <r>
    <s v="BMW X5"/>
    <x v="2"/>
    <n v="2021"/>
    <n v="111521"/>
    <x v="0"/>
    <x v="0"/>
    <x v="1"/>
    <n v="68279"/>
    <x v="1"/>
  </r>
  <r>
    <s v="Mercedes S-Class"/>
    <x v="4"/>
    <n v="2008"/>
    <n v="24213"/>
    <x v="2"/>
    <x v="1"/>
    <x v="0"/>
    <n v="48026"/>
    <x v="1"/>
  </r>
  <r>
    <s v="BMW 3 Series"/>
    <x v="2"/>
    <n v="2015"/>
    <n v="179781"/>
    <x v="2"/>
    <x v="0"/>
    <x v="0"/>
    <n v="23210"/>
    <x v="1"/>
  </r>
  <r>
    <s v="Cadillac XT5"/>
    <x v="5"/>
    <n v="2010"/>
    <n v="126303"/>
    <x v="2"/>
    <x v="0"/>
    <x v="2"/>
    <n v="23687"/>
    <x v="3"/>
  </r>
  <r>
    <s v="BMW X5"/>
    <x v="2"/>
    <n v="2012"/>
    <n v="261025"/>
    <x v="0"/>
    <x v="1"/>
    <x v="1"/>
    <n v="114898"/>
    <x v="1"/>
  </r>
  <r>
    <s v="Jaguar XF"/>
    <x v="0"/>
    <n v="2019"/>
    <n v="272672"/>
    <x v="4"/>
    <x v="0"/>
    <x v="0"/>
    <n v="11161"/>
    <x v="0"/>
  </r>
  <r>
    <s v="Cadillac XT5"/>
    <x v="5"/>
    <n v="2007"/>
    <n v="285135"/>
    <x v="2"/>
    <x v="0"/>
    <x v="1"/>
    <n v="74624"/>
    <x v="3"/>
  </r>
  <r>
    <s v="Jaguar XF"/>
    <x v="0"/>
    <n v="2005"/>
    <n v="20878"/>
    <x v="2"/>
    <x v="1"/>
    <x v="2"/>
    <n v="10516"/>
    <x v="0"/>
  </r>
  <r>
    <s v="Lexus RX350"/>
    <x v="3"/>
    <n v="2006"/>
    <n v="121520"/>
    <x v="3"/>
    <x v="0"/>
    <x v="2"/>
    <n v="129176"/>
    <x v="2"/>
  </r>
  <r>
    <s v="Volvo XC90"/>
    <x v="7"/>
    <n v="2018"/>
    <n v="107359"/>
    <x v="3"/>
    <x v="1"/>
    <x v="1"/>
    <n v="137798"/>
    <x v="4"/>
  </r>
  <r>
    <s v="Cadillac XT5"/>
    <x v="5"/>
    <n v="2021"/>
    <n v="70437"/>
    <x v="2"/>
    <x v="1"/>
    <x v="1"/>
    <n v="73744"/>
    <x v="3"/>
  </r>
  <r>
    <s v="Audi Q7"/>
    <x v="1"/>
    <n v="2020"/>
    <n v="282794"/>
    <x v="4"/>
    <x v="1"/>
    <x v="0"/>
    <n v="123956"/>
    <x v="1"/>
  </r>
  <r>
    <s v="BMW 3 Series"/>
    <x v="2"/>
    <n v="2017"/>
    <n v="119175"/>
    <x v="3"/>
    <x v="0"/>
    <x v="2"/>
    <n v="110095"/>
    <x v="1"/>
  </r>
  <r>
    <s v="Audi A3"/>
    <x v="1"/>
    <n v="2007"/>
    <n v="225874"/>
    <x v="2"/>
    <x v="1"/>
    <x v="1"/>
    <n v="136611"/>
    <x v="1"/>
  </r>
  <r>
    <s v="BMW 428i"/>
    <x v="2"/>
    <n v="2018"/>
    <n v="48592"/>
    <x v="1"/>
    <x v="1"/>
    <x v="2"/>
    <n v="105270"/>
    <x v="1"/>
  </r>
  <r>
    <s v="BMW 3 Series"/>
    <x v="2"/>
    <n v="2013"/>
    <n v="40991"/>
    <x v="3"/>
    <x v="0"/>
    <x v="2"/>
    <n v="143103"/>
    <x v="1"/>
  </r>
  <r>
    <s v="Audi Q7"/>
    <x v="1"/>
    <n v="2022"/>
    <n v="365909"/>
    <x v="2"/>
    <x v="1"/>
    <x v="3"/>
    <n v="103252"/>
    <x v="1"/>
  </r>
  <r>
    <s v="BMW X3"/>
    <x v="2"/>
    <n v="2008"/>
    <n v="110402"/>
    <x v="2"/>
    <x v="0"/>
    <x v="3"/>
    <n v="146002"/>
    <x v="1"/>
  </r>
  <r>
    <s v="Mercedes S-Class"/>
    <x v="4"/>
    <n v="2022"/>
    <n v="130643"/>
    <x v="0"/>
    <x v="1"/>
    <x v="3"/>
    <n v="125806"/>
    <x v="1"/>
  </r>
  <r>
    <s v="Audi Q7"/>
    <x v="1"/>
    <n v="2005"/>
    <n v="342803"/>
    <x v="1"/>
    <x v="1"/>
    <x v="3"/>
    <n v="137539"/>
    <x v="1"/>
  </r>
  <r>
    <s v="Audi A3"/>
    <x v="1"/>
    <n v="2019"/>
    <n v="278240"/>
    <x v="2"/>
    <x v="0"/>
    <x v="1"/>
    <n v="34543"/>
    <x v="1"/>
  </r>
  <r>
    <s v="Audi Q7"/>
    <x v="1"/>
    <n v="2020"/>
    <n v="320031"/>
    <x v="4"/>
    <x v="0"/>
    <x v="3"/>
    <n v="93146"/>
    <x v="1"/>
  </r>
  <r>
    <s v="Mercedes S-Class"/>
    <x v="4"/>
    <n v="2006"/>
    <n v="100535"/>
    <x v="4"/>
    <x v="1"/>
    <x v="0"/>
    <n v="132632"/>
    <x v="1"/>
  </r>
  <r>
    <s v="Tesla Model 3"/>
    <x v="6"/>
    <n v="2014"/>
    <n v="228935"/>
    <x v="2"/>
    <x v="1"/>
    <x v="1"/>
    <n v="71438"/>
    <x v="3"/>
  </r>
  <r>
    <s v="Audi Q7"/>
    <x v="1"/>
    <n v="2017"/>
    <n v="24626"/>
    <x v="1"/>
    <x v="1"/>
    <x v="3"/>
    <n v="69319"/>
    <x v="1"/>
  </r>
  <r>
    <s v="Audi Q7"/>
    <x v="1"/>
    <n v="2006"/>
    <n v="273949"/>
    <x v="2"/>
    <x v="1"/>
    <x v="0"/>
    <n v="70977"/>
    <x v="1"/>
  </r>
  <r>
    <s v="Tesla Model 3"/>
    <x v="6"/>
    <n v="2016"/>
    <n v="253740"/>
    <x v="3"/>
    <x v="0"/>
    <x v="0"/>
    <n v="97135"/>
    <x v="3"/>
  </r>
  <r>
    <s v="Audi A3"/>
    <x v="1"/>
    <n v="2017"/>
    <n v="270304"/>
    <x v="3"/>
    <x v="1"/>
    <x v="2"/>
    <n v="68296"/>
    <x v="1"/>
  </r>
  <r>
    <s v="BMW 3 Series"/>
    <x v="2"/>
    <n v="2021"/>
    <n v="285466"/>
    <x v="0"/>
    <x v="1"/>
    <x v="3"/>
    <n v="141475"/>
    <x v="1"/>
  </r>
  <r>
    <s v="BMW X3"/>
    <x v="2"/>
    <n v="2019"/>
    <n v="96793"/>
    <x v="3"/>
    <x v="1"/>
    <x v="0"/>
    <n v="65540"/>
    <x v="1"/>
  </r>
  <r>
    <s v="BMW X3"/>
    <x v="2"/>
    <n v="2018"/>
    <n v="296932"/>
    <x v="2"/>
    <x v="1"/>
    <x v="0"/>
    <n v="140761"/>
    <x v="1"/>
  </r>
  <r>
    <s v="Jaguar XF"/>
    <x v="0"/>
    <n v="2008"/>
    <n v="40817"/>
    <x v="4"/>
    <x v="1"/>
    <x v="0"/>
    <n v="19771"/>
    <x v="0"/>
  </r>
  <r>
    <s v="BMW 3 Series"/>
    <x v="2"/>
    <n v="2008"/>
    <n v="189877"/>
    <x v="3"/>
    <x v="0"/>
    <x v="2"/>
    <n v="58325"/>
    <x v="1"/>
  </r>
  <r>
    <s v="BMW 3 Series"/>
    <x v="2"/>
    <n v="2009"/>
    <n v="96272"/>
    <x v="3"/>
    <x v="0"/>
    <x v="2"/>
    <n v="74656"/>
    <x v="1"/>
  </r>
  <r>
    <s v="BMW 3 Series"/>
    <x v="2"/>
    <n v="2013"/>
    <n v="256615"/>
    <x v="1"/>
    <x v="1"/>
    <x v="0"/>
    <n v="86289"/>
    <x v="1"/>
  </r>
  <r>
    <s v="Lexus RX350"/>
    <x v="3"/>
    <n v="2023"/>
    <n v="289848"/>
    <x v="2"/>
    <x v="1"/>
    <x v="3"/>
    <n v="24684"/>
    <x v="2"/>
  </r>
  <r>
    <s v="BMW X3"/>
    <x v="2"/>
    <n v="2008"/>
    <n v="254151"/>
    <x v="2"/>
    <x v="1"/>
    <x v="2"/>
    <n v="95595"/>
    <x v="1"/>
  </r>
  <r>
    <s v="Cadillac XT5"/>
    <x v="5"/>
    <n v="2010"/>
    <n v="107917"/>
    <x v="3"/>
    <x v="0"/>
    <x v="3"/>
    <n v="124509"/>
    <x v="3"/>
  </r>
  <r>
    <s v="Audi Q7"/>
    <x v="1"/>
    <n v="2016"/>
    <n v="10055"/>
    <x v="0"/>
    <x v="1"/>
    <x v="1"/>
    <n v="85876"/>
    <x v="1"/>
  </r>
  <r>
    <s v="Volvo XC90"/>
    <x v="7"/>
    <n v="2018"/>
    <n v="154548"/>
    <x v="2"/>
    <x v="0"/>
    <x v="0"/>
    <n v="130192"/>
    <x v="4"/>
  </r>
  <r>
    <s v="Audi Q7"/>
    <x v="1"/>
    <n v="2015"/>
    <n v="295902"/>
    <x v="0"/>
    <x v="1"/>
    <x v="0"/>
    <n v="109566"/>
    <x v="1"/>
  </r>
  <r>
    <s v="Jaguar XF"/>
    <x v="0"/>
    <n v="2009"/>
    <n v="232957"/>
    <x v="2"/>
    <x v="1"/>
    <x v="1"/>
    <n v="37460"/>
    <x v="0"/>
  </r>
  <r>
    <s v="BMW X5"/>
    <x v="2"/>
    <n v="2012"/>
    <n v="101445"/>
    <x v="1"/>
    <x v="0"/>
    <x v="3"/>
    <n v="54241"/>
    <x v="1"/>
  </r>
  <r>
    <s v="Audi A3"/>
    <x v="1"/>
    <n v="2020"/>
    <n v="170659"/>
    <x v="2"/>
    <x v="0"/>
    <x v="0"/>
    <n v="131460"/>
    <x v="1"/>
  </r>
  <r>
    <s v="Jaguar XF"/>
    <x v="0"/>
    <n v="2011"/>
    <n v="363755"/>
    <x v="0"/>
    <x v="1"/>
    <x v="3"/>
    <n v="147492"/>
    <x v="0"/>
  </r>
  <r>
    <s v="BMW 3 Series"/>
    <x v="2"/>
    <n v="2013"/>
    <n v="37817"/>
    <x v="2"/>
    <x v="0"/>
    <x v="2"/>
    <n v="41404"/>
    <x v="1"/>
  </r>
  <r>
    <s v="Volvo XC90"/>
    <x v="7"/>
    <n v="2008"/>
    <n v="169343"/>
    <x v="4"/>
    <x v="1"/>
    <x v="0"/>
    <n v="50210"/>
    <x v="4"/>
  </r>
  <r>
    <s v="BMW X3"/>
    <x v="2"/>
    <n v="2015"/>
    <n v="100178"/>
    <x v="2"/>
    <x v="0"/>
    <x v="3"/>
    <n v="21512"/>
    <x v="1"/>
  </r>
  <r>
    <s v="Jaguar XF"/>
    <x v="0"/>
    <n v="2007"/>
    <n v="69082"/>
    <x v="1"/>
    <x v="1"/>
    <x v="3"/>
    <n v="130957"/>
    <x v="0"/>
  </r>
  <r>
    <s v="Cadillac XT5"/>
    <x v="5"/>
    <n v="2019"/>
    <n v="238397"/>
    <x v="3"/>
    <x v="0"/>
    <x v="3"/>
    <n v="115071"/>
    <x v="3"/>
  </r>
  <r>
    <s v="Cadillac XT5"/>
    <x v="5"/>
    <n v="2020"/>
    <n v="367550"/>
    <x v="2"/>
    <x v="1"/>
    <x v="3"/>
    <n v="50565"/>
    <x v="3"/>
  </r>
  <r>
    <s v="BMW X3"/>
    <x v="2"/>
    <n v="2012"/>
    <n v="165290"/>
    <x v="2"/>
    <x v="0"/>
    <x v="2"/>
    <n v="83364"/>
    <x v="1"/>
  </r>
  <r>
    <s v="BMW X5"/>
    <x v="2"/>
    <n v="2013"/>
    <n v="219220"/>
    <x v="4"/>
    <x v="0"/>
    <x v="0"/>
    <n v="19431"/>
    <x v="1"/>
  </r>
  <r>
    <s v="Jaguar XF"/>
    <x v="0"/>
    <n v="2015"/>
    <n v="176292"/>
    <x v="3"/>
    <x v="0"/>
    <x v="1"/>
    <n v="102582"/>
    <x v="0"/>
  </r>
  <r>
    <s v="BMW 3 Series"/>
    <x v="2"/>
    <n v="2014"/>
    <n v="351498"/>
    <x v="3"/>
    <x v="0"/>
    <x v="0"/>
    <n v="51490"/>
    <x v="1"/>
  </r>
  <r>
    <s v="Tesla Model 3"/>
    <x v="6"/>
    <n v="2019"/>
    <n v="116519"/>
    <x v="4"/>
    <x v="0"/>
    <x v="3"/>
    <n v="51915"/>
    <x v="3"/>
  </r>
  <r>
    <s v="Audi A3"/>
    <x v="1"/>
    <n v="2015"/>
    <n v="176671"/>
    <x v="1"/>
    <x v="0"/>
    <x v="1"/>
    <n v="78729"/>
    <x v="1"/>
  </r>
  <r>
    <s v="Tesla Model 3"/>
    <x v="6"/>
    <n v="2019"/>
    <n v="387173"/>
    <x v="2"/>
    <x v="0"/>
    <x v="1"/>
    <n v="44820"/>
    <x v="3"/>
  </r>
  <r>
    <s v="Lexus RX350"/>
    <x v="3"/>
    <n v="2013"/>
    <n v="123712"/>
    <x v="3"/>
    <x v="0"/>
    <x v="1"/>
    <n v="129157"/>
    <x v="2"/>
  </r>
  <r>
    <s v="Audi Q7"/>
    <x v="1"/>
    <n v="2023"/>
    <n v="258037"/>
    <x v="2"/>
    <x v="1"/>
    <x v="3"/>
    <n v="95910"/>
    <x v="1"/>
  </r>
  <r>
    <s v="BMW 428i"/>
    <x v="2"/>
    <n v="2013"/>
    <n v="273360"/>
    <x v="2"/>
    <x v="0"/>
    <x v="3"/>
    <n v="121854"/>
    <x v="1"/>
  </r>
  <r>
    <s v="Lexus RX350"/>
    <x v="3"/>
    <n v="2006"/>
    <n v="31215"/>
    <x v="2"/>
    <x v="0"/>
    <x v="1"/>
    <n v="40367"/>
    <x v="2"/>
  </r>
  <r>
    <s v="BMW X5"/>
    <x v="2"/>
    <n v="2009"/>
    <n v="58229"/>
    <x v="3"/>
    <x v="1"/>
    <x v="3"/>
    <n v="127931"/>
    <x v="1"/>
  </r>
  <r>
    <s v="Audi Q7"/>
    <x v="1"/>
    <n v="2009"/>
    <n v="273374"/>
    <x v="2"/>
    <x v="0"/>
    <x v="3"/>
    <n v="74342"/>
    <x v="1"/>
  </r>
  <r>
    <s v="BMW 3 Series"/>
    <x v="2"/>
    <n v="2021"/>
    <n v="300973"/>
    <x v="0"/>
    <x v="0"/>
    <x v="1"/>
    <n v="127076"/>
    <x v="1"/>
  </r>
  <r>
    <s v="Audi Q7"/>
    <x v="1"/>
    <n v="2014"/>
    <n v="61298"/>
    <x v="4"/>
    <x v="0"/>
    <x v="3"/>
    <n v="49643"/>
    <x v="1"/>
  </r>
  <r>
    <s v="Audi Q7"/>
    <x v="1"/>
    <n v="2005"/>
    <n v="191772"/>
    <x v="3"/>
    <x v="0"/>
    <x v="0"/>
    <n v="24252"/>
    <x v="1"/>
  </r>
  <r>
    <s v="Volvo XC90"/>
    <x v="7"/>
    <n v="2012"/>
    <n v="227746"/>
    <x v="2"/>
    <x v="1"/>
    <x v="3"/>
    <n v="30675"/>
    <x v="4"/>
  </r>
  <r>
    <s v="Volvo XC90"/>
    <x v="7"/>
    <n v="2016"/>
    <n v="364430"/>
    <x v="2"/>
    <x v="1"/>
    <x v="3"/>
    <n v="134756"/>
    <x v="4"/>
  </r>
  <r>
    <s v="BMW X5"/>
    <x v="2"/>
    <n v="2023"/>
    <n v="255801"/>
    <x v="1"/>
    <x v="1"/>
    <x v="3"/>
    <n v="15962"/>
    <x v="1"/>
  </r>
  <r>
    <s v="Lexus RX350"/>
    <x v="3"/>
    <n v="2016"/>
    <n v="103561"/>
    <x v="3"/>
    <x v="1"/>
    <x v="0"/>
    <n v="26683"/>
    <x v="2"/>
  </r>
  <r>
    <s v="Jaguar XF"/>
    <x v="0"/>
    <n v="2014"/>
    <n v="158373"/>
    <x v="4"/>
    <x v="1"/>
    <x v="0"/>
    <n v="39449"/>
    <x v="0"/>
  </r>
  <r>
    <s v="BMW X3"/>
    <x v="2"/>
    <n v="2014"/>
    <n v="151389"/>
    <x v="2"/>
    <x v="1"/>
    <x v="0"/>
    <n v="126970"/>
    <x v="1"/>
  </r>
  <r>
    <s v="BMW 3 Series"/>
    <x v="2"/>
    <n v="2010"/>
    <n v="205024"/>
    <x v="3"/>
    <x v="1"/>
    <x v="0"/>
    <n v="94195"/>
    <x v="1"/>
  </r>
  <r>
    <s v="Audi Q7"/>
    <x v="1"/>
    <n v="2023"/>
    <n v="265342"/>
    <x v="1"/>
    <x v="0"/>
    <x v="3"/>
    <n v="96536"/>
    <x v="1"/>
  </r>
  <r>
    <s v="Audi A3"/>
    <x v="1"/>
    <n v="2014"/>
    <n v="50939"/>
    <x v="2"/>
    <x v="1"/>
    <x v="3"/>
    <n v="97279"/>
    <x v="1"/>
  </r>
  <r>
    <s v="Audi A3"/>
    <x v="1"/>
    <n v="2020"/>
    <n v="390467"/>
    <x v="4"/>
    <x v="1"/>
    <x v="2"/>
    <n v="112617"/>
    <x v="1"/>
  </r>
  <r>
    <s v="Mercedes S-Class"/>
    <x v="4"/>
    <n v="2019"/>
    <n v="256233"/>
    <x v="3"/>
    <x v="0"/>
    <x v="3"/>
    <n v="129189"/>
    <x v="1"/>
  </r>
  <r>
    <s v="Audi Q7"/>
    <x v="1"/>
    <n v="2014"/>
    <n v="237098"/>
    <x v="2"/>
    <x v="1"/>
    <x v="3"/>
    <n v="130487"/>
    <x v="1"/>
  </r>
  <r>
    <s v="Audi Q7"/>
    <x v="1"/>
    <n v="2009"/>
    <n v="394182"/>
    <x v="3"/>
    <x v="1"/>
    <x v="1"/>
    <n v="87145"/>
    <x v="1"/>
  </r>
  <r>
    <s v="BMW X5"/>
    <x v="2"/>
    <n v="2009"/>
    <n v="203652"/>
    <x v="2"/>
    <x v="1"/>
    <x v="3"/>
    <n v="135807"/>
    <x v="1"/>
  </r>
  <r>
    <s v="Jaguar XF"/>
    <x v="0"/>
    <n v="2009"/>
    <n v="90241"/>
    <x v="0"/>
    <x v="0"/>
    <x v="1"/>
    <n v="74958"/>
    <x v="0"/>
  </r>
  <r>
    <s v="Audi A3"/>
    <x v="1"/>
    <n v="2014"/>
    <n v="315635"/>
    <x v="4"/>
    <x v="1"/>
    <x v="0"/>
    <n v="106566"/>
    <x v="1"/>
  </r>
  <r>
    <s v="BMW X3"/>
    <x v="2"/>
    <n v="2017"/>
    <n v="213399"/>
    <x v="3"/>
    <x v="1"/>
    <x v="2"/>
    <n v="39328"/>
    <x v="1"/>
  </r>
  <r>
    <s v="Jaguar XF"/>
    <x v="0"/>
    <n v="2013"/>
    <n v="313727"/>
    <x v="1"/>
    <x v="1"/>
    <x v="0"/>
    <n v="21307"/>
    <x v="0"/>
  </r>
  <r>
    <s v="Jaguar XF"/>
    <x v="0"/>
    <n v="2012"/>
    <n v="39238"/>
    <x v="2"/>
    <x v="0"/>
    <x v="3"/>
    <n v="119742"/>
    <x v="0"/>
  </r>
  <r>
    <s v="BMW X3"/>
    <x v="2"/>
    <n v="2005"/>
    <n v="167734"/>
    <x v="3"/>
    <x v="0"/>
    <x v="1"/>
    <n v="128829"/>
    <x v="1"/>
  </r>
  <r>
    <s v="Jaguar XF"/>
    <x v="0"/>
    <n v="2011"/>
    <n v="122694"/>
    <x v="2"/>
    <x v="0"/>
    <x v="3"/>
    <n v="89604"/>
    <x v="0"/>
  </r>
  <r>
    <s v="Tesla Model 3"/>
    <x v="6"/>
    <n v="2023"/>
    <n v="115048"/>
    <x v="1"/>
    <x v="1"/>
    <x v="3"/>
    <n v="87881"/>
    <x v="3"/>
  </r>
  <r>
    <s v="Audi A3"/>
    <x v="1"/>
    <n v="2014"/>
    <n v="212646"/>
    <x v="0"/>
    <x v="1"/>
    <x v="1"/>
    <n v="78268"/>
    <x v="1"/>
  </r>
  <r>
    <s v="BMW X3"/>
    <x v="2"/>
    <n v="2009"/>
    <n v="76592"/>
    <x v="4"/>
    <x v="1"/>
    <x v="2"/>
    <n v="143193"/>
    <x v="1"/>
  </r>
  <r>
    <s v="Audi Q7"/>
    <x v="1"/>
    <n v="2023"/>
    <n v="313103"/>
    <x v="2"/>
    <x v="1"/>
    <x v="0"/>
    <n v="21129"/>
    <x v="1"/>
  </r>
  <r>
    <s v="BMW 428i"/>
    <x v="2"/>
    <n v="2005"/>
    <n v="321985"/>
    <x v="0"/>
    <x v="1"/>
    <x v="2"/>
    <n v="138700"/>
    <x v="1"/>
  </r>
  <r>
    <s v="BMW 428i"/>
    <x v="2"/>
    <n v="2013"/>
    <n v="306775"/>
    <x v="0"/>
    <x v="1"/>
    <x v="2"/>
    <n v="42627"/>
    <x v="1"/>
  </r>
  <r>
    <s v="Tesla Model 3"/>
    <x v="6"/>
    <n v="2016"/>
    <n v="139717"/>
    <x v="2"/>
    <x v="1"/>
    <x v="3"/>
    <n v="114481"/>
    <x v="3"/>
  </r>
  <r>
    <s v="Jaguar XF"/>
    <x v="0"/>
    <n v="2021"/>
    <n v="202169"/>
    <x v="0"/>
    <x v="1"/>
    <x v="1"/>
    <n v="137978"/>
    <x v="0"/>
  </r>
  <r>
    <s v="Audi A3"/>
    <x v="1"/>
    <n v="2021"/>
    <n v="334832"/>
    <x v="2"/>
    <x v="1"/>
    <x v="1"/>
    <n v="138886"/>
    <x v="1"/>
  </r>
  <r>
    <s v="BMW 428i"/>
    <x v="2"/>
    <n v="2017"/>
    <n v="230449"/>
    <x v="2"/>
    <x v="1"/>
    <x v="2"/>
    <n v="146148"/>
    <x v="1"/>
  </r>
  <r>
    <s v="Jaguar XF"/>
    <x v="0"/>
    <n v="2020"/>
    <n v="142359"/>
    <x v="1"/>
    <x v="1"/>
    <x v="2"/>
    <n v="145068"/>
    <x v="0"/>
  </r>
  <r>
    <s v="Mercedes S-Class"/>
    <x v="4"/>
    <n v="2010"/>
    <n v="184020"/>
    <x v="3"/>
    <x v="1"/>
    <x v="2"/>
    <n v="23713"/>
    <x v="1"/>
  </r>
  <r>
    <s v="BMW X5"/>
    <x v="2"/>
    <n v="2016"/>
    <n v="32608"/>
    <x v="3"/>
    <x v="1"/>
    <x v="1"/>
    <n v="71614"/>
    <x v="1"/>
  </r>
  <r>
    <s v="Volvo XC90"/>
    <x v="7"/>
    <n v="2009"/>
    <n v="324601"/>
    <x v="3"/>
    <x v="1"/>
    <x v="0"/>
    <n v="14757"/>
    <x v="4"/>
  </r>
  <r>
    <s v="BMW 428i"/>
    <x v="2"/>
    <n v="2023"/>
    <n v="313041"/>
    <x v="3"/>
    <x v="1"/>
    <x v="2"/>
    <n v="53437"/>
    <x v="1"/>
  </r>
  <r>
    <s v="BMW 3 Series"/>
    <x v="2"/>
    <n v="2021"/>
    <n v="306526"/>
    <x v="3"/>
    <x v="1"/>
    <x v="2"/>
    <n v="85069"/>
    <x v="1"/>
  </r>
  <r>
    <s v="BMW X5"/>
    <x v="2"/>
    <n v="2015"/>
    <n v="312147"/>
    <x v="2"/>
    <x v="0"/>
    <x v="1"/>
    <n v="45533"/>
    <x v="1"/>
  </r>
  <r>
    <s v="Audi A3"/>
    <x v="1"/>
    <n v="2021"/>
    <n v="20200"/>
    <x v="0"/>
    <x v="1"/>
    <x v="3"/>
    <n v="67438"/>
    <x v="1"/>
  </r>
  <r>
    <s v="Audi A3"/>
    <x v="1"/>
    <n v="2016"/>
    <n v="366493"/>
    <x v="2"/>
    <x v="0"/>
    <x v="2"/>
    <n v="10507"/>
    <x v="1"/>
  </r>
  <r>
    <s v="BMW X5"/>
    <x v="2"/>
    <n v="2017"/>
    <n v="24362"/>
    <x v="3"/>
    <x v="0"/>
    <x v="0"/>
    <n v="12544"/>
    <x v="1"/>
  </r>
  <r>
    <s v="Mercedes S-Class"/>
    <x v="4"/>
    <n v="2020"/>
    <n v="63807"/>
    <x v="4"/>
    <x v="1"/>
    <x v="1"/>
    <n v="66204"/>
    <x v="1"/>
  </r>
  <r>
    <s v="Lexus RX350"/>
    <x v="3"/>
    <n v="2010"/>
    <n v="30283"/>
    <x v="1"/>
    <x v="0"/>
    <x v="0"/>
    <n v="68813"/>
    <x v="2"/>
  </r>
  <r>
    <s v="Audi Q7"/>
    <x v="1"/>
    <n v="2021"/>
    <n v="284060"/>
    <x v="0"/>
    <x v="1"/>
    <x v="3"/>
    <n v="89336"/>
    <x v="1"/>
  </r>
  <r>
    <s v="Audi A3"/>
    <x v="1"/>
    <n v="2020"/>
    <n v="317254"/>
    <x v="2"/>
    <x v="1"/>
    <x v="0"/>
    <n v="41630"/>
    <x v="1"/>
  </r>
  <r>
    <s v="Cadillac XT5"/>
    <x v="5"/>
    <n v="2010"/>
    <n v="295509"/>
    <x v="2"/>
    <x v="1"/>
    <x v="2"/>
    <n v="149838"/>
    <x v="3"/>
  </r>
  <r>
    <s v="BMW X3"/>
    <x v="2"/>
    <n v="2020"/>
    <n v="183406"/>
    <x v="4"/>
    <x v="1"/>
    <x v="0"/>
    <n v="135780"/>
    <x v="1"/>
  </r>
  <r>
    <s v="Lexus RX350"/>
    <x v="3"/>
    <n v="2017"/>
    <n v="256496"/>
    <x v="3"/>
    <x v="0"/>
    <x v="0"/>
    <n v="41564"/>
    <x v="2"/>
  </r>
  <r>
    <s v="Tesla Model 3"/>
    <x v="6"/>
    <n v="2005"/>
    <n v="124472"/>
    <x v="2"/>
    <x v="0"/>
    <x v="2"/>
    <n v="93924"/>
    <x v="3"/>
  </r>
  <r>
    <s v="Tesla Model 3"/>
    <x v="6"/>
    <n v="2007"/>
    <n v="307744"/>
    <x v="2"/>
    <x v="1"/>
    <x v="3"/>
    <n v="92046"/>
    <x v="3"/>
  </r>
  <r>
    <s v="Volvo XC90"/>
    <x v="7"/>
    <n v="2015"/>
    <n v="13892"/>
    <x v="1"/>
    <x v="1"/>
    <x v="3"/>
    <n v="14784"/>
    <x v="4"/>
  </r>
  <r>
    <s v="Jaguar XF"/>
    <x v="0"/>
    <n v="2012"/>
    <n v="283549"/>
    <x v="2"/>
    <x v="0"/>
    <x v="2"/>
    <n v="61373"/>
    <x v="0"/>
  </r>
  <r>
    <s v="Tesla Model 3"/>
    <x v="6"/>
    <n v="2014"/>
    <n v="127658"/>
    <x v="4"/>
    <x v="1"/>
    <x v="0"/>
    <n v="60887"/>
    <x v="3"/>
  </r>
  <r>
    <s v="Tesla Model 3"/>
    <x v="6"/>
    <n v="2011"/>
    <n v="363486"/>
    <x v="3"/>
    <x v="1"/>
    <x v="3"/>
    <n v="24358"/>
    <x v="3"/>
  </r>
  <r>
    <s v="BMW 3 Series"/>
    <x v="2"/>
    <n v="2012"/>
    <n v="376652"/>
    <x v="3"/>
    <x v="0"/>
    <x v="2"/>
    <n v="70243"/>
    <x v="1"/>
  </r>
  <r>
    <s v="BMW X5"/>
    <x v="2"/>
    <n v="2009"/>
    <n v="183457"/>
    <x v="2"/>
    <x v="1"/>
    <x v="3"/>
    <n v="143576"/>
    <x v="1"/>
  </r>
  <r>
    <s v="Tesla Model 3"/>
    <x v="6"/>
    <n v="2013"/>
    <n v="90839"/>
    <x v="3"/>
    <x v="0"/>
    <x v="0"/>
    <n v="12560"/>
    <x v="3"/>
  </r>
  <r>
    <s v="Jaguar XF"/>
    <x v="0"/>
    <n v="2008"/>
    <n v="54912"/>
    <x v="3"/>
    <x v="1"/>
    <x v="1"/>
    <n v="59905"/>
    <x v="0"/>
  </r>
  <r>
    <s v="Audi A3"/>
    <x v="1"/>
    <n v="2011"/>
    <n v="374241"/>
    <x v="2"/>
    <x v="1"/>
    <x v="2"/>
    <n v="106777"/>
    <x v="1"/>
  </r>
  <r>
    <s v="Audi Q7"/>
    <x v="1"/>
    <n v="2016"/>
    <n v="49556"/>
    <x v="3"/>
    <x v="1"/>
    <x v="2"/>
    <n v="80640"/>
    <x v="1"/>
  </r>
  <r>
    <s v="BMW X5"/>
    <x v="2"/>
    <n v="2020"/>
    <n v="288274"/>
    <x v="0"/>
    <x v="1"/>
    <x v="3"/>
    <n v="63948"/>
    <x v="1"/>
  </r>
  <r>
    <s v="Jaguar XF"/>
    <x v="0"/>
    <n v="2019"/>
    <n v="316663"/>
    <x v="1"/>
    <x v="0"/>
    <x v="2"/>
    <n v="37638"/>
    <x v="0"/>
  </r>
  <r>
    <s v="BMW 428i"/>
    <x v="2"/>
    <n v="2023"/>
    <n v="219747"/>
    <x v="3"/>
    <x v="0"/>
    <x v="0"/>
    <n v="75349"/>
    <x v="1"/>
  </r>
  <r>
    <s v="Cadillac XT5"/>
    <x v="5"/>
    <n v="2005"/>
    <n v="352902"/>
    <x v="2"/>
    <x v="0"/>
    <x v="2"/>
    <n v="125611"/>
    <x v="3"/>
  </r>
  <r>
    <s v="Audi A3"/>
    <x v="1"/>
    <n v="2021"/>
    <n v="278713"/>
    <x v="3"/>
    <x v="1"/>
    <x v="3"/>
    <n v="67683"/>
    <x v="1"/>
  </r>
  <r>
    <s v="BMW 428i"/>
    <x v="2"/>
    <n v="2012"/>
    <n v="157310"/>
    <x v="1"/>
    <x v="0"/>
    <x v="2"/>
    <n v="38660"/>
    <x v="1"/>
  </r>
  <r>
    <s v="Cadillac XT5"/>
    <x v="5"/>
    <n v="2011"/>
    <n v="155727"/>
    <x v="0"/>
    <x v="1"/>
    <x v="3"/>
    <n v="49585"/>
    <x v="3"/>
  </r>
  <r>
    <s v="BMW X5"/>
    <x v="2"/>
    <n v="2016"/>
    <n v="94234"/>
    <x v="1"/>
    <x v="0"/>
    <x v="3"/>
    <n v="106769"/>
    <x v="1"/>
  </r>
  <r>
    <s v="BMW 428i"/>
    <x v="2"/>
    <n v="2006"/>
    <n v="346076"/>
    <x v="4"/>
    <x v="1"/>
    <x v="1"/>
    <n v="17559"/>
    <x v="1"/>
  </r>
  <r>
    <s v="Audi A3"/>
    <x v="1"/>
    <n v="2017"/>
    <n v="159564"/>
    <x v="3"/>
    <x v="0"/>
    <x v="1"/>
    <n v="80926"/>
    <x v="1"/>
  </r>
  <r>
    <s v="BMW 3 Series"/>
    <x v="2"/>
    <n v="2008"/>
    <n v="209400"/>
    <x v="1"/>
    <x v="1"/>
    <x v="2"/>
    <n v="144967"/>
    <x v="1"/>
  </r>
  <r>
    <s v="Audi Q7"/>
    <x v="1"/>
    <n v="2015"/>
    <n v="150193"/>
    <x v="2"/>
    <x v="0"/>
    <x v="2"/>
    <n v="38397"/>
    <x v="1"/>
  </r>
  <r>
    <s v="Audi A3"/>
    <x v="1"/>
    <n v="2021"/>
    <n v="390940"/>
    <x v="2"/>
    <x v="1"/>
    <x v="2"/>
    <n v="140715"/>
    <x v="1"/>
  </r>
  <r>
    <s v="Lexus RX350"/>
    <x v="3"/>
    <n v="2007"/>
    <n v="274798"/>
    <x v="4"/>
    <x v="1"/>
    <x v="3"/>
    <n v="105677"/>
    <x v="2"/>
  </r>
  <r>
    <s v="Jaguar XF"/>
    <x v="0"/>
    <n v="2013"/>
    <n v="275901"/>
    <x v="2"/>
    <x v="0"/>
    <x v="3"/>
    <n v="131232"/>
    <x v="0"/>
  </r>
  <r>
    <s v="Lexus RX350"/>
    <x v="3"/>
    <n v="2022"/>
    <n v="160997"/>
    <x v="1"/>
    <x v="0"/>
    <x v="1"/>
    <n v="69840"/>
    <x v="2"/>
  </r>
  <r>
    <s v="Cadillac XT5"/>
    <x v="5"/>
    <n v="2022"/>
    <n v="329667"/>
    <x v="4"/>
    <x v="1"/>
    <x v="3"/>
    <n v="46209"/>
    <x v="3"/>
  </r>
  <r>
    <s v="Audi A3"/>
    <x v="1"/>
    <n v="2022"/>
    <n v="398783"/>
    <x v="3"/>
    <x v="1"/>
    <x v="3"/>
    <n v="56508"/>
    <x v="1"/>
  </r>
  <r>
    <s v="Lexus RX350"/>
    <x v="3"/>
    <n v="2007"/>
    <n v="356268"/>
    <x v="2"/>
    <x v="0"/>
    <x v="0"/>
    <n v="44910"/>
    <x v="2"/>
  </r>
  <r>
    <s v="Volvo XC90"/>
    <x v="7"/>
    <n v="2006"/>
    <n v="327474"/>
    <x v="3"/>
    <x v="1"/>
    <x v="1"/>
    <n v="136085"/>
    <x v="4"/>
  </r>
  <r>
    <s v="Tesla Model 3"/>
    <x v="6"/>
    <n v="2019"/>
    <n v="384687"/>
    <x v="3"/>
    <x v="1"/>
    <x v="2"/>
    <n v="147673"/>
    <x v="3"/>
  </r>
  <r>
    <s v="Tesla Model 3"/>
    <x v="6"/>
    <n v="2023"/>
    <n v="245030"/>
    <x v="2"/>
    <x v="1"/>
    <x v="3"/>
    <n v="20222"/>
    <x v="3"/>
  </r>
  <r>
    <s v="Jaguar XF"/>
    <x v="0"/>
    <n v="2021"/>
    <n v="310575"/>
    <x v="3"/>
    <x v="0"/>
    <x v="3"/>
    <n v="47552"/>
    <x v="0"/>
  </r>
  <r>
    <s v="BMW X5"/>
    <x v="2"/>
    <n v="2012"/>
    <n v="199359"/>
    <x v="3"/>
    <x v="0"/>
    <x v="3"/>
    <n v="146823"/>
    <x v="1"/>
  </r>
  <r>
    <s v="Volvo XC90"/>
    <x v="7"/>
    <n v="2012"/>
    <n v="234659"/>
    <x v="4"/>
    <x v="0"/>
    <x v="3"/>
    <n v="71678"/>
    <x v="4"/>
  </r>
  <r>
    <s v="Mercedes S-Class"/>
    <x v="4"/>
    <n v="2013"/>
    <n v="94494"/>
    <x v="4"/>
    <x v="0"/>
    <x v="3"/>
    <n v="113836"/>
    <x v="1"/>
  </r>
  <r>
    <s v="Audi Q7"/>
    <x v="1"/>
    <n v="2010"/>
    <n v="299146"/>
    <x v="4"/>
    <x v="0"/>
    <x v="3"/>
    <n v="65224"/>
    <x v="1"/>
  </r>
  <r>
    <s v="BMW X3"/>
    <x v="2"/>
    <n v="2012"/>
    <n v="199476"/>
    <x v="1"/>
    <x v="1"/>
    <x v="3"/>
    <n v="34679"/>
    <x v="1"/>
  </r>
  <r>
    <s v="Mercedes S-Class"/>
    <x v="4"/>
    <n v="2012"/>
    <n v="262047"/>
    <x v="1"/>
    <x v="0"/>
    <x v="0"/>
    <n v="20221"/>
    <x v="1"/>
  </r>
  <r>
    <s v="BMW 428i"/>
    <x v="2"/>
    <n v="2019"/>
    <n v="177277"/>
    <x v="0"/>
    <x v="0"/>
    <x v="3"/>
    <n v="119982"/>
    <x v="1"/>
  </r>
  <r>
    <s v="Tesla Model 3"/>
    <x v="6"/>
    <n v="2010"/>
    <n v="337980"/>
    <x v="3"/>
    <x v="0"/>
    <x v="1"/>
    <n v="56797"/>
    <x v="3"/>
  </r>
  <r>
    <s v="Audi Q7"/>
    <x v="1"/>
    <n v="2006"/>
    <n v="377233"/>
    <x v="0"/>
    <x v="0"/>
    <x v="3"/>
    <n v="18186"/>
    <x v="1"/>
  </r>
  <r>
    <s v="Lexus RX350"/>
    <x v="3"/>
    <n v="2013"/>
    <n v="304376"/>
    <x v="4"/>
    <x v="0"/>
    <x v="3"/>
    <n v="82465"/>
    <x v="2"/>
  </r>
  <r>
    <s v="Jaguar XF"/>
    <x v="0"/>
    <n v="2022"/>
    <n v="187729"/>
    <x v="1"/>
    <x v="0"/>
    <x v="3"/>
    <n v="122425"/>
    <x v="0"/>
  </r>
  <r>
    <s v="Mercedes S-Class"/>
    <x v="4"/>
    <n v="2013"/>
    <n v="277576"/>
    <x v="1"/>
    <x v="0"/>
    <x v="1"/>
    <n v="130581"/>
    <x v="1"/>
  </r>
  <r>
    <s v="Lexus RX350"/>
    <x v="3"/>
    <n v="2007"/>
    <n v="71279"/>
    <x v="1"/>
    <x v="0"/>
    <x v="0"/>
    <n v="118722"/>
    <x v="2"/>
  </r>
  <r>
    <s v="Jaguar XF"/>
    <x v="0"/>
    <n v="2011"/>
    <n v="276745"/>
    <x v="2"/>
    <x v="0"/>
    <x v="2"/>
    <n v="61516"/>
    <x v="0"/>
  </r>
  <r>
    <s v="BMW 428i"/>
    <x v="2"/>
    <n v="2007"/>
    <n v="393967"/>
    <x v="3"/>
    <x v="0"/>
    <x v="3"/>
    <n v="20567"/>
    <x v="1"/>
  </r>
  <r>
    <s v="Jaguar XF"/>
    <x v="0"/>
    <n v="2009"/>
    <n v="63280"/>
    <x v="4"/>
    <x v="0"/>
    <x v="2"/>
    <n v="68347"/>
    <x v="0"/>
  </r>
  <r>
    <s v="BMW 3 Series"/>
    <x v="2"/>
    <n v="2021"/>
    <n v="315554"/>
    <x v="3"/>
    <x v="1"/>
    <x v="0"/>
    <n v="26668"/>
    <x v="1"/>
  </r>
  <r>
    <s v="BMW X5"/>
    <x v="2"/>
    <n v="2014"/>
    <n v="31918"/>
    <x v="0"/>
    <x v="0"/>
    <x v="1"/>
    <n v="111582"/>
    <x v="1"/>
  </r>
  <r>
    <s v="Audi Q7"/>
    <x v="1"/>
    <n v="2006"/>
    <n v="98926"/>
    <x v="3"/>
    <x v="1"/>
    <x v="0"/>
    <n v="27668"/>
    <x v="1"/>
  </r>
  <r>
    <s v="Audi Q7"/>
    <x v="1"/>
    <n v="2011"/>
    <n v="80213"/>
    <x v="4"/>
    <x v="1"/>
    <x v="0"/>
    <n v="77485"/>
    <x v="1"/>
  </r>
  <r>
    <s v="Mercedes S-Class"/>
    <x v="4"/>
    <n v="2012"/>
    <n v="42464"/>
    <x v="2"/>
    <x v="1"/>
    <x v="1"/>
    <n v="113003"/>
    <x v="1"/>
  </r>
  <r>
    <s v="Audi A3"/>
    <x v="1"/>
    <n v="2012"/>
    <n v="236267"/>
    <x v="4"/>
    <x v="1"/>
    <x v="1"/>
    <n v="135744"/>
    <x v="1"/>
  </r>
  <r>
    <s v="BMW X5"/>
    <x v="2"/>
    <n v="2023"/>
    <n v="395695"/>
    <x v="0"/>
    <x v="1"/>
    <x v="0"/>
    <n v="20240"/>
    <x v="1"/>
  </r>
  <r>
    <s v="BMW X5"/>
    <x v="2"/>
    <n v="2023"/>
    <n v="311082"/>
    <x v="3"/>
    <x v="1"/>
    <x v="3"/>
    <n v="132602"/>
    <x v="1"/>
  </r>
  <r>
    <s v="Cadillac XT5"/>
    <x v="5"/>
    <n v="2020"/>
    <n v="247619"/>
    <x v="1"/>
    <x v="1"/>
    <x v="1"/>
    <n v="109568"/>
    <x v="3"/>
  </r>
  <r>
    <s v="Cadillac XT5"/>
    <x v="5"/>
    <n v="2019"/>
    <n v="388321"/>
    <x v="2"/>
    <x v="1"/>
    <x v="1"/>
    <n v="116681"/>
    <x v="3"/>
  </r>
  <r>
    <s v="Tesla Model 3"/>
    <x v="6"/>
    <n v="2008"/>
    <n v="287493"/>
    <x v="0"/>
    <x v="0"/>
    <x v="3"/>
    <n v="77213"/>
    <x v="3"/>
  </r>
  <r>
    <s v="Audi Q7"/>
    <x v="1"/>
    <n v="2022"/>
    <n v="324397"/>
    <x v="3"/>
    <x v="1"/>
    <x v="3"/>
    <n v="81451"/>
    <x v="1"/>
  </r>
  <r>
    <s v="Audi Q7"/>
    <x v="1"/>
    <n v="2006"/>
    <n v="351204"/>
    <x v="2"/>
    <x v="1"/>
    <x v="3"/>
    <n v="81849"/>
    <x v="1"/>
  </r>
  <r>
    <s v="Audi A3"/>
    <x v="1"/>
    <n v="2015"/>
    <n v="352379"/>
    <x v="2"/>
    <x v="0"/>
    <x v="1"/>
    <n v="26844"/>
    <x v="1"/>
  </r>
  <r>
    <s v="Lexus RX350"/>
    <x v="3"/>
    <n v="2007"/>
    <n v="335930"/>
    <x v="2"/>
    <x v="1"/>
    <x v="1"/>
    <n v="41457"/>
    <x v="2"/>
  </r>
  <r>
    <s v="BMW X3"/>
    <x v="2"/>
    <n v="2011"/>
    <n v="43786"/>
    <x v="2"/>
    <x v="0"/>
    <x v="2"/>
    <n v="102028"/>
    <x v="1"/>
  </r>
  <r>
    <s v="BMW 428i"/>
    <x v="2"/>
    <n v="2020"/>
    <n v="77172"/>
    <x v="3"/>
    <x v="1"/>
    <x v="2"/>
    <n v="31458"/>
    <x v="1"/>
  </r>
  <r>
    <s v="BMW 428i"/>
    <x v="2"/>
    <n v="2008"/>
    <n v="161887"/>
    <x v="3"/>
    <x v="0"/>
    <x v="0"/>
    <n v="21082"/>
    <x v="1"/>
  </r>
  <r>
    <s v="BMW 428i"/>
    <x v="2"/>
    <n v="2019"/>
    <n v="282252"/>
    <x v="3"/>
    <x v="1"/>
    <x v="3"/>
    <n v="37732"/>
    <x v="1"/>
  </r>
  <r>
    <s v="BMW 3 Series"/>
    <x v="2"/>
    <n v="2007"/>
    <n v="288350"/>
    <x v="1"/>
    <x v="0"/>
    <x v="3"/>
    <n v="99928"/>
    <x v="1"/>
  </r>
  <r>
    <s v="BMW X3"/>
    <x v="2"/>
    <n v="2020"/>
    <n v="103320"/>
    <x v="4"/>
    <x v="1"/>
    <x v="1"/>
    <n v="78871"/>
    <x v="1"/>
  </r>
  <r>
    <s v="Tesla Model 3"/>
    <x v="6"/>
    <n v="2011"/>
    <n v="340176"/>
    <x v="3"/>
    <x v="1"/>
    <x v="0"/>
    <n v="53641"/>
    <x v="3"/>
  </r>
  <r>
    <s v="Jaguar XF"/>
    <x v="0"/>
    <n v="2008"/>
    <n v="323995"/>
    <x v="1"/>
    <x v="1"/>
    <x v="1"/>
    <n v="125435"/>
    <x v="0"/>
  </r>
  <r>
    <s v="Audi Q7"/>
    <x v="1"/>
    <n v="2022"/>
    <n v="241901"/>
    <x v="3"/>
    <x v="1"/>
    <x v="2"/>
    <n v="55950"/>
    <x v="1"/>
  </r>
  <r>
    <s v="Mercedes S-Class"/>
    <x v="4"/>
    <n v="2023"/>
    <n v="47965"/>
    <x v="1"/>
    <x v="1"/>
    <x v="3"/>
    <n v="94653"/>
    <x v="1"/>
  </r>
  <r>
    <s v="Mercedes S-Class"/>
    <x v="4"/>
    <n v="2011"/>
    <n v="247285"/>
    <x v="3"/>
    <x v="0"/>
    <x v="3"/>
    <n v="97618"/>
    <x v="1"/>
  </r>
  <r>
    <s v="Mercedes S-Class"/>
    <x v="4"/>
    <n v="2020"/>
    <n v="12543"/>
    <x v="3"/>
    <x v="1"/>
    <x v="3"/>
    <n v="130422"/>
    <x v="1"/>
  </r>
  <r>
    <s v="BMW X3"/>
    <x v="2"/>
    <n v="2014"/>
    <n v="177053"/>
    <x v="3"/>
    <x v="0"/>
    <x v="2"/>
    <n v="69914"/>
    <x v="1"/>
  </r>
  <r>
    <s v="Cadillac XT5"/>
    <x v="5"/>
    <n v="2023"/>
    <n v="398537"/>
    <x v="2"/>
    <x v="1"/>
    <x v="1"/>
    <n v="13862"/>
    <x v="3"/>
  </r>
  <r>
    <s v="Lexus RX350"/>
    <x v="3"/>
    <n v="2005"/>
    <n v="309401"/>
    <x v="4"/>
    <x v="0"/>
    <x v="0"/>
    <n v="36863"/>
    <x v="2"/>
  </r>
  <r>
    <s v="BMW X3"/>
    <x v="2"/>
    <n v="2023"/>
    <n v="282411"/>
    <x v="0"/>
    <x v="1"/>
    <x v="1"/>
    <n v="142147"/>
    <x v="1"/>
  </r>
  <r>
    <s v="Audi A3"/>
    <x v="1"/>
    <n v="2018"/>
    <n v="161892"/>
    <x v="3"/>
    <x v="0"/>
    <x v="3"/>
    <n v="22180"/>
    <x v="1"/>
  </r>
  <r>
    <s v="Mercedes S-Class"/>
    <x v="4"/>
    <n v="2008"/>
    <n v="142726"/>
    <x v="3"/>
    <x v="0"/>
    <x v="1"/>
    <n v="147737"/>
    <x v="1"/>
  </r>
  <r>
    <s v="Jaguar XF"/>
    <x v="0"/>
    <n v="2019"/>
    <n v="177349"/>
    <x v="3"/>
    <x v="1"/>
    <x v="3"/>
    <n v="139585"/>
    <x v="0"/>
  </r>
  <r>
    <s v="Cadillac XT5"/>
    <x v="5"/>
    <n v="2011"/>
    <n v="56842"/>
    <x v="3"/>
    <x v="1"/>
    <x v="3"/>
    <n v="45539"/>
    <x v="3"/>
  </r>
  <r>
    <s v="BMW X5"/>
    <x v="2"/>
    <n v="2023"/>
    <n v="144395"/>
    <x v="3"/>
    <x v="1"/>
    <x v="2"/>
    <n v="98463"/>
    <x v="1"/>
  </r>
  <r>
    <s v="Audi Q7"/>
    <x v="1"/>
    <n v="2019"/>
    <n v="113061"/>
    <x v="2"/>
    <x v="1"/>
    <x v="1"/>
    <n v="141900"/>
    <x v="1"/>
  </r>
  <r>
    <s v="Volvo XC90"/>
    <x v="7"/>
    <n v="2005"/>
    <n v="228060"/>
    <x v="3"/>
    <x v="1"/>
    <x v="0"/>
    <n v="89016"/>
    <x v="4"/>
  </r>
  <r>
    <s v="Jaguar XF"/>
    <x v="0"/>
    <n v="2013"/>
    <n v="265224"/>
    <x v="2"/>
    <x v="0"/>
    <x v="0"/>
    <n v="55984"/>
    <x v="0"/>
  </r>
  <r>
    <s v="Audi Q7"/>
    <x v="1"/>
    <n v="2018"/>
    <n v="88821"/>
    <x v="2"/>
    <x v="0"/>
    <x v="1"/>
    <n v="68786"/>
    <x v="1"/>
  </r>
  <r>
    <s v="Audi A3"/>
    <x v="1"/>
    <n v="2013"/>
    <n v="279240"/>
    <x v="3"/>
    <x v="1"/>
    <x v="3"/>
    <n v="14325"/>
    <x v="1"/>
  </r>
  <r>
    <s v="Lexus RX350"/>
    <x v="3"/>
    <n v="2020"/>
    <n v="210111"/>
    <x v="2"/>
    <x v="1"/>
    <x v="0"/>
    <n v="44399"/>
    <x v="2"/>
  </r>
  <r>
    <s v="Jaguar XF"/>
    <x v="0"/>
    <n v="2010"/>
    <n v="279396"/>
    <x v="2"/>
    <x v="1"/>
    <x v="1"/>
    <n v="52300"/>
    <x v="0"/>
  </r>
  <r>
    <s v="Audi A3"/>
    <x v="1"/>
    <n v="2015"/>
    <n v="59951"/>
    <x v="2"/>
    <x v="0"/>
    <x v="1"/>
    <n v="134621"/>
    <x v="1"/>
  </r>
  <r>
    <s v="Lexus RX350"/>
    <x v="3"/>
    <n v="2021"/>
    <n v="48515"/>
    <x v="3"/>
    <x v="1"/>
    <x v="2"/>
    <n v="57106"/>
    <x v="2"/>
  </r>
  <r>
    <s v="Audi A3"/>
    <x v="1"/>
    <n v="2020"/>
    <n v="100538"/>
    <x v="2"/>
    <x v="0"/>
    <x v="1"/>
    <n v="137086"/>
    <x v="1"/>
  </r>
  <r>
    <s v="BMW X3"/>
    <x v="2"/>
    <n v="2021"/>
    <n v="385695"/>
    <x v="4"/>
    <x v="1"/>
    <x v="1"/>
    <n v="107604"/>
    <x v="1"/>
  </r>
  <r>
    <s v="BMW 428i"/>
    <x v="2"/>
    <n v="2014"/>
    <n v="119104"/>
    <x v="2"/>
    <x v="1"/>
    <x v="0"/>
    <n v="51479"/>
    <x v="1"/>
  </r>
  <r>
    <s v="Cadillac XT5"/>
    <x v="5"/>
    <n v="2014"/>
    <n v="339598"/>
    <x v="4"/>
    <x v="0"/>
    <x v="3"/>
    <n v="40051"/>
    <x v="3"/>
  </r>
  <r>
    <s v="Volvo XC90"/>
    <x v="7"/>
    <n v="2013"/>
    <n v="20563"/>
    <x v="1"/>
    <x v="0"/>
    <x v="1"/>
    <n v="100136"/>
    <x v="4"/>
  </r>
  <r>
    <s v="BMW 3 Series"/>
    <x v="2"/>
    <n v="2022"/>
    <n v="115058"/>
    <x v="2"/>
    <x v="0"/>
    <x v="2"/>
    <n v="54048"/>
    <x v="1"/>
  </r>
  <r>
    <s v="BMW 3 Series"/>
    <x v="2"/>
    <n v="2012"/>
    <n v="281909"/>
    <x v="2"/>
    <x v="1"/>
    <x v="3"/>
    <n v="137704"/>
    <x v="1"/>
  </r>
  <r>
    <s v="Mercedes S-Class"/>
    <x v="4"/>
    <n v="2015"/>
    <n v="268600"/>
    <x v="3"/>
    <x v="0"/>
    <x v="3"/>
    <n v="48585"/>
    <x v="1"/>
  </r>
  <r>
    <s v="Jaguar XF"/>
    <x v="0"/>
    <n v="2013"/>
    <n v="184159"/>
    <x v="4"/>
    <x v="1"/>
    <x v="3"/>
    <n v="73277"/>
    <x v="0"/>
  </r>
  <r>
    <s v="Jaguar XF"/>
    <x v="0"/>
    <n v="2022"/>
    <n v="399256"/>
    <x v="2"/>
    <x v="1"/>
    <x v="3"/>
    <n v="28098"/>
    <x v="0"/>
  </r>
  <r>
    <s v="BMW X3"/>
    <x v="2"/>
    <n v="2021"/>
    <n v="232759"/>
    <x v="1"/>
    <x v="1"/>
    <x v="0"/>
    <n v="41604"/>
    <x v="1"/>
  </r>
  <r>
    <s v="Audi A3"/>
    <x v="1"/>
    <n v="2014"/>
    <n v="286215"/>
    <x v="3"/>
    <x v="1"/>
    <x v="0"/>
    <n v="79836"/>
    <x v="1"/>
  </r>
  <r>
    <s v="Lexus RX350"/>
    <x v="3"/>
    <n v="2019"/>
    <n v="64809"/>
    <x v="2"/>
    <x v="1"/>
    <x v="2"/>
    <n v="68092"/>
    <x v="2"/>
  </r>
  <r>
    <s v="Cadillac XT5"/>
    <x v="5"/>
    <n v="2008"/>
    <n v="47947"/>
    <x v="2"/>
    <x v="0"/>
    <x v="0"/>
    <n v="85283"/>
    <x v="3"/>
  </r>
  <r>
    <s v="Audi A3"/>
    <x v="1"/>
    <n v="2010"/>
    <n v="308102"/>
    <x v="1"/>
    <x v="0"/>
    <x v="2"/>
    <n v="27770"/>
    <x v="1"/>
  </r>
  <r>
    <s v="BMW X3"/>
    <x v="2"/>
    <n v="2020"/>
    <n v="133849"/>
    <x v="3"/>
    <x v="1"/>
    <x v="0"/>
    <n v="111213"/>
    <x v="1"/>
  </r>
  <r>
    <s v="BMW 3 Series"/>
    <x v="2"/>
    <n v="2005"/>
    <n v="324687"/>
    <x v="4"/>
    <x v="1"/>
    <x v="2"/>
    <n v="110586"/>
    <x v="1"/>
  </r>
  <r>
    <s v="Volvo XC90"/>
    <x v="7"/>
    <n v="2015"/>
    <n v="262784"/>
    <x v="3"/>
    <x v="0"/>
    <x v="1"/>
    <n v="71304"/>
    <x v="4"/>
  </r>
  <r>
    <s v="Volvo XC90"/>
    <x v="7"/>
    <n v="2021"/>
    <n v="287470"/>
    <x v="2"/>
    <x v="1"/>
    <x v="1"/>
    <n v="51598"/>
    <x v="4"/>
  </r>
  <r>
    <s v="BMW 3 Series"/>
    <x v="2"/>
    <n v="2020"/>
    <n v="46831"/>
    <x v="2"/>
    <x v="1"/>
    <x v="2"/>
    <n v="119562"/>
    <x v="1"/>
  </r>
  <r>
    <s v="Cadillac XT5"/>
    <x v="5"/>
    <n v="2020"/>
    <n v="149232"/>
    <x v="2"/>
    <x v="0"/>
    <x v="2"/>
    <n v="131113"/>
    <x v="3"/>
  </r>
  <r>
    <s v="Jaguar XF"/>
    <x v="0"/>
    <n v="2010"/>
    <n v="181454"/>
    <x v="2"/>
    <x v="1"/>
    <x v="1"/>
    <n v="125114"/>
    <x v="0"/>
  </r>
  <r>
    <s v="Lexus RX350"/>
    <x v="3"/>
    <n v="2010"/>
    <n v="307219"/>
    <x v="0"/>
    <x v="1"/>
    <x v="2"/>
    <n v="105785"/>
    <x v="2"/>
  </r>
  <r>
    <s v="BMW 428i"/>
    <x v="2"/>
    <n v="2007"/>
    <n v="10954"/>
    <x v="2"/>
    <x v="0"/>
    <x v="1"/>
    <n v="125126"/>
    <x v="1"/>
  </r>
  <r>
    <s v="Cadillac XT5"/>
    <x v="5"/>
    <n v="2018"/>
    <n v="16882"/>
    <x v="2"/>
    <x v="1"/>
    <x v="3"/>
    <n v="44564"/>
    <x v="3"/>
  </r>
  <r>
    <s v="Mercedes S-Class"/>
    <x v="4"/>
    <n v="2014"/>
    <n v="391866"/>
    <x v="1"/>
    <x v="1"/>
    <x v="0"/>
    <n v="131929"/>
    <x v="1"/>
  </r>
  <r>
    <s v="Cadillac XT5"/>
    <x v="5"/>
    <n v="2008"/>
    <n v="328588"/>
    <x v="3"/>
    <x v="0"/>
    <x v="1"/>
    <n v="125540"/>
    <x v="3"/>
  </r>
  <r>
    <s v="Cadillac XT5"/>
    <x v="5"/>
    <n v="2019"/>
    <n v="349295"/>
    <x v="3"/>
    <x v="0"/>
    <x v="3"/>
    <n v="132200"/>
    <x v="3"/>
  </r>
  <r>
    <s v="BMW 3 Series"/>
    <x v="2"/>
    <n v="2015"/>
    <n v="382558"/>
    <x v="3"/>
    <x v="0"/>
    <x v="1"/>
    <n v="38730"/>
    <x v="1"/>
  </r>
  <r>
    <s v="BMW 3 Series"/>
    <x v="2"/>
    <n v="2022"/>
    <n v="305342"/>
    <x v="3"/>
    <x v="0"/>
    <x v="2"/>
    <n v="143412"/>
    <x v="1"/>
  </r>
  <r>
    <s v="Tesla Model 3"/>
    <x v="6"/>
    <n v="2010"/>
    <n v="335445"/>
    <x v="3"/>
    <x v="1"/>
    <x v="1"/>
    <n v="82118"/>
    <x v="3"/>
  </r>
  <r>
    <s v="Mercedes S-Class"/>
    <x v="4"/>
    <n v="2011"/>
    <n v="92516"/>
    <x v="3"/>
    <x v="0"/>
    <x v="0"/>
    <n v="116795"/>
    <x v="1"/>
  </r>
  <r>
    <s v="BMW X5"/>
    <x v="2"/>
    <n v="2008"/>
    <n v="60242"/>
    <x v="2"/>
    <x v="0"/>
    <x v="2"/>
    <n v="16964"/>
    <x v="1"/>
  </r>
  <r>
    <s v="BMW 3 Series"/>
    <x v="2"/>
    <n v="2012"/>
    <n v="238462"/>
    <x v="0"/>
    <x v="1"/>
    <x v="3"/>
    <n v="102415"/>
    <x v="1"/>
  </r>
  <r>
    <s v="BMW X3"/>
    <x v="2"/>
    <n v="2011"/>
    <n v="250372"/>
    <x v="2"/>
    <x v="0"/>
    <x v="3"/>
    <n v="59464"/>
    <x v="1"/>
  </r>
  <r>
    <s v="BMW X3"/>
    <x v="2"/>
    <n v="2014"/>
    <n v="307562"/>
    <x v="2"/>
    <x v="0"/>
    <x v="2"/>
    <n v="88959"/>
    <x v="1"/>
  </r>
  <r>
    <s v="BMW 428i"/>
    <x v="2"/>
    <n v="2021"/>
    <n v="29638"/>
    <x v="1"/>
    <x v="0"/>
    <x v="0"/>
    <n v="113303"/>
    <x v="1"/>
  </r>
  <r>
    <s v="BMW 428i"/>
    <x v="2"/>
    <n v="2014"/>
    <n v="199199"/>
    <x v="0"/>
    <x v="1"/>
    <x v="3"/>
    <n v="96864"/>
    <x v="1"/>
  </r>
  <r>
    <s v="Jaguar XF"/>
    <x v="0"/>
    <n v="2015"/>
    <n v="170477"/>
    <x v="2"/>
    <x v="0"/>
    <x v="1"/>
    <n v="125439"/>
    <x v="0"/>
  </r>
  <r>
    <s v="Tesla Model 3"/>
    <x v="6"/>
    <n v="2021"/>
    <n v="82493"/>
    <x v="3"/>
    <x v="0"/>
    <x v="3"/>
    <n v="85087"/>
    <x v="3"/>
  </r>
  <r>
    <s v="Lexus RX350"/>
    <x v="3"/>
    <n v="2020"/>
    <n v="298744"/>
    <x v="3"/>
    <x v="0"/>
    <x v="1"/>
    <n v="25970"/>
    <x v="2"/>
  </r>
  <r>
    <s v="BMW 3 Series"/>
    <x v="2"/>
    <n v="2008"/>
    <n v="227940"/>
    <x v="3"/>
    <x v="0"/>
    <x v="1"/>
    <n v="109873"/>
    <x v="1"/>
  </r>
  <r>
    <s v="Mercedes S-Class"/>
    <x v="4"/>
    <n v="2014"/>
    <n v="226752"/>
    <x v="2"/>
    <x v="1"/>
    <x v="0"/>
    <n v="70887"/>
    <x v="1"/>
  </r>
  <r>
    <s v="Jaguar XF"/>
    <x v="0"/>
    <n v="2011"/>
    <n v="311813"/>
    <x v="0"/>
    <x v="0"/>
    <x v="0"/>
    <n v="78043"/>
    <x v="0"/>
  </r>
  <r>
    <s v="BMW 428i"/>
    <x v="2"/>
    <n v="2023"/>
    <n v="113908"/>
    <x v="2"/>
    <x v="0"/>
    <x v="0"/>
    <n v="149977"/>
    <x v="1"/>
  </r>
  <r>
    <s v="BMW 3 Series"/>
    <x v="2"/>
    <n v="2009"/>
    <n v="120873"/>
    <x v="3"/>
    <x v="1"/>
    <x v="1"/>
    <n v="124465"/>
    <x v="1"/>
  </r>
  <r>
    <s v="Volvo XC90"/>
    <x v="7"/>
    <n v="2015"/>
    <n v="200910"/>
    <x v="3"/>
    <x v="1"/>
    <x v="1"/>
    <n v="142111"/>
    <x v="4"/>
  </r>
  <r>
    <s v="Volvo XC90"/>
    <x v="7"/>
    <n v="2010"/>
    <n v="51887"/>
    <x v="2"/>
    <x v="1"/>
    <x v="2"/>
    <n v="138383"/>
    <x v="4"/>
  </r>
  <r>
    <s v="Volvo XC90"/>
    <x v="7"/>
    <n v="2011"/>
    <n v="334255"/>
    <x v="1"/>
    <x v="0"/>
    <x v="3"/>
    <n v="34601"/>
    <x v="4"/>
  </r>
  <r>
    <s v="BMW 3 Series"/>
    <x v="2"/>
    <n v="2017"/>
    <n v="349453"/>
    <x v="2"/>
    <x v="1"/>
    <x v="1"/>
    <n v="121961"/>
    <x v="1"/>
  </r>
  <r>
    <s v="Lexus RX350"/>
    <x v="3"/>
    <n v="2010"/>
    <n v="169144"/>
    <x v="0"/>
    <x v="1"/>
    <x v="0"/>
    <n v="86097"/>
    <x v="2"/>
  </r>
  <r>
    <s v="Volvo XC90"/>
    <x v="7"/>
    <n v="2010"/>
    <n v="395339"/>
    <x v="0"/>
    <x v="1"/>
    <x v="3"/>
    <n v="115001"/>
    <x v="4"/>
  </r>
  <r>
    <s v="Audi Q7"/>
    <x v="1"/>
    <n v="2010"/>
    <n v="269551"/>
    <x v="2"/>
    <x v="0"/>
    <x v="2"/>
    <n v="51494"/>
    <x v="1"/>
  </r>
  <r>
    <s v="Audi A3"/>
    <x v="1"/>
    <n v="2015"/>
    <n v="287308"/>
    <x v="2"/>
    <x v="0"/>
    <x v="2"/>
    <n v="42984"/>
    <x v="1"/>
  </r>
  <r>
    <s v="Mercedes S-Class"/>
    <x v="4"/>
    <n v="2021"/>
    <n v="398665"/>
    <x v="3"/>
    <x v="0"/>
    <x v="2"/>
    <n v="34473"/>
    <x v="1"/>
  </r>
  <r>
    <s v="Jaguar XF"/>
    <x v="0"/>
    <n v="2020"/>
    <n v="15835"/>
    <x v="2"/>
    <x v="0"/>
    <x v="2"/>
    <n v="140417"/>
    <x v="0"/>
  </r>
  <r>
    <s v="Cadillac XT5"/>
    <x v="5"/>
    <n v="2018"/>
    <n v="383489"/>
    <x v="1"/>
    <x v="1"/>
    <x v="0"/>
    <n v="135904"/>
    <x v="3"/>
  </r>
  <r>
    <s v="Audi A3"/>
    <x v="1"/>
    <n v="2013"/>
    <n v="248625"/>
    <x v="4"/>
    <x v="1"/>
    <x v="1"/>
    <n v="60602"/>
    <x v="1"/>
  </r>
  <r>
    <s v="Lexus RX350"/>
    <x v="3"/>
    <n v="2012"/>
    <n v="397692"/>
    <x v="2"/>
    <x v="1"/>
    <x v="0"/>
    <n v="112128"/>
    <x v="2"/>
  </r>
  <r>
    <s v="Mercedes S-Class"/>
    <x v="4"/>
    <n v="2013"/>
    <n v="11233"/>
    <x v="1"/>
    <x v="1"/>
    <x v="1"/>
    <n v="15096"/>
    <x v="1"/>
  </r>
  <r>
    <s v="Audi Q7"/>
    <x v="1"/>
    <n v="2020"/>
    <n v="355715"/>
    <x v="0"/>
    <x v="0"/>
    <x v="2"/>
    <n v="95363"/>
    <x v="1"/>
  </r>
  <r>
    <s v="BMW X3"/>
    <x v="2"/>
    <n v="2014"/>
    <n v="171942"/>
    <x v="3"/>
    <x v="0"/>
    <x v="1"/>
    <n v="73290"/>
    <x v="1"/>
  </r>
  <r>
    <s v="Lexus RX350"/>
    <x v="3"/>
    <n v="2016"/>
    <n v="107319"/>
    <x v="3"/>
    <x v="0"/>
    <x v="2"/>
    <n v="10530"/>
    <x v="2"/>
  </r>
  <r>
    <s v="BMW 428i"/>
    <x v="2"/>
    <n v="2009"/>
    <n v="71341"/>
    <x v="0"/>
    <x v="1"/>
    <x v="0"/>
    <n v="26874"/>
    <x v="1"/>
  </r>
  <r>
    <s v="Jaguar XF"/>
    <x v="0"/>
    <n v="2014"/>
    <n v="358021"/>
    <x v="2"/>
    <x v="0"/>
    <x v="3"/>
    <n v="32384"/>
    <x v="0"/>
  </r>
  <r>
    <s v="Audi A3"/>
    <x v="1"/>
    <n v="2015"/>
    <n v="211865"/>
    <x v="0"/>
    <x v="0"/>
    <x v="3"/>
    <n v="13368"/>
    <x v="1"/>
  </r>
  <r>
    <s v="BMW 428i"/>
    <x v="2"/>
    <n v="2016"/>
    <n v="15472"/>
    <x v="4"/>
    <x v="1"/>
    <x v="2"/>
    <n v="16117"/>
    <x v="1"/>
  </r>
  <r>
    <s v="Audi A3"/>
    <x v="1"/>
    <n v="2015"/>
    <n v="396186"/>
    <x v="4"/>
    <x v="0"/>
    <x v="1"/>
    <n v="18377"/>
    <x v="1"/>
  </r>
  <r>
    <s v="BMW X5"/>
    <x v="2"/>
    <n v="2019"/>
    <n v="395286"/>
    <x v="0"/>
    <x v="0"/>
    <x v="3"/>
    <n v="136388"/>
    <x v="1"/>
  </r>
  <r>
    <s v="Audi Q7"/>
    <x v="1"/>
    <n v="2014"/>
    <n v="68720"/>
    <x v="3"/>
    <x v="1"/>
    <x v="1"/>
    <n v="133440"/>
    <x v="1"/>
  </r>
  <r>
    <s v="Jaguar XF"/>
    <x v="0"/>
    <n v="2018"/>
    <n v="68890"/>
    <x v="2"/>
    <x v="0"/>
    <x v="1"/>
    <n v="71985"/>
    <x v="0"/>
  </r>
  <r>
    <s v="BMW X5"/>
    <x v="2"/>
    <n v="2023"/>
    <n v="306818"/>
    <x v="2"/>
    <x v="1"/>
    <x v="3"/>
    <n v="40648"/>
    <x v="1"/>
  </r>
  <r>
    <s v="Cadillac XT5"/>
    <x v="5"/>
    <n v="2017"/>
    <n v="131422"/>
    <x v="4"/>
    <x v="0"/>
    <x v="3"/>
    <n v="145899"/>
    <x v="3"/>
  </r>
  <r>
    <s v="Cadillac XT5"/>
    <x v="5"/>
    <n v="2018"/>
    <n v="311442"/>
    <x v="0"/>
    <x v="0"/>
    <x v="0"/>
    <n v="51019"/>
    <x v="3"/>
  </r>
  <r>
    <s v="Tesla Model 3"/>
    <x v="6"/>
    <n v="2005"/>
    <n v="46848"/>
    <x v="2"/>
    <x v="1"/>
    <x v="2"/>
    <n v="117117"/>
    <x v="3"/>
  </r>
  <r>
    <s v="Cadillac XT5"/>
    <x v="5"/>
    <n v="2017"/>
    <n v="10471"/>
    <x v="3"/>
    <x v="0"/>
    <x v="1"/>
    <n v="63309"/>
    <x v="3"/>
  </r>
  <r>
    <s v="BMW X3"/>
    <x v="2"/>
    <n v="2006"/>
    <n v="135348"/>
    <x v="2"/>
    <x v="0"/>
    <x v="1"/>
    <n v="134937"/>
    <x v="1"/>
  </r>
  <r>
    <s v="BMW X5"/>
    <x v="2"/>
    <n v="2018"/>
    <n v="284255"/>
    <x v="3"/>
    <x v="0"/>
    <x v="3"/>
    <n v="75573"/>
    <x v="1"/>
  </r>
  <r>
    <s v="Audi Q7"/>
    <x v="1"/>
    <n v="2016"/>
    <n v="70876"/>
    <x v="2"/>
    <x v="1"/>
    <x v="3"/>
    <n v="28533"/>
    <x v="1"/>
  </r>
  <r>
    <s v="Lexus RX350"/>
    <x v="3"/>
    <n v="2009"/>
    <n v="305681"/>
    <x v="4"/>
    <x v="1"/>
    <x v="2"/>
    <n v="137052"/>
    <x v="2"/>
  </r>
  <r>
    <s v="Audi Q7"/>
    <x v="1"/>
    <n v="2019"/>
    <n v="253675"/>
    <x v="3"/>
    <x v="1"/>
    <x v="0"/>
    <n v="22495"/>
    <x v="1"/>
  </r>
  <r>
    <s v="Audi Q7"/>
    <x v="1"/>
    <n v="2013"/>
    <n v="166152"/>
    <x v="1"/>
    <x v="1"/>
    <x v="1"/>
    <n v="64467"/>
    <x v="1"/>
  </r>
  <r>
    <s v="Volvo XC90"/>
    <x v="7"/>
    <n v="2005"/>
    <n v="75464"/>
    <x v="1"/>
    <x v="0"/>
    <x v="3"/>
    <n v="58083"/>
    <x v="4"/>
  </r>
  <r>
    <s v="Jaguar XF"/>
    <x v="0"/>
    <n v="2011"/>
    <n v="343856"/>
    <x v="4"/>
    <x v="1"/>
    <x v="1"/>
    <n v="58750"/>
    <x v="0"/>
  </r>
  <r>
    <s v="Mercedes S-Class"/>
    <x v="4"/>
    <n v="2011"/>
    <n v="170228"/>
    <x v="2"/>
    <x v="0"/>
    <x v="0"/>
    <n v="93287"/>
    <x v="1"/>
  </r>
  <r>
    <s v="BMW 3 Series"/>
    <x v="2"/>
    <n v="2013"/>
    <n v="188271"/>
    <x v="4"/>
    <x v="0"/>
    <x v="3"/>
    <n v="24824"/>
    <x v="1"/>
  </r>
  <r>
    <s v="Tesla Model 3"/>
    <x v="6"/>
    <n v="2014"/>
    <n v="68576"/>
    <x v="2"/>
    <x v="0"/>
    <x v="2"/>
    <n v="145058"/>
    <x v="3"/>
  </r>
  <r>
    <s v="BMW X3"/>
    <x v="2"/>
    <n v="2016"/>
    <n v="132585"/>
    <x v="2"/>
    <x v="1"/>
    <x v="0"/>
    <n v="33188"/>
    <x v="1"/>
  </r>
  <r>
    <s v="Cadillac XT5"/>
    <x v="5"/>
    <n v="2005"/>
    <n v="384326"/>
    <x v="1"/>
    <x v="1"/>
    <x v="1"/>
    <n v="62131"/>
    <x v="3"/>
  </r>
  <r>
    <s v="BMW 428i"/>
    <x v="2"/>
    <n v="2015"/>
    <n v="228657"/>
    <x v="3"/>
    <x v="0"/>
    <x v="3"/>
    <n v="70524"/>
    <x v="1"/>
  </r>
  <r>
    <s v="Lexus RX350"/>
    <x v="3"/>
    <n v="2018"/>
    <n v="27157"/>
    <x v="2"/>
    <x v="1"/>
    <x v="1"/>
    <n v="49344"/>
    <x v="2"/>
  </r>
  <r>
    <s v="Mercedes S-Class"/>
    <x v="4"/>
    <n v="2017"/>
    <n v="305924"/>
    <x v="2"/>
    <x v="0"/>
    <x v="3"/>
    <n v="52178"/>
    <x v="1"/>
  </r>
  <r>
    <s v="Volvo XC90"/>
    <x v="7"/>
    <n v="2015"/>
    <n v="35970"/>
    <x v="4"/>
    <x v="1"/>
    <x v="0"/>
    <n v="134450"/>
    <x v="4"/>
  </r>
  <r>
    <s v="Audi Q7"/>
    <x v="1"/>
    <n v="2022"/>
    <n v="366802"/>
    <x v="4"/>
    <x v="1"/>
    <x v="0"/>
    <n v="77684"/>
    <x v="1"/>
  </r>
  <r>
    <s v="Audi Q7"/>
    <x v="1"/>
    <n v="2022"/>
    <n v="283459"/>
    <x v="3"/>
    <x v="1"/>
    <x v="0"/>
    <n v="86309"/>
    <x v="1"/>
  </r>
  <r>
    <s v="Audi A3"/>
    <x v="1"/>
    <n v="2011"/>
    <n v="177013"/>
    <x v="2"/>
    <x v="0"/>
    <x v="1"/>
    <n v="106771"/>
    <x v="1"/>
  </r>
  <r>
    <s v="Tesla Model 3"/>
    <x v="6"/>
    <n v="2011"/>
    <n v="285500"/>
    <x v="1"/>
    <x v="0"/>
    <x v="2"/>
    <n v="79491"/>
    <x v="3"/>
  </r>
  <r>
    <s v="BMW 3 Series"/>
    <x v="2"/>
    <n v="2021"/>
    <n v="57986"/>
    <x v="2"/>
    <x v="0"/>
    <x v="3"/>
    <n v="101754"/>
    <x v="1"/>
  </r>
  <r>
    <s v="Audi Q7"/>
    <x v="1"/>
    <n v="2019"/>
    <n v="268343"/>
    <x v="1"/>
    <x v="0"/>
    <x v="0"/>
    <n v="84342"/>
    <x v="1"/>
  </r>
  <r>
    <s v="BMW X5"/>
    <x v="2"/>
    <n v="2013"/>
    <n v="381008"/>
    <x v="1"/>
    <x v="0"/>
    <x v="1"/>
    <n v="84238"/>
    <x v="1"/>
  </r>
  <r>
    <s v="Jaguar XF"/>
    <x v="0"/>
    <n v="2008"/>
    <n v="69496"/>
    <x v="2"/>
    <x v="1"/>
    <x v="3"/>
    <n v="136409"/>
    <x v="0"/>
  </r>
  <r>
    <s v="BMW X3"/>
    <x v="2"/>
    <n v="2007"/>
    <n v="27395"/>
    <x v="4"/>
    <x v="0"/>
    <x v="0"/>
    <n v="52022"/>
    <x v="1"/>
  </r>
  <r>
    <s v="Cadillac XT5"/>
    <x v="5"/>
    <n v="2012"/>
    <n v="153586"/>
    <x v="1"/>
    <x v="0"/>
    <x v="3"/>
    <n v="126310"/>
    <x v="3"/>
  </r>
  <r>
    <s v="Jaguar XF"/>
    <x v="0"/>
    <n v="2010"/>
    <n v="176830"/>
    <x v="3"/>
    <x v="1"/>
    <x v="3"/>
    <n v="145972"/>
    <x v="0"/>
  </r>
  <r>
    <s v="Mercedes S-Class"/>
    <x v="4"/>
    <n v="2015"/>
    <n v="36979"/>
    <x v="3"/>
    <x v="1"/>
    <x v="1"/>
    <n v="139574"/>
    <x v="1"/>
  </r>
  <r>
    <s v="Audi Q7"/>
    <x v="1"/>
    <n v="2020"/>
    <n v="76108"/>
    <x v="0"/>
    <x v="0"/>
    <x v="3"/>
    <n v="55795"/>
    <x v="1"/>
  </r>
  <r>
    <s v="Mercedes S-Class"/>
    <x v="4"/>
    <n v="2023"/>
    <n v="161938"/>
    <x v="4"/>
    <x v="1"/>
    <x v="2"/>
    <n v="86065"/>
    <x v="1"/>
  </r>
  <r>
    <s v="Volvo XC90"/>
    <x v="7"/>
    <n v="2020"/>
    <n v="116242"/>
    <x v="4"/>
    <x v="0"/>
    <x v="1"/>
    <n v="84105"/>
    <x v="4"/>
  </r>
  <r>
    <s v="Mercedes S-Class"/>
    <x v="4"/>
    <n v="2006"/>
    <n v="379673"/>
    <x v="4"/>
    <x v="0"/>
    <x v="2"/>
    <n v="124812"/>
    <x v="1"/>
  </r>
  <r>
    <s v="Mercedes S-Class"/>
    <x v="4"/>
    <n v="2017"/>
    <n v="246716"/>
    <x v="2"/>
    <x v="0"/>
    <x v="1"/>
    <n v="130510"/>
    <x v="1"/>
  </r>
  <r>
    <s v="Cadillac XT5"/>
    <x v="5"/>
    <n v="2020"/>
    <n v="113309"/>
    <x v="0"/>
    <x v="0"/>
    <x v="2"/>
    <n v="29876"/>
    <x v="3"/>
  </r>
  <r>
    <s v="Cadillac XT5"/>
    <x v="5"/>
    <n v="2012"/>
    <n v="214956"/>
    <x v="2"/>
    <x v="1"/>
    <x v="2"/>
    <n v="129433"/>
    <x v="3"/>
  </r>
  <r>
    <s v="Jaguar XF"/>
    <x v="0"/>
    <n v="2013"/>
    <n v="41531"/>
    <x v="0"/>
    <x v="1"/>
    <x v="0"/>
    <n v="91739"/>
    <x v="0"/>
  </r>
  <r>
    <s v="Mercedes S-Class"/>
    <x v="4"/>
    <n v="2023"/>
    <n v="184962"/>
    <x v="2"/>
    <x v="0"/>
    <x v="2"/>
    <n v="16220"/>
    <x v="1"/>
  </r>
  <r>
    <s v="BMW 428i"/>
    <x v="2"/>
    <n v="2017"/>
    <n v="370512"/>
    <x v="3"/>
    <x v="0"/>
    <x v="2"/>
    <n v="116964"/>
    <x v="1"/>
  </r>
  <r>
    <s v="BMW 428i"/>
    <x v="2"/>
    <n v="2006"/>
    <n v="283360"/>
    <x v="0"/>
    <x v="0"/>
    <x v="2"/>
    <n v="112743"/>
    <x v="1"/>
  </r>
  <r>
    <s v="Volvo XC90"/>
    <x v="7"/>
    <n v="2008"/>
    <n v="265146"/>
    <x v="2"/>
    <x v="1"/>
    <x v="1"/>
    <n v="111577"/>
    <x v="4"/>
  </r>
  <r>
    <s v="BMW 3 Series"/>
    <x v="2"/>
    <n v="2006"/>
    <n v="112815"/>
    <x v="3"/>
    <x v="0"/>
    <x v="1"/>
    <n v="127795"/>
    <x v="1"/>
  </r>
  <r>
    <s v="BMW X5"/>
    <x v="2"/>
    <n v="2015"/>
    <n v="203765"/>
    <x v="4"/>
    <x v="0"/>
    <x v="3"/>
    <n v="78380"/>
    <x v="1"/>
  </r>
  <r>
    <s v="BMW X3"/>
    <x v="2"/>
    <n v="2013"/>
    <n v="215793"/>
    <x v="0"/>
    <x v="1"/>
    <x v="2"/>
    <n v="42943"/>
    <x v="1"/>
  </r>
  <r>
    <s v="Volvo XC90"/>
    <x v="7"/>
    <n v="2022"/>
    <n v="78327"/>
    <x v="0"/>
    <x v="1"/>
    <x v="3"/>
    <n v="11505"/>
    <x v="4"/>
  </r>
  <r>
    <s v="BMW X3"/>
    <x v="2"/>
    <n v="2016"/>
    <n v="235618"/>
    <x v="0"/>
    <x v="0"/>
    <x v="0"/>
    <n v="108545"/>
    <x v="1"/>
  </r>
  <r>
    <s v="Audi A3"/>
    <x v="1"/>
    <n v="2019"/>
    <n v="46348"/>
    <x v="4"/>
    <x v="1"/>
    <x v="2"/>
    <n v="41616"/>
    <x v="1"/>
  </r>
  <r>
    <s v="Lexus RX350"/>
    <x v="3"/>
    <n v="2014"/>
    <n v="118787"/>
    <x v="1"/>
    <x v="1"/>
    <x v="0"/>
    <n v="67330"/>
    <x v="2"/>
  </r>
  <r>
    <s v="BMW 3 Series"/>
    <x v="2"/>
    <n v="2008"/>
    <n v="366867"/>
    <x v="2"/>
    <x v="1"/>
    <x v="2"/>
    <n v="133832"/>
    <x v="1"/>
  </r>
  <r>
    <s v="BMW X3"/>
    <x v="2"/>
    <n v="2020"/>
    <n v="187808"/>
    <x v="2"/>
    <x v="1"/>
    <x v="0"/>
    <n v="122478"/>
    <x v="1"/>
  </r>
  <r>
    <s v="BMW X5"/>
    <x v="2"/>
    <n v="2009"/>
    <n v="272207"/>
    <x v="3"/>
    <x v="1"/>
    <x v="0"/>
    <n v="149428"/>
    <x v="1"/>
  </r>
  <r>
    <s v="Jaguar XF"/>
    <x v="0"/>
    <n v="2007"/>
    <n v="382814"/>
    <x v="2"/>
    <x v="1"/>
    <x v="0"/>
    <n v="53332"/>
    <x v="0"/>
  </r>
  <r>
    <s v="BMW X3"/>
    <x v="2"/>
    <n v="2015"/>
    <n v="319354"/>
    <x v="4"/>
    <x v="1"/>
    <x v="0"/>
    <n v="60088"/>
    <x v="1"/>
  </r>
  <r>
    <s v="Audi Q7"/>
    <x v="1"/>
    <n v="2018"/>
    <n v="215209"/>
    <x v="2"/>
    <x v="0"/>
    <x v="0"/>
    <n v="128657"/>
    <x v="1"/>
  </r>
  <r>
    <s v="BMW 3 Series"/>
    <x v="2"/>
    <n v="2009"/>
    <n v="302979"/>
    <x v="2"/>
    <x v="1"/>
    <x v="3"/>
    <n v="108523"/>
    <x v="1"/>
  </r>
  <r>
    <s v="Tesla Model 3"/>
    <x v="6"/>
    <n v="2009"/>
    <n v="133631"/>
    <x v="3"/>
    <x v="0"/>
    <x v="1"/>
    <n v="32387"/>
    <x v="3"/>
  </r>
  <r>
    <s v="Volvo XC90"/>
    <x v="7"/>
    <n v="2023"/>
    <n v="114568"/>
    <x v="0"/>
    <x v="1"/>
    <x v="1"/>
    <n v="44317"/>
    <x v="4"/>
  </r>
  <r>
    <s v="Volvo XC90"/>
    <x v="7"/>
    <n v="2014"/>
    <n v="190194"/>
    <x v="0"/>
    <x v="1"/>
    <x v="0"/>
    <n v="93138"/>
    <x v="4"/>
  </r>
  <r>
    <s v="BMW X5"/>
    <x v="2"/>
    <n v="2023"/>
    <n v="131874"/>
    <x v="3"/>
    <x v="1"/>
    <x v="1"/>
    <n v="63557"/>
    <x v="1"/>
  </r>
  <r>
    <s v="BMW X5"/>
    <x v="2"/>
    <n v="2011"/>
    <n v="329367"/>
    <x v="4"/>
    <x v="0"/>
    <x v="2"/>
    <n v="17791"/>
    <x v="1"/>
  </r>
  <r>
    <s v="Jaguar XF"/>
    <x v="0"/>
    <n v="2022"/>
    <n v="36642"/>
    <x v="2"/>
    <x v="1"/>
    <x v="1"/>
    <n v="139064"/>
    <x v="0"/>
  </r>
  <r>
    <s v="BMW 3 Series"/>
    <x v="2"/>
    <n v="2007"/>
    <n v="374263"/>
    <x v="3"/>
    <x v="1"/>
    <x v="3"/>
    <n v="145735"/>
    <x v="1"/>
  </r>
  <r>
    <s v="Audi A3"/>
    <x v="1"/>
    <n v="2019"/>
    <n v="8729"/>
    <x v="3"/>
    <x v="1"/>
    <x v="0"/>
    <n v="139433"/>
    <x v="1"/>
  </r>
  <r>
    <s v="BMW 428i"/>
    <x v="2"/>
    <n v="2012"/>
    <n v="333535"/>
    <x v="3"/>
    <x v="0"/>
    <x v="0"/>
    <n v="17623"/>
    <x v="1"/>
  </r>
  <r>
    <s v="Audi Q7"/>
    <x v="1"/>
    <n v="2015"/>
    <n v="180040"/>
    <x v="3"/>
    <x v="1"/>
    <x v="2"/>
    <n v="28346"/>
    <x v="1"/>
  </r>
  <r>
    <s v="Jaguar XF"/>
    <x v="0"/>
    <n v="2023"/>
    <n v="290502"/>
    <x v="4"/>
    <x v="1"/>
    <x v="1"/>
    <n v="56343"/>
    <x v="0"/>
  </r>
  <r>
    <s v="Lexus RX350"/>
    <x v="3"/>
    <n v="2022"/>
    <n v="173693"/>
    <x v="3"/>
    <x v="0"/>
    <x v="0"/>
    <n v="141151"/>
    <x v="2"/>
  </r>
  <r>
    <s v="BMW 428i"/>
    <x v="2"/>
    <n v="2013"/>
    <n v="398884"/>
    <x v="2"/>
    <x v="0"/>
    <x v="0"/>
    <n v="30107"/>
    <x v="1"/>
  </r>
  <r>
    <s v="Lexus RX350"/>
    <x v="3"/>
    <n v="2022"/>
    <n v="230549"/>
    <x v="2"/>
    <x v="1"/>
    <x v="1"/>
    <n v="56184"/>
    <x v="2"/>
  </r>
  <r>
    <s v="Cadillac XT5"/>
    <x v="5"/>
    <n v="2021"/>
    <n v="52368"/>
    <x v="0"/>
    <x v="1"/>
    <x v="1"/>
    <n v="31615"/>
    <x v="3"/>
  </r>
  <r>
    <s v="Audi Q7"/>
    <x v="1"/>
    <n v="2014"/>
    <n v="197265"/>
    <x v="0"/>
    <x v="1"/>
    <x v="0"/>
    <n v="52298"/>
    <x v="1"/>
  </r>
  <r>
    <s v="Cadillac XT5"/>
    <x v="5"/>
    <n v="2005"/>
    <n v="336805"/>
    <x v="3"/>
    <x v="0"/>
    <x v="0"/>
    <n v="116389"/>
    <x v="3"/>
  </r>
  <r>
    <s v="Mercedes S-Class"/>
    <x v="4"/>
    <n v="2009"/>
    <n v="158039"/>
    <x v="0"/>
    <x v="1"/>
    <x v="0"/>
    <n v="66953"/>
    <x v="1"/>
  </r>
  <r>
    <s v="Tesla Model 3"/>
    <x v="6"/>
    <n v="2007"/>
    <n v="241119"/>
    <x v="4"/>
    <x v="0"/>
    <x v="2"/>
    <n v="92855"/>
    <x v="3"/>
  </r>
  <r>
    <s v="Jaguar XF"/>
    <x v="0"/>
    <n v="2015"/>
    <n v="353997"/>
    <x v="2"/>
    <x v="0"/>
    <x v="3"/>
    <n v="39268"/>
    <x v="0"/>
  </r>
  <r>
    <s v="Tesla Model 3"/>
    <x v="6"/>
    <n v="2016"/>
    <n v="134137"/>
    <x v="3"/>
    <x v="0"/>
    <x v="3"/>
    <n v="105771"/>
    <x v="3"/>
  </r>
  <r>
    <s v="BMW 3 Series"/>
    <x v="2"/>
    <n v="2019"/>
    <n v="50061"/>
    <x v="1"/>
    <x v="1"/>
    <x v="0"/>
    <n v="123856"/>
    <x v="1"/>
  </r>
  <r>
    <s v="Cadillac XT5"/>
    <x v="5"/>
    <n v="2011"/>
    <n v="346134"/>
    <x v="4"/>
    <x v="0"/>
    <x v="1"/>
    <n v="135371"/>
    <x v="3"/>
  </r>
  <r>
    <s v="Jaguar XF"/>
    <x v="0"/>
    <n v="2010"/>
    <n v="180275"/>
    <x v="3"/>
    <x v="1"/>
    <x v="3"/>
    <n v="29651"/>
    <x v="0"/>
  </r>
  <r>
    <s v="Audi A3"/>
    <x v="1"/>
    <n v="2015"/>
    <n v="207288"/>
    <x v="2"/>
    <x v="0"/>
    <x v="0"/>
    <n v="18808"/>
    <x v="1"/>
  </r>
  <r>
    <s v="Audi Q7"/>
    <x v="1"/>
    <n v="2019"/>
    <n v="201908"/>
    <x v="2"/>
    <x v="0"/>
    <x v="1"/>
    <n v="55346"/>
    <x v="1"/>
  </r>
  <r>
    <s v="Lexus RX350"/>
    <x v="3"/>
    <n v="2012"/>
    <n v="130519"/>
    <x v="3"/>
    <x v="0"/>
    <x v="3"/>
    <n v="111914"/>
    <x v="2"/>
  </r>
  <r>
    <s v="Tesla Model 3"/>
    <x v="6"/>
    <n v="2019"/>
    <n v="311594"/>
    <x v="3"/>
    <x v="1"/>
    <x v="0"/>
    <n v="54921"/>
    <x v="3"/>
  </r>
  <r>
    <s v="BMW X3"/>
    <x v="2"/>
    <n v="2016"/>
    <n v="260508"/>
    <x v="0"/>
    <x v="0"/>
    <x v="2"/>
    <n v="54687"/>
    <x v="1"/>
  </r>
  <r>
    <s v="Audi Q7"/>
    <x v="1"/>
    <n v="2015"/>
    <n v="302847"/>
    <x v="2"/>
    <x v="0"/>
    <x v="1"/>
    <n v="95100"/>
    <x v="1"/>
  </r>
  <r>
    <s v="Tesla Model 3"/>
    <x v="6"/>
    <n v="2011"/>
    <n v="102484"/>
    <x v="4"/>
    <x v="0"/>
    <x v="0"/>
    <n v="36782"/>
    <x v="3"/>
  </r>
  <r>
    <s v="BMW 3 Series"/>
    <x v="2"/>
    <n v="2013"/>
    <n v="192206"/>
    <x v="2"/>
    <x v="1"/>
    <x v="1"/>
    <n v="62370"/>
    <x v="1"/>
  </r>
  <r>
    <s v="BMW 3 Series"/>
    <x v="2"/>
    <n v="2013"/>
    <n v="186779"/>
    <x v="3"/>
    <x v="0"/>
    <x v="0"/>
    <n v="60330"/>
    <x v="1"/>
  </r>
  <r>
    <s v="Volvo XC90"/>
    <x v="7"/>
    <n v="2005"/>
    <n v="65654"/>
    <x v="3"/>
    <x v="0"/>
    <x v="3"/>
    <n v="93078"/>
    <x v="4"/>
  </r>
  <r>
    <s v="Volvo XC90"/>
    <x v="7"/>
    <n v="2009"/>
    <n v="58090"/>
    <x v="3"/>
    <x v="0"/>
    <x v="0"/>
    <n v="119914"/>
    <x v="4"/>
  </r>
  <r>
    <s v="Cadillac XT5"/>
    <x v="5"/>
    <n v="2008"/>
    <n v="204140"/>
    <x v="0"/>
    <x v="1"/>
    <x v="0"/>
    <n v="44218"/>
    <x v="3"/>
  </r>
  <r>
    <s v="BMW X5"/>
    <x v="2"/>
    <n v="2018"/>
    <n v="157136"/>
    <x v="3"/>
    <x v="0"/>
    <x v="2"/>
    <n v="143034"/>
    <x v="1"/>
  </r>
  <r>
    <s v="Audi Q7"/>
    <x v="1"/>
    <n v="2018"/>
    <n v="134026"/>
    <x v="4"/>
    <x v="1"/>
    <x v="0"/>
    <n v="85532"/>
    <x v="1"/>
  </r>
  <r>
    <s v="Mercedes S-Class"/>
    <x v="4"/>
    <n v="2017"/>
    <n v="210986"/>
    <x v="2"/>
    <x v="1"/>
    <x v="1"/>
    <n v="86181"/>
    <x v="1"/>
  </r>
  <r>
    <s v="Volvo XC90"/>
    <x v="7"/>
    <n v="2020"/>
    <n v="360909"/>
    <x v="4"/>
    <x v="0"/>
    <x v="3"/>
    <n v="70245"/>
    <x v="4"/>
  </r>
  <r>
    <s v="Mercedes S-Class"/>
    <x v="4"/>
    <n v="2006"/>
    <n v="326621"/>
    <x v="3"/>
    <x v="1"/>
    <x v="0"/>
    <n v="137736"/>
    <x v="1"/>
  </r>
  <r>
    <s v="BMW X3"/>
    <x v="2"/>
    <n v="2021"/>
    <n v="27328"/>
    <x v="3"/>
    <x v="1"/>
    <x v="0"/>
    <n v="58047"/>
    <x v="1"/>
  </r>
  <r>
    <s v="Audi A3"/>
    <x v="1"/>
    <n v="2006"/>
    <n v="351042"/>
    <x v="3"/>
    <x v="1"/>
    <x v="1"/>
    <n v="58128"/>
    <x v="1"/>
  </r>
  <r>
    <s v="Audi Q7"/>
    <x v="1"/>
    <n v="2021"/>
    <n v="75267"/>
    <x v="4"/>
    <x v="0"/>
    <x v="1"/>
    <n v="141084"/>
    <x v="1"/>
  </r>
  <r>
    <s v="Jaguar XF"/>
    <x v="0"/>
    <n v="2016"/>
    <n v="271368"/>
    <x v="0"/>
    <x v="0"/>
    <x v="0"/>
    <n v="76621"/>
    <x v="0"/>
  </r>
  <r>
    <s v="Lexus RX350"/>
    <x v="3"/>
    <n v="2005"/>
    <n v="130820"/>
    <x v="2"/>
    <x v="0"/>
    <x v="3"/>
    <n v="17356"/>
    <x v="2"/>
  </r>
  <r>
    <s v="BMW X3"/>
    <x v="2"/>
    <n v="2023"/>
    <n v="252221"/>
    <x v="4"/>
    <x v="0"/>
    <x v="0"/>
    <n v="36033"/>
    <x v="1"/>
  </r>
  <r>
    <s v="Mercedes S-Class"/>
    <x v="4"/>
    <n v="2018"/>
    <n v="259887"/>
    <x v="3"/>
    <x v="0"/>
    <x v="1"/>
    <n v="53982"/>
    <x v="1"/>
  </r>
  <r>
    <s v="Mercedes S-Class"/>
    <x v="4"/>
    <n v="2006"/>
    <n v="100268"/>
    <x v="4"/>
    <x v="0"/>
    <x v="2"/>
    <n v="103018"/>
    <x v="1"/>
  </r>
  <r>
    <s v="Mercedes S-Class"/>
    <x v="4"/>
    <n v="2021"/>
    <n v="244565"/>
    <x v="3"/>
    <x v="1"/>
    <x v="1"/>
    <n v="44772"/>
    <x v="1"/>
  </r>
  <r>
    <s v="BMW 3 Series"/>
    <x v="2"/>
    <n v="2015"/>
    <n v="19770"/>
    <x v="3"/>
    <x v="0"/>
    <x v="0"/>
    <n v="25301"/>
    <x v="1"/>
  </r>
  <r>
    <s v="Cadillac XT5"/>
    <x v="5"/>
    <n v="2022"/>
    <n v="88051"/>
    <x v="3"/>
    <x v="0"/>
    <x v="2"/>
    <n v="21306"/>
    <x v="3"/>
  </r>
  <r>
    <s v="BMW 428i"/>
    <x v="2"/>
    <n v="2020"/>
    <n v="290580"/>
    <x v="4"/>
    <x v="0"/>
    <x v="2"/>
    <n v="79566"/>
    <x v="1"/>
  </r>
  <r>
    <s v="Audi A3"/>
    <x v="1"/>
    <n v="2014"/>
    <n v="316689"/>
    <x v="4"/>
    <x v="1"/>
    <x v="0"/>
    <n v="74374"/>
    <x v="1"/>
  </r>
  <r>
    <s v="Jaguar XF"/>
    <x v="0"/>
    <n v="2023"/>
    <n v="226157"/>
    <x v="2"/>
    <x v="1"/>
    <x v="2"/>
    <n v="58811"/>
    <x v="0"/>
  </r>
  <r>
    <s v="BMW X3"/>
    <x v="2"/>
    <n v="2015"/>
    <n v="345869"/>
    <x v="2"/>
    <x v="0"/>
    <x v="2"/>
    <n v="22207"/>
    <x v="1"/>
  </r>
  <r>
    <s v="Tesla Model 3"/>
    <x v="6"/>
    <n v="2007"/>
    <n v="203291"/>
    <x v="2"/>
    <x v="1"/>
    <x v="1"/>
    <n v="28236"/>
    <x v="3"/>
  </r>
  <r>
    <s v="BMW 3 Series"/>
    <x v="2"/>
    <n v="2007"/>
    <n v="219884"/>
    <x v="3"/>
    <x v="1"/>
    <x v="0"/>
    <n v="51063"/>
    <x v="1"/>
  </r>
  <r>
    <s v="BMW 428i"/>
    <x v="2"/>
    <n v="2023"/>
    <n v="7456"/>
    <x v="3"/>
    <x v="1"/>
    <x v="1"/>
    <n v="141158"/>
    <x v="1"/>
  </r>
  <r>
    <s v="Audi A3"/>
    <x v="1"/>
    <n v="2007"/>
    <n v="184891"/>
    <x v="1"/>
    <x v="0"/>
    <x v="0"/>
    <n v="40854"/>
    <x v="1"/>
  </r>
  <r>
    <s v="Volvo XC90"/>
    <x v="7"/>
    <n v="2022"/>
    <n v="135743"/>
    <x v="4"/>
    <x v="1"/>
    <x v="1"/>
    <n v="50234"/>
    <x v="4"/>
  </r>
  <r>
    <s v="Jaguar XF"/>
    <x v="0"/>
    <n v="2008"/>
    <n v="159657"/>
    <x v="3"/>
    <x v="0"/>
    <x v="3"/>
    <n v="86449"/>
    <x v="0"/>
  </r>
  <r>
    <s v="Volvo XC90"/>
    <x v="7"/>
    <n v="2022"/>
    <n v="97845"/>
    <x v="0"/>
    <x v="0"/>
    <x v="1"/>
    <n v="136215"/>
    <x v="4"/>
  </r>
  <r>
    <s v="Volvo XC90"/>
    <x v="7"/>
    <n v="2010"/>
    <n v="278279"/>
    <x v="4"/>
    <x v="0"/>
    <x v="0"/>
    <n v="114159"/>
    <x v="4"/>
  </r>
  <r>
    <s v="BMW X3"/>
    <x v="2"/>
    <n v="2021"/>
    <n v="48100"/>
    <x v="2"/>
    <x v="1"/>
    <x v="1"/>
    <n v="119814"/>
    <x v="1"/>
  </r>
  <r>
    <s v="Cadillac XT5"/>
    <x v="5"/>
    <n v="2007"/>
    <n v="203029"/>
    <x v="4"/>
    <x v="0"/>
    <x v="2"/>
    <n v="122995"/>
    <x v="3"/>
  </r>
  <r>
    <s v="Mercedes S-Class"/>
    <x v="4"/>
    <n v="2023"/>
    <n v="138634"/>
    <x v="1"/>
    <x v="0"/>
    <x v="0"/>
    <n v="132287"/>
    <x v="1"/>
  </r>
  <r>
    <s v="Jaguar XF"/>
    <x v="0"/>
    <n v="2019"/>
    <n v="139440"/>
    <x v="2"/>
    <x v="0"/>
    <x v="1"/>
    <n v="144498"/>
    <x v="0"/>
  </r>
  <r>
    <s v="Tesla Model 3"/>
    <x v="6"/>
    <n v="2011"/>
    <n v="41012"/>
    <x v="3"/>
    <x v="1"/>
    <x v="0"/>
    <n v="64061"/>
    <x v="3"/>
  </r>
  <r>
    <s v="BMW X5"/>
    <x v="2"/>
    <n v="2007"/>
    <n v="374515"/>
    <x v="2"/>
    <x v="1"/>
    <x v="1"/>
    <n v="16817"/>
    <x v="1"/>
  </r>
  <r>
    <s v="BMW X3"/>
    <x v="2"/>
    <n v="2018"/>
    <n v="363066"/>
    <x v="3"/>
    <x v="0"/>
    <x v="3"/>
    <n v="60527"/>
    <x v="1"/>
  </r>
  <r>
    <s v="BMW X5"/>
    <x v="2"/>
    <n v="2013"/>
    <n v="221116"/>
    <x v="3"/>
    <x v="0"/>
    <x v="2"/>
    <n v="35564"/>
    <x v="1"/>
  </r>
  <r>
    <s v="Mercedes S-Class"/>
    <x v="4"/>
    <n v="2019"/>
    <n v="45130"/>
    <x v="2"/>
    <x v="0"/>
    <x v="2"/>
    <n v="138501"/>
    <x v="1"/>
  </r>
  <r>
    <s v="Cadillac XT5"/>
    <x v="5"/>
    <n v="2019"/>
    <n v="23330"/>
    <x v="0"/>
    <x v="1"/>
    <x v="0"/>
    <n v="54430"/>
    <x v="3"/>
  </r>
  <r>
    <s v="Cadillac XT5"/>
    <x v="5"/>
    <n v="2009"/>
    <n v="59967"/>
    <x v="3"/>
    <x v="1"/>
    <x v="3"/>
    <n v="79858"/>
    <x v="3"/>
  </r>
  <r>
    <s v="Mercedes S-Class"/>
    <x v="4"/>
    <n v="2015"/>
    <n v="331868"/>
    <x v="4"/>
    <x v="0"/>
    <x v="0"/>
    <n v="23160"/>
    <x v="1"/>
  </r>
  <r>
    <s v="Mercedes S-Class"/>
    <x v="4"/>
    <n v="2007"/>
    <n v="370202"/>
    <x v="3"/>
    <x v="1"/>
    <x v="1"/>
    <n v="66636"/>
    <x v="1"/>
  </r>
  <r>
    <s v="Jaguar XF"/>
    <x v="0"/>
    <n v="2010"/>
    <n v="247130"/>
    <x v="0"/>
    <x v="1"/>
    <x v="3"/>
    <n v="134668"/>
    <x v="0"/>
  </r>
  <r>
    <s v="Audi Q7"/>
    <x v="1"/>
    <n v="2023"/>
    <n v="174517"/>
    <x v="2"/>
    <x v="0"/>
    <x v="2"/>
    <n v="101832"/>
    <x v="1"/>
  </r>
  <r>
    <s v="BMW X5"/>
    <x v="2"/>
    <n v="2015"/>
    <n v="337716"/>
    <x v="4"/>
    <x v="1"/>
    <x v="0"/>
    <n v="31068"/>
    <x v="1"/>
  </r>
  <r>
    <s v="Cadillac XT5"/>
    <x v="5"/>
    <n v="2019"/>
    <n v="112341"/>
    <x v="1"/>
    <x v="1"/>
    <x v="0"/>
    <n v="65867"/>
    <x v="3"/>
  </r>
  <r>
    <s v="Mercedes S-Class"/>
    <x v="4"/>
    <n v="2021"/>
    <n v="180511"/>
    <x v="4"/>
    <x v="1"/>
    <x v="1"/>
    <n v="137627"/>
    <x v="1"/>
  </r>
  <r>
    <s v="BMW X5"/>
    <x v="2"/>
    <n v="2018"/>
    <n v="285710"/>
    <x v="1"/>
    <x v="1"/>
    <x v="0"/>
    <n v="119017"/>
    <x v="1"/>
  </r>
  <r>
    <s v="Mercedes S-Class"/>
    <x v="4"/>
    <n v="2005"/>
    <n v="337825"/>
    <x v="4"/>
    <x v="0"/>
    <x v="0"/>
    <n v="77598"/>
    <x v="1"/>
  </r>
  <r>
    <s v="Lexus RX350"/>
    <x v="3"/>
    <n v="2017"/>
    <n v="162083"/>
    <x v="1"/>
    <x v="0"/>
    <x v="0"/>
    <n v="149053"/>
    <x v="2"/>
  </r>
  <r>
    <s v="Mercedes S-Class"/>
    <x v="4"/>
    <n v="2023"/>
    <n v="219745"/>
    <x v="0"/>
    <x v="1"/>
    <x v="2"/>
    <n v="39447"/>
    <x v="1"/>
  </r>
  <r>
    <s v="Audi Q7"/>
    <x v="1"/>
    <n v="2014"/>
    <n v="144251"/>
    <x v="4"/>
    <x v="0"/>
    <x v="3"/>
    <n v="89449"/>
    <x v="1"/>
  </r>
  <r>
    <s v="Tesla Model 3"/>
    <x v="6"/>
    <n v="2005"/>
    <n v="27467"/>
    <x v="1"/>
    <x v="1"/>
    <x v="2"/>
    <n v="36662"/>
    <x v="3"/>
  </r>
  <r>
    <s v="Cadillac XT5"/>
    <x v="5"/>
    <n v="2017"/>
    <n v="200719"/>
    <x v="3"/>
    <x v="0"/>
    <x v="0"/>
    <n v="109823"/>
    <x v="3"/>
  </r>
  <r>
    <s v="Cadillac XT5"/>
    <x v="5"/>
    <n v="2005"/>
    <n v="70242"/>
    <x v="4"/>
    <x v="0"/>
    <x v="1"/>
    <n v="139673"/>
    <x v="3"/>
  </r>
  <r>
    <s v="Jaguar XF"/>
    <x v="0"/>
    <n v="2005"/>
    <n v="24646"/>
    <x v="1"/>
    <x v="0"/>
    <x v="3"/>
    <n v="36127"/>
    <x v="0"/>
  </r>
  <r>
    <s v="BMW X5"/>
    <x v="2"/>
    <n v="2012"/>
    <n v="104042"/>
    <x v="3"/>
    <x v="0"/>
    <x v="1"/>
    <n v="86170"/>
    <x v="1"/>
  </r>
  <r>
    <s v="BMW 428i"/>
    <x v="2"/>
    <n v="2015"/>
    <n v="355894"/>
    <x v="3"/>
    <x v="1"/>
    <x v="3"/>
    <n v="95547"/>
    <x v="1"/>
  </r>
  <r>
    <s v="BMW 428i"/>
    <x v="2"/>
    <n v="2018"/>
    <n v="298714"/>
    <x v="2"/>
    <x v="0"/>
    <x v="1"/>
    <n v="27900"/>
    <x v="1"/>
  </r>
  <r>
    <s v="Jaguar XF"/>
    <x v="0"/>
    <n v="2009"/>
    <n v="291713"/>
    <x v="2"/>
    <x v="0"/>
    <x v="0"/>
    <n v="50203"/>
    <x v="0"/>
  </r>
  <r>
    <s v="Lexus RX350"/>
    <x v="3"/>
    <n v="2013"/>
    <n v="5640"/>
    <x v="0"/>
    <x v="1"/>
    <x v="0"/>
    <n v="10750"/>
    <x v="2"/>
  </r>
  <r>
    <s v="Audi A3"/>
    <x v="1"/>
    <n v="2012"/>
    <n v="75972"/>
    <x v="2"/>
    <x v="1"/>
    <x v="2"/>
    <n v="143366"/>
    <x v="1"/>
  </r>
  <r>
    <s v="BMW X3"/>
    <x v="2"/>
    <n v="2023"/>
    <n v="262118"/>
    <x v="2"/>
    <x v="0"/>
    <x v="0"/>
    <n v="81254"/>
    <x v="1"/>
  </r>
  <r>
    <s v="Volvo XC90"/>
    <x v="7"/>
    <n v="2015"/>
    <n v="117194"/>
    <x v="2"/>
    <x v="1"/>
    <x v="2"/>
    <n v="121816"/>
    <x v="4"/>
  </r>
  <r>
    <s v="Cadillac XT5"/>
    <x v="5"/>
    <n v="2022"/>
    <n v="9337"/>
    <x v="3"/>
    <x v="0"/>
    <x v="1"/>
    <n v="101822"/>
    <x v="3"/>
  </r>
  <r>
    <s v="Volvo XC90"/>
    <x v="7"/>
    <n v="2019"/>
    <n v="143442"/>
    <x v="4"/>
    <x v="1"/>
    <x v="0"/>
    <n v="75467"/>
    <x v="4"/>
  </r>
  <r>
    <s v="Volvo XC90"/>
    <x v="7"/>
    <n v="2011"/>
    <n v="79821"/>
    <x v="1"/>
    <x v="0"/>
    <x v="1"/>
    <n v="144437"/>
    <x v="4"/>
  </r>
  <r>
    <s v="Mercedes S-Class"/>
    <x v="4"/>
    <n v="2023"/>
    <n v="260121"/>
    <x v="3"/>
    <x v="1"/>
    <x v="2"/>
    <n v="98074"/>
    <x v="1"/>
  </r>
  <r>
    <s v="BMW X3"/>
    <x v="2"/>
    <n v="2016"/>
    <n v="225042"/>
    <x v="3"/>
    <x v="1"/>
    <x v="3"/>
    <n v="33903"/>
    <x v="1"/>
  </r>
  <r>
    <s v="Tesla Model 3"/>
    <x v="6"/>
    <n v="2023"/>
    <n v="114330"/>
    <x v="3"/>
    <x v="1"/>
    <x v="1"/>
    <n v="78779"/>
    <x v="3"/>
  </r>
  <r>
    <s v="Cadillac XT5"/>
    <x v="5"/>
    <n v="2009"/>
    <n v="226365"/>
    <x v="1"/>
    <x v="0"/>
    <x v="1"/>
    <n v="20278"/>
    <x v="3"/>
  </r>
  <r>
    <s v="Mercedes S-Class"/>
    <x v="4"/>
    <n v="2011"/>
    <n v="75422"/>
    <x v="1"/>
    <x v="0"/>
    <x v="3"/>
    <n v="107834"/>
    <x v="1"/>
  </r>
  <r>
    <s v="Cadillac XT5"/>
    <x v="5"/>
    <n v="2009"/>
    <n v="271920"/>
    <x v="0"/>
    <x v="0"/>
    <x v="0"/>
    <n v="115681"/>
    <x v="3"/>
  </r>
  <r>
    <s v="Mercedes S-Class"/>
    <x v="4"/>
    <n v="2011"/>
    <n v="58712"/>
    <x v="2"/>
    <x v="0"/>
    <x v="0"/>
    <n v="86029"/>
    <x v="1"/>
  </r>
  <r>
    <s v="Cadillac XT5"/>
    <x v="5"/>
    <n v="2014"/>
    <n v="143043"/>
    <x v="0"/>
    <x v="1"/>
    <x v="2"/>
    <n v="100960"/>
    <x v="3"/>
  </r>
  <r>
    <s v="Jaguar XF"/>
    <x v="0"/>
    <n v="2010"/>
    <n v="337272"/>
    <x v="2"/>
    <x v="0"/>
    <x v="3"/>
    <n v="66126"/>
    <x v="0"/>
  </r>
  <r>
    <s v="Audi Q7"/>
    <x v="1"/>
    <n v="2008"/>
    <n v="140876"/>
    <x v="0"/>
    <x v="0"/>
    <x v="2"/>
    <n v="76107"/>
    <x v="1"/>
  </r>
  <r>
    <s v="Lexus RX350"/>
    <x v="3"/>
    <n v="2005"/>
    <n v="359645"/>
    <x v="1"/>
    <x v="0"/>
    <x v="0"/>
    <n v="24288"/>
    <x v="2"/>
  </r>
  <r>
    <s v="Mercedes S-Class"/>
    <x v="4"/>
    <n v="2022"/>
    <n v="146866"/>
    <x v="0"/>
    <x v="0"/>
    <x v="3"/>
    <n v="36012"/>
    <x v="1"/>
  </r>
  <r>
    <s v="BMW 428i"/>
    <x v="2"/>
    <n v="2006"/>
    <n v="242653"/>
    <x v="3"/>
    <x v="0"/>
    <x v="3"/>
    <n v="22323"/>
    <x v="1"/>
  </r>
  <r>
    <s v="Jaguar XF"/>
    <x v="0"/>
    <n v="2009"/>
    <n v="65848"/>
    <x v="3"/>
    <x v="0"/>
    <x v="0"/>
    <n v="131057"/>
    <x v="0"/>
  </r>
  <r>
    <s v="BMW 3 Series"/>
    <x v="2"/>
    <n v="2022"/>
    <n v="282279"/>
    <x v="3"/>
    <x v="1"/>
    <x v="2"/>
    <n v="105309"/>
    <x v="1"/>
  </r>
  <r>
    <s v="Volvo XC90"/>
    <x v="7"/>
    <n v="2016"/>
    <n v="308568"/>
    <x v="0"/>
    <x v="0"/>
    <x v="3"/>
    <n v="55768"/>
    <x v="4"/>
  </r>
  <r>
    <s v="Cadillac XT5"/>
    <x v="5"/>
    <n v="2007"/>
    <n v="125542"/>
    <x v="2"/>
    <x v="0"/>
    <x v="1"/>
    <n v="128696"/>
    <x v="3"/>
  </r>
  <r>
    <s v="Cadillac XT5"/>
    <x v="5"/>
    <n v="2015"/>
    <n v="315366"/>
    <x v="3"/>
    <x v="1"/>
    <x v="0"/>
    <n v="134215"/>
    <x v="3"/>
  </r>
  <r>
    <s v="Audi A3"/>
    <x v="1"/>
    <n v="2015"/>
    <n v="171193"/>
    <x v="2"/>
    <x v="1"/>
    <x v="1"/>
    <n v="53146"/>
    <x v="1"/>
  </r>
  <r>
    <s v="BMW X3"/>
    <x v="2"/>
    <n v="2012"/>
    <n v="115842"/>
    <x v="3"/>
    <x v="1"/>
    <x v="1"/>
    <n v="46488"/>
    <x v="1"/>
  </r>
  <r>
    <s v="Tesla Model 3"/>
    <x v="6"/>
    <n v="2011"/>
    <n v="16328"/>
    <x v="2"/>
    <x v="1"/>
    <x v="3"/>
    <n v="99044"/>
    <x v="3"/>
  </r>
  <r>
    <s v="Tesla Model 3"/>
    <x v="6"/>
    <n v="2011"/>
    <n v="306646"/>
    <x v="1"/>
    <x v="1"/>
    <x v="1"/>
    <n v="133888"/>
    <x v="3"/>
  </r>
  <r>
    <s v="Mercedes S-Class"/>
    <x v="4"/>
    <n v="2014"/>
    <n v="220881"/>
    <x v="1"/>
    <x v="1"/>
    <x v="0"/>
    <n v="94117"/>
    <x v="1"/>
  </r>
  <r>
    <s v="Audi A3"/>
    <x v="1"/>
    <n v="2010"/>
    <n v="306535"/>
    <x v="3"/>
    <x v="1"/>
    <x v="2"/>
    <n v="22403"/>
    <x v="1"/>
  </r>
  <r>
    <s v="BMW X5"/>
    <x v="2"/>
    <n v="2018"/>
    <n v="28542"/>
    <x v="3"/>
    <x v="1"/>
    <x v="0"/>
    <n v="43753"/>
    <x v="1"/>
  </r>
  <r>
    <s v="BMW X3"/>
    <x v="2"/>
    <n v="2013"/>
    <n v="224356"/>
    <x v="2"/>
    <x v="1"/>
    <x v="2"/>
    <n v="55796"/>
    <x v="1"/>
  </r>
  <r>
    <s v="Audi Q7"/>
    <x v="1"/>
    <n v="2012"/>
    <n v="264678"/>
    <x v="0"/>
    <x v="0"/>
    <x v="3"/>
    <n v="98165"/>
    <x v="1"/>
  </r>
  <r>
    <s v="Audi Q7"/>
    <x v="1"/>
    <n v="2011"/>
    <n v="215832"/>
    <x v="2"/>
    <x v="1"/>
    <x v="1"/>
    <n v="75141"/>
    <x v="1"/>
  </r>
  <r>
    <s v="Jaguar XF"/>
    <x v="0"/>
    <n v="2016"/>
    <n v="141381"/>
    <x v="3"/>
    <x v="0"/>
    <x v="3"/>
    <n v="40841"/>
    <x v="0"/>
  </r>
  <r>
    <s v="Tesla Model 3"/>
    <x v="6"/>
    <n v="2005"/>
    <n v="369470"/>
    <x v="4"/>
    <x v="1"/>
    <x v="3"/>
    <n v="51027"/>
    <x v="3"/>
  </r>
  <r>
    <s v="Mercedes S-Class"/>
    <x v="4"/>
    <n v="2009"/>
    <n v="350650"/>
    <x v="4"/>
    <x v="1"/>
    <x v="2"/>
    <n v="58404"/>
    <x v="1"/>
  </r>
  <r>
    <s v="Cadillac XT5"/>
    <x v="5"/>
    <n v="2019"/>
    <n v="323144"/>
    <x v="3"/>
    <x v="0"/>
    <x v="0"/>
    <n v="134494"/>
    <x v="3"/>
  </r>
  <r>
    <s v="Audi A3"/>
    <x v="1"/>
    <n v="2008"/>
    <n v="333569"/>
    <x v="2"/>
    <x v="0"/>
    <x v="0"/>
    <n v="54234"/>
    <x v="1"/>
  </r>
  <r>
    <s v="Mercedes S-Class"/>
    <x v="4"/>
    <n v="2017"/>
    <n v="367836"/>
    <x v="1"/>
    <x v="1"/>
    <x v="0"/>
    <n v="107732"/>
    <x v="1"/>
  </r>
  <r>
    <s v="Volvo XC90"/>
    <x v="7"/>
    <n v="2005"/>
    <n v="6884"/>
    <x v="2"/>
    <x v="1"/>
    <x v="3"/>
    <n v="80537"/>
    <x v="4"/>
  </r>
  <r>
    <s v="Cadillac XT5"/>
    <x v="5"/>
    <n v="2019"/>
    <n v="303669"/>
    <x v="3"/>
    <x v="1"/>
    <x v="0"/>
    <n v="84827"/>
    <x v="3"/>
  </r>
  <r>
    <s v="Cadillac XT5"/>
    <x v="5"/>
    <n v="2011"/>
    <n v="96069"/>
    <x v="2"/>
    <x v="0"/>
    <x v="0"/>
    <n v="105873"/>
    <x v="3"/>
  </r>
  <r>
    <s v="BMW X5"/>
    <x v="2"/>
    <n v="2017"/>
    <n v="95771"/>
    <x v="2"/>
    <x v="0"/>
    <x v="1"/>
    <n v="92535"/>
    <x v="1"/>
  </r>
  <r>
    <s v="Audi Q7"/>
    <x v="1"/>
    <n v="2006"/>
    <n v="270109"/>
    <x v="2"/>
    <x v="0"/>
    <x v="0"/>
    <n v="13115"/>
    <x v="1"/>
  </r>
  <r>
    <s v="Audi Q7"/>
    <x v="1"/>
    <n v="2019"/>
    <n v="286323"/>
    <x v="2"/>
    <x v="1"/>
    <x v="0"/>
    <n v="74821"/>
    <x v="1"/>
  </r>
  <r>
    <s v="Audi A3"/>
    <x v="1"/>
    <n v="2019"/>
    <n v="150867"/>
    <x v="1"/>
    <x v="1"/>
    <x v="0"/>
    <n v="13502"/>
    <x v="1"/>
  </r>
  <r>
    <s v="Audi A3"/>
    <x v="1"/>
    <n v="2017"/>
    <n v="326737"/>
    <x v="0"/>
    <x v="1"/>
    <x v="3"/>
    <n v="128733"/>
    <x v="1"/>
  </r>
  <r>
    <s v="Volvo XC90"/>
    <x v="7"/>
    <n v="2011"/>
    <n v="271939"/>
    <x v="1"/>
    <x v="1"/>
    <x v="2"/>
    <n v="93151"/>
    <x v="4"/>
  </r>
  <r>
    <s v="Jaguar XF"/>
    <x v="0"/>
    <n v="2011"/>
    <n v="243207"/>
    <x v="2"/>
    <x v="1"/>
    <x v="0"/>
    <n v="44737"/>
    <x v="0"/>
  </r>
  <r>
    <s v="Mercedes S-Class"/>
    <x v="4"/>
    <n v="2017"/>
    <n v="146359"/>
    <x v="3"/>
    <x v="0"/>
    <x v="3"/>
    <n v="96583"/>
    <x v="1"/>
  </r>
  <r>
    <s v="Cadillac XT5"/>
    <x v="5"/>
    <n v="2023"/>
    <n v="172720"/>
    <x v="2"/>
    <x v="1"/>
    <x v="3"/>
    <n v="75893"/>
    <x v="3"/>
  </r>
  <r>
    <s v="Audi Q7"/>
    <x v="1"/>
    <n v="2008"/>
    <n v="188817"/>
    <x v="2"/>
    <x v="1"/>
    <x v="2"/>
    <n v="122183"/>
    <x v="1"/>
  </r>
  <r>
    <s v="BMW X5"/>
    <x v="2"/>
    <n v="2007"/>
    <n v="63660"/>
    <x v="0"/>
    <x v="1"/>
    <x v="1"/>
    <n v="133054"/>
    <x v="1"/>
  </r>
  <r>
    <s v="Jaguar XF"/>
    <x v="0"/>
    <n v="2010"/>
    <n v="375625"/>
    <x v="0"/>
    <x v="0"/>
    <x v="0"/>
    <n v="125424"/>
    <x v="0"/>
  </r>
  <r>
    <s v="Jaguar XF"/>
    <x v="0"/>
    <n v="2021"/>
    <n v="129324"/>
    <x v="4"/>
    <x v="1"/>
    <x v="1"/>
    <n v="48931"/>
    <x v="0"/>
  </r>
  <r>
    <s v="Tesla Model 3"/>
    <x v="6"/>
    <n v="2023"/>
    <n v="177307"/>
    <x v="2"/>
    <x v="0"/>
    <x v="1"/>
    <n v="72316"/>
    <x v="3"/>
  </r>
  <r>
    <s v="Audi Q7"/>
    <x v="1"/>
    <n v="2021"/>
    <n v="286876"/>
    <x v="4"/>
    <x v="1"/>
    <x v="3"/>
    <n v="108346"/>
    <x v="1"/>
  </r>
  <r>
    <s v="Tesla Model 3"/>
    <x v="6"/>
    <n v="2008"/>
    <n v="397490"/>
    <x v="1"/>
    <x v="1"/>
    <x v="1"/>
    <n v="125797"/>
    <x v="3"/>
  </r>
  <r>
    <s v="BMW 3 Series"/>
    <x v="2"/>
    <n v="2010"/>
    <n v="242856"/>
    <x v="4"/>
    <x v="1"/>
    <x v="1"/>
    <n v="137125"/>
    <x v="1"/>
  </r>
  <r>
    <s v="BMW X5"/>
    <x v="2"/>
    <n v="2011"/>
    <n v="76190"/>
    <x v="1"/>
    <x v="0"/>
    <x v="3"/>
    <n v="146357"/>
    <x v="1"/>
  </r>
  <r>
    <s v="BMW 428i"/>
    <x v="2"/>
    <n v="2008"/>
    <n v="262404"/>
    <x v="2"/>
    <x v="1"/>
    <x v="1"/>
    <n v="60138"/>
    <x v="1"/>
  </r>
  <r>
    <s v="Audi Q7"/>
    <x v="1"/>
    <n v="2020"/>
    <n v="69637"/>
    <x v="3"/>
    <x v="0"/>
    <x v="1"/>
    <n v="12866"/>
    <x v="1"/>
  </r>
  <r>
    <s v="Tesla Model 3"/>
    <x v="6"/>
    <n v="2016"/>
    <n v="242771"/>
    <x v="3"/>
    <x v="1"/>
    <x v="0"/>
    <n v="126341"/>
    <x v="3"/>
  </r>
  <r>
    <s v="BMW X3"/>
    <x v="2"/>
    <n v="2015"/>
    <n v="144398"/>
    <x v="4"/>
    <x v="0"/>
    <x v="3"/>
    <n v="93713"/>
    <x v="1"/>
  </r>
  <r>
    <s v="Volvo XC90"/>
    <x v="7"/>
    <n v="2018"/>
    <n v="108046"/>
    <x v="1"/>
    <x v="1"/>
    <x v="2"/>
    <n v="31100"/>
    <x v="4"/>
  </r>
  <r>
    <s v="Tesla Model 3"/>
    <x v="6"/>
    <n v="2011"/>
    <n v="16153"/>
    <x v="2"/>
    <x v="1"/>
    <x v="2"/>
    <n v="116722"/>
    <x v="3"/>
  </r>
  <r>
    <s v="BMW 3 Series"/>
    <x v="2"/>
    <n v="2011"/>
    <n v="341489"/>
    <x v="2"/>
    <x v="1"/>
    <x v="1"/>
    <n v="62838"/>
    <x v="1"/>
  </r>
  <r>
    <s v="Cadillac XT5"/>
    <x v="5"/>
    <n v="2007"/>
    <n v="227727"/>
    <x v="0"/>
    <x v="1"/>
    <x v="3"/>
    <n v="11173"/>
    <x v="3"/>
  </r>
  <r>
    <s v="BMW 428i"/>
    <x v="2"/>
    <n v="2021"/>
    <n v="294824"/>
    <x v="3"/>
    <x v="1"/>
    <x v="2"/>
    <n v="115031"/>
    <x v="1"/>
  </r>
  <r>
    <s v="BMW 428i"/>
    <x v="2"/>
    <n v="2016"/>
    <n v="298575"/>
    <x v="4"/>
    <x v="1"/>
    <x v="3"/>
    <n v="121729"/>
    <x v="1"/>
  </r>
  <r>
    <s v="Cadillac XT5"/>
    <x v="5"/>
    <n v="2020"/>
    <n v="67819"/>
    <x v="4"/>
    <x v="1"/>
    <x v="2"/>
    <n v="57452"/>
    <x v="3"/>
  </r>
  <r>
    <s v="Audi A3"/>
    <x v="1"/>
    <n v="2013"/>
    <n v="60395"/>
    <x v="4"/>
    <x v="1"/>
    <x v="2"/>
    <n v="115995"/>
    <x v="1"/>
  </r>
  <r>
    <s v="Tesla Model 3"/>
    <x v="6"/>
    <n v="2021"/>
    <n v="206194"/>
    <x v="2"/>
    <x v="0"/>
    <x v="2"/>
    <n v="136571"/>
    <x v="3"/>
  </r>
  <r>
    <s v="Mercedes S-Class"/>
    <x v="4"/>
    <n v="2008"/>
    <n v="147076"/>
    <x v="2"/>
    <x v="0"/>
    <x v="1"/>
    <n v="88363"/>
    <x v="1"/>
  </r>
  <r>
    <s v="Lexus RX350"/>
    <x v="3"/>
    <n v="2019"/>
    <n v="382929"/>
    <x v="3"/>
    <x v="0"/>
    <x v="0"/>
    <n v="13413"/>
    <x v="2"/>
  </r>
  <r>
    <s v="Volvo XC90"/>
    <x v="7"/>
    <n v="2005"/>
    <n v="23410"/>
    <x v="3"/>
    <x v="0"/>
    <x v="0"/>
    <n v="20080"/>
    <x v="4"/>
  </r>
  <r>
    <s v="BMW X3"/>
    <x v="2"/>
    <n v="2005"/>
    <n v="111480"/>
    <x v="2"/>
    <x v="1"/>
    <x v="0"/>
    <n v="130320"/>
    <x v="1"/>
  </r>
  <r>
    <s v="Audi A3"/>
    <x v="1"/>
    <n v="2017"/>
    <n v="164942"/>
    <x v="2"/>
    <x v="1"/>
    <x v="1"/>
    <n v="64689"/>
    <x v="1"/>
  </r>
  <r>
    <s v="Lexus RX350"/>
    <x v="3"/>
    <n v="2018"/>
    <n v="114190"/>
    <x v="2"/>
    <x v="0"/>
    <x v="0"/>
    <n v="132354"/>
    <x v="2"/>
  </r>
  <r>
    <s v="Cadillac XT5"/>
    <x v="5"/>
    <n v="2017"/>
    <n v="314669"/>
    <x v="3"/>
    <x v="0"/>
    <x v="3"/>
    <n v="45710"/>
    <x v="3"/>
  </r>
  <r>
    <s v="Audi Q7"/>
    <x v="1"/>
    <n v="2008"/>
    <n v="269176"/>
    <x v="3"/>
    <x v="1"/>
    <x v="3"/>
    <n v="54519"/>
    <x v="1"/>
  </r>
  <r>
    <s v="Tesla Model 3"/>
    <x v="6"/>
    <n v="2016"/>
    <n v="279054"/>
    <x v="2"/>
    <x v="1"/>
    <x v="2"/>
    <n v="39193"/>
    <x v="3"/>
  </r>
  <r>
    <s v="Lexus RX350"/>
    <x v="3"/>
    <n v="2016"/>
    <n v="39081"/>
    <x v="0"/>
    <x v="1"/>
    <x v="3"/>
    <n v="140949"/>
    <x v="2"/>
  </r>
  <r>
    <s v="BMW X3"/>
    <x v="2"/>
    <n v="2014"/>
    <n v="270948"/>
    <x v="1"/>
    <x v="0"/>
    <x v="1"/>
    <n v="112280"/>
    <x v="1"/>
  </r>
  <r>
    <s v="BMW X5"/>
    <x v="2"/>
    <n v="2007"/>
    <n v="263692"/>
    <x v="0"/>
    <x v="0"/>
    <x v="3"/>
    <n v="81885"/>
    <x v="1"/>
  </r>
  <r>
    <s v="BMW 428i"/>
    <x v="2"/>
    <n v="2018"/>
    <n v="112765"/>
    <x v="1"/>
    <x v="0"/>
    <x v="0"/>
    <n v="149672"/>
    <x v="1"/>
  </r>
  <r>
    <s v="BMW 428i"/>
    <x v="2"/>
    <n v="2014"/>
    <n v="292507"/>
    <x v="2"/>
    <x v="0"/>
    <x v="2"/>
    <n v="13936"/>
    <x v="1"/>
  </r>
  <r>
    <s v="BMW X5"/>
    <x v="2"/>
    <n v="2012"/>
    <n v="251359"/>
    <x v="0"/>
    <x v="0"/>
    <x v="2"/>
    <n v="67017"/>
    <x v="1"/>
  </r>
  <r>
    <s v="Cadillac XT5"/>
    <x v="5"/>
    <n v="2007"/>
    <n v="237357"/>
    <x v="3"/>
    <x v="0"/>
    <x v="2"/>
    <n v="114848"/>
    <x v="3"/>
  </r>
  <r>
    <s v="Audi Q7"/>
    <x v="1"/>
    <n v="2017"/>
    <n v="346783"/>
    <x v="4"/>
    <x v="1"/>
    <x v="2"/>
    <n v="28066"/>
    <x v="1"/>
  </r>
  <r>
    <s v="Audi A3"/>
    <x v="1"/>
    <n v="2020"/>
    <n v="396859"/>
    <x v="1"/>
    <x v="0"/>
    <x v="3"/>
    <n v="84897"/>
    <x v="1"/>
  </r>
  <r>
    <s v="Audi Q7"/>
    <x v="1"/>
    <n v="2005"/>
    <n v="193295"/>
    <x v="0"/>
    <x v="1"/>
    <x v="2"/>
    <n v="103280"/>
    <x v="1"/>
  </r>
  <r>
    <s v="BMW X5"/>
    <x v="2"/>
    <n v="2013"/>
    <n v="273419"/>
    <x v="1"/>
    <x v="1"/>
    <x v="2"/>
    <n v="89614"/>
    <x v="1"/>
  </r>
  <r>
    <s v="Tesla Model 3"/>
    <x v="6"/>
    <n v="2015"/>
    <n v="121625"/>
    <x v="2"/>
    <x v="1"/>
    <x v="2"/>
    <n v="75755"/>
    <x v="3"/>
  </r>
  <r>
    <s v="Jaguar XF"/>
    <x v="0"/>
    <n v="2006"/>
    <n v="388935"/>
    <x v="3"/>
    <x v="1"/>
    <x v="0"/>
    <n v="16652"/>
    <x v="0"/>
  </r>
  <r>
    <s v="BMW X3"/>
    <x v="2"/>
    <n v="2009"/>
    <n v="127702"/>
    <x v="2"/>
    <x v="1"/>
    <x v="0"/>
    <n v="57790"/>
    <x v="1"/>
  </r>
  <r>
    <s v="BMW 428i"/>
    <x v="2"/>
    <n v="2012"/>
    <n v="117433"/>
    <x v="1"/>
    <x v="0"/>
    <x v="2"/>
    <n v="30929"/>
    <x v="1"/>
  </r>
  <r>
    <s v="BMW 3 Series"/>
    <x v="2"/>
    <n v="2010"/>
    <n v="217180"/>
    <x v="2"/>
    <x v="1"/>
    <x v="0"/>
    <n v="104913"/>
    <x v="1"/>
  </r>
  <r>
    <s v="Tesla Model 3"/>
    <x v="6"/>
    <n v="2023"/>
    <n v="153879"/>
    <x v="3"/>
    <x v="0"/>
    <x v="3"/>
    <n v="110225"/>
    <x v="3"/>
  </r>
  <r>
    <s v="BMW 3 Series"/>
    <x v="2"/>
    <n v="2005"/>
    <n v="253982"/>
    <x v="2"/>
    <x v="0"/>
    <x v="1"/>
    <n v="97260"/>
    <x v="1"/>
  </r>
  <r>
    <s v="Audi A3"/>
    <x v="1"/>
    <n v="2009"/>
    <n v="240671"/>
    <x v="2"/>
    <x v="1"/>
    <x v="0"/>
    <n v="15067"/>
    <x v="1"/>
  </r>
  <r>
    <s v="Mercedes S-Class"/>
    <x v="4"/>
    <n v="2021"/>
    <n v="12300"/>
    <x v="3"/>
    <x v="1"/>
    <x v="3"/>
    <n v="95169"/>
    <x v="1"/>
  </r>
  <r>
    <s v="Tesla Model 3"/>
    <x v="6"/>
    <n v="2009"/>
    <n v="136632"/>
    <x v="2"/>
    <x v="1"/>
    <x v="1"/>
    <n v="146993"/>
    <x v="3"/>
  </r>
  <r>
    <s v="Jaguar XF"/>
    <x v="0"/>
    <n v="2009"/>
    <n v="54436"/>
    <x v="0"/>
    <x v="0"/>
    <x v="0"/>
    <n v="83603"/>
    <x v="0"/>
  </r>
  <r>
    <s v="Cadillac XT5"/>
    <x v="5"/>
    <n v="2020"/>
    <n v="126922"/>
    <x v="2"/>
    <x v="1"/>
    <x v="3"/>
    <n v="88840"/>
    <x v="3"/>
  </r>
  <r>
    <s v="Lexus RX350"/>
    <x v="3"/>
    <n v="2006"/>
    <n v="381155"/>
    <x v="1"/>
    <x v="0"/>
    <x v="3"/>
    <n v="28596"/>
    <x v="2"/>
  </r>
  <r>
    <s v="Lexus RX350"/>
    <x v="3"/>
    <n v="2006"/>
    <n v="9419"/>
    <x v="3"/>
    <x v="1"/>
    <x v="0"/>
    <n v="81116"/>
    <x v="2"/>
  </r>
  <r>
    <s v="Audi Q7"/>
    <x v="1"/>
    <n v="2011"/>
    <n v="322216"/>
    <x v="3"/>
    <x v="0"/>
    <x v="1"/>
    <n v="57081"/>
    <x v="1"/>
  </r>
  <r>
    <s v="Tesla Model 3"/>
    <x v="6"/>
    <n v="2014"/>
    <n v="11530"/>
    <x v="2"/>
    <x v="1"/>
    <x v="2"/>
    <n v="43234"/>
    <x v="3"/>
  </r>
  <r>
    <s v="Cadillac XT5"/>
    <x v="5"/>
    <n v="2016"/>
    <n v="331468"/>
    <x v="3"/>
    <x v="1"/>
    <x v="3"/>
    <n v="68699"/>
    <x v="3"/>
  </r>
  <r>
    <s v="BMW 3 Series"/>
    <x v="2"/>
    <n v="2018"/>
    <n v="64096"/>
    <x v="2"/>
    <x v="0"/>
    <x v="0"/>
    <n v="95987"/>
    <x v="1"/>
  </r>
  <r>
    <s v="Cadillac XT5"/>
    <x v="5"/>
    <n v="2010"/>
    <n v="188032"/>
    <x v="4"/>
    <x v="0"/>
    <x v="3"/>
    <n v="115262"/>
    <x v="3"/>
  </r>
  <r>
    <s v="Lexus RX350"/>
    <x v="3"/>
    <n v="2018"/>
    <n v="106188"/>
    <x v="1"/>
    <x v="0"/>
    <x v="3"/>
    <n v="18898"/>
    <x v="2"/>
  </r>
  <r>
    <s v="Jaguar XF"/>
    <x v="0"/>
    <n v="2010"/>
    <n v="273776"/>
    <x v="4"/>
    <x v="1"/>
    <x v="2"/>
    <n v="45065"/>
    <x v="0"/>
  </r>
  <r>
    <s v="Tesla Model 3"/>
    <x v="6"/>
    <n v="2010"/>
    <n v="338927"/>
    <x v="0"/>
    <x v="0"/>
    <x v="2"/>
    <n v="45344"/>
    <x v="3"/>
  </r>
  <r>
    <s v="BMW X3"/>
    <x v="2"/>
    <n v="2021"/>
    <n v="224745"/>
    <x v="3"/>
    <x v="0"/>
    <x v="0"/>
    <n v="71368"/>
    <x v="1"/>
  </r>
  <r>
    <s v="Tesla Model 3"/>
    <x v="6"/>
    <n v="2009"/>
    <n v="17159"/>
    <x v="3"/>
    <x v="0"/>
    <x v="2"/>
    <n v="103457"/>
    <x v="3"/>
  </r>
  <r>
    <s v="Audi Q7"/>
    <x v="1"/>
    <n v="2010"/>
    <n v="102669"/>
    <x v="3"/>
    <x v="1"/>
    <x v="3"/>
    <n v="26787"/>
    <x v="1"/>
  </r>
  <r>
    <s v="Audi Q7"/>
    <x v="1"/>
    <n v="2016"/>
    <n v="290711"/>
    <x v="2"/>
    <x v="0"/>
    <x v="0"/>
    <n v="31497"/>
    <x v="1"/>
  </r>
  <r>
    <s v="Volvo XC90"/>
    <x v="7"/>
    <n v="2008"/>
    <n v="71960"/>
    <x v="2"/>
    <x v="0"/>
    <x v="0"/>
    <n v="137822"/>
    <x v="4"/>
  </r>
  <r>
    <s v="Mercedes S-Class"/>
    <x v="4"/>
    <n v="2010"/>
    <n v="212564"/>
    <x v="3"/>
    <x v="0"/>
    <x v="2"/>
    <n v="88659"/>
    <x v="1"/>
  </r>
  <r>
    <s v="BMW 3 Series"/>
    <x v="2"/>
    <n v="2005"/>
    <n v="74856"/>
    <x v="2"/>
    <x v="0"/>
    <x v="3"/>
    <n v="143971"/>
    <x v="1"/>
  </r>
  <r>
    <s v="Audi Q7"/>
    <x v="1"/>
    <n v="2020"/>
    <n v="187809"/>
    <x v="3"/>
    <x v="0"/>
    <x v="1"/>
    <n v="116465"/>
    <x v="1"/>
  </r>
  <r>
    <s v="Audi Q7"/>
    <x v="1"/>
    <n v="2011"/>
    <n v="143678"/>
    <x v="0"/>
    <x v="0"/>
    <x v="0"/>
    <n v="59645"/>
    <x v="1"/>
  </r>
  <r>
    <s v="Volvo XC90"/>
    <x v="7"/>
    <n v="2014"/>
    <n v="92482"/>
    <x v="2"/>
    <x v="1"/>
    <x v="3"/>
    <n v="118927"/>
    <x v="4"/>
  </r>
  <r>
    <s v="Lexus RX350"/>
    <x v="3"/>
    <n v="2017"/>
    <n v="25719"/>
    <x v="3"/>
    <x v="0"/>
    <x v="2"/>
    <n v="73610"/>
    <x v="2"/>
  </r>
  <r>
    <s v="Lexus RX350"/>
    <x v="3"/>
    <n v="2016"/>
    <n v="142345"/>
    <x v="3"/>
    <x v="1"/>
    <x v="2"/>
    <n v="22107"/>
    <x v="2"/>
  </r>
  <r>
    <s v="Cadillac XT5"/>
    <x v="5"/>
    <n v="2013"/>
    <n v="40557"/>
    <x v="2"/>
    <x v="0"/>
    <x v="0"/>
    <n v="101781"/>
    <x v="3"/>
  </r>
  <r>
    <s v="BMW 3 Series"/>
    <x v="2"/>
    <n v="2015"/>
    <n v="348518"/>
    <x v="4"/>
    <x v="0"/>
    <x v="2"/>
    <n v="76371"/>
    <x v="1"/>
  </r>
  <r>
    <s v="BMW 428i"/>
    <x v="2"/>
    <n v="2005"/>
    <n v="94331"/>
    <x v="4"/>
    <x v="0"/>
    <x v="2"/>
    <n v="112672"/>
    <x v="1"/>
  </r>
  <r>
    <s v="Tesla Model 3"/>
    <x v="6"/>
    <n v="2005"/>
    <n v="126972"/>
    <x v="2"/>
    <x v="1"/>
    <x v="0"/>
    <n v="18721"/>
    <x v="3"/>
  </r>
  <r>
    <s v="BMW 428i"/>
    <x v="2"/>
    <n v="2015"/>
    <n v="49560"/>
    <x v="0"/>
    <x v="0"/>
    <x v="0"/>
    <n v="134406"/>
    <x v="1"/>
  </r>
  <r>
    <s v="Mercedes S-Class"/>
    <x v="4"/>
    <n v="2005"/>
    <n v="325451"/>
    <x v="1"/>
    <x v="0"/>
    <x v="0"/>
    <n v="11565"/>
    <x v="1"/>
  </r>
  <r>
    <s v="Jaguar XF"/>
    <x v="0"/>
    <n v="2020"/>
    <n v="23271"/>
    <x v="3"/>
    <x v="1"/>
    <x v="1"/>
    <n v="78906"/>
    <x v="0"/>
  </r>
  <r>
    <s v="Audi A3"/>
    <x v="1"/>
    <n v="2006"/>
    <n v="384669"/>
    <x v="3"/>
    <x v="1"/>
    <x v="0"/>
    <n v="69994"/>
    <x v="1"/>
  </r>
  <r>
    <s v="BMW 428i"/>
    <x v="2"/>
    <n v="2009"/>
    <n v="347031"/>
    <x v="2"/>
    <x v="0"/>
    <x v="3"/>
    <n v="98416"/>
    <x v="1"/>
  </r>
  <r>
    <s v="BMW X3"/>
    <x v="2"/>
    <n v="2018"/>
    <n v="191698"/>
    <x v="2"/>
    <x v="1"/>
    <x v="0"/>
    <n v="37501"/>
    <x v="1"/>
  </r>
  <r>
    <s v="Volvo XC90"/>
    <x v="7"/>
    <n v="2006"/>
    <n v="241039"/>
    <x v="2"/>
    <x v="0"/>
    <x v="3"/>
    <n v="137646"/>
    <x v="4"/>
  </r>
  <r>
    <s v="BMW 428i"/>
    <x v="2"/>
    <n v="2022"/>
    <n v="247129"/>
    <x v="3"/>
    <x v="1"/>
    <x v="2"/>
    <n v="108194"/>
    <x v="1"/>
  </r>
  <r>
    <s v="Mercedes S-Class"/>
    <x v="4"/>
    <n v="2017"/>
    <n v="75228"/>
    <x v="2"/>
    <x v="1"/>
    <x v="2"/>
    <n v="60190"/>
    <x v="1"/>
  </r>
  <r>
    <s v="Audi A3"/>
    <x v="1"/>
    <n v="2021"/>
    <n v="8839"/>
    <x v="2"/>
    <x v="1"/>
    <x v="2"/>
    <n v="31072"/>
    <x v="1"/>
  </r>
  <r>
    <s v="BMW X3"/>
    <x v="2"/>
    <n v="2010"/>
    <n v="145787"/>
    <x v="0"/>
    <x v="0"/>
    <x v="3"/>
    <n v="124697"/>
    <x v="1"/>
  </r>
  <r>
    <s v="Audi Q7"/>
    <x v="1"/>
    <n v="2010"/>
    <n v="151537"/>
    <x v="3"/>
    <x v="0"/>
    <x v="2"/>
    <n v="52074"/>
    <x v="1"/>
  </r>
  <r>
    <s v="Tesla Model 3"/>
    <x v="6"/>
    <n v="2008"/>
    <n v="39752"/>
    <x v="3"/>
    <x v="1"/>
    <x v="0"/>
    <n v="120648"/>
    <x v="3"/>
  </r>
  <r>
    <s v="BMW 3 Series"/>
    <x v="2"/>
    <n v="2005"/>
    <n v="15318"/>
    <x v="2"/>
    <x v="0"/>
    <x v="2"/>
    <n v="27152"/>
    <x v="1"/>
  </r>
  <r>
    <s v="Audi Q7"/>
    <x v="1"/>
    <n v="2016"/>
    <n v="34673"/>
    <x v="2"/>
    <x v="1"/>
    <x v="3"/>
    <n v="18746"/>
    <x v="1"/>
  </r>
  <r>
    <s v="Cadillac XT5"/>
    <x v="5"/>
    <n v="2012"/>
    <n v="375816"/>
    <x v="3"/>
    <x v="1"/>
    <x v="3"/>
    <n v="78881"/>
    <x v="3"/>
  </r>
  <r>
    <s v="BMW 428i"/>
    <x v="2"/>
    <n v="2007"/>
    <n v="366832"/>
    <x v="1"/>
    <x v="1"/>
    <x v="3"/>
    <n v="95617"/>
    <x v="1"/>
  </r>
  <r>
    <s v="Jaguar XF"/>
    <x v="0"/>
    <n v="2018"/>
    <n v="264390"/>
    <x v="1"/>
    <x v="1"/>
    <x v="1"/>
    <n v="114082"/>
    <x v="0"/>
  </r>
  <r>
    <s v="BMW 428i"/>
    <x v="2"/>
    <n v="2007"/>
    <n v="366479"/>
    <x v="3"/>
    <x v="0"/>
    <x v="0"/>
    <n v="62686"/>
    <x v="1"/>
  </r>
  <r>
    <s v="BMW X5"/>
    <x v="2"/>
    <n v="2008"/>
    <n v="315150"/>
    <x v="1"/>
    <x v="0"/>
    <x v="2"/>
    <n v="30028"/>
    <x v="1"/>
  </r>
  <r>
    <s v="Mercedes S-Class"/>
    <x v="4"/>
    <n v="2020"/>
    <n v="374179"/>
    <x v="2"/>
    <x v="1"/>
    <x v="2"/>
    <n v="75784"/>
    <x v="1"/>
  </r>
  <r>
    <s v="Tesla Model 3"/>
    <x v="6"/>
    <n v="2019"/>
    <n v="147664"/>
    <x v="0"/>
    <x v="0"/>
    <x v="2"/>
    <n v="127140"/>
    <x v="3"/>
  </r>
  <r>
    <s v="Jaguar XF"/>
    <x v="0"/>
    <n v="2018"/>
    <n v="57274"/>
    <x v="3"/>
    <x v="1"/>
    <x v="2"/>
    <n v="114089"/>
    <x v="0"/>
  </r>
  <r>
    <s v="BMW X5"/>
    <x v="2"/>
    <n v="2022"/>
    <n v="301236"/>
    <x v="1"/>
    <x v="1"/>
    <x v="2"/>
    <n v="37259"/>
    <x v="1"/>
  </r>
  <r>
    <s v="Audi A3"/>
    <x v="1"/>
    <n v="2019"/>
    <n v="117769"/>
    <x v="2"/>
    <x v="1"/>
    <x v="0"/>
    <n v="57067"/>
    <x v="1"/>
  </r>
  <r>
    <s v="Mercedes S-Class"/>
    <x v="4"/>
    <n v="2009"/>
    <n v="88655"/>
    <x v="3"/>
    <x v="1"/>
    <x v="1"/>
    <n v="120581"/>
    <x v="1"/>
  </r>
  <r>
    <s v="Volvo XC90"/>
    <x v="7"/>
    <n v="2005"/>
    <n v="146936"/>
    <x v="2"/>
    <x v="1"/>
    <x v="1"/>
    <n v="98013"/>
    <x v="4"/>
  </r>
  <r>
    <s v="Cadillac XT5"/>
    <x v="5"/>
    <n v="2014"/>
    <n v="199632"/>
    <x v="3"/>
    <x v="1"/>
    <x v="0"/>
    <n v="23144"/>
    <x v="3"/>
  </r>
  <r>
    <s v="Tesla Model 3"/>
    <x v="6"/>
    <n v="2020"/>
    <n v="130932"/>
    <x v="0"/>
    <x v="1"/>
    <x v="0"/>
    <n v="148298"/>
    <x v="3"/>
  </r>
  <r>
    <s v="Audi A3"/>
    <x v="1"/>
    <n v="2020"/>
    <n v="293797"/>
    <x v="3"/>
    <x v="0"/>
    <x v="0"/>
    <n v="137491"/>
    <x v="1"/>
  </r>
  <r>
    <s v="Audi A3"/>
    <x v="1"/>
    <n v="2013"/>
    <n v="342246"/>
    <x v="4"/>
    <x v="1"/>
    <x v="1"/>
    <n v="104414"/>
    <x v="1"/>
  </r>
  <r>
    <s v="Lexus RX350"/>
    <x v="3"/>
    <n v="2009"/>
    <n v="44470"/>
    <x v="2"/>
    <x v="0"/>
    <x v="0"/>
    <n v="97820"/>
    <x v="2"/>
  </r>
  <r>
    <s v="BMW X3"/>
    <x v="2"/>
    <n v="2015"/>
    <n v="36193"/>
    <x v="0"/>
    <x v="1"/>
    <x v="0"/>
    <n v="142549"/>
    <x v="1"/>
  </r>
  <r>
    <s v="BMW 3 Series"/>
    <x v="2"/>
    <n v="2022"/>
    <n v="330784"/>
    <x v="4"/>
    <x v="0"/>
    <x v="3"/>
    <n v="93893"/>
    <x v="1"/>
  </r>
  <r>
    <s v="Audi A3"/>
    <x v="1"/>
    <n v="2016"/>
    <n v="258084"/>
    <x v="0"/>
    <x v="1"/>
    <x v="0"/>
    <n v="60991"/>
    <x v="1"/>
  </r>
  <r>
    <s v="Cadillac XT5"/>
    <x v="5"/>
    <n v="2008"/>
    <n v="379649"/>
    <x v="1"/>
    <x v="0"/>
    <x v="2"/>
    <n v="133927"/>
    <x v="3"/>
  </r>
  <r>
    <s v="BMW X5"/>
    <x v="2"/>
    <n v="2020"/>
    <n v="328027"/>
    <x v="3"/>
    <x v="1"/>
    <x v="3"/>
    <n v="135008"/>
    <x v="1"/>
  </r>
  <r>
    <s v="BMW 428i"/>
    <x v="2"/>
    <n v="2020"/>
    <n v="167301"/>
    <x v="0"/>
    <x v="0"/>
    <x v="1"/>
    <n v="144080"/>
    <x v="1"/>
  </r>
  <r>
    <s v="Tesla Model 3"/>
    <x v="6"/>
    <n v="2023"/>
    <n v="56794"/>
    <x v="2"/>
    <x v="1"/>
    <x v="0"/>
    <n v="31317"/>
    <x v="3"/>
  </r>
  <r>
    <s v="Tesla Model 3"/>
    <x v="6"/>
    <n v="2011"/>
    <n v="337551"/>
    <x v="2"/>
    <x v="1"/>
    <x v="0"/>
    <n v="121635"/>
    <x v="3"/>
  </r>
  <r>
    <s v="Cadillac XT5"/>
    <x v="5"/>
    <n v="2009"/>
    <n v="80729"/>
    <x v="2"/>
    <x v="0"/>
    <x v="1"/>
    <n v="119904"/>
    <x v="3"/>
  </r>
  <r>
    <s v="Jaguar XF"/>
    <x v="0"/>
    <n v="2012"/>
    <n v="80601"/>
    <x v="3"/>
    <x v="1"/>
    <x v="1"/>
    <n v="144995"/>
    <x v="0"/>
  </r>
  <r>
    <s v="Audi Q7"/>
    <x v="1"/>
    <n v="2021"/>
    <n v="398558"/>
    <x v="1"/>
    <x v="1"/>
    <x v="2"/>
    <n v="21310"/>
    <x v="1"/>
  </r>
  <r>
    <s v="Lexus RX350"/>
    <x v="3"/>
    <n v="2009"/>
    <n v="150252"/>
    <x v="2"/>
    <x v="0"/>
    <x v="1"/>
    <n v="116079"/>
    <x v="2"/>
  </r>
  <r>
    <s v="BMW 428i"/>
    <x v="2"/>
    <n v="2009"/>
    <n v="290205"/>
    <x v="1"/>
    <x v="1"/>
    <x v="1"/>
    <n v="96515"/>
    <x v="1"/>
  </r>
  <r>
    <s v="Cadillac XT5"/>
    <x v="5"/>
    <n v="2012"/>
    <n v="249116"/>
    <x v="4"/>
    <x v="0"/>
    <x v="0"/>
    <n v="30460"/>
    <x v="3"/>
  </r>
  <r>
    <s v="BMW X5"/>
    <x v="2"/>
    <n v="2007"/>
    <n v="19764"/>
    <x v="3"/>
    <x v="1"/>
    <x v="1"/>
    <n v="37495"/>
    <x v="1"/>
  </r>
  <r>
    <s v="Mercedes S-Class"/>
    <x v="4"/>
    <n v="2008"/>
    <n v="312957"/>
    <x v="2"/>
    <x v="1"/>
    <x v="0"/>
    <n v="143005"/>
    <x v="1"/>
  </r>
  <r>
    <s v="Jaguar XF"/>
    <x v="0"/>
    <n v="2017"/>
    <n v="387829"/>
    <x v="1"/>
    <x v="0"/>
    <x v="3"/>
    <n v="126755"/>
    <x v="0"/>
  </r>
  <r>
    <s v="Volvo XC90"/>
    <x v="7"/>
    <n v="2014"/>
    <n v="390550"/>
    <x v="2"/>
    <x v="0"/>
    <x v="1"/>
    <n v="84929"/>
    <x v="4"/>
  </r>
  <r>
    <s v="Volvo XC90"/>
    <x v="7"/>
    <n v="2008"/>
    <n v="297563"/>
    <x v="1"/>
    <x v="0"/>
    <x v="3"/>
    <n v="89362"/>
    <x v="4"/>
  </r>
  <r>
    <s v="BMW X5"/>
    <x v="2"/>
    <n v="2012"/>
    <n v="253863"/>
    <x v="0"/>
    <x v="1"/>
    <x v="2"/>
    <n v="134458"/>
    <x v="1"/>
  </r>
  <r>
    <s v="BMW X3"/>
    <x v="2"/>
    <n v="2012"/>
    <n v="84179"/>
    <x v="4"/>
    <x v="1"/>
    <x v="0"/>
    <n v="60892"/>
    <x v="1"/>
  </r>
  <r>
    <s v="Jaguar XF"/>
    <x v="0"/>
    <n v="2013"/>
    <n v="395284"/>
    <x v="3"/>
    <x v="0"/>
    <x v="2"/>
    <n v="57367"/>
    <x v="0"/>
  </r>
  <r>
    <s v="Audi Q7"/>
    <x v="1"/>
    <n v="2010"/>
    <n v="209354"/>
    <x v="2"/>
    <x v="1"/>
    <x v="0"/>
    <n v="31888"/>
    <x v="1"/>
  </r>
  <r>
    <s v="Lexus RX350"/>
    <x v="3"/>
    <n v="2014"/>
    <n v="139091"/>
    <x v="3"/>
    <x v="0"/>
    <x v="1"/>
    <n v="134443"/>
    <x v="2"/>
  </r>
  <r>
    <s v="BMW X3"/>
    <x v="2"/>
    <n v="2015"/>
    <n v="306117"/>
    <x v="3"/>
    <x v="1"/>
    <x v="0"/>
    <n v="128643"/>
    <x v="1"/>
  </r>
  <r>
    <s v="BMW X5"/>
    <x v="2"/>
    <n v="2019"/>
    <n v="218319"/>
    <x v="4"/>
    <x v="1"/>
    <x v="3"/>
    <n v="143394"/>
    <x v="1"/>
  </r>
  <r>
    <s v="Cadillac XT5"/>
    <x v="5"/>
    <n v="2023"/>
    <n v="112314"/>
    <x v="2"/>
    <x v="0"/>
    <x v="0"/>
    <n v="94656"/>
    <x v="3"/>
  </r>
  <r>
    <s v="Audi Q7"/>
    <x v="1"/>
    <n v="2021"/>
    <n v="101118"/>
    <x v="1"/>
    <x v="1"/>
    <x v="2"/>
    <n v="86906"/>
    <x v="1"/>
  </r>
  <r>
    <s v="Audi Q7"/>
    <x v="1"/>
    <n v="2021"/>
    <n v="98038"/>
    <x v="2"/>
    <x v="0"/>
    <x v="2"/>
    <n v="93374"/>
    <x v="1"/>
  </r>
  <r>
    <s v="BMW 428i"/>
    <x v="2"/>
    <n v="2023"/>
    <n v="200661"/>
    <x v="2"/>
    <x v="1"/>
    <x v="0"/>
    <n v="130947"/>
    <x v="1"/>
  </r>
  <r>
    <s v="BMW X3"/>
    <x v="2"/>
    <n v="2013"/>
    <n v="45961"/>
    <x v="0"/>
    <x v="1"/>
    <x v="0"/>
    <n v="84756"/>
    <x v="1"/>
  </r>
  <r>
    <s v="Cadillac XT5"/>
    <x v="5"/>
    <n v="2009"/>
    <n v="265051"/>
    <x v="2"/>
    <x v="0"/>
    <x v="0"/>
    <n v="135045"/>
    <x v="3"/>
  </r>
  <r>
    <s v="Mercedes S-Class"/>
    <x v="4"/>
    <n v="2015"/>
    <n v="161524"/>
    <x v="3"/>
    <x v="0"/>
    <x v="1"/>
    <n v="131149"/>
    <x v="1"/>
  </r>
  <r>
    <s v="Jaguar XF"/>
    <x v="0"/>
    <n v="2018"/>
    <n v="80577"/>
    <x v="4"/>
    <x v="0"/>
    <x v="3"/>
    <n v="16120"/>
    <x v="0"/>
  </r>
  <r>
    <s v="BMW X5"/>
    <x v="2"/>
    <n v="2016"/>
    <n v="102267"/>
    <x v="0"/>
    <x v="1"/>
    <x v="2"/>
    <n v="114025"/>
    <x v="1"/>
  </r>
  <r>
    <s v="BMW 3 Series"/>
    <x v="2"/>
    <n v="2009"/>
    <n v="156840"/>
    <x v="1"/>
    <x v="1"/>
    <x v="2"/>
    <n v="20396"/>
    <x v="1"/>
  </r>
  <r>
    <s v="BMW X3"/>
    <x v="2"/>
    <n v="2023"/>
    <n v="12334"/>
    <x v="0"/>
    <x v="1"/>
    <x v="1"/>
    <n v="146555"/>
    <x v="1"/>
  </r>
  <r>
    <s v="Jaguar XF"/>
    <x v="0"/>
    <n v="2006"/>
    <n v="143944"/>
    <x v="3"/>
    <x v="1"/>
    <x v="0"/>
    <n v="99619"/>
    <x v="0"/>
  </r>
  <r>
    <s v="BMW X5"/>
    <x v="2"/>
    <n v="2017"/>
    <n v="368801"/>
    <x v="2"/>
    <x v="1"/>
    <x v="3"/>
    <n v="98942"/>
    <x v="1"/>
  </r>
  <r>
    <s v="Mercedes S-Class"/>
    <x v="4"/>
    <n v="2006"/>
    <n v="343525"/>
    <x v="1"/>
    <x v="0"/>
    <x v="3"/>
    <n v="143042"/>
    <x v="1"/>
  </r>
  <r>
    <s v="Audi A3"/>
    <x v="1"/>
    <n v="2011"/>
    <n v="358081"/>
    <x v="3"/>
    <x v="0"/>
    <x v="0"/>
    <n v="60020"/>
    <x v="1"/>
  </r>
  <r>
    <s v="Lexus RX350"/>
    <x v="3"/>
    <n v="2010"/>
    <n v="117189"/>
    <x v="1"/>
    <x v="1"/>
    <x v="2"/>
    <n v="91805"/>
    <x v="2"/>
  </r>
  <r>
    <s v="Tesla Model 3"/>
    <x v="6"/>
    <n v="2005"/>
    <n v="95382"/>
    <x v="2"/>
    <x v="0"/>
    <x v="2"/>
    <n v="107845"/>
    <x v="3"/>
  </r>
  <r>
    <s v="BMW 3 Series"/>
    <x v="2"/>
    <n v="2009"/>
    <n v="224789"/>
    <x v="0"/>
    <x v="1"/>
    <x v="1"/>
    <n v="118577"/>
    <x v="1"/>
  </r>
  <r>
    <s v="Jaguar XF"/>
    <x v="0"/>
    <n v="2006"/>
    <n v="57260"/>
    <x v="0"/>
    <x v="1"/>
    <x v="0"/>
    <n v="84338"/>
    <x v="0"/>
  </r>
  <r>
    <s v="Tesla Model 3"/>
    <x v="6"/>
    <n v="2012"/>
    <n v="61561"/>
    <x v="2"/>
    <x v="0"/>
    <x v="0"/>
    <n v="70723"/>
    <x v="3"/>
  </r>
  <r>
    <s v="Tesla Model 3"/>
    <x v="6"/>
    <n v="2010"/>
    <n v="284744"/>
    <x v="4"/>
    <x v="0"/>
    <x v="2"/>
    <n v="53681"/>
    <x v="3"/>
  </r>
  <r>
    <s v="Cadillac XT5"/>
    <x v="5"/>
    <n v="2017"/>
    <n v="331032"/>
    <x v="3"/>
    <x v="1"/>
    <x v="2"/>
    <n v="132265"/>
    <x v="3"/>
  </r>
  <r>
    <s v="BMW X3"/>
    <x v="2"/>
    <n v="2015"/>
    <n v="32062"/>
    <x v="0"/>
    <x v="1"/>
    <x v="2"/>
    <n v="105727"/>
    <x v="1"/>
  </r>
  <r>
    <s v="Audi Q7"/>
    <x v="1"/>
    <n v="2005"/>
    <n v="23583"/>
    <x v="1"/>
    <x v="0"/>
    <x v="1"/>
    <n v="90786"/>
    <x v="1"/>
  </r>
  <r>
    <s v="BMW X5"/>
    <x v="2"/>
    <n v="2023"/>
    <n v="105882"/>
    <x v="1"/>
    <x v="1"/>
    <x v="1"/>
    <n v="31574"/>
    <x v="1"/>
  </r>
  <r>
    <s v="BMW 428i"/>
    <x v="2"/>
    <n v="2020"/>
    <n v="165158"/>
    <x v="0"/>
    <x v="1"/>
    <x v="0"/>
    <n v="28594"/>
    <x v="1"/>
  </r>
  <r>
    <s v="BMW 428i"/>
    <x v="2"/>
    <n v="2020"/>
    <n v="205577"/>
    <x v="2"/>
    <x v="0"/>
    <x v="0"/>
    <n v="94345"/>
    <x v="1"/>
  </r>
  <r>
    <s v="Audi A3"/>
    <x v="1"/>
    <n v="2016"/>
    <n v="280691"/>
    <x v="4"/>
    <x v="1"/>
    <x v="1"/>
    <n v="121617"/>
    <x v="1"/>
  </r>
  <r>
    <s v="Audi A3"/>
    <x v="1"/>
    <n v="2011"/>
    <n v="231293"/>
    <x v="2"/>
    <x v="1"/>
    <x v="3"/>
    <n v="105388"/>
    <x v="1"/>
  </r>
  <r>
    <s v="Audi Q7"/>
    <x v="1"/>
    <n v="2023"/>
    <n v="57018"/>
    <x v="2"/>
    <x v="1"/>
    <x v="2"/>
    <n v="49409"/>
    <x v="1"/>
  </r>
  <r>
    <s v="Lexus RX350"/>
    <x v="3"/>
    <n v="2017"/>
    <n v="365470"/>
    <x v="1"/>
    <x v="0"/>
    <x v="1"/>
    <n v="133937"/>
    <x v="2"/>
  </r>
  <r>
    <s v="BMW 428i"/>
    <x v="2"/>
    <n v="2019"/>
    <n v="205006"/>
    <x v="2"/>
    <x v="0"/>
    <x v="3"/>
    <n v="128998"/>
    <x v="1"/>
  </r>
  <r>
    <s v="Audi Q7"/>
    <x v="1"/>
    <n v="2011"/>
    <n v="117780"/>
    <x v="0"/>
    <x v="1"/>
    <x v="0"/>
    <n v="23439"/>
    <x v="1"/>
  </r>
  <r>
    <s v="Cadillac XT5"/>
    <x v="5"/>
    <n v="2019"/>
    <n v="31350"/>
    <x v="0"/>
    <x v="0"/>
    <x v="1"/>
    <n v="32136"/>
    <x v="3"/>
  </r>
  <r>
    <s v="BMW 3 Series"/>
    <x v="2"/>
    <n v="2013"/>
    <n v="253979"/>
    <x v="2"/>
    <x v="1"/>
    <x v="2"/>
    <n v="100251"/>
    <x v="1"/>
  </r>
  <r>
    <s v="BMW 3 Series"/>
    <x v="2"/>
    <n v="2022"/>
    <n v="11291"/>
    <x v="1"/>
    <x v="1"/>
    <x v="1"/>
    <n v="110352"/>
    <x v="1"/>
  </r>
  <r>
    <s v="Lexus RX350"/>
    <x v="3"/>
    <n v="2019"/>
    <n v="83281"/>
    <x v="0"/>
    <x v="1"/>
    <x v="3"/>
    <n v="52429"/>
    <x v="2"/>
  </r>
  <r>
    <s v="BMW X3"/>
    <x v="2"/>
    <n v="2008"/>
    <n v="291342"/>
    <x v="1"/>
    <x v="0"/>
    <x v="3"/>
    <n v="112168"/>
    <x v="1"/>
  </r>
  <r>
    <s v="Cadillac XT5"/>
    <x v="5"/>
    <n v="2013"/>
    <n v="214377"/>
    <x v="0"/>
    <x v="0"/>
    <x v="1"/>
    <n v="115107"/>
    <x v="3"/>
  </r>
  <r>
    <s v="BMW X3"/>
    <x v="2"/>
    <n v="2021"/>
    <n v="240222"/>
    <x v="2"/>
    <x v="1"/>
    <x v="0"/>
    <n v="31305"/>
    <x v="1"/>
  </r>
  <r>
    <s v="Volvo XC90"/>
    <x v="7"/>
    <n v="2015"/>
    <n v="369096"/>
    <x v="2"/>
    <x v="1"/>
    <x v="3"/>
    <n v="24899"/>
    <x v="4"/>
  </r>
  <r>
    <s v="Tesla Model 3"/>
    <x v="6"/>
    <n v="2015"/>
    <n v="347254"/>
    <x v="2"/>
    <x v="0"/>
    <x v="2"/>
    <n v="106325"/>
    <x v="3"/>
  </r>
  <r>
    <s v="Cadillac XT5"/>
    <x v="5"/>
    <n v="2010"/>
    <n v="94042"/>
    <x v="0"/>
    <x v="0"/>
    <x v="0"/>
    <n v="42973"/>
    <x v="3"/>
  </r>
  <r>
    <s v="BMW X5"/>
    <x v="2"/>
    <n v="2013"/>
    <n v="34407"/>
    <x v="3"/>
    <x v="0"/>
    <x v="3"/>
    <n v="128120"/>
    <x v="1"/>
  </r>
  <r>
    <s v="Lexus RX350"/>
    <x v="3"/>
    <n v="2015"/>
    <n v="84401"/>
    <x v="3"/>
    <x v="0"/>
    <x v="0"/>
    <n v="49183"/>
    <x v="2"/>
  </r>
  <r>
    <s v="Mercedes S-Class"/>
    <x v="4"/>
    <n v="2020"/>
    <n v="23427"/>
    <x v="3"/>
    <x v="0"/>
    <x v="3"/>
    <n v="16950"/>
    <x v="1"/>
  </r>
  <r>
    <s v="Tesla Model 3"/>
    <x v="6"/>
    <n v="2022"/>
    <n v="21671"/>
    <x v="0"/>
    <x v="0"/>
    <x v="2"/>
    <n v="21819"/>
    <x v="3"/>
  </r>
  <r>
    <s v="Audi Q7"/>
    <x v="1"/>
    <n v="2019"/>
    <n v="316719"/>
    <x v="4"/>
    <x v="0"/>
    <x v="2"/>
    <n v="95388"/>
    <x v="1"/>
  </r>
  <r>
    <s v="Audi A3"/>
    <x v="1"/>
    <n v="2008"/>
    <n v="180752"/>
    <x v="4"/>
    <x v="1"/>
    <x v="1"/>
    <n v="76805"/>
    <x v="1"/>
  </r>
  <r>
    <s v="Audi Q7"/>
    <x v="1"/>
    <n v="2015"/>
    <n v="128965"/>
    <x v="0"/>
    <x v="0"/>
    <x v="2"/>
    <n v="114345"/>
    <x v="1"/>
  </r>
  <r>
    <s v="Audi A3"/>
    <x v="1"/>
    <n v="2021"/>
    <n v="209956"/>
    <x v="0"/>
    <x v="1"/>
    <x v="2"/>
    <n v="72432"/>
    <x v="1"/>
  </r>
  <r>
    <s v="Audi Q7"/>
    <x v="1"/>
    <n v="2013"/>
    <n v="222110"/>
    <x v="3"/>
    <x v="1"/>
    <x v="1"/>
    <n v="36722"/>
    <x v="1"/>
  </r>
  <r>
    <s v="Lexus RX350"/>
    <x v="3"/>
    <n v="2007"/>
    <n v="383243"/>
    <x v="4"/>
    <x v="1"/>
    <x v="2"/>
    <n v="120721"/>
    <x v="2"/>
  </r>
  <r>
    <s v="BMW 3 Series"/>
    <x v="2"/>
    <n v="2016"/>
    <n v="76063"/>
    <x v="3"/>
    <x v="0"/>
    <x v="2"/>
    <n v="82767"/>
    <x v="1"/>
  </r>
  <r>
    <s v="Audi A3"/>
    <x v="1"/>
    <n v="2018"/>
    <n v="41741"/>
    <x v="2"/>
    <x v="0"/>
    <x v="1"/>
    <n v="117232"/>
    <x v="1"/>
  </r>
  <r>
    <s v="Audi Q7"/>
    <x v="1"/>
    <n v="2005"/>
    <n v="304494"/>
    <x v="3"/>
    <x v="0"/>
    <x v="3"/>
    <n v="20242"/>
    <x v="1"/>
  </r>
  <r>
    <s v="Lexus RX350"/>
    <x v="3"/>
    <n v="2022"/>
    <n v="193948"/>
    <x v="3"/>
    <x v="1"/>
    <x v="1"/>
    <n v="114785"/>
    <x v="2"/>
  </r>
  <r>
    <s v="Audi Q7"/>
    <x v="1"/>
    <n v="2009"/>
    <n v="108071"/>
    <x v="2"/>
    <x v="1"/>
    <x v="0"/>
    <n v="115337"/>
    <x v="1"/>
  </r>
  <r>
    <s v="Cadillac XT5"/>
    <x v="5"/>
    <n v="2008"/>
    <n v="219575"/>
    <x v="4"/>
    <x v="0"/>
    <x v="1"/>
    <n v="91019"/>
    <x v="3"/>
  </r>
  <r>
    <s v="Lexus RX350"/>
    <x v="3"/>
    <n v="2012"/>
    <n v="290056"/>
    <x v="2"/>
    <x v="0"/>
    <x v="3"/>
    <n v="62683"/>
    <x v="2"/>
  </r>
  <r>
    <s v="BMW 428i"/>
    <x v="2"/>
    <n v="2019"/>
    <n v="310865"/>
    <x v="2"/>
    <x v="0"/>
    <x v="1"/>
    <n v="52115"/>
    <x v="1"/>
  </r>
  <r>
    <s v="Volvo XC90"/>
    <x v="7"/>
    <n v="2008"/>
    <n v="21345"/>
    <x v="2"/>
    <x v="0"/>
    <x v="2"/>
    <n v="72587"/>
    <x v="4"/>
  </r>
  <r>
    <s v="Tesla Model 3"/>
    <x v="6"/>
    <n v="2008"/>
    <n v="10230"/>
    <x v="3"/>
    <x v="0"/>
    <x v="1"/>
    <n v="137101"/>
    <x v="3"/>
  </r>
  <r>
    <s v="Cadillac XT5"/>
    <x v="5"/>
    <n v="2022"/>
    <n v="182714"/>
    <x v="3"/>
    <x v="0"/>
    <x v="3"/>
    <n v="97747"/>
    <x v="3"/>
  </r>
  <r>
    <s v="Volvo XC90"/>
    <x v="7"/>
    <n v="2014"/>
    <n v="248713"/>
    <x v="4"/>
    <x v="0"/>
    <x v="3"/>
    <n v="96230"/>
    <x v="4"/>
  </r>
  <r>
    <s v="BMW X3"/>
    <x v="2"/>
    <n v="2009"/>
    <n v="254454"/>
    <x v="2"/>
    <x v="1"/>
    <x v="2"/>
    <n v="65205"/>
    <x v="1"/>
  </r>
  <r>
    <s v="BMW 3 Series"/>
    <x v="2"/>
    <n v="2016"/>
    <n v="322149"/>
    <x v="4"/>
    <x v="0"/>
    <x v="0"/>
    <n v="145067"/>
    <x v="1"/>
  </r>
  <r>
    <s v="Volvo XC90"/>
    <x v="7"/>
    <n v="2014"/>
    <n v="169096"/>
    <x v="3"/>
    <x v="0"/>
    <x v="0"/>
    <n v="146502"/>
    <x v="4"/>
  </r>
  <r>
    <s v="Jaguar XF"/>
    <x v="0"/>
    <n v="2019"/>
    <n v="20741"/>
    <x v="1"/>
    <x v="1"/>
    <x v="3"/>
    <n v="62860"/>
    <x v="0"/>
  </r>
  <r>
    <s v="Volvo XC90"/>
    <x v="7"/>
    <n v="2018"/>
    <n v="36421"/>
    <x v="4"/>
    <x v="0"/>
    <x v="0"/>
    <n v="68949"/>
    <x v="4"/>
  </r>
  <r>
    <s v="Cadillac XT5"/>
    <x v="5"/>
    <n v="2022"/>
    <n v="55216"/>
    <x v="2"/>
    <x v="0"/>
    <x v="2"/>
    <n v="69437"/>
    <x v="3"/>
  </r>
  <r>
    <s v="BMW X5"/>
    <x v="2"/>
    <n v="2007"/>
    <n v="264487"/>
    <x v="2"/>
    <x v="0"/>
    <x v="0"/>
    <n v="33304"/>
    <x v="1"/>
  </r>
  <r>
    <s v="Volvo XC90"/>
    <x v="7"/>
    <n v="2021"/>
    <n v="132609"/>
    <x v="2"/>
    <x v="0"/>
    <x v="0"/>
    <n v="79054"/>
    <x v="4"/>
  </r>
  <r>
    <s v="Audi A3"/>
    <x v="1"/>
    <n v="2010"/>
    <n v="76597"/>
    <x v="2"/>
    <x v="0"/>
    <x v="3"/>
    <n v="75273"/>
    <x v="1"/>
  </r>
  <r>
    <s v="Lexus RX350"/>
    <x v="3"/>
    <n v="2017"/>
    <n v="179870"/>
    <x v="0"/>
    <x v="0"/>
    <x v="2"/>
    <n v="50545"/>
    <x v="2"/>
  </r>
  <r>
    <s v="Audi A3"/>
    <x v="1"/>
    <n v="2021"/>
    <n v="300219"/>
    <x v="2"/>
    <x v="1"/>
    <x v="0"/>
    <n v="103757"/>
    <x v="1"/>
  </r>
  <r>
    <s v="Tesla Model 3"/>
    <x v="6"/>
    <n v="2011"/>
    <n v="11461"/>
    <x v="3"/>
    <x v="0"/>
    <x v="0"/>
    <n v="84875"/>
    <x v="3"/>
  </r>
  <r>
    <s v="Jaguar XF"/>
    <x v="0"/>
    <n v="2009"/>
    <n v="18629"/>
    <x v="4"/>
    <x v="0"/>
    <x v="0"/>
    <n v="144012"/>
    <x v="0"/>
  </r>
  <r>
    <s v="BMW X3"/>
    <x v="2"/>
    <n v="2012"/>
    <n v="246903"/>
    <x v="1"/>
    <x v="0"/>
    <x v="0"/>
    <n v="95116"/>
    <x v="1"/>
  </r>
  <r>
    <s v="Jaguar XF"/>
    <x v="0"/>
    <n v="2005"/>
    <n v="118344"/>
    <x v="3"/>
    <x v="0"/>
    <x v="3"/>
    <n v="53145"/>
    <x v="0"/>
  </r>
  <r>
    <s v="BMW 428i"/>
    <x v="2"/>
    <n v="2011"/>
    <n v="327613"/>
    <x v="3"/>
    <x v="0"/>
    <x v="3"/>
    <n v="141517"/>
    <x v="1"/>
  </r>
  <r>
    <s v="BMW X3"/>
    <x v="2"/>
    <n v="2016"/>
    <n v="246947"/>
    <x v="0"/>
    <x v="1"/>
    <x v="0"/>
    <n v="55575"/>
    <x v="1"/>
  </r>
  <r>
    <s v="BMW 3 Series"/>
    <x v="2"/>
    <n v="2021"/>
    <n v="51910"/>
    <x v="1"/>
    <x v="0"/>
    <x v="3"/>
    <n v="12093"/>
    <x v="1"/>
  </r>
  <r>
    <s v="Tesla Model 3"/>
    <x v="6"/>
    <n v="2009"/>
    <n v="104356"/>
    <x v="3"/>
    <x v="0"/>
    <x v="3"/>
    <n v="113235"/>
    <x v="3"/>
  </r>
  <r>
    <s v="BMW 3 Series"/>
    <x v="2"/>
    <n v="2023"/>
    <n v="399597"/>
    <x v="3"/>
    <x v="1"/>
    <x v="1"/>
    <n v="122626"/>
    <x v="1"/>
  </r>
  <r>
    <s v="Audi Q7"/>
    <x v="1"/>
    <n v="2021"/>
    <n v="23144"/>
    <x v="2"/>
    <x v="0"/>
    <x v="0"/>
    <n v="123972"/>
    <x v="1"/>
  </r>
  <r>
    <s v="Audi Q7"/>
    <x v="1"/>
    <n v="2021"/>
    <n v="348067"/>
    <x v="3"/>
    <x v="0"/>
    <x v="2"/>
    <n v="94376"/>
    <x v="1"/>
  </r>
  <r>
    <s v="BMW X5"/>
    <x v="2"/>
    <n v="2006"/>
    <n v="241700"/>
    <x v="2"/>
    <x v="0"/>
    <x v="0"/>
    <n v="64431"/>
    <x v="1"/>
  </r>
  <r>
    <s v="BMW 428i"/>
    <x v="2"/>
    <n v="2022"/>
    <n v="95001"/>
    <x v="2"/>
    <x v="0"/>
    <x v="0"/>
    <n v="77813"/>
    <x v="1"/>
  </r>
  <r>
    <s v="Lexus RX350"/>
    <x v="3"/>
    <n v="2016"/>
    <n v="89015"/>
    <x v="1"/>
    <x v="1"/>
    <x v="2"/>
    <n v="141071"/>
    <x v="2"/>
  </r>
  <r>
    <s v="BMW X3"/>
    <x v="2"/>
    <n v="2022"/>
    <n v="54033"/>
    <x v="0"/>
    <x v="0"/>
    <x v="1"/>
    <n v="127560"/>
    <x v="1"/>
  </r>
  <r>
    <s v="Lexus RX350"/>
    <x v="3"/>
    <n v="2012"/>
    <n v="62229"/>
    <x v="3"/>
    <x v="0"/>
    <x v="2"/>
    <n v="32981"/>
    <x v="2"/>
  </r>
  <r>
    <s v="Audi A3"/>
    <x v="1"/>
    <n v="2021"/>
    <n v="112056"/>
    <x v="2"/>
    <x v="0"/>
    <x v="1"/>
    <n v="19165"/>
    <x v="1"/>
  </r>
  <r>
    <s v="Tesla Model 3"/>
    <x v="6"/>
    <n v="2010"/>
    <n v="288396"/>
    <x v="4"/>
    <x v="0"/>
    <x v="0"/>
    <n v="15575"/>
    <x v="3"/>
  </r>
  <r>
    <s v="Jaguar XF"/>
    <x v="0"/>
    <n v="2016"/>
    <n v="204583"/>
    <x v="0"/>
    <x v="1"/>
    <x v="2"/>
    <n v="15620"/>
    <x v="0"/>
  </r>
  <r>
    <s v="BMW 428i"/>
    <x v="2"/>
    <n v="2010"/>
    <n v="301941"/>
    <x v="3"/>
    <x v="1"/>
    <x v="2"/>
    <n v="49755"/>
    <x v="1"/>
  </r>
  <r>
    <s v="BMW 3 Series"/>
    <x v="2"/>
    <n v="2008"/>
    <n v="26630"/>
    <x v="4"/>
    <x v="0"/>
    <x v="0"/>
    <n v="31607"/>
    <x v="1"/>
  </r>
  <r>
    <s v="Audi A3"/>
    <x v="1"/>
    <n v="2010"/>
    <n v="394674"/>
    <x v="2"/>
    <x v="0"/>
    <x v="0"/>
    <n v="10031"/>
    <x v="1"/>
  </r>
  <r>
    <s v="Audi Q7"/>
    <x v="1"/>
    <n v="2012"/>
    <n v="272028"/>
    <x v="0"/>
    <x v="0"/>
    <x v="2"/>
    <n v="20289"/>
    <x v="1"/>
  </r>
  <r>
    <s v="Mercedes S-Class"/>
    <x v="4"/>
    <n v="2009"/>
    <n v="252785"/>
    <x v="0"/>
    <x v="0"/>
    <x v="2"/>
    <n v="15134"/>
    <x v="1"/>
  </r>
  <r>
    <s v="Volvo XC90"/>
    <x v="7"/>
    <n v="2022"/>
    <n v="44620"/>
    <x v="3"/>
    <x v="1"/>
    <x v="1"/>
    <n v="63798"/>
    <x v="4"/>
  </r>
  <r>
    <s v="BMW 3 Series"/>
    <x v="2"/>
    <n v="2018"/>
    <n v="348453"/>
    <x v="0"/>
    <x v="0"/>
    <x v="1"/>
    <n v="53988"/>
    <x v="1"/>
  </r>
  <r>
    <s v="BMW 3 Series"/>
    <x v="2"/>
    <n v="2011"/>
    <n v="209392"/>
    <x v="4"/>
    <x v="0"/>
    <x v="1"/>
    <n v="119611"/>
    <x v="1"/>
  </r>
  <r>
    <s v="BMW X3"/>
    <x v="2"/>
    <n v="2013"/>
    <n v="264844"/>
    <x v="4"/>
    <x v="0"/>
    <x v="0"/>
    <n v="114644"/>
    <x v="1"/>
  </r>
  <r>
    <s v="Cadillac XT5"/>
    <x v="5"/>
    <n v="2006"/>
    <n v="79729"/>
    <x v="3"/>
    <x v="1"/>
    <x v="1"/>
    <n v="117308"/>
    <x v="3"/>
  </r>
  <r>
    <s v="Lexus RX350"/>
    <x v="3"/>
    <n v="2017"/>
    <n v="102327"/>
    <x v="4"/>
    <x v="1"/>
    <x v="3"/>
    <n v="33602"/>
    <x v="2"/>
  </r>
  <r>
    <s v="Mercedes S-Class"/>
    <x v="4"/>
    <n v="2014"/>
    <n v="67888"/>
    <x v="3"/>
    <x v="1"/>
    <x v="1"/>
    <n v="132288"/>
    <x v="1"/>
  </r>
  <r>
    <s v="BMW 428i"/>
    <x v="2"/>
    <n v="2017"/>
    <n v="18081"/>
    <x v="4"/>
    <x v="1"/>
    <x v="2"/>
    <n v="13428"/>
    <x v="1"/>
  </r>
  <r>
    <s v="Jaguar XF"/>
    <x v="0"/>
    <n v="2021"/>
    <n v="138109"/>
    <x v="3"/>
    <x v="0"/>
    <x v="0"/>
    <n v="143203"/>
    <x v="0"/>
  </r>
  <r>
    <s v="BMW X3"/>
    <x v="2"/>
    <n v="2018"/>
    <n v="170786"/>
    <x v="0"/>
    <x v="0"/>
    <x v="2"/>
    <n v="144069"/>
    <x v="1"/>
  </r>
  <r>
    <s v="Volvo XC90"/>
    <x v="7"/>
    <n v="2020"/>
    <n v="377215"/>
    <x v="0"/>
    <x v="0"/>
    <x v="3"/>
    <n v="116441"/>
    <x v="4"/>
  </r>
  <r>
    <s v="BMW 428i"/>
    <x v="2"/>
    <n v="2019"/>
    <n v="151448"/>
    <x v="0"/>
    <x v="0"/>
    <x v="3"/>
    <n v="77325"/>
    <x v="1"/>
  </r>
  <r>
    <s v="BMW X3"/>
    <x v="2"/>
    <n v="2015"/>
    <n v="394798"/>
    <x v="2"/>
    <x v="0"/>
    <x v="3"/>
    <n v="90855"/>
    <x v="1"/>
  </r>
  <r>
    <s v="BMW X3"/>
    <x v="2"/>
    <n v="2009"/>
    <n v="218654"/>
    <x v="2"/>
    <x v="1"/>
    <x v="2"/>
    <n v="28218"/>
    <x v="1"/>
  </r>
  <r>
    <s v="BMW 428i"/>
    <x v="2"/>
    <n v="2014"/>
    <n v="63654"/>
    <x v="2"/>
    <x v="1"/>
    <x v="2"/>
    <n v="112624"/>
    <x v="1"/>
  </r>
  <r>
    <s v="BMW X3"/>
    <x v="2"/>
    <n v="2005"/>
    <n v="265035"/>
    <x v="4"/>
    <x v="1"/>
    <x v="3"/>
    <n v="47655"/>
    <x v="1"/>
  </r>
  <r>
    <s v="Lexus RX350"/>
    <x v="3"/>
    <n v="2007"/>
    <n v="63174"/>
    <x v="4"/>
    <x v="0"/>
    <x v="2"/>
    <n v="139546"/>
    <x v="2"/>
  </r>
  <r>
    <s v="BMW X3"/>
    <x v="2"/>
    <n v="2013"/>
    <n v="303571"/>
    <x v="3"/>
    <x v="0"/>
    <x v="0"/>
    <n v="137470"/>
    <x v="1"/>
  </r>
  <r>
    <s v="BMW X3"/>
    <x v="2"/>
    <n v="2022"/>
    <n v="92652"/>
    <x v="4"/>
    <x v="1"/>
    <x v="0"/>
    <n v="118524"/>
    <x v="1"/>
  </r>
  <r>
    <s v="BMW X3"/>
    <x v="2"/>
    <n v="2014"/>
    <n v="291868"/>
    <x v="1"/>
    <x v="1"/>
    <x v="1"/>
    <n v="100619"/>
    <x v="1"/>
  </r>
  <r>
    <s v="BMW X3"/>
    <x v="2"/>
    <n v="2011"/>
    <n v="40862"/>
    <x v="1"/>
    <x v="0"/>
    <x v="1"/>
    <n v="10922"/>
    <x v="1"/>
  </r>
  <r>
    <s v="Cadillac XT5"/>
    <x v="5"/>
    <n v="2007"/>
    <n v="253492"/>
    <x v="4"/>
    <x v="1"/>
    <x v="0"/>
    <n v="48723"/>
    <x v="3"/>
  </r>
  <r>
    <s v="BMW 3 Series"/>
    <x v="2"/>
    <n v="2006"/>
    <n v="8297"/>
    <x v="2"/>
    <x v="0"/>
    <x v="3"/>
    <n v="87332"/>
    <x v="1"/>
  </r>
  <r>
    <s v="Mercedes S-Class"/>
    <x v="4"/>
    <n v="2018"/>
    <n v="243439"/>
    <x v="1"/>
    <x v="1"/>
    <x v="2"/>
    <n v="52416"/>
    <x v="1"/>
  </r>
  <r>
    <s v="Audi A3"/>
    <x v="1"/>
    <n v="2009"/>
    <n v="139655"/>
    <x v="2"/>
    <x v="0"/>
    <x v="0"/>
    <n v="102922"/>
    <x v="1"/>
  </r>
  <r>
    <s v="Audi A3"/>
    <x v="1"/>
    <n v="2009"/>
    <n v="165638"/>
    <x v="4"/>
    <x v="1"/>
    <x v="3"/>
    <n v="26365"/>
    <x v="1"/>
  </r>
  <r>
    <s v="Audi A3"/>
    <x v="1"/>
    <n v="2020"/>
    <n v="133386"/>
    <x v="0"/>
    <x v="0"/>
    <x v="1"/>
    <n v="32302"/>
    <x v="1"/>
  </r>
  <r>
    <s v="Jaguar XF"/>
    <x v="0"/>
    <n v="2010"/>
    <n v="218417"/>
    <x v="3"/>
    <x v="1"/>
    <x v="2"/>
    <n v="50404"/>
    <x v="0"/>
  </r>
  <r>
    <s v="Jaguar XF"/>
    <x v="0"/>
    <n v="2012"/>
    <n v="33203"/>
    <x v="3"/>
    <x v="1"/>
    <x v="1"/>
    <n v="44894"/>
    <x v="0"/>
  </r>
  <r>
    <s v="Volvo XC90"/>
    <x v="7"/>
    <n v="2017"/>
    <n v="80864"/>
    <x v="1"/>
    <x v="1"/>
    <x v="1"/>
    <n v="40521"/>
    <x v="4"/>
  </r>
  <r>
    <s v="Cadillac XT5"/>
    <x v="5"/>
    <n v="2010"/>
    <n v="123270"/>
    <x v="3"/>
    <x v="1"/>
    <x v="3"/>
    <n v="104778"/>
    <x v="3"/>
  </r>
  <r>
    <s v="BMW X5"/>
    <x v="2"/>
    <n v="2018"/>
    <n v="163090"/>
    <x v="2"/>
    <x v="1"/>
    <x v="0"/>
    <n v="62776"/>
    <x v="1"/>
  </r>
  <r>
    <s v="Audi Q7"/>
    <x v="1"/>
    <n v="2017"/>
    <n v="158687"/>
    <x v="3"/>
    <x v="0"/>
    <x v="1"/>
    <n v="106580"/>
    <x v="1"/>
  </r>
  <r>
    <s v="BMW X5"/>
    <x v="2"/>
    <n v="2023"/>
    <n v="74072"/>
    <x v="1"/>
    <x v="0"/>
    <x v="2"/>
    <n v="63153"/>
    <x v="1"/>
  </r>
  <r>
    <s v="Volvo XC90"/>
    <x v="7"/>
    <n v="2011"/>
    <n v="101294"/>
    <x v="1"/>
    <x v="1"/>
    <x v="2"/>
    <n v="129670"/>
    <x v="4"/>
  </r>
  <r>
    <s v="BMW 3 Series"/>
    <x v="2"/>
    <n v="2012"/>
    <n v="194029"/>
    <x v="4"/>
    <x v="0"/>
    <x v="1"/>
    <n v="95903"/>
    <x v="1"/>
  </r>
  <r>
    <s v="Cadillac XT5"/>
    <x v="5"/>
    <n v="2016"/>
    <n v="80615"/>
    <x v="0"/>
    <x v="1"/>
    <x v="3"/>
    <n v="50965"/>
    <x v="3"/>
  </r>
  <r>
    <s v="BMW 3 Series"/>
    <x v="2"/>
    <n v="2007"/>
    <n v="53676"/>
    <x v="4"/>
    <x v="0"/>
    <x v="3"/>
    <n v="136130"/>
    <x v="1"/>
  </r>
  <r>
    <s v="Volvo XC90"/>
    <x v="7"/>
    <n v="2012"/>
    <n v="344710"/>
    <x v="2"/>
    <x v="0"/>
    <x v="2"/>
    <n v="29144"/>
    <x v="4"/>
  </r>
  <r>
    <s v="Cadillac XT5"/>
    <x v="5"/>
    <n v="2013"/>
    <n v="213305"/>
    <x v="3"/>
    <x v="1"/>
    <x v="1"/>
    <n v="131634"/>
    <x v="3"/>
  </r>
  <r>
    <s v="Lexus RX350"/>
    <x v="3"/>
    <n v="2009"/>
    <n v="13072"/>
    <x v="2"/>
    <x v="0"/>
    <x v="1"/>
    <n v="113581"/>
    <x v="2"/>
  </r>
  <r>
    <s v="Volvo XC90"/>
    <x v="7"/>
    <n v="2017"/>
    <n v="80534"/>
    <x v="4"/>
    <x v="0"/>
    <x v="3"/>
    <n v="113383"/>
    <x v="4"/>
  </r>
  <r>
    <s v="Mercedes S-Class"/>
    <x v="4"/>
    <n v="2008"/>
    <n v="184474"/>
    <x v="3"/>
    <x v="0"/>
    <x v="0"/>
    <n v="40474"/>
    <x v="1"/>
  </r>
  <r>
    <s v="Audi Q7"/>
    <x v="1"/>
    <n v="2023"/>
    <n v="99940"/>
    <x v="1"/>
    <x v="1"/>
    <x v="0"/>
    <n v="108556"/>
    <x v="1"/>
  </r>
  <r>
    <s v="Lexus RX350"/>
    <x v="3"/>
    <n v="2009"/>
    <n v="117550"/>
    <x v="4"/>
    <x v="0"/>
    <x v="3"/>
    <n v="53835"/>
    <x v="2"/>
  </r>
  <r>
    <s v="Tesla Model 3"/>
    <x v="6"/>
    <n v="2011"/>
    <n v="313130"/>
    <x v="2"/>
    <x v="0"/>
    <x v="3"/>
    <n v="85662"/>
    <x v="3"/>
  </r>
  <r>
    <s v="BMW X3"/>
    <x v="2"/>
    <n v="2019"/>
    <n v="146493"/>
    <x v="3"/>
    <x v="0"/>
    <x v="1"/>
    <n v="45729"/>
    <x v="1"/>
  </r>
  <r>
    <s v="Cadillac XT5"/>
    <x v="5"/>
    <n v="2009"/>
    <n v="48139"/>
    <x v="2"/>
    <x v="0"/>
    <x v="2"/>
    <n v="59790"/>
    <x v="3"/>
  </r>
  <r>
    <s v="Mercedes S-Class"/>
    <x v="4"/>
    <n v="2013"/>
    <n v="79404"/>
    <x v="3"/>
    <x v="0"/>
    <x v="2"/>
    <n v="65732"/>
    <x v="1"/>
  </r>
  <r>
    <s v="BMW X5"/>
    <x v="2"/>
    <n v="2015"/>
    <n v="389076"/>
    <x v="3"/>
    <x v="1"/>
    <x v="0"/>
    <n v="149072"/>
    <x v="1"/>
  </r>
  <r>
    <s v="Audi Q7"/>
    <x v="1"/>
    <n v="2005"/>
    <n v="353294"/>
    <x v="2"/>
    <x v="0"/>
    <x v="1"/>
    <n v="16522"/>
    <x v="1"/>
  </r>
  <r>
    <s v="Tesla Model 3"/>
    <x v="6"/>
    <n v="2008"/>
    <n v="387953"/>
    <x v="3"/>
    <x v="0"/>
    <x v="1"/>
    <n v="38679"/>
    <x v="3"/>
  </r>
  <r>
    <s v="Volvo XC90"/>
    <x v="7"/>
    <n v="2021"/>
    <n v="13922"/>
    <x v="1"/>
    <x v="0"/>
    <x v="1"/>
    <n v="22701"/>
    <x v="4"/>
  </r>
  <r>
    <s v="Audi Q7"/>
    <x v="1"/>
    <n v="2014"/>
    <n v="310838"/>
    <x v="0"/>
    <x v="0"/>
    <x v="3"/>
    <n v="134363"/>
    <x v="1"/>
  </r>
  <r>
    <s v="BMW X5"/>
    <x v="2"/>
    <n v="2021"/>
    <n v="147395"/>
    <x v="3"/>
    <x v="0"/>
    <x v="3"/>
    <n v="21648"/>
    <x v="1"/>
  </r>
  <r>
    <s v="Audi Q7"/>
    <x v="1"/>
    <n v="2008"/>
    <n v="164955"/>
    <x v="1"/>
    <x v="1"/>
    <x v="2"/>
    <n v="40297"/>
    <x v="1"/>
  </r>
  <r>
    <s v="BMW 3 Series"/>
    <x v="2"/>
    <n v="2020"/>
    <n v="393973"/>
    <x v="4"/>
    <x v="0"/>
    <x v="3"/>
    <n v="124957"/>
    <x v="1"/>
  </r>
  <r>
    <s v="Tesla Model 3"/>
    <x v="6"/>
    <n v="2012"/>
    <n v="238873"/>
    <x v="2"/>
    <x v="0"/>
    <x v="2"/>
    <n v="130839"/>
    <x v="3"/>
  </r>
  <r>
    <s v="Jaguar XF"/>
    <x v="0"/>
    <n v="2019"/>
    <n v="253753"/>
    <x v="3"/>
    <x v="1"/>
    <x v="0"/>
    <n v="86987"/>
    <x v="0"/>
  </r>
  <r>
    <s v="Mercedes S-Class"/>
    <x v="4"/>
    <n v="2014"/>
    <n v="99526"/>
    <x v="3"/>
    <x v="0"/>
    <x v="0"/>
    <n v="90873"/>
    <x v="1"/>
  </r>
  <r>
    <s v="Volvo XC90"/>
    <x v="7"/>
    <n v="2008"/>
    <n v="202041"/>
    <x v="2"/>
    <x v="0"/>
    <x v="1"/>
    <n v="113872"/>
    <x v="4"/>
  </r>
  <r>
    <s v="Audi A3"/>
    <x v="1"/>
    <n v="2022"/>
    <n v="328498"/>
    <x v="4"/>
    <x v="1"/>
    <x v="2"/>
    <n v="15171"/>
    <x v="1"/>
  </r>
  <r>
    <s v="BMW 428i"/>
    <x v="2"/>
    <n v="2019"/>
    <n v="16850"/>
    <x v="0"/>
    <x v="0"/>
    <x v="1"/>
    <n v="67946"/>
    <x v="1"/>
  </r>
  <r>
    <s v="Audi Q7"/>
    <x v="1"/>
    <n v="2009"/>
    <n v="114179"/>
    <x v="4"/>
    <x v="0"/>
    <x v="3"/>
    <n v="87599"/>
    <x v="1"/>
  </r>
  <r>
    <s v="Volvo XC90"/>
    <x v="7"/>
    <n v="2007"/>
    <n v="358581"/>
    <x v="0"/>
    <x v="0"/>
    <x v="2"/>
    <n v="108371"/>
    <x v="4"/>
  </r>
  <r>
    <s v="BMW 3 Series"/>
    <x v="2"/>
    <n v="2015"/>
    <n v="100751"/>
    <x v="0"/>
    <x v="1"/>
    <x v="1"/>
    <n v="79554"/>
    <x v="1"/>
  </r>
  <r>
    <s v="BMW 428i"/>
    <x v="2"/>
    <n v="2013"/>
    <n v="225550"/>
    <x v="2"/>
    <x v="0"/>
    <x v="2"/>
    <n v="40692"/>
    <x v="1"/>
  </r>
  <r>
    <s v="BMW X5"/>
    <x v="2"/>
    <n v="2006"/>
    <n v="341358"/>
    <x v="3"/>
    <x v="1"/>
    <x v="2"/>
    <n v="137760"/>
    <x v="1"/>
  </r>
  <r>
    <s v="BMW X5"/>
    <x v="2"/>
    <n v="2017"/>
    <n v="332947"/>
    <x v="1"/>
    <x v="1"/>
    <x v="3"/>
    <n v="94787"/>
    <x v="1"/>
  </r>
  <r>
    <s v="Jaguar XF"/>
    <x v="0"/>
    <n v="2013"/>
    <n v="190137"/>
    <x v="1"/>
    <x v="0"/>
    <x v="0"/>
    <n v="12498"/>
    <x v="0"/>
  </r>
  <r>
    <s v="BMW X3"/>
    <x v="2"/>
    <n v="2008"/>
    <n v="170573"/>
    <x v="4"/>
    <x v="1"/>
    <x v="3"/>
    <n v="129476"/>
    <x v="1"/>
  </r>
  <r>
    <s v="Tesla Model 3"/>
    <x v="6"/>
    <n v="2019"/>
    <n v="54478"/>
    <x v="2"/>
    <x v="0"/>
    <x v="1"/>
    <n v="63007"/>
    <x v="3"/>
  </r>
  <r>
    <s v="Cadillac XT5"/>
    <x v="5"/>
    <n v="2018"/>
    <n v="122780"/>
    <x v="4"/>
    <x v="0"/>
    <x v="3"/>
    <n v="34946"/>
    <x v="3"/>
  </r>
  <r>
    <s v="Audi A3"/>
    <x v="1"/>
    <n v="2023"/>
    <n v="73445"/>
    <x v="4"/>
    <x v="0"/>
    <x v="0"/>
    <n v="44610"/>
    <x v="1"/>
  </r>
  <r>
    <s v="BMW 3 Series"/>
    <x v="2"/>
    <n v="2010"/>
    <n v="251585"/>
    <x v="4"/>
    <x v="0"/>
    <x v="0"/>
    <n v="63722"/>
    <x v="1"/>
  </r>
  <r>
    <s v="BMW 3 Series"/>
    <x v="2"/>
    <n v="2020"/>
    <n v="219420"/>
    <x v="2"/>
    <x v="0"/>
    <x v="3"/>
    <n v="68361"/>
    <x v="1"/>
  </r>
  <r>
    <s v="Cadillac XT5"/>
    <x v="5"/>
    <n v="2014"/>
    <n v="46367"/>
    <x v="3"/>
    <x v="0"/>
    <x v="1"/>
    <n v="40223"/>
    <x v="3"/>
  </r>
  <r>
    <s v="Lexus RX350"/>
    <x v="3"/>
    <n v="2012"/>
    <n v="346597"/>
    <x v="1"/>
    <x v="0"/>
    <x v="3"/>
    <n v="93586"/>
    <x v="2"/>
  </r>
  <r>
    <s v="Mercedes S-Class"/>
    <x v="4"/>
    <n v="2021"/>
    <n v="249118"/>
    <x v="2"/>
    <x v="1"/>
    <x v="2"/>
    <n v="69312"/>
    <x v="1"/>
  </r>
  <r>
    <s v="Audi Q7"/>
    <x v="1"/>
    <n v="2008"/>
    <n v="320976"/>
    <x v="1"/>
    <x v="1"/>
    <x v="1"/>
    <n v="81489"/>
    <x v="1"/>
  </r>
  <r>
    <s v="Lexus RX350"/>
    <x v="3"/>
    <n v="2007"/>
    <n v="162342"/>
    <x v="3"/>
    <x v="1"/>
    <x v="3"/>
    <n v="140721"/>
    <x v="2"/>
  </r>
  <r>
    <s v="BMW X3"/>
    <x v="2"/>
    <n v="2016"/>
    <n v="382592"/>
    <x v="4"/>
    <x v="1"/>
    <x v="3"/>
    <n v="108911"/>
    <x v="1"/>
  </r>
  <r>
    <s v="Lexus RX350"/>
    <x v="3"/>
    <n v="2012"/>
    <n v="297128"/>
    <x v="3"/>
    <x v="0"/>
    <x v="1"/>
    <n v="55368"/>
    <x v="2"/>
  </r>
  <r>
    <s v="Volvo XC90"/>
    <x v="7"/>
    <n v="2020"/>
    <n v="17638"/>
    <x v="0"/>
    <x v="0"/>
    <x v="2"/>
    <n v="37015"/>
    <x v="4"/>
  </r>
  <r>
    <s v="Cadillac XT5"/>
    <x v="5"/>
    <n v="2018"/>
    <n v="360009"/>
    <x v="4"/>
    <x v="0"/>
    <x v="0"/>
    <n v="138456"/>
    <x v="3"/>
  </r>
  <r>
    <s v="BMW 3 Series"/>
    <x v="2"/>
    <n v="2018"/>
    <n v="75221"/>
    <x v="1"/>
    <x v="1"/>
    <x v="1"/>
    <n v="85161"/>
    <x v="1"/>
  </r>
  <r>
    <s v="BMW 3 Series"/>
    <x v="2"/>
    <n v="2006"/>
    <n v="146740"/>
    <x v="1"/>
    <x v="1"/>
    <x v="0"/>
    <n v="28745"/>
    <x v="1"/>
  </r>
  <r>
    <s v="Mercedes S-Class"/>
    <x v="4"/>
    <n v="2008"/>
    <n v="185851"/>
    <x v="1"/>
    <x v="0"/>
    <x v="3"/>
    <n v="17817"/>
    <x v="1"/>
  </r>
  <r>
    <s v="Volvo XC90"/>
    <x v="7"/>
    <n v="2013"/>
    <n v="367829"/>
    <x v="0"/>
    <x v="0"/>
    <x v="0"/>
    <n v="68007"/>
    <x v="4"/>
  </r>
  <r>
    <s v="Tesla Model 3"/>
    <x v="6"/>
    <n v="2013"/>
    <n v="193266"/>
    <x v="0"/>
    <x v="0"/>
    <x v="2"/>
    <n v="128628"/>
    <x v="3"/>
  </r>
  <r>
    <s v="BMW X3"/>
    <x v="2"/>
    <n v="2013"/>
    <n v="311365"/>
    <x v="4"/>
    <x v="1"/>
    <x v="2"/>
    <n v="101340"/>
    <x v="1"/>
  </r>
  <r>
    <s v="Tesla Model 3"/>
    <x v="6"/>
    <n v="2021"/>
    <n v="288141"/>
    <x v="4"/>
    <x v="1"/>
    <x v="2"/>
    <n v="37417"/>
    <x v="3"/>
  </r>
  <r>
    <s v="BMW 428i"/>
    <x v="2"/>
    <n v="2015"/>
    <n v="188896"/>
    <x v="3"/>
    <x v="0"/>
    <x v="0"/>
    <n v="88163"/>
    <x v="1"/>
  </r>
  <r>
    <s v="BMW 3 Series"/>
    <x v="2"/>
    <n v="2018"/>
    <n v="63692"/>
    <x v="2"/>
    <x v="0"/>
    <x v="2"/>
    <n v="37904"/>
    <x v="1"/>
  </r>
  <r>
    <s v="BMW 3 Series"/>
    <x v="2"/>
    <n v="2013"/>
    <n v="205416"/>
    <x v="2"/>
    <x v="1"/>
    <x v="0"/>
    <n v="109554"/>
    <x v="1"/>
  </r>
  <r>
    <s v="Tesla Model 3"/>
    <x v="6"/>
    <n v="2016"/>
    <n v="24427"/>
    <x v="3"/>
    <x v="1"/>
    <x v="0"/>
    <n v="83451"/>
    <x v="3"/>
  </r>
  <r>
    <s v="Lexus RX350"/>
    <x v="3"/>
    <n v="2007"/>
    <n v="73898"/>
    <x v="2"/>
    <x v="1"/>
    <x v="0"/>
    <n v="117047"/>
    <x v="2"/>
  </r>
  <r>
    <s v="Volvo XC90"/>
    <x v="7"/>
    <n v="2005"/>
    <n v="60453"/>
    <x v="3"/>
    <x v="0"/>
    <x v="2"/>
    <n v="110794"/>
    <x v="4"/>
  </r>
  <r>
    <s v="Mercedes S-Class"/>
    <x v="4"/>
    <n v="2008"/>
    <n v="60732"/>
    <x v="3"/>
    <x v="0"/>
    <x v="2"/>
    <n v="148478"/>
    <x v="1"/>
  </r>
  <r>
    <s v="Cadillac XT5"/>
    <x v="5"/>
    <n v="2020"/>
    <n v="306451"/>
    <x v="4"/>
    <x v="0"/>
    <x v="1"/>
    <n v="59023"/>
    <x v="3"/>
  </r>
  <r>
    <s v="Mercedes S-Class"/>
    <x v="4"/>
    <n v="2012"/>
    <n v="354917"/>
    <x v="1"/>
    <x v="1"/>
    <x v="2"/>
    <n v="59702"/>
    <x v="1"/>
  </r>
  <r>
    <s v="Cadillac XT5"/>
    <x v="5"/>
    <n v="2023"/>
    <n v="62902"/>
    <x v="2"/>
    <x v="0"/>
    <x v="3"/>
    <n v="128983"/>
    <x v="3"/>
  </r>
  <r>
    <s v="Jaguar XF"/>
    <x v="0"/>
    <n v="2020"/>
    <n v="172598"/>
    <x v="2"/>
    <x v="1"/>
    <x v="1"/>
    <n v="60508"/>
    <x v="0"/>
  </r>
  <r>
    <s v="BMW X3"/>
    <x v="2"/>
    <n v="2012"/>
    <n v="286555"/>
    <x v="1"/>
    <x v="0"/>
    <x v="3"/>
    <n v="44252"/>
    <x v="1"/>
  </r>
  <r>
    <s v="Audi A3"/>
    <x v="1"/>
    <n v="2023"/>
    <n v="309843"/>
    <x v="3"/>
    <x v="1"/>
    <x v="1"/>
    <n v="126720"/>
    <x v="1"/>
  </r>
  <r>
    <s v="BMW 428i"/>
    <x v="2"/>
    <n v="2018"/>
    <n v="52667"/>
    <x v="3"/>
    <x v="1"/>
    <x v="2"/>
    <n v="148719"/>
    <x v="1"/>
  </r>
  <r>
    <s v="Lexus RX350"/>
    <x v="3"/>
    <n v="2013"/>
    <n v="94511"/>
    <x v="0"/>
    <x v="0"/>
    <x v="1"/>
    <n v="113055"/>
    <x v="2"/>
  </r>
  <r>
    <s v="BMW X3"/>
    <x v="2"/>
    <n v="2008"/>
    <n v="230374"/>
    <x v="1"/>
    <x v="1"/>
    <x v="3"/>
    <n v="18424"/>
    <x v="1"/>
  </r>
  <r>
    <s v="Audi Q7"/>
    <x v="1"/>
    <n v="2020"/>
    <n v="288373"/>
    <x v="3"/>
    <x v="1"/>
    <x v="3"/>
    <n v="51775"/>
    <x v="1"/>
  </r>
  <r>
    <s v="Tesla Model 3"/>
    <x v="6"/>
    <n v="2022"/>
    <n v="217128"/>
    <x v="2"/>
    <x v="0"/>
    <x v="1"/>
    <n v="147823"/>
    <x v="3"/>
  </r>
  <r>
    <s v="Tesla Model 3"/>
    <x v="6"/>
    <n v="2023"/>
    <n v="373636"/>
    <x v="0"/>
    <x v="0"/>
    <x v="1"/>
    <n v="85987"/>
    <x v="3"/>
  </r>
  <r>
    <s v="BMW X3"/>
    <x v="2"/>
    <n v="2017"/>
    <n v="154702"/>
    <x v="2"/>
    <x v="0"/>
    <x v="0"/>
    <n v="118298"/>
    <x v="1"/>
  </r>
  <r>
    <s v="Mercedes S-Class"/>
    <x v="4"/>
    <n v="2021"/>
    <n v="389044"/>
    <x v="2"/>
    <x v="0"/>
    <x v="1"/>
    <n v="66478"/>
    <x v="1"/>
  </r>
  <r>
    <s v="BMW 428i"/>
    <x v="2"/>
    <n v="2017"/>
    <n v="323059"/>
    <x v="1"/>
    <x v="0"/>
    <x v="1"/>
    <n v="104330"/>
    <x v="1"/>
  </r>
  <r>
    <s v="Mercedes S-Class"/>
    <x v="4"/>
    <n v="2006"/>
    <n v="285945"/>
    <x v="4"/>
    <x v="1"/>
    <x v="1"/>
    <n v="106042"/>
    <x v="1"/>
  </r>
  <r>
    <s v="Volvo XC90"/>
    <x v="7"/>
    <n v="2008"/>
    <n v="221858"/>
    <x v="2"/>
    <x v="0"/>
    <x v="0"/>
    <n v="103270"/>
    <x v="4"/>
  </r>
  <r>
    <s v="BMW X5"/>
    <x v="2"/>
    <n v="2023"/>
    <n v="138850"/>
    <x v="0"/>
    <x v="1"/>
    <x v="3"/>
    <n v="14402"/>
    <x v="1"/>
  </r>
  <r>
    <s v="Mercedes S-Class"/>
    <x v="4"/>
    <n v="2008"/>
    <n v="256117"/>
    <x v="2"/>
    <x v="1"/>
    <x v="2"/>
    <n v="27832"/>
    <x v="1"/>
  </r>
  <r>
    <s v="Tesla Model 3"/>
    <x v="6"/>
    <n v="2023"/>
    <n v="296505"/>
    <x v="4"/>
    <x v="0"/>
    <x v="3"/>
    <n v="47005"/>
    <x v="3"/>
  </r>
  <r>
    <s v="Volvo XC90"/>
    <x v="7"/>
    <n v="2008"/>
    <n v="229374"/>
    <x v="3"/>
    <x v="0"/>
    <x v="3"/>
    <n v="27402"/>
    <x v="4"/>
  </r>
  <r>
    <s v="Mercedes S-Class"/>
    <x v="4"/>
    <n v="2008"/>
    <n v="274324"/>
    <x v="2"/>
    <x v="1"/>
    <x v="1"/>
    <n v="31218"/>
    <x v="1"/>
  </r>
  <r>
    <s v="Jaguar XF"/>
    <x v="0"/>
    <n v="2012"/>
    <n v="358613"/>
    <x v="4"/>
    <x v="0"/>
    <x v="2"/>
    <n v="78825"/>
    <x v="0"/>
  </r>
  <r>
    <s v="Audi Q7"/>
    <x v="1"/>
    <n v="2016"/>
    <n v="225883"/>
    <x v="0"/>
    <x v="1"/>
    <x v="2"/>
    <n v="101230"/>
    <x v="1"/>
  </r>
  <r>
    <s v="Audi Q7"/>
    <x v="1"/>
    <n v="2023"/>
    <n v="71533"/>
    <x v="4"/>
    <x v="0"/>
    <x v="0"/>
    <n v="43865"/>
    <x v="1"/>
  </r>
  <r>
    <s v="BMW 428i"/>
    <x v="2"/>
    <n v="2018"/>
    <n v="117142"/>
    <x v="1"/>
    <x v="0"/>
    <x v="0"/>
    <n v="94299"/>
    <x v="1"/>
  </r>
  <r>
    <s v="BMW 3 Series"/>
    <x v="2"/>
    <n v="2017"/>
    <n v="248064"/>
    <x v="4"/>
    <x v="1"/>
    <x v="1"/>
    <n v="60153"/>
    <x v="1"/>
  </r>
  <r>
    <s v="Volvo XC90"/>
    <x v="7"/>
    <n v="2006"/>
    <n v="203898"/>
    <x v="3"/>
    <x v="0"/>
    <x v="1"/>
    <n v="98311"/>
    <x v="4"/>
  </r>
  <r>
    <s v="Lexus RX350"/>
    <x v="3"/>
    <n v="2016"/>
    <n v="35821"/>
    <x v="3"/>
    <x v="0"/>
    <x v="2"/>
    <n v="105768"/>
    <x v="2"/>
  </r>
  <r>
    <s v="Lexus RX350"/>
    <x v="3"/>
    <n v="2019"/>
    <n v="10070"/>
    <x v="0"/>
    <x v="1"/>
    <x v="0"/>
    <n v="72030"/>
    <x v="2"/>
  </r>
  <r>
    <s v="Audi Q7"/>
    <x v="1"/>
    <n v="2019"/>
    <n v="267248"/>
    <x v="2"/>
    <x v="0"/>
    <x v="3"/>
    <n v="11979"/>
    <x v="1"/>
  </r>
  <r>
    <s v="Cadillac XT5"/>
    <x v="5"/>
    <n v="2023"/>
    <n v="280523"/>
    <x v="3"/>
    <x v="1"/>
    <x v="2"/>
    <n v="32015"/>
    <x v="3"/>
  </r>
  <r>
    <s v="BMW X5"/>
    <x v="2"/>
    <n v="2021"/>
    <n v="146156"/>
    <x v="0"/>
    <x v="1"/>
    <x v="1"/>
    <n v="111616"/>
    <x v="1"/>
  </r>
  <r>
    <s v="Tesla Model 3"/>
    <x v="6"/>
    <n v="2006"/>
    <n v="168557"/>
    <x v="2"/>
    <x v="1"/>
    <x v="3"/>
    <n v="105629"/>
    <x v="3"/>
  </r>
  <r>
    <s v="Audi A3"/>
    <x v="1"/>
    <n v="2017"/>
    <n v="244173"/>
    <x v="3"/>
    <x v="0"/>
    <x v="3"/>
    <n v="81192"/>
    <x v="1"/>
  </r>
  <r>
    <s v="BMW 428i"/>
    <x v="2"/>
    <n v="2018"/>
    <n v="140695"/>
    <x v="0"/>
    <x v="1"/>
    <x v="3"/>
    <n v="137929"/>
    <x v="1"/>
  </r>
  <r>
    <s v="Mercedes S-Class"/>
    <x v="4"/>
    <n v="2005"/>
    <n v="17391"/>
    <x v="1"/>
    <x v="1"/>
    <x v="0"/>
    <n v="25226"/>
    <x v="1"/>
  </r>
  <r>
    <s v="BMW X5"/>
    <x v="2"/>
    <n v="2011"/>
    <n v="273001"/>
    <x v="2"/>
    <x v="0"/>
    <x v="1"/>
    <n v="98273"/>
    <x v="1"/>
  </r>
  <r>
    <s v="BMW X3"/>
    <x v="2"/>
    <n v="2023"/>
    <n v="397797"/>
    <x v="2"/>
    <x v="1"/>
    <x v="3"/>
    <n v="86013"/>
    <x v="1"/>
  </r>
  <r>
    <s v="Lexus RX350"/>
    <x v="3"/>
    <n v="2010"/>
    <n v="125964"/>
    <x v="1"/>
    <x v="1"/>
    <x v="0"/>
    <n v="77158"/>
    <x v="2"/>
  </r>
  <r>
    <s v="Volvo XC90"/>
    <x v="7"/>
    <n v="2005"/>
    <n v="234806"/>
    <x v="2"/>
    <x v="1"/>
    <x v="2"/>
    <n v="104588"/>
    <x v="4"/>
  </r>
  <r>
    <s v="Jaguar XF"/>
    <x v="0"/>
    <n v="2015"/>
    <n v="349640"/>
    <x v="0"/>
    <x v="1"/>
    <x v="0"/>
    <n v="36275"/>
    <x v="0"/>
  </r>
  <r>
    <s v="Audi A3"/>
    <x v="1"/>
    <n v="2008"/>
    <n v="297285"/>
    <x v="3"/>
    <x v="0"/>
    <x v="2"/>
    <n v="78102"/>
    <x v="1"/>
  </r>
  <r>
    <s v="Volvo XC90"/>
    <x v="7"/>
    <n v="2014"/>
    <n v="51436"/>
    <x v="2"/>
    <x v="0"/>
    <x v="0"/>
    <n v="92063"/>
    <x v="4"/>
  </r>
  <r>
    <s v="BMW 428i"/>
    <x v="2"/>
    <n v="2018"/>
    <n v="300989"/>
    <x v="2"/>
    <x v="1"/>
    <x v="0"/>
    <n v="48748"/>
    <x v="1"/>
  </r>
  <r>
    <s v="BMW 3 Series"/>
    <x v="2"/>
    <n v="2005"/>
    <n v="62428"/>
    <x v="2"/>
    <x v="1"/>
    <x v="1"/>
    <n v="28433"/>
    <x v="1"/>
  </r>
  <r>
    <s v="Lexus RX350"/>
    <x v="3"/>
    <n v="2019"/>
    <n v="304833"/>
    <x v="2"/>
    <x v="1"/>
    <x v="2"/>
    <n v="11185"/>
    <x v="2"/>
  </r>
  <r>
    <s v="BMW 3 Series"/>
    <x v="2"/>
    <n v="2013"/>
    <n v="22054"/>
    <x v="3"/>
    <x v="1"/>
    <x v="2"/>
    <n v="45867"/>
    <x v="1"/>
  </r>
  <r>
    <s v="BMW 3 Series"/>
    <x v="2"/>
    <n v="2016"/>
    <n v="262265"/>
    <x v="2"/>
    <x v="1"/>
    <x v="0"/>
    <n v="19850"/>
    <x v="1"/>
  </r>
  <r>
    <s v="Audi Q7"/>
    <x v="1"/>
    <n v="2016"/>
    <n v="157869"/>
    <x v="3"/>
    <x v="0"/>
    <x v="0"/>
    <n v="63695"/>
    <x v="1"/>
  </r>
  <r>
    <s v="Audi Q7"/>
    <x v="1"/>
    <n v="2016"/>
    <n v="329907"/>
    <x v="2"/>
    <x v="0"/>
    <x v="1"/>
    <n v="142221"/>
    <x v="1"/>
  </r>
  <r>
    <s v="Lexus RX350"/>
    <x v="3"/>
    <n v="2012"/>
    <n v="302404"/>
    <x v="3"/>
    <x v="0"/>
    <x v="0"/>
    <n v="134866"/>
    <x v="2"/>
  </r>
  <r>
    <s v="BMW 3 Series"/>
    <x v="2"/>
    <n v="2013"/>
    <n v="73487"/>
    <x v="4"/>
    <x v="0"/>
    <x v="3"/>
    <n v="10431"/>
    <x v="1"/>
  </r>
  <r>
    <s v="BMW X5"/>
    <x v="2"/>
    <n v="2019"/>
    <n v="49959"/>
    <x v="3"/>
    <x v="1"/>
    <x v="3"/>
    <n v="128499"/>
    <x v="1"/>
  </r>
  <r>
    <s v="Tesla Model 3"/>
    <x v="6"/>
    <n v="2006"/>
    <n v="234209"/>
    <x v="2"/>
    <x v="1"/>
    <x v="1"/>
    <n v="29092"/>
    <x v="3"/>
  </r>
  <r>
    <s v="Audi A3"/>
    <x v="1"/>
    <n v="2015"/>
    <n v="162693"/>
    <x v="0"/>
    <x v="1"/>
    <x v="1"/>
    <n v="74721"/>
    <x v="1"/>
  </r>
  <r>
    <s v="BMW 3 Series"/>
    <x v="2"/>
    <n v="2019"/>
    <n v="27865"/>
    <x v="4"/>
    <x v="1"/>
    <x v="0"/>
    <n v="122598"/>
    <x v="1"/>
  </r>
  <r>
    <s v="Jaguar XF"/>
    <x v="0"/>
    <n v="2013"/>
    <n v="31398"/>
    <x v="3"/>
    <x v="0"/>
    <x v="3"/>
    <n v="15812"/>
    <x v="0"/>
  </r>
  <r>
    <s v="Cadillac XT5"/>
    <x v="5"/>
    <n v="2010"/>
    <n v="216636"/>
    <x v="0"/>
    <x v="1"/>
    <x v="3"/>
    <n v="85506"/>
    <x v="3"/>
  </r>
  <r>
    <s v="BMW X3"/>
    <x v="2"/>
    <n v="2011"/>
    <n v="304515"/>
    <x v="2"/>
    <x v="0"/>
    <x v="1"/>
    <n v="44451"/>
    <x v="1"/>
  </r>
  <r>
    <s v="Cadillac XT5"/>
    <x v="5"/>
    <n v="2022"/>
    <n v="391388"/>
    <x v="2"/>
    <x v="1"/>
    <x v="1"/>
    <n v="27482"/>
    <x v="3"/>
  </r>
  <r>
    <s v="Cadillac XT5"/>
    <x v="5"/>
    <n v="2022"/>
    <n v="385685"/>
    <x v="0"/>
    <x v="1"/>
    <x v="1"/>
    <n v="47012"/>
    <x v="3"/>
  </r>
  <r>
    <s v="Jaguar XF"/>
    <x v="0"/>
    <n v="2015"/>
    <n v="282393"/>
    <x v="4"/>
    <x v="0"/>
    <x v="0"/>
    <n v="36036"/>
    <x v="0"/>
  </r>
  <r>
    <s v="Jaguar XF"/>
    <x v="0"/>
    <n v="2017"/>
    <n v="110696"/>
    <x v="3"/>
    <x v="0"/>
    <x v="3"/>
    <n v="11613"/>
    <x v="0"/>
  </r>
  <r>
    <s v="Audi Q7"/>
    <x v="1"/>
    <n v="2016"/>
    <n v="211065"/>
    <x v="4"/>
    <x v="1"/>
    <x v="3"/>
    <n v="18884"/>
    <x v="1"/>
  </r>
  <r>
    <s v="Mercedes S-Class"/>
    <x v="4"/>
    <n v="2010"/>
    <n v="323730"/>
    <x v="3"/>
    <x v="0"/>
    <x v="2"/>
    <n v="85052"/>
    <x v="1"/>
  </r>
  <r>
    <s v="Lexus RX350"/>
    <x v="3"/>
    <n v="2020"/>
    <n v="387920"/>
    <x v="3"/>
    <x v="1"/>
    <x v="0"/>
    <n v="116757"/>
    <x v="2"/>
  </r>
  <r>
    <s v="BMW 3 Series"/>
    <x v="2"/>
    <n v="2007"/>
    <n v="332851"/>
    <x v="2"/>
    <x v="0"/>
    <x v="1"/>
    <n v="137175"/>
    <x v="1"/>
  </r>
  <r>
    <s v="BMW 3 Series"/>
    <x v="2"/>
    <n v="2015"/>
    <n v="72034"/>
    <x v="3"/>
    <x v="1"/>
    <x v="2"/>
    <n v="133608"/>
    <x v="1"/>
  </r>
  <r>
    <s v="Jaguar XF"/>
    <x v="0"/>
    <n v="2016"/>
    <n v="108484"/>
    <x v="3"/>
    <x v="1"/>
    <x v="1"/>
    <n v="102713"/>
    <x v="0"/>
  </r>
  <r>
    <s v="Audi Q7"/>
    <x v="1"/>
    <n v="2022"/>
    <n v="175936"/>
    <x v="4"/>
    <x v="0"/>
    <x v="3"/>
    <n v="47819"/>
    <x v="1"/>
  </r>
  <r>
    <s v="Volvo XC90"/>
    <x v="7"/>
    <n v="2012"/>
    <n v="125828"/>
    <x v="2"/>
    <x v="0"/>
    <x v="1"/>
    <n v="31197"/>
    <x v="4"/>
  </r>
  <r>
    <s v="BMW 428i"/>
    <x v="2"/>
    <n v="2015"/>
    <n v="151067"/>
    <x v="1"/>
    <x v="0"/>
    <x v="0"/>
    <n v="20601"/>
    <x v="1"/>
  </r>
  <r>
    <s v="Volvo XC90"/>
    <x v="7"/>
    <n v="2014"/>
    <n v="288289"/>
    <x v="0"/>
    <x v="0"/>
    <x v="2"/>
    <n v="25851"/>
    <x v="4"/>
  </r>
  <r>
    <s v="Audi A3"/>
    <x v="1"/>
    <n v="2008"/>
    <n v="146041"/>
    <x v="0"/>
    <x v="0"/>
    <x v="1"/>
    <n v="147957"/>
    <x v="1"/>
  </r>
  <r>
    <s v="Tesla Model 3"/>
    <x v="6"/>
    <n v="2007"/>
    <n v="272314"/>
    <x v="3"/>
    <x v="0"/>
    <x v="3"/>
    <n v="84557"/>
    <x v="3"/>
  </r>
  <r>
    <s v="Cadillac XT5"/>
    <x v="5"/>
    <n v="2017"/>
    <n v="234138"/>
    <x v="2"/>
    <x v="0"/>
    <x v="3"/>
    <n v="123144"/>
    <x v="3"/>
  </r>
  <r>
    <s v="Lexus RX350"/>
    <x v="3"/>
    <n v="2015"/>
    <n v="146777"/>
    <x v="4"/>
    <x v="0"/>
    <x v="0"/>
    <n v="92238"/>
    <x v="2"/>
  </r>
  <r>
    <s v="Volvo XC90"/>
    <x v="7"/>
    <n v="2020"/>
    <n v="240430"/>
    <x v="2"/>
    <x v="1"/>
    <x v="3"/>
    <n v="88533"/>
    <x v="4"/>
  </r>
  <r>
    <s v="Jaguar XF"/>
    <x v="0"/>
    <n v="2010"/>
    <n v="25485"/>
    <x v="2"/>
    <x v="0"/>
    <x v="1"/>
    <n v="55953"/>
    <x v="0"/>
  </r>
  <r>
    <s v="Mercedes S-Class"/>
    <x v="4"/>
    <n v="2017"/>
    <n v="269330"/>
    <x v="3"/>
    <x v="0"/>
    <x v="0"/>
    <n v="100977"/>
    <x v="1"/>
  </r>
  <r>
    <s v="Mercedes S-Class"/>
    <x v="4"/>
    <n v="2011"/>
    <n v="87690"/>
    <x v="2"/>
    <x v="0"/>
    <x v="0"/>
    <n v="96808"/>
    <x v="1"/>
  </r>
  <r>
    <s v="Jaguar XF"/>
    <x v="0"/>
    <n v="2013"/>
    <n v="66482"/>
    <x v="1"/>
    <x v="0"/>
    <x v="2"/>
    <n v="123627"/>
    <x v="0"/>
  </r>
  <r>
    <s v="BMW 3 Series"/>
    <x v="2"/>
    <n v="2020"/>
    <n v="122441"/>
    <x v="1"/>
    <x v="0"/>
    <x v="2"/>
    <n v="145585"/>
    <x v="1"/>
  </r>
  <r>
    <s v="Tesla Model 3"/>
    <x v="6"/>
    <n v="2016"/>
    <n v="305985"/>
    <x v="3"/>
    <x v="1"/>
    <x v="2"/>
    <n v="110602"/>
    <x v="3"/>
  </r>
  <r>
    <s v="Jaguar XF"/>
    <x v="0"/>
    <n v="2015"/>
    <n v="281710"/>
    <x v="3"/>
    <x v="0"/>
    <x v="2"/>
    <n v="47274"/>
    <x v="0"/>
  </r>
  <r>
    <s v="Cadillac XT5"/>
    <x v="5"/>
    <n v="2019"/>
    <n v="220072"/>
    <x v="3"/>
    <x v="1"/>
    <x v="1"/>
    <n v="57923"/>
    <x v="3"/>
  </r>
  <r>
    <s v="Cadillac XT5"/>
    <x v="5"/>
    <n v="2016"/>
    <n v="172017"/>
    <x v="3"/>
    <x v="0"/>
    <x v="1"/>
    <n v="53357"/>
    <x v="3"/>
  </r>
  <r>
    <s v="Tesla Model 3"/>
    <x v="6"/>
    <n v="2010"/>
    <n v="148823"/>
    <x v="3"/>
    <x v="1"/>
    <x v="0"/>
    <n v="24459"/>
    <x v="3"/>
  </r>
  <r>
    <s v="Audi A3"/>
    <x v="1"/>
    <n v="2010"/>
    <n v="231331"/>
    <x v="3"/>
    <x v="0"/>
    <x v="0"/>
    <n v="94472"/>
    <x v="1"/>
  </r>
  <r>
    <s v="Audi A3"/>
    <x v="1"/>
    <n v="2015"/>
    <n v="103299"/>
    <x v="3"/>
    <x v="0"/>
    <x v="1"/>
    <n v="79802"/>
    <x v="1"/>
  </r>
  <r>
    <s v="Mercedes S-Class"/>
    <x v="4"/>
    <n v="2005"/>
    <n v="82612"/>
    <x v="4"/>
    <x v="0"/>
    <x v="3"/>
    <n v="84242"/>
    <x v="1"/>
  </r>
  <r>
    <s v="BMW 3 Series"/>
    <x v="2"/>
    <n v="2008"/>
    <n v="379559"/>
    <x v="3"/>
    <x v="1"/>
    <x v="1"/>
    <n v="34806"/>
    <x v="1"/>
  </r>
  <r>
    <s v="BMW X3"/>
    <x v="2"/>
    <n v="2011"/>
    <n v="10100"/>
    <x v="2"/>
    <x v="0"/>
    <x v="2"/>
    <n v="130583"/>
    <x v="1"/>
  </r>
  <r>
    <s v="BMW 3 Series"/>
    <x v="2"/>
    <n v="2023"/>
    <n v="93170"/>
    <x v="3"/>
    <x v="0"/>
    <x v="2"/>
    <n v="33201"/>
    <x v="1"/>
  </r>
  <r>
    <s v="BMW 3 Series"/>
    <x v="2"/>
    <n v="2014"/>
    <n v="39560"/>
    <x v="4"/>
    <x v="1"/>
    <x v="0"/>
    <n v="14636"/>
    <x v="1"/>
  </r>
  <r>
    <s v="Jaguar XF"/>
    <x v="0"/>
    <n v="2021"/>
    <n v="92293"/>
    <x v="3"/>
    <x v="0"/>
    <x v="3"/>
    <n v="101014"/>
    <x v="0"/>
  </r>
  <r>
    <s v="Lexus RX350"/>
    <x v="3"/>
    <n v="2022"/>
    <n v="109491"/>
    <x v="3"/>
    <x v="1"/>
    <x v="2"/>
    <n v="110336"/>
    <x v="2"/>
  </r>
  <r>
    <s v="BMW 428i"/>
    <x v="2"/>
    <n v="2014"/>
    <n v="394797"/>
    <x v="2"/>
    <x v="1"/>
    <x v="2"/>
    <n v="140515"/>
    <x v="1"/>
  </r>
  <r>
    <s v="Lexus RX350"/>
    <x v="3"/>
    <n v="2022"/>
    <n v="386080"/>
    <x v="1"/>
    <x v="0"/>
    <x v="3"/>
    <n v="66311"/>
    <x v="2"/>
  </r>
  <r>
    <s v="Cadillac XT5"/>
    <x v="5"/>
    <n v="2022"/>
    <n v="262775"/>
    <x v="0"/>
    <x v="0"/>
    <x v="3"/>
    <n v="47634"/>
    <x v="3"/>
  </r>
  <r>
    <s v="Jaguar XF"/>
    <x v="0"/>
    <n v="2010"/>
    <n v="364828"/>
    <x v="1"/>
    <x v="1"/>
    <x v="2"/>
    <n v="66755"/>
    <x v="0"/>
  </r>
  <r>
    <s v="Tesla Model 3"/>
    <x v="6"/>
    <n v="2017"/>
    <n v="394306"/>
    <x v="3"/>
    <x v="1"/>
    <x v="0"/>
    <n v="117869"/>
    <x v="3"/>
  </r>
  <r>
    <s v="Lexus RX350"/>
    <x v="3"/>
    <n v="2007"/>
    <n v="82796"/>
    <x v="4"/>
    <x v="1"/>
    <x v="1"/>
    <n v="18638"/>
    <x v="2"/>
  </r>
  <r>
    <s v="Volvo XC90"/>
    <x v="7"/>
    <n v="2011"/>
    <n v="12625"/>
    <x v="0"/>
    <x v="0"/>
    <x v="3"/>
    <n v="132061"/>
    <x v="4"/>
  </r>
  <r>
    <s v="BMW 3 Series"/>
    <x v="2"/>
    <n v="2007"/>
    <n v="193365"/>
    <x v="3"/>
    <x v="0"/>
    <x v="1"/>
    <n v="12414"/>
    <x v="1"/>
  </r>
  <r>
    <s v="BMW 428i"/>
    <x v="2"/>
    <n v="2007"/>
    <n v="177413"/>
    <x v="4"/>
    <x v="1"/>
    <x v="2"/>
    <n v="109585"/>
    <x v="1"/>
  </r>
  <r>
    <s v="Cadillac XT5"/>
    <x v="5"/>
    <n v="2017"/>
    <n v="5781"/>
    <x v="1"/>
    <x v="0"/>
    <x v="1"/>
    <n v="75846"/>
    <x v="3"/>
  </r>
  <r>
    <s v="Audi Q7"/>
    <x v="1"/>
    <n v="2013"/>
    <n v="114123"/>
    <x v="1"/>
    <x v="1"/>
    <x v="0"/>
    <n v="145358"/>
    <x v="1"/>
  </r>
  <r>
    <s v="Volvo XC90"/>
    <x v="7"/>
    <n v="2009"/>
    <n v="119192"/>
    <x v="2"/>
    <x v="1"/>
    <x v="1"/>
    <n v="139098"/>
    <x v="4"/>
  </r>
  <r>
    <s v="Tesla Model 3"/>
    <x v="6"/>
    <n v="2015"/>
    <n v="6037"/>
    <x v="3"/>
    <x v="1"/>
    <x v="0"/>
    <n v="47150"/>
    <x v="3"/>
  </r>
  <r>
    <s v="Mercedes S-Class"/>
    <x v="4"/>
    <n v="2022"/>
    <n v="36960"/>
    <x v="0"/>
    <x v="1"/>
    <x v="2"/>
    <n v="73003"/>
    <x v="1"/>
  </r>
  <r>
    <s v="Mercedes S-Class"/>
    <x v="4"/>
    <n v="2016"/>
    <n v="15811"/>
    <x v="0"/>
    <x v="1"/>
    <x v="3"/>
    <n v="97665"/>
    <x v="1"/>
  </r>
  <r>
    <s v="BMW X5"/>
    <x v="2"/>
    <n v="2017"/>
    <n v="14528"/>
    <x v="0"/>
    <x v="1"/>
    <x v="3"/>
    <n v="147484"/>
    <x v="1"/>
  </r>
  <r>
    <s v="Mercedes S-Class"/>
    <x v="4"/>
    <n v="2009"/>
    <n v="292594"/>
    <x v="2"/>
    <x v="0"/>
    <x v="1"/>
    <n v="59259"/>
    <x v="1"/>
  </r>
  <r>
    <s v="BMW 428i"/>
    <x v="2"/>
    <n v="2017"/>
    <n v="277103"/>
    <x v="4"/>
    <x v="0"/>
    <x v="2"/>
    <n v="97499"/>
    <x v="1"/>
  </r>
  <r>
    <s v="BMW X3"/>
    <x v="2"/>
    <n v="2008"/>
    <n v="202605"/>
    <x v="2"/>
    <x v="0"/>
    <x v="2"/>
    <n v="31658"/>
    <x v="1"/>
  </r>
  <r>
    <s v="Jaguar XF"/>
    <x v="0"/>
    <n v="2014"/>
    <n v="135373"/>
    <x v="1"/>
    <x v="1"/>
    <x v="0"/>
    <n v="131141"/>
    <x v="0"/>
  </r>
  <r>
    <s v="Lexus RX350"/>
    <x v="3"/>
    <n v="2023"/>
    <n v="157929"/>
    <x v="3"/>
    <x v="0"/>
    <x v="1"/>
    <n v="105511"/>
    <x v="2"/>
  </r>
  <r>
    <s v="BMW 428i"/>
    <x v="2"/>
    <n v="2007"/>
    <n v="394953"/>
    <x v="3"/>
    <x v="1"/>
    <x v="3"/>
    <n v="46371"/>
    <x v="1"/>
  </r>
  <r>
    <s v="BMW 428i"/>
    <x v="2"/>
    <n v="2015"/>
    <n v="379507"/>
    <x v="0"/>
    <x v="0"/>
    <x v="1"/>
    <n v="24256"/>
    <x v="1"/>
  </r>
  <r>
    <s v="BMW 428i"/>
    <x v="2"/>
    <n v="2012"/>
    <n v="216448"/>
    <x v="2"/>
    <x v="1"/>
    <x v="3"/>
    <n v="89735"/>
    <x v="1"/>
  </r>
  <r>
    <s v="Audi A3"/>
    <x v="1"/>
    <n v="2019"/>
    <n v="242731"/>
    <x v="3"/>
    <x v="1"/>
    <x v="2"/>
    <n v="131803"/>
    <x v="1"/>
  </r>
  <r>
    <s v="BMW X3"/>
    <x v="2"/>
    <n v="2006"/>
    <n v="130447"/>
    <x v="2"/>
    <x v="0"/>
    <x v="1"/>
    <n v="136648"/>
    <x v="1"/>
  </r>
  <r>
    <s v="Mercedes S-Class"/>
    <x v="4"/>
    <n v="2012"/>
    <n v="316292"/>
    <x v="3"/>
    <x v="0"/>
    <x v="1"/>
    <n v="16082"/>
    <x v="1"/>
  </r>
  <r>
    <s v="Tesla Model 3"/>
    <x v="6"/>
    <n v="2022"/>
    <n v="63316"/>
    <x v="2"/>
    <x v="0"/>
    <x v="0"/>
    <n v="20439"/>
    <x v="3"/>
  </r>
  <r>
    <s v="Audi A3"/>
    <x v="1"/>
    <n v="2009"/>
    <n v="325962"/>
    <x v="4"/>
    <x v="0"/>
    <x v="2"/>
    <n v="90260"/>
    <x v="1"/>
  </r>
  <r>
    <s v="Audi A3"/>
    <x v="1"/>
    <n v="2013"/>
    <n v="7531"/>
    <x v="2"/>
    <x v="0"/>
    <x v="3"/>
    <n v="146592"/>
    <x v="1"/>
  </r>
  <r>
    <s v="Audi A3"/>
    <x v="1"/>
    <n v="2005"/>
    <n v="6760"/>
    <x v="3"/>
    <x v="0"/>
    <x v="2"/>
    <n v="61218"/>
    <x v="1"/>
  </r>
  <r>
    <s v="Volvo XC90"/>
    <x v="7"/>
    <n v="2020"/>
    <n v="275615"/>
    <x v="0"/>
    <x v="1"/>
    <x v="1"/>
    <n v="11910"/>
    <x v="4"/>
  </r>
  <r>
    <s v="Audi Q7"/>
    <x v="1"/>
    <n v="2012"/>
    <n v="278202"/>
    <x v="2"/>
    <x v="1"/>
    <x v="2"/>
    <n v="127089"/>
    <x v="1"/>
  </r>
  <r>
    <s v="BMW X5"/>
    <x v="2"/>
    <n v="2012"/>
    <n v="304754"/>
    <x v="3"/>
    <x v="1"/>
    <x v="2"/>
    <n v="112429"/>
    <x v="1"/>
  </r>
  <r>
    <s v="BMW X5"/>
    <x v="2"/>
    <n v="2012"/>
    <n v="302862"/>
    <x v="3"/>
    <x v="1"/>
    <x v="3"/>
    <n v="44015"/>
    <x v="1"/>
  </r>
  <r>
    <s v="Tesla Model 3"/>
    <x v="6"/>
    <n v="2012"/>
    <n v="52176"/>
    <x v="0"/>
    <x v="1"/>
    <x v="0"/>
    <n v="131149"/>
    <x v="3"/>
  </r>
  <r>
    <s v="Audi Q7"/>
    <x v="1"/>
    <n v="2019"/>
    <n v="68605"/>
    <x v="1"/>
    <x v="1"/>
    <x v="2"/>
    <n v="75184"/>
    <x v="1"/>
  </r>
  <r>
    <s v="Audi A3"/>
    <x v="1"/>
    <n v="2011"/>
    <n v="137184"/>
    <x v="3"/>
    <x v="1"/>
    <x v="0"/>
    <n v="54590"/>
    <x v="1"/>
  </r>
  <r>
    <s v="Audi A3"/>
    <x v="1"/>
    <n v="2009"/>
    <n v="67448"/>
    <x v="0"/>
    <x v="1"/>
    <x v="1"/>
    <n v="104881"/>
    <x v="1"/>
  </r>
  <r>
    <s v="Lexus RX350"/>
    <x v="3"/>
    <n v="2005"/>
    <n v="217962"/>
    <x v="1"/>
    <x v="0"/>
    <x v="2"/>
    <n v="99878"/>
    <x v="2"/>
  </r>
  <r>
    <s v="Cadillac XT5"/>
    <x v="5"/>
    <n v="2014"/>
    <n v="6389"/>
    <x v="2"/>
    <x v="1"/>
    <x v="0"/>
    <n v="65909"/>
    <x v="3"/>
  </r>
  <r>
    <s v="Mercedes S-Class"/>
    <x v="4"/>
    <n v="2012"/>
    <n v="17133"/>
    <x v="0"/>
    <x v="0"/>
    <x v="0"/>
    <n v="51318"/>
    <x v="1"/>
  </r>
  <r>
    <s v="Audi A3"/>
    <x v="1"/>
    <n v="2005"/>
    <n v="308900"/>
    <x v="2"/>
    <x v="1"/>
    <x v="2"/>
    <n v="130598"/>
    <x v="1"/>
  </r>
  <r>
    <s v="Jaguar XF"/>
    <x v="0"/>
    <n v="2020"/>
    <n v="53415"/>
    <x v="4"/>
    <x v="1"/>
    <x v="1"/>
    <n v="90470"/>
    <x v="0"/>
  </r>
  <r>
    <s v="Tesla Model 3"/>
    <x v="6"/>
    <n v="2019"/>
    <n v="206579"/>
    <x v="4"/>
    <x v="0"/>
    <x v="0"/>
    <n v="66621"/>
    <x v="3"/>
  </r>
  <r>
    <s v="Lexus RX350"/>
    <x v="3"/>
    <n v="2018"/>
    <n v="302647"/>
    <x v="2"/>
    <x v="0"/>
    <x v="2"/>
    <n v="71401"/>
    <x v="2"/>
  </r>
  <r>
    <s v="BMW X3"/>
    <x v="2"/>
    <n v="2022"/>
    <n v="399772"/>
    <x v="2"/>
    <x v="1"/>
    <x v="1"/>
    <n v="50890"/>
    <x v="1"/>
  </r>
  <r>
    <s v="BMW X3"/>
    <x v="2"/>
    <n v="2022"/>
    <n v="393697"/>
    <x v="3"/>
    <x v="0"/>
    <x v="0"/>
    <n v="113457"/>
    <x v="1"/>
  </r>
  <r>
    <s v="BMW 428i"/>
    <x v="2"/>
    <n v="2023"/>
    <n v="334135"/>
    <x v="3"/>
    <x v="0"/>
    <x v="0"/>
    <n v="52281"/>
    <x v="1"/>
  </r>
  <r>
    <s v="Lexus RX350"/>
    <x v="3"/>
    <n v="2011"/>
    <n v="84832"/>
    <x v="2"/>
    <x v="0"/>
    <x v="0"/>
    <n v="43422"/>
    <x v="2"/>
  </r>
  <r>
    <s v="Volvo XC90"/>
    <x v="7"/>
    <n v="2018"/>
    <n v="128258"/>
    <x v="2"/>
    <x v="1"/>
    <x v="3"/>
    <n v="98421"/>
    <x v="4"/>
  </r>
  <r>
    <s v="Jaguar XF"/>
    <x v="0"/>
    <n v="2010"/>
    <n v="77804"/>
    <x v="2"/>
    <x v="1"/>
    <x v="1"/>
    <n v="25304"/>
    <x v="0"/>
  </r>
  <r>
    <s v="Mercedes S-Class"/>
    <x v="4"/>
    <n v="2021"/>
    <n v="364405"/>
    <x v="4"/>
    <x v="1"/>
    <x v="2"/>
    <n v="121575"/>
    <x v="1"/>
  </r>
  <r>
    <s v="Mercedes S-Class"/>
    <x v="4"/>
    <n v="2023"/>
    <n v="264245"/>
    <x v="1"/>
    <x v="1"/>
    <x v="3"/>
    <n v="64591"/>
    <x v="1"/>
  </r>
  <r>
    <s v="Audi Q7"/>
    <x v="1"/>
    <n v="2017"/>
    <n v="110665"/>
    <x v="3"/>
    <x v="0"/>
    <x v="1"/>
    <n v="89712"/>
    <x v="1"/>
  </r>
  <r>
    <s v="Mercedes S-Class"/>
    <x v="4"/>
    <n v="2023"/>
    <n v="244466"/>
    <x v="1"/>
    <x v="1"/>
    <x v="2"/>
    <n v="148803"/>
    <x v="1"/>
  </r>
  <r>
    <s v="BMW X5"/>
    <x v="2"/>
    <n v="2017"/>
    <n v="394107"/>
    <x v="4"/>
    <x v="1"/>
    <x v="3"/>
    <n v="65288"/>
    <x v="1"/>
  </r>
  <r>
    <s v="BMW X5"/>
    <x v="2"/>
    <n v="2013"/>
    <n v="310121"/>
    <x v="3"/>
    <x v="0"/>
    <x v="2"/>
    <n v="129396"/>
    <x v="1"/>
  </r>
  <r>
    <s v="Jaguar XF"/>
    <x v="0"/>
    <n v="2016"/>
    <n v="357979"/>
    <x v="2"/>
    <x v="0"/>
    <x v="3"/>
    <n v="71769"/>
    <x v="0"/>
  </r>
  <r>
    <s v="BMW 3 Series"/>
    <x v="2"/>
    <n v="2013"/>
    <n v="283885"/>
    <x v="2"/>
    <x v="0"/>
    <x v="2"/>
    <n v="45901"/>
    <x v="1"/>
  </r>
  <r>
    <s v="BMW 3 Series"/>
    <x v="2"/>
    <n v="2018"/>
    <n v="307603"/>
    <x v="0"/>
    <x v="0"/>
    <x v="2"/>
    <n v="70788"/>
    <x v="1"/>
  </r>
  <r>
    <s v="Volvo XC90"/>
    <x v="7"/>
    <n v="2016"/>
    <n v="386029"/>
    <x v="3"/>
    <x v="0"/>
    <x v="2"/>
    <n v="10744"/>
    <x v="4"/>
  </r>
  <r>
    <s v="Volvo XC90"/>
    <x v="7"/>
    <n v="2016"/>
    <n v="246083"/>
    <x v="4"/>
    <x v="1"/>
    <x v="2"/>
    <n v="28693"/>
    <x v="4"/>
  </r>
  <r>
    <s v="Audi Q7"/>
    <x v="1"/>
    <n v="2012"/>
    <n v="392979"/>
    <x v="2"/>
    <x v="1"/>
    <x v="1"/>
    <n v="78175"/>
    <x v="1"/>
  </r>
  <r>
    <s v="Lexus RX350"/>
    <x v="3"/>
    <n v="2015"/>
    <n v="380579"/>
    <x v="0"/>
    <x v="0"/>
    <x v="1"/>
    <n v="117699"/>
    <x v="2"/>
  </r>
  <r>
    <s v="Audi Q7"/>
    <x v="1"/>
    <n v="2022"/>
    <n v="328892"/>
    <x v="2"/>
    <x v="1"/>
    <x v="0"/>
    <n v="77269"/>
    <x v="1"/>
  </r>
  <r>
    <s v="Volvo XC90"/>
    <x v="7"/>
    <n v="2016"/>
    <n v="28451"/>
    <x v="3"/>
    <x v="1"/>
    <x v="3"/>
    <n v="121159"/>
    <x v="4"/>
  </r>
  <r>
    <s v="Mercedes S-Class"/>
    <x v="4"/>
    <n v="2007"/>
    <n v="208531"/>
    <x v="2"/>
    <x v="0"/>
    <x v="3"/>
    <n v="136548"/>
    <x v="1"/>
  </r>
  <r>
    <s v="BMW 428i"/>
    <x v="2"/>
    <n v="2009"/>
    <n v="9669"/>
    <x v="3"/>
    <x v="1"/>
    <x v="1"/>
    <n v="105281"/>
    <x v="1"/>
  </r>
  <r>
    <s v="Audi Q7"/>
    <x v="1"/>
    <n v="2015"/>
    <n v="289047"/>
    <x v="4"/>
    <x v="1"/>
    <x v="2"/>
    <n v="17832"/>
    <x v="1"/>
  </r>
  <r>
    <s v="Mercedes S-Class"/>
    <x v="4"/>
    <n v="2012"/>
    <n v="389332"/>
    <x v="0"/>
    <x v="0"/>
    <x v="0"/>
    <n v="75264"/>
    <x v="1"/>
  </r>
  <r>
    <s v="Cadillac XT5"/>
    <x v="5"/>
    <n v="2022"/>
    <n v="181600"/>
    <x v="2"/>
    <x v="1"/>
    <x v="1"/>
    <n v="148996"/>
    <x v="3"/>
  </r>
  <r>
    <s v="Cadillac XT5"/>
    <x v="5"/>
    <n v="2023"/>
    <n v="162392"/>
    <x v="1"/>
    <x v="0"/>
    <x v="1"/>
    <n v="24731"/>
    <x v="3"/>
  </r>
  <r>
    <s v="Volvo XC90"/>
    <x v="7"/>
    <n v="2009"/>
    <n v="289859"/>
    <x v="2"/>
    <x v="0"/>
    <x v="0"/>
    <n v="95649"/>
    <x v="4"/>
  </r>
  <r>
    <s v="Jaguar XF"/>
    <x v="0"/>
    <n v="2008"/>
    <n v="48096"/>
    <x v="3"/>
    <x v="0"/>
    <x v="3"/>
    <n v="87369"/>
    <x v="0"/>
  </r>
  <r>
    <s v="BMW 428i"/>
    <x v="2"/>
    <n v="2021"/>
    <n v="292107"/>
    <x v="1"/>
    <x v="1"/>
    <x v="2"/>
    <n v="32305"/>
    <x v="1"/>
  </r>
  <r>
    <s v="Jaguar XF"/>
    <x v="0"/>
    <n v="2020"/>
    <n v="227957"/>
    <x v="3"/>
    <x v="0"/>
    <x v="1"/>
    <n v="92671"/>
    <x v="0"/>
  </r>
  <r>
    <s v="Cadillac XT5"/>
    <x v="5"/>
    <n v="2022"/>
    <n v="256673"/>
    <x v="1"/>
    <x v="1"/>
    <x v="0"/>
    <n v="53371"/>
    <x v="3"/>
  </r>
  <r>
    <s v="Tesla Model 3"/>
    <x v="6"/>
    <n v="2015"/>
    <n v="140273"/>
    <x v="3"/>
    <x v="1"/>
    <x v="3"/>
    <n v="26173"/>
    <x v="3"/>
  </r>
  <r>
    <s v="Audi Q7"/>
    <x v="1"/>
    <n v="2008"/>
    <n v="208690"/>
    <x v="2"/>
    <x v="0"/>
    <x v="3"/>
    <n v="65598"/>
    <x v="1"/>
  </r>
  <r>
    <s v="Jaguar XF"/>
    <x v="0"/>
    <n v="2012"/>
    <n v="133421"/>
    <x v="0"/>
    <x v="1"/>
    <x v="2"/>
    <n v="139759"/>
    <x v="0"/>
  </r>
  <r>
    <s v="Jaguar XF"/>
    <x v="0"/>
    <n v="2016"/>
    <n v="26302"/>
    <x v="4"/>
    <x v="1"/>
    <x v="1"/>
    <n v="37556"/>
    <x v="0"/>
  </r>
  <r>
    <s v="Audi Q7"/>
    <x v="1"/>
    <n v="2022"/>
    <n v="31561"/>
    <x v="3"/>
    <x v="0"/>
    <x v="2"/>
    <n v="21433"/>
    <x v="1"/>
  </r>
  <r>
    <s v="Lexus RX350"/>
    <x v="3"/>
    <n v="2012"/>
    <n v="17088"/>
    <x v="3"/>
    <x v="1"/>
    <x v="1"/>
    <n v="41698"/>
    <x v="2"/>
  </r>
  <r>
    <s v="BMW 3 Series"/>
    <x v="2"/>
    <n v="2019"/>
    <n v="317855"/>
    <x v="1"/>
    <x v="0"/>
    <x v="3"/>
    <n v="15141"/>
    <x v="1"/>
  </r>
  <r>
    <s v="Volvo XC90"/>
    <x v="7"/>
    <n v="2013"/>
    <n v="314060"/>
    <x v="4"/>
    <x v="0"/>
    <x v="3"/>
    <n v="82417"/>
    <x v="4"/>
  </r>
  <r>
    <s v="Audi Q7"/>
    <x v="1"/>
    <n v="2023"/>
    <n v="275034"/>
    <x v="0"/>
    <x v="0"/>
    <x v="2"/>
    <n v="80884"/>
    <x v="1"/>
  </r>
  <r>
    <s v="BMW X3"/>
    <x v="2"/>
    <n v="2006"/>
    <n v="150400"/>
    <x v="2"/>
    <x v="1"/>
    <x v="2"/>
    <n v="66722"/>
    <x v="1"/>
  </r>
  <r>
    <s v="Audi A3"/>
    <x v="1"/>
    <n v="2019"/>
    <n v="363768"/>
    <x v="3"/>
    <x v="1"/>
    <x v="1"/>
    <n v="67098"/>
    <x v="1"/>
  </r>
  <r>
    <s v="Volvo XC90"/>
    <x v="7"/>
    <n v="2019"/>
    <n v="119880"/>
    <x v="2"/>
    <x v="0"/>
    <x v="2"/>
    <n v="19398"/>
    <x v="4"/>
  </r>
  <r>
    <s v="Lexus RX350"/>
    <x v="3"/>
    <n v="2020"/>
    <n v="135569"/>
    <x v="4"/>
    <x v="0"/>
    <x v="3"/>
    <n v="105307"/>
    <x v="2"/>
  </r>
  <r>
    <s v="BMW 3 Series"/>
    <x v="2"/>
    <n v="2023"/>
    <n v="232835"/>
    <x v="1"/>
    <x v="1"/>
    <x v="2"/>
    <n v="21331"/>
    <x v="1"/>
  </r>
  <r>
    <s v="Tesla Model 3"/>
    <x v="6"/>
    <n v="2018"/>
    <n v="67254"/>
    <x v="1"/>
    <x v="0"/>
    <x v="1"/>
    <n v="23999"/>
    <x v="3"/>
  </r>
  <r>
    <s v="Lexus RX350"/>
    <x v="3"/>
    <n v="2007"/>
    <n v="55741"/>
    <x v="4"/>
    <x v="0"/>
    <x v="1"/>
    <n v="73284"/>
    <x v="2"/>
  </r>
  <r>
    <s v="Mercedes S-Class"/>
    <x v="4"/>
    <n v="2010"/>
    <n v="384066"/>
    <x v="4"/>
    <x v="1"/>
    <x v="1"/>
    <n v="76628"/>
    <x v="1"/>
  </r>
  <r>
    <s v="Lexus RX350"/>
    <x v="3"/>
    <n v="2005"/>
    <n v="133093"/>
    <x v="3"/>
    <x v="1"/>
    <x v="1"/>
    <n v="20754"/>
    <x v="2"/>
  </r>
  <r>
    <s v="BMW X5"/>
    <x v="2"/>
    <n v="2022"/>
    <n v="238659"/>
    <x v="3"/>
    <x v="0"/>
    <x v="0"/>
    <n v="117185"/>
    <x v="1"/>
  </r>
  <r>
    <s v="BMW X5"/>
    <x v="2"/>
    <n v="2019"/>
    <n v="48244"/>
    <x v="0"/>
    <x v="1"/>
    <x v="3"/>
    <n v="15173"/>
    <x v="1"/>
  </r>
  <r>
    <s v="Audi Q7"/>
    <x v="1"/>
    <n v="2022"/>
    <n v="55395"/>
    <x v="2"/>
    <x v="1"/>
    <x v="1"/>
    <n v="24376"/>
    <x v="1"/>
  </r>
  <r>
    <s v="Mercedes S-Class"/>
    <x v="4"/>
    <n v="2006"/>
    <n v="279407"/>
    <x v="3"/>
    <x v="1"/>
    <x v="3"/>
    <n v="148679"/>
    <x v="1"/>
  </r>
  <r>
    <s v="BMW 3 Series"/>
    <x v="2"/>
    <n v="2016"/>
    <n v="49649"/>
    <x v="2"/>
    <x v="1"/>
    <x v="2"/>
    <n v="136023"/>
    <x v="1"/>
  </r>
  <r>
    <s v="Lexus RX350"/>
    <x v="3"/>
    <n v="2020"/>
    <n v="171902"/>
    <x v="2"/>
    <x v="1"/>
    <x v="1"/>
    <n v="115952"/>
    <x v="2"/>
  </r>
  <r>
    <s v="Volvo XC90"/>
    <x v="7"/>
    <n v="2009"/>
    <n v="53479"/>
    <x v="3"/>
    <x v="0"/>
    <x v="1"/>
    <n v="142074"/>
    <x v="4"/>
  </r>
  <r>
    <s v="Audi Q7"/>
    <x v="1"/>
    <n v="2007"/>
    <n v="352158"/>
    <x v="2"/>
    <x v="1"/>
    <x v="1"/>
    <n v="86475"/>
    <x v="1"/>
  </r>
  <r>
    <s v="BMW X5"/>
    <x v="2"/>
    <n v="2016"/>
    <n v="321737"/>
    <x v="3"/>
    <x v="0"/>
    <x v="3"/>
    <n v="148078"/>
    <x v="1"/>
  </r>
  <r>
    <s v="BMW 428i"/>
    <x v="2"/>
    <n v="2007"/>
    <n v="296135"/>
    <x v="3"/>
    <x v="0"/>
    <x v="2"/>
    <n v="112837"/>
    <x v="1"/>
  </r>
  <r>
    <s v="Volvo XC90"/>
    <x v="7"/>
    <n v="2013"/>
    <n v="343565"/>
    <x v="2"/>
    <x v="1"/>
    <x v="1"/>
    <n v="107920"/>
    <x v="4"/>
  </r>
  <r>
    <s v="Volvo XC90"/>
    <x v="7"/>
    <n v="2023"/>
    <n v="198661"/>
    <x v="4"/>
    <x v="1"/>
    <x v="3"/>
    <n v="95814"/>
    <x v="4"/>
  </r>
  <r>
    <s v="Lexus RX350"/>
    <x v="3"/>
    <n v="2013"/>
    <n v="369014"/>
    <x v="3"/>
    <x v="1"/>
    <x v="3"/>
    <n v="146686"/>
    <x v="2"/>
  </r>
  <r>
    <s v="BMW X5"/>
    <x v="2"/>
    <n v="2005"/>
    <n v="140862"/>
    <x v="4"/>
    <x v="0"/>
    <x v="0"/>
    <n v="89476"/>
    <x v="1"/>
  </r>
  <r>
    <s v="Tesla Model 3"/>
    <x v="6"/>
    <n v="2020"/>
    <n v="177871"/>
    <x v="2"/>
    <x v="0"/>
    <x v="1"/>
    <n v="50761"/>
    <x v="3"/>
  </r>
  <r>
    <s v="Lexus RX350"/>
    <x v="3"/>
    <n v="2018"/>
    <n v="267798"/>
    <x v="3"/>
    <x v="0"/>
    <x v="2"/>
    <n v="52666"/>
    <x v="2"/>
  </r>
  <r>
    <s v="Cadillac XT5"/>
    <x v="5"/>
    <n v="2009"/>
    <n v="79198"/>
    <x v="2"/>
    <x v="1"/>
    <x v="0"/>
    <n v="102155"/>
    <x v="3"/>
  </r>
  <r>
    <s v="BMW X3"/>
    <x v="2"/>
    <n v="2017"/>
    <n v="305590"/>
    <x v="2"/>
    <x v="1"/>
    <x v="1"/>
    <n v="58512"/>
    <x v="1"/>
  </r>
  <r>
    <s v="BMW X5"/>
    <x v="2"/>
    <n v="2011"/>
    <n v="167029"/>
    <x v="2"/>
    <x v="1"/>
    <x v="1"/>
    <n v="131736"/>
    <x v="1"/>
  </r>
  <r>
    <s v="Audi Q7"/>
    <x v="1"/>
    <n v="2019"/>
    <n v="83685"/>
    <x v="3"/>
    <x v="0"/>
    <x v="1"/>
    <n v="125302"/>
    <x v="1"/>
  </r>
  <r>
    <s v="BMW 3 Series"/>
    <x v="2"/>
    <n v="2014"/>
    <n v="14526"/>
    <x v="4"/>
    <x v="0"/>
    <x v="2"/>
    <n v="112275"/>
    <x v="1"/>
  </r>
  <r>
    <s v="BMW X3"/>
    <x v="2"/>
    <n v="2022"/>
    <n v="104149"/>
    <x v="4"/>
    <x v="1"/>
    <x v="2"/>
    <n v="146988"/>
    <x v="1"/>
  </r>
  <r>
    <s v="Tesla Model 3"/>
    <x v="6"/>
    <n v="2014"/>
    <n v="338406"/>
    <x v="1"/>
    <x v="0"/>
    <x v="1"/>
    <n v="102187"/>
    <x v="3"/>
  </r>
  <r>
    <s v="Audi Q7"/>
    <x v="1"/>
    <n v="2015"/>
    <n v="141196"/>
    <x v="3"/>
    <x v="1"/>
    <x v="3"/>
    <n v="132568"/>
    <x v="1"/>
  </r>
  <r>
    <s v="Tesla Model 3"/>
    <x v="6"/>
    <n v="2012"/>
    <n v="353510"/>
    <x v="1"/>
    <x v="0"/>
    <x v="0"/>
    <n v="97967"/>
    <x v="3"/>
  </r>
  <r>
    <s v="Tesla Model 3"/>
    <x v="6"/>
    <n v="2023"/>
    <n v="11311"/>
    <x v="2"/>
    <x v="0"/>
    <x v="0"/>
    <n v="106000"/>
    <x v="3"/>
  </r>
  <r>
    <s v="BMW X3"/>
    <x v="2"/>
    <n v="2021"/>
    <n v="40868"/>
    <x v="2"/>
    <x v="1"/>
    <x v="2"/>
    <n v="123960"/>
    <x v="1"/>
  </r>
  <r>
    <s v="Mercedes S-Class"/>
    <x v="4"/>
    <n v="2018"/>
    <n v="195326"/>
    <x v="4"/>
    <x v="0"/>
    <x v="2"/>
    <n v="86875"/>
    <x v="1"/>
  </r>
  <r>
    <s v="BMW 428i"/>
    <x v="2"/>
    <n v="2009"/>
    <n v="111668"/>
    <x v="4"/>
    <x v="1"/>
    <x v="3"/>
    <n v="91714"/>
    <x v="1"/>
  </r>
  <r>
    <s v="BMW 428i"/>
    <x v="2"/>
    <n v="2022"/>
    <n v="174838"/>
    <x v="3"/>
    <x v="0"/>
    <x v="2"/>
    <n v="47104"/>
    <x v="1"/>
  </r>
  <r>
    <s v="Jaguar XF"/>
    <x v="0"/>
    <n v="2023"/>
    <n v="130395"/>
    <x v="4"/>
    <x v="0"/>
    <x v="0"/>
    <n v="55981"/>
    <x v="0"/>
  </r>
  <r>
    <s v="Tesla Model 3"/>
    <x v="6"/>
    <n v="2015"/>
    <n v="150612"/>
    <x v="1"/>
    <x v="0"/>
    <x v="1"/>
    <n v="139567"/>
    <x v="3"/>
  </r>
  <r>
    <s v="Tesla Model 3"/>
    <x v="6"/>
    <n v="2005"/>
    <n v="221464"/>
    <x v="2"/>
    <x v="1"/>
    <x v="3"/>
    <n v="139419"/>
    <x v="3"/>
  </r>
  <r>
    <s v="BMW X3"/>
    <x v="2"/>
    <n v="2006"/>
    <n v="220543"/>
    <x v="1"/>
    <x v="1"/>
    <x v="1"/>
    <n v="99463"/>
    <x v="1"/>
  </r>
  <r>
    <s v="Lexus RX350"/>
    <x v="3"/>
    <n v="2016"/>
    <n v="20713"/>
    <x v="3"/>
    <x v="0"/>
    <x v="3"/>
    <n v="16044"/>
    <x v="2"/>
  </r>
  <r>
    <s v="Audi A3"/>
    <x v="1"/>
    <n v="2023"/>
    <n v="239082"/>
    <x v="1"/>
    <x v="0"/>
    <x v="2"/>
    <n v="32657"/>
    <x v="1"/>
  </r>
  <r>
    <s v="Tesla Model 3"/>
    <x v="6"/>
    <n v="2008"/>
    <n v="173638"/>
    <x v="4"/>
    <x v="1"/>
    <x v="0"/>
    <n v="65099"/>
    <x v="3"/>
  </r>
  <r>
    <s v="Jaguar XF"/>
    <x v="0"/>
    <n v="2007"/>
    <n v="201640"/>
    <x v="3"/>
    <x v="0"/>
    <x v="1"/>
    <n v="48385"/>
    <x v="0"/>
  </r>
  <r>
    <s v="BMW X3"/>
    <x v="2"/>
    <n v="2007"/>
    <n v="306336"/>
    <x v="0"/>
    <x v="0"/>
    <x v="3"/>
    <n v="104256"/>
    <x v="1"/>
  </r>
  <r>
    <s v="Audi Q7"/>
    <x v="1"/>
    <n v="2021"/>
    <n v="323352"/>
    <x v="2"/>
    <x v="1"/>
    <x v="1"/>
    <n v="44207"/>
    <x v="1"/>
  </r>
  <r>
    <s v="Cadillac XT5"/>
    <x v="5"/>
    <n v="2018"/>
    <n v="318120"/>
    <x v="2"/>
    <x v="0"/>
    <x v="1"/>
    <n v="116906"/>
    <x v="3"/>
  </r>
  <r>
    <s v="BMW 428i"/>
    <x v="2"/>
    <n v="2010"/>
    <n v="136272"/>
    <x v="0"/>
    <x v="0"/>
    <x v="3"/>
    <n v="125664"/>
    <x v="1"/>
  </r>
  <r>
    <s v="Jaguar XF"/>
    <x v="0"/>
    <n v="2011"/>
    <n v="153574"/>
    <x v="3"/>
    <x v="1"/>
    <x v="0"/>
    <n v="91824"/>
    <x v="0"/>
  </r>
  <r>
    <s v="Lexus RX350"/>
    <x v="3"/>
    <n v="2012"/>
    <n v="310138"/>
    <x v="1"/>
    <x v="1"/>
    <x v="3"/>
    <n v="83221"/>
    <x v="2"/>
  </r>
  <r>
    <s v="Lexus RX350"/>
    <x v="3"/>
    <n v="2010"/>
    <n v="374126"/>
    <x v="1"/>
    <x v="0"/>
    <x v="2"/>
    <n v="46075"/>
    <x v="2"/>
  </r>
  <r>
    <s v="Jaguar XF"/>
    <x v="0"/>
    <n v="2010"/>
    <n v="148307"/>
    <x v="1"/>
    <x v="1"/>
    <x v="3"/>
    <n v="59027"/>
    <x v="0"/>
  </r>
  <r>
    <s v="BMW 428i"/>
    <x v="2"/>
    <n v="2005"/>
    <n v="217033"/>
    <x v="2"/>
    <x v="1"/>
    <x v="1"/>
    <n v="55373"/>
    <x v="1"/>
  </r>
  <r>
    <s v="Audi Q7"/>
    <x v="1"/>
    <n v="2020"/>
    <n v="231462"/>
    <x v="1"/>
    <x v="0"/>
    <x v="1"/>
    <n v="33638"/>
    <x v="1"/>
  </r>
  <r>
    <s v="Lexus RX350"/>
    <x v="3"/>
    <n v="2008"/>
    <n v="236534"/>
    <x v="0"/>
    <x v="1"/>
    <x v="1"/>
    <n v="121245"/>
    <x v="2"/>
  </r>
  <r>
    <s v="Tesla Model 3"/>
    <x v="6"/>
    <n v="2015"/>
    <n v="82736"/>
    <x v="3"/>
    <x v="0"/>
    <x v="3"/>
    <n v="111024"/>
    <x v="3"/>
  </r>
  <r>
    <s v="BMW X3"/>
    <x v="2"/>
    <n v="2007"/>
    <n v="380449"/>
    <x v="3"/>
    <x v="1"/>
    <x v="1"/>
    <n v="25209"/>
    <x v="1"/>
  </r>
  <r>
    <s v="Audi A3"/>
    <x v="1"/>
    <n v="2008"/>
    <n v="33137"/>
    <x v="3"/>
    <x v="0"/>
    <x v="0"/>
    <n v="103138"/>
    <x v="1"/>
  </r>
  <r>
    <s v="Mercedes S-Class"/>
    <x v="4"/>
    <n v="2017"/>
    <n v="55064"/>
    <x v="2"/>
    <x v="1"/>
    <x v="3"/>
    <n v="55793"/>
    <x v="1"/>
  </r>
  <r>
    <s v="Mercedes S-Class"/>
    <x v="4"/>
    <n v="2023"/>
    <n v="35702"/>
    <x v="3"/>
    <x v="0"/>
    <x v="1"/>
    <n v="60042"/>
    <x v="1"/>
  </r>
  <r>
    <s v="Lexus RX350"/>
    <x v="3"/>
    <n v="2017"/>
    <n v="293639"/>
    <x v="3"/>
    <x v="0"/>
    <x v="0"/>
    <n v="143484"/>
    <x v="2"/>
  </r>
  <r>
    <s v="Audi A3"/>
    <x v="1"/>
    <n v="2018"/>
    <n v="77324"/>
    <x v="4"/>
    <x v="0"/>
    <x v="1"/>
    <n v="36820"/>
    <x v="1"/>
  </r>
  <r>
    <s v="Jaguar XF"/>
    <x v="0"/>
    <n v="2017"/>
    <n v="144983"/>
    <x v="2"/>
    <x v="1"/>
    <x v="2"/>
    <n v="81987"/>
    <x v="0"/>
  </r>
  <r>
    <s v="Volvo XC90"/>
    <x v="7"/>
    <n v="2020"/>
    <n v="342621"/>
    <x v="4"/>
    <x v="1"/>
    <x v="2"/>
    <n v="127985"/>
    <x v="4"/>
  </r>
  <r>
    <s v="Cadillac XT5"/>
    <x v="5"/>
    <n v="2009"/>
    <n v="383020"/>
    <x v="2"/>
    <x v="0"/>
    <x v="0"/>
    <n v="29848"/>
    <x v="3"/>
  </r>
  <r>
    <s v="Volvo XC90"/>
    <x v="7"/>
    <n v="2015"/>
    <n v="13405"/>
    <x v="3"/>
    <x v="1"/>
    <x v="2"/>
    <n v="85431"/>
    <x v="4"/>
  </r>
  <r>
    <s v="Lexus RX350"/>
    <x v="3"/>
    <n v="2010"/>
    <n v="78022"/>
    <x v="3"/>
    <x v="1"/>
    <x v="2"/>
    <n v="57612"/>
    <x v="2"/>
  </r>
  <r>
    <s v="BMW 428i"/>
    <x v="2"/>
    <n v="2008"/>
    <n v="375325"/>
    <x v="3"/>
    <x v="1"/>
    <x v="3"/>
    <n v="15703"/>
    <x v="1"/>
  </r>
  <r>
    <s v="Cadillac XT5"/>
    <x v="5"/>
    <n v="2014"/>
    <n v="287630"/>
    <x v="4"/>
    <x v="1"/>
    <x v="1"/>
    <n v="68301"/>
    <x v="3"/>
  </r>
  <r>
    <s v="Volvo XC90"/>
    <x v="7"/>
    <n v="2016"/>
    <n v="53025"/>
    <x v="3"/>
    <x v="1"/>
    <x v="3"/>
    <n v="93392"/>
    <x v="4"/>
  </r>
  <r>
    <s v="BMW X3"/>
    <x v="2"/>
    <n v="2010"/>
    <n v="366086"/>
    <x v="3"/>
    <x v="0"/>
    <x v="2"/>
    <n v="129679"/>
    <x v="1"/>
  </r>
  <r>
    <s v="BMW 3 Series"/>
    <x v="2"/>
    <n v="2018"/>
    <n v="270811"/>
    <x v="0"/>
    <x v="1"/>
    <x v="3"/>
    <n v="140741"/>
    <x v="1"/>
  </r>
  <r>
    <s v="BMW X5"/>
    <x v="2"/>
    <n v="2013"/>
    <n v="84800"/>
    <x v="3"/>
    <x v="0"/>
    <x v="1"/>
    <n v="127808"/>
    <x v="1"/>
  </r>
  <r>
    <s v="Mercedes S-Class"/>
    <x v="4"/>
    <n v="2020"/>
    <n v="77232"/>
    <x v="3"/>
    <x v="1"/>
    <x v="2"/>
    <n v="67779"/>
    <x v="1"/>
  </r>
  <r>
    <s v="BMW X5"/>
    <x v="2"/>
    <n v="2007"/>
    <n v="347159"/>
    <x v="2"/>
    <x v="1"/>
    <x v="2"/>
    <n v="41511"/>
    <x v="1"/>
  </r>
  <r>
    <s v="Audi Q7"/>
    <x v="1"/>
    <n v="2010"/>
    <n v="121649"/>
    <x v="2"/>
    <x v="0"/>
    <x v="0"/>
    <n v="56351"/>
    <x v="1"/>
  </r>
  <r>
    <s v="BMW X5"/>
    <x v="2"/>
    <n v="2013"/>
    <n v="274137"/>
    <x v="2"/>
    <x v="0"/>
    <x v="0"/>
    <n v="76440"/>
    <x v="1"/>
  </r>
  <r>
    <s v="Mercedes S-Class"/>
    <x v="4"/>
    <n v="2017"/>
    <n v="239219"/>
    <x v="3"/>
    <x v="0"/>
    <x v="1"/>
    <n v="23296"/>
    <x v="1"/>
  </r>
  <r>
    <s v="Audi A3"/>
    <x v="1"/>
    <n v="2011"/>
    <n v="317718"/>
    <x v="1"/>
    <x v="0"/>
    <x v="2"/>
    <n v="85994"/>
    <x v="1"/>
  </r>
  <r>
    <s v="Lexus RX350"/>
    <x v="3"/>
    <n v="2012"/>
    <n v="156511"/>
    <x v="3"/>
    <x v="1"/>
    <x v="2"/>
    <n v="74325"/>
    <x v="2"/>
  </r>
  <r>
    <s v="Lexus RX350"/>
    <x v="3"/>
    <n v="2016"/>
    <n v="5591"/>
    <x v="2"/>
    <x v="1"/>
    <x v="3"/>
    <n v="145616"/>
    <x v="2"/>
  </r>
  <r>
    <s v="Mercedes S-Class"/>
    <x v="4"/>
    <n v="2007"/>
    <n v="83271"/>
    <x v="4"/>
    <x v="1"/>
    <x v="2"/>
    <n v="110467"/>
    <x v="1"/>
  </r>
  <r>
    <s v="BMW 428i"/>
    <x v="2"/>
    <n v="2015"/>
    <n v="210039"/>
    <x v="2"/>
    <x v="1"/>
    <x v="0"/>
    <n v="65874"/>
    <x v="1"/>
  </r>
  <r>
    <s v="Volvo XC90"/>
    <x v="7"/>
    <n v="2019"/>
    <n v="78787"/>
    <x v="3"/>
    <x v="1"/>
    <x v="1"/>
    <n v="108308"/>
    <x v="4"/>
  </r>
  <r>
    <s v="BMW 428i"/>
    <x v="2"/>
    <n v="2008"/>
    <n v="22658"/>
    <x v="2"/>
    <x v="1"/>
    <x v="2"/>
    <n v="48417"/>
    <x v="1"/>
  </r>
  <r>
    <s v="BMW X5"/>
    <x v="2"/>
    <n v="2021"/>
    <n v="283333"/>
    <x v="2"/>
    <x v="1"/>
    <x v="0"/>
    <n v="70041"/>
    <x v="1"/>
  </r>
  <r>
    <s v="BMW X3"/>
    <x v="2"/>
    <n v="2013"/>
    <n v="186744"/>
    <x v="3"/>
    <x v="1"/>
    <x v="2"/>
    <n v="27822"/>
    <x v="1"/>
  </r>
  <r>
    <s v="Audi A3"/>
    <x v="1"/>
    <n v="2005"/>
    <n v="267561"/>
    <x v="3"/>
    <x v="0"/>
    <x v="3"/>
    <n v="138549"/>
    <x v="1"/>
  </r>
  <r>
    <s v="Mercedes S-Class"/>
    <x v="4"/>
    <n v="2006"/>
    <n v="41714"/>
    <x v="2"/>
    <x v="0"/>
    <x v="0"/>
    <n v="98587"/>
    <x v="1"/>
  </r>
  <r>
    <s v="BMW X5"/>
    <x v="2"/>
    <n v="2022"/>
    <n v="265508"/>
    <x v="1"/>
    <x v="1"/>
    <x v="2"/>
    <n v="102068"/>
    <x v="1"/>
  </r>
  <r>
    <s v="Volvo XC90"/>
    <x v="7"/>
    <n v="2006"/>
    <n v="142405"/>
    <x v="0"/>
    <x v="0"/>
    <x v="3"/>
    <n v="63499"/>
    <x v="4"/>
  </r>
  <r>
    <s v="BMW X3"/>
    <x v="2"/>
    <n v="2016"/>
    <n v="366143"/>
    <x v="1"/>
    <x v="1"/>
    <x v="2"/>
    <n v="67171"/>
    <x v="1"/>
  </r>
  <r>
    <s v="BMW 3 Series"/>
    <x v="2"/>
    <n v="2008"/>
    <n v="175268"/>
    <x v="2"/>
    <x v="1"/>
    <x v="2"/>
    <n v="132410"/>
    <x v="1"/>
  </r>
  <r>
    <s v="Tesla Model 3"/>
    <x v="6"/>
    <n v="2010"/>
    <n v="76273"/>
    <x v="4"/>
    <x v="0"/>
    <x v="0"/>
    <n v="62455"/>
    <x v="3"/>
  </r>
  <r>
    <s v="Lexus RX350"/>
    <x v="3"/>
    <n v="2005"/>
    <n v="250140"/>
    <x v="1"/>
    <x v="0"/>
    <x v="3"/>
    <n v="88000"/>
    <x v="2"/>
  </r>
  <r>
    <s v="Volvo XC90"/>
    <x v="7"/>
    <n v="2021"/>
    <n v="124223"/>
    <x v="0"/>
    <x v="1"/>
    <x v="2"/>
    <n v="136647"/>
    <x v="4"/>
  </r>
  <r>
    <s v="BMW 3 Series"/>
    <x v="2"/>
    <n v="2005"/>
    <n v="192963"/>
    <x v="3"/>
    <x v="0"/>
    <x v="3"/>
    <n v="132665"/>
    <x v="1"/>
  </r>
  <r>
    <s v="Volvo XC90"/>
    <x v="7"/>
    <n v="2005"/>
    <n v="339062"/>
    <x v="2"/>
    <x v="0"/>
    <x v="0"/>
    <n v="123181"/>
    <x v="4"/>
  </r>
  <r>
    <s v="BMW 428i"/>
    <x v="2"/>
    <n v="2015"/>
    <n v="106005"/>
    <x v="2"/>
    <x v="0"/>
    <x v="1"/>
    <n v="67067"/>
    <x v="1"/>
  </r>
  <r>
    <s v="BMW X5"/>
    <x v="2"/>
    <n v="2017"/>
    <n v="220789"/>
    <x v="4"/>
    <x v="0"/>
    <x v="0"/>
    <n v="26356"/>
    <x v="1"/>
  </r>
  <r>
    <s v="BMW 3 Series"/>
    <x v="2"/>
    <n v="2014"/>
    <n v="168354"/>
    <x v="2"/>
    <x v="1"/>
    <x v="3"/>
    <n v="123882"/>
    <x v="1"/>
  </r>
  <r>
    <s v="Audi A3"/>
    <x v="1"/>
    <n v="2005"/>
    <n v="88765"/>
    <x v="4"/>
    <x v="1"/>
    <x v="0"/>
    <n v="93959"/>
    <x v="1"/>
  </r>
  <r>
    <s v="Mercedes S-Class"/>
    <x v="4"/>
    <n v="2023"/>
    <n v="121533"/>
    <x v="2"/>
    <x v="1"/>
    <x v="0"/>
    <n v="103333"/>
    <x v="1"/>
  </r>
  <r>
    <s v="BMW X5"/>
    <x v="2"/>
    <n v="2023"/>
    <n v="185586"/>
    <x v="3"/>
    <x v="0"/>
    <x v="2"/>
    <n v="143504"/>
    <x v="1"/>
  </r>
  <r>
    <s v="Lexus RX350"/>
    <x v="3"/>
    <n v="2016"/>
    <n v="243254"/>
    <x v="4"/>
    <x v="1"/>
    <x v="2"/>
    <n v="47448"/>
    <x v="2"/>
  </r>
  <r>
    <s v="Tesla Model 3"/>
    <x v="6"/>
    <n v="2007"/>
    <n v="14120"/>
    <x v="1"/>
    <x v="1"/>
    <x v="2"/>
    <n v="129023"/>
    <x v="3"/>
  </r>
  <r>
    <s v="Audi A3"/>
    <x v="1"/>
    <n v="2010"/>
    <n v="9415"/>
    <x v="3"/>
    <x v="1"/>
    <x v="0"/>
    <n v="123011"/>
    <x v="1"/>
  </r>
  <r>
    <s v="Audi Q7"/>
    <x v="1"/>
    <n v="2011"/>
    <n v="159486"/>
    <x v="4"/>
    <x v="0"/>
    <x v="2"/>
    <n v="103373"/>
    <x v="1"/>
  </r>
  <r>
    <s v="Volvo XC90"/>
    <x v="7"/>
    <n v="2020"/>
    <n v="50712"/>
    <x v="3"/>
    <x v="1"/>
    <x v="3"/>
    <n v="88649"/>
    <x v="4"/>
  </r>
  <r>
    <s v="Mercedes S-Class"/>
    <x v="4"/>
    <n v="2010"/>
    <n v="88608"/>
    <x v="3"/>
    <x v="0"/>
    <x v="1"/>
    <n v="111811"/>
    <x v="1"/>
  </r>
  <r>
    <s v="BMW X3"/>
    <x v="2"/>
    <n v="2022"/>
    <n v="329930"/>
    <x v="2"/>
    <x v="1"/>
    <x v="2"/>
    <n v="27781"/>
    <x v="1"/>
  </r>
  <r>
    <s v="Lexus RX350"/>
    <x v="3"/>
    <n v="2011"/>
    <n v="54650"/>
    <x v="3"/>
    <x v="1"/>
    <x v="2"/>
    <n v="100518"/>
    <x v="2"/>
  </r>
  <r>
    <s v="Tesla Model 3"/>
    <x v="6"/>
    <n v="2016"/>
    <n v="298608"/>
    <x v="4"/>
    <x v="0"/>
    <x v="2"/>
    <n v="138275"/>
    <x v="3"/>
  </r>
  <r>
    <s v="BMW X5"/>
    <x v="2"/>
    <n v="2008"/>
    <n v="78132"/>
    <x v="3"/>
    <x v="1"/>
    <x v="2"/>
    <n v="67433"/>
    <x v="1"/>
  </r>
  <r>
    <s v="Audi A3"/>
    <x v="1"/>
    <n v="2009"/>
    <n v="294228"/>
    <x v="2"/>
    <x v="0"/>
    <x v="3"/>
    <n v="17479"/>
    <x v="1"/>
  </r>
  <r>
    <s v="BMW 428i"/>
    <x v="2"/>
    <n v="2016"/>
    <n v="372640"/>
    <x v="0"/>
    <x v="1"/>
    <x v="0"/>
    <n v="74184"/>
    <x v="1"/>
  </r>
  <r>
    <s v="BMW X3"/>
    <x v="2"/>
    <n v="2023"/>
    <n v="179071"/>
    <x v="4"/>
    <x v="1"/>
    <x v="3"/>
    <n v="138875"/>
    <x v="1"/>
  </r>
  <r>
    <s v="Tesla Model 3"/>
    <x v="6"/>
    <n v="2010"/>
    <n v="61194"/>
    <x v="0"/>
    <x v="0"/>
    <x v="3"/>
    <n v="143757"/>
    <x v="3"/>
  </r>
  <r>
    <s v="Volvo XC90"/>
    <x v="7"/>
    <n v="2019"/>
    <n v="292808"/>
    <x v="4"/>
    <x v="1"/>
    <x v="1"/>
    <n v="94068"/>
    <x v="4"/>
  </r>
  <r>
    <s v="BMW X3"/>
    <x v="2"/>
    <n v="2010"/>
    <n v="65919"/>
    <x v="4"/>
    <x v="0"/>
    <x v="2"/>
    <n v="148286"/>
    <x v="1"/>
  </r>
  <r>
    <s v="BMW 428i"/>
    <x v="2"/>
    <n v="2021"/>
    <n v="364985"/>
    <x v="2"/>
    <x v="0"/>
    <x v="3"/>
    <n v="36972"/>
    <x v="1"/>
  </r>
  <r>
    <s v="BMW X5"/>
    <x v="2"/>
    <n v="2009"/>
    <n v="224505"/>
    <x v="3"/>
    <x v="0"/>
    <x v="3"/>
    <n v="80342"/>
    <x v="1"/>
  </r>
  <r>
    <s v="BMW X3"/>
    <x v="2"/>
    <n v="2019"/>
    <n v="41408"/>
    <x v="3"/>
    <x v="1"/>
    <x v="1"/>
    <n v="91779"/>
    <x v="1"/>
  </r>
  <r>
    <s v="Volvo XC90"/>
    <x v="7"/>
    <n v="2005"/>
    <n v="334432"/>
    <x v="4"/>
    <x v="1"/>
    <x v="2"/>
    <n v="43261"/>
    <x v="4"/>
  </r>
  <r>
    <s v="BMW 428i"/>
    <x v="2"/>
    <n v="2006"/>
    <n v="97636"/>
    <x v="1"/>
    <x v="0"/>
    <x v="2"/>
    <n v="147367"/>
    <x v="1"/>
  </r>
  <r>
    <s v="Audi A3"/>
    <x v="1"/>
    <n v="2022"/>
    <n v="336112"/>
    <x v="3"/>
    <x v="1"/>
    <x v="2"/>
    <n v="62276"/>
    <x v="1"/>
  </r>
  <r>
    <s v="Audi Q7"/>
    <x v="1"/>
    <n v="2008"/>
    <n v="176633"/>
    <x v="3"/>
    <x v="1"/>
    <x v="2"/>
    <n v="117016"/>
    <x v="1"/>
  </r>
  <r>
    <s v="Jaguar XF"/>
    <x v="0"/>
    <n v="2014"/>
    <n v="186378"/>
    <x v="2"/>
    <x v="0"/>
    <x v="0"/>
    <n v="149494"/>
    <x v="0"/>
  </r>
  <r>
    <s v="BMW X3"/>
    <x v="2"/>
    <n v="2014"/>
    <n v="300940"/>
    <x v="2"/>
    <x v="0"/>
    <x v="2"/>
    <n v="132542"/>
    <x v="1"/>
  </r>
  <r>
    <s v="Volvo XC90"/>
    <x v="7"/>
    <n v="2008"/>
    <n v="14384"/>
    <x v="0"/>
    <x v="1"/>
    <x v="0"/>
    <n v="117427"/>
    <x v="4"/>
  </r>
  <r>
    <s v="Tesla Model 3"/>
    <x v="6"/>
    <n v="2016"/>
    <n v="155399"/>
    <x v="2"/>
    <x v="1"/>
    <x v="2"/>
    <n v="40004"/>
    <x v="3"/>
  </r>
  <r>
    <s v="Jaguar XF"/>
    <x v="0"/>
    <n v="2010"/>
    <n v="353944"/>
    <x v="4"/>
    <x v="0"/>
    <x v="2"/>
    <n v="15529"/>
    <x v="0"/>
  </r>
  <r>
    <s v="Lexus RX350"/>
    <x v="3"/>
    <n v="2023"/>
    <n v="213447"/>
    <x v="4"/>
    <x v="0"/>
    <x v="0"/>
    <n v="130582"/>
    <x v="2"/>
  </r>
  <r>
    <s v="BMW 3 Series"/>
    <x v="2"/>
    <n v="2021"/>
    <n v="64990"/>
    <x v="0"/>
    <x v="0"/>
    <x v="1"/>
    <n v="92114"/>
    <x v="1"/>
  </r>
  <r>
    <s v="Mercedes S-Class"/>
    <x v="4"/>
    <n v="2010"/>
    <n v="21623"/>
    <x v="2"/>
    <x v="1"/>
    <x v="1"/>
    <n v="16182"/>
    <x v="1"/>
  </r>
  <r>
    <s v="Jaguar XF"/>
    <x v="0"/>
    <n v="2008"/>
    <n v="36893"/>
    <x v="3"/>
    <x v="1"/>
    <x v="2"/>
    <n v="93058"/>
    <x v="0"/>
  </r>
  <r>
    <s v="BMW 428i"/>
    <x v="2"/>
    <n v="2020"/>
    <n v="248609"/>
    <x v="3"/>
    <x v="0"/>
    <x v="3"/>
    <n v="113764"/>
    <x v="1"/>
  </r>
  <r>
    <s v="BMW X5"/>
    <x v="2"/>
    <n v="2011"/>
    <n v="320419"/>
    <x v="3"/>
    <x v="1"/>
    <x v="1"/>
    <n v="30597"/>
    <x v="1"/>
  </r>
  <r>
    <s v="BMW 428i"/>
    <x v="2"/>
    <n v="2009"/>
    <n v="95645"/>
    <x v="3"/>
    <x v="1"/>
    <x v="2"/>
    <n v="35990"/>
    <x v="1"/>
  </r>
  <r>
    <s v="Audi Q7"/>
    <x v="1"/>
    <n v="2015"/>
    <n v="119852"/>
    <x v="2"/>
    <x v="0"/>
    <x v="1"/>
    <n v="101000"/>
    <x v="1"/>
  </r>
  <r>
    <s v="Audi Q7"/>
    <x v="1"/>
    <n v="2019"/>
    <n v="34035"/>
    <x v="2"/>
    <x v="0"/>
    <x v="3"/>
    <n v="102550"/>
    <x v="1"/>
  </r>
  <r>
    <s v="Audi A3"/>
    <x v="1"/>
    <n v="2022"/>
    <n v="143675"/>
    <x v="1"/>
    <x v="0"/>
    <x v="3"/>
    <n v="105371"/>
    <x v="1"/>
  </r>
  <r>
    <s v="Lexus RX350"/>
    <x v="3"/>
    <n v="2017"/>
    <n v="228593"/>
    <x v="2"/>
    <x v="0"/>
    <x v="1"/>
    <n v="35395"/>
    <x v="2"/>
  </r>
  <r>
    <s v="Volvo XC90"/>
    <x v="7"/>
    <n v="2019"/>
    <n v="219118"/>
    <x v="3"/>
    <x v="0"/>
    <x v="3"/>
    <n v="21368"/>
    <x v="4"/>
  </r>
  <r>
    <s v="Jaguar XF"/>
    <x v="0"/>
    <n v="2008"/>
    <n v="17337"/>
    <x v="3"/>
    <x v="1"/>
    <x v="0"/>
    <n v="139428"/>
    <x v="0"/>
  </r>
  <r>
    <s v="Lexus RX350"/>
    <x v="3"/>
    <n v="2022"/>
    <n v="33197"/>
    <x v="2"/>
    <x v="1"/>
    <x v="0"/>
    <n v="88384"/>
    <x v="2"/>
  </r>
  <r>
    <s v="BMW X3"/>
    <x v="2"/>
    <n v="2007"/>
    <n v="49697"/>
    <x v="2"/>
    <x v="1"/>
    <x v="3"/>
    <n v="42144"/>
    <x v="1"/>
  </r>
  <r>
    <s v="BMW 3 Series"/>
    <x v="2"/>
    <n v="2015"/>
    <n v="71997"/>
    <x v="2"/>
    <x v="0"/>
    <x v="1"/>
    <n v="146627"/>
    <x v="1"/>
  </r>
  <r>
    <s v="BMW X5"/>
    <x v="2"/>
    <n v="2012"/>
    <n v="299417"/>
    <x v="0"/>
    <x v="1"/>
    <x v="0"/>
    <n v="115229"/>
    <x v="1"/>
  </r>
  <r>
    <s v="Jaguar XF"/>
    <x v="0"/>
    <n v="2016"/>
    <n v="132036"/>
    <x v="2"/>
    <x v="1"/>
    <x v="3"/>
    <n v="109911"/>
    <x v="0"/>
  </r>
  <r>
    <s v="BMW X3"/>
    <x v="2"/>
    <n v="2009"/>
    <n v="278873"/>
    <x v="2"/>
    <x v="0"/>
    <x v="2"/>
    <n v="37368"/>
    <x v="1"/>
  </r>
  <r>
    <s v="Audi A3"/>
    <x v="1"/>
    <n v="2012"/>
    <n v="80143"/>
    <x v="2"/>
    <x v="1"/>
    <x v="3"/>
    <n v="32647"/>
    <x v="1"/>
  </r>
  <r>
    <s v="BMW X3"/>
    <x v="2"/>
    <n v="2020"/>
    <n v="245271"/>
    <x v="4"/>
    <x v="0"/>
    <x v="1"/>
    <n v="107577"/>
    <x v="1"/>
  </r>
  <r>
    <s v="Jaguar XF"/>
    <x v="0"/>
    <n v="2011"/>
    <n v="50437"/>
    <x v="3"/>
    <x v="0"/>
    <x v="1"/>
    <n v="148348"/>
    <x v="0"/>
  </r>
  <r>
    <s v="Tesla Model 3"/>
    <x v="6"/>
    <n v="2017"/>
    <n v="20531"/>
    <x v="2"/>
    <x v="0"/>
    <x v="1"/>
    <n v="17212"/>
    <x v="3"/>
  </r>
  <r>
    <s v="BMW 3 Series"/>
    <x v="2"/>
    <n v="2006"/>
    <n v="52044"/>
    <x v="0"/>
    <x v="1"/>
    <x v="3"/>
    <n v="26812"/>
    <x v="1"/>
  </r>
  <r>
    <s v="BMW X5"/>
    <x v="2"/>
    <n v="2016"/>
    <n v="384273"/>
    <x v="3"/>
    <x v="1"/>
    <x v="1"/>
    <n v="137925"/>
    <x v="1"/>
  </r>
  <r>
    <s v="Mercedes S-Class"/>
    <x v="4"/>
    <n v="2006"/>
    <n v="395928"/>
    <x v="3"/>
    <x v="0"/>
    <x v="2"/>
    <n v="28850"/>
    <x v="1"/>
  </r>
  <r>
    <s v="Lexus RX350"/>
    <x v="3"/>
    <n v="2020"/>
    <n v="97159"/>
    <x v="3"/>
    <x v="1"/>
    <x v="0"/>
    <n v="141805"/>
    <x v="2"/>
  </r>
  <r>
    <s v="Cadillac XT5"/>
    <x v="5"/>
    <n v="2023"/>
    <n v="110121"/>
    <x v="3"/>
    <x v="1"/>
    <x v="0"/>
    <n v="124918"/>
    <x v="3"/>
  </r>
  <r>
    <s v="Audi A3"/>
    <x v="1"/>
    <n v="2008"/>
    <n v="71664"/>
    <x v="3"/>
    <x v="1"/>
    <x v="1"/>
    <n v="43048"/>
    <x v="1"/>
  </r>
  <r>
    <s v="Tesla Model 3"/>
    <x v="6"/>
    <n v="2021"/>
    <n v="302689"/>
    <x v="3"/>
    <x v="0"/>
    <x v="1"/>
    <n v="129598"/>
    <x v="3"/>
  </r>
  <r>
    <s v="BMW X3"/>
    <x v="2"/>
    <n v="2007"/>
    <n v="390355"/>
    <x v="1"/>
    <x v="0"/>
    <x v="3"/>
    <n v="12055"/>
    <x v="1"/>
  </r>
  <r>
    <s v="BMW X5"/>
    <x v="2"/>
    <n v="2015"/>
    <n v="333805"/>
    <x v="4"/>
    <x v="1"/>
    <x v="3"/>
    <n v="30759"/>
    <x v="1"/>
  </r>
  <r>
    <s v="BMW X5"/>
    <x v="2"/>
    <n v="2021"/>
    <n v="228984"/>
    <x v="0"/>
    <x v="1"/>
    <x v="0"/>
    <n v="58787"/>
    <x v="1"/>
  </r>
  <r>
    <s v="Cadillac XT5"/>
    <x v="5"/>
    <n v="2023"/>
    <n v="40989"/>
    <x v="2"/>
    <x v="0"/>
    <x v="0"/>
    <n v="118696"/>
    <x v="3"/>
  </r>
  <r>
    <s v="BMW 428i"/>
    <x v="2"/>
    <n v="2023"/>
    <n v="188945"/>
    <x v="0"/>
    <x v="1"/>
    <x v="1"/>
    <n v="142910"/>
    <x v="1"/>
  </r>
  <r>
    <s v="Volvo XC90"/>
    <x v="7"/>
    <n v="2022"/>
    <n v="51961"/>
    <x v="3"/>
    <x v="1"/>
    <x v="0"/>
    <n v="66047"/>
    <x v="4"/>
  </r>
  <r>
    <s v="BMW 428i"/>
    <x v="2"/>
    <n v="2021"/>
    <n v="70584"/>
    <x v="1"/>
    <x v="0"/>
    <x v="2"/>
    <n v="40638"/>
    <x v="1"/>
  </r>
  <r>
    <s v="Cadillac XT5"/>
    <x v="5"/>
    <n v="2017"/>
    <n v="20395"/>
    <x v="2"/>
    <x v="0"/>
    <x v="0"/>
    <n v="103355"/>
    <x v="3"/>
  </r>
  <r>
    <s v="Mercedes S-Class"/>
    <x v="4"/>
    <n v="2022"/>
    <n v="348337"/>
    <x v="4"/>
    <x v="0"/>
    <x v="0"/>
    <n v="116419"/>
    <x v="1"/>
  </r>
  <r>
    <s v="BMW 3 Series"/>
    <x v="2"/>
    <n v="2011"/>
    <n v="143669"/>
    <x v="3"/>
    <x v="1"/>
    <x v="2"/>
    <n v="54218"/>
    <x v="1"/>
  </r>
  <r>
    <s v="Audi A3"/>
    <x v="1"/>
    <n v="2014"/>
    <n v="284105"/>
    <x v="2"/>
    <x v="0"/>
    <x v="0"/>
    <n v="78371"/>
    <x v="1"/>
  </r>
  <r>
    <s v="BMW X3"/>
    <x v="2"/>
    <n v="2015"/>
    <n v="380039"/>
    <x v="1"/>
    <x v="1"/>
    <x v="2"/>
    <n v="58789"/>
    <x v="1"/>
  </r>
  <r>
    <s v="Mercedes S-Class"/>
    <x v="4"/>
    <n v="2009"/>
    <n v="201220"/>
    <x v="0"/>
    <x v="1"/>
    <x v="2"/>
    <n v="25797"/>
    <x v="1"/>
  </r>
  <r>
    <s v="Volvo XC90"/>
    <x v="7"/>
    <n v="2019"/>
    <n v="11044"/>
    <x v="2"/>
    <x v="0"/>
    <x v="2"/>
    <n v="112327"/>
    <x v="4"/>
  </r>
  <r>
    <s v="Audi A3"/>
    <x v="1"/>
    <n v="2011"/>
    <n v="265968"/>
    <x v="0"/>
    <x v="1"/>
    <x v="2"/>
    <n v="22730"/>
    <x v="1"/>
  </r>
  <r>
    <s v="Jaguar XF"/>
    <x v="0"/>
    <n v="2014"/>
    <n v="390576"/>
    <x v="3"/>
    <x v="0"/>
    <x v="3"/>
    <n v="108116"/>
    <x v="0"/>
  </r>
  <r>
    <s v="Cadillac XT5"/>
    <x v="5"/>
    <n v="2018"/>
    <n v="230120"/>
    <x v="2"/>
    <x v="1"/>
    <x v="0"/>
    <n v="28129"/>
    <x v="3"/>
  </r>
  <r>
    <s v="BMW 3 Series"/>
    <x v="2"/>
    <n v="2017"/>
    <n v="233183"/>
    <x v="1"/>
    <x v="1"/>
    <x v="3"/>
    <n v="35302"/>
    <x v="1"/>
  </r>
  <r>
    <s v="Jaguar XF"/>
    <x v="0"/>
    <n v="2018"/>
    <n v="398965"/>
    <x v="2"/>
    <x v="0"/>
    <x v="0"/>
    <n v="115848"/>
    <x v="0"/>
  </r>
  <r>
    <s v="BMW X5"/>
    <x v="2"/>
    <n v="2017"/>
    <n v="175447"/>
    <x v="0"/>
    <x v="1"/>
    <x v="2"/>
    <n v="136211"/>
    <x v="1"/>
  </r>
  <r>
    <s v="BMW X5"/>
    <x v="2"/>
    <n v="2007"/>
    <n v="122644"/>
    <x v="0"/>
    <x v="0"/>
    <x v="1"/>
    <n v="119434"/>
    <x v="1"/>
  </r>
  <r>
    <s v="BMW 3 Series"/>
    <x v="2"/>
    <n v="2020"/>
    <n v="387999"/>
    <x v="2"/>
    <x v="0"/>
    <x v="1"/>
    <n v="12753"/>
    <x v="1"/>
  </r>
  <r>
    <s v="Jaguar XF"/>
    <x v="0"/>
    <n v="2005"/>
    <n v="140554"/>
    <x v="4"/>
    <x v="0"/>
    <x v="3"/>
    <n v="99993"/>
    <x v="0"/>
  </r>
  <r>
    <s v="Mercedes S-Class"/>
    <x v="4"/>
    <n v="2020"/>
    <n v="168607"/>
    <x v="2"/>
    <x v="0"/>
    <x v="3"/>
    <n v="79642"/>
    <x v="1"/>
  </r>
  <r>
    <s v="BMW 428i"/>
    <x v="2"/>
    <n v="2008"/>
    <n v="205191"/>
    <x v="3"/>
    <x v="1"/>
    <x v="3"/>
    <n v="74689"/>
    <x v="1"/>
  </r>
  <r>
    <s v="Audi Q7"/>
    <x v="1"/>
    <n v="2015"/>
    <n v="385321"/>
    <x v="3"/>
    <x v="0"/>
    <x v="2"/>
    <n v="97477"/>
    <x v="1"/>
  </r>
  <r>
    <s v="Audi A3"/>
    <x v="1"/>
    <n v="2022"/>
    <n v="29119"/>
    <x v="4"/>
    <x v="0"/>
    <x v="1"/>
    <n v="49891"/>
    <x v="1"/>
  </r>
  <r>
    <s v="Mercedes S-Class"/>
    <x v="4"/>
    <n v="2020"/>
    <n v="165149"/>
    <x v="4"/>
    <x v="0"/>
    <x v="3"/>
    <n v="116288"/>
    <x v="1"/>
  </r>
  <r>
    <s v="Volvo XC90"/>
    <x v="7"/>
    <n v="2017"/>
    <n v="348456"/>
    <x v="1"/>
    <x v="0"/>
    <x v="1"/>
    <n v="42867"/>
    <x v="4"/>
  </r>
  <r>
    <s v="BMW X3"/>
    <x v="2"/>
    <n v="2014"/>
    <n v="98168"/>
    <x v="1"/>
    <x v="1"/>
    <x v="1"/>
    <n v="27614"/>
    <x v="1"/>
  </r>
  <r>
    <s v="BMW 3 Series"/>
    <x v="2"/>
    <n v="2020"/>
    <n v="80668"/>
    <x v="2"/>
    <x v="0"/>
    <x v="0"/>
    <n v="87953"/>
    <x v="1"/>
  </r>
  <r>
    <s v="Audi Q7"/>
    <x v="1"/>
    <n v="2014"/>
    <n v="235585"/>
    <x v="1"/>
    <x v="0"/>
    <x v="3"/>
    <n v="127310"/>
    <x v="1"/>
  </r>
  <r>
    <s v="Jaguar XF"/>
    <x v="0"/>
    <n v="2006"/>
    <n v="224656"/>
    <x v="1"/>
    <x v="1"/>
    <x v="1"/>
    <n v="31905"/>
    <x v="0"/>
  </r>
  <r>
    <s v="BMW 3 Series"/>
    <x v="2"/>
    <n v="2021"/>
    <n v="119694"/>
    <x v="3"/>
    <x v="0"/>
    <x v="3"/>
    <n v="10321"/>
    <x v="1"/>
  </r>
  <r>
    <s v="Volvo XC90"/>
    <x v="7"/>
    <n v="2006"/>
    <n v="337405"/>
    <x v="2"/>
    <x v="0"/>
    <x v="3"/>
    <n v="44339"/>
    <x v="4"/>
  </r>
  <r>
    <s v="BMW 428i"/>
    <x v="2"/>
    <n v="2011"/>
    <n v="162205"/>
    <x v="2"/>
    <x v="1"/>
    <x v="3"/>
    <n v="74823"/>
    <x v="1"/>
  </r>
  <r>
    <s v="BMW X3"/>
    <x v="2"/>
    <n v="2007"/>
    <n v="205707"/>
    <x v="3"/>
    <x v="0"/>
    <x v="0"/>
    <n v="55380"/>
    <x v="1"/>
  </r>
  <r>
    <s v="BMW X5"/>
    <x v="2"/>
    <n v="2014"/>
    <n v="18187"/>
    <x v="2"/>
    <x v="1"/>
    <x v="0"/>
    <n v="140178"/>
    <x v="1"/>
  </r>
  <r>
    <s v="BMW 428i"/>
    <x v="2"/>
    <n v="2023"/>
    <n v="61136"/>
    <x v="4"/>
    <x v="0"/>
    <x v="0"/>
    <n v="37621"/>
    <x v="1"/>
  </r>
  <r>
    <s v="Tesla Model 3"/>
    <x v="6"/>
    <n v="2023"/>
    <n v="331127"/>
    <x v="1"/>
    <x v="0"/>
    <x v="3"/>
    <n v="18432"/>
    <x v="3"/>
  </r>
  <r>
    <s v="BMW 3 Series"/>
    <x v="2"/>
    <n v="2022"/>
    <n v="51196"/>
    <x v="2"/>
    <x v="0"/>
    <x v="1"/>
    <n v="134215"/>
    <x v="1"/>
  </r>
  <r>
    <s v="BMW 428i"/>
    <x v="2"/>
    <n v="2010"/>
    <n v="179533"/>
    <x v="2"/>
    <x v="0"/>
    <x v="1"/>
    <n v="74597"/>
    <x v="1"/>
  </r>
  <r>
    <s v="Mercedes S-Class"/>
    <x v="4"/>
    <n v="2015"/>
    <n v="129045"/>
    <x v="4"/>
    <x v="0"/>
    <x v="2"/>
    <n v="43031"/>
    <x v="1"/>
  </r>
  <r>
    <s v="Lexus RX350"/>
    <x v="3"/>
    <n v="2006"/>
    <n v="8588"/>
    <x v="3"/>
    <x v="1"/>
    <x v="2"/>
    <n v="99152"/>
    <x v="2"/>
  </r>
  <r>
    <s v="BMW X5"/>
    <x v="2"/>
    <n v="2022"/>
    <n v="196863"/>
    <x v="1"/>
    <x v="0"/>
    <x v="1"/>
    <n v="128400"/>
    <x v="1"/>
  </r>
  <r>
    <s v="Volvo XC90"/>
    <x v="7"/>
    <n v="2005"/>
    <n v="266735"/>
    <x v="3"/>
    <x v="1"/>
    <x v="0"/>
    <n v="105800"/>
    <x v="4"/>
  </r>
  <r>
    <s v="BMW 428i"/>
    <x v="2"/>
    <n v="2006"/>
    <n v="382056"/>
    <x v="3"/>
    <x v="1"/>
    <x v="1"/>
    <n v="46723"/>
    <x v="1"/>
  </r>
  <r>
    <s v="Volvo XC90"/>
    <x v="7"/>
    <n v="2014"/>
    <n v="394819"/>
    <x v="3"/>
    <x v="0"/>
    <x v="1"/>
    <n v="41569"/>
    <x v="4"/>
  </r>
  <r>
    <s v="Audi Q7"/>
    <x v="1"/>
    <n v="2017"/>
    <n v="333163"/>
    <x v="3"/>
    <x v="1"/>
    <x v="2"/>
    <n v="57432"/>
    <x v="1"/>
  </r>
  <r>
    <s v="Lexus RX350"/>
    <x v="3"/>
    <n v="2011"/>
    <n v="112456"/>
    <x v="0"/>
    <x v="0"/>
    <x v="2"/>
    <n v="72939"/>
    <x v="2"/>
  </r>
  <r>
    <s v="Audi Q7"/>
    <x v="1"/>
    <n v="2016"/>
    <n v="388720"/>
    <x v="3"/>
    <x v="1"/>
    <x v="0"/>
    <n v="19367"/>
    <x v="1"/>
  </r>
  <r>
    <s v="BMW 428i"/>
    <x v="2"/>
    <n v="2022"/>
    <n v="167071"/>
    <x v="4"/>
    <x v="1"/>
    <x v="3"/>
    <n v="63168"/>
    <x v="1"/>
  </r>
  <r>
    <s v="Volvo XC90"/>
    <x v="7"/>
    <n v="2006"/>
    <n v="262854"/>
    <x v="3"/>
    <x v="1"/>
    <x v="0"/>
    <n v="88460"/>
    <x v="4"/>
  </r>
  <r>
    <s v="BMW X3"/>
    <x v="2"/>
    <n v="2018"/>
    <n v="83066"/>
    <x v="2"/>
    <x v="1"/>
    <x v="2"/>
    <n v="143356"/>
    <x v="1"/>
  </r>
  <r>
    <s v="Cadillac XT5"/>
    <x v="5"/>
    <n v="2021"/>
    <n v="141038"/>
    <x v="2"/>
    <x v="1"/>
    <x v="0"/>
    <n v="26104"/>
    <x v="3"/>
  </r>
  <r>
    <s v="Mercedes S-Class"/>
    <x v="4"/>
    <n v="2021"/>
    <n v="128143"/>
    <x v="3"/>
    <x v="0"/>
    <x v="1"/>
    <n v="95099"/>
    <x v="1"/>
  </r>
  <r>
    <s v="Audi Q7"/>
    <x v="1"/>
    <n v="2010"/>
    <n v="188355"/>
    <x v="4"/>
    <x v="0"/>
    <x v="2"/>
    <n v="117403"/>
    <x v="1"/>
  </r>
  <r>
    <s v="BMW 3 Series"/>
    <x v="2"/>
    <n v="2021"/>
    <n v="297727"/>
    <x v="4"/>
    <x v="0"/>
    <x v="3"/>
    <n v="75869"/>
    <x v="1"/>
  </r>
  <r>
    <s v="BMW 3 Series"/>
    <x v="2"/>
    <n v="2016"/>
    <n v="226173"/>
    <x v="0"/>
    <x v="0"/>
    <x v="1"/>
    <n v="63568"/>
    <x v="1"/>
  </r>
  <r>
    <s v="BMW 428i"/>
    <x v="2"/>
    <n v="2006"/>
    <n v="48554"/>
    <x v="0"/>
    <x v="1"/>
    <x v="3"/>
    <n v="31401"/>
    <x v="1"/>
  </r>
  <r>
    <s v="Volvo XC90"/>
    <x v="7"/>
    <n v="2011"/>
    <n v="262514"/>
    <x v="2"/>
    <x v="0"/>
    <x v="3"/>
    <n v="126092"/>
    <x v="4"/>
  </r>
  <r>
    <s v="Lexus RX350"/>
    <x v="3"/>
    <n v="2008"/>
    <n v="219870"/>
    <x v="4"/>
    <x v="1"/>
    <x v="0"/>
    <n v="46090"/>
    <x v="2"/>
  </r>
  <r>
    <s v="Cadillac XT5"/>
    <x v="5"/>
    <n v="2019"/>
    <n v="285367"/>
    <x v="2"/>
    <x v="1"/>
    <x v="0"/>
    <n v="30609"/>
    <x v="3"/>
  </r>
  <r>
    <s v="Audi Q7"/>
    <x v="1"/>
    <n v="2010"/>
    <n v="93645"/>
    <x v="3"/>
    <x v="0"/>
    <x v="1"/>
    <n v="25051"/>
    <x v="1"/>
  </r>
  <r>
    <s v="Mercedes S-Class"/>
    <x v="4"/>
    <n v="2012"/>
    <n v="90554"/>
    <x v="0"/>
    <x v="1"/>
    <x v="3"/>
    <n v="83357"/>
    <x v="1"/>
  </r>
  <r>
    <s v="Audi A3"/>
    <x v="1"/>
    <n v="2015"/>
    <n v="171645"/>
    <x v="2"/>
    <x v="1"/>
    <x v="1"/>
    <n v="113573"/>
    <x v="1"/>
  </r>
  <r>
    <s v="Audi Q7"/>
    <x v="1"/>
    <n v="2007"/>
    <n v="58245"/>
    <x v="0"/>
    <x v="0"/>
    <x v="1"/>
    <n v="64927"/>
    <x v="1"/>
  </r>
  <r>
    <s v="Mercedes S-Class"/>
    <x v="4"/>
    <n v="2011"/>
    <n v="397929"/>
    <x v="2"/>
    <x v="1"/>
    <x v="1"/>
    <n v="27479"/>
    <x v="1"/>
  </r>
  <r>
    <s v="Volvo XC90"/>
    <x v="7"/>
    <n v="2020"/>
    <n v="361195"/>
    <x v="1"/>
    <x v="0"/>
    <x v="2"/>
    <n v="28648"/>
    <x v="4"/>
  </r>
  <r>
    <s v="Lexus RX350"/>
    <x v="3"/>
    <n v="2011"/>
    <n v="71174"/>
    <x v="1"/>
    <x v="1"/>
    <x v="3"/>
    <n v="147630"/>
    <x v="2"/>
  </r>
  <r>
    <s v="Lexus RX350"/>
    <x v="3"/>
    <n v="2023"/>
    <n v="245568"/>
    <x v="2"/>
    <x v="0"/>
    <x v="2"/>
    <n v="111261"/>
    <x v="2"/>
  </r>
  <r>
    <s v="Audi Q7"/>
    <x v="1"/>
    <n v="2005"/>
    <n v="355317"/>
    <x v="3"/>
    <x v="0"/>
    <x v="2"/>
    <n v="129247"/>
    <x v="1"/>
  </r>
  <r>
    <s v="BMW 3 Series"/>
    <x v="2"/>
    <n v="2006"/>
    <n v="101087"/>
    <x v="0"/>
    <x v="1"/>
    <x v="3"/>
    <n v="14236"/>
    <x v="1"/>
  </r>
  <r>
    <s v="Volvo XC90"/>
    <x v="7"/>
    <n v="2017"/>
    <n v="211695"/>
    <x v="0"/>
    <x v="0"/>
    <x v="2"/>
    <n v="27467"/>
    <x v="4"/>
  </r>
  <r>
    <s v="BMW X5"/>
    <x v="2"/>
    <n v="2011"/>
    <n v="242535"/>
    <x v="2"/>
    <x v="1"/>
    <x v="2"/>
    <n v="139744"/>
    <x v="1"/>
  </r>
  <r>
    <s v="Jaguar XF"/>
    <x v="0"/>
    <n v="2008"/>
    <n v="6988"/>
    <x v="2"/>
    <x v="1"/>
    <x v="3"/>
    <n v="64850"/>
    <x v="0"/>
  </r>
  <r>
    <s v="Audi Q7"/>
    <x v="1"/>
    <n v="2014"/>
    <n v="272065"/>
    <x v="2"/>
    <x v="0"/>
    <x v="2"/>
    <n v="101701"/>
    <x v="1"/>
  </r>
  <r>
    <s v="Tesla Model 3"/>
    <x v="6"/>
    <n v="2005"/>
    <n v="210512"/>
    <x v="2"/>
    <x v="1"/>
    <x v="1"/>
    <n v="15241"/>
    <x v="3"/>
  </r>
  <r>
    <s v="BMW 428i"/>
    <x v="2"/>
    <n v="2012"/>
    <n v="224312"/>
    <x v="1"/>
    <x v="1"/>
    <x v="1"/>
    <n v="93744"/>
    <x v="1"/>
  </r>
  <r>
    <s v="Mercedes S-Class"/>
    <x v="4"/>
    <n v="2015"/>
    <n v="373885"/>
    <x v="3"/>
    <x v="1"/>
    <x v="1"/>
    <n v="88881"/>
    <x v="1"/>
  </r>
  <r>
    <s v="BMW X5"/>
    <x v="2"/>
    <n v="2010"/>
    <n v="208123"/>
    <x v="4"/>
    <x v="1"/>
    <x v="0"/>
    <n v="87378"/>
    <x v="1"/>
  </r>
  <r>
    <s v="Cadillac XT5"/>
    <x v="5"/>
    <n v="2017"/>
    <n v="189068"/>
    <x v="1"/>
    <x v="1"/>
    <x v="0"/>
    <n v="104797"/>
    <x v="3"/>
  </r>
  <r>
    <s v="BMW 3 Series"/>
    <x v="2"/>
    <n v="2012"/>
    <n v="371367"/>
    <x v="2"/>
    <x v="1"/>
    <x v="2"/>
    <n v="59691"/>
    <x v="1"/>
  </r>
  <r>
    <s v="Cadillac XT5"/>
    <x v="5"/>
    <n v="2016"/>
    <n v="214814"/>
    <x v="2"/>
    <x v="0"/>
    <x v="3"/>
    <n v="38638"/>
    <x v="3"/>
  </r>
  <r>
    <s v="BMW X3"/>
    <x v="2"/>
    <n v="2017"/>
    <n v="85028"/>
    <x v="3"/>
    <x v="1"/>
    <x v="3"/>
    <n v="37945"/>
    <x v="1"/>
  </r>
  <r>
    <s v="BMW 3 Series"/>
    <x v="2"/>
    <n v="2006"/>
    <n v="73168"/>
    <x v="3"/>
    <x v="0"/>
    <x v="2"/>
    <n v="68286"/>
    <x v="1"/>
  </r>
  <r>
    <s v="BMW 428i"/>
    <x v="2"/>
    <n v="2009"/>
    <n v="149735"/>
    <x v="3"/>
    <x v="0"/>
    <x v="2"/>
    <n v="34935"/>
    <x v="1"/>
  </r>
  <r>
    <s v="Audi A3"/>
    <x v="1"/>
    <n v="2009"/>
    <n v="45154"/>
    <x v="4"/>
    <x v="0"/>
    <x v="3"/>
    <n v="48961"/>
    <x v="1"/>
  </r>
  <r>
    <s v="Jaguar XF"/>
    <x v="0"/>
    <n v="2012"/>
    <n v="330793"/>
    <x v="3"/>
    <x v="1"/>
    <x v="3"/>
    <n v="104112"/>
    <x v="0"/>
  </r>
  <r>
    <s v="Audi Q7"/>
    <x v="1"/>
    <n v="2013"/>
    <n v="236698"/>
    <x v="0"/>
    <x v="1"/>
    <x v="0"/>
    <n v="86625"/>
    <x v="1"/>
  </r>
  <r>
    <s v="Tesla Model 3"/>
    <x v="6"/>
    <n v="2018"/>
    <n v="219313"/>
    <x v="2"/>
    <x v="1"/>
    <x v="2"/>
    <n v="126192"/>
    <x v="3"/>
  </r>
  <r>
    <s v="BMW X3"/>
    <x v="2"/>
    <n v="2023"/>
    <n v="291144"/>
    <x v="2"/>
    <x v="1"/>
    <x v="0"/>
    <n v="10933"/>
    <x v="1"/>
  </r>
  <r>
    <s v="Audi Q7"/>
    <x v="1"/>
    <n v="2014"/>
    <n v="236734"/>
    <x v="2"/>
    <x v="1"/>
    <x v="1"/>
    <n v="140974"/>
    <x v="1"/>
  </r>
  <r>
    <s v="Jaguar XF"/>
    <x v="0"/>
    <n v="2011"/>
    <n v="272720"/>
    <x v="2"/>
    <x v="0"/>
    <x v="3"/>
    <n v="60617"/>
    <x v="0"/>
  </r>
  <r>
    <s v="Volvo XC90"/>
    <x v="7"/>
    <n v="2013"/>
    <n v="146328"/>
    <x v="3"/>
    <x v="1"/>
    <x v="1"/>
    <n v="77085"/>
    <x v="4"/>
  </r>
  <r>
    <s v="Audi Q7"/>
    <x v="1"/>
    <n v="2018"/>
    <n v="331917"/>
    <x v="0"/>
    <x v="1"/>
    <x v="3"/>
    <n v="37087"/>
    <x v="1"/>
  </r>
  <r>
    <s v="Mercedes S-Class"/>
    <x v="4"/>
    <n v="2005"/>
    <n v="158853"/>
    <x v="2"/>
    <x v="1"/>
    <x v="3"/>
    <n v="71856"/>
    <x v="1"/>
  </r>
  <r>
    <s v="Cadillac XT5"/>
    <x v="5"/>
    <n v="2018"/>
    <n v="253148"/>
    <x v="1"/>
    <x v="0"/>
    <x v="0"/>
    <n v="103815"/>
    <x v="3"/>
  </r>
  <r>
    <s v="Lexus RX350"/>
    <x v="3"/>
    <n v="2018"/>
    <n v="249885"/>
    <x v="3"/>
    <x v="1"/>
    <x v="0"/>
    <n v="15601"/>
    <x v="2"/>
  </r>
  <r>
    <s v="BMW 3 Series"/>
    <x v="2"/>
    <n v="2017"/>
    <n v="47215"/>
    <x v="1"/>
    <x v="1"/>
    <x v="3"/>
    <n v="99658"/>
    <x v="1"/>
  </r>
  <r>
    <s v="Tesla Model 3"/>
    <x v="6"/>
    <n v="2013"/>
    <n v="352283"/>
    <x v="3"/>
    <x v="0"/>
    <x v="1"/>
    <n v="82954"/>
    <x v="3"/>
  </r>
  <r>
    <s v="Jaguar XF"/>
    <x v="0"/>
    <n v="2011"/>
    <n v="88699"/>
    <x v="0"/>
    <x v="0"/>
    <x v="2"/>
    <n v="11651"/>
    <x v="0"/>
  </r>
  <r>
    <s v="BMW 3 Series"/>
    <x v="2"/>
    <n v="2020"/>
    <n v="308133"/>
    <x v="3"/>
    <x v="1"/>
    <x v="1"/>
    <n v="127854"/>
    <x v="1"/>
  </r>
  <r>
    <s v="Audi A3"/>
    <x v="1"/>
    <n v="2013"/>
    <n v="36504"/>
    <x v="3"/>
    <x v="0"/>
    <x v="3"/>
    <n v="117942"/>
    <x v="1"/>
  </r>
  <r>
    <s v="Audi A3"/>
    <x v="1"/>
    <n v="2005"/>
    <n v="340078"/>
    <x v="3"/>
    <x v="1"/>
    <x v="1"/>
    <n v="76624"/>
    <x v="1"/>
  </r>
  <r>
    <s v="Audi Q7"/>
    <x v="1"/>
    <n v="2017"/>
    <n v="113891"/>
    <x v="2"/>
    <x v="0"/>
    <x v="0"/>
    <n v="136561"/>
    <x v="1"/>
  </r>
  <r>
    <s v="Jaguar XF"/>
    <x v="0"/>
    <n v="2006"/>
    <n v="194585"/>
    <x v="2"/>
    <x v="1"/>
    <x v="2"/>
    <n v="38722"/>
    <x v="0"/>
  </r>
  <r>
    <s v="Audi A3"/>
    <x v="1"/>
    <n v="2019"/>
    <n v="12887"/>
    <x v="4"/>
    <x v="0"/>
    <x v="2"/>
    <n v="110817"/>
    <x v="1"/>
  </r>
  <r>
    <s v="BMW X5"/>
    <x v="2"/>
    <n v="2009"/>
    <n v="24136"/>
    <x v="2"/>
    <x v="1"/>
    <x v="3"/>
    <n v="44051"/>
    <x v="1"/>
  </r>
  <r>
    <s v="Mercedes S-Class"/>
    <x v="4"/>
    <n v="2012"/>
    <n v="221416"/>
    <x v="3"/>
    <x v="0"/>
    <x v="0"/>
    <n v="80783"/>
    <x v="1"/>
  </r>
  <r>
    <s v="Mercedes S-Class"/>
    <x v="4"/>
    <n v="2007"/>
    <n v="62070"/>
    <x v="4"/>
    <x v="0"/>
    <x v="3"/>
    <n v="60297"/>
    <x v="1"/>
  </r>
  <r>
    <s v="BMW X5"/>
    <x v="2"/>
    <n v="2008"/>
    <n v="272523"/>
    <x v="4"/>
    <x v="0"/>
    <x v="2"/>
    <n v="117226"/>
    <x v="1"/>
  </r>
  <r>
    <s v="BMW X3"/>
    <x v="2"/>
    <n v="2008"/>
    <n v="164020"/>
    <x v="1"/>
    <x v="1"/>
    <x v="3"/>
    <n v="39005"/>
    <x v="1"/>
  </r>
  <r>
    <s v="Audi A3"/>
    <x v="1"/>
    <n v="2010"/>
    <n v="267457"/>
    <x v="3"/>
    <x v="1"/>
    <x v="0"/>
    <n v="59664"/>
    <x v="1"/>
  </r>
  <r>
    <s v="Volvo XC90"/>
    <x v="7"/>
    <n v="2020"/>
    <n v="301550"/>
    <x v="1"/>
    <x v="0"/>
    <x v="0"/>
    <n v="33107"/>
    <x v="4"/>
  </r>
  <r>
    <s v="BMW X3"/>
    <x v="2"/>
    <n v="2007"/>
    <n v="258426"/>
    <x v="0"/>
    <x v="0"/>
    <x v="3"/>
    <n v="87484"/>
    <x v="1"/>
  </r>
  <r>
    <s v="Audi A3"/>
    <x v="1"/>
    <n v="2010"/>
    <n v="162987"/>
    <x v="4"/>
    <x v="1"/>
    <x v="0"/>
    <n v="97304"/>
    <x v="1"/>
  </r>
  <r>
    <s v="BMW X5"/>
    <x v="2"/>
    <n v="2022"/>
    <n v="81322"/>
    <x v="2"/>
    <x v="1"/>
    <x v="3"/>
    <n v="71316"/>
    <x v="1"/>
  </r>
  <r>
    <s v="Cadillac XT5"/>
    <x v="5"/>
    <n v="2015"/>
    <n v="70826"/>
    <x v="4"/>
    <x v="1"/>
    <x v="3"/>
    <n v="83781"/>
    <x v="3"/>
  </r>
  <r>
    <s v="Jaguar XF"/>
    <x v="0"/>
    <n v="2010"/>
    <n v="128361"/>
    <x v="1"/>
    <x v="1"/>
    <x v="3"/>
    <n v="12184"/>
    <x v="0"/>
  </r>
  <r>
    <s v="Tesla Model 3"/>
    <x v="6"/>
    <n v="2013"/>
    <n v="169210"/>
    <x v="3"/>
    <x v="0"/>
    <x v="0"/>
    <n v="132819"/>
    <x v="3"/>
  </r>
  <r>
    <s v="Jaguar XF"/>
    <x v="0"/>
    <n v="2017"/>
    <n v="147540"/>
    <x v="4"/>
    <x v="1"/>
    <x v="0"/>
    <n v="45062"/>
    <x v="0"/>
  </r>
  <r>
    <s v="Volvo XC90"/>
    <x v="7"/>
    <n v="2014"/>
    <n v="114825"/>
    <x v="2"/>
    <x v="0"/>
    <x v="1"/>
    <n v="15908"/>
    <x v="4"/>
  </r>
  <r>
    <s v="Audi Q7"/>
    <x v="1"/>
    <n v="2022"/>
    <n v="166270"/>
    <x v="2"/>
    <x v="1"/>
    <x v="0"/>
    <n v="125511"/>
    <x v="1"/>
  </r>
  <r>
    <s v="Cadillac XT5"/>
    <x v="5"/>
    <n v="2014"/>
    <n v="33126"/>
    <x v="2"/>
    <x v="1"/>
    <x v="1"/>
    <n v="149454"/>
    <x v="3"/>
  </r>
  <r>
    <s v="BMW 428i"/>
    <x v="2"/>
    <n v="2014"/>
    <n v="166081"/>
    <x v="3"/>
    <x v="1"/>
    <x v="1"/>
    <n v="75588"/>
    <x v="1"/>
  </r>
  <r>
    <s v="Cadillac XT5"/>
    <x v="5"/>
    <n v="2023"/>
    <n v="385663"/>
    <x v="3"/>
    <x v="1"/>
    <x v="1"/>
    <n v="100892"/>
    <x v="3"/>
  </r>
  <r>
    <s v="Lexus RX350"/>
    <x v="3"/>
    <n v="2013"/>
    <n v="224821"/>
    <x v="0"/>
    <x v="0"/>
    <x v="2"/>
    <n v="145799"/>
    <x v="2"/>
  </r>
  <r>
    <s v="BMW X5"/>
    <x v="2"/>
    <n v="2008"/>
    <n v="392407"/>
    <x v="0"/>
    <x v="1"/>
    <x v="2"/>
    <n v="82618"/>
    <x v="1"/>
  </r>
  <r>
    <s v="BMW 3 Series"/>
    <x v="2"/>
    <n v="2008"/>
    <n v="203392"/>
    <x v="3"/>
    <x v="1"/>
    <x v="0"/>
    <n v="96312"/>
    <x v="1"/>
  </r>
  <r>
    <s v="BMW X3"/>
    <x v="2"/>
    <n v="2017"/>
    <n v="292144"/>
    <x v="4"/>
    <x v="0"/>
    <x v="2"/>
    <n v="88989"/>
    <x v="1"/>
  </r>
  <r>
    <s v="Cadillac XT5"/>
    <x v="5"/>
    <n v="2011"/>
    <n v="84880"/>
    <x v="1"/>
    <x v="0"/>
    <x v="0"/>
    <n v="24200"/>
    <x v="3"/>
  </r>
  <r>
    <s v="BMW 428i"/>
    <x v="2"/>
    <n v="2007"/>
    <n v="62914"/>
    <x v="4"/>
    <x v="0"/>
    <x v="2"/>
    <n v="56343"/>
    <x v="1"/>
  </r>
  <r>
    <s v="Audi A3"/>
    <x v="1"/>
    <n v="2022"/>
    <n v="84070"/>
    <x v="3"/>
    <x v="0"/>
    <x v="0"/>
    <n v="44645"/>
    <x v="1"/>
  </r>
  <r>
    <s v="BMW X5"/>
    <x v="2"/>
    <n v="2020"/>
    <n v="50550"/>
    <x v="2"/>
    <x v="0"/>
    <x v="3"/>
    <n v="52366"/>
    <x v="1"/>
  </r>
  <r>
    <s v="BMW X3"/>
    <x v="2"/>
    <n v="2011"/>
    <n v="181306"/>
    <x v="2"/>
    <x v="1"/>
    <x v="0"/>
    <n v="126256"/>
    <x v="1"/>
  </r>
  <r>
    <s v="Jaguar XF"/>
    <x v="0"/>
    <n v="2009"/>
    <n v="339075"/>
    <x v="3"/>
    <x v="0"/>
    <x v="1"/>
    <n v="136737"/>
    <x v="0"/>
  </r>
  <r>
    <s v="Volvo XC90"/>
    <x v="7"/>
    <n v="2021"/>
    <n v="231924"/>
    <x v="3"/>
    <x v="1"/>
    <x v="0"/>
    <n v="109315"/>
    <x v="4"/>
  </r>
  <r>
    <s v="Audi A3"/>
    <x v="1"/>
    <n v="2006"/>
    <n v="137528"/>
    <x v="4"/>
    <x v="0"/>
    <x v="0"/>
    <n v="11518"/>
    <x v="1"/>
  </r>
  <r>
    <s v="Volvo XC90"/>
    <x v="7"/>
    <n v="2020"/>
    <n v="321985"/>
    <x v="4"/>
    <x v="0"/>
    <x v="1"/>
    <n v="43981"/>
    <x v="4"/>
  </r>
  <r>
    <s v="Jaguar XF"/>
    <x v="0"/>
    <n v="2020"/>
    <n v="392058"/>
    <x v="4"/>
    <x v="1"/>
    <x v="1"/>
    <n v="35113"/>
    <x v="0"/>
  </r>
  <r>
    <s v="BMW X5"/>
    <x v="2"/>
    <n v="2008"/>
    <n v="398850"/>
    <x v="1"/>
    <x v="1"/>
    <x v="2"/>
    <n v="24254"/>
    <x v="1"/>
  </r>
  <r>
    <s v="BMW 3 Series"/>
    <x v="2"/>
    <n v="2008"/>
    <n v="191793"/>
    <x v="2"/>
    <x v="1"/>
    <x v="0"/>
    <n v="121033"/>
    <x v="1"/>
  </r>
  <r>
    <s v="Audi Q7"/>
    <x v="1"/>
    <n v="2012"/>
    <n v="90787"/>
    <x v="3"/>
    <x v="0"/>
    <x v="0"/>
    <n v="123712"/>
    <x v="1"/>
  </r>
  <r>
    <s v="BMW 428i"/>
    <x v="2"/>
    <n v="2006"/>
    <n v="192127"/>
    <x v="2"/>
    <x v="0"/>
    <x v="3"/>
    <n v="137113"/>
    <x v="1"/>
  </r>
  <r>
    <s v="Tesla Model 3"/>
    <x v="6"/>
    <n v="2017"/>
    <n v="139625"/>
    <x v="4"/>
    <x v="0"/>
    <x v="0"/>
    <n v="43160"/>
    <x v="3"/>
  </r>
  <r>
    <s v="BMW 3 Series"/>
    <x v="2"/>
    <n v="2010"/>
    <n v="306377"/>
    <x v="0"/>
    <x v="1"/>
    <x v="1"/>
    <n v="98014"/>
    <x v="1"/>
  </r>
  <r>
    <s v="BMW 428i"/>
    <x v="2"/>
    <n v="2007"/>
    <n v="95212"/>
    <x v="1"/>
    <x v="1"/>
    <x v="3"/>
    <n v="56357"/>
    <x v="1"/>
  </r>
  <r>
    <s v="BMW X5"/>
    <x v="2"/>
    <n v="2007"/>
    <n v="14013"/>
    <x v="0"/>
    <x v="1"/>
    <x v="3"/>
    <n v="127630"/>
    <x v="1"/>
  </r>
  <r>
    <s v="Cadillac XT5"/>
    <x v="5"/>
    <n v="2012"/>
    <n v="214541"/>
    <x v="2"/>
    <x v="0"/>
    <x v="2"/>
    <n v="60317"/>
    <x v="3"/>
  </r>
  <r>
    <s v="Lexus RX350"/>
    <x v="3"/>
    <n v="2018"/>
    <n v="350990"/>
    <x v="2"/>
    <x v="1"/>
    <x v="0"/>
    <n v="84376"/>
    <x v="2"/>
  </r>
  <r>
    <s v="Audi Q7"/>
    <x v="1"/>
    <n v="2016"/>
    <n v="367260"/>
    <x v="4"/>
    <x v="0"/>
    <x v="1"/>
    <n v="76698"/>
    <x v="1"/>
  </r>
  <r>
    <s v="BMW X5"/>
    <x v="2"/>
    <n v="2019"/>
    <n v="149919"/>
    <x v="2"/>
    <x v="1"/>
    <x v="2"/>
    <n v="81042"/>
    <x v="1"/>
  </r>
  <r>
    <s v="BMW 428i"/>
    <x v="2"/>
    <n v="2009"/>
    <n v="153402"/>
    <x v="2"/>
    <x v="1"/>
    <x v="1"/>
    <n v="101980"/>
    <x v="1"/>
  </r>
  <r>
    <s v="Audi A3"/>
    <x v="1"/>
    <n v="2019"/>
    <n v="342021"/>
    <x v="4"/>
    <x v="1"/>
    <x v="3"/>
    <n v="42223"/>
    <x v="1"/>
  </r>
  <r>
    <s v="Lexus RX350"/>
    <x v="3"/>
    <n v="2006"/>
    <n v="51106"/>
    <x v="2"/>
    <x v="0"/>
    <x v="3"/>
    <n v="20024"/>
    <x v="2"/>
  </r>
  <r>
    <s v="Audi A3"/>
    <x v="1"/>
    <n v="2021"/>
    <n v="69867"/>
    <x v="4"/>
    <x v="1"/>
    <x v="0"/>
    <n v="116321"/>
    <x v="1"/>
  </r>
  <r>
    <s v="BMW X3"/>
    <x v="2"/>
    <n v="2011"/>
    <n v="57992"/>
    <x v="1"/>
    <x v="0"/>
    <x v="0"/>
    <n v="125357"/>
    <x v="1"/>
  </r>
  <r>
    <s v="Audi Q7"/>
    <x v="1"/>
    <n v="2011"/>
    <n v="356577"/>
    <x v="3"/>
    <x v="1"/>
    <x v="0"/>
    <n v="138132"/>
    <x v="1"/>
  </r>
  <r>
    <s v="Audi A3"/>
    <x v="1"/>
    <n v="2015"/>
    <n v="377379"/>
    <x v="1"/>
    <x v="0"/>
    <x v="1"/>
    <n v="87891"/>
    <x v="1"/>
  </r>
  <r>
    <s v="Audi A3"/>
    <x v="1"/>
    <n v="2006"/>
    <n v="326104"/>
    <x v="2"/>
    <x v="1"/>
    <x v="1"/>
    <n v="47680"/>
    <x v="1"/>
  </r>
  <r>
    <s v="BMW 428i"/>
    <x v="2"/>
    <n v="2023"/>
    <n v="263504"/>
    <x v="0"/>
    <x v="1"/>
    <x v="1"/>
    <n v="27128"/>
    <x v="1"/>
  </r>
  <r>
    <s v="BMW X3"/>
    <x v="2"/>
    <n v="2005"/>
    <n v="107532"/>
    <x v="4"/>
    <x v="1"/>
    <x v="3"/>
    <n v="12036"/>
    <x v="1"/>
  </r>
  <r>
    <s v="Audi Q7"/>
    <x v="1"/>
    <n v="2009"/>
    <n v="291629"/>
    <x v="3"/>
    <x v="0"/>
    <x v="0"/>
    <n v="60401"/>
    <x v="1"/>
  </r>
  <r>
    <s v="Tesla Model 3"/>
    <x v="6"/>
    <n v="2015"/>
    <n v="293584"/>
    <x v="3"/>
    <x v="1"/>
    <x v="2"/>
    <n v="13900"/>
    <x v="3"/>
  </r>
  <r>
    <s v="BMW X3"/>
    <x v="2"/>
    <n v="2013"/>
    <n v="47104"/>
    <x v="2"/>
    <x v="1"/>
    <x v="0"/>
    <n v="119021"/>
    <x v="1"/>
  </r>
  <r>
    <s v="BMW X3"/>
    <x v="2"/>
    <n v="2010"/>
    <n v="283499"/>
    <x v="2"/>
    <x v="1"/>
    <x v="2"/>
    <n v="64682"/>
    <x v="1"/>
  </r>
  <r>
    <s v="Audi Q7"/>
    <x v="1"/>
    <n v="2016"/>
    <n v="81940"/>
    <x v="2"/>
    <x v="1"/>
    <x v="0"/>
    <n v="82531"/>
    <x v="1"/>
  </r>
  <r>
    <s v="Jaguar XF"/>
    <x v="0"/>
    <n v="2019"/>
    <n v="248059"/>
    <x v="3"/>
    <x v="1"/>
    <x v="0"/>
    <n v="87398"/>
    <x v="0"/>
  </r>
  <r>
    <s v="BMW X3"/>
    <x v="2"/>
    <n v="2011"/>
    <n v="135588"/>
    <x v="1"/>
    <x v="0"/>
    <x v="3"/>
    <n v="62402"/>
    <x v="1"/>
  </r>
  <r>
    <s v="Cadillac XT5"/>
    <x v="5"/>
    <n v="2006"/>
    <n v="6321"/>
    <x v="0"/>
    <x v="1"/>
    <x v="2"/>
    <n v="138438"/>
    <x v="3"/>
  </r>
  <r>
    <s v="Jaguar XF"/>
    <x v="0"/>
    <n v="2017"/>
    <n v="355586"/>
    <x v="1"/>
    <x v="1"/>
    <x v="1"/>
    <n v="36958"/>
    <x v="0"/>
  </r>
  <r>
    <s v="Mercedes S-Class"/>
    <x v="4"/>
    <n v="2017"/>
    <n v="229937"/>
    <x v="3"/>
    <x v="1"/>
    <x v="0"/>
    <n v="15083"/>
    <x v="1"/>
  </r>
  <r>
    <s v="Audi Q7"/>
    <x v="1"/>
    <n v="2009"/>
    <n v="127422"/>
    <x v="1"/>
    <x v="0"/>
    <x v="2"/>
    <n v="146008"/>
    <x v="1"/>
  </r>
  <r>
    <s v="BMW 428i"/>
    <x v="2"/>
    <n v="2014"/>
    <n v="165811"/>
    <x v="3"/>
    <x v="1"/>
    <x v="2"/>
    <n v="77160"/>
    <x v="1"/>
  </r>
  <r>
    <s v="Audi Q7"/>
    <x v="1"/>
    <n v="2021"/>
    <n v="123146"/>
    <x v="2"/>
    <x v="0"/>
    <x v="1"/>
    <n v="53798"/>
    <x v="1"/>
  </r>
  <r>
    <s v="Tesla Model 3"/>
    <x v="6"/>
    <n v="2007"/>
    <n v="181875"/>
    <x v="1"/>
    <x v="0"/>
    <x v="3"/>
    <n v="96948"/>
    <x v="3"/>
  </r>
  <r>
    <s v="BMW 428i"/>
    <x v="2"/>
    <n v="2012"/>
    <n v="360031"/>
    <x v="3"/>
    <x v="0"/>
    <x v="0"/>
    <n v="126486"/>
    <x v="1"/>
  </r>
  <r>
    <s v="Audi A3"/>
    <x v="1"/>
    <n v="2010"/>
    <n v="312630"/>
    <x v="2"/>
    <x v="1"/>
    <x v="1"/>
    <n v="100665"/>
    <x v="1"/>
  </r>
  <r>
    <s v="Jaguar XF"/>
    <x v="0"/>
    <n v="2011"/>
    <n v="155732"/>
    <x v="3"/>
    <x v="1"/>
    <x v="1"/>
    <n v="80667"/>
    <x v="0"/>
  </r>
  <r>
    <s v="Cadillac XT5"/>
    <x v="5"/>
    <n v="2015"/>
    <n v="267376"/>
    <x v="3"/>
    <x v="1"/>
    <x v="3"/>
    <n v="58574"/>
    <x v="3"/>
  </r>
  <r>
    <s v="BMW 3 Series"/>
    <x v="2"/>
    <n v="2019"/>
    <n v="268554"/>
    <x v="4"/>
    <x v="1"/>
    <x v="2"/>
    <n v="70049"/>
    <x v="1"/>
  </r>
  <r>
    <s v="Jaguar XF"/>
    <x v="0"/>
    <n v="2005"/>
    <n v="98727"/>
    <x v="3"/>
    <x v="0"/>
    <x v="0"/>
    <n v="130638"/>
    <x v="0"/>
  </r>
  <r>
    <s v="Volvo XC90"/>
    <x v="7"/>
    <n v="2019"/>
    <n v="384592"/>
    <x v="2"/>
    <x v="0"/>
    <x v="0"/>
    <n v="72468"/>
    <x v="4"/>
  </r>
  <r>
    <s v="BMW 428i"/>
    <x v="2"/>
    <n v="2007"/>
    <n v="38959"/>
    <x v="2"/>
    <x v="1"/>
    <x v="0"/>
    <n v="98503"/>
    <x v="1"/>
  </r>
  <r>
    <s v="Jaguar XF"/>
    <x v="0"/>
    <n v="2012"/>
    <n v="281947"/>
    <x v="4"/>
    <x v="1"/>
    <x v="2"/>
    <n v="65247"/>
    <x v="0"/>
  </r>
  <r>
    <s v="Tesla Model 3"/>
    <x v="6"/>
    <n v="2021"/>
    <n v="275961"/>
    <x v="3"/>
    <x v="0"/>
    <x v="0"/>
    <n v="77657"/>
    <x v="3"/>
  </r>
  <r>
    <s v="Audi A3"/>
    <x v="1"/>
    <n v="2014"/>
    <n v="150347"/>
    <x v="0"/>
    <x v="0"/>
    <x v="0"/>
    <n v="129605"/>
    <x v="1"/>
  </r>
  <r>
    <s v="Mercedes S-Class"/>
    <x v="4"/>
    <n v="2022"/>
    <n v="312592"/>
    <x v="3"/>
    <x v="1"/>
    <x v="0"/>
    <n v="42913"/>
    <x v="1"/>
  </r>
  <r>
    <s v="Mercedes S-Class"/>
    <x v="4"/>
    <n v="2010"/>
    <n v="225083"/>
    <x v="3"/>
    <x v="0"/>
    <x v="1"/>
    <n v="91656"/>
    <x v="1"/>
  </r>
  <r>
    <s v="Audi Q7"/>
    <x v="1"/>
    <n v="2009"/>
    <n v="286458"/>
    <x v="3"/>
    <x v="1"/>
    <x v="3"/>
    <n v="146727"/>
    <x v="1"/>
  </r>
  <r>
    <s v="Tesla Model 3"/>
    <x v="6"/>
    <n v="2022"/>
    <n v="17163"/>
    <x v="2"/>
    <x v="1"/>
    <x v="2"/>
    <n v="119942"/>
    <x v="3"/>
  </r>
  <r>
    <s v="Audi Q7"/>
    <x v="1"/>
    <n v="2015"/>
    <n v="217416"/>
    <x v="2"/>
    <x v="1"/>
    <x v="0"/>
    <n v="146367"/>
    <x v="1"/>
  </r>
  <r>
    <s v="BMW 3 Series"/>
    <x v="2"/>
    <n v="2006"/>
    <n v="217416"/>
    <x v="0"/>
    <x v="0"/>
    <x v="2"/>
    <n v="143613"/>
    <x v="1"/>
  </r>
  <r>
    <s v="Jaguar XF"/>
    <x v="0"/>
    <n v="2008"/>
    <n v="141142"/>
    <x v="2"/>
    <x v="0"/>
    <x v="1"/>
    <n v="60812"/>
    <x v="0"/>
  </r>
  <r>
    <s v="Mercedes S-Class"/>
    <x v="4"/>
    <n v="2007"/>
    <n v="14587"/>
    <x v="3"/>
    <x v="1"/>
    <x v="3"/>
    <n v="53481"/>
    <x v="1"/>
  </r>
  <r>
    <s v="Audi Q7"/>
    <x v="1"/>
    <n v="2018"/>
    <n v="187093"/>
    <x v="2"/>
    <x v="1"/>
    <x v="1"/>
    <n v="52287"/>
    <x v="1"/>
  </r>
  <r>
    <s v="Cadillac XT5"/>
    <x v="5"/>
    <n v="2021"/>
    <n v="56558"/>
    <x v="2"/>
    <x v="1"/>
    <x v="1"/>
    <n v="97158"/>
    <x v="3"/>
  </r>
  <r>
    <s v="Volvo XC90"/>
    <x v="7"/>
    <n v="2022"/>
    <n v="57825"/>
    <x v="0"/>
    <x v="0"/>
    <x v="3"/>
    <n v="67972"/>
    <x v="4"/>
  </r>
  <r>
    <s v="BMW 3 Series"/>
    <x v="2"/>
    <n v="2005"/>
    <n v="27933"/>
    <x v="4"/>
    <x v="0"/>
    <x v="1"/>
    <n v="98249"/>
    <x v="1"/>
  </r>
  <r>
    <s v="BMW 3 Series"/>
    <x v="2"/>
    <n v="2010"/>
    <n v="100286"/>
    <x v="2"/>
    <x v="0"/>
    <x v="2"/>
    <n v="16885"/>
    <x v="1"/>
  </r>
  <r>
    <s v="Audi Q7"/>
    <x v="1"/>
    <n v="2015"/>
    <n v="52766"/>
    <x v="3"/>
    <x v="0"/>
    <x v="3"/>
    <n v="58298"/>
    <x v="1"/>
  </r>
  <r>
    <s v="BMW 3 Series"/>
    <x v="2"/>
    <n v="2016"/>
    <n v="89409"/>
    <x v="4"/>
    <x v="1"/>
    <x v="3"/>
    <n v="57696"/>
    <x v="1"/>
  </r>
  <r>
    <s v="BMW 3 Series"/>
    <x v="2"/>
    <n v="2006"/>
    <n v="199547"/>
    <x v="3"/>
    <x v="1"/>
    <x v="0"/>
    <n v="127252"/>
    <x v="1"/>
  </r>
  <r>
    <s v="Tesla Model 3"/>
    <x v="6"/>
    <n v="2009"/>
    <n v="168054"/>
    <x v="0"/>
    <x v="0"/>
    <x v="0"/>
    <n v="126901"/>
    <x v="3"/>
  </r>
  <r>
    <s v="Jaguar XF"/>
    <x v="0"/>
    <n v="2008"/>
    <n v="107798"/>
    <x v="3"/>
    <x v="1"/>
    <x v="2"/>
    <n v="78565"/>
    <x v="0"/>
  </r>
  <r>
    <s v="Tesla Model 3"/>
    <x v="6"/>
    <n v="2012"/>
    <n v="349201"/>
    <x v="3"/>
    <x v="0"/>
    <x v="0"/>
    <n v="113689"/>
    <x v="3"/>
  </r>
  <r>
    <s v="BMW 428i"/>
    <x v="2"/>
    <n v="2005"/>
    <n v="398085"/>
    <x v="0"/>
    <x v="0"/>
    <x v="0"/>
    <n v="11921"/>
    <x v="1"/>
  </r>
  <r>
    <s v="BMW 3 Series"/>
    <x v="2"/>
    <n v="2017"/>
    <n v="151258"/>
    <x v="3"/>
    <x v="1"/>
    <x v="1"/>
    <n v="60452"/>
    <x v="1"/>
  </r>
  <r>
    <s v="Cadillac XT5"/>
    <x v="5"/>
    <n v="2005"/>
    <n v="48128"/>
    <x v="3"/>
    <x v="0"/>
    <x v="3"/>
    <n v="70307"/>
    <x v="3"/>
  </r>
  <r>
    <s v="BMW X3"/>
    <x v="2"/>
    <n v="2023"/>
    <n v="385741"/>
    <x v="2"/>
    <x v="1"/>
    <x v="1"/>
    <n v="145744"/>
    <x v="1"/>
  </r>
  <r>
    <s v="Cadillac XT5"/>
    <x v="5"/>
    <n v="2006"/>
    <n v="102773"/>
    <x v="2"/>
    <x v="0"/>
    <x v="3"/>
    <n v="76793"/>
    <x v="3"/>
  </r>
  <r>
    <s v="Audi Q7"/>
    <x v="1"/>
    <n v="2017"/>
    <n v="134569"/>
    <x v="0"/>
    <x v="0"/>
    <x v="0"/>
    <n v="139014"/>
    <x v="1"/>
  </r>
  <r>
    <s v="BMW X3"/>
    <x v="2"/>
    <n v="2023"/>
    <n v="20365"/>
    <x v="1"/>
    <x v="1"/>
    <x v="1"/>
    <n v="39015"/>
    <x v="1"/>
  </r>
  <r>
    <s v="Tesla Model 3"/>
    <x v="6"/>
    <n v="2008"/>
    <n v="67109"/>
    <x v="3"/>
    <x v="0"/>
    <x v="3"/>
    <n v="67599"/>
    <x v="3"/>
  </r>
  <r>
    <s v="Audi Q7"/>
    <x v="1"/>
    <n v="2012"/>
    <n v="376318"/>
    <x v="4"/>
    <x v="1"/>
    <x v="3"/>
    <n v="134992"/>
    <x v="1"/>
  </r>
  <r>
    <s v="BMW 428i"/>
    <x v="2"/>
    <n v="2006"/>
    <n v="215474"/>
    <x v="4"/>
    <x v="1"/>
    <x v="1"/>
    <n v="12492"/>
    <x v="1"/>
  </r>
  <r>
    <s v="Lexus RX350"/>
    <x v="3"/>
    <n v="2023"/>
    <n v="31716"/>
    <x v="2"/>
    <x v="1"/>
    <x v="2"/>
    <n v="98997"/>
    <x v="2"/>
  </r>
  <r>
    <s v="BMW 3 Series"/>
    <x v="2"/>
    <n v="2022"/>
    <n v="168030"/>
    <x v="2"/>
    <x v="1"/>
    <x v="3"/>
    <n v="148374"/>
    <x v="1"/>
  </r>
  <r>
    <s v="Volvo XC90"/>
    <x v="7"/>
    <n v="2007"/>
    <n v="325497"/>
    <x v="0"/>
    <x v="0"/>
    <x v="1"/>
    <n v="139527"/>
    <x v="4"/>
  </r>
  <r>
    <s v="Volvo XC90"/>
    <x v="7"/>
    <n v="2005"/>
    <n v="395056"/>
    <x v="2"/>
    <x v="1"/>
    <x v="0"/>
    <n v="138730"/>
    <x v="4"/>
  </r>
  <r>
    <s v="Tesla Model 3"/>
    <x v="6"/>
    <n v="2020"/>
    <n v="281767"/>
    <x v="2"/>
    <x v="0"/>
    <x v="1"/>
    <n v="97809"/>
    <x v="3"/>
  </r>
  <r>
    <s v="BMW X5"/>
    <x v="2"/>
    <n v="2023"/>
    <n v="227237"/>
    <x v="3"/>
    <x v="0"/>
    <x v="2"/>
    <n v="46800"/>
    <x v="1"/>
  </r>
  <r>
    <s v="BMW 428i"/>
    <x v="2"/>
    <n v="2017"/>
    <n v="7197"/>
    <x v="2"/>
    <x v="1"/>
    <x v="0"/>
    <n v="52638"/>
    <x v="1"/>
  </r>
  <r>
    <s v="BMW X5"/>
    <x v="2"/>
    <n v="2014"/>
    <n v="130680"/>
    <x v="1"/>
    <x v="1"/>
    <x v="1"/>
    <n v="57821"/>
    <x v="1"/>
  </r>
  <r>
    <s v="Lexus RX350"/>
    <x v="3"/>
    <n v="2017"/>
    <n v="265398"/>
    <x v="2"/>
    <x v="0"/>
    <x v="2"/>
    <n v="31628"/>
    <x v="2"/>
  </r>
  <r>
    <s v="Cadillac XT5"/>
    <x v="5"/>
    <n v="2019"/>
    <n v="79594"/>
    <x v="1"/>
    <x v="1"/>
    <x v="1"/>
    <n v="51984"/>
    <x v="3"/>
  </r>
  <r>
    <s v="BMW X5"/>
    <x v="2"/>
    <n v="2012"/>
    <n v="57680"/>
    <x v="4"/>
    <x v="0"/>
    <x v="1"/>
    <n v="21832"/>
    <x v="1"/>
  </r>
  <r>
    <s v="Audi Q7"/>
    <x v="1"/>
    <n v="2020"/>
    <n v="379095"/>
    <x v="0"/>
    <x v="1"/>
    <x v="1"/>
    <n v="18794"/>
    <x v="1"/>
  </r>
  <r>
    <s v="Mercedes S-Class"/>
    <x v="4"/>
    <n v="2013"/>
    <n v="387720"/>
    <x v="3"/>
    <x v="1"/>
    <x v="1"/>
    <n v="90055"/>
    <x v="1"/>
  </r>
  <r>
    <s v="Lexus RX350"/>
    <x v="3"/>
    <n v="2016"/>
    <n v="341519"/>
    <x v="2"/>
    <x v="0"/>
    <x v="0"/>
    <n v="13200"/>
    <x v="2"/>
  </r>
  <r>
    <s v="BMW X5"/>
    <x v="2"/>
    <n v="2019"/>
    <n v="269889"/>
    <x v="3"/>
    <x v="1"/>
    <x v="2"/>
    <n v="49401"/>
    <x v="1"/>
  </r>
  <r>
    <s v="Lexus RX350"/>
    <x v="3"/>
    <n v="2020"/>
    <n v="206877"/>
    <x v="3"/>
    <x v="0"/>
    <x v="3"/>
    <n v="66307"/>
    <x v="2"/>
  </r>
  <r>
    <s v="BMW X3"/>
    <x v="2"/>
    <n v="2009"/>
    <n v="32719"/>
    <x v="1"/>
    <x v="1"/>
    <x v="3"/>
    <n v="83722"/>
    <x v="1"/>
  </r>
  <r>
    <s v="BMW X3"/>
    <x v="2"/>
    <n v="2019"/>
    <n v="35646"/>
    <x v="3"/>
    <x v="0"/>
    <x v="1"/>
    <n v="44828"/>
    <x v="1"/>
  </r>
  <r>
    <s v="BMW 3 Series"/>
    <x v="2"/>
    <n v="2022"/>
    <n v="111239"/>
    <x v="2"/>
    <x v="0"/>
    <x v="0"/>
    <n v="22382"/>
    <x v="1"/>
  </r>
  <r>
    <s v="BMW X5"/>
    <x v="2"/>
    <n v="2016"/>
    <n v="90540"/>
    <x v="4"/>
    <x v="1"/>
    <x v="1"/>
    <n v="59215"/>
    <x v="1"/>
  </r>
  <r>
    <s v="BMW 428i"/>
    <x v="2"/>
    <n v="2012"/>
    <n v="37758"/>
    <x v="2"/>
    <x v="0"/>
    <x v="2"/>
    <n v="69269"/>
    <x v="1"/>
  </r>
  <r>
    <s v="Lexus RX350"/>
    <x v="3"/>
    <n v="2009"/>
    <n v="371407"/>
    <x v="1"/>
    <x v="1"/>
    <x v="1"/>
    <n v="135455"/>
    <x v="2"/>
  </r>
  <r>
    <s v="Audi Q7"/>
    <x v="1"/>
    <n v="2014"/>
    <n v="110719"/>
    <x v="3"/>
    <x v="0"/>
    <x v="0"/>
    <n v="65263"/>
    <x v="1"/>
  </r>
  <r>
    <s v="Audi Q7"/>
    <x v="1"/>
    <n v="2010"/>
    <n v="60068"/>
    <x v="2"/>
    <x v="0"/>
    <x v="0"/>
    <n v="89091"/>
    <x v="1"/>
  </r>
  <r>
    <s v="Audi Q7"/>
    <x v="1"/>
    <n v="2017"/>
    <n v="316780"/>
    <x v="4"/>
    <x v="1"/>
    <x v="3"/>
    <n v="107762"/>
    <x v="1"/>
  </r>
  <r>
    <s v="Cadillac XT5"/>
    <x v="5"/>
    <n v="2013"/>
    <n v="239210"/>
    <x v="2"/>
    <x v="0"/>
    <x v="1"/>
    <n v="65101"/>
    <x v="3"/>
  </r>
  <r>
    <s v="Cadillac XT5"/>
    <x v="5"/>
    <n v="2010"/>
    <n v="293756"/>
    <x v="4"/>
    <x v="0"/>
    <x v="3"/>
    <n v="104086"/>
    <x v="3"/>
  </r>
  <r>
    <s v="Mercedes S-Class"/>
    <x v="4"/>
    <n v="2016"/>
    <n v="315497"/>
    <x v="3"/>
    <x v="1"/>
    <x v="0"/>
    <n v="18619"/>
    <x v="1"/>
  </r>
  <r>
    <s v="Audi A3"/>
    <x v="1"/>
    <n v="2005"/>
    <n v="331577"/>
    <x v="3"/>
    <x v="1"/>
    <x v="0"/>
    <n v="24242"/>
    <x v="1"/>
  </r>
  <r>
    <s v="BMW X5"/>
    <x v="2"/>
    <n v="2018"/>
    <n v="321874"/>
    <x v="2"/>
    <x v="0"/>
    <x v="3"/>
    <n v="42839"/>
    <x v="1"/>
  </r>
  <r>
    <s v="Volvo XC90"/>
    <x v="7"/>
    <n v="2014"/>
    <n v="30951"/>
    <x v="3"/>
    <x v="0"/>
    <x v="0"/>
    <n v="35421"/>
    <x v="4"/>
  </r>
  <r>
    <s v="BMW 3 Series"/>
    <x v="2"/>
    <n v="2009"/>
    <n v="47038"/>
    <x v="3"/>
    <x v="1"/>
    <x v="2"/>
    <n v="92279"/>
    <x v="1"/>
  </r>
  <r>
    <s v="Mercedes S-Class"/>
    <x v="4"/>
    <n v="2006"/>
    <n v="51905"/>
    <x v="3"/>
    <x v="1"/>
    <x v="2"/>
    <n v="117838"/>
    <x v="1"/>
  </r>
  <r>
    <s v="Mercedes S-Class"/>
    <x v="4"/>
    <n v="2019"/>
    <n v="149715"/>
    <x v="2"/>
    <x v="0"/>
    <x v="2"/>
    <n v="72884"/>
    <x v="1"/>
  </r>
  <r>
    <s v="Lexus RX350"/>
    <x v="3"/>
    <n v="2018"/>
    <n v="22004"/>
    <x v="3"/>
    <x v="1"/>
    <x v="2"/>
    <n v="61974"/>
    <x v="2"/>
  </r>
  <r>
    <s v="BMW 3 Series"/>
    <x v="2"/>
    <n v="2022"/>
    <n v="11923"/>
    <x v="2"/>
    <x v="0"/>
    <x v="0"/>
    <n v="115622"/>
    <x v="1"/>
  </r>
  <r>
    <s v="Cadillac XT5"/>
    <x v="5"/>
    <n v="2012"/>
    <n v="115025"/>
    <x v="2"/>
    <x v="0"/>
    <x v="1"/>
    <n v="108980"/>
    <x v="3"/>
  </r>
  <r>
    <s v="BMW X3"/>
    <x v="2"/>
    <n v="2017"/>
    <n v="161140"/>
    <x v="3"/>
    <x v="1"/>
    <x v="3"/>
    <n v="118921"/>
    <x v="1"/>
  </r>
  <r>
    <s v="BMW X3"/>
    <x v="2"/>
    <n v="2009"/>
    <n v="253954"/>
    <x v="0"/>
    <x v="1"/>
    <x v="0"/>
    <n v="83353"/>
    <x v="1"/>
  </r>
  <r>
    <s v="Lexus RX350"/>
    <x v="3"/>
    <n v="2016"/>
    <n v="66224"/>
    <x v="3"/>
    <x v="0"/>
    <x v="1"/>
    <n v="59472"/>
    <x v="2"/>
  </r>
  <r>
    <s v="Lexus RX350"/>
    <x v="3"/>
    <n v="2011"/>
    <n v="131197"/>
    <x v="0"/>
    <x v="0"/>
    <x v="2"/>
    <n v="116718"/>
    <x v="2"/>
  </r>
  <r>
    <s v="Audi A3"/>
    <x v="1"/>
    <n v="2017"/>
    <n v="61066"/>
    <x v="2"/>
    <x v="0"/>
    <x v="0"/>
    <n v="98821"/>
    <x v="1"/>
  </r>
  <r>
    <s v="Cadillac XT5"/>
    <x v="5"/>
    <n v="2018"/>
    <n v="398327"/>
    <x v="2"/>
    <x v="1"/>
    <x v="1"/>
    <n v="143104"/>
    <x v="3"/>
  </r>
  <r>
    <s v="Tesla Model 3"/>
    <x v="6"/>
    <n v="2018"/>
    <n v="366684"/>
    <x v="2"/>
    <x v="0"/>
    <x v="3"/>
    <n v="108370"/>
    <x v="3"/>
  </r>
  <r>
    <s v="Cadillac XT5"/>
    <x v="5"/>
    <n v="2019"/>
    <n v="265247"/>
    <x v="4"/>
    <x v="0"/>
    <x v="1"/>
    <n v="89743"/>
    <x v="3"/>
  </r>
  <r>
    <s v="BMW X3"/>
    <x v="2"/>
    <n v="2019"/>
    <n v="396925"/>
    <x v="3"/>
    <x v="1"/>
    <x v="3"/>
    <n v="28586"/>
    <x v="1"/>
  </r>
  <r>
    <s v="BMW 428i"/>
    <x v="2"/>
    <n v="2019"/>
    <n v="56852"/>
    <x v="2"/>
    <x v="0"/>
    <x v="0"/>
    <n v="135732"/>
    <x v="1"/>
  </r>
  <r>
    <s v="Audi A3"/>
    <x v="1"/>
    <n v="2017"/>
    <n v="314169"/>
    <x v="4"/>
    <x v="1"/>
    <x v="0"/>
    <n v="94171"/>
    <x v="1"/>
  </r>
  <r>
    <s v="BMW 428i"/>
    <x v="2"/>
    <n v="2019"/>
    <n v="249651"/>
    <x v="2"/>
    <x v="0"/>
    <x v="3"/>
    <n v="39940"/>
    <x v="1"/>
  </r>
  <r>
    <s v="BMW 3 Series"/>
    <x v="2"/>
    <n v="2016"/>
    <n v="346957"/>
    <x v="4"/>
    <x v="0"/>
    <x v="1"/>
    <n v="67633"/>
    <x v="1"/>
  </r>
  <r>
    <s v="Volvo XC90"/>
    <x v="7"/>
    <n v="2015"/>
    <n v="295862"/>
    <x v="1"/>
    <x v="0"/>
    <x v="1"/>
    <n v="91155"/>
    <x v="4"/>
  </r>
  <r>
    <s v="Mercedes S-Class"/>
    <x v="4"/>
    <n v="2015"/>
    <n v="222548"/>
    <x v="4"/>
    <x v="0"/>
    <x v="2"/>
    <n v="87006"/>
    <x v="1"/>
  </r>
  <r>
    <s v="Volvo XC90"/>
    <x v="7"/>
    <n v="2017"/>
    <n v="28900"/>
    <x v="2"/>
    <x v="0"/>
    <x v="3"/>
    <n v="92626"/>
    <x v="4"/>
  </r>
  <r>
    <s v="BMW 428i"/>
    <x v="2"/>
    <n v="2009"/>
    <n v="397804"/>
    <x v="2"/>
    <x v="1"/>
    <x v="0"/>
    <n v="94080"/>
    <x v="1"/>
  </r>
  <r>
    <s v="BMW 428i"/>
    <x v="2"/>
    <n v="2021"/>
    <n v="60030"/>
    <x v="1"/>
    <x v="1"/>
    <x v="3"/>
    <n v="74914"/>
    <x v="1"/>
  </r>
  <r>
    <s v="Cadillac XT5"/>
    <x v="5"/>
    <n v="2011"/>
    <n v="335480"/>
    <x v="2"/>
    <x v="1"/>
    <x v="2"/>
    <n v="52365"/>
    <x v="3"/>
  </r>
  <r>
    <s v="Audi A3"/>
    <x v="1"/>
    <n v="2012"/>
    <n v="208399"/>
    <x v="3"/>
    <x v="0"/>
    <x v="0"/>
    <n v="112203"/>
    <x v="1"/>
  </r>
  <r>
    <s v="Cadillac XT5"/>
    <x v="5"/>
    <n v="2011"/>
    <n v="86572"/>
    <x v="3"/>
    <x v="1"/>
    <x v="3"/>
    <n v="140547"/>
    <x v="3"/>
  </r>
  <r>
    <s v="Jaguar XF"/>
    <x v="0"/>
    <n v="2011"/>
    <n v="191006"/>
    <x v="3"/>
    <x v="0"/>
    <x v="2"/>
    <n v="140370"/>
    <x v="0"/>
  </r>
  <r>
    <s v="Lexus RX350"/>
    <x v="3"/>
    <n v="2023"/>
    <n v="363478"/>
    <x v="4"/>
    <x v="1"/>
    <x v="2"/>
    <n v="59778"/>
    <x v="2"/>
  </r>
  <r>
    <s v="BMW X5"/>
    <x v="2"/>
    <n v="2011"/>
    <n v="380017"/>
    <x v="3"/>
    <x v="1"/>
    <x v="3"/>
    <n v="138870"/>
    <x v="1"/>
  </r>
  <r>
    <s v="BMW 428i"/>
    <x v="2"/>
    <n v="2016"/>
    <n v="328401"/>
    <x v="0"/>
    <x v="0"/>
    <x v="0"/>
    <n v="92640"/>
    <x v="1"/>
  </r>
  <r>
    <s v="Cadillac XT5"/>
    <x v="5"/>
    <n v="2019"/>
    <n v="398874"/>
    <x v="2"/>
    <x v="0"/>
    <x v="3"/>
    <n v="91687"/>
    <x v="3"/>
  </r>
  <r>
    <s v="Tesla Model 3"/>
    <x v="6"/>
    <n v="2022"/>
    <n v="31701"/>
    <x v="2"/>
    <x v="0"/>
    <x v="0"/>
    <n v="50937"/>
    <x v="3"/>
  </r>
  <r>
    <s v="Audi A3"/>
    <x v="1"/>
    <n v="2018"/>
    <n v="383409"/>
    <x v="3"/>
    <x v="0"/>
    <x v="1"/>
    <n v="64785"/>
    <x v="1"/>
  </r>
  <r>
    <s v="BMW X5"/>
    <x v="2"/>
    <n v="2016"/>
    <n v="270985"/>
    <x v="2"/>
    <x v="0"/>
    <x v="2"/>
    <n v="33262"/>
    <x v="1"/>
  </r>
  <r>
    <s v="BMW 3 Series"/>
    <x v="2"/>
    <n v="2014"/>
    <n v="140460"/>
    <x v="3"/>
    <x v="0"/>
    <x v="1"/>
    <n v="141984"/>
    <x v="1"/>
  </r>
  <r>
    <s v="BMW 3 Series"/>
    <x v="2"/>
    <n v="2011"/>
    <n v="56653"/>
    <x v="1"/>
    <x v="1"/>
    <x v="1"/>
    <n v="147716"/>
    <x v="1"/>
  </r>
  <r>
    <s v="Tesla Model 3"/>
    <x v="6"/>
    <n v="2017"/>
    <n v="310048"/>
    <x v="1"/>
    <x v="0"/>
    <x v="3"/>
    <n v="113257"/>
    <x v="3"/>
  </r>
  <r>
    <s v="Tesla Model 3"/>
    <x v="6"/>
    <n v="2009"/>
    <n v="344746"/>
    <x v="4"/>
    <x v="0"/>
    <x v="0"/>
    <n v="38517"/>
    <x v="3"/>
  </r>
  <r>
    <s v="Audi A3"/>
    <x v="1"/>
    <n v="2020"/>
    <n v="154367"/>
    <x v="0"/>
    <x v="0"/>
    <x v="2"/>
    <n v="114218"/>
    <x v="1"/>
  </r>
  <r>
    <s v="BMW X3"/>
    <x v="2"/>
    <n v="2008"/>
    <n v="338516"/>
    <x v="2"/>
    <x v="0"/>
    <x v="1"/>
    <n v="119781"/>
    <x v="1"/>
  </r>
  <r>
    <s v="BMW 428i"/>
    <x v="2"/>
    <n v="2022"/>
    <n v="249663"/>
    <x v="3"/>
    <x v="0"/>
    <x v="2"/>
    <n v="114871"/>
    <x v="1"/>
  </r>
  <r>
    <s v="Jaguar XF"/>
    <x v="0"/>
    <n v="2019"/>
    <n v="279665"/>
    <x v="2"/>
    <x v="1"/>
    <x v="0"/>
    <n v="70182"/>
    <x v="0"/>
  </r>
  <r>
    <s v="Cadillac XT5"/>
    <x v="5"/>
    <n v="2014"/>
    <n v="177310"/>
    <x v="2"/>
    <x v="1"/>
    <x v="3"/>
    <n v="73926"/>
    <x v="3"/>
  </r>
  <r>
    <s v="BMW X5"/>
    <x v="2"/>
    <n v="2018"/>
    <n v="196186"/>
    <x v="3"/>
    <x v="1"/>
    <x v="1"/>
    <n v="88489"/>
    <x v="1"/>
  </r>
  <r>
    <s v="Jaguar XF"/>
    <x v="0"/>
    <n v="2006"/>
    <n v="9941"/>
    <x v="2"/>
    <x v="1"/>
    <x v="0"/>
    <n v="58436"/>
    <x v="0"/>
  </r>
  <r>
    <s v="Jaguar XF"/>
    <x v="0"/>
    <n v="2011"/>
    <n v="334612"/>
    <x v="0"/>
    <x v="1"/>
    <x v="1"/>
    <n v="144256"/>
    <x v="0"/>
  </r>
  <r>
    <s v="Tesla Model 3"/>
    <x v="6"/>
    <n v="2011"/>
    <n v="68166"/>
    <x v="3"/>
    <x v="1"/>
    <x v="0"/>
    <n v="19093"/>
    <x v="3"/>
  </r>
  <r>
    <s v="BMW X5"/>
    <x v="2"/>
    <n v="2015"/>
    <n v="45391"/>
    <x v="3"/>
    <x v="1"/>
    <x v="1"/>
    <n v="31420"/>
    <x v="1"/>
  </r>
  <r>
    <s v="Lexus RX350"/>
    <x v="3"/>
    <n v="2022"/>
    <n v="113020"/>
    <x v="4"/>
    <x v="0"/>
    <x v="0"/>
    <n v="35533"/>
    <x v="2"/>
  </r>
  <r>
    <s v="Audi Q7"/>
    <x v="1"/>
    <n v="2010"/>
    <n v="234401"/>
    <x v="1"/>
    <x v="1"/>
    <x v="1"/>
    <n v="98911"/>
    <x v="1"/>
  </r>
  <r>
    <s v="BMW X5"/>
    <x v="2"/>
    <n v="2017"/>
    <n v="183638"/>
    <x v="2"/>
    <x v="1"/>
    <x v="0"/>
    <n v="78050"/>
    <x v="1"/>
  </r>
  <r>
    <s v="BMW 3 Series"/>
    <x v="2"/>
    <n v="2021"/>
    <n v="122155"/>
    <x v="2"/>
    <x v="1"/>
    <x v="0"/>
    <n v="39467"/>
    <x v="1"/>
  </r>
  <r>
    <s v="Audi Q7"/>
    <x v="1"/>
    <n v="2018"/>
    <n v="182050"/>
    <x v="0"/>
    <x v="1"/>
    <x v="0"/>
    <n v="109384"/>
    <x v="1"/>
  </r>
  <r>
    <s v="Cadillac XT5"/>
    <x v="5"/>
    <n v="2010"/>
    <n v="282929"/>
    <x v="2"/>
    <x v="1"/>
    <x v="3"/>
    <n v="143863"/>
    <x v="3"/>
  </r>
  <r>
    <s v="Mercedes S-Class"/>
    <x v="4"/>
    <n v="2019"/>
    <n v="91847"/>
    <x v="1"/>
    <x v="1"/>
    <x v="2"/>
    <n v="55150"/>
    <x v="1"/>
  </r>
  <r>
    <s v="BMW 3 Series"/>
    <x v="2"/>
    <n v="2005"/>
    <n v="375235"/>
    <x v="2"/>
    <x v="1"/>
    <x v="0"/>
    <n v="87418"/>
    <x v="1"/>
  </r>
  <r>
    <s v="Audi Q7"/>
    <x v="1"/>
    <n v="2011"/>
    <n v="67589"/>
    <x v="3"/>
    <x v="1"/>
    <x v="2"/>
    <n v="131735"/>
    <x v="1"/>
  </r>
  <r>
    <s v="BMW 428i"/>
    <x v="2"/>
    <n v="2017"/>
    <n v="16866"/>
    <x v="3"/>
    <x v="1"/>
    <x v="0"/>
    <n v="129617"/>
    <x v="1"/>
  </r>
  <r>
    <s v="BMW X3"/>
    <x v="2"/>
    <n v="2023"/>
    <n v="252751"/>
    <x v="3"/>
    <x v="0"/>
    <x v="0"/>
    <n v="11492"/>
    <x v="1"/>
  </r>
  <r>
    <s v="Mercedes S-Class"/>
    <x v="4"/>
    <n v="2010"/>
    <n v="92277"/>
    <x v="0"/>
    <x v="0"/>
    <x v="0"/>
    <n v="103385"/>
    <x v="1"/>
  </r>
  <r>
    <s v="BMW X5"/>
    <x v="2"/>
    <n v="2013"/>
    <n v="297611"/>
    <x v="0"/>
    <x v="1"/>
    <x v="1"/>
    <n v="77935"/>
    <x v="1"/>
  </r>
  <r>
    <s v="Jaguar XF"/>
    <x v="0"/>
    <n v="2023"/>
    <n v="282078"/>
    <x v="4"/>
    <x v="0"/>
    <x v="1"/>
    <n v="39836"/>
    <x v="0"/>
  </r>
  <r>
    <s v="BMW 428i"/>
    <x v="2"/>
    <n v="2009"/>
    <n v="359416"/>
    <x v="0"/>
    <x v="1"/>
    <x v="1"/>
    <n v="28522"/>
    <x v="1"/>
  </r>
  <r>
    <s v="Tesla Model 3"/>
    <x v="6"/>
    <n v="2017"/>
    <n v="237595"/>
    <x v="0"/>
    <x v="1"/>
    <x v="0"/>
    <n v="78329"/>
    <x v="3"/>
  </r>
  <r>
    <s v="Volvo XC90"/>
    <x v="7"/>
    <n v="2023"/>
    <n v="278985"/>
    <x v="0"/>
    <x v="0"/>
    <x v="3"/>
    <n v="18285"/>
    <x v="4"/>
  </r>
  <r>
    <s v="Cadillac XT5"/>
    <x v="5"/>
    <n v="2011"/>
    <n v="395425"/>
    <x v="2"/>
    <x v="1"/>
    <x v="3"/>
    <n v="122361"/>
    <x v="3"/>
  </r>
  <r>
    <s v="Cadillac XT5"/>
    <x v="5"/>
    <n v="2009"/>
    <n v="6815"/>
    <x v="4"/>
    <x v="0"/>
    <x v="1"/>
    <n v="107319"/>
    <x v="3"/>
  </r>
  <r>
    <s v="Audi Q7"/>
    <x v="1"/>
    <n v="2018"/>
    <n v="252292"/>
    <x v="2"/>
    <x v="0"/>
    <x v="0"/>
    <n v="80848"/>
    <x v="1"/>
  </r>
  <r>
    <s v="Audi A3"/>
    <x v="1"/>
    <n v="2015"/>
    <n v="77142"/>
    <x v="3"/>
    <x v="0"/>
    <x v="0"/>
    <n v="139511"/>
    <x v="1"/>
  </r>
  <r>
    <s v="BMW X3"/>
    <x v="2"/>
    <n v="2019"/>
    <n v="250357"/>
    <x v="3"/>
    <x v="0"/>
    <x v="1"/>
    <n v="114003"/>
    <x v="1"/>
  </r>
  <r>
    <s v="Tesla Model 3"/>
    <x v="6"/>
    <n v="2012"/>
    <n v="318914"/>
    <x v="2"/>
    <x v="1"/>
    <x v="1"/>
    <n v="102632"/>
    <x v="3"/>
  </r>
  <r>
    <s v="Lexus RX350"/>
    <x v="3"/>
    <n v="2009"/>
    <n v="34484"/>
    <x v="1"/>
    <x v="0"/>
    <x v="3"/>
    <n v="35070"/>
    <x v="2"/>
  </r>
  <r>
    <s v="Tesla Model 3"/>
    <x v="6"/>
    <n v="2020"/>
    <n v="379896"/>
    <x v="2"/>
    <x v="1"/>
    <x v="1"/>
    <n v="57578"/>
    <x v="3"/>
  </r>
  <r>
    <s v="Mercedes S-Class"/>
    <x v="4"/>
    <n v="2015"/>
    <n v="123854"/>
    <x v="2"/>
    <x v="1"/>
    <x v="1"/>
    <n v="121167"/>
    <x v="1"/>
  </r>
  <r>
    <s v="Mercedes S-Class"/>
    <x v="4"/>
    <n v="2021"/>
    <n v="250339"/>
    <x v="3"/>
    <x v="0"/>
    <x v="3"/>
    <n v="136478"/>
    <x v="1"/>
  </r>
  <r>
    <s v="BMW 3 Series"/>
    <x v="2"/>
    <n v="2006"/>
    <n v="63694"/>
    <x v="2"/>
    <x v="0"/>
    <x v="2"/>
    <n v="81698"/>
    <x v="1"/>
  </r>
  <r>
    <s v="Audi A3"/>
    <x v="1"/>
    <n v="2008"/>
    <n v="222842"/>
    <x v="1"/>
    <x v="0"/>
    <x v="3"/>
    <n v="14603"/>
    <x v="1"/>
  </r>
  <r>
    <s v="Volvo XC90"/>
    <x v="7"/>
    <n v="2007"/>
    <n v="60461"/>
    <x v="4"/>
    <x v="0"/>
    <x v="1"/>
    <n v="130068"/>
    <x v="4"/>
  </r>
  <r>
    <s v="Cadillac XT5"/>
    <x v="5"/>
    <n v="2007"/>
    <n v="228740"/>
    <x v="0"/>
    <x v="0"/>
    <x v="1"/>
    <n v="103445"/>
    <x v="3"/>
  </r>
  <r>
    <s v="BMW 428i"/>
    <x v="2"/>
    <n v="2005"/>
    <n v="19412"/>
    <x v="2"/>
    <x v="0"/>
    <x v="2"/>
    <n v="69151"/>
    <x v="1"/>
  </r>
  <r>
    <s v="BMW X5"/>
    <x v="2"/>
    <n v="2005"/>
    <n v="294682"/>
    <x v="4"/>
    <x v="0"/>
    <x v="0"/>
    <n v="101338"/>
    <x v="1"/>
  </r>
  <r>
    <s v="Audi Q7"/>
    <x v="1"/>
    <n v="2006"/>
    <n v="366894"/>
    <x v="2"/>
    <x v="0"/>
    <x v="1"/>
    <n v="36571"/>
    <x v="1"/>
  </r>
  <r>
    <s v="Tesla Model 3"/>
    <x v="6"/>
    <n v="2015"/>
    <n v="273427"/>
    <x v="4"/>
    <x v="0"/>
    <x v="1"/>
    <n v="62508"/>
    <x v="3"/>
  </r>
  <r>
    <s v="Lexus RX350"/>
    <x v="3"/>
    <n v="2007"/>
    <n v="63231"/>
    <x v="3"/>
    <x v="1"/>
    <x v="0"/>
    <n v="144611"/>
    <x v="2"/>
  </r>
  <r>
    <s v="Audi A3"/>
    <x v="1"/>
    <n v="2015"/>
    <n v="327735"/>
    <x v="3"/>
    <x v="0"/>
    <x v="3"/>
    <n v="75082"/>
    <x v="1"/>
  </r>
  <r>
    <s v="Tesla Model 3"/>
    <x v="6"/>
    <n v="2016"/>
    <n v="251405"/>
    <x v="1"/>
    <x v="1"/>
    <x v="2"/>
    <n v="78341"/>
    <x v="3"/>
  </r>
  <r>
    <s v="Audi Q7"/>
    <x v="1"/>
    <n v="2011"/>
    <n v="86069"/>
    <x v="1"/>
    <x v="1"/>
    <x v="0"/>
    <n v="105865"/>
    <x v="1"/>
  </r>
  <r>
    <s v="Tesla Model 3"/>
    <x v="6"/>
    <n v="2009"/>
    <n v="73041"/>
    <x v="2"/>
    <x v="1"/>
    <x v="0"/>
    <n v="118325"/>
    <x v="3"/>
  </r>
  <r>
    <s v="BMW 428i"/>
    <x v="2"/>
    <n v="2011"/>
    <n v="111326"/>
    <x v="2"/>
    <x v="0"/>
    <x v="0"/>
    <n v="53061"/>
    <x v="1"/>
  </r>
  <r>
    <s v="Mercedes S-Class"/>
    <x v="4"/>
    <n v="2014"/>
    <n v="359862"/>
    <x v="3"/>
    <x v="1"/>
    <x v="3"/>
    <n v="66666"/>
    <x v="1"/>
  </r>
  <r>
    <s v="Mercedes S-Class"/>
    <x v="4"/>
    <n v="2007"/>
    <n v="317329"/>
    <x v="3"/>
    <x v="0"/>
    <x v="3"/>
    <n v="67941"/>
    <x v="1"/>
  </r>
  <r>
    <s v="Volvo XC90"/>
    <x v="7"/>
    <n v="2016"/>
    <n v="313322"/>
    <x v="2"/>
    <x v="0"/>
    <x v="0"/>
    <n v="89161"/>
    <x v="4"/>
  </r>
  <r>
    <s v="Audi Q7"/>
    <x v="1"/>
    <n v="2015"/>
    <n v="337263"/>
    <x v="3"/>
    <x v="1"/>
    <x v="1"/>
    <n v="95250"/>
    <x v="1"/>
  </r>
  <r>
    <s v="BMW X3"/>
    <x v="2"/>
    <n v="2023"/>
    <n v="206430"/>
    <x v="2"/>
    <x v="1"/>
    <x v="3"/>
    <n v="120613"/>
    <x v="1"/>
  </r>
  <r>
    <s v="Volvo XC90"/>
    <x v="7"/>
    <n v="2019"/>
    <n v="136761"/>
    <x v="0"/>
    <x v="0"/>
    <x v="1"/>
    <n v="96695"/>
    <x v="4"/>
  </r>
  <r>
    <s v="Tesla Model 3"/>
    <x v="6"/>
    <n v="2020"/>
    <n v="257246"/>
    <x v="1"/>
    <x v="1"/>
    <x v="0"/>
    <n v="38467"/>
    <x v="3"/>
  </r>
  <r>
    <s v="Jaguar XF"/>
    <x v="0"/>
    <n v="2015"/>
    <n v="262116"/>
    <x v="2"/>
    <x v="0"/>
    <x v="2"/>
    <n v="97728"/>
    <x v="0"/>
  </r>
  <r>
    <s v="Cadillac XT5"/>
    <x v="5"/>
    <n v="2010"/>
    <n v="68236"/>
    <x v="2"/>
    <x v="1"/>
    <x v="2"/>
    <n v="149432"/>
    <x v="3"/>
  </r>
  <r>
    <s v="BMW X3"/>
    <x v="2"/>
    <n v="2014"/>
    <n v="285742"/>
    <x v="4"/>
    <x v="0"/>
    <x v="0"/>
    <n v="50246"/>
    <x v="1"/>
  </r>
  <r>
    <s v="Audi Q7"/>
    <x v="1"/>
    <n v="2014"/>
    <n v="108790"/>
    <x v="4"/>
    <x v="1"/>
    <x v="0"/>
    <n v="50596"/>
    <x v="1"/>
  </r>
  <r>
    <s v="Cadillac XT5"/>
    <x v="5"/>
    <n v="2008"/>
    <n v="259366"/>
    <x v="4"/>
    <x v="1"/>
    <x v="0"/>
    <n v="66009"/>
    <x v="3"/>
  </r>
  <r>
    <s v="BMW 428i"/>
    <x v="2"/>
    <n v="2022"/>
    <n v="182653"/>
    <x v="3"/>
    <x v="1"/>
    <x v="1"/>
    <n v="23818"/>
    <x v="1"/>
  </r>
  <r>
    <s v="Audi Q7"/>
    <x v="1"/>
    <n v="2010"/>
    <n v="123848"/>
    <x v="2"/>
    <x v="0"/>
    <x v="3"/>
    <n v="88469"/>
    <x v="1"/>
  </r>
  <r>
    <s v="BMW X3"/>
    <x v="2"/>
    <n v="2009"/>
    <n v="26138"/>
    <x v="0"/>
    <x v="1"/>
    <x v="3"/>
    <n v="137648"/>
    <x v="1"/>
  </r>
  <r>
    <s v="BMW X3"/>
    <x v="2"/>
    <n v="2010"/>
    <n v="239571"/>
    <x v="3"/>
    <x v="0"/>
    <x v="1"/>
    <n v="115149"/>
    <x v="1"/>
  </r>
  <r>
    <s v="Audi A3"/>
    <x v="1"/>
    <n v="2018"/>
    <n v="224794"/>
    <x v="3"/>
    <x v="1"/>
    <x v="0"/>
    <n v="19527"/>
    <x v="1"/>
  </r>
  <r>
    <s v="Lexus RX350"/>
    <x v="3"/>
    <n v="2008"/>
    <n v="298422"/>
    <x v="2"/>
    <x v="1"/>
    <x v="2"/>
    <n v="99690"/>
    <x v="2"/>
  </r>
  <r>
    <s v="Tesla Model 3"/>
    <x v="6"/>
    <n v="2022"/>
    <n v="60596"/>
    <x v="4"/>
    <x v="1"/>
    <x v="1"/>
    <n v="121910"/>
    <x v="3"/>
  </r>
  <r>
    <s v="BMW 3 Series"/>
    <x v="2"/>
    <n v="2018"/>
    <n v="8656"/>
    <x v="2"/>
    <x v="1"/>
    <x v="3"/>
    <n v="127301"/>
    <x v="1"/>
  </r>
  <r>
    <s v="Jaguar XF"/>
    <x v="0"/>
    <n v="2010"/>
    <n v="100452"/>
    <x v="3"/>
    <x v="0"/>
    <x v="2"/>
    <n v="117029"/>
    <x v="0"/>
  </r>
  <r>
    <s v="Cadillac XT5"/>
    <x v="5"/>
    <n v="2022"/>
    <n v="155363"/>
    <x v="1"/>
    <x v="0"/>
    <x v="0"/>
    <n v="105428"/>
    <x v="3"/>
  </r>
  <r>
    <s v="Audi A3"/>
    <x v="1"/>
    <n v="2022"/>
    <n v="291801"/>
    <x v="3"/>
    <x v="1"/>
    <x v="3"/>
    <n v="123441"/>
    <x v="1"/>
  </r>
  <r>
    <s v="Audi A3"/>
    <x v="1"/>
    <n v="2020"/>
    <n v="12824"/>
    <x v="4"/>
    <x v="1"/>
    <x v="0"/>
    <n v="31955"/>
    <x v="1"/>
  </r>
  <r>
    <s v="Jaguar XF"/>
    <x v="0"/>
    <n v="2013"/>
    <n v="358231"/>
    <x v="2"/>
    <x v="0"/>
    <x v="2"/>
    <n v="53980"/>
    <x v="0"/>
  </r>
  <r>
    <s v="Tesla Model 3"/>
    <x v="6"/>
    <n v="2012"/>
    <n v="383952"/>
    <x v="1"/>
    <x v="1"/>
    <x v="2"/>
    <n v="81607"/>
    <x v="3"/>
  </r>
  <r>
    <s v="Tesla Model 3"/>
    <x v="6"/>
    <n v="2008"/>
    <n v="380556"/>
    <x v="1"/>
    <x v="0"/>
    <x v="1"/>
    <n v="67274"/>
    <x v="3"/>
  </r>
  <r>
    <s v="BMW 3 Series"/>
    <x v="2"/>
    <n v="2009"/>
    <n v="292855"/>
    <x v="2"/>
    <x v="1"/>
    <x v="0"/>
    <n v="70330"/>
    <x v="1"/>
  </r>
  <r>
    <s v="BMW 3 Series"/>
    <x v="2"/>
    <n v="2019"/>
    <n v="197065"/>
    <x v="1"/>
    <x v="1"/>
    <x v="0"/>
    <n v="88258"/>
    <x v="1"/>
  </r>
  <r>
    <s v="BMW X3"/>
    <x v="2"/>
    <n v="2008"/>
    <n v="189495"/>
    <x v="3"/>
    <x v="0"/>
    <x v="0"/>
    <n v="77696"/>
    <x v="1"/>
  </r>
  <r>
    <s v="BMW 3 Series"/>
    <x v="2"/>
    <n v="2006"/>
    <n v="249067"/>
    <x v="2"/>
    <x v="0"/>
    <x v="0"/>
    <n v="35591"/>
    <x v="1"/>
  </r>
  <r>
    <s v="BMW 3 Series"/>
    <x v="2"/>
    <n v="2009"/>
    <n v="267406"/>
    <x v="2"/>
    <x v="0"/>
    <x v="0"/>
    <n v="91856"/>
    <x v="1"/>
  </r>
  <r>
    <s v="Cadillac XT5"/>
    <x v="5"/>
    <n v="2017"/>
    <n v="21503"/>
    <x v="2"/>
    <x v="1"/>
    <x v="3"/>
    <n v="110110"/>
    <x v="3"/>
  </r>
  <r>
    <s v="Jaguar XF"/>
    <x v="0"/>
    <n v="2020"/>
    <n v="12723"/>
    <x v="3"/>
    <x v="0"/>
    <x v="3"/>
    <n v="137338"/>
    <x v="0"/>
  </r>
  <r>
    <s v="BMW X5"/>
    <x v="2"/>
    <n v="2017"/>
    <n v="93980"/>
    <x v="0"/>
    <x v="1"/>
    <x v="3"/>
    <n v="110783"/>
    <x v="1"/>
  </r>
  <r>
    <s v="Lexus RX350"/>
    <x v="3"/>
    <n v="2020"/>
    <n v="346485"/>
    <x v="2"/>
    <x v="1"/>
    <x v="0"/>
    <n v="63658"/>
    <x v="2"/>
  </r>
  <r>
    <s v="Mercedes S-Class"/>
    <x v="4"/>
    <n v="2010"/>
    <n v="139686"/>
    <x v="2"/>
    <x v="1"/>
    <x v="0"/>
    <n v="143496"/>
    <x v="1"/>
  </r>
  <r>
    <s v="BMW 3 Series"/>
    <x v="2"/>
    <n v="2005"/>
    <n v="355816"/>
    <x v="4"/>
    <x v="0"/>
    <x v="2"/>
    <n v="49250"/>
    <x v="1"/>
  </r>
  <r>
    <s v="Cadillac XT5"/>
    <x v="5"/>
    <n v="2023"/>
    <n v="158700"/>
    <x v="4"/>
    <x v="1"/>
    <x v="2"/>
    <n v="107419"/>
    <x v="3"/>
  </r>
  <r>
    <s v="Volvo XC90"/>
    <x v="7"/>
    <n v="2016"/>
    <n v="106792"/>
    <x v="3"/>
    <x v="0"/>
    <x v="2"/>
    <n v="53255"/>
    <x v="4"/>
  </r>
  <r>
    <s v="Cadillac XT5"/>
    <x v="5"/>
    <n v="2019"/>
    <n v="75754"/>
    <x v="2"/>
    <x v="0"/>
    <x v="1"/>
    <n v="36456"/>
    <x v="3"/>
  </r>
  <r>
    <s v="Mercedes S-Class"/>
    <x v="4"/>
    <n v="2023"/>
    <n v="116823"/>
    <x v="2"/>
    <x v="0"/>
    <x v="1"/>
    <n v="85041"/>
    <x v="1"/>
  </r>
  <r>
    <s v="Volvo XC90"/>
    <x v="7"/>
    <n v="2023"/>
    <n v="212230"/>
    <x v="2"/>
    <x v="0"/>
    <x v="2"/>
    <n v="68648"/>
    <x v="4"/>
  </r>
  <r>
    <s v="BMW X5"/>
    <x v="2"/>
    <n v="2010"/>
    <n v="102634"/>
    <x v="3"/>
    <x v="1"/>
    <x v="2"/>
    <n v="134109"/>
    <x v="1"/>
  </r>
  <r>
    <s v="BMW X3"/>
    <x v="2"/>
    <n v="2019"/>
    <n v="90075"/>
    <x v="4"/>
    <x v="0"/>
    <x v="3"/>
    <n v="65889"/>
    <x v="1"/>
  </r>
  <r>
    <s v="BMW X3"/>
    <x v="2"/>
    <n v="2005"/>
    <n v="68722"/>
    <x v="3"/>
    <x v="1"/>
    <x v="3"/>
    <n v="98824"/>
    <x v="1"/>
  </r>
  <r>
    <s v="Jaguar XF"/>
    <x v="0"/>
    <n v="2020"/>
    <n v="209840"/>
    <x v="2"/>
    <x v="1"/>
    <x v="3"/>
    <n v="51827"/>
    <x v="0"/>
  </r>
  <r>
    <s v="BMW 3 Series"/>
    <x v="2"/>
    <n v="2023"/>
    <n v="311750"/>
    <x v="2"/>
    <x v="0"/>
    <x v="3"/>
    <n v="22502"/>
    <x v="1"/>
  </r>
  <r>
    <s v="Mercedes S-Class"/>
    <x v="4"/>
    <n v="2016"/>
    <n v="24949"/>
    <x v="3"/>
    <x v="0"/>
    <x v="2"/>
    <n v="146117"/>
    <x v="1"/>
  </r>
  <r>
    <s v="BMW 428i"/>
    <x v="2"/>
    <n v="2015"/>
    <n v="206563"/>
    <x v="2"/>
    <x v="1"/>
    <x v="1"/>
    <n v="68901"/>
    <x v="1"/>
  </r>
  <r>
    <s v="Audi A3"/>
    <x v="1"/>
    <n v="2007"/>
    <n v="320865"/>
    <x v="3"/>
    <x v="0"/>
    <x v="0"/>
    <n v="32031"/>
    <x v="1"/>
  </r>
  <r>
    <s v="Audi A3"/>
    <x v="1"/>
    <n v="2016"/>
    <n v="355690"/>
    <x v="0"/>
    <x v="1"/>
    <x v="1"/>
    <n v="31041"/>
    <x v="1"/>
  </r>
  <r>
    <s v="BMW 428i"/>
    <x v="2"/>
    <n v="2007"/>
    <n v="205501"/>
    <x v="4"/>
    <x v="0"/>
    <x v="3"/>
    <n v="112442"/>
    <x v="1"/>
  </r>
  <r>
    <s v="BMW X5"/>
    <x v="2"/>
    <n v="2010"/>
    <n v="294137"/>
    <x v="3"/>
    <x v="1"/>
    <x v="1"/>
    <n v="144920"/>
    <x v="1"/>
  </r>
  <r>
    <s v="BMW X3"/>
    <x v="2"/>
    <n v="2009"/>
    <n v="189765"/>
    <x v="3"/>
    <x v="1"/>
    <x v="1"/>
    <n v="120574"/>
    <x v="1"/>
  </r>
  <r>
    <s v="Cadillac XT5"/>
    <x v="5"/>
    <n v="2014"/>
    <n v="244019"/>
    <x v="0"/>
    <x v="0"/>
    <x v="2"/>
    <n v="127357"/>
    <x v="3"/>
  </r>
  <r>
    <s v="Mercedes S-Class"/>
    <x v="4"/>
    <n v="2017"/>
    <n v="141095"/>
    <x v="1"/>
    <x v="1"/>
    <x v="3"/>
    <n v="79186"/>
    <x v="1"/>
  </r>
  <r>
    <s v="Lexus RX350"/>
    <x v="3"/>
    <n v="2009"/>
    <n v="213881"/>
    <x v="2"/>
    <x v="1"/>
    <x v="3"/>
    <n v="79101"/>
    <x v="2"/>
  </r>
  <r>
    <s v="BMW X5"/>
    <x v="2"/>
    <n v="2008"/>
    <n v="354375"/>
    <x v="3"/>
    <x v="0"/>
    <x v="0"/>
    <n v="127444"/>
    <x v="1"/>
  </r>
  <r>
    <s v="BMW 3 Series"/>
    <x v="2"/>
    <n v="2011"/>
    <n v="252547"/>
    <x v="2"/>
    <x v="1"/>
    <x v="2"/>
    <n v="147408"/>
    <x v="1"/>
  </r>
  <r>
    <s v="BMW 428i"/>
    <x v="2"/>
    <n v="2015"/>
    <n v="15445"/>
    <x v="2"/>
    <x v="1"/>
    <x v="1"/>
    <n v="124512"/>
    <x v="1"/>
  </r>
  <r>
    <s v="Audi A3"/>
    <x v="1"/>
    <n v="2014"/>
    <n v="208913"/>
    <x v="4"/>
    <x v="1"/>
    <x v="0"/>
    <n v="147823"/>
    <x v="1"/>
  </r>
  <r>
    <s v="Lexus RX350"/>
    <x v="3"/>
    <n v="2007"/>
    <n v="236989"/>
    <x v="4"/>
    <x v="1"/>
    <x v="1"/>
    <n v="128069"/>
    <x v="2"/>
  </r>
  <r>
    <s v="Volvo XC90"/>
    <x v="7"/>
    <n v="2016"/>
    <n v="362690"/>
    <x v="0"/>
    <x v="1"/>
    <x v="3"/>
    <n v="62273"/>
    <x v="4"/>
  </r>
  <r>
    <s v="Volvo XC90"/>
    <x v="7"/>
    <n v="2020"/>
    <n v="362899"/>
    <x v="2"/>
    <x v="1"/>
    <x v="0"/>
    <n v="44381"/>
    <x v="4"/>
  </r>
  <r>
    <s v="BMW X5"/>
    <x v="2"/>
    <n v="2005"/>
    <n v="191912"/>
    <x v="1"/>
    <x v="1"/>
    <x v="1"/>
    <n v="10851"/>
    <x v="1"/>
  </r>
  <r>
    <s v="BMW 3 Series"/>
    <x v="2"/>
    <n v="2023"/>
    <n v="39756"/>
    <x v="3"/>
    <x v="1"/>
    <x v="1"/>
    <n v="129934"/>
    <x v="1"/>
  </r>
  <r>
    <s v="BMW X3"/>
    <x v="2"/>
    <n v="2018"/>
    <n v="234077"/>
    <x v="1"/>
    <x v="0"/>
    <x v="0"/>
    <n v="26596"/>
    <x v="1"/>
  </r>
  <r>
    <s v="BMW 428i"/>
    <x v="2"/>
    <n v="2010"/>
    <n v="329924"/>
    <x v="1"/>
    <x v="0"/>
    <x v="1"/>
    <n v="149433"/>
    <x v="1"/>
  </r>
  <r>
    <s v="Audi Q7"/>
    <x v="1"/>
    <n v="2016"/>
    <n v="366807"/>
    <x v="1"/>
    <x v="0"/>
    <x v="3"/>
    <n v="32717"/>
    <x v="1"/>
  </r>
  <r>
    <s v="BMW X3"/>
    <x v="2"/>
    <n v="2013"/>
    <n v="67072"/>
    <x v="4"/>
    <x v="0"/>
    <x v="0"/>
    <n v="35461"/>
    <x v="1"/>
  </r>
  <r>
    <s v="BMW X3"/>
    <x v="2"/>
    <n v="2011"/>
    <n v="133926"/>
    <x v="4"/>
    <x v="1"/>
    <x v="2"/>
    <n v="115886"/>
    <x v="1"/>
  </r>
  <r>
    <s v="Audi Q7"/>
    <x v="1"/>
    <n v="2021"/>
    <n v="308072"/>
    <x v="4"/>
    <x v="0"/>
    <x v="3"/>
    <n v="76389"/>
    <x v="1"/>
  </r>
  <r>
    <s v="Audi Q7"/>
    <x v="1"/>
    <n v="2013"/>
    <n v="196195"/>
    <x v="2"/>
    <x v="1"/>
    <x v="2"/>
    <n v="75802"/>
    <x v="1"/>
  </r>
  <r>
    <s v="Lexus RX350"/>
    <x v="3"/>
    <n v="2021"/>
    <n v="370419"/>
    <x v="4"/>
    <x v="0"/>
    <x v="3"/>
    <n v="40052"/>
    <x v="2"/>
  </r>
  <r>
    <s v="Audi Q7"/>
    <x v="1"/>
    <n v="2005"/>
    <n v="397465"/>
    <x v="2"/>
    <x v="1"/>
    <x v="1"/>
    <n v="47507"/>
    <x v="1"/>
  </r>
  <r>
    <s v="Volvo XC90"/>
    <x v="7"/>
    <n v="2020"/>
    <n v="79468"/>
    <x v="3"/>
    <x v="0"/>
    <x v="2"/>
    <n v="113255"/>
    <x v="4"/>
  </r>
  <r>
    <s v="Cadillac XT5"/>
    <x v="5"/>
    <n v="2015"/>
    <n v="51893"/>
    <x v="0"/>
    <x v="1"/>
    <x v="2"/>
    <n v="140575"/>
    <x v="3"/>
  </r>
  <r>
    <s v="BMW 428i"/>
    <x v="2"/>
    <n v="2010"/>
    <n v="173744"/>
    <x v="2"/>
    <x v="1"/>
    <x v="3"/>
    <n v="31525"/>
    <x v="1"/>
  </r>
  <r>
    <s v="Mercedes S-Class"/>
    <x v="4"/>
    <n v="2006"/>
    <n v="33793"/>
    <x v="0"/>
    <x v="1"/>
    <x v="0"/>
    <n v="142211"/>
    <x v="1"/>
  </r>
  <r>
    <s v="BMW 428i"/>
    <x v="2"/>
    <n v="2012"/>
    <n v="390771"/>
    <x v="3"/>
    <x v="1"/>
    <x v="0"/>
    <n v="132405"/>
    <x v="1"/>
  </r>
  <r>
    <s v="BMW 428i"/>
    <x v="2"/>
    <n v="2014"/>
    <n v="65523"/>
    <x v="0"/>
    <x v="1"/>
    <x v="2"/>
    <n v="24909"/>
    <x v="1"/>
  </r>
  <r>
    <s v="Jaguar XF"/>
    <x v="0"/>
    <n v="2013"/>
    <n v="218160"/>
    <x v="2"/>
    <x v="1"/>
    <x v="3"/>
    <n v="39858"/>
    <x v="0"/>
  </r>
  <r>
    <s v="BMW X5"/>
    <x v="2"/>
    <n v="2019"/>
    <n v="161338"/>
    <x v="3"/>
    <x v="0"/>
    <x v="2"/>
    <n v="99871"/>
    <x v="1"/>
  </r>
  <r>
    <s v="Tesla Model 3"/>
    <x v="6"/>
    <n v="2018"/>
    <n v="81122"/>
    <x v="2"/>
    <x v="0"/>
    <x v="1"/>
    <n v="69843"/>
    <x v="3"/>
  </r>
  <r>
    <s v="Cadillac XT5"/>
    <x v="5"/>
    <n v="2015"/>
    <n v="208630"/>
    <x v="3"/>
    <x v="1"/>
    <x v="0"/>
    <n v="131189"/>
    <x v="3"/>
  </r>
  <r>
    <s v="Jaguar XF"/>
    <x v="0"/>
    <n v="2006"/>
    <n v="43115"/>
    <x v="3"/>
    <x v="1"/>
    <x v="0"/>
    <n v="80289"/>
    <x v="0"/>
  </r>
  <r>
    <s v="Audi Q7"/>
    <x v="1"/>
    <n v="2013"/>
    <n v="7313"/>
    <x v="4"/>
    <x v="1"/>
    <x v="1"/>
    <n v="15493"/>
    <x v="1"/>
  </r>
  <r>
    <s v="BMW X5"/>
    <x v="2"/>
    <n v="2019"/>
    <n v="256837"/>
    <x v="4"/>
    <x v="0"/>
    <x v="0"/>
    <n v="101944"/>
    <x v="1"/>
  </r>
  <r>
    <s v="Lexus RX350"/>
    <x v="3"/>
    <n v="2007"/>
    <n v="10057"/>
    <x v="0"/>
    <x v="0"/>
    <x v="1"/>
    <n v="81268"/>
    <x v="2"/>
  </r>
  <r>
    <s v="Mercedes S-Class"/>
    <x v="4"/>
    <n v="2015"/>
    <n v="119077"/>
    <x v="2"/>
    <x v="1"/>
    <x v="2"/>
    <n v="30249"/>
    <x v="1"/>
  </r>
  <r>
    <s v="BMW X5"/>
    <x v="2"/>
    <n v="2022"/>
    <n v="108612"/>
    <x v="4"/>
    <x v="1"/>
    <x v="0"/>
    <n v="26931"/>
    <x v="1"/>
  </r>
  <r>
    <s v="Lexus RX350"/>
    <x v="3"/>
    <n v="2006"/>
    <n v="195829"/>
    <x v="3"/>
    <x v="1"/>
    <x v="1"/>
    <n v="88441"/>
    <x v="2"/>
  </r>
  <r>
    <s v="BMW X3"/>
    <x v="2"/>
    <n v="2009"/>
    <n v="29337"/>
    <x v="4"/>
    <x v="0"/>
    <x v="1"/>
    <n v="93461"/>
    <x v="1"/>
  </r>
  <r>
    <s v="BMW 428i"/>
    <x v="2"/>
    <n v="2005"/>
    <n v="345146"/>
    <x v="3"/>
    <x v="0"/>
    <x v="1"/>
    <n v="41820"/>
    <x v="1"/>
  </r>
  <r>
    <s v="Cadillac XT5"/>
    <x v="5"/>
    <n v="2023"/>
    <n v="279035"/>
    <x v="3"/>
    <x v="1"/>
    <x v="0"/>
    <n v="42022"/>
    <x v="3"/>
  </r>
  <r>
    <s v="Lexus RX350"/>
    <x v="3"/>
    <n v="2005"/>
    <n v="140280"/>
    <x v="4"/>
    <x v="1"/>
    <x v="1"/>
    <n v="136100"/>
    <x v="2"/>
  </r>
  <r>
    <s v="BMW X5"/>
    <x v="2"/>
    <n v="2014"/>
    <n v="87072"/>
    <x v="2"/>
    <x v="0"/>
    <x v="1"/>
    <n v="85669"/>
    <x v="1"/>
  </r>
  <r>
    <s v="Volvo XC90"/>
    <x v="7"/>
    <n v="2017"/>
    <n v="152885"/>
    <x v="2"/>
    <x v="1"/>
    <x v="1"/>
    <n v="54217"/>
    <x v="4"/>
  </r>
  <r>
    <s v="Jaguar XF"/>
    <x v="0"/>
    <n v="2011"/>
    <n v="116086"/>
    <x v="2"/>
    <x v="0"/>
    <x v="3"/>
    <n v="112361"/>
    <x v="0"/>
  </r>
  <r>
    <s v="BMW X5"/>
    <x v="2"/>
    <n v="2020"/>
    <n v="373478"/>
    <x v="4"/>
    <x v="0"/>
    <x v="2"/>
    <n v="30944"/>
    <x v="1"/>
  </r>
  <r>
    <s v="Audi A3"/>
    <x v="1"/>
    <n v="2017"/>
    <n v="397197"/>
    <x v="1"/>
    <x v="0"/>
    <x v="1"/>
    <n v="91658"/>
    <x v="1"/>
  </r>
  <r>
    <s v="Tesla Model 3"/>
    <x v="6"/>
    <n v="2017"/>
    <n v="369295"/>
    <x v="2"/>
    <x v="0"/>
    <x v="3"/>
    <n v="44350"/>
    <x v="3"/>
  </r>
  <r>
    <s v="Jaguar XF"/>
    <x v="0"/>
    <n v="2006"/>
    <n v="63985"/>
    <x v="0"/>
    <x v="1"/>
    <x v="1"/>
    <n v="47187"/>
    <x v="0"/>
  </r>
  <r>
    <s v="Lexus RX350"/>
    <x v="3"/>
    <n v="2013"/>
    <n v="330060"/>
    <x v="3"/>
    <x v="0"/>
    <x v="3"/>
    <n v="126362"/>
    <x v="2"/>
  </r>
  <r>
    <s v="Jaguar XF"/>
    <x v="0"/>
    <n v="2017"/>
    <n v="287168"/>
    <x v="2"/>
    <x v="1"/>
    <x v="3"/>
    <n v="91342"/>
    <x v="0"/>
  </r>
  <r>
    <s v="Jaguar XF"/>
    <x v="0"/>
    <n v="2015"/>
    <n v="121460"/>
    <x v="4"/>
    <x v="1"/>
    <x v="0"/>
    <n v="17457"/>
    <x v="0"/>
  </r>
  <r>
    <s v="BMW 3 Series"/>
    <x v="2"/>
    <n v="2016"/>
    <n v="307979"/>
    <x v="2"/>
    <x v="0"/>
    <x v="2"/>
    <n v="87762"/>
    <x v="1"/>
  </r>
  <r>
    <s v="Audi A3"/>
    <x v="1"/>
    <n v="2021"/>
    <n v="76803"/>
    <x v="3"/>
    <x v="1"/>
    <x v="3"/>
    <n v="103814"/>
    <x v="1"/>
  </r>
  <r>
    <s v="BMW X5"/>
    <x v="2"/>
    <n v="2018"/>
    <n v="156287"/>
    <x v="2"/>
    <x v="0"/>
    <x v="3"/>
    <n v="31463"/>
    <x v="1"/>
  </r>
  <r>
    <s v="Lexus RX350"/>
    <x v="3"/>
    <n v="2018"/>
    <n v="289074"/>
    <x v="0"/>
    <x v="1"/>
    <x v="1"/>
    <n v="53994"/>
    <x v="2"/>
  </r>
  <r>
    <s v="Jaguar XF"/>
    <x v="0"/>
    <n v="2015"/>
    <n v="158529"/>
    <x v="3"/>
    <x v="1"/>
    <x v="3"/>
    <n v="53630"/>
    <x v="0"/>
  </r>
  <r>
    <s v="Tesla Model 3"/>
    <x v="6"/>
    <n v="2009"/>
    <n v="268920"/>
    <x v="4"/>
    <x v="0"/>
    <x v="1"/>
    <n v="147325"/>
    <x v="3"/>
  </r>
  <r>
    <s v="BMW X3"/>
    <x v="2"/>
    <n v="2016"/>
    <n v="39581"/>
    <x v="1"/>
    <x v="0"/>
    <x v="2"/>
    <n v="96263"/>
    <x v="1"/>
  </r>
  <r>
    <s v="Tesla Model 3"/>
    <x v="6"/>
    <n v="2013"/>
    <n v="120548"/>
    <x v="3"/>
    <x v="0"/>
    <x v="3"/>
    <n v="141452"/>
    <x v="3"/>
  </r>
  <r>
    <s v="Audi Q7"/>
    <x v="1"/>
    <n v="2022"/>
    <n v="17365"/>
    <x v="2"/>
    <x v="1"/>
    <x v="0"/>
    <n v="67320"/>
    <x v="1"/>
  </r>
  <r>
    <s v="BMW 428i"/>
    <x v="2"/>
    <n v="2011"/>
    <n v="10357"/>
    <x v="2"/>
    <x v="0"/>
    <x v="3"/>
    <n v="130637"/>
    <x v="1"/>
  </r>
  <r>
    <s v="Audi A3"/>
    <x v="1"/>
    <n v="2020"/>
    <n v="163034"/>
    <x v="4"/>
    <x v="0"/>
    <x v="0"/>
    <n v="17852"/>
    <x v="1"/>
  </r>
  <r>
    <s v="BMW 3 Series"/>
    <x v="2"/>
    <n v="2014"/>
    <n v="61170"/>
    <x v="2"/>
    <x v="1"/>
    <x v="3"/>
    <n v="40217"/>
    <x v="1"/>
  </r>
  <r>
    <s v="Volvo XC90"/>
    <x v="7"/>
    <n v="2013"/>
    <n v="392233"/>
    <x v="3"/>
    <x v="0"/>
    <x v="0"/>
    <n v="22964"/>
    <x v="4"/>
  </r>
  <r>
    <s v="Cadillac XT5"/>
    <x v="5"/>
    <n v="2007"/>
    <n v="227867"/>
    <x v="0"/>
    <x v="1"/>
    <x v="2"/>
    <n v="71839"/>
    <x v="3"/>
  </r>
  <r>
    <s v="Audi Q7"/>
    <x v="1"/>
    <n v="2019"/>
    <n v="319932"/>
    <x v="0"/>
    <x v="0"/>
    <x v="3"/>
    <n v="100613"/>
    <x v="1"/>
  </r>
  <r>
    <s v="Audi A3"/>
    <x v="1"/>
    <n v="2007"/>
    <n v="44108"/>
    <x v="3"/>
    <x v="0"/>
    <x v="2"/>
    <n v="128722"/>
    <x v="1"/>
  </r>
  <r>
    <s v="Mercedes S-Class"/>
    <x v="4"/>
    <n v="2015"/>
    <n v="13110"/>
    <x v="0"/>
    <x v="1"/>
    <x v="1"/>
    <n v="82374"/>
    <x v="1"/>
  </r>
  <r>
    <s v="BMW X3"/>
    <x v="2"/>
    <n v="2021"/>
    <n v="170880"/>
    <x v="1"/>
    <x v="1"/>
    <x v="0"/>
    <n v="68662"/>
    <x v="1"/>
  </r>
  <r>
    <s v="Audi Q7"/>
    <x v="1"/>
    <n v="2008"/>
    <n v="124869"/>
    <x v="3"/>
    <x v="1"/>
    <x v="3"/>
    <n v="32891"/>
    <x v="1"/>
  </r>
  <r>
    <s v="Volvo XC90"/>
    <x v="7"/>
    <n v="2005"/>
    <n v="29563"/>
    <x v="2"/>
    <x v="1"/>
    <x v="1"/>
    <n v="40560"/>
    <x v="4"/>
  </r>
  <r>
    <s v="Audi Q7"/>
    <x v="1"/>
    <n v="2009"/>
    <n v="82259"/>
    <x v="3"/>
    <x v="1"/>
    <x v="3"/>
    <n v="19708"/>
    <x v="1"/>
  </r>
  <r>
    <s v="BMW 428i"/>
    <x v="2"/>
    <n v="2008"/>
    <n v="57918"/>
    <x v="0"/>
    <x v="0"/>
    <x v="0"/>
    <n v="17755"/>
    <x v="1"/>
  </r>
  <r>
    <s v="BMW X5"/>
    <x v="2"/>
    <n v="2012"/>
    <n v="198095"/>
    <x v="0"/>
    <x v="1"/>
    <x v="1"/>
    <n v="91628"/>
    <x v="1"/>
  </r>
  <r>
    <s v="BMW X5"/>
    <x v="2"/>
    <n v="2007"/>
    <n v="42365"/>
    <x v="0"/>
    <x v="1"/>
    <x v="1"/>
    <n v="57037"/>
    <x v="1"/>
  </r>
  <r>
    <s v="BMW X3"/>
    <x v="2"/>
    <n v="2010"/>
    <n v="202686"/>
    <x v="3"/>
    <x v="1"/>
    <x v="2"/>
    <n v="76903"/>
    <x v="1"/>
  </r>
  <r>
    <s v="Audi Q7"/>
    <x v="1"/>
    <n v="2016"/>
    <n v="254703"/>
    <x v="2"/>
    <x v="0"/>
    <x v="0"/>
    <n v="115386"/>
    <x v="1"/>
  </r>
  <r>
    <s v="Lexus RX350"/>
    <x v="3"/>
    <n v="2007"/>
    <n v="382327"/>
    <x v="3"/>
    <x v="0"/>
    <x v="3"/>
    <n v="19568"/>
    <x v="2"/>
  </r>
  <r>
    <s v="BMW 3 Series"/>
    <x v="2"/>
    <n v="2009"/>
    <n v="196222"/>
    <x v="4"/>
    <x v="0"/>
    <x v="0"/>
    <n v="41592"/>
    <x v="1"/>
  </r>
  <r>
    <s v="Volvo XC90"/>
    <x v="7"/>
    <n v="2023"/>
    <n v="379502"/>
    <x v="0"/>
    <x v="1"/>
    <x v="1"/>
    <n v="49504"/>
    <x v="4"/>
  </r>
  <r>
    <s v="Tesla Model 3"/>
    <x v="6"/>
    <n v="2012"/>
    <n v="293384"/>
    <x v="4"/>
    <x v="1"/>
    <x v="1"/>
    <n v="104049"/>
    <x v="3"/>
  </r>
  <r>
    <s v="BMW 428i"/>
    <x v="2"/>
    <n v="2007"/>
    <n v="208494"/>
    <x v="2"/>
    <x v="1"/>
    <x v="2"/>
    <n v="78040"/>
    <x v="1"/>
  </r>
  <r>
    <s v="Mercedes S-Class"/>
    <x v="4"/>
    <n v="2007"/>
    <n v="371102"/>
    <x v="0"/>
    <x v="0"/>
    <x v="3"/>
    <n v="129948"/>
    <x v="1"/>
  </r>
  <r>
    <s v="BMW X5"/>
    <x v="2"/>
    <n v="2005"/>
    <n v="157463"/>
    <x v="2"/>
    <x v="1"/>
    <x v="1"/>
    <n v="56843"/>
    <x v="1"/>
  </r>
  <r>
    <s v="BMW 3 Series"/>
    <x v="2"/>
    <n v="2005"/>
    <n v="216959"/>
    <x v="0"/>
    <x v="0"/>
    <x v="3"/>
    <n v="114948"/>
    <x v="1"/>
  </r>
  <r>
    <s v="Jaguar XF"/>
    <x v="0"/>
    <n v="2015"/>
    <n v="378772"/>
    <x v="3"/>
    <x v="1"/>
    <x v="0"/>
    <n v="69761"/>
    <x v="0"/>
  </r>
  <r>
    <s v="BMW 3 Series"/>
    <x v="2"/>
    <n v="2007"/>
    <n v="133486"/>
    <x v="4"/>
    <x v="1"/>
    <x v="3"/>
    <n v="36271"/>
    <x v="1"/>
  </r>
  <r>
    <s v="BMW 3 Series"/>
    <x v="2"/>
    <n v="2009"/>
    <n v="126156"/>
    <x v="0"/>
    <x v="0"/>
    <x v="0"/>
    <n v="97804"/>
    <x v="1"/>
  </r>
  <r>
    <s v="Jaguar XF"/>
    <x v="0"/>
    <n v="2023"/>
    <n v="355091"/>
    <x v="3"/>
    <x v="1"/>
    <x v="3"/>
    <n v="23785"/>
    <x v="0"/>
  </r>
  <r>
    <s v="Lexus RX350"/>
    <x v="3"/>
    <n v="2019"/>
    <n v="327156"/>
    <x v="3"/>
    <x v="1"/>
    <x v="1"/>
    <n v="144214"/>
    <x v="2"/>
  </r>
  <r>
    <s v="BMW X3"/>
    <x v="2"/>
    <n v="2015"/>
    <n v="178012"/>
    <x v="3"/>
    <x v="1"/>
    <x v="0"/>
    <n v="28689"/>
    <x v="1"/>
  </r>
  <r>
    <s v="Audi Q7"/>
    <x v="1"/>
    <n v="2008"/>
    <n v="126987"/>
    <x v="2"/>
    <x v="0"/>
    <x v="3"/>
    <n v="12065"/>
    <x v="1"/>
  </r>
  <r>
    <s v="Lexus RX350"/>
    <x v="3"/>
    <n v="2008"/>
    <n v="167454"/>
    <x v="4"/>
    <x v="1"/>
    <x v="0"/>
    <n v="123984"/>
    <x v="2"/>
  </r>
  <r>
    <s v="BMW X5"/>
    <x v="2"/>
    <n v="2006"/>
    <n v="293332"/>
    <x v="2"/>
    <x v="1"/>
    <x v="0"/>
    <n v="124675"/>
    <x v="1"/>
  </r>
  <r>
    <s v="Jaguar XF"/>
    <x v="0"/>
    <n v="2009"/>
    <n v="52560"/>
    <x v="3"/>
    <x v="1"/>
    <x v="0"/>
    <n v="125961"/>
    <x v="0"/>
  </r>
  <r>
    <s v="Lexus RX350"/>
    <x v="3"/>
    <n v="2011"/>
    <n v="54006"/>
    <x v="0"/>
    <x v="1"/>
    <x v="0"/>
    <n v="23837"/>
    <x v="2"/>
  </r>
  <r>
    <s v="Tesla Model 3"/>
    <x v="6"/>
    <n v="2007"/>
    <n v="6646"/>
    <x v="3"/>
    <x v="0"/>
    <x v="3"/>
    <n v="80399"/>
    <x v="3"/>
  </r>
  <r>
    <s v="BMW X5"/>
    <x v="2"/>
    <n v="2010"/>
    <n v="175840"/>
    <x v="3"/>
    <x v="1"/>
    <x v="0"/>
    <n v="43895"/>
    <x v="1"/>
  </r>
  <r>
    <s v="Audi Q7"/>
    <x v="1"/>
    <n v="2007"/>
    <n v="13952"/>
    <x v="3"/>
    <x v="1"/>
    <x v="1"/>
    <n v="104118"/>
    <x v="1"/>
  </r>
  <r>
    <s v="Lexus RX350"/>
    <x v="3"/>
    <n v="2007"/>
    <n v="67123"/>
    <x v="4"/>
    <x v="1"/>
    <x v="2"/>
    <n v="127690"/>
    <x v="2"/>
  </r>
  <r>
    <s v="BMW X3"/>
    <x v="2"/>
    <n v="2005"/>
    <n v="149775"/>
    <x v="3"/>
    <x v="0"/>
    <x v="1"/>
    <n v="14837"/>
    <x v="1"/>
  </r>
  <r>
    <s v="Mercedes S-Class"/>
    <x v="4"/>
    <n v="2018"/>
    <n v="266446"/>
    <x v="1"/>
    <x v="0"/>
    <x v="1"/>
    <n v="65817"/>
    <x v="1"/>
  </r>
  <r>
    <s v="BMW 3 Series"/>
    <x v="2"/>
    <n v="2012"/>
    <n v="225521"/>
    <x v="3"/>
    <x v="1"/>
    <x v="3"/>
    <n v="94462"/>
    <x v="1"/>
  </r>
  <r>
    <s v="Tesla Model 3"/>
    <x v="6"/>
    <n v="2011"/>
    <n v="141092"/>
    <x v="2"/>
    <x v="0"/>
    <x v="0"/>
    <n v="83059"/>
    <x v="3"/>
  </r>
  <r>
    <s v="Jaguar XF"/>
    <x v="0"/>
    <n v="2006"/>
    <n v="86510"/>
    <x v="2"/>
    <x v="1"/>
    <x v="1"/>
    <n v="22076"/>
    <x v="0"/>
  </r>
  <r>
    <s v="Mercedes S-Class"/>
    <x v="4"/>
    <n v="2007"/>
    <n v="262207"/>
    <x v="4"/>
    <x v="1"/>
    <x v="3"/>
    <n v="111542"/>
    <x v="1"/>
  </r>
  <r>
    <s v="Audi A3"/>
    <x v="1"/>
    <n v="2017"/>
    <n v="270061"/>
    <x v="0"/>
    <x v="1"/>
    <x v="2"/>
    <n v="81004"/>
    <x v="1"/>
  </r>
  <r>
    <s v="BMW 428i"/>
    <x v="2"/>
    <n v="2015"/>
    <n v="311817"/>
    <x v="3"/>
    <x v="0"/>
    <x v="2"/>
    <n v="49245"/>
    <x v="1"/>
  </r>
  <r>
    <s v="Tesla Model 3"/>
    <x v="6"/>
    <n v="2021"/>
    <n v="227553"/>
    <x v="4"/>
    <x v="1"/>
    <x v="0"/>
    <n v="148474"/>
    <x v="3"/>
  </r>
  <r>
    <s v="Audi Q7"/>
    <x v="1"/>
    <n v="2011"/>
    <n v="69109"/>
    <x v="1"/>
    <x v="1"/>
    <x v="1"/>
    <n v="51614"/>
    <x v="1"/>
  </r>
  <r>
    <s v="Jaguar XF"/>
    <x v="0"/>
    <n v="2020"/>
    <n v="172802"/>
    <x v="0"/>
    <x v="1"/>
    <x v="1"/>
    <n v="68252"/>
    <x v="0"/>
  </r>
  <r>
    <s v="Cadillac XT5"/>
    <x v="5"/>
    <n v="2011"/>
    <n v="252704"/>
    <x v="4"/>
    <x v="0"/>
    <x v="3"/>
    <n v="104347"/>
    <x v="3"/>
  </r>
  <r>
    <s v="Jaguar XF"/>
    <x v="0"/>
    <n v="2020"/>
    <n v="134384"/>
    <x v="2"/>
    <x v="1"/>
    <x v="3"/>
    <n v="141295"/>
    <x v="0"/>
  </r>
  <r>
    <s v="Jaguar XF"/>
    <x v="0"/>
    <n v="2010"/>
    <n v="294307"/>
    <x v="2"/>
    <x v="0"/>
    <x v="2"/>
    <n v="83374"/>
    <x v="0"/>
  </r>
  <r>
    <s v="BMW X3"/>
    <x v="2"/>
    <n v="2020"/>
    <n v="181664"/>
    <x v="3"/>
    <x v="0"/>
    <x v="2"/>
    <n v="149669"/>
    <x v="1"/>
  </r>
  <r>
    <s v="Tesla Model 3"/>
    <x v="6"/>
    <n v="2014"/>
    <n v="173271"/>
    <x v="2"/>
    <x v="0"/>
    <x v="0"/>
    <n v="141787"/>
    <x v="3"/>
  </r>
  <r>
    <s v="BMW X3"/>
    <x v="2"/>
    <n v="2023"/>
    <n v="395311"/>
    <x v="2"/>
    <x v="0"/>
    <x v="3"/>
    <n v="137200"/>
    <x v="1"/>
  </r>
  <r>
    <s v="Cadillac XT5"/>
    <x v="5"/>
    <n v="2006"/>
    <n v="63283"/>
    <x v="1"/>
    <x v="1"/>
    <x v="2"/>
    <n v="114439"/>
    <x v="3"/>
  </r>
  <r>
    <s v="Mercedes S-Class"/>
    <x v="4"/>
    <n v="2019"/>
    <n v="76730"/>
    <x v="4"/>
    <x v="1"/>
    <x v="0"/>
    <n v="30629"/>
    <x v="1"/>
  </r>
  <r>
    <s v="Tesla Model 3"/>
    <x v="6"/>
    <n v="2010"/>
    <n v="291265"/>
    <x v="3"/>
    <x v="0"/>
    <x v="1"/>
    <n v="119753"/>
    <x v="3"/>
  </r>
  <r>
    <s v="Lexus RX350"/>
    <x v="3"/>
    <n v="2021"/>
    <n v="45034"/>
    <x v="2"/>
    <x v="0"/>
    <x v="2"/>
    <n v="84076"/>
    <x v="2"/>
  </r>
  <r>
    <s v="Cadillac XT5"/>
    <x v="5"/>
    <n v="2005"/>
    <n v="240426"/>
    <x v="2"/>
    <x v="0"/>
    <x v="2"/>
    <n v="145893"/>
    <x v="3"/>
  </r>
  <r>
    <s v="BMW 3 Series"/>
    <x v="2"/>
    <n v="2007"/>
    <n v="263305"/>
    <x v="3"/>
    <x v="1"/>
    <x v="2"/>
    <n v="84044"/>
    <x v="1"/>
  </r>
  <r>
    <s v="Volvo XC90"/>
    <x v="7"/>
    <n v="2010"/>
    <n v="177761"/>
    <x v="3"/>
    <x v="1"/>
    <x v="2"/>
    <n v="29887"/>
    <x v="4"/>
  </r>
  <r>
    <s v="Audi Q7"/>
    <x v="1"/>
    <n v="2011"/>
    <n v="56632"/>
    <x v="3"/>
    <x v="0"/>
    <x v="3"/>
    <n v="56064"/>
    <x v="1"/>
  </r>
  <r>
    <s v="Mercedes S-Class"/>
    <x v="4"/>
    <n v="2013"/>
    <n v="75247"/>
    <x v="3"/>
    <x v="0"/>
    <x v="1"/>
    <n v="31097"/>
    <x v="1"/>
  </r>
  <r>
    <s v="BMW X3"/>
    <x v="2"/>
    <n v="2009"/>
    <n v="127793"/>
    <x v="4"/>
    <x v="1"/>
    <x v="2"/>
    <n v="48958"/>
    <x v="1"/>
  </r>
  <r>
    <s v="Jaguar XF"/>
    <x v="0"/>
    <n v="2022"/>
    <n v="315522"/>
    <x v="1"/>
    <x v="1"/>
    <x v="2"/>
    <n v="72353"/>
    <x v="0"/>
  </r>
  <r>
    <s v="Mercedes S-Class"/>
    <x v="4"/>
    <n v="2023"/>
    <n v="200095"/>
    <x v="2"/>
    <x v="1"/>
    <x v="1"/>
    <n v="83850"/>
    <x v="1"/>
  </r>
  <r>
    <s v="Cadillac XT5"/>
    <x v="5"/>
    <n v="2011"/>
    <n v="300062"/>
    <x v="1"/>
    <x v="0"/>
    <x v="0"/>
    <n v="109504"/>
    <x v="3"/>
  </r>
  <r>
    <s v="Audi Q7"/>
    <x v="1"/>
    <n v="2008"/>
    <n v="265964"/>
    <x v="2"/>
    <x v="0"/>
    <x v="0"/>
    <n v="19157"/>
    <x v="1"/>
  </r>
  <r>
    <s v="Jaguar XF"/>
    <x v="0"/>
    <n v="2007"/>
    <n v="270651"/>
    <x v="3"/>
    <x v="0"/>
    <x v="3"/>
    <n v="101794"/>
    <x v="0"/>
  </r>
  <r>
    <s v="BMW X3"/>
    <x v="2"/>
    <n v="2011"/>
    <n v="56622"/>
    <x v="3"/>
    <x v="0"/>
    <x v="1"/>
    <n v="63540"/>
    <x v="1"/>
  </r>
  <r>
    <s v="Mercedes S-Class"/>
    <x v="4"/>
    <n v="2010"/>
    <n v="183974"/>
    <x v="1"/>
    <x v="1"/>
    <x v="0"/>
    <n v="141007"/>
    <x v="1"/>
  </r>
  <r>
    <s v="Lexus RX350"/>
    <x v="3"/>
    <n v="2015"/>
    <n v="194939"/>
    <x v="2"/>
    <x v="1"/>
    <x v="2"/>
    <n v="21101"/>
    <x v="2"/>
  </r>
  <r>
    <s v="BMW 428i"/>
    <x v="2"/>
    <n v="2012"/>
    <n v="141103"/>
    <x v="4"/>
    <x v="1"/>
    <x v="2"/>
    <n v="112727"/>
    <x v="1"/>
  </r>
  <r>
    <s v="BMW 428i"/>
    <x v="2"/>
    <n v="2010"/>
    <n v="86141"/>
    <x v="2"/>
    <x v="1"/>
    <x v="1"/>
    <n v="48329"/>
    <x v="1"/>
  </r>
  <r>
    <s v="Audi Q7"/>
    <x v="1"/>
    <n v="2017"/>
    <n v="202331"/>
    <x v="2"/>
    <x v="1"/>
    <x v="2"/>
    <n v="131595"/>
    <x v="1"/>
  </r>
  <r>
    <s v="Mercedes S-Class"/>
    <x v="4"/>
    <n v="2023"/>
    <n v="340277"/>
    <x v="4"/>
    <x v="1"/>
    <x v="2"/>
    <n v="47538"/>
    <x v="1"/>
  </r>
  <r>
    <s v="Tesla Model 3"/>
    <x v="6"/>
    <n v="2014"/>
    <n v="28915"/>
    <x v="3"/>
    <x v="1"/>
    <x v="3"/>
    <n v="69192"/>
    <x v="3"/>
  </r>
  <r>
    <s v="Mercedes S-Class"/>
    <x v="4"/>
    <n v="2018"/>
    <n v="357031"/>
    <x v="3"/>
    <x v="1"/>
    <x v="2"/>
    <n v="97576"/>
    <x v="1"/>
  </r>
  <r>
    <s v="Jaguar XF"/>
    <x v="0"/>
    <n v="2021"/>
    <n v="318816"/>
    <x v="3"/>
    <x v="0"/>
    <x v="2"/>
    <n v="46500"/>
    <x v="0"/>
  </r>
  <r>
    <s v="Cadillac XT5"/>
    <x v="5"/>
    <n v="2014"/>
    <n v="247147"/>
    <x v="0"/>
    <x v="0"/>
    <x v="3"/>
    <n v="112591"/>
    <x v="3"/>
  </r>
  <r>
    <s v="Mercedes S-Class"/>
    <x v="4"/>
    <n v="2011"/>
    <n v="89293"/>
    <x v="3"/>
    <x v="1"/>
    <x v="3"/>
    <n v="80874"/>
    <x v="1"/>
  </r>
  <r>
    <s v="BMW 3 Series"/>
    <x v="2"/>
    <n v="2018"/>
    <n v="124056"/>
    <x v="0"/>
    <x v="0"/>
    <x v="2"/>
    <n v="64982"/>
    <x v="1"/>
  </r>
  <r>
    <s v="Audi A3"/>
    <x v="1"/>
    <n v="2013"/>
    <n v="390011"/>
    <x v="3"/>
    <x v="0"/>
    <x v="0"/>
    <n v="110021"/>
    <x v="1"/>
  </r>
  <r>
    <s v="Audi Q7"/>
    <x v="1"/>
    <n v="2016"/>
    <n v="205987"/>
    <x v="1"/>
    <x v="1"/>
    <x v="0"/>
    <n v="33373"/>
    <x v="1"/>
  </r>
  <r>
    <s v="Audi Q7"/>
    <x v="1"/>
    <n v="2012"/>
    <n v="14888"/>
    <x v="1"/>
    <x v="0"/>
    <x v="2"/>
    <n v="39067"/>
    <x v="1"/>
  </r>
  <r>
    <s v="BMW 428i"/>
    <x v="2"/>
    <n v="2021"/>
    <n v="85482"/>
    <x v="3"/>
    <x v="1"/>
    <x v="0"/>
    <n v="74430"/>
    <x v="1"/>
  </r>
  <r>
    <s v="Audi A3"/>
    <x v="1"/>
    <n v="2005"/>
    <n v="159998"/>
    <x v="3"/>
    <x v="0"/>
    <x v="0"/>
    <n v="145861"/>
    <x v="1"/>
  </r>
  <r>
    <s v="Mercedes S-Class"/>
    <x v="4"/>
    <n v="2013"/>
    <n v="158468"/>
    <x v="1"/>
    <x v="1"/>
    <x v="1"/>
    <n v="149908"/>
    <x v="1"/>
  </r>
  <r>
    <s v="BMW 3 Series"/>
    <x v="2"/>
    <n v="2014"/>
    <n v="233134"/>
    <x v="2"/>
    <x v="0"/>
    <x v="2"/>
    <n v="134316"/>
    <x v="1"/>
  </r>
  <r>
    <s v="Mercedes S-Class"/>
    <x v="4"/>
    <n v="2010"/>
    <n v="392000"/>
    <x v="2"/>
    <x v="1"/>
    <x v="1"/>
    <n v="25146"/>
    <x v="1"/>
  </r>
  <r>
    <s v="BMW 428i"/>
    <x v="2"/>
    <n v="2007"/>
    <n v="198887"/>
    <x v="0"/>
    <x v="0"/>
    <x v="0"/>
    <n v="93970"/>
    <x v="1"/>
  </r>
  <r>
    <s v="BMW X5"/>
    <x v="2"/>
    <n v="2006"/>
    <n v="151896"/>
    <x v="1"/>
    <x v="0"/>
    <x v="1"/>
    <n v="133021"/>
    <x v="1"/>
  </r>
  <r>
    <s v="BMW 3 Series"/>
    <x v="2"/>
    <n v="2007"/>
    <n v="226695"/>
    <x v="1"/>
    <x v="1"/>
    <x v="3"/>
    <n v="36905"/>
    <x v="1"/>
  </r>
  <r>
    <s v="Tesla Model 3"/>
    <x v="6"/>
    <n v="2020"/>
    <n v="247523"/>
    <x v="2"/>
    <x v="0"/>
    <x v="3"/>
    <n v="123364"/>
    <x v="3"/>
  </r>
  <r>
    <s v="Tesla Model 3"/>
    <x v="6"/>
    <n v="2016"/>
    <n v="250662"/>
    <x v="2"/>
    <x v="1"/>
    <x v="0"/>
    <n v="52388"/>
    <x v="3"/>
  </r>
  <r>
    <s v="Lexus RX350"/>
    <x v="3"/>
    <n v="2006"/>
    <n v="79106"/>
    <x v="2"/>
    <x v="1"/>
    <x v="0"/>
    <n v="142882"/>
    <x v="2"/>
  </r>
  <r>
    <s v="Volvo XC90"/>
    <x v="7"/>
    <n v="2018"/>
    <n v="24230"/>
    <x v="0"/>
    <x v="0"/>
    <x v="0"/>
    <n v="83449"/>
    <x v="4"/>
  </r>
  <r>
    <s v="BMW 428i"/>
    <x v="2"/>
    <n v="2007"/>
    <n v="192749"/>
    <x v="2"/>
    <x v="0"/>
    <x v="3"/>
    <n v="140415"/>
    <x v="1"/>
  </r>
  <r>
    <s v="Jaguar XF"/>
    <x v="0"/>
    <n v="2019"/>
    <n v="38899"/>
    <x v="1"/>
    <x v="0"/>
    <x v="2"/>
    <n v="107971"/>
    <x v="0"/>
  </r>
  <r>
    <s v="BMW 428i"/>
    <x v="2"/>
    <n v="2005"/>
    <n v="236495"/>
    <x v="3"/>
    <x v="0"/>
    <x v="0"/>
    <n v="89259"/>
    <x v="1"/>
  </r>
  <r>
    <s v="Lexus RX350"/>
    <x v="3"/>
    <n v="2007"/>
    <n v="58344"/>
    <x v="0"/>
    <x v="0"/>
    <x v="1"/>
    <n v="142060"/>
    <x v="2"/>
  </r>
  <r>
    <s v="Mercedes S-Class"/>
    <x v="4"/>
    <n v="2015"/>
    <n v="19321"/>
    <x v="0"/>
    <x v="1"/>
    <x v="3"/>
    <n v="139207"/>
    <x v="1"/>
  </r>
  <r>
    <s v="BMW X3"/>
    <x v="2"/>
    <n v="2023"/>
    <n v="246535"/>
    <x v="2"/>
    <x v="1"/>
    <x v="3"/>
    <n v="21717"/>
    <x v="1"/>
  </r>
  <r>
    <s v="Audi A3"/>
    <x v="1"/>
    <n v="2016"/>
    <n v="111731"/>
    <x v="1"/>
    <x v="1"/>
    <x v="1"/>
    <n v="23820"/>
    <x v="1"/>
  </r>
  <r>
    <s v="Mercedes S-Class"/>
    <x v="4"/>
    <n v="2007"/>
    <n v="37058"/>
    <x v="0"/>
    <x v="0"/>
    <x v="3"/>
    <n v="122887"/>
    <x v="1"/>
  </r>
  <r>
    <s v="Mercedes S-Class"/>
    <x v="4"/>
    <n v="2023"/>
    <n v="267165"/>
    <x v="3"/>
    <x v="0"/>
    <x v="3"/>
    <n v="76839"/>
    <x v="1"/>
  </r>
  <r>
    <s v="BMW X5"/>
    <x v="2"/>
    <n v="2013"/>
    <n v="248188"/>
    <x v="3"/>
    <x v="1"/>
    <x v="3"/>
    <n v="117966"/>
    <x v="1"/>
  </r>
  <r>
    <s v="Cadillac XT5"/>
    <x v="5"/>
    <n v="2015"/>
    <n v="69226"/>
    <x v="2"/>
    <x v="1"/>
    <x v="3"/>
    <n v="40896"/>
    <x v="3"/>
  </r>
  <r>
    <s v="Cadillac XT5"/>
    <x v="5"/>
    <n v="2019"/>
    <n v="194610"/>
    <x v="2"/>
    <x v="0"/>
    <x v="0"/>
    <n v="79971"/>
    <x v="3"/>
  </r>
  <r>
    <s v="Lexus RX350"/>
    <x v="3"/>
    <n v="2016"/>
    <n v="206470"/>
    <x v="1"/>
    <x v="0"/>
    <x v="1"/>
    <n v="108394"/>
    <x v="2"/>
  </r>
  <r>
    <s v="Cadillac XT5"/>
    <x v="5"/>
    <n v="2020"/>
    <n v="143188"/>
    <x v="3"/>
    <x v="0"/>
    <x v="3"/>
    <n v="83280"/>
    <x v="3"/>
  </r>
  <r>
    <s v="Cadillac XT5"/>
    <x v="5"/>
    <n v="2016"/>
    <n v="347013"/>
    <x v="4"/>
    <x v="1"/>
    <x v="3"/>
    <n v="144862"/>
    <x v="3"/>
  </r>
  <r>
    <s v="Cadillac XT5"/>
    <x v="5"/>
    <n v="2020"/>
    <n v="257017"/>
    <x v="2"/>
    <x v="0"/>
    <x v="0"/>
    <n v="74175"/>
    <x v="3"/>
  </r>
  <r>
    <s v="BMW X3"/>
    <x v="2"/>
    <n v="2014"/>
    <n v="283689"/>
    <x v="3"/>
    <x v="1"/>
    <x v="2"/>
    <n v="144357"/>
    <x v="1"/>
  </r>
  <r>
    <s v="Cadillac XT5"/>
    <x v="5"/>
    <n v="2020"/>
    <n v="341182"/>
    <x v="1"/>
    <x v="0"/>
    <x v="0"/>
    <n v="102396"/>
    <x v="3"/>
  </r>
  <r>
    <s v="BMW X3"/>
    <x v="2"/>
    <n v="2015"/>
    <n v="399599"/>
    <x v="3"/>
    <x v="1"/>
    <x v="2"/>
    <n v="116149"/>
    <x v="1"/>
  </r>
  <r>
    <s v="BMW X3"/>
    <x v="2"/>
    <n v="2022"/>
    <n v="125523"/>
    <x v="3"/>
    <x v="1"/>
    <x v="2"/>
    <n v="21571"/>
    <x v="1"/>
  </r>
  <r>
    <s v="Jaguar XF"/>
    <x v="0"/>
    <n v="2011"/>
    <n v="257263"/>
    <x v="2"/>
    <x v="0"/>
    <x v="2"/>
    <n v="42081"/>
    <x v="0"/>
  </r>
  <r>
    <s v="BMW X5"/>
    <x v="2"/>
    <n v="2012"/>
    <n v="353431"/>
    <x v="4"/>
    <x v="1"/>
    <x v="1"/>
    <n v="123935"/>
    <x v="1"/>
  </r>
  <r>
    <s v="BMW 3 Series"/>
    <x v="2"/>
    <n v="2023"/>
    <n v="383882"/>
    <x v="1"/>
    <x v="0"/>
    <x v="1"/>
    <n v="120812"/>
    <x v="1"/>
  </r>
  <r>
    <s v="Audi A3"/>
    <x v="1"/>
    <n v="2010"/>
    <n v="37087"/>
    <x v="2"/>
    <x v="1"/>
    <x v="2"/>
    <n v="141874"/>
    <x v="1"/>
  </r>
  <r>
    <s v="BMW 428i"/>
    <x v="2"/>
    <n v="2006"/>
    <n v="118515"/>
    <x v="3"/>
    <x v="0"/>
    <x v="2"/>
    <n v="98752"/>
    <x v="1"/>
  </r>
  <r>
    <s v="Volvo XC90"/>
    <x v="7"/>
    <n v="2016"/>
    <n v="56224"/>
    <x v="4"/>
    <x v="0"/>
    <x v="0"/>
    <n v="118438"/>
    <x v="4"/>
  </r>
  <r>
    <s v="Mercedes S-Class"/>
    <x v="4"/>
    <n v="2018"/>
    <n v="260158"/>
    <x v="2"/>
    <x v="0"/>
    <x v="2"/>
    <n v="129149"/>
    <x v="1"/>
  </r>
  <r>
    <s v="Audi Q7"/>
    <x v="1"/>
    <n v="2019"/>
    <n v="171749"/>
    <x v="4"/>
    <x v="0"/>
    <x v="0"/>
    <n v="125203"/>
    <x v="1"/>
  </r>
  <r>
    <s v="Cadillac XT5"/>
    <x v="5"/>
    <n v="2019"/>
    <n v="165901"/>
    <x v="3"/>
    <x v="1"/>
    <x v="0"/>
    <n v="148075"/>
    <x v="3"/>
  </r>
  <r>
    <s v="Volvo XC90"/>
    <x v="7"/>
    <n v="2015"/>
    <n v="124679"/>
    <x v="3"/>
    <x v="0"/>
    <x v="1"/>
    <n v="97277"/>
    <x v="4"/>
  </r>
  <r>
    <s v="BMW 428i"/>
    <x v="2"/>
    <n v="2017"/>
    <n v="282912"/>
    <x v="3"/>
    <x v="1"/>
    <x v="0"/>
    <n v="70507"/>
    <x v="1"/>
  </r>
  <r>
    <s v="Jaguar XF"/>
    <x v="0"/>
    <n v="2019"/>
    <n v="13360"/>
    <x v="2"/>
    <x v="1"/>
    <x v="0"/>
    <n v="45948"/>
    <x v="0"/>
  </r>
  <r>
    <s v="BMW 3 Series"/>
    <x v="2"/>
    <n v="2019"/>
    <n v="102366"/>
    <x v="2"/>
    <x v="1"/>
    <x v="0"/>
    <n v="90455"/>
    <x v="1"/>
  </r>
  <r>
    <s v="Mercedes S-Class"/>
    <x v="4"/>
    <n v="2019"/>
    <n v="236892"/>
    <x v="0"/>
    <x v="0"/>
    <x v="1"/>
    <n v="128100"/>
    <x v="1"/>
  </r>
  <r>
    <s v="Tesla Model 3"/>
    <x v="6"/>
    <n v="2009"/>
    <n v="160454"/>
    <x v="4"/>
    <x v="1"/>
    <x v="2"/>
    <n v="98103"/>
    <x v="3"/>
  </r>
  <r>
    <s v="Volvo XC90"/>
    <x v="7"/>
    <n v="2009"/>
    <n v="43218"/>
    <x v="2"/>
    <x v="1"/>
    <x v="2"/>
    <n v="66458"/>
    <x v="4"/>
  </r>
  <r>
    <s v="Volvo XC90"/>
    <x v="7"/>
    <n v="2017"/>
    <n v="163185"/>
    <x v="3"/>
    <x v="1"/>
    <x v="3"/>
    <n v="64844"/>
    <x v="4"/>
  </r>
  <r>
    <s v="Mercedes S-Class"/>
    <x v="4"/>
    <n v="2018"/>
    <n v="268850"/>
    <x v="0"/>
    <x v="1"/>
    <x v="3"/>
    <n v="20800"/>
    <x v="1"/>
  </r>
  <r>
    <s v="Mercedes S-Class"/>
    <x v="4"/>
    <n v="2005"/>
    <n v="175035"/>
    <x v="1"/>
    <x v="1"/>
    <x v="0"/>
    <n v="69494"/>
    <x v="1"/>
  </r>
  <r>
    <s v="BMW X3"/>
    <x v="2"/>
    <n v="2009"/>
    <n v="374978"/>
    <x v="4"/>
    <x v="1"/>
    <x v="3"/>
    <n v="112430"/>
    <x v="1"/>
  </r>
  <r>
    <s v="BMW X3"/>
    <x v="2"/>
    <n v="2015"/>
    <n v="245658"/>
    <x v="2"/>
    <x v="0"/>
    <x v="2"/>
    <n v="29876"/>
    <x v="1"/>
  </r>
  <r>
    <s v="BMW X5"/>
    <x v="2"/>
    <n v="2017"/>
    <n v="357174"/>
    <x v="2"/>
    <x v="1"/>
    <x v="0"/>
    <n v="64668"/>
    <x v="1"/>
  </r>
  <r>
    <s v="Tesla Model 3"/>
    <x v="6"/>
    <n v="2009"/>
    <n v="99931"/>
    <x v="4"/>
    <x v="0"/>
    <x v="1"/>
    <n v="43000"/>
    <x v="3"/>
  </r>
  <r>
    <s v="BMW X5"/>
    <x v="2"/>
    <n v="2017"/>
    <n v="205971"/>
    <x v="0"/>
    <x v="0"/>
    <x v="1"/>
    <n v="109109"/>
    <x v="1"/>
  </r>
  <r>
    <s v="Lexus RX350"/>
    <x v="3"/>
    <n v="2016"/>
    <n v="31115"/>
    <x v="4"/>
    <x v="1"/>
    <x v="2"/>
    <n v="15660"/>
    <x v="2"/>
  </r>
  <r>
    <s v="Tesla Model 3"/>
    <x v="6"/>
    <n v="2005"/>
    <n v="89933"/>
    <x v="0"/>
    <x v="0"/>
    <x v="0"/>
    <n v="74985"/>
    <x v="3"/>
  </r>
  <r>
    <s v="BMW X3"/>
    <x v="2"/>
    <n v="2018"/>
    <n v="299976"/>
    <x v="3"/>
    <x v="0"/>
    <x v="3"/>
    <n v="114091"/>
    <x v="1"/>
  </r>
  <r>
    <s v="BMW 428i"/>
    <x v="2"/>
    <n v="2010"/>
    <n v="95575"/>
    <x v="4"/>
    <x v="0"/>
    <x v="2"/>
    <n v="39264"/>
    <x v="1"/>
  </r>
  <r>
    <s v="Jaguar XF"/>
    <x v="0"/>
    <n v="2009"/>
    <n v="179237"/>
    <x v="4"/>
    <x v="0"/>
    <x v="1"/>
    <n v="107293"/>
    <x v="0"/>
  </r>
  <r>
    <s v="BMW X3"/>
    <x v="2"/>
    <n v="2023"/>
    <n v="141084"/>
    <x v="1"/>
    <x v="1"/>
    <x v="3"/>
    <n v="124918"/>
    <x v="1"/>
  </r>
  <r>
    <s v="BMW X3"/>
    <x v="2"/>
    <n v="2010"/>
    <n v="399128"/>
    <x v="2"/>
    <x v="0"/>
    <x v="3"/>
    <n v="84814"/>
    <x v="1"/>
  </r>
  <r>
    <s v="Audi A3"/>
    <x v="1"/>
    <n v="2011"/>
    <n v="211793"/>
    <x v="2"/>
    <x v="0"/>
    <x v="2"/>
    <n v="44726"/>
    <x v="1"/>
  </r>
  <r>
    <s v="Mercedes S-Class"/>
    <x v="4"/>
    <n v="2008"/>
    <n v="364268"/>
    <x v="2"/>
    <x v="0"/>
    <x v="3"/>
    <n v="59616"/>
    <x v="1"/>
  </r>
  <r>
    <s v="Volvo XC90"/>
    <x v="7"/>
    <n v="2005"/>
    <n v="281864"/>
    <x v="4"/>
    <x v="0"/>
    <x v="1"/>
    <n v="113011"/>
    <x v="4"/>
  </r>
  <r>
    <s v="Cadillac XT5"/>
    <x v="5"/>
    <n v="2017"/>
    <n v="216197"/>
    <x v="3"/>
    <x v="1"/>
    <x v="1"/>
    <n v="62349"/>
    <x v="3"/>
  </r>
  <r>
    <s v="Volvo XC90"/>
    <x v="7"/>
    <n v="2020"/>
    <n v="82332"/>
    <x v="2"/>
    <x v="0"/>
    <x v="1"/>
    <n v="127812"/>
    <x v="4"/>
  </r>
  <r>
    <s v="BMW 428i"/>
    <x v="2"/>
    <n v="2009"/>
    <n v="241384"/>
    <x v="2"/>
    <x v="1"/>
    <x v="2"/>
    <n v="147490"/>
    <x v="1"/>
  </r>
  <r>
    <s v="BMW 3 Series"/>
    <x v="2"/>
    <n v="2013"/>
    <n v="102484"/>
    <x v="3"/>
    <x v="1"/>
    <x v="3"/>
    <n v="12241"/>
    <x v="1"/>
  </r>
  <r>
    <s v="Volvo XC90"/>
    <x v="7"/>
    <n v="2015"/>
    <n v="295980"/>
    <x v="2"/>
    <x v="1"/>
    <x v="2"/>
    <n v="67302"/>
    <x v="4"/>
  </r>
  <r>
    <s v="BMW X3"/>
    <x v="2"/>
    <n v="2011"/>
    <n v="275634"/>
    <x v="1"/>
    <x v="0"/>
    <x v="0"/>
    <n v="128519"/>
    <x v="1"/>
  </r>
  <r>
    <s v="Tesla Model 3"/>
    <x v="6"/>
    <n v="2005"/>
    <n v="162421"/>
    <x v="3"/>
    <x v="1"/>
    <x v="1"/>
    <n v="30855"/>
    <x v="3"/>
  </r>
  <r>
    <s v="Tesla Model 3"/>
    <x v="6"/>
    <n v="2020"/>
    <n v="28956"/>
    <x v="2"/>
    <x v="0"/>
    <x v="2"/>
    <n v="132501"/>
    <x v="3"/>
  </r>
  <r>
    <s v="BMW X5"/>
    <x v="2"/>
    <n v="2017"/>
    <n v="240245"/>
    <x v="0"/>
    <x v="0"/>
    <x v="2"/>
    <n v="29078"/>
    <x v="1"/>
  </r>
  <r>
    <s v="Cadillac XT5"/>
    <x v="5"/>
    <n v="2010"/>
    <n v="223428"/>
    <x v="3"/>
    <x v="1"/>
    <x v="1"/>
    <n v="123589"/>
    <x v="3"/>
  </r>
  <r>
    <s v="BMW 428i"/>
    <x v="2"/>
    <n v="2014"/>
    <n v="229715"/>
    <x v="1"/>
    <x v="1"/>
    <x v="0"/>
    <n v="94395"/>
    <x v="1"/>
  </r>
  <r>
    <s v="Tesla Model 3"/>
    <x v="6"/>
    <n v="2022"/>
    <n v="136424"/>
    <x v="2"/>
    <x v="0"/>
    <x v="0"/>
    <n v="15595"/>
    <x v="3"/>
  </r>
  <r>
    <s v="BMW 428i"/>
    <x v="2"/>
    <n v="2013"/>
    <n v="76359"/>
    <x v="2"/>
    <x v="0"/>
    <x v="1"/>
    <n v="129565"/>
    <x v="1"/>
  </r>
  <r>
    <s v="BMW 3 Series"/>
    <x v="2"/>
    <n v="2012"/>
    <n v="10392"/>
    <x v="1"/>
    <x v="0"/>
    <x v="2"/>
    <n v="84684"/>
    <x v="1"/>
  </r>
  <r>
    <s v="Tesla Model 3"/>
    <x v="6"/>
    <n v="2011"/>
    <n v="238475"/>
    <x v="4"/>
    <x v="0"/>
    <x v="0"/>
    <n v="115709"/>
    <x v="3"/>
  </r>
  <r>
    <s v="Cadillac XT5"/>
    <x v="5"/>
    <n v="2020"/>
    <n v="347204"/>
    <x v="3"/>
    <x v="0"/>
    <x v="0"/>
    <n v="40473"/>
    <x v="3"/>
  </r>
  <r>
    <s v="BMW 428i"/>
    <x v="2"/>
    <n v="2020"/>
    <n v="202786"/>
    <x v="1"/>
    <x v="0"/>
    <x v="2"/>
    <n v="48427"/>
    <x v="1"/>
  </r>
  <r>
    <s v="Cadillac XT5"/>
    <x v="5"/>
    <n v="2018"/>
    <n v="363189"/>
    <x v="4"/>
    <x v="1"/>
    <x v="1"/>
    <n v="20304"/>
    <x v="3"/>
  </r>
  <r>
    <s v="Cadillac XT5"/>
    <x v="5"/>
    <n v="2018"/>
    <n v="113461"/>
    <x v="3"/>
    <x v="1"/>
    <x v="1"/>
    <n v="75886"/>
    <x v="3"/>
  </r>
  <r>
    <s v="Audi Q7"/>
    <x v="1"/>
    <n v="2010"/>
    <n v="80401"/>
    <x v="2"/>
    <x v="1"/>
    <x v="1"/>
    <n v="118470"/>
    <x v="1"/>
  </r>
  <r>
    <s v="Audi Q7"/>
    <x v="1"/>
    <n v="2020"/>
    <n v="255732"/>
    <x v="3"/>
    <x v="0"/>
    <x v="0"/>
    <n v="98564"/>
    <x v="1"/>
  </r>
  <r>
    <s v="Jaguar XF"/>
    <x v="0"/>
    <n v="2006"/>
    <n v="40440"/>
    <x v="2"/>
    <x v="0"/>
    <x v="0"/>
    <n v="89292"/>
    <x v="0"/>
  </r>
  <r>
    <s v="BMW 428i"/>
    <x v="2"/>
    <n v="2016"/>
    <n v="375360"/>
    <x v="4"/>
    <x v="1"/>
    <x v="3"/>
    <n v="95609"/>
    <x v="1"/>
  </r>
  <r>
    <s v="BMW X5"/>
    <x v="2"/>
    <n v="2008"/>
    <n v="113279"/>
    <x v="2"/>
    <x v="0"/>
    <x v="2"/>
    <n v="109048"/>
    <x v="1"/>
  </r>
  <r>
    <s v="Audi Q7"/>
    <x v="1"/>
    <n v="2007"/>
    <n v="182344"/>
    <x v="2"/>
    <x v="0"/>
    <x v="1"/>
    <n v="93235"/>
    <x v="1"/>
  </r>
  <r>
    <s v="Audi A3"/>
    <x v="1"/>
    <n v="2015"/>
    <n v="114180"/>
    <x v="0"/>
    <x v="0"/>
    <x v="1"/>
    <n v="123797"/>
    <x v="1"/>
  </r>
  <r>
    <s v="Volvo XC90"/>
    <x v="7"/>
    <n v="2020"/>
    <n v="385962"/>
    <x v="1"/>
    <x v="0"/>
    <x v="3"/>
    <n v="112192"/>
    <x v="4"/>
  </r>
  <r>
    <s v="Volvo XC90"/>
    <x v="7"/>
    <n v="2014"/>
    <n v="292566"/>
    <x v="3"/>
    <x v="0"/>
    <x v="1"/>
    <n v="67955"/>
    <x v="4"/>
  </r>
  <r>
    <s v="BMW X5"/>
    <x v="2"/>
    <n v="2009"/>
    <n v="215180"/>
    <x v="2"/>
    <x v="0"/>
    <x v="1"/>
    <n v="111049"/>
    <x v="1"/>
  </r>
  <r>
    <s v="BMW X3"/>
    <x v="2"/>
    <n v="2012"/>
    <n v="254502"/>
    <x v="2"/>
    <x v="1"/>
    <x v="3"/>
    <n v="64987"/>
    <x v="1"/>
  </r>
  <r>
    <s v="Audi Q7"/>
    <x v="1"/>
    <n v="2021"/>
    <n v="223926"/>
    <x v="3"/>
    <x v="1"/>
    <x v="2"/>
    <n v="112431"/>
    <x v="1"/>
  </r>
  <r>
    <s v="Audi Q7"/>
    <x v="1"/>
    <n v="2020"/>
    <n v="367612"/>
    <x v="3"/>
    <x v="0"/>
    <x v="3"/>
    <n v="61125"/>
    <x v="1"/>
  </r>
  <r>
    <s v="Tesla Model 3"/>
    <x v="6"/>
    <n v="2011"/>
    <n v="77542"/>
    <x v="3"/>
    <x v="0"/>
    <x v="2"/>
    <n v="39715"/>
    <x v="3"/>
  </r>
  <r>
    <s v="BMW 428i"/>
    <x v="2"/>
    <n v="2018"/>
    <n v="192765"/>
    <x v="3"/>
    <x v="1"/>
    <x v="2"/>
    <n v="64749"/>
    <x v="1"/>
  </r>
  <r>
    <s v="BMW X5"/>
    <x v="2"/>
    <n v="2020"/>
    <n v="321534"/>
    <x v="0"/>
    <x v="1"/>
    <x v="2"/>
    <n v="47476"/>
    <x v="1"/>
  </r>
  <r>
    <s v="Audi Q7"/>
    <x v="1"/>
    <n v="2005"/>
    <n v="70735"/>
    <x v="0"/>
    <x v="1"/>
    <x v="0"/>
    <n v="46840"/>
    <x v="1"/>
  </r>
  <r>
    <s v="Tesla Model 3"/>
    <x v="6"/>
    <n v="2014"/>
    <n v="119236"/>
    <x v="2"/>
    <x v="1"/>
    <x v="1"/>
    <n v="56134"/>
    <x v="3"/>
  </r>
  <r>
    <s v="Audi Q7"/>
    <x v="1"/>
    <n v="2010"/>
    <n v="282355"/>
    <x v="1"/>
    <x v="0"/>
    <x v="1"/>
    <n v="65260"/>
    <x v="1"/>
  </r>
  <r>
    <s v="Jaguar XF"/>
    <x v="0"/>
    <n v="2015"/>
    <n v="231092"/>
    <x v="4"/>
    <x v="1"/>
    <x v="2"/>
    <n v="25235"/>
    <x v="0"/>
  </r>
  <r>
    <s v="BMW X5"/>
    <x v="2"/>
    <n v="2014"/>
    <n v="383554"/>
    <x v="1"/>
    <x v="1"/>
    <x v="2"/>
    <n v="84492"/>
    <x v="1"/>
  </r>
  <r>
    <s v="BMW X3"/>
    <x v="2"/>
    <n v="2018"/>
    <n v="269214"/>
    <x v="1"/>
    <x v="1"/>
    <x v="0"/>
    <n v="57993"/>
    <x v="1"/>
  </r>
  <r>
    <s v="Lexus RX350"/>
    <x v="3"/>
    <n v="2008"/>
    <n v="254132"/>
    <x v="2"/>
    <x v="0"/>
    <x v="0"/>
    <n v="35385"/>
    <x v="2"/>
  </r>
  <r>
    <s v="Volvo XC90"/>
    <x v="7"/>
    <n v="2009"/>
    <n v="323442"/>
    <x v="2"/>
    <x v="0"/>
    <x v="0"/>
    <n v="24851"/>
    <x v="4"/>
  </r>
  <r>
    <s v="Tesla Model 3"/>
    <x v="6"/>
    <n v="2021"/>
    <n v="32324"/>
    <x v="1"/>
    <x v="0"/>
    <x v="2"/>
    <n v="70531"/>
    <x v="3"/>
  </r>
  <r>
    <s v="Lexus RX350"/>
    <x v="3"/>
    <n v="2014"/>
    <n v="218090"/>
    <x v="0"/>
    <x v="0"/>
    <x v="0"/>
    <n v="138997"/>
    <x v="2"/>
  </r>
  <r>
    <s v="Lexus RX350"/>
    <x v="3"/>
    <n v="2015"/>
    <n v="357228"/>
    <x v="2"/>
    <x v="1"/>
    <x v="3"/>
    <n v="58754"/>
    <x v="2"/>
  </r>
  <r>
    <s v="Volvo XC90"/>
    <x v="7"/>
    <n v="2016"/>
    <n v="368899"/>
    <x v="4"/>
    <x v="1"/>
    <x v="2"/>
    <n v="18038"/>
    <x v="4"/>
  </r>
  <r>
    <s v="Mercedes S-Class"/>
    <x v="4"/>
    <n v="2009"/>
    <n v="20838"/>
    <x v="4"/>
    <x v="1"/>
    <x v="2"/>
    <n v="89230"/>
    <x v="1"/>
  </r>
  <r>
    <s v="Tesla Model 3"/>
    <x v="6"/>
    <n v="2016"/>
    <n v="143016"/>
    <x v="1"/>
    <x v="1"/>
    <x v="3"/>
    <n v="126910"/>
    <x v="3"/>
  </r>
  <r>
    <s v="Lexus RX350"/>
    <x v="3"/>
    <n v="2023"/>
    <n v="276063"/>
    <x v="2"/>
    <x v="0"/>
    <x v="1"/>
    <n v="66337"/>
    <x v="2"/>
  </r>
  <r>
    <s v="Cadillac XT5"/>
    <x v="5"/>
    <n v="2020"/>
    <n v="279368"/>
    <x v="2"/>
    <x v="0"/>
    <x v="2"/>
    <n v="140649"/>
    <x v="3"/>
  </r>
  <r>
    <s v="BMW X5"/>
    <x v="2"/>
    <n v="2007"/>
    <n v="211246"/>
    <x v="1"/>
    <x v="0"/>
    <x v="2"/>
    <n v="22045"/>
    <x v="1"/>
  </r>
  <r>
    <s v="BMW 428i"/>
    <x v="2"/>
    <n v="2005"/>
    <n v="315022"/>
    <x v="2"/>
    <x v="1"/>
    <x v="1"/>
    <n v="34253"/>
    <x v="1"/>
  </r>
  <r>
    <s v="Audi Q7"/>
    <x v="1"/>
    <n v="2019"/>
    <n v="361213"/>
    <x v="3"/>
    <x v="0"/>
    <x v="2"/>
    <n v="55726"/>
    <x v="1"/>
  </r>
  <r>
    <s v="Mercedes S-Class"/>
    <x v="4"/>
    <n v="2016"/>
    <n v="127555"/>
    <x v="0"/>
    <x v="0"/>
    <x v="2"/>
    <n v="70751"/>
    <x v="1"/>
  </r>
  <r>
    <s v="Volvo XC90"/>
    <x v="7"/>
    <n v="2018"/>
    <n v="97466"/>
    <x v="0"/>
    <x v="1"/>
    <x v="1"/>
    <n v="62660"/>
    <x v="4"/>
  </r>
  <r>
    <s v="Jaguar XF"/>
    <x v="0"/>
    <n v="2012"/>
    <n v="35164"/>
    <x v="3"/>
    <x v="0"/>
    <x v="1"/>
    <n v="97858"/>
    <x v="0"/>
  </r>
  <r>
    <s v="Volvo XC90"/>
    <x v="7"/>
    <n v="2011"/>
    <n v="368814"/>
    <x v="3"/>
    <x v="0"/>
    <x v="3"/>
    <n v="127271"/>
    <x v="4"/>
  </r>
  <r>
    <s v="Audi A3"/>
    <x v="1"/>
    <n v="2015"/>
    <n v="180431"/>
    <x v="2"/>
    <x v="1"/>
    <x v="2"/>
    <n v="67075"/>
    <x v="1"/>
  </r>
  <r>
    <s v="BMW 428i"/>
    <x v="2"/>
    <n v="2012"/>
    <n v="199257"/>
    <x v="4"/>
    <x v="1"/>
    <x v="3"/>
    <n v="139583"/>
    <x v="1"/>
  </r>
  <r>
    <s v="Audi Q7"/>
    <x v="1"/>
    <n v="2015"/>
    <n v="128373"/>
    <x v="3"/>
    <x v="0"/>
    <x v="3"/>
    <n v="133509"/>
    <x v="1"/>
  </r>
  <r>
    <s v="Audi A3"/>
    <x v="1"/>
    <n v="2020"/>
    <n v="141161"/>
    <x v="3"/>
    <x v="1"/>
    <x v="0"/>
    <n v="100971"/>
    <x v="1"/>
  </r>
  <r>
    <s v="Mercedes S-Class"/>
    <x v="4"/>
    <n v="2013"/>
    <n v="8159"/>
    <x v="2"/>
    <x v="0"/>
    <x v="0"/>
    <n v="11793"/>
    <x v="1"/>
  </r>
  <r>
    <s v="Cadillac XT5"/>
    <x v="5"/>
    <n v="2022"/>
    <n v="186850"/>
    <x v="1"/>
    <x v="0"/>
    <x v="1"/>
    <n v="31183"/>
    <x v="3"/>
  </r>
  <r>
    <s v="BMW 428i"/>
    <x v="2"/>
    <n v="2015"/>
    <n v="18316"/>
    <x v="2"/>
    <x v="0"/>
    <x v="2"/>
    <n v="56852"/>
    <x v="1"/>
  </r>
  <r>
    <s v="Audi Q7"/>
    <x v="1"/>
    <n v="2023"/>
    <n v="365345"/>
    <x v="2"/>
    <x v="0"/>
    <x v="2"/>
    <n v="44036"/>
    <x v="1"/>
  </r>
  <r>
    <s v="Mercedes S-Class"/>
    <x v="4"/>
    <n v="2015"/>
    <n v="280160"/>
    <x v="2"/>
    <x v="1"/>
    <x v="1"/>
    <n v="44022"/>
    <x v="1"/>
  </r>
  <r>
    <s v="Tesla Model 3"/>
    <x v="6"/>
    <n v="2011"/>
    <n v="321661"/>
    <x v="3"/>
    <x v="1"/>
    <x v="1"/>
    <n v="50571"/>
    <x v="3"/>
  </r>
  <r>
    <s v="Tesla Model 3"/>
    <x v="6"/>
    <n v="2009"/>
    <n v="80911"/>
    <x v="2"/>
    <x v="0"/>
    <x v="0"/>
    <n v="16306"/>
    <x v="3"/>
  </r>
  <r>
    <s v="BMW 3 Series"/>
    <x v="2"/>
    <n v="2015"/>
    <n v="253651"/>
    <x v="2"/>
    <x v="1"/>
    <x v="3"/>
    <n v="27806"/>
    <x v="1"/>
  </r>
  <r>
    <s v="Volvo XC90"/>
    <x v="7"/>
    <n v="2023"/>
    <n v="109865"/>
    <x v="3"/>
    <x v="1"/>
    <x v="1"/>
    <n v="71439"/>
    <x v="4"/>
  </r>
  <r>
    <s v="BMW X5"/>
    <x v="2"/>
    <n v="2012"/>
    <n v="307886"/>
    <x v="2"/>
    <x v="1"/>
    <x v="1"/>
    <n v="64822"/>
    <x v="1"/>
  </r>
  <r>
    <s v="Mercedes S-Class"/>
    <x v="4"/>
    <n v="2023"/>
    <n v="224215"/>
    <x v="2"/>
    <x v="1"/>
    <x v="1"/>
    <n v="126376"/>
    <x v="1"/>
  </r>
  <r>
    <s v="Volvo XC90"/>
    <x v="7"/>
    <n v="2012"/>
    <n v="394128"/>
    <x v="2"/>
    <x v="0"/>
    <x v="1"/>
    <n v="13797"/>
    <x v="4"/>
  </r>
  <r>
    <s v="Cadillac XT5"/>
    <x v="5"/>
    <n v="2012"/>
    <n v="48939"/>
    <x v="3"/>
    <x v="1"/>
    <x v="2"/>
    <n v="84922"/>
    <x v="3"/>
  </r>
  <r>
    <s v="BMW 428i"/>
    <x v="2"/>
    <n v="2020"/>
    <n v="176637"/>
    <x v="2"/>
    <x v="0"/>
    <x v="2"/>
    <n v="94174"/>
    <x v="1"/>
  </r>
  <r>
    <s v="BMW X3"/>
    <x v="2"/>
    <n v="2023"/>
    <n v="317570"/>
    <x v="4"/>
    <x v="0"/>
    <x v="0"/>
    <n v="134334"/>
    <x v="1"/>
  </r>
  <r>
    <s v="Volvo XC90"/>
    <x v="7"/>
    <n v="2020"/>
    <n v="240600"/>
    <x v="4"/>
    <x v="0"/>
    <x v="2"/>
    <n v="80025"/>
    <x v="4"/>
  </r>
  <r>
    <s v="Audi A3"/>
    <x v="1"/>
    <n v="2005"/>
    <n v="229953"/>
    <x v="2"/>
    <x v="1"/>
    <x v="0"/>
    <n v="11846"/>
    <x v="1"/>
  </r>
  <r>
    <s v="Lexus RX350"/>
    <x v="3"/>
    <n v="2015"/>
    <n v="139937"/>
    <x v="3"/>
    <x v="1"/>
    <x v="2"/>
    <n v="94371"/>
    <x v="2"/>
  </r>
  <r>
    <s v="BMW 3 Series"/>
    <x v="2"/>
    <n v="2021"/>
    <n v="9631"/>
    <x v="2"/>
    <x v="1"/>
    <x v="2"/>
    <n v="22939"/>
    <x v="1"/>
  </r>
  <r>
    <s v="BMW 428i"/>
    <x v="2"/>
    <n v="2008"/>
    <n v="169768"/>
    <x v="4"/>
    <x v="0"/>
    <x v="0"/>
    <n v="133863"/>
    <x v="1"/>
  </r>
  <r>
    <s v="Jaguar XF"/>
    <x v="0"/>
    <n v="2017"/>
    <n v="105585"/>
    <x v="1"/>
    <x v="1"/>
    <x v="1"/>
    <n v="87778"/>
    <x v="0"/>
  </r>
  <r>
    <s v="BMW 428i"/>
    <x v="2"/>
    <n v="2009"/>
    <n v="362465"/>
    <x v="1"/>
    <x v="0"/>
    <x v="1"/>
    <n v="30520"/>
    <x v="1"/>
  </r>
  <r>
    <s v="Mercedes S-Class"/>
    <x v="4"/>
    <n v="2015"/>
    <n v="349057"/>
    <x v="2"/>
    <x v="0"/>
    <x v="1"/>
    <n v="31188"/>
    <x v="1"/>
  </r>
  <r>
    <s v="BMW 428i"/>
    <x v="2"/>
    <n v="2007"/>
    <n v="391854"/>
    <x v="4"/>
    <x v="1"/>
    <x v="3"/>
    <n v="69205"/>
    <x v="1"/>
  </r>
  <r>
    <s v="BMW 428i"/>
    <x v="2"/>
    <n v="2021"/>
    <n v="173647"/>
    <x v="2"/>
    <x v="1"/>
    <x v="0"/>
    <n v="50741"/>
    <x v="1"/>
  </r>
  <r>
    <s v="Audi A3"/>
    <x v="1"/>
    <n v="2020"/>
    <n v="220741"/>
    <x v="2"/>
    <x v="0"/>
    <x v="0"/>
    <n v="45257"/>
    <x v="1"/>
  </r>
  <r>
    <s v="Audi A3"/>
    <x v="1"/>
    <n v="2019"/>
    <n v="241051"/>
    <x v="2"/>
    <x v="1"/>
    <x v="0"/>
    <n v="61459"/>
    <x v="1"/>
  </r>
  <r>
    <s v="Audi A3"/>
    <x v="1"/>
    <n v="2013"/>
    <n v="35289"/>
    <x v="2"/>
    <x v="1"/>
    <x v="2"/>
    <n v="117868"/>
    <x v="1"/>
  </r>
  <r>
    <s v="BMW 428i"/>
    <x v="2"/>
    <n v="2007"/>
    <n v="391266"/>
    <x v="0"/>
    <x v="0"/>
    <x v="3"/>
    <n v="120764"/>
    <x v="1"/>
  </r>
  <r>
    <s v="Volvo XC90"/>
    <x v="7"/>
    <n v="2019"/>
    <n v="253349"/>
    <x v="0"/>
    <x v="1"/>
    <x v="0"/>
    <n v="91826"/>
    <x v="4"/>
  </r>
  <r>
    <s v="Jaguar XF"/>
    <x v="0"/>
    <n v="2017"/>
    <n v="267244"/>
    <x v="3"/>
    <x v="0"/>
    <x v="1"/>
    <n v="72794"/>
    <x v="0"/>
  </r>
  <r>
    <s v="BMW 3 Series"/>
    <x v="2"/>
    <n v="2011"/>
    <n v="317149"/>
    <x v="0"/>
    <x v="0"/>
    <x v="0"/>
    <n v="48738"/>
    <x v="1"/>
  </r>
  <r>
    <s v="Audi A3"/>
    <x v="1"/>
    <n v="2013"/>
    <n v="247941"/>
    <x v="2"/>
    <x v="0"/>
    <x v="3"/>
    <n v="123415"/>
    <x v="1"/>
  </r>
  <r>
    <s v="Audi Q7"/>
    <x v="1"/>
    <n v="2009"/>
    <n v="267045"/>
    <x v="2"/>
    <x v="0"/>
    <x v="2"/>
    <n v="68789"/>
    <x v="1"/>
  </r>
  <r>
    <s v="BMW 428i"/>
    <x v="2"/>
    <n v="2016"/>
    <n v="377600"/>
    <x v="4"/>
    <x v="0"/>
    <x v="3"/>
    <n v="32951"/>
    <x v="1"/>
  </r>
  <r>
    <s v="Tesla Model 3"/>
    <x v="6"/>
    <n v="2006"/>
    <n v="182734"/>
    <x v="3"/>
    <x v="1"/>
    <x v="1"/>
    <n v="72543"/>
    <x v="3"/>
  </r>
  <r>
    <s v="BMW 428i"/>
    <x v="2"/>
    <n v="2020"/>
    <n v="185492"/>
    <x v="4"/>
    <x v="0"/>
    <x v="3"/>
    <n v="13640"/>
    <x v="1"/>
  </r>
  <r>
    <s v="Audi Q7"/>
    <x v="1"/>
    <n v="2012"/>
    <n v="138531"/>
    <x v="2"/>
    <x v="1"/>
    <x v="0"/>
    <n v="15052"/>
    <x v="1"/>
  </r>
  <r>
    <s v="Cadillac XT5"/>
    <x v="5"/>
    <n v="2012"/>
    <n v="88249"/>
    <x v="2"/>
    <x v="1"/>
    <x v="3"/>
    <n v="67174"/>
    <x v="3"/>
  </r>
  <r>
    <s v="Mercedes S-Class"/>
    <x v="4"/>
    <n v="2005"/>
    <n v="233764"/>
    <x v="4"/>
    <x v="1"/>
    <x v="1"/>
    <n v="75468"/>
    <x v="1"/>
  </r>
  <r>
    <s v="Tesla Model 3"/>
    <x v="6"/>
    <n v="2015"/>
    <n v="45356"/>
    <x v="2"/>
    <x v="1"/>
    <x v="2"/>
    <n v="61827"/>
    <x v="3"/>
  </r>
  <r>
    <s v="Audi Q7"/>
    <x v="1"/>
    <n v="2016"/>
    <n v="312597"/>
    <x v="0"/>
    <x v="1"/>
    <x v="2"/>
    <n v="71648"/>
    <x v="1"/>
  </r>
  <r>
    <s v="Tesla Model 3"/>
    <x v="6"/>
    <n v="2020"/>
    <n v="374341"/>
    <x v="1"/>
    <x v="1"/>
    <x v="3"/>
    <n v="123694"/>
    <x v="3"/>
  </r>
  <r>
    <s v="BMW X5"/>
    <x v="2"/>
    <n v="2022"/>
    <n v="19481"/>
    <x v="3"/>
    <x v="0"/>
    <x v="1"/>
    <n v="129534"/>
    <x v="1"/>
  </r>
  <r>
    <s v="Mercedes S-Class"/>
    <x v="4"/>
    <n v="2009"/>
    <n v="131479"/>
    <x v="3"/>
    <x v="0"/>
    <x v="0"/>
    <n v="62094"/>
    <x v="1"/>
  </r>
  <r>
    <s v="BMW 3 Series"/>
    <x v="2"/>
    <n v="2013"/>
    <n v="281283"/>
    <x v="1"/>
    <x v="1"/>
    <x v="1"/>
    <n v="116059"/>
    <x v="1"/>
  </r>
  <r>
    <s v="Cadillac XT5"/>
    <x v="5"/>
    <n v="2015"/>
    <n v="141142"/>
    <x v="3"/>
    <x v="0"/>
    <x v="1"/>
    <n v="28391"/>
    <x v="3"/>
  </r>
  <r>
    <s v="Jaguar XF"/>
    <x v="0"/>
    <n v="2020"/>
    <n v="82155"/>
    <x v="0"/>
    <x v="1"/>
    <x v="1"/>
    <n v="88427"/>
    <x v="0"/>
  </r>
  <r>
    <s v="Mercedes S-Class"/>
    <x v="4"/>
    <n v="2015"/>
    <n v="99858"/>
    <x v="4"/>
    <x v="1"/>
    <x v="3"/>
    <n v="26374"/>
    <x v="1"/>
  </r>
  <r>
    <s v="Mercedes S-Class"/>
    <x v="4"/>
    <n v="2022"/>
    <n v="255010"/>
    <x v="2"/>
    <x v="1"/>
    <x v="1"/>
    <n v="84411"/>
    <x v="1"/>
  </r>
  <r>
    <s v="Mercedes S-Class"/>
    <x v="4"/>
    <n v="2011"/>
    <n v="115130"/>
    <x v="1"/>
    <x v="1"/>
    <x v="0"/>
    <n v="140795"/>
    <x v="1"/>
  </r>
  <r>
    <s v="Mercedes S-Class"/>
    <x v="4"/>
    <n v="2011"/>
    <n v="215995"/>
    <x v="0"/>
    <x v="1"/>
    <x v="2"/>
    <n v="118540"/>
    <x v="1"/>
  </r>
  <r>
    <s v="BMW 428i"/>
    <x v="2"/>
    <n v="2008"/>
    <n v="397995"/>
    <x v="1"/>
    <x v="0"/>
    <x v="2"/>
    <n v="30065"/>
    <x v="1"/>
  </r>
  <r>
    <s v="BMW X5"/>
    <x v="2"/>
    <n v="2014"/>
    <n v="73282"/>
    <x v="3"/>
    <x v="0"/>
    <x v="1"/>
    <n v="85641"/>
    <x v="1"/>
  </r>
  <r>
    <s v="Tesla Model 3"/>
    <x v="6"/>
    <n v="2006"/>
    <n v="243782"/>
    <x v="2"/>
    <x v="0"/>
    <x v="1"/>
    <n v="105630"/>
    <x v="3"/>
  </r>
  <r>
    <s v="Lexus RX350"/>
    <x v="3"/>
    <n v="2011"/>
    <n v="387018"/>
    <x v="4"/>
    <x v="1"/>
    <x v="2"/>
    <n v="120259"/>
    <x v="2"/>
  </r>
  <r>
    <s v="Lexus RX350"/>
    <x v="3"/>
    <n v="2021"/>
    <n v="113130"/>
    <x v="4"/>
    <x v="0"/>
    <x v="1"/>
    <n v="32867"/>
    <x v="2"/>
  </r>
  <r>
    <s v="BMW 428i"/>
    <x v="2"/>
    <n v="2021"/>
    <n v="99509"/>
    <x v="3"/>
    <x v="1"/>
    <x v="3"/>
    <n v="93771"/>
    <x v="1"/>
  </r>
  <r>
    <s v="Volvo XC90"/>
    <x v="7"/>
    <n v="2014"/>
    <n v="36266"/>
    <x v="0"/>
    <x v="1"/>
    <x v="2"/>
    <n v="38229"/>
    <x v="4"/>
  </r>
  <r>
    <s v="Lexus RX350"/>
    <x v="3"/>
    <n v="2012"/>
    <n v="375234"/>
    <x v="4"/>
    <x v="0"/>
    <x v="1"/>
    <n v="142415"/>
    <x v="2"/>
  </r>
  <r>
    <s v="Jaguar XF"/>
    <x v="0"/>
    <n v="2017"/>
    <n v="97308"/>
    <x v="3"/>
    <x v="0"/>
    <x v="3"/>
    <n v="39152"/>
    <x v="0"/>
  </r>
  <r>
    <s v="Mercedes S-Class"/>
    <x v="4"/>
    <n v="2018"/>
    <n v="96981"/>
    <x v="1"/>
    <x v="1"/>
    <x v="1"/>
    <n v="29599"/>
    <x v="1"/>
  </r>
  <r>
    <s v="Audi A3"/>
    <x v="1"/>
    <n v="2005"/>
    <n v="342360"/>
    <x v="3"/>
    <x v="1"/>
    <x v="3"/>
    <n v="13063"/>
    <x v="1"/>
  </r>
  <r>
    <s v="Mercedes S-Class"/>
    <x v="4"/>
    <n v="2014"/>
    <n v="82188"/>
    <x v="2"/>
    <x v="1"/>
    <x v="2"/>
    <n v="114331"/>
    <x v="1"/>
  </r>
  <r>
    <s v="BMW X3"/>
    <x v="2"/>
    <n v="2013"/>
    <n v="257783"/>
    <x v="4"/>
    <x v="0"/>
    <x v="1"/>
    <n v="85617"/>
    <x v="1"/>
  </r>
  <r>
    <s v="BMW X5"/>
    <x v="2"/>
    <n v="2011"/>
    <n v="59152"/>
    <x v="3"/>
    <x v="1"/>
    <x v="3"/>
    <n v="49617"/>
    <x v="1"/>
  </r>
  <r>
    <s v="Cadillac XT5"/>
    <x v="5"/>
    <n v="2009"/>
    <n v="60793"/>
    <x v="3"/>
    <x v="1"/>
    <x v="3"/>
    <n v="58336"/>
    <x v="3"/>
  </r>
  <r>
    <s v="Lexus RX350"/>
    <x v="3"/>
    <n v="2014"/>
    <n v="44327"/>
    <x v="2"/>
    <x v="1"/>
    <x v="3"/>
    <n v="53026"/>
    <x v="2"/>
  </r>
  <r>
    <s v="BMW X5"/>
    <x v="2"/>
    <n v="2005"/>
    <n v="248683"/>
    <x v="2"/>
    <x v="1"/>
    <x v="0"/>
    <n v="71854"/>
    <x v="1"/>
  </r>
  <r>
    <s v="Volvo XC90"/>
    <x v="7"/>
    <n v="2005"/>
    <n v="199506"/>
    <x v="0"/>
    <x v="1"/>
    <x v="3"/>
    <n v="26644"/>
    <x v="4"/>
  </r>
  <r>
    <s v="Volvo XC90"/>
    <x v="7"/>
    <n v="2018"/>
    <n v="346441"/>
    <x v="3"/>
    <x v="1"/>
    <x v="3"/>
    <n v="138563"/>
    <x v="4"/>
  </r>
  <r>
    <s v="Volvo XC90"/>
    <x v="7"/>
    <n v="2007"/>
    <n v="261951"/>
    <x v="2"/>
    <x v="0"/>
    <x v="0"/>
    <n v="142275"/>
    <x v="4"/>
  </r>
  <r>
    <s v="Audi Q7"/>
    <x v="1"/>
    <n v="2016"/>
    <n v="228308"/>
    <x v="2"/>
    <x v="0"/>
    <x v="1"/>
    <n v="99901"/>
    <x v="1"/>
  </r>
  <r>
    <s v="BMW X5"/>
    <x v="2"/>
    <n v="2019"/>
    <n v="323110"/>
    <x v="2"/>
    <x v="1"/>
    <x v="0"/>
    <n v="147002"/>
    <x v="1"/>
  </r>
  <r>
    <s v="Cadillac XT5"/>
    <x v="5"/>
    <n v="2009"/>
    <n v="68277"/>
    <x v="3"/>
    <x v="1"/>
    <x v="0"/>
    <n v="65141"/>
    <x v="3"/>
  </r>
  <r>
    <s v="Volvo XC90"/>
    <x v="7"/>
    <n v="2019"/>
    <n v="262855"/>
    <x v="0"/>
    <x v="1"/>
    <x v="2"/>
    <n v="48584"/>
    <x v="4"/>
  </r>
  <r>
    <s v="BMW X3"/>
    <x v="2"/>
    <n v="2017"/>
    <n v="60893"/>
    <x v="2"/>
    <x v="0"/>
    <x v="1"/>
    <n v="20985"/>
    <x v="1"/>
  </r>
  <r>
    <s v="BMW X3"/>
    <x v="2"/>
    <n v="2022"/>
    <n v="226739"/>
    <x v="3"/>
    <x v="0"/>
    <x v="2"/>
    <n v="26843"/>
    <x v="1"/>
  </r>
  <r>
    <s v="Cadillac XT5"/>
    <x v="5"/>
    <n v="2010"/>
    <n v="91183"/>
    <x v="4"/>
    <x v="0"/>
    <x v="0"/>
    <n v="20162"/>
    <x v="3"/>
  </r>
  <r>
    <s v="Jaguar XF"/>
    <x v="0"/>
    <n v="2019"/>
    <n v="34992"/>
    <x v="1"/>
    <x v="1"/>
    <x v="2"/>
    <n v="145756"/>
    <x v="0"/>
  </r>
  <r>
    <s v="Volvo XC90"/>
    <x v="7"/>
    <n v="2015"/>
    <n v="159417"/>
    <x v="1"/>
    <x v="1"/>
    <x v="3"/>
    <n v="29672"/>
    <x v="4"/>
  </r>
  <r>
    <s v="Volvo XC90"/>
    <x v="7"/>
    <n v="2008"/>
    <n v="87635"/>
    <x v="0"/>
    <x v="1"/>
    <x v="2"/>
    <n v="11882"/>
    <x v="4"/>
  </r>
  <r>
    <s v="Tesla Model 3"/>
    <x v="6"/>
    <n v="2013"/>
    <n v="328374"/>
    <x v="0"/>
    <x v="1"/>
    <x v="1"/>
    <n v="136033"/>
    <x v="3"/>
  </r>
  <r>
    <s v="Volvo XC90"/>
    <x v="7"/>
    <n v="2019"/>
    <n v="289790"/>
    <x v="2"/>
    <x v="0"/>
    <x v="3"/>
    <n v="51499"/>
    <x v="4"/>
  </r>
  <r>
    <s v="Audi A3"/>
    <x v="1"/>
    <n v="2013"/>
    <n v="200008"/>
    <x v="4"/>
    <x v="0"/>
    <x v="0"/>
    <n v="70207"/>
    <x v="1"/>
  </r>
  <r>
    <s v="Cadillac XT5"/>
    <x v="5"/>
    <n v="2011"/>
    <n v="64779"/>
    <x v="3"/>
    <x v="0"/>
    <x v="0"/>
    <n v="48776"/>
    <x v="3"/>
  </r>
  <r>
    <s v="Cadillac XT5"/>
    <x v="5"/>
    <n v="2019"/>
    <n v="156493"/>
    <x v="1"/>
    <x v="1"/>
    <x v="1"/>
    <n v="47138"/>
    <x v="3"/>
  </r>
  <r>
    <s v="BMW X5"/>
    <x v="2"/>
    <n v="2014"/>
    <n v="145616"/>
    <x v="1"/>
    <x v="0"/>
    <x v="2"/>
    <n v="140473"/>
    <x v="1"/>
  </r>
  <r>
    <s v="BMW X3"/>
    <x v="2"/>
    <n v="2010"/>
    <n v="294662"/>
    <x v="1"/>
    <x v="1"/>
    <x v="2"/>
    <n v="88642"/>
    <x v="1"/>
  </r>
  <r>
    <s v="Audi Q7"/>
    <x v="1"/>
    <n v="2023"/>
    <n v="216890"/>
    <x v="2"/>
    <x v="0"/>
    <x v="0"/>
    <n v="125294"/>
    <x v="1"/>
  </r>
  <r>
    <s v="Lexus RX350"/>
    <x v="3"/>
    <n v="2009"/>
    <n v="307579"/>
    <x v="2"/>
    <x v="0"/>
    <x v="2"/>
    <n v="146008"/>
    <x v="2"/>
  </r>
  <r>
    <s v="Cadillac XT5"/>
    <x v="5"/>
    <n v="2015"/>
    <n v="295171"/>
    <x v="0"/>
    <x v="1"/>
    <x v="2"/>
    <n v="72130"/>
    <x v="3"/>
  </r>
  <r>
    <s v="Jaguar XF"/>
    <x v="0"/>
    <n v="2005"/>
    <n v="126996"/>
    <x v="0"/>
    <x v="0"/>
    <x v="3"/>
    <n v="19074"/>
    <x v="0"/>
  </r>
  <r>
    <s v="Audi Q7"/>
    <x v="1"/>
    <n v="2008"/>
    <n v="21977"/>
    <x v="0"/>
    <x v="0"/>
    <x v="2"/>
    <n v="33763"/>
    <x v="1"/>
  </r>
  <r>
    <s v="BMW X3"/>
    <x v="2"/>
    <n v="2006"/>
    <n v="201501"/>
    <x v="1"/>
    <x v="1"/>
    <x v="3"/>
    <n v="90997"/>
    <x v="1"/>
  </r>
  <r>
    <s v="BMW X5"/>
    <x v="2"/>
    <n v="2015"/>
    <n v="97128"/>
    <x v="3"/>
    <x v="0"/>
    <x v="1"/>
    <n v="80113"/>
    <x v="1"/>
  </r>
  <r>
    <s v="Mercedes S-Class"/>
    <x v="4"/>
    <n v="2022"/>
    <n v="59298"/>
    <x v="1"/>
    <x v="1"/>
    <x v="0"/>
    <n v="42407"/>
    <x v="1"/>
  </r>
  <r>
    <s v="Mercedes S-Class"/>
    <x v="4"/>
    <n v="2020"/>
    <n v="227733"/>
    <x v="3"/>
    <x v="1"/>
    <x v="0"/>
    <n v="11542"/>
    <x v="1"/>
  </r>
  <r>
    <s v="BMW X5"/>
    <x v="2"/>
    <n v="2016"/>
    <n v="308345"/>
    <x v="1"/>
    <x v="0"/>
    <x v="3"/>
    <n v="143419"/>
    <x v="1"/>
  </r>
  <r>
    <s v="Jaguar XF"/>
    <x v="0"/>
    <n v="2009"/>
    <n v="9122"/>
    <x v="3"/>
    <x v="1"/>
    <x v="3"/>
    <n v="63333"/>
    <x v="0"/>
  </r>
  <r>
    <s v="BMW 3 Series"/>
    <x v="2"/>
    <n v="2015"/>
    <n v="113700"/>
    <x v="0"/>
    <x v="0"/>
    <x v="0"/>
    <n v="90489"/>
    <x v="1"/>
  </r>
  <r>
    <s v="BMW X5"/>
    <x v="2"/>
    <n v="2017"/>
    <n v="311453"/>
    <x v="1"/>
    <x v="1"/>
    <x v="1"/>
    <n v="80626"/>
    <x v="1"/>
  </r>
  <r>
    <s v="Mercedes S-Class"/>
    <x v="4"/>
    <n v="2022"/>
    <n v="98937"/>
    <x v="0"/>
    <x v="0"/>
    <x v="2"/>
    <n v="75633"/>
    <x v="1"/>
  </r>
  <r>
    <s v="BMW X5"/>
    <x v="2"/>
    <n v="2005"/>
    <n v="103136"/>
    <x v="3"/>
    <x v="1"/>
    <x v="3"/>
    <n v="49707"/>
    <x v="1"/>
  </r>
  <r>
    <s v="Jaguar XF"/>
    <x v="0"/>
    <n v="2018"/>
    <n v="20512"/>
    <x v="3"/>
    <x v="0"/>
    <x v="3"/>
    <n v="98942"/>
    <x v="0"/>
  </r>
  <r>
    <s v="Cadillac XT5"/>
    <x v="5"/>
    <n v="2015"/>
    <n v="99467"/>
    <x v="2"/>
    <x v="1"/>
    <x v="0"/>
    <n v="75052"/>
    <x v="3"/>
  </r>
  <r>
    <s v="Cadillac XT5"/>
    <x v="5"/>
    <n v="2017"/>
    <n v="396578"/>
    <x v="3"/>
    <x v="0"/>
    <x v="1"/>
    <n v="137338"/>
    <x v="3"/>
  </r>
  <r>
    <s v="Lexus RX350"/>
    <x v="3"/>
    <n v="2010"/>
    <n v="221640"/>
    <x v="2"/>
    <x v="0"/>
    <x v="0"/>
    <n v="86439"/>
    <x v="2"/>
  </r>
  <r>
    <s v="BMW 3 Series"/>
    <x v="2"/>
    <n v="2015"/>
    <n v="303130"/>
    <x v="3"/>
    <x v="0"/>
    <x v="2"/>
    <n v="46349"/>
    <x v="1"/>
  </r>
  <r>
    <s v="Audi A3"/>
    <x v="1"/>
    <n v="2006"/>
    <n v="293145"/>
    <x v="3"/>
    <x v="0"/>
    <x v="1"/>
    <n v="79918"/>
    <x v="1"/>
  </r>
  <r>
    <s v="BMW X5"/>
    <x v="2"/>
    <n v="2014"/>
    <n v="12295"/>
    <x v="0"/>
    <x v="0"/>
    <x v="0"/>
    <n v="88665"/>
    <x v="1"/>
  </r>
  <r>
    <s v="Audi A3"/>
    <x v="1"/>
    <n v="2015"/>
    <n v="55150"/>
    <x v="4"/>
    <x v="0"/>
    <x v="2"/>
    <n v="34145"/>
    <x v="1"/>
  </r>
  <r>
    <s v="Tesla Model 3"/>
    <x v="6"/>
    <n v="2023"/>
    <n v="144534"/>
    <x v="3"/>
    <x v="0"/>
    <x v="2"/>
    <n v="140004"/>
    <x v="3"/>
  </r>
  <r>
    <s v="Mercedes S-Class"/>
    <x v="4"/>
    <n v="2023"/>
    <n v="101670"/>
    <x v="0"/>
    <x v="0"/>
    <x v="0"/>
    <n v="141378"/>
    <x v="1"/>
  </r>
  <r>
    <s v="Mercedes S-Class"/>
    <x v="4"/>
    <n v="2006"/>
    <n v="360786"/>
    <x v="3"/>
    <x v="0"/>
    <x v="1"/>
    <n v="96913"/>
    <x v="1"/>
  </r>
  <r>
    <s v="Jaguar XF"/>
    <x v="0"/>
    <n v="2021"/>
    <n v="213415"/>
    <x v="4"/>
    <x v="0"/>
    <x v="1"/>
    <n v="78924"/>
    <x v="0"/>
  </r>
  <r>
    <s v="Lexus RX350"/>
    <x v="3"/>
    <n v="2006"/>
    <n v="145843"/>
    <x v="4"/>
    <x v="1"/>
    <x v="1"/>
    <n v="134661"/>
    <x v="2"/>
  </r>
  <r>
    <s v="Cadillac XT5"/>
    <x v="5"/>
    <n v="2009"/>
    <n v="264761"/>
    <x v="3"/>
    <x v="1"/>
    <x v="1"/>
    <n v="140919"/>
    <x v="3"/>
  </r>
  <r>
    <s v="Jaguar XF"/>
    <x v="0"/>
    <n v="2020"/>
    <n v="45596"/>
    <x v="3"/>
    <x v="1"/>
    <x v="3"/>
    <n v="21358"/>
    <x v="0"/>
  </r>
  <r>
    <s v="BMW 428i"/>
    <x v="2"/>
    <n v="2007"/>
    <n v="36745"/>
    <x v="0"/>
    <x v="1"/>
    <x v="3"/>
    <n v="50709"/>
    <x v="1"/>
  </r>
  <r>
    <s v="BMW 428i"/>
    <x v="2"/>
    <n v="2007"/>
    <n v="226408"/>
    <x v="3"/>
    <x v="0"/>
    <x v="2"/>
    <n v="66398"/>
    <x v="1"/>
  </r>
  <r>
    <s v="Cadillac XT5"/>
    <x v="5"/>
    <n v="2009"/>
    <n v="291453"/>
    <x v="1"/>
    <x v="1"/>
    <x v="1"/>
    <n v="44233"/>
    <x v="3"/>
  </r>
  <r>
    <s v="Cadillac XT5"/>
    <x v="5"/>
    <n v="2009"/>
    <n v="18250"/>
    <x v="2"/>
    <x v="0"/>
    <x v="1"/>
    <n v="142878"/>
    <x v="3"/>
  </r>
  <r>
    <s v="Audi Q7"/>
    <x v="1"/>
    <n v="2008"/>
    <n v="42461"/>
    <x v="3"/>
    <x v="0"/>
    <x v="0"/>
    <n v="59757"/>
    <x v="1"/>
  </r>
  <r>
    <s v="Mercedes S-Class"/>
    <x v="4"/>
    <n v="2021"/>
    <n v="241232"/>
    <x v="3"/>
    <x v="0"/>
    <x v="0"/>
    <n v="31389"/>
    <x v="1"/>
  </r>
  <r>
    <s v="Volvo XC90"/>
    <x v="7"/>
    <n v="2010"/>
    <n v="248559"/>
    <x v="1"/>
    <x v="1"/>
    <x v="0"/>
    <n v="24493"/>
    <x v="4"/>
  </r>
  <r>
    <s v="BMW 428i"/>
    <x v="2"/>
    <n v="2012"/>
    <n v="15132"/>
    <x v="4"/>
    <x v="0"/>
    <x v="0"/>
    <n v="27236"/>
    <x v="1"/>
  </r>
  <r>
    <s v="Cadillac XT5"/>
    <x v="5"/>
    <n v="2007"/>
    <n v="118265"/>
    <x v="3"/>
    <x v="1"/>
    <x v="3"/>
    <n v="108090"/>
    <x v="3"/>
  </r>
  <r>
    <s v="BMW 3 Series"/>
    <x v="2"/>
    <n v="2016"/>
    <n v="47144"/>
    <x v="2"/>
    <x v="1"/>
    <x v="0"/>
    <n v="125126"/>
    <x v="1"/>
  </r>
  <r>
    <s v="BMW X5"/>
    <x v="2"/>
    <n v="2016"/>
    <n v="214747"/>
    <x v="0"/>
    <x v="0"/>
    <x v="2"/>
    <n v="27961"/>
    <x v="1"/>
  </r>
  <r>
    <s v="Audi A3"/>
    <x v="1"/>
    <n v="2015"/>
    <n v="106721"/>
    <x v="3"/>
    <x v="1"/>
    <x v="2"/>
    <n v="34567"/>
    <x v="1"/>
  </r>
  <r>
    <s v="Lexus RX350"/>
    <x v="3"/>
    <n v="2007"/>
    <n v="238648"/>
    <x v="3"/>
    <x v="1"/>
    <x v="2"/>
    <n v="12779"/>
    <x v="2"/>
  </r>
  <r>
    <s v="BMW 3 Series"/>
    <x v="2"/>
    <n v="2018"/>
    <n v="25624"/>
    <x v="4"/>
    <x v="1"/>
    <x v="0"/>
    <n v="86587"/>
    <x v="1"/>
  </r>
  <r>
    <s v="BMW 3 Series"/>
    <x v="2"/>
    <n v="2015"/>
    <n v="184533"/>
    <x v="3"/>
    <x v="1"/>
    <x v="1"/>
    <n v="72920"/>
    <x v="1"/>
  </r>
  <r>
    <s v="Tesla Model 3"/>
    <x v="6"/>
    <n v="2007"/>
    <n v="364268"/>
    <x v="4"/>
    <x v="0"/>
    <x v="0"/>
    <n v="126558"/>
    <x v="3"/>
  </r>
  <r>
    <s v="Audi A3"/>
    <x v="1"/>
    <n v="2020"/>
    <n v="10651"/>
    <x v="2"/>
    <x v="1"/>
    <x v="2"/>
    <n v="55864"/>
    <x v="1"/>
  </r>
  <r>
    <s v="Tesla Model 3"/>
    <x v="6"/>
    <n v="2017"/>
    <n v="22248"/>
    <x v="0"/>
    <x v="0"/>
    <x v="3"/>
    <n v="72871"/>
    <x v="3"/>
  </r>
  <r>
    <s v="Audi Q7"/>
    <x v="1"/>
    <n v="2022"/>
    <n v="157675"/>
    <x v="4"/>
    <x v="0"/>
    <x v="3"/>
    <n v="91334"/>
    <x v="1"/>
  </r>
  <r>
    <s v="Audi A3"/>
    <x v="1"/>
    <n v="2006"/>
    <n v="310818"/>
    <x v="3"/>
    <x v="1"/>
    <x v="3"/>
    <n v="33778"/>
    <x v="1"/>
  </r>
  <r>
    <s v="Lexus RX350"/>
    <x v="3"/>
    <n v="2021"/>
    <n v="108958"/>
    <x v="1"/>
    <x v="1"/>
    <x v="0"/>
    <n v="17378"/>
    <x v="2"/>
  </r>
  <r>
    <s v="Volvo XC90"/>
    <x v="7"/>
    <n v="2018"/>
    <n v="114407"/>
    <x v="0"/>
    <x v="1"/>
    <x v="1"/>
    <n v="49984"/>
    <x v="4"/>
  </r>
  <r>
    <s v="Mercedes S-Class"/>
    <x v="4"/>
    <n v="2017"/>
    <n v="101862"/>
    <x v="3"/>
    <x v="1"/>
    <x v="0"/>
    <n v="88856"/>
    <x v="1"/>
  </r>
  <r>
    <s v="Audi A3"/>
    <x v="1"/>
    <n v="2009"/>
    <n v="221671"/>
    <x v="1"/>
    <x v="1"/>
    <x v="2"/>
    <n v="47837"/>
    <x v="1"/>
  </r>
  <r>
    <s v="BMW 428i"/>
    <x v="2"/>
    <n v="2022"/>
    <n v="245563"/>
    <x v="0"/>
    <x v="0"/>
    <x v="1"/>
    <n v="101277"/>
    <x v="1"/>
  </r>
  <r>
    <s v="Lexus RX350"/>
    <x v="3"/>
    <n v="2007"/>
    <n v="101227"/>
    <x v="2"/>
    <x v="1"/>
    <x v="0"/>
    <n v="22075"/>
    <x v="2"/>
  </r>
  <r>
    <s v="BMW 3 Series"/>
    <x v="2"/>
    <n v="2011"/>
    <n v="138067"/>
    <x v="3"/>
    <x v="1"/>
    <x v="2"/>
    <n v="94417"/>
    <x v="1"/>
  </r>
  <r>
    <s v="Audi Q7"/>
    <x v="1"/>
    <n v="2019"/>
    <n v="151623"/>
    <x v="3"/>
    <x v="1"/>
    <x v="2"/>
    <n v="112247"/>
    <x v="1"/>
  </r>
  <r>
    <s v="Tesla Model 3"/>
    <x v="6"/>
    <n v="2010"/>
    <n v="202517"/>
    <x v="2"/>
    <x v="0"/>
    <x v="3"/>
    <n v="63306"/>
    <x v="3"/>
  </r>
  <r>
    <s v="Audi Q7"/>
    <x v="1"/>
    <n v="2008"/>
    <n v="307814"/>
    <x v="3"/>
    <x v="1"/>
    <x v="2"/>
    <n v="37888"/>
    <x v="1"/>
  </r>
  <r>
    <s v="BMW X3"/>
    <x v="2"/>
    <n v="2013"/>
    <n v="122375"/>
    <x v="3"/>
    <x v="1"/>
    <x v="0"/>
    <n v="24677"/>
    <x v="1"/>
  </r>
  <r>
    <s v="BMW 428i"/>
    <x v="2"/>
    <n v="2012"/>
    <n v="64313"/>
    <x v="3"/>
    <x v="1"/>
    <x v="1"/>
    <n v="108708"/>
    <x v="1"/>
  </r>
  <r>
    <s v="BMW X3"/>
    <x v="2"/>
    <n v="2012"/>
    <n v="235985"/>
    <x v="0"/>
    <x v="1"/>
    <x v="2"/>
    <n v="51331"/>
    <x v="1"/>
  </r>
  <r>
    <s v="Cadillac XT5"/>
    <x v="5"/>
    <n v="2006"/>
    <n v="88838"/>
    <x v="4"/>
    <x v="0"/>
    <x v="1"/>
    <n v="121095"/>
    <x v="3"/>
  </r>
  <r>
    <s v="BMW X5"/>
    <x v="2"/>
    <n v="2022"/>
    <n v="300279"/>
    <x v="2"/>
    <x v="0"/>
    <x v="3"/>
    <n v="86921"/>
    <x v="1"/>
  </r>
  <r>
    <s v="Audi A3"/>
    <x v="1"/>
    <n v="2005"/>
    <n v="151086"/>
    <x v="0"/>
    <x v="0"/>
    <x v="0"/>
    <n v="83823"/>
    <x v="1"/>
  </r>
  <r>
    <s v="Cadillac XT5"/>
    <x v="5"/>
    <n v="2006"/>
    <n v="237574"/>
    <x v="3"/>
    <x v="1"/>
    <x v="1"/>
    <n v="27363"/>
    <x v="3"/>
  </r>
  <r>
    <s v="BMW 428i"/>
    <x v="2"/>
    <n v="2012"/>
    <n v="232137"/>
    <x v="3"/>
    <x v="1"/>
    <x v="3"/>
    <n v="132826"/>
    <x v="1"/>
  </r>
  <r>
    <s v="Jaguar XF"/>
    <x v="0"/>
    <n v="2020"/>
    <n v="131702"/>
    <x v="2"/>
    <x v="0"/>
    <x v="1"/>
    <n v="132689"/>
    <x v="0"/>
  </r>
  <r>
    <s v="Audi Q7"/>
    <x v="1"/>
    <n v="2006"/>
    <n v="296088"/>
    <x v="3"/>
    <x v="1"/>
    <x v="3"/>
    <n v="123224"/>
    <x v="1"/>
  </r>
  <r>
    <s v="Audi A3"/>
    <x v="1"/>
    <n v="2006"/>
    <n v="7794"/>
    <x v="1"/>
    <x v="1"/>
    <x v="3"/>
    <n v="118795"/>
    <x v="1"/>
  </r>
  <r>
    <s v="Volvo XC90"/>
    <x v="7"/>
    <n v="2012"/>
    <n v="288079"/>
    <x v="0"/>
    <x v="1"/>
    <x v="0"/>
    <n v="32913"/>
    <x v="4"/>
  </r>
  <r>
    <s v="BMW 428i"/>
    <x v="2"/>
    <n v="2012"/>
    <n v="121545"/>
    <x v="1"/>
    <x v="1"/>
    <x v="2"/>
    <n v="132953"/>
    <x v="1"/>
  </r>
  <r>
    <s v="BMW 428i"/>
    <x v="2"/>
    <n v="2009"/>
    <n v="300080"/>
    <x v="2"/>
    <x v="0"/>
    <x v="0"/>
    <n v="122103"/>
    <x v="1"/>
  </r>
  <r>
    <s v="Cadillac XT5"/>
    <x v="5"/>
    <n v="2009"/>
    <n v="22045"/>
    <x v="4"/>
    <x v="0"/>
    <x v="1"/>
    <n v="149784"/>
    <x v="3"/>
  </r>
  <r>
    <s v="BMW 428i"/>
    <x v="2"/>
    <n v="2021"/>
    <n v="393724"/>
    <x v="1"/>
    <x v="1"/>
    <x v="3"/>
    <n v="124799"/>
    <x v="1"/>
  </r>
  <r>
    <s v="Lexus RX350"/>
    <x v="3"/>
    <n v="2015"/>
    <n v="213508"/>
    <x v="3"/>
    <x v="1"/>
    <x v="0"/>
    <n v="59013"/>
    <x v="2"/>
  </r>
  <r>
    <s v="Tesla Model 3"/>
    <x v="6"/>
    <n v="2015"/>
    <n v="175444"/>
    <x v="2"/>
    <x v="0"/>
    <x v="0"/>
    <n v="119325"/>
    <x v="3"/>
  </r>
  <r>
    <s v="Cadillac XT5"/>
    <x v="5"/>
    <n v="2017"/>
    <n v="141372"/>
    <x v="2"/>
    <x v="0"/>
    <x v="2"/>
    <n v="42856"/>
    <x v="3"/>
  </r>
  <r>
    <s v="BMW 3 Series"/>
    <x v="2"/>
    <n v="2017"/>
    <n v="36911"/>
    <x v="4"/>
    <x v="0"/>
    <x v="2"/>
    <n v="15201"/>
    <x v="1"/>
  </r>
  <r>
    <s v="Lexus RX350"/>
    <x v="3"/>
    <n v="2005"/>
    <n v="86932"/>
    <x v="2"/>
    <x v="1"/>
    <x v="3"/>
    <n v="89006"/>
    <x v="2"/>
  </r>
  <r>
    <s v="Audi Q7"/>
    <x v="1"/>
    <n v="2021"/>
    <n v="188392"/>
    <x v="2"/>
    <x v="0"/>
    <x v="3"/>
    <n v="54601"/>
    <x v="1"/>
  </r>
  <r>
    <s v="Cadillac XT5"/>
    <x v="5"/>
    <n v="2014"/>
    <n v="327847"/>
    <x v="3"/>
    <x v="0"/>
    <x v="3"/>
    <n v="139082"/>
    <x v="3"/>
  </r>
  <r>
    <s v="Cadillac XT5"/>
    <x v="5"/>
    <n v="2020"/>
    <n v="386958"/>
    <x v="2"/>
    <x v="0"/>
    <x v="2"/>
    <n v="106197"/>
    <x v="3"/>
  </r>
  <r>
    <s v="BMW 3 Series"/>
    <x v="2"/>
    <n v="2005"/>
    <n v="326256"/>
    <x v="3"/>
    <x v="0"/>
    <x v="1"/>
    <n v="33098"/>
    <x v="1"/>
  </r>
  <r>
    <s v="Mercedes S-Class"/>
    <x v="4"/>
    <n v="2018"/>
    <n v="293380"/>
    <x v="3"/>
    <x v="1"/>
    <x v="1"/>
    <n v="25216"/>
    <x v="1"/>
  </r>
  <r>
    <s v="Cadillac XT5"/>
    <x v="5"/>
    <n v="2022"/>
    <n v="175419"/>
    <x v="3"/>
    <x v="1"/>
    <x v="3"/>
    <n v="34507"/>
    <x v="3"/>
  </r>
  <r>
    <s v="Cadillac XT5"/>
    <x v="5"/>
    <n v="2007"/>
    <n v="62003"/>
    <x v="2"/>
    <x v="0"/>
    <x v="2"/>
    <n v="90896"/>
    <x v="3"/>
  </r>
  <r>
    <s v="Volvo XC90"/>
    <x v="7"/>
    <n v="2006"/>
    <n v="371414"/>
    <x v="0"/>
    <x v="1"/>
    <x v="2"/>
    <n v="26610"/>
    <x v="4"/>
  </r>
  <r>
    <s v="Audi Q7"/>
    <x v="1"/>
    <n v="2011"/>
    <n v="321472"/>
    <x v="3"/>
    <x v="1"/>
    <x v="1"/>
    <n v="22312"/>
    <x v="1"/>
  </r>
  <r>
    <s v="BMW 428i"/>
    <x v="2"/>
    <n v="2023"/>
    <n v="119810"/>
    <x v="3"/>
    <x v="1"/>
    <x v="3"/>
    <n v="17617"/>
    <x v="1"/>
  </r>
  <r>
    <s v="Jaguar XF"/>
    <x v="0"/>
    <n v="2006"/>
    <n v="392008"/>
    <x v="0"/>
    <x v="0"/>
    <x v="2"/>
    <n v="148178"/>
    <x v="0"/>
  </r>
  <r>
    <s v="Volvo XC90"/>
    <x v="7"/>
    <n v="2011"/>
    <n v="322042"/>
    <x v="3"/>
    <x v="0"/>
    <x v="0"/>
    <n v="49333"/>
    <x v="4"/>
  </r>
  <r>
    <s v="Volvo XC90"/>
    <x v="7"/>
    <n v="2012"/>
    <n v="122894"/>
    <x v="0"/>
    <x v="1"/>
    <x v="0"/>
    <n v="100200"/>
    <x v="4"/>
  </r>
  <r>
    <s v="Mercedes S-Class"/>
    <x v="4"/>
    <n v="2023"/>
    <n v="71700"/>
    <x v="2"/>
    <x v="0"/>
    <x v="2"/>
    <n v="56921"/>
    <x v="1"/>
  </r>
  <r>
    <s v="Cadillac XT5"/>
    <x v="5"/>
    <n v="2020"/>
    <n v="247230"/>
    <x v="4"/>
    <x v="1"/>
    <x v="2"/>
    <n v="65469"/>
    <x v="3"/>
  </r>
  <r>
    <s v="BMW X3"/>
    <x v="2"/>
    <n v="2005"/>
    <n v="372376"/>
    <x v="4"/>
    <x v="0"/>
    <x v="2"/>
    <n v="22408"/>
    <x v="1"/>
  </r>
  <r>
    <s v="BMW 428i"/>
    <x v="2"/>
    <n v="2016"/>
    <n v="87839"/>
    <x v="2"/>
    <x v="0"/>
    <x v="2"/>
    <n v="111424"/>
    <x v="1"/>
  </r>
  <r>
    <s v="Lexus RX350"/>
    <x v="3"/>
    <n v="2007"/>
    <n v="263608"/>
    <x v="1"/>
    <x v="1"/>
    <x v="3"/>
    <n v="100315"/>
    <x v="2"/>
  </r>
  <r>
    <s v="BMW X3"/>
    <x v="2"/>
    <n v="2023"/>
    <n v="99467"/>
    <x v="3"/>
    <x v="1"/>
    <x v="0"/>
    <n v="35344"/>
    <x v="1"/>
  </r>
  <r>
    <s v="BMW X5"/>
    <x v="2"/>
    <n v="2016"/>
    <n v="288596"/>
    <x v="4"/>
    <x v="0"/>
    <x v="0"/>
    <n v="40357"/>
    <x v="1"/>
  </r>
  <r>
    <s v="Audi A3"/>
    <x v="1"/>
    <n v="2021"/>
    <n v="50616"/>
    <x v="0"/>
    <x v="1"/>
    <x v="0"/>
    <n v="135501"/>
    <x v="1"/>
  </r>
  <r>
    <s v="BMW X5"/>
    <x v="2"/>
    <n v="2010"/>
    <n v="88920"/>
    <x v="3"/>
    <x v="1"/>
    <x v="0"/>
    <n v="118414"/>
    <x v="1"/>
  </r>
  <r>
    <s v="Volvo XC90"/>
    <x v="7"/>
    <n v="2017"/>
    <n v="305203"/>
    <x v="2"/>
    <x v="0"/>
    <x v="3"/>
    <n v="52219"/>
    <x v="4"/>
  </r>
  <r>
    <s v="Jaguar XF"/>
    <x v="0"/>
    <n v="2011"/>
    <n v="66799"/>
    <x v="2"/>
    <x v="0"/>
    <x v="0"/>
    <n v="95199"/>
    <x v="0"/>
  </r>
  <r>
    <s v="Audi A3"/>
    <x v="1"/>
    <n v="2009"/>
    <n v="208222"/>
    <x v="2"/>
    <x v="0"/>
    <x v="1"/>
    <n v="41160"/>
    <x v="1"/>
  </r>
  <r>
    <s v="BMW 428i"/>
    <x v="2"/>
    <n v="2022"/>
    <n v="121501"/>
    <x v="2"/>
    <x v="0"/>
    <x v="3"/>
    <n v="93881"/>
    <x v="1"/>
  </r>
  <r>
    <s v="BMW X3"/>
    <x v="2"/>
    <n v="2005"/>
    <n v="187484"/>
    <x v="3"/>
    <x v="0"/>
    <x v="3"/>
    <n v="49842"/>
    <x v="1"/>
  </r>
  <r>
    <s v="Cadillac XT5"/>
    <x v="5"/>
    <n v="2014"/>
    <n v="346949"/>
    <x v="0"/>
    <x v="0"/>
    <x v="3"/>
    <n v="142386"/>
    <x v="3"/>
  </r>
  <r>
    <s v="Tesla Model 3"/>
    <x v="6"/>
    <n v="2013"/>
    <n v="30038"/>
    <x v="3"/>
    <x v="1"/>
    <x v="3"/>
    <n v="144690"/>
    <x v="3"/>
  </r>
  <r>
    <s v="Tesla Model 3"/>
    <x v="6"/>
    <n v="2022"/>
    <n v="161481"/>
    <x v="4"/>
    <x v="0"/>
    <x v="1"/>
    <n v="16853"/>
    <x v="3"/>
  </r>
  <r>
    <s v="BMW X5"/>
    <x v="2"/>
    <n v="2016"/>
    <n v="300285"/>
    <x v="4"/>
    <x v="1"/>
    <x v="3"/>
    <n v="21024"/>
    <x v="1"/>
  </r>
  <r>
    <s v="BMW 3 Series"/>
    <x v="2"/>
    <n v="2021"/>
    <n v="230044"/>
    <x v="2"/>
    <x v="1"/>
    <x v="3"/>
    <n v="91263"/>
    <x v="1"/>
  </r>
  <r>
    <s v="BMW 3 Series"/>
    <x v="2"/>
    <n v="2017"/>
    <n v="36194"/>
    <x v="3"/>
    <x v="1"/>
    <x v="3"/>
    <n v="119195"/>
    <x v="1"/>
  </r>
  <r>
    <s v="Audi Q7"/>
    <x v="1"/>
    <n v="2010"/>
    <n v="70765"/>
    <x v="4"/>
    <x v="1"/>
    <x v="2"/>
    <n v="16455"/>
    <x v="1"/>
  </r>
  <r>
    <s v="Jaguar XF"/>
    <x v="0"/>
    <n v="2011"/>
    <n v="230678"/>
    <x v="0"/>
    <x v="0"/>
    <x v="2"/>
    <n v="105603"/>
    <x v="0"/>
  </r>
  <r>
    <s v="BMW X3"/>
    <x v="2"/>
    <n v="2013"/>
    <n v="381714"/>
    <x v="1"/>
    <x v="1"/>
    <x v="1"/>
    <n v="81906"/>
    <x v="1"/>
  </r>
  <r>
    <s v="BMW X5"/>
    <x v="2"/>
    <n v="2015"/>
    <n v="225086"/>
    <x v="2"/>
    <x v="1"/>
    <x v="0"/>
    <n v="119814"/>
    <x v="1"/>
  </r>
  <r>
    <s v="Jaguar XF"/>
    <x v="0"/>
    <n v="2011"/>
    <n v="242273"/>
    <x v="1"/>
    <x v="1"/>
    <x v="1"/>
    <n v="16306"/>
    <x v="0"/>
  </r>
  <r>
    <s v="BMW X3"/>
    <x v="2"/>
    <n v="2015"/>
    <n v="212163"/>
    <x v="2"/>
    <x v="0"/>
    <x v="1"/>
    <n v="107882"/>
    <x v="1"/>
  </r>
  <r>
    <s v="BMW 428i"/>
    <x v="2"/>
    <n v="2013"/>
    <n v="343628"/>
    <x v="2"/>
    <x v="1"/>
    <x v="0"/>
    <n v="21293"/>
    <x v="1"/>
  </r>
  <r>
    <s v="Lexus RX350"/>
    <x v="3"/>
    <n v="2017"/>
    <n v="178606"/>
    <x v="4"/>
    <x v="0"/>
    <x v="2"/>
    <n v="142641"/>
    <x v="2"/>
  </r>
  <r>
    <s v="Lexus RX350"/>
    <x v="3"/>
    <n v="2008"/>
    <n v="94991"/>
    <x v="0"/>
    <x v="0"/>
    <x v="3"/>
    <n v="88792"/>
    <x v="2"/>
  </r>
  <r>
    <s v="Audi A3"/>
    <x v="1"/>
    <n v="2014"/>
    <n v="242826"/>
    <x v="4"/>
    <x v="1"/>
    <x v="3"/>
    <n v="97614"/>
    <x v="1"/>
  </r>
  <r>
    <s v="Lexus RX350"/>
    <x v="3"/>
    <n v="2019"/>
    <n v="92138"/>
    <x v="3"/>
    <x v="0"/>
    <x v="1"/>
    <n v="32837"/>
    <x v="2"/>
  </r>
  <r>
    <s v="Lexus RX350"/>
    <x v="3"/>
    <n v="2005"/>
    <n v="294912"/>
    <x v="3"/>
    <x v="0"/>
    <x v="1"/>
    <n v="134446"/>
    <x v="2"/>
  </r>
  <r>
    <s v="Audi Q7"/>
    <x v="1"/>
    <n v="2019"/>
    <n v="342914"/>
    <x v="4"/>
    <x v="0"/>
    <x v="2"/>
    <n v="13766"/>
    <x v="1"/>
  </r>
  <r>
    <s v="Audi Q7"/>
    <x v="1"/>
    <n v="2021"/>
    <n v="164238"/>
    <x v="0"/>
    <x v="1"/>
    <x v="1"/>
    <n v="77963"/>
    <x v="1"/>
  </r>
  <r>
    <s v="BMW 3 Series"/>
    <x v="2"/>
    <n v="2017"/>
    <n v="191592"/>
    <x v="0"/>
    <x v="1"/>
    <x v="2"/>
    <n v="42968"/>
    <x v="1"/>
  </r>
  <r>
    <s v="BMW X5"/>
    <x v="2"/>
    <n v="2011"/>
    <n v="112693"/>
    <x v="3"/>
    <x v="1"/>
    <x v="0"/>
    <n v="23027"/>
    <x v="1"/>
  </r>
  <r>
    <s v="Audi A3"/>
    <x v="1"/>
    <n v="2010"/>
    <n v="313340"/>
    <x v="0"/>
    <x v="0"/>
    <x v="1"/>
    <n v="84139"/>
    <x v="1"/>
  </r>
  <r>
    <s v="Jaguar XF"/>
    <x v="0"/>
    <n v="2008"/>
    <n v="261508"/>
    <x v="4"/>
    <x v="0"/>
    <x v="0"/>
    <n v="135663"/>
    <x v="0"/>
  </r>
  <r>
    <s v="BMW 3 Series"/>
    <x v="2"/>
    <n v="2006"/>
    <n v="143818"/>
    <x v="2"/>
    <x v="0"/>
    <x v="3"/>
    <n v="65229"/>
    <x v="1"/>
  </r>
  <r>
    <s v="BMW 3 Series"/>
    <x v="2"/>
    <n v="2017"/>
    <n v="331856"/>
    <x v="2"/>
    <x v="0"/>
    <x v="2"/>
    <n v="15729"/>
    <x v="1"/>
  </r>
  <r>
    <s v="Tesla Model 3"/>
    <x v="6"/>
    <n v="2008"/>
    <n v="397649"/>
    <x v="3"/>
    <x v="0"/>
    <x v="0"/>
    <n v="147289"/>
    <x v="3"/>
  </r>
  <r>
    <s v="BMW 428i"/>
    <x v="2"/>
    <n v="2011"/>
    <n v="333519"/>
    <x v="3"/>
    <x v="0"/>
    <x v="2"/>
    <n v="125347"/>
    <x v="1"/>
  </r>
  <r>
    <s v="Cadillac XT5"/>
    <x v="5"/>
    <n v="2011"/>
    <n v="312434"/>
    <x v="0"/>
    <x v="1"/>
    <x v="1"/>
    <n v="125666"/>
    <x v="3"/>
  </r>
  <r>
    <s v="Cadillac XT5"/>
    <x v="5"/>
    <n v="2023"/>
    <n v="200892"/>
    <x v="1"/>
    <x v="1"/>
    <x v="1"/>
    <n v="96891"/>
    <x v="3"/>
  </r>
  <r>
    <s v="BMW X5"/>
    <x v="2"/>
    <n v="2014"/>
    <n v="17265"/>
    <x v="3"/>
    <x v="0"/>
    <x v="1"/>
    <n v="43260"/>
    <x v="1"/>
  </r>
  <r>
    <s v="Mercedes S-Class"/>
    <x v="4"/>
    <n v="2011"/>
    <n v="242315"/>
    <x v="3"/>
    <x v="1"/>
    <x v="3"/>
    <n v="111328"/>
    <x v="1"/>
  </r>
  <r>
    <s v="BMW X3"/>
    <x v="2"/>
    <n v="2023"/>
    <n v="383948"/>
    <x v="1"/>
    <x v="0"/>
    <x v="2"/>
    <n v="68812"/>
    <x v="1"/>
  </r>
  <r>
    <s v="BMW 3 Series"/>
    <x v="2"/>
    <n v="2014"/>
    <n v="5299"/>
    <x v="3"/>
    <x v="1"/>
    <x v="3"/>
    <n v="52221"/>
    <x v="1"/>
  </r>
  <r>
    <s v="BMW 3 Series"/>
    <x v="2"/>
    <n v="2016"/>
    <n v="270114"/>
    <x v="3"/>
    <x v="0"/>
    <x v="3"/>
    <n v="53359"/>
    <x v="1"/>
  </r>
  <r>
    <s v="Jaguar XF"/>
    <x v="0"/>
    <n v="2019"/>
    <n v="291330"/>
    <x v="3"/>
    <x v="0"/>
    <x v="2"/>
    <n v="146894"/>
    <x v="0"/>
  </r>
  <r>
    <s v="Volvo XC90"/>
    <x v="7"/>
    <n v="2006"/>
    <n v="232986"/>
    <x v="0"/>
    <x v="0"/>
    <x v="0"/>
    <n v="76669"/>
    <x v="4"/>
  </r>
  <r>
    <s v="Volvo XC90"/>
    <x v="7"/>
    <n v="2012"/>
    <n v="162995"/>
    <x v="3"/>
    <x v="0"/>
    <x v="3"/>
    <n v="87479"/>
    <x v="4"/>
  </r>
  <r>
    <s v="BMW X5"/>
    <x v="2"/>
    <n v="2023"/>
    <n v="6462"/>
    <x v="2"/>
    <x v="0"/>
    <x v="0"/>
    <n v="40319"/>
    <x v="1"/>
  </r>
  <r>
    <s v="Jaguar XF"/>
    <x v="0"/>
    <n v="2013"/>
    <n v="224517"/>
    <x v="1"/>
    <x v="1"/>
    <x v="1"/>
    <n v="71061"/>
    <x v="0"/>
  </r>
  <r>
    <s v="Mercedes S-Class"/>
    <x v="4"/>
    <n v="2011"/>
    <n v="397263"/>
    <x v="0"/>
    <x v="1"/>
    <x v="2"/>
    <n v="70483"/>
    <x v="1"/>
  </r>
  <r>
    <s v="Volvo XC90"/>
    <x v="7"/>
    <n v="2021"/>
    <n v="264607"/>
    <x v="2"/>
    <x v="0"/>
    <x v="0"/>
    <n v="60336"/>
    <x v="4"/>
  </r>
  <r>
    <s v="Mercedes S-Class"/>
    <x v="4"/>
    <n v="2005"/>
    <n v="195519"/>
    <x v="1"/>
    <x v="1"/>
    <x v="2"/>
    <n v="94305"/>
    <x v="1"/>
  </r>
  <r>
    <s v="Jaguar XF"/>
    <x v="0"/>
    <n v="2014"/>
    <n v="221417"/>
    <x v="0"/>
    <x v="0"/>
    <x v="0"/>
    <n v="24286"/>
    <x v="0"/>
  </r>
  <r>
    <s v="Volvo XC90"/>
    <x v="7"/>
    <n v="2005"/>
    <n v="16377"/>
    <x v="3"/>
    <x v="1"/>
    <x v="1"/>
    <n v="55877"/>
    <x v="4"/>
  </r>
  <r>
    <s v="Audi Q7"/>
    <x v="1"/>
    <n v="2011"/>
    <n v="93943"/>
    <x v="1"/>
    <x v="0"/>
    <x v="2"/>
    <n v="29373"/>
    <x v="1"/>
  </r>
  <r>
    <s v="BMW 3 Series"/>
    <x v="2"/>
    <n v="2010"/>
    <n v="28380"/>
    <x v="4"/>
    <x v="0"/>
    <x v="2"/>
    <n v="25626"/>
    <x v="1"/>
  </r>
  <r>
    <s v="Volvo XC90"/>
    <x v="7"/>
    <n v="2015"/>
    <n v="291072"/>
    <x v="3"/>
    <x v="1"/>
    <x v="0"/>
    <n v="66571"/>
    <x v="4"/>
  </r>
  <r>
    <s v="Tesla Model 3"/>
    <x v="6"/>
    <n v="2011"/>
    <n v="10363"/>
    <x v="4"/>
    <x v="1"/>
    <x v="0"/>
    <n v="135912"/>
    <x v="3"/>
  </r>
  <r>
    <s v="BMW 428i"/>
    <x v="2"/>
    <n v="2020"/>
    <n v="353707"/>
    <x v="1"/>
    <x v="0"/>
    <x v="3"/>
    <n v="134939"/>
    <x v="1"/>
  </r>
  <r>
    <s v="BMW X5"/>
    <x v="2"/>
    <n v="2017"/>
    <n v="379796"/>
    <x v="2"/>
    <x v="0"/>
    <x v="2"/>
    <n v="13951"/>
    <x v="1"/>
  </r>
  <r>
    <s v="Audi Q7"/>
    <x v="1"/>
    <n v="2015"/>
    <n v="59149"/>
    <x v="2"/>
    <x v="0"/>
    <x v="1"/>
    <n v="17365"/>
    <x v="1"/>
  </r>
  <r>
    <s v="Lexus RX350"/>
    <x v="3"/>
    <n v="2019"/>
    <n v="301246"/>
    <x v="2"/>
    <x v="0"/>
    <x v="1"/>
    <n v="47212"/>
    <x v="2"/>
  </r>
  <r>
    <s v="Cadillac XT5"/>
    <x v="5"/>
    <n v="2017"/>
    <n v="95050"/>
    <x v="1"/>
    <x v="1"/>
    <x v="1"/>
    <n v="72575"/>
    <x v="3"/>
  </r>
  <r>
    <s v="BMW 428i"/>
    <x v="2"/>
    <n v="2010"/>
    <n v="316962"/>
    <x v="3"/>
    <x v="1"/>
    <x v="0"/>
    <n v="66239"/>
    <x v="1"/>
  </r>
  <r>
    <s v="Jaguar XF"/>
    <x v="0"/>
    <n v="2020"/>
    <n v="29357"/>
    <x v="2"/>
    <x v="1"/>
    <x v="0"/>
    <n v="93272"/>
    <x v="0"/>
  </r>
  <r>
    <s v="BMW 3 Series"/>
    <x v="2"/>
    <n v="2020"/>
    <n v="91981"/>
    <x v="0"/>
    <x v="1"/>
    <x v="1"/>
    <n v="46541"/>
    <x v="1"/>
  </r>
  <r>
    <s v="Audi Q7"/>
    <x v="1"/>
    <n v="2022"/>
    <n v="102607"/>
    <x v="1"/>
    <x v="1"/>
    <x v="3"/>
    <n v="61985"/>
    <x v="1"/>
  </r>
  <r>
    <s v="Audi Q7"/>
    <x v="1"/>
    <n v="2014"/>
    <n v="45765"/>
    <x v="1"/>
    <x v="0"/>
    <x v="2"/>
    <n v="96675"/>
    <x v="1"/>
  </r>
  <r>
    <s v="BMW X5"/>
    <x v="2"/>
    <n v="2012"/>
    <n v="199722"/>
    <x v="0"/>
    <x v="1"/>
    <x v="2"/>
    <n v="16155"/>
    <x v="1"/>
  </r>
  <r>
    <s v="BMW X3"/>
    <x v="2"/>
    <n v="2007"/>
    <n v="161915"/>
    <x v="3"/>
    <x v="0"/>
    <x v="0"/>
    <n v="124462"/>
    <x v="1"/>
  </r>
  <r>
    <s v="Cadillac XT5"/>
    <x v="5"/>
    <n v="2008"/>
    <n v="129883"/>
    <x v="3"/>
    <x v="1"/>
    <x v="3"/>
    <n v="55593"/>
    <x v="3"/>
  </r>
  <r>
    <s v="Jaguar XF"/>
    <x v="0"/>
    <n v="2005"/>
    <n v="329899"/>
    <x v="4"/>
    <x v="0"/>
    <x v="2"/>
    <n v="132800"/>
    <x v="0"/>
  </r>
  <r>
    <s v="BMW 3 Series"/>
    <x v="2"/>
    <n v="2005"/>
    <n v="22078"/>
    <x v="2"/>
    <x v="0"/>
    <x v="2"/>
    <n v="91319"/>
    <x v="1"/>
  </r>
  <r>
    <s v="BMW 3 Series"/>
    <x v="2"/>
    <n v="2006"/>
    <n v="151534"/>
    <x v="0"/>
    <x v="1"/>
    <x v="0"/>
    <n v="31674"/>
    <x v="1"/>
  </r>
  <r>
    <s v="Audi A3"/>
    <x v="1"/>
    <n v="2005"/>
    <n v="140815"/>
    <x v="3"/>
    <x v="0"/>
    <x v="1"/>
    <n v="106996"/>
    <x v="1"/>
  </r>
  <r>
    <s v="Mercedes S-Class"/>
    <x v="4"/>
    <n v="2013"/>
    <n v="289276"/>
    <x v="4"/>
    <x v="0"/>
    <x v="0"/>
    <n v="134088"/>
    <x v="1"/>
  </r>
  <r>
    <s v="Lexus RX350"/>
    <x v="3"/>
    <n v="2005"/>
    <n v="305114"/>
    <x v="3"/>
    <x v="1"/>
    <x v="3"/>
    <n v="23970"/>
    <x v="2"/>
  </r>
  <r>
    <s v="BMW X5"/>
    <x v="2"/>
    <n v="2014"/>
    <n v="23137"/>
    <x v="3"/>
    <x v="0"/>
    <x v="1"/>
    <n v="143185"/>
    <x v="1"/>
  </r>
  <r>
    <s v="BMW 3 Series"/>
    <x v="2"/>
    <n v="2019"/>
    <n v="311593"/>
    <x v="2"/>
    <x v="1"/>
    <x v="2"/>
    <n v="149147"/>
    <x v="1"/>
  </r>
  <r>
    <s v="Tesla Model 3"/>
    <x v="6"/>
    <n v="2017"/>
    <n v="123054"/>
    <x v="2"/>
    <x v="1"/>
    <x v="3"/>
    <n v="62869"/>
    <x v="3"/>
  </r>
  <r>
    <s v="Jaguar XF"/>
    <x v="0"/>
    <n v="2023"/>
    <n v="95886"/>
    <x v="2"/>
    <x v="1"/>
    <x v="3"/>
    <n v="53870"/>
    <x v="0"/>
  </r>
  <r>
    <s v="Audi Q7"/>
    <x v="1"/>
    <n v="2010"/>
    <n v="87248"/>
    <x v="3"/>
    <x v="0"/>
    <x v="2"/>
    <n v="143040"/>
    <x v="1"/>
  </r>
  <r>
    <s v="Mercedes S-Class"/>
    <x v="4"/>
    <n v="2008"/>
    <n v="187712"/>
    <x v="0"/>
    <x v="0"/>
    <x v="3"/>
    <n v="113063"/>
    <x v="1"/>
  </r>
  <r>
    <s v="Cadillac XT5"/>
    <x v="5"/>
    <n v="2006"/>
    <n v="105887"/>
    <x v="1"/>
    <x v="0"/>
    <x v="1"/>
    <n v="19362"/>
    <x v="3"/>
  </r>
  <r>
    <s v="Cadillac XT5"/>
    <x v="5"/>
    <n v="2016"/>
    <n v="134638"/>
    <x v="2"/>
    <x v="0"/>
    <x v="2"/>
    <n v="79171"/>
    <x v="3"/>
  </r>
  <r>
    <s v="Tesla Model 3"/>
    <x v="6"/>
    <n v="2011"/>
    <n v="113155"/>
    <x v="2"/>
    <x v="1"/>
    <x v="1"/>
    <n v="35096"/>
    <x v="3"/>
  </r>
  <r>
    <s v="Mercedes S-Class"/>
    <x v="4"/>
    <n v="2011"/>
    <n v="95866"/>
    <x v="3"/>
    <x v="0"/>
    <x v="1"/>
    <n v="109756"/>
    <x v="1"/>
  </r>
  <r>
    <s v="Cadillac XT5"/>
    <x v="5"/>
    <n v="2018"/>
    <n v="8439"/>
    <x v="1"/>
    <x v="0"/>
    <x v="2"/>
    <n v="36193"/>
    <x v="3"/>
  </r>
  <r>
    <s v="Audi A3"/>
    <x v="1"/>
    <n v="2016"/>
    <n v="92961"/>
    <x v="1"/>
    <x v="0"/>
    <x v="0"/>
    <n v="91685"/>
    <x v="1"/>
  </r>
  <r>
    <s v="Lexus RX350"/>
    <x v="3"/>
    <n v="2007"/>
    <n v="133282"/>
    <x v="2"/>
    <x v="1"/>
    <x v="1"/>
    <n v="68917"/>
    <x v="2"/>
  </r>
  <r>
    <s v="BMW 428i"/>
    <x v="2"/>
    <n v="2013"/>
    <n v="192443"/>
    <x v="2"/>
    <x v="0"/>
    <x v="1"/>
    <n v="99572"/>
    <x v="1"/>
  </r>
  <r>
    <s v="BMW 3 Series"/>
    <x v="2"/>
    <n v="2018"/>
    <n v="40250"/>
    <x v="3"/>
    <x v="0"/>
    <x v="0"/>
    <n v="83307"/>
    <x v="1"/>
  </r>
  <r>
    <s v="BMW 428i"/>
    <x v="2"/>
    <n v="2005"/>
    <n v="26357"/>
    <x v="1"/>
    <x v="1"/>
    <x v="0"/>
    <n v="67628"/>
    <x v="1"/>
  </r>
  <r>
    <s v="BMW X5"/>
    <x v="2"/>
    <n v="2014"/>
    <n v="85721"/>
    <x v="2"/>
    <x v="1"/>
    <x v="0"/>
    <n v="89800"/>
    <x v="1"/>
  </r>
  <r>
    <s v="Lexus RX350"/>
    <x v="3"/>
    <n v="2006"/>
    <n v="201209"/>
    <x v="3"/>
    <x v="0"/>
    <x v="2"/>
    <n v="39439"/>
    <x v="2"/>
  </r>
  <r>
    <s v="Tesla Model 3"/>
    <x v="6"/>
    <n v="2008"/>
    <n v="346823"/>
    <x v="2"/>
    <x v="0"/>
    <x v="1"/>
    <n v="141858"/>
    <x v="3"/>
  </r>
  <r>
    <s v="Audi A3"/>
    <x v="1"/>
    <n v="2014"/>
    <n v="178741"/>
    <x v="2"/>
    <x v="0"/>
    <x v="2"/>
    <n v="49644"/>
    <x v="1"/>
  </r>
  <r>
    <s v="Volvo XC90"/>
    <x v="7"/>
    <n v="2009"/>
    <n v="185382"/>
    <x v="1"/>
    <x v="1"/>
    <x v="3"/>
    <n v="90581"/>
    <x v="4"/>
  </r>
  <r>
    <s v="BMW X3"/>
    <x v="2"/>
    <n v="2013"/>
    <n v="36131"/>
    <x v="4"/>
    <x v="0"/>
    <x v="3"/>
    <n v="100692"/>
    <x v="1"/>
  </r>
  <r>
    <s v="BMW 3 Series"/>
    <x v="2"/>
    <n v="2019"/>
    <n v="64518"/>
    <x v="2"/>
    <x v="1"/>
    <x v="3"/>
    <n v="92672"/>
    <x v="1"/>
  </r>
  <r>
    <s v="Volvo XC90"/>
    <x v="7"/>
    <n v="2011"/>
    <n v="329110"/>
    <x v="3"/>
    <x v="1"/>
    <x v="2"/>
    <n v="128649"/>
    <x v="4"/>
  </r>
  <r>
    <s v="Lexus RX350"/>
    <x v="3"/>
    <n v="2008"/>
    <n v="387408"/>
    <x v="4"/>
    <x v="0"/>
    <x v="2"/>
    <n v="85065"/>
    <x v="2"/>
  </r>
  <r>
    <s v="BMW X3"/>
    <x v="2"/>
    <n v="2005"/>
    <n v="123616"/>
    <x v="0"/>
    <x v="1"/>
    <x v="0"/>
    <n v="120288"/>
    <x v="1"/>
  </r>
  <r>
    <s v="Audi Q7"/>
    <x v="1"/>
    <n v="2020"/>
    <n v="182023"/>
    <x v="0"/>
    <x v="0"/>
    <x v="0"/>
    <n v="87357"/>
    <x v="1"/>
  </r>
  <r>
    <s v="Lexus RX350"/>
    <x v="3"/>
    <n v="2010"/>
    <n v="153729"/>
    <x v="3"/>
    <x v="0"/>
    <x v="0"/>
    <n v="70980"/>
    <x v="2"/>
  </r>
  <r>
    <s v="Mercedes S-Class"/>
    <x v="4"/>
    <n v="2005"/>
    <n v="177260"/>
    <x v="2"/>
    <x v="0"/>
    <x v="2"/>
    <n v="61342"/>
    <x v="1"/>
  </r>
  <r>
    <s v="Audi A3"/>
    <x v="1"/>
    <n v="2008"/>
    <n v="381393"/>
    <x v="3"/>
    <x v="0"/>
    <x v="1"/>
    <n v="70444"/>
    <x v="1"/>
  </r>
  <r>
    <s v="BMW 3 Series"/>
    <x v="2"/>
    <n v="2007"/>
    <n v="363062"/>
    <x v="1"/>
    <x v="0"/>
    <x v="0"/>
    <n v="24799"/>
    <x v="1"/>
  </r>
  <r>
    <s v="BMW X5"/>
    <x v="2"/>
    <n v="2012"/>
    <n v="22506"/>
    <x v="2"/>
    <x v="1"/>
    <x v="3"/>
    <n v="81362"/>
    <x v="1"/>
  </r>
  <r>
    <s v="BMW X3"/>
    <x v="2"/>
    <n v="2019"/>
    <n v="123508"/>
    <x v="2"/>
    <x v="1"/>
    <x v="1"/>
    <n v="14213"/>
    <x v="1"/>
  </r>
  <r>
    <s v="Audi A3"/>
    <x v="1"/>
    <n v="2023"/>
    <n v="217242"/>
    <x v="2"/>
    <x v="0"/>
    <x v="3"/>
    <n v="66882"/>
    <x v="1"/>
  </r>
  <r>
    <s v="Volvo XC90"/>
    <x v="7"/>
    <n v="2022"/>
    <n v="309556"/>
    <x v="0"/>
    <x v="1"/>
    <x v="2"/>
    <n v="21559"/>
    <x v="4"/>
  </r>
  <r>
    <s v="Audi Q7"/>
    <x v="1"/>
    <n v="2013"/>
    <n v="269395"/>
    <x v="3"/>
    <x v="1"/>
    <x v="3"/>
    <n v="98844"/>
    <x v="1"/>
  </r>
  <r>
    <s v="BMW X5"/>
    <x v="2"/>
    <n v="2013"/>
    <n v="295656"/>
    <x v="2"/>
    <x v="1"/>
    <x v="0"/>
    <n v="31320"/>
    <x v="1"/>
  </r>
  <r>
    <s v="Volvo XC90"/>
    <x v="7"/>
    <n v="2005"/>
    <n v="298738"/>
    <x v="2"/>
    <x v="1"/>
    <x v="2"/>
    <n v="141303"/>
    <x v="4"/>
  </r>
  <r>
    <s v="Audi Q7"/>
    <x v="1"/>
    <n v="2023"/>
    <n v="154336"/>
    <x v="2"/>
    <x v="1"/>
    <x v="1"/>
    <n v="41009"/>
    <x v="1"/>
  </r>
  <r>
    <s v="Mercedes S-Class"/>
    <x v="4"/>
    <n v="2020"/>
    <n v="369454"/>
    <x v="3"/>
    <x v="1"/>
    <x v="3"/>
    <n v="104456"/>
    <x v="1"/>
  </r>
  <r>
    <s v="BMW X3"/>
    <x v="2"/>
    <n v="2007"/>
    <n v="114131"/>
    <x v="3"/>
    <x v="0"/>
    <x v="3"/>
    <n v="144614"/>
    <x v="1"/>
  </r>
  <r>
    <s v="BMW 3 Series"/>
    <x v="2"/>
    <n v="2009"/>
    <n v="332041"/>
    <x v="1"/>
    <x v="0"/>
    <x v="3"/>
    <n v="101700"/>
    <x v="1"/>
  </r>
  <r>
    <s v="Volvo XC90"/>
    <x v="7"/>
    <n v="2011"/>
    <n v="106523"/>
    <x v="2"/>
    <x v="0"/>
    <x v="3"/>
    <n v="71918"/>
    <x v="4"/>
  </r>
  <r>
    <s v="BMW 428i"/>
    <x v="2"/>
    <n v="2007"/>
    <n v="133766"/>
    <x v="4"/>
    <x v="0"/>
    <x v="1"/>
    <n v="99964"/>
    <x v="1"/>
  </r>
  <r>
    <s v="Audi Q7"/>
    <x v="1"/>
    <n v="2017"/>
    <n v="106055"/>
    <x v="4"/>
    <x v="0"/>
    <x v="3"/>
    <n v="10841"/>
    <x v="1"/>
  </r>
  <r>
    <s v="Lexus RX350"/>
    <x v="3"/>
    <n v="2017"/>
    <n v="90040"/>
    <x v="2"/>
    <x v="0"/>
    <x v="1"/>
    <n v="122672"/>
    <x v="2"/>
  </r>
  <r>
    <s v="BMW 3 Series"/>
    <x v="2"/>
    <n v="2005"/>
    <n v="159425"/>
    <x v="0"/>
    <x v="0"/>
    <x v="0"/>
    <n v="42881"/>
    <x v="1"/>
  </r>
  <r>
    <s v="Mercedes S-Class"/>
    <x v="4"/>
    <n v="2006"/>
    <n v="134126"/>
    <x v="0"/>
    <x v="1"/>
    <x v="2"/>
    <n v="49845"/>
    <x v="1"/>
  </r>
  <r>
    <s v="Audi A3"/>
    <x v="1"/>
    <n v="2020"/>
    <n v="211629"/>
    <x v="1"/>
    <x v="1"/>
    <x v="1"/>
    <n v="104548"/>
    <x v="1"/>
  </r>
  <r>
    <s v="Audi Q7"/>
    <x v="1"/>
    <n v="2018"/>
    <n v="90569"/>
    <x v="4"/>
    <x v="1"/>
    <x v="2"/>
    <n v="18756"/>
    <x v="1"/>
  </r>
  <r>
    <s v="Jaguar XF"/>
    <x v="0"/>
    <n v="2019"/>
    <n v="315428"/>
    <x v="0"/>
    <x v="1"/>
    <x v="2"/>
    <n v="82349"/>
    <x v="0"/>
  </r>
  <r>
    <s v="Mercedes S-Class"/>
    <x v="4"/>
    <n v="2018"/>
    <n v="228742"/>
    <x v="2"/>
    <x v="0"/>
    <x v="0"/>
    <n v="26517"/>
    <x v="1"/>
  </r>
  <r>
    <s v="BMW X3"/>
    <x v="2"/>
    <n v="2010"/>
    <n v="74343"/>
    <x v="0"/>
    <x v="1"/>
    <x v="2"/>
    <n v="75921"/>
    <x v="1"/>
  </r>
  <r>
    <s v="BMW 428i"/>
    <x v="2"/>
    <n v="2005"/>
    <n v="8797"/>
    <x v="2"/>
    <x v="0"/>
    <x v="2"/>
    <n v="72968"/>
    <x v="1"/>
  </r>
  <r>
    <s v="BMW X5"/>
    <x v="2"/>
    <n v="2023"/>
    <n v="286754"/>
    <x v="2"/>
    <x v="0"/>
    <x v="1"/>
    <n v="126188"/>
    <x v="1"/>
  </r>
  <r>
    <s v="Volvo XC90"/>
    <x v="7"/>
    <n v="2006"/>
    <n v="18973"/>
    <x v="0"/>
    <x v="0"/>
    <x v="2"/>
    <n v="61335"/>
    <x v="4"/>
  </r>
  <r>
    <s v="Tesla Model 3"/>
    <x v="6"/>
    <n v="2007"/>
    <n v="186833"/>
    <x v="1"/>
    <x v="0"/>
    <x v="3"/>
    <n v="72444"/>
    <x v="3"/>
  </r>
  <r>
    <s v="BMW 428i"/>
    <x v="2"/>
    <n v="2013"/>
    <n v="300871"/>
    <x v="3"/>
    <x v="1"/>
    <x v="3"/>
    <n v="66031"/>
    <x v="1"/>
  </r>
  <r>
    <s v="Audi Q7"/>
    <x v="1"/>
    <n v="2014"/>
    <n v="396444"/>
    <x v="1"/>
    <x v="0"/>
    <x v="1"/>
    <n v="27618"/>
    <x v="1"/>
  </r>
  <r>
    <s v="Audi A3"/>
    <x v="1"/>
    <n v="2020"/>
    <n v="393192"/>
    <x v="1"/>
    <x v="1"/>
    <x v="1"/>
    <n v="56181"/>
    <x v="1"/>
  </r>
  <r>
    <s v="BMW X5"/>
    <x v="2"/>
    <n v="2011"/>
    <n v="287258"/>
    <x v="0"/>
    <x v="1"/>
    <x v="3"/>
    <n v="63656"/>
    <x v="1"/>
  </r>
  <r>
    <s v="Lexus RX350"/>
    <x v="3"/>
    <n v="2013"/>
    <n v="343223"/>
    <x v="3"/>
    <x v="1"/>
    <x v="2"/>
    <n v="149031"/>
    <x v="2"/>
  </r>
  <r>
    <s v="BMW X5"/>
    <x v="2"/>
    <n v="2005"/>
    <n v="125843"/>
    <x v="2"/>
    <x v="1"/>
    <x v="2"/>
    <n v="109884"/>
    <x v="1"/>
  </r>
  <r>
    <s v="Jaguar XF"/>
    <x v="0"/>
    <n v="2013"/>
    <n v="69198"/>
    <x v="2"/>
    <x v="0"/>
    <x v="0"/>
    <n v="102497"/>
    <x v="0"/>
  </r>
  <r>
    <s v="Cadillac XT5"/>
    <x v="5"/>
    <n v="2011"/>
    <n v="71230"/>
    <x v="3"/>
    <x v="0"/>
    <x v="2"/>
    <n v="98149"/>
    <x v="3"/>
  </r>
  <r>
    <s v="Audi A3"/>
    <x v="1"/>
    <n v="2012"/>
    <n v="146277"/>
    <x v="4"/>
    <x v="1"/>
    <x v="3"/>
    <n v="115638"/>
    <x v="1"/>
  </r>
  <r>
    <s v="BMW 3 Series"/>
    <x v="2"/>
    <n v="2019"/>
    <n v="399609"/>
    <x v="3"/>
    <x v="1"/>
    <x v="3"/>
    <n v="99395"/>
    <x v="1"/>
  </r>
  <r>
    <s v="Volvo XC90"/>
    <x v="7"/>
    <n v="2005"/>
    <n v="146674"/>
    <x v="4"/>
    <x v="0"/>
    <x v="1"/>
    <n v="25543"/>
    <x v="4"/>
  </r>
  <r>
    <s v="BMW X5"/>
    <x v="2"/>
    <n v="2006"/>
    <n v="52430"/>
    <x v="3"/>
    <x v="1"/>
    <x v="0"/>
    <n v="50981"/>
    <x v="1"/>
  </r>
  <r>
    <s v="Audi A3"/>
    <x v="1"/>
    <n v="2023"/>
    <n v="89773"/>
    <x v="3"/>
    <x v="1"/>
    <x v="3"/>
    <n v="45853"/>
    <x v="1"/>
  </r>
  <r>
    <s v="Audi Q7"/>
    <x v="1"/>
    <n v="2018"/>
    <n v="308975"/>
    <x v="3"/>
    <x v="1"/>
    <x v="3"/>
    <n v="12557"/>
    <x v="1"/>
  </r>
  <r>
    <s v="Jaguar XF"/>
    <x v="0"/>
    <n v="2022"/>
    <n v="35163"/>
    <x v="0"/>
    <x v="1"/>
    <x v="2"/>
    <n v="149299"/>
    <x v="0"/>
  </r>
  <r>
    <s v="BMW 428i"/>
    <x v="2"/>
    <n v="2020"/>
    <n v="237957"/>
    <x v="1"/>
    <x v="0"/>
    <x v="3"/>
    <n v="14728"/>
    <x v="1"/>
  </r>
  <r>
    <s v="Lexus RX350"/>
    <x v="3"/>
    <n v="2012"/>
    <n v="179766"/>
    <x v="2"/>
    <x v="0"/>
    <x v="2"/>
    <n v="108097"/>
    <x v="2"/>
  </r>
  <r>
    <s v="BMW X5"/>
    <x v="2"/>
    <n v="2006"/>
    <n v="398927"/>
    <x v="2"/>
    <x v="1"/>
    <x v="0"/>
    <n v="59805"/>
    <x v="1"/>
  </r>
  <r>
    <s v="Cadillac XT5"/>
    <x v="5"/>
    <n v="2014"/>
    <n v="318757"/>
    <x v="2"/>
    <x v="1"/>
    <x v="1"/>
    <n v="87885"/>
    <x v="3"/>
  </r>
  <r>
    <s v="Lexus RX350"/>
    <x v="3"/>
    <n v="2016"/>
    <n v="210951"/>
    <x v="2"/>
    <x v="1"/>
    <x v="3"/>
    <n v="140005"/>
    <x v="2"/>
  </r>
  <r>
    <s v="Jaguar XF"/>
    <x v="0"/>
    <n v="2007"/>
    <n v="169131"/>
    <x v="3"/>
    <x v="1"/>
    <x v="2"/>
    <n v="50102"/>
    <x v="0"/>
  </r>
  <r>
    <s v="BMW X3"/>
    <x v="2"/>
    <n v="2016"/>
    <n v="325721"/>
    <x v="3"/>
    <x v="1"/>
    <x v="2"/>
    <n v="127941"/>
    <x v="1"/>
  </r>
  <r>
    <s v="BMW 3 Series"/>
    <x v="2"/>
    <n v="2019"/>
    <n v="320172"/>
    <x v="0"/>
    <x v="1"/>
    <x v="2"/>
    <n v="106881"/>
    <x v="1"/>
  </r>
  <r>
    <s v="BMW X3"/>
    <x v="2"/>
    <n v="2020"/>
    <n v="327326"/>
    <x v="3"/>
    <x v="0"/>
    <x v="2"/>
    <n v="27122"/>
    <x v="1"/>
  </r>
  <r>
    <s v="BMW X3"/>
    <x v="2"/>
    <n v="2022"/>
    <n v="75200"/>
    <x v="3"/>
    <x v="1"/>
    <x v="0"/>
    <n v="65666"/>
    <x v="1"/>
  </r>
  <r>
    <s v="Lexus RX350"/>
    <x v="3"/>
    <n v="2010"/>
    <n v="34591"/>
    <x v="0"/>
    <x v="1"/>
    <x v="0"/>
    <n v="58277"/>
    <x v="2"/>
  </r>
  <r>
    <s v="Lexus RX350"/>
    <x v="3"/>
    <n v="2016"/>
    <n v="66815"/>
    <x v="2"/>
    <x v="0"/>
    <x v="2"/>
    <n v="83396"/>
    <x v="2"/>
  </r>
  <r>
    <s v="Audi Q7"/>
    <x v="1"/>
    <n v="2016"/>
    <n v="79785"/>
    <x v="3"/>
    <x v="1"/>
    <x v="1"/>
    <n v="113862"/>
    <x v="1"/>
  </r>
  <r>
    <s v="BMW 3 Series"/>
    <x v="2"/>
    <n v="2022"/>
    <n v="132258"/>
    <x v="4"/>
    <x v="1"/>
    <x v="2"/>
    <n v="95273"/>
    <x v="1"/>
  </r>
  <r>
    <s v="Volvo XC90"/>
    <x v="7"/>
    <n v="2022"/>
    <n v="265263"/>
    <x v="0"/>
    <x v="0"/>
    <x v="1"/>
    <n v="29927"/>
    <x v="4"/>
  </r>
  <r>
    <s v="Jaguar XF"/>
    <x v="0"/>
    <n v="2009"/>
    <n v="215495"/>
    <x v="1"/>
    <x v="1"/>
    <x v="3"/>
    <n v="59511"/>
    <x v="0"/>
  </r>
  <r>
    <s v="Audi A3"/>
    <x v="1"/>
    <n v="2015"/>
    <n v="108855"/>
    <x v="0"/>
    <x v="1"/>
    <x v="0"/>
    <n v="106917"/>
    <x v="1"/>
  </r>
  <r>
    <s v="Lexus RX350"/>
    <x v="3"/>
    <n v="2016"/>
    <n v="44454"/>
    <x v="2"/>
    <x v="1"/>
    <x v="0"/>
    <n v="36060"/>
    <x v="2"/>
  </r>
  <r>
    <s v="Mercedes S-Class"/>
    <x v="4"/>
    <n v="2018"/>
    <n v="257246"/>
    <x v="3"/>
    <x v="1"/>
    <x v="0"/>
    <n v="76849"/>
    <x v="1"/>
  </r>
  <r>
    <s v="Mercedes S-Class"/>
    <x v="4"/>
    <n v="2010"/>
    <n v="246060"/>
    <x v="3"/>
    <x v="0"/>
    <x v="3"/>
    <n v="123971"/>
    <x v="1"/>
  </r>
  <r>
    <s v="Lexus RX350"/>
    <x v="3"/>
    <n v="2023"/>
    <n v="166999"/>
    <x v="3"/>
    <x v="1"/>
    <x v="3"/>
    <n v="39701"/>
    <x v="2"/>
  </r>
  <r>
    <s v="Audi A3"/>
    <x v="1"/>
    <n v="2017"/>
    <n v="313280"/>
    <x v="0"/>
    <x v="0"/>
    <x v="2"/>
    <n v="53841"/>
    <x v="1"/>
  </r>
  <r>
    <s v="BMW X5"/>
    <x v="2"/>
    <n v="2016"/>
    <n v="199875"/>
    <x v="3"/>
    <x v="1"/>
    <x v="1"/>
    <n v="21687"/>
    <x v="1"/>
  </r>
  <r>
    <s v="Cadillac XT5"/>
    <x v="5"/>
    <n v="2019"/>
    <n v="150676"/>
    <x v="2"/>
    <x v="0"/>
    <x v="0"/>
    <n v="39973"/>
    <x v="3"/>
  </r>
  <r>
    <s v="Audi Q7"/>
    <x v="1"/>
    <n v="2016"/>
    <n v="88913"/>
    <x v="0"/>
    <x v="0"/>
    <x v="3"/>
    <n v="79562"/>
    <x v="1"/>
  </r>
  <r>
    <s v="Audi Q7"/>
    <x v="1"/>
    <n v="2014"/>
    <n v="39375"/>
    <x v="1"/>
    <x v="1"/>
    <x v="2"/>
    <n v="20651"/>
    <x v="1"/>
  </r>
  <r>
    <s v="Audi A3"/>
    <x v="1"/>
    <n v="2009"/>
    <n v="12805"/>
    <x v="2"/>
    <x v="0"/>
    <x v="0"/>
    <n v="128863"/>
    <x v="1"/>
  </r>
  <r>
    <s v="BMW X3"/>
    <x v="2"/>
    <n v="2020"/>
    <n v="206290"/>
    <x v="4"/>
    <x v="0"/>
    <x v="1"/>
    <n v="142761"/>
    <x v="1"/>
  </r>
  <r>
    <s v="Audi Q7"/>
    <x v="1"/>
    <n v="2022"/>
    <n v="100552"/>
    <x v="3"/>
    <x v="0"/>
    <x v="2"/>
    <n v="69196"/>
    <x v="1"/>
  </r>
  <r>
    <s v="BMW 3 Series"/>
    <x v="2"/>
    <n v="2018"/>
    <n v="317107"/>
    <x v="0"/>
    <x v="1"/>
    <x v="0"/>
    <n v="81970"/>
    <x v="1"/>
  </r>
  <r>
    <s v="Audi Q7"/>
    <x v="1"/>
    <n v="2016"/>
    <n v="145614"/>
    <x v="2"/>
    <x v="1"/>
    <x v="3"/>
    <n v="14777"/>
    <x v="1"/>
  </r>
  <r>
    <s v="BMW 3 Series"/>
    <x v="2"/>
    <n v="2018"/>
    <n v="341025"/>
    <x v="0"/>
    <x v="1"/>
    <x v="0"/>
    <n v="11452"/>
    <x v="1"/>
  </r>
  <r>
    <s v="Lexus RX350"/>
    <x v="3"/>
    <n v="2007"/>
    <n v="53709"/>
    <x v="3"/>
    <x v="0"/>
    <x v="3"/>
    <n v="127889"/>
    <x v="2"/>
  </r>
  <r>
    <s v="Mercedes S-Class"/>
    <x v="4"/>
    <n v="2013"/>
    <n v="301934"/>
    <x v="2"/>
    <x v="0"/>
    <x v="3"/>
    <n v="126607"/>
    <x v="1"/>
  </r>
  <r>
    <s v="BMW 428i"/>
    <x v="2"/>
    <n v="2009"/>
    <n v="111508"/>
    <x v="3"/>
    <x v="1"/>
    <x v="2"/>
    <n v="29782"/>
    <x v="1"/>
  </r>
  <r>
    <s v="Lexus RX350"/>
    <x v="3"/>
    <n v="2015"/>
    <n v="239952"/>
    <x v="2"/>
    <x v="0"/>
    <x v="0"/>
    <n v="120404"/>
    <x v="2"/>
  </r>
  <r>
    <s v="Cadillac XT5"/>
    <x v="5"/>
    <n v="2016"/>
    <n v="184252"/>
    <x v="1"/>
    <x v="1"/>
    <x v="1"/>
    <n v="25704"/>
    <x v="3"/>
  </r>
  <r>
    <s v="BMW X3"/>
    <x v="2"/>
    <n v="2019"/>
    <n v="331177"/>
    <x v="2"/>
    <x v="1"/>
    <x v="3"/>
    <n v="36213"/>
    <x v="1"/>
  </r>
  <r>
    <s v="Mercedes S-Class"/>
    <x v="4"/>
    <n v="2019"/>
    <n v="56269"/>
    <x v="4"/>
    <x v="1"/>
    <x v="0"/>
    <n v="18172"/>
    <x v="1"/>
  </r>
  <r>
    <s v="Audi A3"/>
    <x v="1"/>
    <n v="2022"/>
    <n v="312210"/>
    <x v="4"/>
    <x v="1"/>
    <x v="3"/>
    <n v="67780"/>
    <x v="1"/>
  </r>
  <r>
    <s v="Lexus RX350"/>
    <x v="3"/>
    <n v="2010"/>
    <n v="74436"/>
    <x v="3"/>
    <x v="1"/>
    <x v="2"/>
    <n v="38778"/>
    <x v="2"/>
  </r>
  <r>
    <s v="Cadillac XT5"/>
    <x v="5"/>
    <n v="2006"/>
    <n v="99797"/>
    <x v="3"/>
    <x v="1"/>
    <x v="1"/>
    <n v="125680"/>
    <x v="3"/>
  </r>
  <r>
    <s v="BMW 3 Series"/>
    <x v="2"/>
    <n v="2015"/>
    <n v="212368"/>
    <x v="2"/>
    <x v="0"/>
    <x v="2"/>
    <n v="73332"/>
    <x v="1"/>
  </r>
  <r>
    <s v="Audi Q7"/>
    <x v="1"/>
    <n v="2021"/>
    <n v="239009"/>
    <x v="1"/>
    <x v="1"/>
    <x v="3"/>
    <n v="91002"/>
    <x v="1"/>
  </r>
  <r>
    <s v="Volvo XC90"/>
    <x v="7"/>
    <n v="2009"/>
    <n v="44852"/>
    <x v="1"/>
    <x v="0"/>
    <x v="2"/>
    <n v="122830"/>
    <x v="4"/>
  </r>
  <r>
    <s v="BMW X5"/>
    <x v="2"/>
    <n v="2015"/>
    <n v="373569"/>
    <x v="3"/>
    <x v="1"/>
    <x v="3"/>
    <n v="63192"/>
    <x v="1"/>
  </r>
  <r>
    <s v="Mercedes S-Class"/>
    <x v="4"/>
    <n v="2022"/>
    <n v="125103"/>
    <x v="3"/>
    <x v="0"/>
    <x v="3"/>
    <n v="55901"/>
    <x v="1"/>
  </r>
  <r>
    <s v="BMW X5"/>
    <x v="2"/>
    <n v="2010"/>
    <n v="57363"/>
    <x v="3"/>
    <x v="0"/>
    <x v="3"/>
    <n v="34990"/>
    <x v="1"/>
  </r>
  <r>
    <s v="Volvo XC90"/>
    <x v="7"/>
    <n v="2023"/>
    <n v="257506"/>
    <x v="2"/>
    <x v="0"/>
    <x v="2"/>
    <n v="106490"/>
    <x v="4"/>
  </r>
  <r>
    <s v="Jaguar XF"/>
    <x v="0"/>
    <n v="2009"/>
    <n v="200232"/>
    <x v="0"/>
    <x v="0"/>
    <x v="1"/>
    <n v="104214"/>
    <x v="0"/>
  </r>
  <r>
    <s v="BMW X5"/>
    <x v="2"/>
    <n v="2011"/>
    <n v="126697"/>
    <x v="2"/>
    <x v="0"/>
    <x v="1"/>
    <n v="68078"/>
    <x v="1"/>
  </r>
  <r>
    <s v="Audi A3"/>
    <x v="1"/>
    <n v="2017"/>
    <n v="383822"/>
    <x v="3"/>
    <x v="1"/>
    <x v="1"/>
    <n v="73193"/>
    <x v="1"/>
  </r>
  <r>
    <s v="Tesla Model 3"/>
    <x v="6"/>
    <n v="2007"/>
    <n v="215125"/>
    <x v="3"/>
    <x v="1"/>
    <x v="3"/>
    <n v="131682"/>
    <x v="3"/>
  </r>
  <r>
    <s v="BMW X5"/>
    <x v="2"/>
    <n v="2018"/>
    <n v="72165"/>
    <x v="2"/>
    <x v="1"/>
    <x v="2"/>
    <n v="94006"/>
    <x v="1"/>
  </r>
  <r>
    <s v="Audi A3"/>
    <x v="1"/>
    <n v="2008"/>
    <n v="227063"/>
    <x v="2"/>
    <x v="0"/>
    <x v="2"/>
    <n v="62964"/>
    <x v="1"/>
  </r>
  <r>
    <s v="Tesla Model 3"/>
    <x v="6"/>
    <n v="2021"/>
    <n v="148691"/>
    <x v="3"/>
    <x v="0"/>
    <x v="3"/>
    <n v="36668"/>
    <x v="3"/>
  </r>
  <r>
    <s v="Tesla Model 3"/>
    <x v="6"/>
    <n v="2022"/>
    <n v="253225"/>
    <x v="3"/>
    <x v="1"/>
    <x v="3"/>
    <n v="139581"/>
    <x v="3"/>
  </r>
  <r>
    <s v="Mercedes S-Class"/>
    <x v="4"/>
    <n v="2006"/>
    <n v="171986"/>
    <x v="3"/>
    <x v="1"/>
    <x v="3"/>
    <n v="95811"/>
    <x v="1"/>
  </r>
  <r>
    <s v="BMW 428i"/>
    <x v="2"/>
    <n v="2021"/>
    <n v="84243"/>
    <x v="2"/>
    <x v="1"/>
    <x v="2"/>
    <n v="44412"/>
    <x v="1"/>
  </r>
  <r>
    <s v="Cadillac XT5"/>
    <x v="5"/>
    <n v="2008"/>
    <n v="355108"/>
    <x v="4"/>
    <x v="0"/>
    <x v="3"/>
    <n v="108469"/>
    <x v="3"/>
  </r>
  <r>
    <s v="Cadillac XT5"/>
    <x v="5"/>
    <n v="2023"/>
    <n v="271703"/>
    <x v="3"/>
    <x v="0"/>
    <x v="3"/>
    <n v="36227"/>
    <x v="3"/>
  </r>
  <r>
    <s v="Jaguar XF"/>
    <x v="0"/>
    <n v="2005"/>
    <n v="335068"/>
    <x v="2"/>
    <x v="1"/>
    <x v="1"/>
    <n v="58478"/>
    <x v="0"/>
  </r>
  <r>
    <s v="BMW 428i"/>
    <x v="2"/>
    <n v="2013"/>
    <n v="214003"/>
    <x v="0"/>
    <x v="1"/>
    <x v="0"/>
    <n v="51566"/>
    <x v="1"/>
  </r>
  <r>
    <s v="BMW 428i"/>
    <x v="2"/>
    <n v="2022"/>
    <n v="137054"/>
    <x v="0"/>
    <x v="1"/>
    <x v="2"/>
    <n v="76944"/>
    <x v="1"/>
  </r>
  <r>
    <s v="Volvo XC90"/>
    <x v="7"/>
    <n v="2010"/>
    <n v="205852"/>
    <x v="3"/>
    <x v="0"/>
    <x v="3"/>
    <n v="16035"/>
    <x v="4"/>
  </r>
  <r>
    <s v="Cadillac XT5"/>
    <x v="5"/>
    <n v="2012"/>
    <n v="58941"/>
    <x v="2"/>
    <x v="0"/>
    <x v="0"/>
    <n v="22334"/>
    <x v="3"/>
  </r>
  <r>
    <s v="BMW 3 Series"/>
    <x v="2"/>
    <n v="2015"/>
    <n v="79379"/>
    <x v="1"/>
    <x v="0"/>
    <x v="1"/>
    <n v="18626"/>
    <x v="1"/>
  </r>
  <r>
    <s v="Lexus RX350"/>
    <x v="3"/>
    <n v="2020"/>
    <n v="372640"/>
    <x v="2"/>
    <x v="0"/>
    <x v="0"/>
    <n v="45317"/>
    <x v="2"/>
  </r>
  <r>
    <s v="BMW 3 Series"/>
    <x v="2"/>
    <n v="2008"/>
    <n v="18319"/>
    <x v="2"/>
    <x v="0"/>
    <x v="2"/>
    <n v="91995"/>
    <x v="1"/>
  </r>
  <r>
    <s v="BMW X3"/>
    <x v="2"/>
    <n v="2015"/>
    <n v="330483"/>
    <x v="4"/>
    <x v="1"/>
    <x v="0"/>
    <n v="61726"/>
    <x v="1"/>
  </r>
  <r>
    <s v="BMW 428i"/>
    <x v="2"/>
    <n v="2016"/>
    <n v="228201"/>
    <x v="2"/>
    <x v="1"/>
    <x v="0"/>
    <n v="139502"/>
    <x v="1"/>
  </r>
  <r>
    <s v="Jaguar XF"/>
    <x v="0"/>
    <n v="2022"/>
    <n v="68158"/>
    <x v="4"/>
    <x v="0"/>
    <x v="0"/>
    <n v="97586"/>
    <x v="0"/>
  </r>
  <r>
    <s v="Audi Q7"/>
    <x v="1"/>
    <n v="2017"/>
    <n v="240179"/>
    <x v="3"/>
    <x v="1"/>
    <x v="0"/>
    <n v="31923"/>
    <x v="1"/>
  </r>
  <r>
    <s v="Audi A3"/>
    <x v="1"/>
    <n v="2021"/>
    <n v="124835"/>
    <x v="2"/>
    <x v="1"/>
    <x v="1"/>
    <n v="149733"/>
    <x v="1"/>
  </r>
  <r>
    <s v="Volvo XC90"/>
    <x v="7"/>
    <n v="2017"/>
    <n v="18867"/>
    <x v="4"/>
    <x v="1"/>
    <x v="0"/>
    <n v="69760"/>
    <x v="4"/>
  </r>
  <r>
    <s v="Cadillac XT5"/>
    <x v="5"/>
    <n v="2012"/>
    <n v="7364"/>
    <x v="3"/>
    <x v="0"/>
    <x v="3"/>
    <n v="100087"/>
    <x v="3"/>
  </r>
  <r>
    <s v="Mercedes S-Class"/>
    <x v="4"/>
    <n v="2023"/>
    <n v="304411"/>
    <x v="4"/>
    <x v="1"/>
    <x v="3"/>
    <n v="20040"/>
    <x v="1"/>
  </r>
  <r>
    <s v="Audi A3"/>
    <x v="1"/>
    <n v="2016"/>
    <n v="315950"/>
    <x v="4"/>
    <x v="0"/>
    <x v="2"/>
    <n v="21826"/>
    <x v="1"/>
  </r>
  <r>
    <s v="BMW 428i"/>
    <x v="2"/>
    <n v="2018"/>
    <n v="88015"/>
    <x v="4"/>
    <x v="1"/>
    <x v="3"/>
    <n v="58507"/>
    <x v="1"/>
  </r>
  <r>
    <s v="Volvo XC90"/>
    <x v="7"/>
    <n v="2008"/>
    <n v="350948"/>
    <x v="2"/>
    <x v="1"/>
    <x v="2"/>
    <n v="48110"/>
    <x v="4"/>
  </r>
  <r>
    <s v="Audi A3"/>
    <x v="1"/>
    <n v="2012"/>
    <n v="393930"/>
    <x v="1"/>
    <x v="1"/>
    <x v="3"/>
    <n v="133980"/>
    <x v="1"/>
  </r>
  <r>
    <s v="Volvo XC90"/>
    <x v="7"/>
    <n v="2019"/>
    <n v="284469"/>
    <x v="2"/>
    <x v="0"/>
    <x v="1"/>
    <n v="80088"/>
    <x v="4"/>
  </r>
  <r>
    <s v="Lexus RX350"/>
    <x v="3"/>
    <n v="2009"/>
    <n v="145813"/>
    <x v="0"/>
    <x v="1"/>
    <x v="1"/>
    <n v="13350"/>
    <x v="2"/>
  </r>
  <r>
    <s v="Jaguar XF"/>
    <x v="0"/>
    <n v="2011"/>
    <n v="170363"/>
    <x v="4"/>
    <x v="0"/>
    <x v="1"/>
    <n v="149072"/>
    <x v="0"/>
  </r>
  <r>
    <s v="Jaguar XF"/>
    <x v="0"/>
    <n v="2005"/>
    <n v="77052"/>
    <x v="2"/>
    <x v="0"/>
    <x v="3"/>
    <n v="138719"/>
    <x v="0"/>
  </r>
  <r>
    <s v="BMW 428i"/>
    <x v="2"/>
    <n v="2021"/>
    <n v="146810"/>
    <x v="3"/>
    <x v="0"/>
    <x v="3"/>
    <n v="107511"/>
    <x v="1"/>
  </r>
  <r>
    <s v="Volvo XC90"/>
    <x v="7"/>
    <n v="2008"/>
    <n v="37025"/>
    <x v="2"/>
    <x v="0"/>
    <x v="2"/>
    <n v="137996"/>
    <x v="4"/>
  </r>
  <r>
    <s v="Volvo XC90"/>
    <x v="7"/>
    <n v="2020"/>
    <n v="105166"/>
    <x v="1"/>
    <x v="1"/>
    <x v="1"/>
    <n v="145476"/>
    <x v="4"/>
  </r>
  <r>
    <s v="BMW X3"/>
    <x v="2"/>
    <n v="2009"/>
    <n v="92144"/>
    <x v="0"/>
    <x v="0"/>
    <x v="1"/>
    <n v="78468"/>
    <x v="1"/>
  </r>
  <r>
    <s v="BMW X3"/>
    <x v="2"/>
    <n v="2007"/>
    <n v="374701"/>
    <x v="1"/>
    <x v="1"/>
    <x v="3"/>
    <n v="45744"/>
    <x v="1"/>
  </r>
  <r>
    <s v="Mercedes S-Class"/>
    <x v="4"/>
    <n v="2014"/>
    <n v="60519"/>
    <x v="1"/>
    <x v="0"/>
    <x v="2"/>
    <n v="70008"/>
    <x v="1"/>
  </r>
  <r>
    <s v="Cadillac XT5"/>
    <x v="5"/>
    <n v="2012"/>
    <n v="37922"/>
    <x v="1"/>
    <x v="1"/>
    <x v="2"/>
    <n v="100809"/>
    <x v="3"/>
  </r>
  <r>
    <s v="Lexus RX350"/>
    <x v="3"/>
    <n v="2017"/>
    <n v="190510"/>
    <x v="2"/>
    <x v="0"/>
    <x v="3"/>
    <n v="31251"/>
    <x v="2"/>
  </r>
  <r>
    <s v="BMW 3 Series"/>
    <x v="2"/>
    <n v="2014"/>
    <n v="367326"/>
    <x v="3"/>
    <x v="1"/>
    <x v="3"/>
    <n v="19971"/>
    <x v="1"/>
  </r>
  <r>
    <s v="Tesla Model 3"/>
    <x v="6"/>
    <n v="2011"/>
    <n v="125728"/>
    <x v="2"/>
    <x v="0"/>
    <x v="2"/>
    <n v="51967"/>
    <x v="3"/>
  </r>
  <r>
    <s v="Mercedes S-Class"/>
    <x v="4"/>
    <n v="2022"/>
    <n v="178992"/>
    <x v="3"/>
    <x v="1"/>
    <x v="3"/>
    <n v="123722"/>
    <x v="1"/>
  </r>
  <r>
    <s v="BMW 428i"/>
    <x v="2"/>
    <n v="2008"/>
    <n v="190926"/>
    <x v="4"/>
    <x v="1"/>
    <x v="3"/>
    <n v="91472"/>
    <x v="1"/>
  </r>
  <r>
    <s v="Jaguar XF"/>
    <x v="0"/>
    <n v="2011"/>
    <n v="10207"/>
    <x v="2"/>
    <x v="1"/>
    <x v="3"/>
    <n v="57512"/>
    <x v="0"/>
  </r>
  <r>
    <s v="BMW 3 Series"/>
    <x v="2"/>
    <n v="2005"/>
    <n v="171616"/>
    <x v="4"/>
    <x v="1"/>
    <x v="0"/>
    <n v="38979"/>
    <x v="1"/>
  </r>
  <r>
    <s v="BMW 3 Series"/>
    <x v="2"/>
    <n v="2005"/>
    <n v="54328"/>
    <x v="4"/>
    <x v="1"/>
    <x v="1"/>
    <n v="89056"/>
    <x v="1"/>
  </r>
  <r>
    <s v="Volvo XC90"/>
    <x v="7"/>
    <n v="2005"/>
    <n v="147032"/>
    <x v="3"/>
    <x v="0"/>
    <x v="1"/>
    <n v="46565"/>
    <x v="4"/>
  </r>
  <r>
    <s v="Volvo XC90"/>
    <x v="7"/>
    <n v="2014"/>
    <n v="115039"/>
    <x v="2"/>
    <x v="0"/>
    <x v="3"/>
    <n v="149586"/>
    <x v="4"/>
  </r>
  <r>
    <s v="BMW X5"/>
    <x v="2"/>
    <n v="2008"/>
    <n v="382380"/>
    <x v="2"/>
    <x v="1"/>
    <x v="3"/>
    <n v="143832"/>
    <x v="1"/>
  </r>
  <r>
    <s v="Audi A3"/>
    <x v="1"/>
    <n v="2011"/>
    <n v="78176"/>
    <x v="3"/>
    <x v="0"/>
    <x v="1"/>
    <n v="87844"/>
    <x v="1"/>
  </r>
  <r>
    <s v="Volvo XC90"/>
    <x v="7"/>
    <n v="2010"/>
    <n v="57621"/>
    <x v="2"/>
    <x v="0"/>
    <x v="0"/>
    <n v="29044"/>
    <x v="4"/>
  </r>
  <r>
    <s v="Audi A3"/>
    <x v="1"/>
    <n v="2007"/>
    <n v="310076"/>
    <x v="2"/>
    <x v="1"/>
    <x v="0"/>
    <n v="111621"/>
    <x v="1"/>
  </r>
  <r>
    <s v="BMW 3 Series"/>
    <x v="2"/>
    <n v="2007"/>
    <n v="340464"/>
    <x v="2"/>
    <x v="1"/>
    <x v="2"/>
    <n v="70955"/>
    <x v="1"/>
  </r>
  <r>
    <s v="Volvo XC90"/>
    <x v="7"/>
    <n v="2013"/>
    <n v="60085"/>
    <x v="0"/>
    <x v="1"/>
    <x v="3"/>
    <n v="82990"/>
    <x v="4"/>
  </r>
  <r>
    <s v="Volvo XC90"/>
    <x v="7"/>
    <n v="2019"/>
    <n v="162030"/>
    <x v="2"/>
    <x v="1"/>
    <x v="3"/>
    <n v="84830"/>
    <x v="4"/>
  </r>
  <r>
    <s v="Mercedes S-Class"/>
    <x v="4"/>
    <n v="2008"/>
    <n v="129656"/>
    <x v="0"/>
    <x v="0"/>
    <x v="2"/>
    <n v="138766"/>
    <x v="1"/>
  </r>
  <r>
    <s v="Lexus RX350"/>
    <x v="3"/>
    <n v="2018"/>
    <n v="354275"/>
    <x v="2"/>
    <x v="1"/>
    <x v="1"/>
    <n v="132775"/>
    <x v="2"/>
  </r>
  <r>
    <s v="BMW 3 Series"/>
    <x v="2"/>
    <n v="2016"/>
    <n v="30883"/>
    <x v="3"/>
    <x v="0"/>
    <x v="1"/>
    <n v="58997"/>
    <x v="1"/>
  </r>
  <r>
    <s v="Cadillac XT5"/>
    <x v="5"/>
    <n v="2017"/>
    <n v="276279"/>
    <x v="2"/>
    <x v="0"/>
    <x v="0"/>
    <n v="137118"/>
    <x v="3"/>
  </r>
  <r>
    <s v="Cadillac XT5"/>
    <x v="5"/>
    <n v="2005"/>
    <n v="236534"/>
    <x v="3"/>
    <x v="0"/>
    <x v="0"/>
    <n v="119071"/>
    <x v="3"/>
  </r>
  <r>
    <s v="Mercedes S-Class"/>
    <x v="4"/>
    <n v="2014"/>
    <n v="259339"/>
    <x v="2"/>
    <x v="0"/>
    <x v="2"/>
    <n v="62096"/>
    <x v="1"/>
  </r>
  <r>
    <s v="Audi Q7"/>
    <x v="1"/>
    <n v="2015"/>
    <n v="315000"/>
    <x v="0"/>
    <x v="0"/>
    <x v="1"/>
    <n v="49508"/>
    <x v="1"/>
  </r>
  <r>
    <s v="Audi A3"/>
    <x v="1"/>
    <n v="2017"/>
    <n v="246694"/>
    <x v="3"/>
    <x v="1"/>
    <x v="0"/>
    <n v="11500"/>
    <x v="1"/>
  </r>
  <r>
    <s v="Tesla Model 3"/>
    <x v="6"/>
    <n v="2016"/>
    <n v="339344"/>
    <x v="2"/>
    <x v="0"/>
    <x v="2"/>
    <n v="100686"/>
    <x v="3"/>
  </r>
  <r>
    <s v="BMW 428i"/>
    <x v="2"/>
    <n v="2011"/>
    <n v="78220"/>
    <x v="4"/>
    <x v="0"/>
    <x v="0"/>
    <n v="106652"/>
    <x v="1"/>
  </r>
  <r>
    <s v="Audi A3"/>
    <x v="1"/>
    <n v="2014"/>
    <n v="141801"/>
    <x v="2"/>
    <x v="0"/>
    <x v="2"/>
    <n v="31107"/>
    <x v="1"/>
  </r>
  <r>
    <s v="BMW 3 Series"/>
    <x v="2"/>
    <n v="2018"/>
    <n v="249390"/>
    <x v="3"/>
    <x v="0"/>
    <x v="3"/>
    <n v="106162"/>
    <x v="1"/>
  </r>
  <r>
    <s v="Audi Q7"/>
    <x v="1"/>
    <n v="2023"/>
    <n v="322437"/>
    <x v="4"/>
    <x v="0"/>
    <x v="1"/>
    <n v="131976"/>
    <x v="1"/>
  </r>
  <r>
    <s v="Jaguar XF"/>
    <x v="0"/>
    <n v="2020"/>
    <n v="71505"/>
    <x v="2"/>
    <x v="1"/>
    <x v="1"/>
    <n v="11461"/>
    <x v="0"/>
  </r>
  <r>
    <s v="Audi A3"/>
    <x v="1"/>
    <n v="2023"/>
    <n v="201273"/>
    <x v="1"/>
    <x v="0"/>
    <x v="0"/>
    <n v="75800"/>
    <x v="1"/>
  </r>
  <r>
    <s v="Lexus RX350"/>
    <x v="3"/>
    <n v="2006"/>
    <n v="368029"/>
    <x v="2"/>
    <x v="1"/>
    <x v="3"/>
    <n v="103061"/>
    <x v="2"/>
  </r>
  <r>
    <s v="Audi Q7"/>
    <x v="1"/>
    <n v="2020"/>
    <n v="393627"/>
    <x v="0"/>
    <x v="0"/>
    <x v="3"/>
    <n v="59477"/>
    <x v="1"/>
  </r>
  <r>
    <s v="Volvo XC90"/>
    <x v="7"/>
    <n v="2006"/>
    <n v="136766"/>
    <x v="3"/>
    <x v="1"/>
    <x v="2"/>
    <n v="70565"/>
    <x v="4"/>
  </r>
  <r>
    <s v="Tesla Model 3"/>
    <x v="6"/>
    <n v="2020"/>
    <n v="73834"/>
    <x v="0"/>
    <x v="0"/>
    <x v="2"/>
    <n v="12911"/>
    <x v="3"/>
  </r>
  <r>
    <s v="Cadillac XT5"/>
    <x v="5"/>
    <n v="2015"/>
    <n v="85386"/>
    <x v="2"/>
    <x v="1"/>
    <x v="0"/>
    <n v="85877"/>
    <x v="3"/>
  </r>
  <r>
    <s v="Tesla Model 3"/>
    <x v="6"/>
    <n v="2016"/>
    <n v="53981"/>
    <x v="3"/>
    <x v="1"/>
    <x v="1"/>
    <n v="67440"/>
    <x v="3"/>
  </r>
  <r>
    <s v="BMW X3"/>
    <x v="2"/>
    <n v="2005"/>
    <n v="268044"/>
    <x v="0"/>
    <x v="1"/>
    <x v="2"/>
    <n v="75574"/>
    <x v="1"/>
  </r>
  <r>
    <s v="Cadillac XT5"/>
    <x v="5"/>
    <n v="2013"/>
    <n v="290871"/>
    <x v="2"/>
    <x v="1"/>
    <x v="1"/>
    <n v="81421"/>
    <x v="3"/>
  </r>
  <r>
    <s v="BMW X3"/>
    <x v="2"/>
    <n v="2020"/>
    <n v="128871"/>
    <x v="2"/>
    <x v="1"/>
    <x v="3"/>
    <n v="39260"/>
    <x v="1"/>
  </r>
  <r>
    <s v="Audi Q7"/>
    <x v="1"/>
    <n v="2017"/>
    <n v="376298"/>
    <x v="2"/>
    <x v="0"/>
    <x v="2"/>
    <n v="104808"/>
    <x v="1"/>
  </r>
  <r>
    <s v="Mercedes S-Class"/>
    <x v="4"/>
    <n v="2022"/>
    <n v="138364"/>
    <x v="2"/>
    <x v="0"/>
    <x v="2"/>
    <n v="144090"/>
    <x v="1"/>
  </r>
  <r>
    <s v="Volvo XC90"/>
    <x v="7"/>
    <n v="2008"/>
    <n v="334401"/>
    <x v="1"/>
    <x v="1"/>
    <x v="1"/>
    <n v="47485"/>
    <x v="4"/>
  </r>
  <r>
    <s v="Tesla Model 3"/>
    <x v="6"/>
    <n v="2018"/>
    <n v="359107"/>
    <x v="3"/>
    <x v="0"/>
    <x v="2"/>
    <n v="112015"/>
    <x v="3"/>
  </r>
  <r>
    <s v="Audi A3"/>
    <x v="1"/>
    <n v="2023"/>
    <n v="173472"/>
    <x v="0"/>
    <x v="0"/>
    <x v="0"/>
    <n v="145397"/>
    <x v="1"/>
  </r>
  <r>
    <s v="BMW 3 Series"/>
    <x v="2"/>
    <n v="2016"/>
    <n v="372217"/>
    <x v="3"/>
    <x v="1"/>
    <x v="0"/>
    <n v="133324"/>
    <x v="1"/>
  </r>
  <r>
    <s v="BMW X3"/>
    <x v="2"/>
    <n v="2020"/>
    <n v="287958"/>
    <x v="3"/>
    <x v="0"/>
    <x v="0"/>
    <n v="86735"/>
    <x v="1"/>
  </r>
  <r>
    <s v="BMW 428i"/>
    <x v="2"/>
    <n v="2005"/>
    <n v="62389"/>
    <x v="2"/>
    <x v="0"/>
    <x v="3"/>
    <n v="86314"/>
    <x v="1"/>
  </r>
  <r>
    <s v="Cadillac XT5"/>
    <x v="5"/>
    <n v="2017"/>
    <n v="314697"/>
    <x v="2"/>
    <x v="0"/>
    <x v="3"/>
    <n v="67800"/>
    <x v="3"/>
  </r>
  <r>
    <s v="Tesla Model 3"/>
    <x v="6"/>
    <n v="2006"/>
    <n v="99546"/>
    <x v="3"/>
    <x v="1"/>
    <x v="0"/>
    <n v="72664"/>
    <x v="3"/>
  </r>
  <r>
    <s v="Tesla Model 3"/>
    <x v="6"/>
    <n v="2020"/>
    <n v="390851"/>
    <x v="2"/>
    <x v="1"/>
    <x v="2"/>
    <n v="139099"/>
    <x v="3"/>
  </r>
  <r>
    <s v="Cadillac XT5"/>
    <x v="5"/>
    <n v="2007"/>
    <n v="8892"/>
    <x v="2"/>
    <x v="0"/>
    <x v="3"/>
    <n v="64072"/>
    <x v="3"/>
  </r>
  <r>
    <s v="BMW 3 Series"/>
    <x v="2"/>
    <n v="2020"/>
    <n v="163602"/>
    <x v="3"/>
    <x v="0"/>
    <x v="3"/>
    <n v="39201"/>
    <x v="1"/>
  </r>
  <r>
    <s v="Audi Q7"/>
    <x v="1"/>
    <n v="2013"/>
    <n v="289547"/>
    <x v="4"/>
    <x v="0"/>
    <x v="0"/>
    <n v="78985"/>
    <x v="1"/>
  </r>
  <r>
    <s v="BMW 428i"/>
    <x v="2"/>
    <n v="2022"/>
    <n v="258284"/>
    <x v="2"/>
    <x v="0"/>
    <x v="0"/>
    <n v="12967"/>
    <x v="1"/>
  </r>
  <r>
    <s v="BMW X3"/>
    <x v="2"/>
    <n v="2007"/>
    <n v="263284"/>
    <x v="2"/>
    <x v="0"/>
    <x v="1"/>
    <n v="47428"/>
    <x v="1"/>
  </r>
  <r>
    <s v="Mercedes S-Class"/>
    <x v="4"/>
    <n v="2007"/>
    <n v="26730"/>
    <x v="3"/>
    <x v="1"/>
    <x v="2"/>
    <n v="15529"/>
    <x v="1"/>
  </r>
  <r>
    <s v="Jaguar XF"/>
    <x v="0"/>
    <n v="2012"/>
    <n v="231189"/>
    <x v="3"/>
    <x v="1"/>
    <x v="1"/>
    <n v="69584"/>
    <x v="0"/>
  </r>
  <r>
    <s v="Jaguar XF"/>
    <x v="0"/>
    <n v="2008"/>
    <n v="263321"/>
    <x v="2"/>
    <x v="0"/>
    <x v="1"/>
    <n v="15272"/>
    <x v="0"/>
  </r>
  <r>
    <s v="Audi A3"/>
    <x v="1"/>
    <n v="2019"/>
    <n v="337423"/>
    <x v="0"/>
    <x v="1"/>
    <x v="0"/>
    <n v="23278"/>
    <x v="1"/>
  </r>
  <r>
    <s v="BMW 428i"/>
    <x v="2"/>
    <n v="2017"/>
    <n v="205384"/>
    <x v="0"/>
    <x v="1"/>
    <x v="2"/>
    <n v="37857"/>
    <x v="1"/>
  </r>
  <r>
    <s v="BMW 428i"/>
    <x v="2"/>
    <n v="2015"/>
    <n v="306245"/>
    <x v="0"/>
    <x v="0"/>
    <x v="3"/>
    <n v="11945"/>
    <x v="1"/>
  </r>
  <r>
    <s v="Cadillac XT5"/>
    <x v="5"/>
    <n v="2012"/>
    <n v="108952"/>
    <x v="0"/>
    <x v="1"/>
    <x v="2"/>
    <n v="68217"/>
    <x v="3"/>
  </r>
  <r>
    <s v="Volvo XC90"/>
    <x v="7"/>
    <n v="2020"/>
    <n v="114560"/>
    <x v="3"/>
    <x v="1"/>
    <x v="1"/>
    <n v="33804"/>
    <x v="4"/>
  </r>
  <r>
    <s v="Audi A3"/>
    <x v="1"/>
    <n v="2006"/>
    <n v="127934"/>
    <x v="3"/>
    <x v="1"/>
    <x v="0"/>
    <n v="28410"/>
    <x v="1"/>
  </r>
  <r>
    <s v="Cadillac XT5"/>
    <x v="5"/>
    <n v="2015"/>
    <n v="94210"/>
    <x v="3"/>
    <x v="1"/>
    <x v="2"/>
    <n v="40451"/>
    <x v="3"/>
  </r>
  <r>
    <s v="Cadillac XT5"/>
    <x v="5"/>
    <n v="2014"/>
    <n v="313759"/>
    <x v="3"/>
    <x v="1"/>
    <x v="2"/>
    <n v="88555"/>
    <x v="3"/>
  </r>
  <r>
    <s v="Volvo XC90"/>
    <x v="7"/>
    <n v="2022"/>
    <n v="314103"/>
    <x v="2"/>
    <x v="0"/>
    <x v="2"/>
    <n v="13267"/>
    <x v="4"/>
  </r>
  <r>
    <s v="BMW 3 Series"/>
    <x v="2"/>
    <n v="2019"/>
    <n v="297652"/>
    <x v="3"/>
    <x v="1"/>
    <x v="1"/>
    <n v="138863"/>
    <x v="1"/>
  </r>
  <r>
    <s v="Audi Q7"/>
    <x v="1"/>
    <n v="2011"/>
    <n v="230442"/>
    <x v="2"/>
    <x v="1"/>
    <x v="1"/>
    <n v="100265"/>
    <x v="1"/>
  </r>
  <r>
    <s v="Audi A3"/>
    <x v="1"/>
    <n v="2018"/>
    <n v="190750"/>
    <x v="2"/>
    <x v="0"/>
    <x v="0"/>
    <n v="107965"/>
    <x v="1"/>
  </r>
  <r>
    <s v="Volvo XC90"/>
    <x v="7"/>
    <n v="2008"/>
    <n v="54951"/>
    <x v="4"/>
    <x v="0"/>
    <x v="2"/>
    <n v="132734"/>
    <x v="4"/>
  </r>
  <r>
    <s v="Mercedes S-Class"/>
    <x v="4"/>
    <n v="2005"/>
    <n v="192678"/>
    <x v="4"/>
    <x v="0"/>
    <x v="2"/>
    <n v="124542"/>
    <x v="1"/>
  </r>
  <r>
    <s v="Lexus RX350"/>
    <x v="3"/>
    <n v="2009"/>
    <n v="328753"/>
    <x v="2"/>
    <x v="0"/>
    <x v="2"/>
    <n v="54097"/>
    <x v="2"/>
  </r>
  <r>
    <s v="Tesla Model 3"/>
    <x v="6"/>
    <n v="2023"/>
    <n v="34968"/>
    <x v="3"/>
    <x v="1"/>
    <x v="2"/>
    <n v="28836"/>
    <x v="3"/>
  </r>
  <r>
    <s v="Audi A3"/>
    <x v="1"/>
    <n v="2005"/>
    <n v="91994"/>
    <x v="2"/>
    <x v="0"/>
    <x v="0"/>
    <n v="119134"/>
    <x v="1"/>
  </r>
  <r>
    <s v="Cadillac XT5"/>
    <x v="5"/>
    <n v="2021"/>
    <n v="183411"/>
    <x v="3"/>
    <x v="1"/>
    <x v="3"/>
    <n v="66350"/>
    <x v="3"/>
  </r>
  <r>
    <s v="Audi A3"/>
    <x v="1"/>
    <n v="2019"/>
    <n v="249984"/>
    <x v="1"/>
    <x v="0"/>
    <x v="3"/>
    <n v="76152"/>
    <x v="1"/>
  </r>
  <r>
    <s v="Jaguar XF"/>
    <x v="0"/>
    <n v="2007"/>
    <n v="380606"/>
    <x v="3"/>
    <x v="1"/>
    <x v="3"/>
    <n v="142632"/>
    <x v="0"/>
  </r>
  <r>
    <s v="Cadillac XT5"/>
    <x v="5"/>
    <n v="2021"/>
    <n v="289636"/>
    <x v="3"/>
    <x v="1"/>
    <x v="2"/>
    <n v="90126"/>
    <x v="3"/>
  </r>
  <r>
    <s v="Tesla Model 3"/>
    <x v="6"/>
    <n v="2010"/>
    <n v="353920"/>
    <x v="2"/>
    <x v="1"/>
    <x v="1"/>
    <n v="85480"/>
    <x v="3"/>
  </r>
  <r>
    <s v="BMW 3 Series"/>
    <x v="2"/>
    <n v="2019"/>
    <n v="156957"/>
    <x v="3"/>
    <x v="1"/>
    <x v="1"/>
    <n v="71414"/>
    <x v="1"/>
  </r>
  <r>
    <s v="Volvo XC90"/>
    <x v="7"/>
    <n v="2013"/>
    <n v="232169"/>
    <x v="1"/>
    <x v="0"/>
    <x v="1"/>
    <n v="25558"/>
    <x v="4"/>
  </r>
  <r>
    <s v="Jaguar XF"/>
    <x v="0"/>
    <n v="2023"/>
    <n v="149146"/>
    <x v="1"/>
    <x v="1"/>
    <x v="0"/>
    <n v="97447"/>
    <x v="0"/>
  </r>
  <r>
    <s v="Jaguar XF"/>
    <x v="0"/>
    <n v="2017"/>
    <n v="35057"/>
    <x v="3"/>
    <x v="1"/>
    <x v="1"/>
    <n v="65908"/>
    <x v="0"/>
  </r>
  <r>
    <s v="BMW X5"/>
    <x v="2"/>
    <n v="2022"/>
    <n v="277506"/>
    <x v="4"/>
    <x v="1"/>
    <x v="3"/>
    <n v="88944"/>
    <x v="1"/>
  </r>
  <r>
    <s v="Audi A3"/>
    <x v="1"/>
    <n v="2006"/>
    <n v="179872"/>
    <x v="3"/>
    <x v="0"/>
    <x v="2"/>
    <n v="78357"/>
    <x v="1"/>
  </r>
  <r>
    <s v="BMW X3"/>
    <x v="2"/>
    <n v="2013"/>
    <n v="338730"/>
    <x v="1"/>
    <x v="0"/>
    <x v="0"/>
    <n v="135505"/>
    <x v="1"/>
  </r>
  <r>
    <s v="Mercedes S-Class"/>
    <x v="4"/>
    <n v="2023"/>
    <n v="268956"/>
    <x v="2"/>
    <x v="0"/>
    <x v="1"/>
    <n v="98251"/>
    <x v="1"/>
  </r>
  <r>
    <s v="Cadillac XT5"/>
    <x v="5"/>
    <n v="2008"/>
    <n v="193364"/>
    <x v="3"/>
    <x v="0"/>
    <x v="3"/>
    <n v="102938"/>
    <x v="3"/>
  </r>
  <r>
    <s v="Jaguar XF"/>
    <x v="0"/>
    <n v="2021"/>
    <n v="390477"/>
    <x v="2"/>
    <x v="0"/>
    <x v="1"/>
    <n v="15519"/>
    <x v="0"/>
  </r>
  <r>
    <s v="BMW X5"/>
    <x v="2"/>
    <n v="2020"/>
    <n v="281452"/>
    <x v="2"/>
    <x v="1"/>
    <x v="3"/>
    <n v="144946"/>
    <x v="1"/>
  </r>
  <r>
    <s v="Mercedes S-Class"/>
    <x v="4"/>
    <n v="2010"/>
    <n v="283084"/>
    <x v="4"/>
    <x v="1"/>
    <x v="1"/>
    <n v="48750"/>
    <x v="1"/>
  </r>
  <r>
    <s v="Jaguar XF"/>
    <x v="0"/>
    <n v="2019"/>
    <n v="105718"/>
    <x v="0"/>
    <x v="0"/>
    <x v="0"/>
    <n v="70082"/>
    <x v="0"/>
  </r>
  <r>
    <s v="Mercedes S-Class"/>
    <x v="4"/>
    <n v="2014"/>
    <n v="392353"/>
    <x v="2"/>
    <x v="1"/>
    <x v="2"/>
    <n v="48138"/>
    <x v="1"/>
  </r>
  <r>
    <s v="Volvo XC90"/>
    <x v="7"/>
    <n v="2010"/>
    <n v="288894"/>
    <x v="1"/>
    <x v="1"/>
    <x v="3"/>
    <n v="148475"/>
    <x v="4"/>
  </r>
  <r>
    <s v="Audi Q7"/>
    <x v="1"/>
    <n v="2006"/>
    <n v="95070"/>
    <x v="3"/>
    <x v="1"/>
    <x v="2"/>
    <n v="149799"/>
    <x v="1"/>
  </r>
  <r>
    <s v="Lexus RX350"/>
    <x v="3"/>
    <n v="2014"/>
    <n v="173107"/>
    <x v="0"/>
    <x v="0"/>
    <x v="3"/>
    <n v="35551"/>
    <x v="2"/>
  </r>
  <r>
    <s v="Tesla Model 3"/>
    <x v="6"/>
    <n v="2015"/>
    <n v="371724"/>
    <x v="3"/>
    <x v="1"/>
    <x v="0"/>
    <n v="113323"/>
    <x v="3"/>
  </r>
  <r>
    <s v="Cadillac XT5"/>
    <x v="5"/>
    <n v="2018"/>
    <n v="234241"/>
    <x v="3"/>
    <x v="0"/>
    <x v="2"/>
    <n v="31019"/>
    <x v="3"/>
  </r>
  <r>
    <s v="Cadillac XT5"/>
    <x v="5"/>
    <n v="2008"/>
    <n v="377559"/>
    <x v="2"/>
    <x v="0"/>
    <x v="2"/>
    <n v="71077"/>
    <x v="3"/>
  </r>
  <r>
    <s v="Volvo XC90"/>
    <x v="7"/>
    <n v="2009"/>
    <n v="255518"/>
    <x v="4"/>
    <x v="1"/>
    <x v="2"/>
    <n v="129844"/>
    <x v="4"/>
  </r>
  <r>
    <s v="BMW X3"/>
    <x v="2"/>
    <n v="2007"/>
    <n v="75766"/>
    <x v="3"/>
    <x v="0"/>
    <x v="1"/>
    <n v="32346"/>
    <x v="1"/>
  </r>
  <r>
    <s v="BMW X3"/>
    <x v="2"/>
    <n v="2011"/>
    <n v="217090"/>
    <x v="3"/>
    <x v="0"/>
    <x v="1"/>
    <n v="95744"/>
    <x v="1"/>
  </r>
  <r>
    <s v="Jaguar XF"/>
    <x v="0"/>
    <n v="2020"/>
    <n v="95125"/>
    <x v="2"/>
    <x v="0"/>
    <x v="3"/>
    <n v="145109"/>
    <x v="0"/>
  </r>
  <r>
    <s v="BMW 3 Series"/>
    <x v="2"/>
    <n v="2020"/>
    <n v="14431"/>
    <x v="2"/>
    <x v="1"/>
    <x v="3"/>
    <n v="17561"/>
    <x v="1"/>
  </r>
  <r>
    <s v="Lexus RX350"/>
    <x v="3"/>
    <n v="2012"/>
    <n v="392792"/>
    <x v="4"/>
    <x v="1"/>
    <x v="3"/>
    <n v="138603"/>
    <x v="2"/>
  </r>
  <r>
    <s v="Cadillac XT5"/>
    <x v="5"/>
    <n v="2005"/>
    <n v="271293"/>
    <x v="3"/>
    <x v="0"/>
    <x v="0"/>
    <n v="69175"/>
    <x v="3"/>
  </r>
  <r>
    <s v="Jaguar XF"/>
    <x v="0"/>
    <n v="2017"/>
    <n v="144526"/>
    <x v="0"/>
    <x v="0"/>
    <x v="3"/>
    <n v="47624"/>
    <x v="0"/>
  </r>
  <r>
    <s v="Lexus RX350"/>
    <x v="3"/>
    <n v="2010"/>
    <n v="213613"/>
    <x v="2"/>
    <x v="1"/>
    <x v="1"/>
    <n v="137022"/>
    <x v="2"/>
  </r>
  <r>
    <s v="Tesla Model 3"/>
    <x v="6"/>
    <n v="2017"/>
    <n v="257840"/>
    <x v="3"/>
    <x v="0"/>
    <x v="3"/>
    <n v="41992"/>
    <x v="3"/>
  </r>
  <r>
    <s v="BMW 428i"/>
    <x v="2"/>
    <n v="2006"/>
    <n v="70708"/>
    <x v="3"/>
    <x v="1"/>
    <x v="0"/>
    <n v="90628"/>
    <x v="1"/>
  </r>
  <r>
    <s v="BMW 3 Series"/>
    <x v="2"/>
    <n v="2014"/>
    <n v="350223"/>
    <x v="4"/>
    <x v="0"/>
    <x v="2"/>
    <n v="109836"/>
    <x v="1"/>
  </r>
  <r>
    <s v="Audi A3"/>
    <x v="1"/>
    <n v="2010"/>
    <n v="311446"/>
    <x v="3"/>
    <x v="0"/>
    <x v="3"/>
    <n v="68526"/>
    <x v="1"/>
  </r>
  <r>
    <s v="Cadillac XT5"/>
    <x v="5"/>
    <n v="2012"/>
    <n v="93228"/>
    <x v="4"/>
    <x v="0"/>
    <x v="0"/>
    <n v="101407"/>
    <x v="3"/>
  </r>
  <r>
    <s v="BMW X5"/>
    <x v="2"/>
    <n v="2015"/>
    <n v="195008"/>
    <x v="3"/>
    <x v="0"/>
    <x v="0"/>
    <n v="99975"/>
    <x v="1"/>
  </r>
  <r>
    <s v="Cadillac XT5"/>
    <x v="5"/>
    <n v="2023"/>
    <n v="164983"/>
    <x v="1"/>
    <x v="1"/>
    <x v="3"/>
    <n v="87127"/>
    <x v="3"/>
  </r>
  <r>
    <s v="Audi Q7"/>
    <x v="1"/>
    <n v="2020"/>
    <n v="118616"/>
    <x v="2"/>
    <x v="1"/>
    <x v="1"/>
    <n v="47354"/>
    <x v="1"/>
  </r>
  <r>
    <s v="Tesla Model 3"/>
    <x v="6"/>
    <n v="2012"/>
    <n v="339311"/>
    <x v="4"/>
    <x v="0"/>
    <x v="2"/>
    <n v="149994"/>
    <x v="3"/>
  </r>
  <r>
    <s v="Mercedes S-Class"/>
    <x v="4"/>
    <n v="2019"/>
    <n v="172186"/>
    <x v="4"/>
    <x v="1"/>
    <x v="3"/>
    <n v="90074"/>
    <x v="1"/>
  </r>
  <r>
    <s v="Lexus RX350"/>
    <x v="3"/>
    <n v="2008"/>
    <n v="391459"/>
    <x v="2"/>
    <x v="1"/>
    <x v="0"/>
    <n v="123978"/>
    <x v="2"/>
  </r>
  <r>
    <s v="BMW X5"/>
    <x v="2"/>
    <n v="2008"/>
    <n v="200681"/>
    <x v="3"/>
    <x v="1"/>
    <x v="2"/>
    <n v="146253"/>
    <x v="1"/>
  </r>
  <r>
    <s v="BMW 3 Series"/>
    <x v="2"/>
    <n v="2010"/>
    <n v="47023"/>
    <x v="0"/>
    <x v="0"/>
    <x v="1"/>
    <n v="118555"/>
    <x v="1"/>
  </r>
  <r>
    <s v="Audi Q7"/>
    <x v="1"/>
    <n v="2009"/>
    <n v="312024"/>
    <x v="1"/>
    <x v="0"/>
    <x v="0"/>
    <n v="66284"/>
    <x v="1"/>
  </r>
  <r>
    <s v="BMW X5"/>
    <x v="2"/>
    <n v="2009"/>
    <n v="210410"/>
    <x v="3"/>
    <x v="1"/>
    <x v="0"/>
    <n v="126367"/>
    <x v="1"/>
  </r>
  <r>
    <s v="BMW X5"/>
    <x v="2"/>
    <n v="2023"/>
    <n v="93485"/>
    <x v="1"/>
    <x v="0"/>
    <x v="3"/>
    <n v="56455"/>
    <x v="1"/>
  </r>
  <r>
    <s v="BMW 428i"/>
    <x v="2"/>
    <n v="2005"/>
    <n v="296215"/>
    <x v="3"/>
    <x v="1"/>
    <x v="1"/>
    <n v="23781"/>
    <x v="1"/>
  </r>
  <r>
    <s v="Audi Q7"/>
    <x v="1"/>
    <n v="2019"/>
    <n v="88374"/>
    <x v="2"/>
    <x v="0"/>
    <x v="3"/>
    <n v="64861"/>
    <x v="1"/>
  </r>
  <r>
    <s v="BMW 3 Series"/>
    <x v="2"/>
    <n v="2020"/>
    <n v="95499"/>
    <x v="3"/>
    <x v="0"/>
    <x v="1"/>
    <n v="53732"/>
    <x v="1"/>
  </r>
  <r>
    <s v="Audi A3"/>
    <x v="1"/>
    <n v="2016"/>
    <n v="101241"/>
    <x v="3"/>
    <x v="0"/>
    <x v="0"/>
    <n v="62273"/>
    <x v="1"/>
  </r>
  <r>
    <s v="Lexus RX350"/>
    <x v="3"/>
    <n v="2018"/>
    <n v="188691"/>
    <x v="0"/>
    <x v="0"/>
    <x v="3"/>
    <n v="147697"/>
    <x v="2"/>
  </r>
  <r>
    <s v="BMW X5"/>
    <x v="2"/>
    <n v="2005"/>
    <n v="9520"/>
    <x v="3"/>
    <x v="0"/>
    <x v="3"/>
    <n v="68437"/>
    <x v="1"/>
  </r>
  <r>
    <s v="BMW X3"/>
    <x v="2"/>
    <n v="2021"/>
    <n v="60726"/>
    <x v="2"/>
    <x v="0"/>
    <x v="3"/>
    <n v="50608"/>
    <x v="1"/>
  </r>
  <r>
    <s v="Tesla Model 3"/>
    <x v="6"/>
    <n v="2016"/>
    <n v="284594"/>
    <x v="2"/>
    <x v="1"/>
    <x v="2"/>
    <n v="43243"/>
    <x v="3"/>
  </r>
  <r>
    <s v="BMW 428i"/>
    <x v="2"/>
    <n v="2022"/>
    <n v="101128"/>
    <x v="3"/>
    <x v="1"/>
    <x v="0"/>
    <n v="136210"/>
    <x v="1"/>
  </r>
  <r>
    <s v="Cadillac XT5"/>
    <x v="5"/>
    <n v="2008"/>
    <n v="189899"/>
    <x v="3"/>
    <x v="0"/>
    <x v="0"/>
    <n v="25872"/>
    <x v="3"/>
  </r>
  <r>
    <s v="Tesla Model 3"/>
    <x v="6"/>
    <n v="2018"/>
    <n v="387382"/>
    <x v="3"/>
    <x v="1"/>
    <x v="1"/>
    <n v="91837"/>
    <x v="3"/>
  </r>
  <r>
    <s v="Jaguar XF"/>
    <x v="0"/>
    <n v="2020"/>
    <n v="352963"/>
    <x v="3"/>
    <x v="1"/>
    <x v="1"/>
    <n v="78573"/>
    <x v="0"/>
  </r>
  <r>
    <s v="BMW 3 Series"/>
    <x v="2"/>
    <n v="2006"/>
    <n v="338252"/>
    <x v="3"/>
    <x v="0"/>
    <x v="3"/>
    <n v="72669"/>
    <x v="1"/>
  </r>
  <r>
    <s v="BMW 428i"/>
    <x v="2"/>
    <n v="2013"/>
    <n v="217721"/>
    <x v="2"/>
    <x v="0"/>
    <x v="1"/>
    <n v="46859"/>
    <x v="1"/>
  </r>
  <r>
    <s v="Tesla Model 3"/>
    <x v="6"/>
    <n v="2018"/>
    <n v="93081"/>
    <x v="3"/>
    <x v="1"/>
    <x v="0"/>
    <n v="135020"/>
    <x v="3"/>
  </r>
  <r>
    <s v="Tesla Model 3"/>
    <x v="6"/>
    <n v="2022"/>
    <n v="162221"/>
    <x v="0"/>
    <x v="1"/>
    <x v="3"/>
    <n v="86677"/>
    <x v="3"/>
  </r>
  <r>
    <s v="Tesla Model 3"/>
    <x v="6"/>
    <n v="2018"/>
    <n v="239473"/>
    <x v="2"/>
    <x v="1"/>
    <x v="1"/>
    <n v="17448"/>
    <x v="3"/>
  </r>
  <r>
    <s v="Tesla Model 3"/>
    <x v="6"/>
    <n v="2007"/>
    <n v="95231"/>
    <x v="4"/>
    <x v="1"/>
    <x v="2"/>
    <n v="51937"/>
    <x v="3"/>
  </r>
  <r>
    <s v="Audi Q7"/>
    <x v="1"/>
    <n v="2007"/>
    <n v="294653"/>
    <x v="1"/>
    <x v="0"/>
    <x v="3"/>
    <n v="109550"/>
    <x v="1"/>
  </r>
  <r>
    <s v="BMW X3"/>
    <x v="2"/>
    <n v="2007"/>
    <n v="220581"/>
    <x v="3"/>
    <x v="1"/>
    <x v="1"/>
    <n v="102423"/>
    <x v="1"/>
  </r>
  <r>
    <s v="Jaguar XF"/>
    <x v="0"/>
    <n v="2013"/>
    <n v="103934"/>
    <x v="3"/>
    <x v="0"/>
    <x v="3"/>
    <n v="99877"/>
    <x v="0"/>
  </r>
  <r>
    <s v="Mercedes S-Class"/>
    <x v="4"/>
    <n v="2016"/>
    <n v="313796"/>
    <x v="2"/>
    <x v="1"/>
    <x v="0"/>
    <n v="94862"/>
    <x v="1"/>
  </r>
  <r>
    <s v="Volvo XC90"/>
    <x v="7"/>
    <n v="2020"/>
    <n v="137095"/>
    <x v="3"/>
    <x v="1"/>
    <x v="2"/>
    <n v="57331"/>
    <x v="4"/>
  </r>
  <r>
    <s v="Mercedes S-Class"/>
    <x v="4"/>
    <n v="2017"/>
    <n v="99518"/>
    <x v="1"/>
    <x v="1"/>
    <x v="0"/>
    <n v="78762"/>
    <x v="1"/>
  </r>
  <r>
    <s v="BMW X3"/>
    <x v="2"/>
    <n v="2021"/>
    <n v="343752"/>
    <x v="3"/>
    <x v="0"/>
    <x v="0"/>
    <n v="106129"/>
    <x v="1"/>
  </r>
  <r>
    <s v="Audi Q7"/>
    <x v="1"/>
    <n v="2012"/>
    <n v="11664"/>
    <x v="1"/>
    <x v="0"/>
    <x v="2"/>
    <n v="23189"/>
    <x v="1"/>
  </r>
  <r>
    <s v="Tesla Model 3"/>
    <x v="6"/>
    <n v="2009"/>
    <n v="52521"/>
    <x v="3"/>
    <x v="1"/>
    <x v="3"/>
    <n v="53384"/>
    <x v="3"/>
  </r>
  <r>
    <s v="BMW 3 Series"/>
    <x v="2"/>
    <n v="2008"/>
    <n v="93881"/>
    <x v="3"/>
    <x v="0"/>
    <x v="3"/>
    <n v="71768"/>
    <x v="1"/>
  </r>
  <r>
    <s v="Tesla Model 3"/>
    <x v="6"/>
    <n v="2005"/>
    <n v="90210"/>
    <x v="3"/>
    <x v="0"/>
    <x v="1"/>
    <n v="74973"/>
    <x v="3"/>
  </r>
  <r>
    <s v="Mercedes S-Class"/>
    <x v="4"/>
    <n v="2010"/>
    <n v="133809"/>
    <x v="1"/>
    <x v="0"/>
    <x v="1"/>
    <n v="41637"/>
    <x v="1"/>
  </r>
  <r>
    <s v="Lexus RX350"/>
    <x v="3"/>
    <n v="2007"/>
    <n v="148406"/>
    <x v="4"/>
    <x v="1"/>
    <x v="2"/>
    <n v="17636"/>
    <x v="2"/>
  </r>
  <r>
    <s v="Jaguar XF"/>
    <x v="0"/>
    <n v="2023"/>
    <n v="50712"/>
    <x v="2"/>
    <x v="1"/>
    <x v="0"/>
    <n v="143097"/>
    <x v="0"/>
  </r>
  <r>
    <s v="Mercedes S-Class"/>
    <x v="4"/>
    <n v="2010"/>
    <n v="155718"/>
    <x v="2"/>
    <x v="0"/>
    <x v="1"/>
    <n v="36063"/>
    <x v="1"/>
  </r>
  <r>
    <s v="Mercedes S-Class"/>
    <x v="4"/>
    <n v="2011"/>
    <n v="303703"/>
    <x v="3"/>
    <x v="0"/>
    <x v="1"/>
    <n v="142218"/>
    <x v="1"/>
  </r>
  <r>
    <s v="BMW X5"/>
    <x v="2"/>
    <n v="2019"/>
    <n v="305625"/>
    <x v="0"/>
    <x v="1"/>
    <x v="3"/>
    <n v="102868"/>
    <x v="1"/>
  </r>
  <r>
    <s v="Audi A3"/>
    <x v="1"/>
    <n v="2022"/>
    <n v="96752"/>
    <x v="4"/>
    <x v="1"/>
    <x v="3"/>
    <n v="83243"/>
    <x v="1"/>
  </r>
  <r>
    <s v="Jaguar XF"/>
    <x v="0"/>
    <n v="2016"/>
    <n v="316438"/>
    <x v="2"/>
    <x v="0"/>
    <x v="3"/>
    <n v="16256"/>
    <x v="0"/>
  </r>
  <r>
    <s v="BMW X5"/>
    <x v="2"/>
    <n v="2022"/>
    <n v="11000"/>
    <x v="0"/>
    <x v="0"/>
    <x v="1"/>
    <n v="95400"/>
    <x v="1"/>
  </r>
  <r>
    <s v="Mercedes S-Class"/>
    <x v="4"/>
    <n v="2013"/>
    <n v="12048"/>
    <x v="0"/>
    <x v="0"/>
    <x v="1"/>
    <n v="34356"/>
    <x v="1"/>
  </r>
  <r>
    <s v="BMW 428i"/>
    <x v="2"/>
    <n v="2020"/>
    <n v="322448"/>
    <x v="3"/>
    <x v="1"/>
    <x v="0"/>
    <n v="76363"/>
    <x v="1"/>
  </r>
  <r>
    <s v="Volvo XC90"/>
    <x v="7"/>
    <n v="2007"/>
    <n v="373137"/>
    <x v="2"/>
    <x v="0"/>
    <x v="2"/>
    <n v="71773"/>
    <x v="4"/>
  </r>
  <r>
    <s v="Jaguar XF"/>
    <x v="0"/>
    <n v="2010"/>
    <n v="348473"/>
    <x v="1"/>
    <x v="1"/>
    <x v="2"/>
    <n v="145319"/>
    <x v="0"/>
  </r>
  <r>
    <s v="Tesla Model 3"/>
    <x v="6"/>
    <n v="2023"/>
    <n v="223893"/>
    <x v="2"/>
    <x v="1"/>
    <x v="3"/>
    <n v="146830"/>
    <x v="3"/>
  </r>
  <r>
    <s v="Mercedes S-Class"/>
    <x v="4"/>
    <n v="2018"/>
    <n v="211789"/>
    <x v="0"/>
    <x v="0"/>
    <x v="3"/>
    <n v="56091"/>
    <x v="1"/>
  </r>
  <r>
    <s v="Audi A3"/>
    <x v="1"/>
    <n v="2008"/>
    <n v="94255"/>
    <x v="1"/>
    <x v="0"/>
    <x v="0"/>
    <n v="134188"/>
    <x v="1"/>
  </r>
  <r>
    <s v="Mercedes S-Class"/>
    <x v="4"/>
    <n v="2022"/>
    <n v="368658"/>
    <x v="3"/>
    <x v="1"/>
    <x v="2"/>
    <n v="69095"/>
    <x v="1"/>
  </r>
  <r>
    <s v="Jaguar XF"/>
    <x v="0"/>
    <n v="2006"/>
    <n v="237460"/>
    <x v="3"/>
    <x v="1"/>
    <x v="3"/>
    <n v="137945"/>
    <x v="0"/>
  </r>
  <r>
    <s v="Tesla Model 3"/>
    <x v="6"/>
    <n v="2012"/>
    <n v="25844"/>
    <x v="3"/>
    <x v="1"/>
    <x v="1"/>
    <n v="79880"/>
    <x v="3"/>
  </r>
  <r>
    <s v="Volvo XC90"/>
    <x v="7"/>
    <n v="2011"/>
    <n v="75453"/>
    <x v="1"/>
    <x v="0"/>
    <x v="1"/>
    <n v="22093"/>
    <x v="4"/>
  </r>
  <r>
    <s v="BMW 428i"/>
    <x v="2"/>
    <n v="2009"/>
    <n v="219910"/>
    <x v="1"/>
    <x v="0"/>
    <x v="0"/>
    <n v="77950"/>
    <x v="1"/>
  </r>
  <r>
    <s v="Cadillac XT5"/>
    <x v="5"/>
    <n v="2014"/>
    <n v="213929"/>
    <x v="4"/>
    <x v="1"/>
    <x v="3"/>
    <n v="83420"/>
    <x v="3"/>
  </r>
  <r>
    <s v="Tesla Model 3"/>
    <x v="6"/>
    <n v="2009"/>
    <n v="5129"/>
    <x v="2"/>
    <x v="0"/>
    <x v="1"/>
    <n v="140378"/>
    <x v="3"/>
  </r>
  <r>
    <s v="Cadillac XT5"/>
    <x v="5"/>
    <n v="2017"/>
    <n v="142508"/>
    <x v="0"/>
    <x v="1"/>
    <x v="1"/>
    <n v="33889"/>
    <x v="3"/>
  </r>
  <r>
    <s v="Mercedes S-Class"/>
    <x v="4"/>
    <n v="2005"/>
    <n v="184668"/>
    <x v="3"/>
    <x v="1"/>
    <x v="2"/>
    <n v="27297"/>
    <x v="1"/>
  </r>
  <r>
    <s v="Volvo XC90"/>
    <x v="7"/>
    <n v="2016"/>
    <n v="32585"/>
    <x v="3"/>
    <x v="0"/>
    <x v="0"/>
    <n v="62920"/>
    <x v="4"/>
  </r>
  <r>
    <s v="Audi Q7"/>
    <x v="1"/>
    <n v="2006"/>
    <n v="309460"/>
    <x v="4"/>
    <x v="0"/>
    <x v="2"/>
    <n v="47813"/>
    <x v="1"/>
  </r>
  <r>
    <s v="Tesla Model 3"/>
    <x v="6"/>
    <n v="2021"/>
    <n v="194428"/>
    <x v="1"/>
    <x v="1"/>
    <x v="0"/>
    <n v="87644"/>
    <x v="3"/>
  </r>
  <r>
    <s v="Audi Q7"/>
    <x v="1"/>
    <n v="2005"/>
    <n v="230605"/>
    <x v="2"/>
    <x v="1"/>
    <x v="0"/>
    <n v="20011"/>
    <x v="1"/>
  </r>
  <r>
    <s v="Volvo XC90"/>
    <x v="7"/>
    <n v="2008"/>
    <n v="106819"/>
    <x v="1"/>
    <x v="1"/>
    <x v="2"/>
    <n v="116545"/>
    <x v="4"/>
  </r>
  <r>
    <s v="Tesla Model 3"/>
    <x v="6"/>
    <n v="2021"/>
    <n v="102051"/>
    <x v="1"/>
    <x v="1"/>
    <x v="3"/>
    <n v="49265"/>
    <x v="3"/>
  </r>
  <r>
    <s v="BMW 3 Series"/>
    <x v="2"/>
    <n v="2013"/>
    <n v="39997"/>
    <x v="1"/>
    <x v="1"/>
    <x v="1"/>
    <n v="28793"/>
    <x v="1"/>
  </r>
  <r>
    <s v="BMW X3"/>
    <x v="2"/>
    <n v="2023"/>
    <n v="255197"/>
    <x v="1"/>
    <x v="1"/>
    <x v="1"/>
    <n v="84717"/>
    <x v="1"/>
  </r>
  <r>
    <s v="Mercedes S-Class"/>
    <x v="4"/>
    <n v="2021"/>
    <n v="154443"/>
    <x v="4"/>
    <x v="0"/>
    <x v="3"/>
    <n v="117245"/>
    <x v="1"/>
  </r>
  <r>
    <s v="Tesla Model 3"/>
    <x v="6"/>
    <n v="2005"/>
    <n v="344222"/>
    <x v="2"/>
    <x v="0"/>
    <x v="0"/>
    <n v="34886"/>
    <x v="3"/>
  </r>
  <r>
    <s v="Cadillac XT5"/>
    <x v="5"/>
    <n v="2014"/>
    <n v="25624"/>
    <x v="1"/>
    <x v="0"/>
    <x v="1"/>
    <n v="70912"/>
    <x v="3"/>
  </r>
  <r>
    <s v="BMW X5"/>
    <x v="2"/>
    <n v="2009"/>
    <n v="14837"/>
    <x v="0"/>
    <x v="1"/>
    <x v="1"/>
    <n v="66782"/>
    <x v="1"/>
  </r>
  <r>
    <s v="Cadillac XT5"/>
    <x v="5"/>
    <n v="2015"/>
    <n v="381007"/>
    <x v="2"/>
    <x v="1"/>
    <x v="3"/>
    <n v="102037"/>
    <x v="3"/>
  </r>
  <r>
    <s v="Volvo XC90"/>
    <x v="7"/>
    <n v="2012"/>
    <n v="126424"/>
    <x v="1"/>
    <x v="0"/>
    <x v="2"/>
    <n v="78323"/>
    <x v="4"/>
  </r>
  <r>
    <s v="BMW 428i"/>
    <x v="2"/>
    <n v="2020"/>
    <n v="327187"/>
    <x v="1"/>
    <x v="0"/>
    <x v="1"/>
    <n v="124775"/>
    <x v="1"/>
  </r>
  <r>
    <s v="BMW X3"/>
    <x v="2"/>
    <n v="2011"/>
    <n v="44254"/>
    <x v="3"/>
    <x v="1"/>
    <x v="0"/>
    <n v="59580"/>
    <x v="1"/>
  </r>
  <r>
    <s v="BMW 428i"/>
    <x v="2"/>
    <n v="2011"/>
    <n v="31163"/>
    <x v="3"/>
    <x v="0"/>
    <x v="3"/>
    <n v="74814"/>
    <x v="1"/>
  </r>
  <r>
    <s v="Audi Q7"/>
    <x v="1"/>
    <n v="2020"/>
    <n v="391570"/>
    <x v="1"/>
    <x v="0"/>
    <x v="3"/>
    <n v="133755"/>
    <x v="1"/>
  </r>
  <r>
    <s v="Lexus RX350"/>
    <x v="3"/>
    <n v="2020"/>
    <n v="49251"/>
    <x v="2"/>
    <x v="0"/>
    <x v="2"/>
    <n v="25418"/>
    <x v="2"/>
  </r>
  <r>
    <s v="Tesla Model 3"/>
    <x v="6"/>
    <n v="2020"/>
    <n v="306424"/>
    <x v="2"/>
    <x v="1"/>
    <x v="0"/>
    <n v="54243"/>
    <x v="3"/>
  </r>
  <r>
    <s v="Audi Q7"/>
    <x v="1"/>
    <n v="2011"/>
    <n v="120136"/>
    <x v="3"/>
    <x v="1"/>
    <x v="3"/>
    <n v="94308"/>
    <x v="1"/>
  </r>
  <r>
    <s v="Cadillac XT5"/>
    <x v="5"/>
    <n v="2008"/>
    <n v="133770"/>
    <x v="0"/>
    <x v="1"/>
    <x v="2"/>
    <n v="94430"/>
    <x v="3"/>
  </r>
  <r>
    <s v="BMW 3 Series"/>
    <x v="2"/>
    <n v="2010"/>
    <n v="199372"/>
    <x v="2"/>
    <x v="0"/>
    <x v="2"/>
    <n v="100996"/>
    <x v="1"/>
  </r>
  <r>
    <s v="BMW X5"/>
    <x v="2"/>
    <n v="2017"/>
    <n v="110272"/>
    <x v="3"/>
    <x v="1"/>
    <x v="1"/>
    <n v="112429"/>
    <x v="1"/>
  </r>
  <r>
    <s v="BMW X5"/>
    <x v="2"/>
    <n v="2022"/>
    <n v="287456"/>
    <x v="2"/>
    <x v="0"/>
    <x v="2"/>
    <n v="60065"/>
    <x v="1"/>
  </r>
  <r>
    <s v="Cadillac XT5"/>
    <x v="5"/>
    <n v="2022"/>
    <n v="329632"/>
    <x v="4"/>
    <x v="0"/>
    <x v="0"/>
    <n v="86229"/>
    <x v="3"/>
  </r>
  <r>
    <s v="Volvo XC90"/>
    <x v="7"/>
    <n v="2007"/>
    <n v="98132"/>
    <x v="0"/>
    <x v="0"/>
    <x v="2"/>
    <n v="41369"/>
    <x v="4"/>
  </r>
  <r>
    <s v="BMW 428i"/>
    <x v="2"/>
    <n v="2009"/>
    <n v="75500"/>
    <x v="2"/>
    <x v="1"/>
    <x v="0"/>
    <n v="79505"/>
    <x v="1"/>
  </r>
  <r>
    <s v="BMW 3 Series"/>
    <x v="2"/>
    <n v="2009"/>
    <n v="89054"/>
    <x v="2"/>
    <x v="0"/>
    <x v="2"/>
    <n v="40035"/>
    <x v="1"/>
  </r>
  <r>
    <s v="Audi A3"/>
    <x v="1"/>
    <n v="2021"/>
    <n v="161174"/>
    <x v="3"/>
    <x v="1"/>
    <x v="0"/>
    <n v="102667"/>
    <x v="1"/>
  </r>
  <r>
    <s v="Cadillac XT5"/>
    <x v="5"/>
    <n v="2009"/>
    <n v="248102"/>
    <x v="3"/>
    <x v="0"/>
    <x v="1"/>
    <n v="131464"/>
    <x v="3"/>
  </r>
  <r>
    <s v="Volvo XC90"/>
    <x v="7"/>
    <n v="2007"/>
    <n v="54097"/>
    <x v="2"/>
    <x v="0"/>
    <x v="1"/>
    <n v="129121"/>
    <x v="4"/>
  </r>
  <r>
    <s v="BMW 428i"/>
    <x v="2"/>
    <n v="2020"/>
    <n v="50531"/>
    <x v="4"/>
    <x v="0"/>
    <x v="3"/>
    <n v="39032"/>
    <x v="1"/>
  </r>
  <r>
    <s v="Audi A3"/>
    <x v="1"/>
    <n v="2021"/>
    <n v="315318"/>
    <x v="1"/>
    <x v="0"/>
    <x v="3"/>
    <n v="24815"/>
    <x v="1"/>
  </r>
  <r>
    <s v="Mercedes S-Class"/>
    <x v="4"/>
    <n v="2007"/>
    <n v="121493"/>
    <x v="4"/>
    <x v="1"/>
    <x v="2"/>
    <n v="127989"/>
    <x v="1"/>
  </r>
  <r>
    <s v="BMW 428i"/>
    <x v="2"/>
    <n v="2023"/>
    <n v="205446"/>
    <x v="0"/>
    <x v="0"/>
    <x v="0"/>
    <n v="75985"/>
    <x v="1"/>
  </r>
  <r>
    <s v="BMW 428i"/>
    <x v="2"/>
    <n v="2010"/>
    <n v="8035"/>
    <x v="3"/>
    <x v="1"/>
    <x v="2"/>
    <n v="45393"/>
    <x v="1"/>
  </r>
  <r>
    <s v="Audi Q7"/>
    <x v="1"/>
    <n v="2012"/>
    <n v="369289"/>
    <x v="3"/>
    <x v="1"/>
    <x v="3"/>
    <n v="47754"/>
    <x v="1"/>
  </r>
  <r>
    <s v="Lexus RX350"/>
    <x v="3"/>
    <n v="2018"/>
    <n v="29524"/>
    <x v="2"/>
    <x v="1"/>
    <x v="2"/>
    <n v="59414"/>
    <x v="2"/>
  </r>
  <r>
    <s v="Volvo XC90"/>
    <x v="7"/>
    <n v="2016"/>
    <n v="225133"/>
    <x v="4"/>
    <x v="0"/>
    <x v="2"/>
    <n v="122401"/>
    <x v="4"/>
  </r>
  <r>
    <s v="Audi Q7"/>
    <x v="1"/>
    <n v="2012"/>
    <n v="16150"/>
    <x v="1"/>
    <x v="1"/>
    <x v="0"/>
    <n v="118548"/>
    <x v="1"/>
  </r>
  <r>
    <s v="Audi A3"/>
    <x v="1"/>
    <n v="2013"/>
    <n v="282283"/>
    <x v="1"/>
    <x v="1"/>
    <x v="3"/>
    <n v="104538"/>
    <x v="1"/>
  </r>
  <r>
    <s v="Audi Q7"/>
    <x v="1"/>
    <n v="2018"/>
    <n v="80270"/>
    <x v="2"/>
    <x v="0"/>
    <x v="2"/>
    <n v="45814"/>
    <x v="1"/>
  </r>
  <r>
    <s v="Cadillac XT5"/>
    <x v="5"/>
    <n v="2006"/>
    <n v="246908"/>
    <x v="3"/>
    <x v="0"/>
    <x v="1"/>
    <n v="149578"/>
    <x v="3"/>
  </r>
  <r>
    <s v="Audi A3"/>
    <x v="1"/>
    <n v="2018"/>
    <n v="259727"/>
    <x v="3"/>
    <x v="0"/>
    <x v="2"/>
    <n v="105858"/>
    <x v="1"/>
  </r>
  <r>
    <s v="BMW X3"/>
    <x v="2"/>
    <n v="2006"/>
    <n v="350545"/>
    <x v="3"/>
    <x v="0"/>
    <x v="0"/>
    <n v="37546"/>
    <x v="1"/>
  </r>
  <r>
    <s v="Volvo XC90"/>
    <x v="7"/>
    <n v="2015"/>
    <n v="24541"/>
    <x v="2"/>
    <x v="1"/>
    <x v="2"/>
    <n v="77897"/>
    <x v="4"/>
  </r>
  <r>
    <s v="Jaguar XF"/>
    <x v="0"/>
    <n v="2017"/>
    <n v="172966"/>
    <x v="2"/>
    <x v="0"/>
    <x v="1"/>
    <n v="37875"/>
    <x v="0"/>
  </r>
  <r>
    <s v="BMW 428i"/>
    <x v="2"/>
    <n v="2005"/>
    <n v="214701"/>
    <x v="1"/>
    <x v="1"/>
    <x v="3"/>
    <n v="10027"/>
    <x v="1"/>
  </r>
  <r>
    <s v="Jaguar XF"/>
    <x v="0"/>
    <n v="2011"/>
    <n v="152317"/>
    <x v="3"/>
    <x v="1"/>
    <x v="0"/>
    <n v="144348"/>
    <x v="0"/>
  </r>
  <r>
    <s v="Jaguar XF"/>
    <x v="0"/>
    <n v="2016"/>
    <n v="214837"/>
    <x v="2"/>
    <x v="1"/>
    <x v="3"/>
    <n v="57319"/>
    <x v="0"/>
  </r>
  <r>
    <s v="Audi A3"/>
    <x v="1"/>
    <n v="2017"/>
    <n v="63142"/>
    <x v="0"/>
    <x v="1"/>
    <x v="0"/>
    <n v="127386"/>
    <x v="1"/>
  </r>
  <r>
    <s v="Jaguar XF"/>
    <x v="0"/>
    <n v="2019"/>
    <n v="364183"/>
    <x v="1"/>
    <x v="1"/>
    <x v="2"/>
    <n v="82903"/>
    <x v="0"/>
  </r>
  <r>
    <s v="Jaguar XF"/>
    <x v="0"/>
    <n v="2012"/>
    <n v="397357"/>
    <x v="3"/>
    <x v="0"/>
    <x v="1"/>
    <n v="93127"/>
    <x v="0"/>
  </r>
  <r>
    <s v="Audi Q7"/>
    <x v="1"/>
    <n v="2009"/>
    <n v="224144"/>
    <x v="2"/>
    <x v="0"/>
    <x v="0"/>
    <n v="128651"/>
    <x v="1"/>
  </r>
  <r>
    <s v="Cadillac XT5"/>
    <x v="5"/>
    <n v="2020"/>
    <n v="33779"/>
    <x v="1"/>
    <x v="0"/>
    <x v="2"/>
    <n v="82129"/>
    <x v="3"/>
  </r>
  <r>
    <s v="Lexus RX350"/>
    <x v="3"/>
    <n v="2021"/>
    <n v="253513"/>
    <x v="3"/>
    <x v="1"/>
    <x v="2"/>
    <n v="107816"/>
    <x v="2"/>
  </r>
  <r>
    <s v="Cadillac XT5"/>
    <x v="5"/>
    <n v="2018"/>
    <n v="233551"/>
    <x v="4"/>
    <x v="0"/>
    <x v="3"/>
    <n v="117869"/>
    <x v="3"/>
  </r>
  <r>
    <s v="BMW X5"/>
    <x v="2"/>
    <n v="2010"/>
    <n v="73052"/>
    <x v="2"/>
    <x v="0"/>
    <x v="2"/>
    <n v="101481"/>
    <x v="1"/>
  </r>
  <r>
    <s v="BMW 3 Series"/>
    <x v="2"/>
    <n v="2012"/>
    <n v="209955"/>
    <x v="0"/>
    <x v="0"/>
    <x v="2"/>
    <n v="49363"/>
    <x v="1"/>
  </r>
  <r>
    <s v="Audi Q7"/>
    <x v="1"/>
    <n v="2021"/>
    <n v="152524"/>
    <x v="0"/>
    <x v="0"/>
    <x v="3"/>
    <n v="107369"/>
    <x v="1"/>
  </r>
  <r>
    <s v="BMW X5"/>
    <x v="2"/>
    <n v="2014"/>
    <n v="119498"/>
    <x v="2"/>
    <x v="0"/>
    <x v="0"/>
    <n v="14665"/>
    <x v="1"/>
  </r>
  <r>
    <s v="Volvo XC90"/>
    <x v="7"/>
    <n v="2020"/>
    <n v="376568"/>
    <x v="3"/>
    <x v="1"/>
    <x v="1"/>
    <n v="137884"/>
    <x v="4"/>
  </r>
  <r>
    <s v="Volvo XC90"/>
    <x v="7"/>
    <n v="2007"/>
    <n v="280629"/>
    <x v="2"/>
    <x v="0"/>
    <x v="0"/>
    <n v="122572"/>
    <x v="4"/>
  </r>
  <r>
    <s v="Audi Q7"/>
    <x v="1"/>
    <n v="2018"/>
    <n v="378936"/>
    <x v="2"/>
    <x v="0"/>
    <x v="2"/>
    <n v="59889"/>
    <x v="1"/>
  </r>
  <r>
    <s v="Volvo XC90"/>
    <x v="7"/>
    <n v="2005"/>
    <n v="190591"/>
    <x v="2"/>
    <x v="1"/>
    <x v="3"/>
    <n v="69485"/>
    <x v="4"/>
  </r>
  <r>
    <s v="Cadillac XT5"/>
    <x v="5"/>
    <n v="2018"/>
    <n v="10412"/>
    <x v="3"/>
    <x v="0"/>
    <x v="3"/>
    <n v="134531"/>
    <x v="3"/>
  </r>
  <r>
    <s v="BMW 428i"/>
    <x v="2"/>
    <n v="2007"/>
    <n v="12720"/>
    <x v="2"/>
    <x v="0"/>
    <x v="0"/>
    <n v="70438"/>
    <x v="1"/>
  </r>
  <r>
    <s v="BMW 3 Series"/>
    <x v="2"/>
    <n v="2022"/>
    <n v="305124"/>
    <x v="3"/>
    <x v="1"/>
    <x v="0"/>
    <n v="118914"/>
    <x v="1"/>
  </r>
  <r>
    <s v="Tesla Model 3"/>
    <x v="6"/>
    <n v="2007"/>
    <n v="175689"/>
    <x v="2"/>
    <x v="1"/>
    <x v="2"/>
    <n v="85621"/>
    <x v="3"/>
  </r>
  <r>
    <s v="BMW 3 Series"/>
    <x v="2"/>
    <n v="2009"/>
    <n v="124678"/>
    <x v="2"/>
    <x v="0"/>
    <x v="2"/>
    <n v="62743"/>
    <x v="1"/>
  </r>
  <r>
    <s v="Lexus RX350"/>
    <x v="3"/>
    <n v="2006"/>
    <n v="247760"/>
    <x v="3"/>
    <x v="0"/>
    <x v="2"/>
    <n v="107981"/>
    <x v="2"/>
  </r>
  <r>
    <s v="Lexus RX350"/>
    <x v="3"/>
    <n v="2016"/>
    <n v="95945"/>
    <x v="3"/>
    <x v="0"/>
    <x v="1"/>
    <n v="70450"/>
    <x v="2"/>
  </r>
  <r>
    <s v="Mercedes S-Class"/>
    <x v="4"/>
    <n v="2013"/>
    <n v="109797"/>
    <x v="2"/>
    <x v="1"/>
    <x v="2"/>
    <n v="139880"/>
    <x v="1"/>
  </r>
  <r>
    <s v="BMW X5"/>
    <x v="2"/>
    <n v="2017"/>
    <n v="147279"/>
    <x v="2"/>
    <x v="1"/>
    <x v="1"/>
    <n v="39423"/>
    <x v="1"/>
  </r>
  <r>
    <s v="BMW 428i"/>
    <x v="2"/>
    <n v="2013"/>
    <n v="227119"/>
    <x v="1"/>
    <x v="0"/>
    <x v="2"/>
    <n v="57385"/>
    <x v="1"/>
  </r>
  <r>
    <s v="Cadillac XT5"/>
    <x v="5"/>
    <n v="2019"/>
    <n v="52254"/>
    <x v="0"/>
    <x v="1"/>
    <x v="1"/>
    <n v="35714"/>
    <x v="3"/>
  </r>
  <r>
    <s v="BMW 428i"/>
    <x v="2"/>
    <n v="2015"/>
    <n v="238147"/>
    <x v="0"/>
    <x v="0"/>
    <x v="0"/>
    <n v="86549"/>
    <x v="1"/>
  </r>
  <r>
    <s v="Lexus RX350"/>
    <x v="3"/>
    <n v="2014"/>
    <n v="228142"/>
    <x v="3"/>
    <x v="1"/>
    <x v="0"/>
    <n v="113321"/>
    <x v="2"/>
  </r>
  <r>
    <s v="BMW 428i"/>
    <x v="2"/>
    <n v="2022"/>
    <n v="350524"/>
    <x v="4"/>
    <x v="0"/>
    <x v="3"/>
    <n v="73954"/>
    <x v="1"/>
  </r>
  <r>
    <s v="Cadillac XT5"/>
    <x v="5"/>
    <n v="2015"/>
    <n v="81867"/>
    <x v="2"/>
    <x v="1"/>
    <x v="1"/>
    <n v="23903"/>
    <x v="3"/>
  </r>
  <r>
    <s v="Lexus RX350"/>
    <x v="3"/>
    <n v="2014"/>
    <n v="121880"/>
    <x v="2"/>
    <x v="0"/>
    <x v="1"/>
    <n v="140822"/>
    <x v="2"/>
  </r>
  <r>
    <s v="BMW X5"/>
    <x v="2"/>
    <n v="2020"/>
    <n v="358001"/>
    <x v="2"/>
    <x v="0"/>
    <x v="3"/>
    <n v="25740"/>
    <x v="1"/>
  </r>
  <r>
    <s v="Jaguar XF"/>
    <x v="0"/>
    <n v="2021"/>
    <n v="63365"/>
    <x v="3"/>
    <x v="1"/>
    <x v="0"/>
    <n v="25202"/>
    <x v="0"/>
  </r>
  <r>
    <s v="Volvo XC90"/>
    <x v="7"/>
    <n v="2020"/>
    <n v="112786"/>
    <x v="2"/>
    <x v="0"/>
    <x v="2"/>
    <n v="96151"/>
    <x v="4"/>
  </r>
  <r>
    <s v="Cadillac XT5"/>
    <x v="5"/>
    <n v="2017"/>
    <n v="108928"/>
    <x v="0"/>
    <x v="0"/>
    <x v="1"/>
    <n v="149053"/>
    <x v="3"/>
  </r>
  <r>
    <s v="Mercedes S-Class"/>
    <x v="4"/>
    <n v="2023"/>
    <n v="220150"/>
    <x v="2"/>
    <x v="1"/>
    <x v="1"/>
    <n v="64034"/>
    <x v="1"/>
  </r>
  <r>
    <s v="Cadillac XT5"/>
    <x v="5"/>
    <n v="2022"/>
    <n v="65118"/>
    <x v="1"/>
    <x v="0"/>
    <x v="0"/>
    <n v="15435"/>
    <x v="3"/>
  </r>
  <r>
    <s v="BMW X5"/>
    <x v="2"/>
    <n v="2023"/>
    <n v="11517"/>
    <x v="2"/>
    <x v="0"/>
    <x v="1"/>
    <n v="77455"/>
    <x v="1"/>
  </r>
  <r>
    <s v="Jaguar XF"/>
    <x v="0"/>
    <n v="2009"/>
    <n v="342072"/>
    <x v="2"/>
    <x v="0"/>
    <x v="2"/>
    <n v="55013"/>
    <x v="0"/>
  </r>
  <r>
    <s v="Lexus RX350"/>
    <x v="3"/>
    <n v="2020"/>
    <n v="328600"/>
    <x v="2"/>
    <x v="0"/>
    <x v="0"/>
    <n v="112903"/>
    <x v="2"/>
  </r>
  <r>
    <s v="BMW 428i"/>
    <x v="2"/>
    <n v="2015"/>
    <n v="140777"/>
    <x v="1"/>
    <x v="1"/>
    <x v="2"/>
    <n v="66873"/>
    <x v="1"/>
  </r>
  <r>
    <s v="Cadillac XT5"/>
    <x v="5"/>
    <n v="2007"/>
    <n v="153433"/>
    <x v="3"/>
    <x v="0"/>
    <x v="0"/>
    <n v="49113"/>
    <x v="3"/>
  </r>
  <r>
    <s v="BMW X5"/>
    <x v="2"/>
    <n v="2020"/>
    <n v="378582"/>
    <x v="2"/>
    <x v="0"/>
    <x v="1"/>
    <n v="72843"/>
    <x v="1"/>
  </r>
  <r>
    <s v="Lexus RX350"/>
    <x v="3"/>
    <n v="2015"/>
    <n v="53839"/>
    <x v="0"/>
    <x v="1"/>
    <x v="3"/>
    <n v="27364"/>
    <x v="2"/>
  </r>
  <r>
    <s v="Volvo XC90"/>
    <x v="7"/>
    <n v="2022"/>
    <n v="233208"/>
    <x v="2"/>
    <x v="1"/>
    <x v="1"/>
    <n v="23027"/>
    <x v="4"/>
  </r>
  <r>
    <s v="Audi A3"/>
    <x v="1"/>
    <n v="2021"/>
    <n v="162113"/>
    <x v="1"/>
    <x v="1"/>
    <x v="0"/>
    <n v="56430"/>
    <x v="1"/>
  </r>
  <r>
    <s v="Mercedes S-Class"/>
    <x v="4"/>
    <n v="2007"/>
    <n v="76941"/>
    <x v="3"/>
    <x v="0"/>
    <x v="3"/>
    <n v="115799"/>
    <x v="1"/>
  </r>
  <r>
    <s v="Audi Q7"/>
    <x v="1"/>
    <n v="2013"/>
    <n v="109883"/>
    <x v="3"/>
    <x v="0"/>
    <x v="2"/>
    <n v="104103"/>
    <x v="1"/>
  </r>
  <r>
    <s v="Audi A3"/>
    <x v="1"/>
    <n v="2013"/>
    <n v="380084"/>
    <x v="2"/>
    <x v="0"/>
    <x v="3"/>
    <n v="93833"/>
    <x v="1"/>
  </r>
  <r>
    <s v="Lexus RX350"/>
    <x v="3"/>
    <n v="2013"/>
    <n v="56978"/>
    <x v="2"/>
    <x v="1"/>
    <x v="2"/>
    <n v="140329"/>
    <x v="2"/>
  </r>
  <r>
    <s v="Lexus RX350"/>
    <x v="3"/>
    <n v="2014"/>
    <n v="208994"/>
    <x v="1"/>
    <x v="1"/>
    <x v="2"/>
    <n v="83755"/>
    <x v="2"/>
  </r>
  <r>
    <s v="Mercedes S-Class"/>
    <x v="4"/>
    <n v="2021"/>
    <n v="187958"/>
    <x v="2"/>
    <x v="0"/>
    <x v="1"/>
    <n v="135058"/>
    <x v="1"/>
  </r>
  <r>
    <s v="Cadillac XT5"/>
    <x v="5"/>
    <n v="2012"/>
    <n v="149714"/>
    <x v="2"/>
    <x v="0"/>
    <x v="1"/>
    <n v="79258"/>
    <x v="3"/>
  </r>
  <r>
    <s v="Lexus RX350"/>
    <x v="3"/>
    <n v="2015"/>
    <n v="155840"/>
    <x v="2"/>
    <x v="1"/>
    <x v="1"/>
    <n v="86351"/>
    <x v="2"/>
  </r>
  <r>
    <s v="Lexus RX350"/>
    <x v="3"/>
    <n v="2015"/>
    <n v="65976"/>
    <x v="0"/>
    <x v="1"/>
    <x v="2"/>
    <n v="62451"/>
    <x v="2"/>
  </r>
  <r>
    <s v="Lexus RX350"/>
    <x v="3"/>
    <n v="2012"/>
    <n v="397621"/>
    <x v="3"/>
    <x v="1"/>
    <x v="2"/>
    <n v="113759"/>
    <x v="2"/>
  </r>
  <r>
    <s v="BMW X5"/>
    <x v="2"/>
    <n v="2023"/>
    <n v="108089"/>
    <x v="3"/>
    <x v="1"/>
    <x v="0"/>
    <n v="113143"/>
    <x v="1"/>
  </r>
  <r>
    <s v="BMW 428i"/>
    <x v="2"/>
    <n v="2011"/>
    <n v="246050"/>
    <x v="2"/>
    <x v="0"/>
    <x v="1"/>
    <n v="138581"/>
    <x v="1"/>
  </r>
  <r>
    <s v="Audi A3"/>
    <x v="1"/>
    <n v="2016"/>
    <n v="98678"/>
    <x v="3"/>
    <x v="1"/>
    <x v="0"/>
    <n v="69729"/>
    <x v="1"/>
  </r>
  <r>
    <s v="Cadillac XT5"/>
    <x v="5"/>
    <n v="2014"/>
    <n v="248228"/>
    <x v="3"/>
    <x v="0"/>
    <x v="1"/>
    <n v="95390"/>
    <x v="3"/>
  </r>
  <r>
    <s v="Mercedes S-Class"/>
    <x v="4"/>
    <n v="2011"/>
    <n v="251346"/>
    <x v="3"/>
    <x v="1"/>
    <x v="3"/>
    <n v="47677"/>
    <x v="1"/>
  </r>
  <r>
    <s v="Cadillac XT5"/>
    <x v="5"/>
    <n v="2015"/>
    <n v="350239"/>
    <x v="4"/>
    <x v="0"/>
    <x v="1"/>
    <n v="36049"/>
    <x v="3"/>
  </r>
  <r>
    <s v="BMW 428i"/>
    <x v="2"/>
    <n v="2021"/>
    <n v="208613"/>
    <x v="3"/>
    <x v="0"/>
    <x v="0"/>
    <n v="114870"/>
    <x v="1"/>
  </r>
  <r>
    <s v="Mercedes S-Class"/>
    <x v="4"/>
    <n v="2018"/>
    <n v="279390"/>
    <x v="3"/>
    <x v="0"/>
    <x v="1"/>
    <n v="14221"/>
    <x v="1"/>
  </r>
  <r>
    <s v="Jaguar XF"/>
    <x v="0"/>
    <n v="2013"/>
    <n v="194798"/>
    <x v="3"/>
    <x v="0"/>
    <x v="2"/>
    <n v="146393"/>
    <x v="0"/>
  </r>
  <r>
    <s v="Volvo XC90"/>
    <x v="7"/>
    <n v="2013"/>
    <n v="254880"/>
    <x v="0"/>
    <x v="1"/>
    <x v="3"/>
    <n v="74790"/>
    <x v="4"/>
  </r>
  <r>
    <s v="BMW 3 Series"/>
    <x v="2"/>
    <n v="2018"/>
    <n v="225318"/>
    <x v="4"/>
    <x v="1"/>
    <x v="2"/>
    <n v="88088"/>
    <x v="1"/>
  </r>
  <r>
    <s v="Mercedes S-Class"/>
    <x v="4"/>
    <n v="2011"/>
    <n v="399291"/>
    <x v="1"/>
    <x v="0"/>
    <x v="0"/>
    <n v="22105"/>
    <x v="1"/>
  </r>
  <r>
    <s v="Lexus RX350"/>
    <x v="3"/>
    <n v="2009"/>
    <n v="21591"/>
    <x v="0"/>
    <x v="1"/>
    <x v="3"/>
    <n v="53774"/>
    <x v="2"/>
  </r>
  <r>
    <s v="BMW 428i"/>
    <x v="2"/>
    <n v="2014"/>
    <n v="226244"/>
    <x v="1"/>
    <x v="1"/>
    <x v="1"/>
    <n v="143056"/>
    <x v="1"/>
  </r>
  <r>
    <s v="BMW X3"/>
    <x v="2"/>
    <n v="2011"/>
    <n v="368093"/>
    <x v="4"/>
    <x v="0"/>
    <x v="1"/>
    <n v="129562"/>
    <x v="1"/>
  </r>
  <r>
    <s v="Volvo XC90"/>
    <x v="7"/>
    <n v="2016"/>
    <n v="114276"/>
    <x v="3"/>
    <x v="0"/>
    <x v="3"/>
    <n v="83228"/>
    <x v="4"/>
  </r>
  <r>
    <s v="Mercedes S-Class"/>
    <x v="4"/>
    <n v="2022"/>
    <n v="136600"/>
    <x v="1"/>
    <x v="0"/>
    <x v="3"/>
    <n v="10990"/>
    <x v="1"/>
  </r>
  <r>
    <s v="Audi Q7"/>
    <x v="1"/>
    <n v="2022"/>
    <n v="321882"/>
    <x v="1"/>
    <x v="1"/>
    <x v="3"/>
    <n v="65533"/>
    <x v="1"/>
  </r>
  <r>
    <s v="BMW X5"/>
    <x v="2"/>
    <n v="2015"/>
    <n v="158258"/>
    <x v="0"/>
    <x v="0"/>
    <x v="0"/>
    <n v="63354"/>
    <x v="1"/>
  </r>
  <r>
    <s v="BMW 3 Series"/>
    <x v="2"/>
    <n v="2011"/>
    <n v="99403"/>
    <x v="1"/>
    <x v="1"/>
    <x v="3"/>
    <n v="79867"/>
    <x v="1"/>
  </r>
  <r>
    <s v="Audi A3"/>
    <x v="1"/>
    <n v="2019"/>
    <n v="331985"/>
    <x v="0"/>
    <x v="0"/>
    <x v="3"/>
    <n v="112537"/>
    <x v="1"/>
  </r>
  <r>
    <s v="Mercedes S-Class"/>
    <x v="4"/>
    <n v="2023"/>
    <n v="28594"/>
    <x v="3"/>
    <x v="1"/>
    <x v="2"/>
    <n v="83303"/>
    <x v="1"/>
  </r>
  <r>
    <s v="Cadillac XT5"/>
    <x v="5"/>
    <n v="2021"/>
    <n v="150460"/>
    <x v="0"/>
    <x v="1"/>
    <x v="2"/>
    <n v="134637"/>
    <x v="3"/>
  </r>
  <r>
    <s v="Mercedes S-Class"/>
    <x v="4"/>
    <n v="2010"/>
    <n v="229692"/>
    <x v="0"/>
    <x v="0"/>
    <x v="3"/>
    <n v="61478"/>
    <x v="1"/>
  </r>
  <r>
    <s v="Volvo XC90"/>
    <x v="7"/>
    <n v="2008"/>
    <n v="41417"/>
    <x v="3"/>
    <x v="1"/>
    <x v="1"/>
    <n v="105379"/>
    <x v="4"/>
  </r>
  <r>
    <s v="Tesla Model 3"/>
    <x v="6"/>
    <n v="2014"/>
    <n v="253188"/>
    <x v="4"/>
    <x v="0"/>
    <x v="3"/>
    <n v="67405"/>
    <x v="3"/>
  </r>
  <r>
    <s v="Tesla Model 3"/>
    <x v="6"/>
    <n v="2012"/>
    <n v="176858"/>
    <x v="2"/>
    <x v="1"/>
    <x v="1"/>
    <n v="98071"/>
    <x v="3"/>
  </r>
  <r>
    <s v="BMW X3"/>
    <x v="2"/>
    <n v="2011"/>
    <n v="183352"/>
    <x v="3"/>
    <x v="0"/>
    <x v="1"/>
    <n v="112121"/>
    <x v="1"/>
  </r>
  <r>
    <s v="Jaguar XF"/>
    <x v="0"/>
    <n v="2015"/>
    <n v="57474"/>
    <x v="3"/>
    <x v="0"/>
    <x v="0"/>
    <n v="52946"/>
    <x v="0"/>
  </r>
  <r>
    <s v="Volvo XC90"/>
    <x v="7"/>
    <n v="2010"/>
    <n v="273224"/>
    <x v="3"/>
    <x v="0"/>
    <x v="2"/>
    <n v="37576"/>
    <x v="4"/>
  </r>
  <r>
    <s v="BMW 428i"/>
    <x v="2"/>
    <n v="2020"/>
    <n v="293609"/>
    <x v="1"/>
    <x v="1"/>
    <x v="2"/>
    <n v="95107"/>
    <x v="1"/>
  </r>
  <r>
    <s v="Jaguar XF"/>
    <x v="0"/>
    <n v="2016"/>
    <n v="236410"/>
    <x v="3"/>
    <x v="1"/>
    <x v="2"/>
    <n v="86298"/>
    <x v="0"/>
  </r>
  <r>
    <s v="Mercedes S-Class"/>
    <x v="4"/>
    <n v="2012"/>
    <n v="15366"/>
    <x v="2"/>
    <x v="0"/>
    <x v="3"/>
    <n v="49204"/>
    <x v="1"/>
  </r>
  <r>
    <s v="BMW X3"/>
    <x v="2"/>
    <n v="2017"/>
    <n v="50373"/>
    <x v="3"/>
    <x v="0"/>
    <x v="1"/>
    <n v="119248"/>
    <x v="1"/>
  </r>
  <r>
    <s v="Cadillac XT5"/>
    <x v="5"/>
    <n v="2020"/>
    <n v="264215"/>
    <x v="4"/>
    <x v="0"/>
    <x v="2"/>
    <n v="45004"/>
    <x v="3"/>
  </r>
  <r>
    <s v="BMW 428i"/>
    <x v="2"/>
    <n v="2013"/>
    <n v="329913"/>
    <x v="1"/>
    <x v="0"/>
    <x v="3"/>
    <n v="118442"/>
    <x v="1"/>
  </r>
  <r>
    <s v="BMW 3 Series"/>
    <x v="2"/>
    <n v="2023"/>
    <n v="327697"/>
    <x v="3"/>
    <x v="1"/>
    <x v="3"/>
    <n v="129160"/>
    <x v="1"/>
  </r>
  <r>
    <s v="BMW X5"/>
    <x v="2"/>
    <n v="2019"/>
    <n v="301029"/>
    <x v="2"/>
    <x v="1"/>
    <x v="1"/>
    <n v="31251"/>
    <x v="1"/>
  </r>
  <r>
    <s v="Jaguar XF"/>
    <x v="0"/>
    <n v="2022"/>
    <n v="103978"/>
    <x v="3"/>
    <x v="1"/>
    <x v="1"/>
    <n v="147778"/>
    <x v="0"/>
  </r>
  <r>
    <s v="Lexus RX350"/>
    <x v="3"/>
    <n v="2015"/>
    <n v="95405"/>
    <x v="3"/>
    <x v="1"/>
    <x v="3"/>
    <n v="51416"/>
    <x v="2"/>
  </r>
  <r>
    <s v="Audi A3"/>
    <x v="1"/>
    <n v="2009"/>
    <n v="162170"/>
    <x v="3"/>
    <x v="1"/>
    <x v="2"/>
    <n v="117347"/>
    <x v="1"/>
  </r>
  <r>
    <s v="BMW X5"/>
    <x v="2"/>
    <n v="2013"/>
    <n v="370603"/>
    <x v="2"/>
    <x v="0"/>
    <x v="2"/>
    <n v="135206"/>
    <x v="1"/>
  </r>
  <r>
    <s v="Mercedes S-Class"/>
    <x v="4"/>
    <n v="2007"/>
    <n v="100814"/>
    <x v="3"/>
    <x v="0"/>
    <x v="3"/>
    <n v="26125"/>
    <x v="1"/>
  </r>
  <r>
    <s v="Volvo XC90"/>
    <x v="7"/>
    <n v="2013"/>
    <n v="26588"/>
    <x v="1"/>
    <x v="0"/>
    <x v="2"/>
    <n v="33545"/>
    <x v="4"/>
  </r>
  <r>
    <s v="Tesla Model 3"/>
    <x v="6"/>
    <n v="2008"/>
    <n v="93447"/>
    <x v="3"/>
    <x v="1"/>
    <x v="2"/>
    <n v="64663"/>
    <x v="3"/>
  </r>
  <r>
    <s v="Volvo XC90"/>
    <x v="7"/>
    <n v="2017"/>
    <n v="155486"/>
    <x v="3"/>
    <x v="0"/>
    <x v="3"/>
    <n v="123018"/>
    <x v="4"/>
  </r>
  <r>
    <s v="Lexus RX350"/>
    <x v="3"/>
    <n v="2022"/>
    <n v="298791"/>
    <x v="1"/>
    <x v="1"/>
    <x v="2"/>
    <n v="27120"/>
    <x v="2"/>
  </r>
  <r>
    <s v="Volvo XC90"/>
    <x v="7"/>
    <n v="2017"/>
    <n v="119920"/>
    <x v="2"/>
    <x v="1"/>
    <x v="0"/>
    <n v="34183"/>
    <x v="4"/>
  </r>
  <r>
    <s v="BMW 428i"/>
    <x v="2"/>
    <n v="2005"/>
    <n v="238463"/>
    <x v="2"/>
    <x v="0"/>
    <x v="0"/>
    <n v="118103"/>
    <x v="1"/>
  </r>
  <r>
    <s v="Audi Q7"/>
    <x v="1"/>
    <n v="2007"/>
    <n v="166298"/>
    <x v="4"/>
    <x v="0"/>
    <x v="2"/>
    <n v="111561"/>
    <x v="1"/>
  </r>
  <r>
    <s v="BMW X3"/>
    <x v="2"/>
    <n v="2011"/>
    <n v="144779"/>
    <x v="0"/>
    <x v="0"/>
    <x v="0"/>
    <n v="125152"/>
    <x v="1"/>
  </r>
  <r>
    <s v="Tesla Model 3"/>
    <x v="6"/>
    <n v="2013"/>
    <n v="145152"/>
    <x v="2"/>
    <x v="1"/>
    <x v="2"/>
    <n v="67352"/>
    <x v="3"/>
  </r>
  <r>
    <s v="Jaguar XF"/>
    <x v="0"/>
    <n v="2020"/>
    <n v="45773"/>
    <x v="2"/>
    <x v="1"/>
    <x v="1"/>
    <n v="58857"/>
    <x v="0"/>
  </r>
  <r>
    <s v="BMW 428i"/>
    <x v="2"/>
    <n v="2019"/>
    <n v="265157"/>
    <x v="1"/>
    <x v="1"/>
    <x v="3"/>
    <n v="47334"/>
    <x v="1"/>
  </r>
  <r>
    <s v="Tesla Model 3"/>
    <x v="6"/>
    <n v="2022"/>
    <n v="93194"/>
    <x v="2"/>
    <x v="1"/>
    <x v="1"/>
    <n v="41546"/>
    <x v="3"/>
  </r>
  <r>
    <s v="Volvo XC90"/>
    <x v="7"/>
    <n v="2023"/>
    <n v="119831"/>
    <x v="2"/>
    <x v="1"/>
    <x v="1"/>
    <n v="129954"/>
    <x v="4"/>
  </r>
  <r>
    <s v="Lexus RX350"/>
    <x v="3"/>
    <n v="2013"/>
    <n v="145859"/>
    <x v="3"/>
    <x v="1"/>
    <x v="1"/>
    <n v="127399"/>
    <x v="2"/>
  </r>
  <r>
    <s v="Mercedes S-Class"/>
    <x v="4"/>
    <n v="2021"/>
    <n v="186063"/>
    <x v="2"/>
    <x v="1"/>
    <x v="3"/>
    <n v="101412"/>
    <x v="1"/>
  </r>
  <r>
    <s v="Audi Q7"/>
    <x v="1"/>
    <n v="2023"/>
    <n v="229605"/>
    <x v="2"/>
    <x v="0"/>
    <x v="1"/>
    <n v="82603"/>
    <x v="1"/>
  </r>
  <r>
    <s v="Tesla Model 3"/>
    <x v="6"/>
    <n v="2018"/>
    <n v="180762"/>
    <x v="3"/>
    <x v="1"/>
    <x v="1"/>
    <n v="27564"/>
    <x v="3"/>
  </r>
  <r>
    <s v="BMW X5"/>
    <x v="2"/>
    <n v="2011"/>
    <n v="107954"/>
    <x v="1"/>
    <x v="1"/>
    <x v="0"/>
    <n v="88243"/>
    <x v="1"/>
  </r>
  <r>
    <s v="Lexus RX350"/>
    <x v="3"/>
    <n v="2013"/>
    <n v="267659"/>
    <x v="3"/>
    <x v="1"/>
    <x v="2"/>
    <n v="79557"/>
    <x v="2"/>
  </r>
  <r>
    <s v="Volvo XC90"/>
    <x v="7"/>
    <n v="2006"/>
    <n v="208801"/>
    <x v="2"/>
    <x v="1"/>
    <x v="1"/>
    <n v="137543"/>
    <x v="4"/>
  </r>
  <r>
    <s v="Tesla Model 3"/>
    <x v="6"/>
    <n v="2018"/>
    <n v="305207"/>
    <x v="0"/>
    <x v="1"/>
    <x v="3"/>
    <n v="135604"/>
    <x v="3"/>
  </r>
  <r>
    <s v="Jaguar XF"/>
    <x v="0"/>
    <n v="2020"/>
    <n v="138970"/>
    <x v="3"/>
    <x v="1"/>
    <x v="1"/>
    <n v="56739"/>
    <x v="0"/>
  </r>
  <r>
    <s v="BMW 3 Series"/>
    <x v="2"/>
    <n v="2008"/>
    <n v="240214"/>
    <x v="4"/>
    <x v="0"/>
    <x v="2"/>
    <n v="16323"/>
    <x v="1"/>
  </r>
  <r>
    <s v="Audi Q7"/>
    <x v="1"/>
    <n v="2020"/>
    <n v="303987"/>
    <x v="3"/>
    <x v="1"/>
    <x v="3"/>
    <n v="83419"/>
    <x v="1"/>
  </r>
  <r>
    <s v="Jaguar XF"/>
    <x v="0"/>
    <n v="2018"/>
    <n v="10651"/>
    <x v="3"/>
    <x v="0"/>
    <x v="0"/>
    <n v="99556"/>
    <x v="0"/>
  </r>
  <r>
    <s v="BMW X5"/>
    <x v="2"/>
    <n v="2017"/>
    <n v="91773"/>
    <x v="2"/>
    <x v="0"/>
    <x v="2"/>
    <n v="69133"/>
    <x v="1"/>
  </r>
  <r>
    <s v="Audi A3"/>
    <x v="1"/>
    <n v="2015"/>
    <n v="193185"/>
    <x v="2"/>
    <x v="1"/>
    <x v="3"/>
    <n v="68680"/>
    <x v="1"/>
  </r>
  <r>
    <s v="Audi Q7"/>
    <x v="1"/>
    <n v="2008"/>
    <n v="158837"/>
    <x v="0"/>
    <x v="1"/>
    <x v="1"/>
    <n v="125978"/>
    <x v="1"/>
  </r>
  <r>
    <s v="Jaguar XF"/>
    <x v="0"/>
    <n v="2009"/>
    <n v="286053"/>
    <x v="3"/>
    <x v="0"/>
    <x v="1"/>
    <n v="111531"/>
    <x v="0"/>
  </r>
  <r>
    <s v="BMW 3 Series"/>
    <x v="2"/>
    <n v="2010"/>
    <n v="198841"/>
    <x v="0"/>
    <x v="1"/>
    <x v="1"/>
    <n v="129634"/>
    <x v="1"/>
  </r>
  <r>
    <s v="Tesla Model 3"/>
    <x v="6"/>
    <n v="2008"/>
    <n v="395781"/>
    <x v="1"/>
    <x v="1"/>
    <x v="0"/>
    <n v="36535"/>
    <x v="3"/>
  </r>
  <r>
    <s v="Cadillac XT5"/>
    <x v="5"/>
    <n v="2016"/>
    <n v="123171"/>
    <x v="1"/>
    <x v="1"/>
    <x v="2"/>
    <n v="124083"/>
    <x v="3"/>
  </r>
  <r>
    <s v="Jaguar XF"/>
    <x v="0"/>
    <n v="2006"/>
    <n v="203443"/>
    <x v="2"/>
    <x v="0"/>
    <x v="3"/>
    <n v="46080"/>
    <x v="0"/>
  </r>
  <r>
    <s v="Lexus RX350"/>
    <x v="3"/>
    <n v="2006"/>
    <n v="76730"/>
    <x v="1"/>
    <x v="0"/>
    <x v="1"/>
    <n v="130636"/>
    <x v="2"/>
  </r>
  <r>
    <s v="BMW 3 Series"/>
    <x v="2"/>
    <n v="2007"/>
    <n v="224163"/>
    <x v="3"/>
    <x v="0"/>
    <x v="3"/>
    <n v="114538"/>
    <x v="1"/>
  </r>
  <r>
    <s v="Lexus RX350"/>
    <x v="3"/>
    <n v="2013"/>
    <n v="298292"/>
    <x v="3"/>
    <x v="0"/>
    <x v="0"/>
    <n v="49418"/>
    <x v="2"/>
  </r>
  <r>
    <s v="Lexus RX350"/>
    <x v="3"/>
    <n v="2008"/>
    <n v="302701"/>
    <x v="3"/>
    <x v="0"/>
    <x v="1"/>
    <n v="81624"/>
    <x v="2"/>
  </r>
  <r>
    <s v="Audi A3"/>
    <x v="1"/>
    <n v="2022"/>
    <n v="26738"/>
    <x v="0"/>
    <x v="0"/>
    <x v="0"/>
    <n v="74143"/>
    <x v="1"/>
  </r>
  <r>
    <s v="Lexus RX350"/>
    <x v="3"/>
    <n v="2022"/>
    <n v="152258"/>
    <x v="3"/>
    <x v="1"/>
    <x v="1"/>
    <n v="117319"/>
    <x v="2"/>
  </r>
  <r>
    <s v="Jaguar XF"/>
    <x v="0"/>
    <n v="2013"/>
    <n v="365822"/>
    <x v="0"/>
    <x v="0"/>
    <x v="3"/>
    <n v="23108"/>
    <x v="0"/>
  </r>
  <r>
    <s v="Cadillac XT5"/>
    <x v="5"/>
    <n v="2009"/>
    <n v="250162"/>
    <x v="0"/>
    <x v="0"/>
    <x v="0"/>
    <n v="115095"/>
    <x v="3"/>
  </r>
  <r>
    <s v="Tesla Model 3"/>
    <x v="6"/>
    <n v="2008"/>
    <n v="95679"/>
    <x v="2"/>
    <x v="1"/>
    <x v="1"/>
    <n v="67877"/>
    <x v="3"/>
  </r>
  <r>
    <s v="Volvo XC90"/>
    <x v="7"/>
    <n v="2018"/>
    <n v="108735"/>
    <x v="0"/>
    <x v="0"/>
    <x v="1"/>
    <n v="20116"/>
    <x v="4"/>
  </r>
  <r>
    <s v="Jaguar XF"/>
    <x v="0"/>
    <n v="2011"/>
    <n v="275384"/>
    <x v="4"/>
    <x v="1"/>
    <x v="1"/>
    <n v="20122"/>
    <x v="0"/>
  </r>
  <r>
    <s v="BMW 428i"/>
    <x v="2"/>
    <n v="2006"/>
    <n v="232474"/>
    <x v="0"/>
    <x v="0"/>
    <x v="0"/>
    <n v="132081"/>
    <x v="1"/>
  </r>
  <r>
    <s v="BMW X3"/>
    <x v="2"/>
    <n v="2023"/>
    <n v="389797"/>
    <x v="1"/>
    <x v="1"/>
    <x v="2"/>
    <n v="149105"/>
    <x v="1"/>
  </r>
  <r>
    <s v="BMW 428i"/>
    <x v="2"/>
    <n v="2006"/>
    <n v="375198"/>
    <x v="3"/>
    <x v="0"/>
    <x v="2"/>
    <n v="55326"/>
    <x v="1"/>
  </r>
  <r>
    <s v="Jaguar XF"/>
    <x v="0"/>
    <n v="2005"/>
    <n v="144576"/>
    <x v="3"/>
    <x v="0"/>
    <x v="2"/>
    <n v="64472"/>
    <x v="0"/>
  </r>
  <r>
    <s v="Cadillac XT5"/>
    <x v="5"/>
    <n v="2008"/>
    <n v="38145"/>
    <x v="2"/>
    <x v="1"/>
    <x v="3"/>
    <n v="66660"/>
    <x v="3"/>
  </r>
  <r>
    <s v="BMW X3"/>
    <x v="2"/>
    <n v="2015"/>
    <n v="347274"/>
    <x v="2"/>
    <x v="0"/>
    <x v="1"/>
    <n v="29982"/>
    <x v="1"/>
  </r>
  <r>
    <s v="Audi Q7"/>
    <x v="1"/>
    <n v="2013"/>
    <n v="11337"/>
    <x v="4"/>
    <x v="1"/>
    <x v="3"/>
    <n v="134227"/>
    <x v="1"/>
  </r>
  <r>
    <s v="BMW 3 Series"/>
    <x v="2"/>
    <n v="2014"/>
    <n v="6684"/>
    <x v="0"/>
    <x v="0"/>
    <x v="1"/>
    <n v="141102"/>
    <x v="1"/>
  </r>
  <r>
    <s v="Jaguar XF"/>
    <x v="0"/>
    <n v="2018"/>
    <n v="317276"/>
    <x v="1"/>
    <x v="0"/>
    <x v="2"/>
    <n v="138619"/>
    <x v="0"/>
  </r>
  <r>
    <s v="BMW 428i"/>
    <x v="2"/>
    <n v="2012"/>
    <n v="182683"/>
    <x v="0"/>
    <x v="1"/>
    <x v="1"/>
    <n v="63622"/>
    <x v="1"/>
  </r>
  <r>
    <s v="Mercedes S-Class"/>
    <x v="4"/>
    <n v="2012"/>
    <n v="124084"/>
    <x v="1"/>
    <x v="1"/>
    <x v="0"/>
    <n v="105679"/>
    <x v="1"/>
  </r>
  <r>
    <s v="BMW 3 Series"/>
    <x v="2"/>
    <n v="2012"/>
    <n v="267594"/>
    <x v="4"/>
    <x v="1"/>
    <x v="1"/>
    <n v="119769"/>
    <x v="1"/>
  </r>
  <r>
    <s v="Audi Q7"/>
    <x v="1"/>
    <n v="2023"/>
    <n v="181798"/>
    <x v="1"/>
    <x v="1"/>
    <x v="0"/>
    <n v="67934"/>
    <x v="1"/>
  </r>
  <r>
    <s v="BMW X5"/>
    <x v="2"/>
    <n v="2013"/>
    <n v="333110"/>
    <x v="4"/>
    <x v="1"/>
    <x v="1"/>
    <n v="58524"/>
    <x v="1"/>
  </r>
  <r>
    <s v="Jaguar XF"/>
    <x v="0"/>
    <n v="2022"/>
    <n v="169077"/>
    <x v="4"/>
    <x v="0"/>
    <x v="3"/>
    <n v="29465"/>
    <x v="0"/>
  </r>
  <r>
    <s v="BMW X5"/>
    <x v="2"/>
    <n v="2016"/>
    <n v="257554"/>
    <x v="4"/>
    <x v="1"/>
    <x v="2"/>
    <n v="38428"/>
    <x v="1"/>
  </r>
  <r>
    <s v="Audi A3"/>
    <x v="1"/>
    <n v="2012"/>
    <n v="393978"/>
    <x v="2"/>
    <x v="1"/>
    <x v="2"/>
    <n v="142018"/>
    <x v="1"/>
  </r>
  <r>
    <s v="BMW X5"/>
    <x v="2"/>
    <n v="2009"/>
    <n v="145465"/>
    <x v="0"/>
    <x v="1"/>
    <x v="0"/>
    <n v="128969"/>
    <x v="1"/>
  </r>
  <r>
    <s v="Tesla Model 3"/>
    <x v="6"/>
    <n v="2005"/>
    <n v="96425"/>
    <x v="0"/>
    <x v="0"/>
    <x v="3"/>
    <n v="37130"/>
    <x v="3"/>
  </r>
  <r>
    <s v="Audi A3"/>
    <x v="1"/>
    <n v="2022"/>
    <n v="52904"/>
    <x v="4"/>
    <x v="0"/>
    <x v="1"/>
    <n v="110672"/>
    <x v="1"/>
  </r>
  <r>
    <s v="Audi Q7"/>
    <x v="1"/>
    <n v="2023"/>
    <n v="209899"/>
    <x v="3"/>
    <x v="0"/>
    <x v="1"/>
    <n v="47217"/>
    <x v="1"/>
  </r>
  <r>
    <s v="Audi A3"/>
    <x v="1"/>
    <n v="2015"/>
    <n v="385692"/>
    <x v="2"/>
    <x v="1"/>
    <x v="2"/>
    <n v="110424"/>
    <x v="1"/>
  </r>
  <r>
    <s v="Jaguar XF"/>
    <x v="0"/>
    <n v="2012"/>
    <n v="151028"/>
    <x v="2"/>
    <x v="0"/>
    <x v="2"/>
    <n v="147874"/>
    <x v="0"/>
  </r>
  <r>
    <s v="Volvo XC90"/>
    <x v="7"/>
    <n v="2010"/>
    <n v="127922"/>
    <x v="2"/>
    <x v="1"/>
    <x v="2"/>
    <n v="135131"/>
    <x v="4"/>
  </r>
  <r>
    <s v="BMW 3 Series"/>
    <x v="2"/>
    <n v="2017"/>
    <n v="173446"/>
    <x v="2"/>
    <x v="1"/>
    <x v="3"/>
    <n v="124762"/>
    <x v="1"/>
  </r>
  <r>
    <s v="BMW X3"/>
    <x v="2"/>
    <n v="2011"/>
    <n v="314312"/>
    <x v="0"/>
    <x v="0"/>
    <x v="0"/>
    <n v="67639"/>
    <x v="1"/>
  </r>
  <r>
    <s v="BMW 428i"/>
    <x v="2"/>
    <n v="2022"/>
    <n v="321358"/>
    <x v="3"/>
    <x v="1"/>
    <x v="2"/>
    <n v="96077"/>
    <x v="1"/>
  </r>
  <r>
    <s v="Lexus RX350"/>
    <x v="3"/>
    <n v="2005"/>
    <n v="13390"/>
    <x v="2"/>
    <x v="1"/>
    <x v="2"/>
    <n v="40709"/>
    <x v="2"/>
  </r>
  <r>
    <s v="Lexus RX350"/>
    <x v="3"/>
    <n v="2010"/>
    <n v="22040"/>
    <x v="3"/>
    <x v="0"/>
    <x v="2"/>
    <n v="22548"/>
    <x v="2"/>
  </r>
  <r>
    <s v="BMW X3"/>
    <x v="2"/>
    <n v="2007"/>
    <n v="309900"/>
    <x v="3"/>
    <x v="1"/>
    <x v="1"/>
    <n v="102606"/>
    <x v="1"/>
  </r>
  <r>
    <s v="BMW X5"/>
    <x v="2"/>
    <n v="2023"/>
    <n v="120539"/>
    <x v="3"/>
    <x v="0"/>
    <x v="0"/>
    <n v="131179"/>
    <x v="1"/>
  </r>
  <r>
    <s v="BMW X5"/>
    <x v="2"/>
    <n v="2013"/>
    <n v="255062"/>
    <x v="1"/>
    <x v="0"/>
    <x v="0"/>
    <n v="65626"/>
    <x v="1"/>
  </r>
  <r>
    <s v="Cadillac XT5"/>
    <x v="5"/>
    <n v="2020"/>
    <n v="284776"/>
    <x v="4"/>
    <x v="1"/>
    <x v="0"/>
    <n v="88350"/>
    <x v="3"/>
  </r>
  <r>
    <s v="Audi A3"/>
    <x v="1"/>
    <n v="2008"/>
    <n v="45712"/>
    <x v="2"/>
    <x v="0"/>
    <x v="2"/>
    <n v="88668"/>
    <x v="1"/>
  </r>
  <r>
    <s v="BMW X5"/>
    <x v="2"/>
    <n v="2008"/>
    <n v="142284"/>
    <x v="4"/>
    <x v="1"/>
    <x v="1"/>
    <n v="117982"/>
    <x v="1"/>
  </r>
  <r>
    <s v="Cadillac XT5"/>
    <x v="5"/>
    <n v="2012"/>
    <n v="357301"/>
    <x v="0"/>
    <x v="1"/>
    <x v="0"/>
    <n v="147185"/>
    <x v="3"/>
  </r>
  <r>
    <s v="Jaguar XF"/>
    <x v="0"/>
    <n v="2018"/>
    <n v="229049"/>
    <x v="0"/>
    <x v="1"/>
    <x v="1"/>
    <n v="99962"/>
    <x v="0"/>
  </r>
  <r>
    <s v="BMW X3"/>
    <x v="2"/>
    <n v="2012"/>
    <n v="31167"/>
    <x v="2"/>
    <x v="0"/>
    <x v="0"/>
    <n v="10522"/>
    <x v="1"/>
  </r>
  <r>
    <s v="Cadillac XT5"/>
    <x v="5"/>
    <n v="2012"/>
    <n v="164763"/>
    <x v="2"/>
    <x v="0"/>
    <x v="2"/>
    <n v="19656"/>
    <x v="3"/>
  </r>
  <r>
    <s v="Jaguar XF"/>
    <x v="0"/>
    <n v="2019"/>
    <n v="261234"/>
    <x v="3"/>
    <x v="0"/>
    <x v="3"/>
    <n v="87112"/>
    <x v="0"/>
  </r>
  <r>
    <s v="Audi A3"/>
    <x v="1"/>
    <n v="2010"/>
    <n v="344499"/>
    <x v="3"/>
    <x v="0"/>
    <x v="3"/>
    <n v="127532"/>
    <x v="1"/>
  </r>
  <r>
    <s v="BMW 428i"/>
    <x v="2"/>
    <n v="2010"/>
    <n v="337970"/>
    <x v="1"/>
    <x v="0"/>
    <x v="1"/>
    <n v="78430"/>
    <x v="1"/>
  </r>
  <r>
    <s v="Audi A3"/>
    <x v="1"/>
    <n v="2012"/>
    <n v="220254"/>
    <x v="2"/>
    <x v="1"/>
    <x v="2"/>
    <n v="129701"/>
    <x v="1"/>
  </r>
  <r>
    <s v="Audi A3"/>
    <x v="1"/>
    <n v="2013"/>
    <n v="391420"/>
    <x v="3"/>
    <x v="0"/>
    <x v="0"/>
    <n v="52911"/>
    <x v="1"/>
  </r>
  <r>
    <s v="Cadillac XT5"/>
    <x v="5"/>
    <n v="2008"/>
    <n v="54211"/>
    <x v="2"/>
    <x v="1"/>
    <x v="1"/>
    <n v="71365"/>
    <x v="3"/>
  </r>
  <r>
    <s v="Mercedes S-Class"/>
    <x v="4"/>
    <n v="2005"/>
    <n v="158930"/>
    <x v="4"/>
    <x v="0"/>
    <x v="0"/>
    <n v="114510"/>
    <x v="1"/>
  </r>
  <r>
    <s v="Tesla Model 3"/>
    <x v="6"/>
    <n v="2012"/>
    <n v="121459"/>
    <x v="4"/>
    <x v="1"/>
    <x v="1"/>
    <n v="35998"/>
    <x v="3"/>
  </r>
  <r>
    <s v="Jaguar XF"/>
    <x v="0"/>
    <n v="2014"/>
    <n v="243871"/>
    <x v="0"/>
    <x v="0"/>
    <x v="0"/>
    <n v="111702"/>
    <x v="0"/>
  </r>
  <r>
    <s v="Jaguar XF"/>
    <x v="0"/>
    <n v="2018"/>
    <n v="269864"/>
    <x v="2"/>
    <x v="1"/>
    <x v="0"/>
    <n v="117893"/>
    <x v="0"/>
  </r>
  <r>
    <s v="Cadillac XT5"/>
    <x v="5"/>
    <n v="2023"/>
    <n v="278966"/>
    <x v="0"/>
    <x v="0"/>
    <x v="2"/>
    <n v="50417"/>
    <x v="3"/>
  </r>
  <r>
    <s v="Mercedes S-Class"/>
    <x v="4"/>
    <n v="2017"/>
    <n v="142323"/>
    <x v="2"/>
    <x v="0"/>
    <x v="0"/>
    <n v="20636"/>
    <x v="1"/>
  </r>
  <r>
    <s v="Audi A3"/>
    <x v="1"/>
    <n v="2019"/>
    <n v="149602"/>
    <x v="1"/>
    <x v="1"/>
    <x v="3"/>
    <n v="126626"/>
    <x v="1"/>
  </r>
  <r>
    <s v="BMW 428i"/>
    <x v="2"/>
    <n v="2011"/>
    <n v="116295"/>
    <x v="3"/>
    <x v="0"/>
    <x v="3"/>
    <n v="44797"/>
    <x v="1"/>
  </r>
  <r>
    <s v="Mercedes S-Class"/>
    <x v="4"/>
    <n v="2012"/>
    <n v="244618"/>
    <x v="4"/>
    <x v="1"/>
    <x v="3"/>
    <n v="113201"/>
    <x v="1"/>
  </r>
  <r>
    <s v="Lexus RX350"/>
    <x v="3"/>
    <n v="2008"/>
    <n v="31858"/>
    <x v="4"/>
    <x v="0"/>
    <x v="0"/>
    <n v="110475"/>
    <x v="2"/>
  </r>
  <r>
    <s v="Lexus RX350"/>
    <x v="3"/>
    <n v="2007"/>
    <n v="212712"/>
    <x v="3"/>
    <x v="0"/>
    <x v="3"/>
    <n v="70902"/>
    <x v="2"/>
  </r>
  <r>
    <s v="Volvo XC90"/>
    <x v="7"/>
    <n v="2018"/>
    <n v="386546"/>
    <x v="3"/>
    <x v="0"/>
    <x v="1"/>
    <n v="121903"/>
    <x v="4"/>
  </r>
  <r>
    <s v="Jaguar XF"/>
    <x v="0"/>
    <n v="2019"/>
    <n v="201700"/>
    <x v="2"/>
    <x v="1"/>
    <x v="0"/>
    <n v="138431"/>
    <x v="0"/>
  </r>
  <r>
    <s v="Audi A3"/>
    <x v="1"/>
    <n v="2019"/>
    <n v="48177"/>
    <x v="2"/>
    <x v="1"/>
    <x v="3"/>
    <n v="128734"/>
    <x v="1"/>
  </r>
  <r>
    <s v="Jaguar XF"/>
    <x v="0"/>
    <n v="2009"/>
    <n v="289285"/>
    <x v="1"/>
    <x v="1"/>
    <x v="0"/>
    <n v="122112"/>
    <x v="0"/>
  </r>
  <r>
    <s v="Volvo XC90"/>
    <x v="7"/>
    <n v="2017"/>
    <n v="399496"/>
    <x v="2"/>
    <x v="1"/>
    <x v="0"/>
    <n v="70468"/>
    <x v="4"/>
  </r>
  <r>
    <s v="Lexus RX350"/>
    <x v="3"/>
    <n v="2017"/>
    <n v="241649"/>
    <x v="0"/>
    <x v="1"/>
    <x v="3"/>
    <n v="108347"/>
    <x v="2"/>
  </r>
  <r>
    <s v="Tesla Model 3"/>
    <x v="6"/>
    <n v="2005"/>
    <n v="346744"/>
    <x v="1"/>
    <x v="1"/>
    <x v="1"/>
    <n v="111104"/>
    <x v="3"/>
  </r>
  <r>
    <s v="BMW 428i"/>
    <x v="2"/>
    <n v="2022"/>
    <n v="189236"/>
    <x v="2"/>
    <x v="1"/>
    <x v="0"/>
    <n v="70371"/>
    <x v="1"/>
  </r>
  <r>
    <s v="Jaguar XF"/>
    <x v="0"/>
    <n v="2013"/>
    <n v="222913"/>
    <x v="4"/>
    <x v="0"/>
    <x v="0"/>
    <n v="107556"/>
    <x v="0"/>
  </r>
  <r>
    <s v="BMW 3 Series"/>
    <x v="2"/>
    <n v="2011"/>
    <n v="139431"/>
    <x v="3"/>
    <x v="1"/>
    <x v="0"/>
    <n v="43576"/>
    <x v="1"/>
  </r>
  <r>
    <s v="Lexus RX350"/>
    <x v="3"/>
    <n v="2020"/>
    <n v="222104"/>
    <x v="0"/>
    <x v="1"/>
    <x v="1"/>
    <n v="134547"/>
    <x v="2"/>
  </r>
  <r>
    <s v="Mercedes S-Class"/>
    <x v="4"/>
    <n v="2018"/>
    <n v="250028"/>
    <x v="3"/>
    <x v="0"/>
    <x v="2"/>
    <n v="72569"/>
    <x v="1"/>
  </r>
  <r>
    <s v="Audi A3"/>
    <x v="1"/>
    <n v="2021"/>
    <n v="73877"/>
    <x v="3"/>
    <x v="1"/>
    <x v="1"/>
    <n v="115651"/>
    <x v="1"/>
  </r>
  <r>
    <s v="Lexus RX350"/>
    <x v="3"/>
    <n v="2015"/>
    <n v="361220"/>
    <x v="2"/>
    <x v="0"/>
    <x v="2"/>
    <n v="13007"/>
    <x v="2"/>
  </r>
  <r>
    <s v="BMW X5"/>
    <x v="2"/>
    <n v="2015"/>
    <n v="208266"/>
    <x v="2"/>
    <x v="1"/>
    <x v="3"/>
    <n v="14841"/>
    <x v="1"/>
  </r>
  <r>
    <s v="Tesla Model 3"/>
    <x v="6"/>
    <n v="2005"/>
    <n v="127599"/>
    <x v="2"/>
    <x v="1"/>
    <x v="0"/>
    <n v="128705"/>
    <x v="3"/>
  </r>
  <r>
    <s v="Tesla Model 3"/>
    <x v="6"/>
    <n v="2020"/>
    <n v="216881"/>
    <x v="4"/>
    <x v="0"/>
    <x v="1"/>
    <n v="104698"/>
    <x v="3"/>
  </r>
  <r>
    <s v="BMW 3 Series"/>
    <x v="2"/>
    <n v="2021"/>
    <n v="295168"/>
    <x v="3"/>
    <x v="1"/>
    <x v="1"/>
    <n v="106412"/>
    <x v="1"/>
  </r>
  <r>
    <s v="BMW X5"/>
    <x v="2"/>
    <n v="2017"/>
    <n v="40202"/>
    <x v="2"/>
    <x v="1"/>
    <x v="1"/>
    <n v="12930"/>
    <x v="1"/>
  </r>
  <r>
    <s v="Lexus RX350"/>
    <x v="3"/>
    <n v="2019"/>
    <n v="197803"/>
    <x v="1"/>
    <x v="1"/>
    <x v="3"/>
    <n v="77327"/>
    <x v="2"/>
  </r>
  <r>
    <s v="Lexus RX350"/>
    <x v="3"/>
    <n v="2011"/>
    <n v="350569"/>
    <x v="1"/>
    <x v="1"/>
    <x v="3"/>
    <n v="12372"/>
    <x v="2"/>
  </r>
  <r>
    <s v="Mercedes S-Class"/>
    <x v="4"/>
    <n v="2016"/>
    <n v="160679"/>
    <x v="0"/>
    <x v="1"/>
    <x v="2"/>
    <n v="82273"/>
    <x v="1"/>
  </r>
  <r>
    <s v="Volvo XC90"/>
    <x v="7"/>
    <n v="2009"/>
    <n v="368859"/>
    <x v="3"/>
    <x v="1"/>
    <x v="3"/>
    <n v="39947"/>
    <x v="4"/>
  </r>
  <r>
    <s v="Audi A3"/>
    <x v="1"/>
    <n v="2007"/>
    <n v="50680"/>
    <x v="2"/>
    <x v="0"/>
    <x v="0"/>
    <n v="61314"/>
    <x v="1"/>
  </r>
  <r>
    <s v="Volvo XC90"/>
    <x v="7"/>
    <n v="2017"/>
    <n v="277350"/>
    <x v="3"/>
    <x v="1"/>
    <x v="1"/>
    <n v="143789"/>
    <x v="4"/>
  </r>
  <r>
    <s v="BMW X3"/>
    <x v="2"/>
    <n v="2010"/>
    <n v="200437"/>
    <x v="3"/>
    <x v="0"/>
    <x v="2"/>
    <n v="70669"/>
    <x v="1"/>
  </r>
  <r>
    <s v="Cadillac XT5"/>
    <x v="5"/>
    <n v="2017"/>
    <n v="276334"/>
    <x v="1"/>
    <x v="0"/>
    <x v="1"/>
    <n v="141204"/>
    <x v="3"/>
  </r>
  <r>
    <s v="Tesla Model 3"/>
    <x v="6"/>
    <n v="2011"/>
    <n v="396404"/>
    <x v="1"/>
    <x v="0"/>
    <x v="2"/>
    <n v="23339"/>
    <x v="3"/>
  </r>
  <r>
    <s v="Mercedes S-Class"/>
    <x v="4"/>
    <n v="2011"/>
    <n v="324254"/>
    <x v="4"/>
    <x v="1"/>
    <x v="1"/>
    <n v="35617"/>
    <x v="1"/>
  </r>
  <r>
    <s v="Jaguar XF"/>
    <x v="0"/>
    <n v="2015"/>
    <n v="304501"/>
    <x v="3"/>
    <x v="0"/>
    <x v="1"/>
    <n v="27388"/>
    <x v="0"/>
  </r>
  <r>
    <s v="Volvo XC90"/>
    <x v="7"/>
    <n v="2016"/>
    <n v="22594"/>
    <x v="1"/>
    <x v="1"/>
    <x v="2"/>
    <n v="130439"/>
    <x v="4"/>
  </r>
  <r>
    <s v="Audi A3"/>
    <x v="1"/>
    <n v="2017"/>
    <n v="36357"/>
    <x v="3"/>
    <x v="1"/>
    <x v="1"/>
    <n v="93198"/>
    <x v="1"/>
  </r>
  <r>
    <s v="Mercedes S-Class"/>
    <x v="4"/>
    <n v="2013"/>
    <n v="83198"/>
    <x v="3"/>
    <x v="0"/>
    <x v="1"/>
    <n v="49109"/>
    <x v="1"/>
  </r>
  <r>
    <s v="Audi Q7"/>
    <x v="1"/>
    <n v="2012"/>
    <n v="242403"/>
    <x v="4"/>
    <x v="1"/>
    <x v="3"/>
    <n v="44355"/>
    <x v="1"/>
  </r>
  <r>
    <s v="Tesla Model 3"/>
    <x v="6"/>
    <n v="2014"/>
    <n v="254234"/>
    <x v="4"/>
    <x v="0"/>
    <x v="2"/>
    <n v="11171"/>
    <x v="3"/>
  </r>
  <r>
    <s v="BMW X3"/>
    <x v="2"/>
    <n v="2012"/>
    <n v="369788"/>
    <x v="0"/>
    <x v="0"/>
    <x v="3"/>
    <n v="132982"/>
    <x v="1"/>
  </r>
  <r>
    <s v="Cadillac XT5"/>
    <x v="5"/>
    <n v="2017"/>
    <n v="92523"/>
    <x v="3"/>
    <x v="0"/>
    <x v="3"/>
    <n v="13151"/>
    <x v="3"/>
  </r>
  <r>
    <s v="Jaguar XF"/>
    <x v="0"/>
    <n v="2020"/>
    <n v="307443"/>
    <x v="0"/>
    <x v="1"/>
    <x v="3"/>
    <n v="140358"/>
    <x v="0"/>
  </r>
  <r>
    <s v="Audi A3"/>
    <x v="1"/>
    <n v="2005"/>
    <n v="62669"/>
    <x v="2"/>
    <x v="0"/>
    <x v="3"/>
    <n v="136711"/>
    <x v="1"/>
  </r>
  <r>
    <s v="Volvo XC90"/>
    <x v="7"/>
    <n v="2023"/>
    <n v="10815"/>
    <x v="0"/>
    <x v="1"/>
    <x v="1"/>
    <n v="141735"/>
    <x v="4"/>
  </r>
  <r>
    <s v="BMW 428i"/>
    <x v="2"/>
    <n v="2012"/>
    <n v="276069"/>
    <x v="2"/>
    <x v="1"/>
    <x v="2"/>
    <n v="115379"/>
    <x v="1"/>
  </r>
  <r>
    <s v="Lexus RX350"/>
    <x v="3"/>
    <n v="2007"/>
    <n v="166515"/>
    <x v="2"/>
    <x v="1"/>
    <x v="1"/>
    <n v="42407"/>
    <x v="2"/>
  </r>
  <r>
    <s v="Audi A3"/>
    <x v="1"/>
    <n v="2019"/>
    <n v="180385"/>
    <x v="2"/>
    <x v="1"/>
    <x v="0"/>
    <n v="145394"/>
    <x v="1"/>
  </r>
  <r>
    <s v="BMW X5"/>
    <x v="2"/>
    <n v="2005"/>
    <n v="26500"/>
    <x v="3"/>
    <x v="0"/>
    <x v="0"/>
    <n v="55659"/>
    <x v="1"/>
  </r>
  <r>
    <s v="Audi A3"/>
    <x v="1"/>
    <n v="2017"/>
    <n v="370693"/>
    <x v="3"/>
    <x v="0"/>
    <x v="3"/>
    <n v="107956"/>
    <x v="1"/>
  </r>
  <r>
    <s v="Audi A3"/>
    <x v="1"/>
    <n v="2023"/>
    <n v="243248"/>
    <x v="1"/>
    <x v="1"/>
    <x v="1"/>
    <n v="118592"/>
    <x v="1"/>
  </r>
  <r>
    <s v="Cadillac XT5"/>
    <x v="5"/>
    <n v="2016"/>
    <n v="345688"/>
    <x v="1"/>
    <x v="0"/>
    <x v="3"/>
    <n v="27989"/>
    <x v="3"/>
  </r>
  <r>
    <s v="BMW 428i"/>
    <x v="2"/>
    <n v="2016"/>
    <n v="299701"/>
    <x v="1"/>
    <x v="0"/>
    <x v="0"/>
    <n v="118582"/>
    <x v="1"/>
  </r>
  <r>
    <s v="Lexus RX350"/>
    <x v="3"/>
    <n v="2017"/>
    <n v="206881"/>
    <x v="3"/>
    <x v="1"/>
    <x v="3"/>
    <n v="121776"/>
    <x v="2"/>
  </r>
  <r>
    <s v="Volvo XC90"/>
    <x v="7"/>
    <n v="2005"/>
    <n v="15713"/>
    <x v="3"/>
    <x v="1"/>
    <x v="1"/>
    <n v="78412"/>
    <x v="4"/>
  </r>
  <r>
    <s v="BMW X5"/>
    <x v="2"/>
    <n v="2020"/>
    <n v="157072"/>
    <x v="0"/>
    <x v="0"/>
    <x v="0"/>
    <n v="20520"/>
    <x v="1"/>
  </r>
  <r>
    <s v="Volvo XC90"/>
    <x v="7"/>
    <n v="2018"/>
    <n v="128830"/>
    <x v="2"/>
    <x v="1"/>
    <x v="3"/>
    <n v="54851"/>
    <x v="4"/>
  </r>
  <r>
    <s v="Mercedes S-Class"/>
    <x v="4"/>
    <n v="2019"/>
    <n v="195495"/>
    <x v="4"/>
    <x v="0"/>
    <x v="0"/>
    <n v="10960"/>
    <x v="1"/>
  </r>
  <r>
    <s v="Jaguar XF"/>
    <x v="0"/>
    <n v="2018"/>
    <n v="220952"/>
    <x v="4"/>
    <x v="1"/>
    <x v="0"/>
    <n v="44368"/>
    <x v="0"/>
  </r>
  <r>
    <s v="Jaguar XF"/>
    <x v="0"/>
    <n v="2007"/>
    <n v="399735"/>
    <x v="3"/>
    <x v="1"/>
    <x v="2"/>
    <n v="16850"/>
    <x v="0"/>
  </r>
  <r>
    <s v="BMW X5"/>
    <x v="2"/>
    <n v="2018"/>
    <n v="229607"/>
    <x v="2"/>
    <x v="1"/>
    <x v="0"/>
    <n v="47945"/>
    <x v="1"/>
  </r>
  <r>
    <s v="BMW X5"/>
    <x v="2"/>
    <n v="2013"/>
    <n v="22441"/>
    <x v="3"/>
    <x v="0"/>
    <x v="2"/>
    <n v="54792"/>
    <x v="1"/>
  </r>
  <r>
    <s v="Jaguar XF"/>
    <x v="0"/>
    <n v="2016"/>
    <n v="181926"/>
    <x v="4"/>
    <x v="0"/>
    <x v="1"/>
    <n v="57064"/>
    <x v="0"/>
  </r>
  <r>
    <s v="Tesla Model 3"/>
    <x v="6"/>
    <n v="2012"/>
    <n v="24139"/>
    <x v="0"/>
    <x v="1"/>
    <x v="1"/>
    <n v="88878"/>
    <x v="3"/>
  </r>
  <r>
    <s v="Lexus RX350"/>
    <x v="3"/>
    <n v="2013"/>
    <n v="124481"/>
    <x v="3"/>
    <x v="0"/>
    <x v="0"/>
    <n v="87118"/>
    <x v="2"/>
  </r>
  <r>
    <s v="Mercedes S-Class"/>
    <x v="4"/>
    <n v="2016"/>
    <n v="375088"/>
    <x v="4"/>
    <x v="1"/>
    <x v="3"/>
    <n v="111695"/>
    <x v="1"/>
  </r>
  <r>
    <s v="BMW 428i"/>
    <x v="2"/>
    <n v="2013"/>
    <n v="135012"/>
    <x v="3"/>
    <x v="0"/>
    <x v="1"/>
    <n v="123540"/>
    <x v="1"/>
  </r>
  <r>
    <s v="BMW 3 Series"/>
    <x v="2"/>
    <n v="2020"/>
    <n v="237892"/>
    <x v="0"/>
    <x v="0"/>
    <x v="3"/>
    <n v="31861"/>
    <x v="1"/>
  </r>
  <r>
    <s v="Tesla Model 3"/>
    <x v="6"/>
    <n v="2010"/>
    <n v="144989"/>
    <x v="0"/>
    <x v="0"/>
    <x v="1"/>
    <n v="118326"/>
    <x v="3"/>
  </r>
  <r>
    <s v="Cadillac XT5"/>
    <x v="5"/>
    <n v="2010"/>
    <n v="227720"/>
    <x v="2"/>
    <x v="1"/>
    <x v="0"/>
    <n v="95393"/>
    <x v="3"/>
  </r>
  <r>
    <s v="BMW X5"/>
    <x v="2"/>
    <n v="2012"/>
    <n v="315451"/>
    <x v="0"/>
    <x v="1"/>
    <x v="2"/>
    <n v="34244"/>
    <x v="1"/>
  </r>
  <r>
    <s v="Audi Q7"/>
    <x v="1"/>
    <n v="2023"/>
    <n v="271965"/>
    <x v="4"/>
    <x v="1"/>
    <x v="2"/>
    <n v="133987"/>
    <x v="1"/>
  </r>
  <r>
    <s v="BMW 428i"/>
    <x v="2"/>
    <n v="2021"/>
    <n v="133789"/>
    <x v="0"/>
    <x v="1"/>
    <x v="3"/>
    <n v="104215"/>
    <x v="1"/>
  </r>
  <r>
    <s v="Volvo XC90"/>
    <x v="7"/>
    <n v="2021"/>
    <n v="115768"/>
    <x v="3"/>
    <x v="1"/>
    <x v="3"/>
    <n v="123481"/>
    <x v="4"/>
  </r>
  <r>
    <s v="Volvo XC90"/>
    <x v="7"/>
    <n v="2011"/>
    <n v="19181"/>
    <x v="3"/>
    <x v="0"/>
    <x v="1"/>
    <n v="114331"/>
    <x v="4"/>
  </r>
  <r>
    <s v="Tesla Model 3"/>
    <x v="6"/>
    <n v="2006"/>
    <n v="212805"/>
    <x v="3"/>
    <x v="0"/>
    <x v="3"/>
    <n v="117278"/>
    <x v="3"/>
  </r>
  <r>
    <s v="Tesla Model 3"/>
    <x v="6"/>
    <n v="2017"/>
    <n v="258255"/>
    <x v="3"/>
    <x v="1"/>
    <x v="0"/>
    <n v="58016"/>
    <x v="3"/>
  </r>
  <r>
    <s v="BMW 428i"/>
    <x v="2"/>
    <n v="2016"/>
    <n v="342962"/>
    <x v="2"/>
    <x v="1"/>
    <x v="2"/>
    <n v="115755"/>
    <x v="1"/>
  </r>
  <r>
    <s v="Audi A3"/>
    <x v="1"/>
    <n v="2006"/>
    <n v="235703"/>
    <x v="3"/>
    <x v="1"/>
    <x v="0"/>
    <n v="103025"/>
    <x v="1"/>
  </r>
  <r>
    <s v="Audi Q7"/>
    <x v="1"/>
    <n v="2012"/>
    <n v="354108"/>
    <x v="4"/>
    <x v="0"/>
    <x v="3"/>
    <n v="140513"/>
    <x v="1"/>
  </r>
  <r>
    <s v="BMW X3"/>
    <x v="2"/>
    <n v="2007"/>
    <n v="115619"/>
    <x v="1"/>
    <x v="0"/>
    <x v="0"/>
    <n v="23756"/>
    <x v="1"/>
  </r>
  <r>
    <s v="BMW X5"/>
    <x v="2"/>
    <n v="2010"/>
    <n v="16667"/>
    <x v="0"/>
    <x v="0"/>
    <x v="3"/>
    <n v="88304"/>
    <x v="1"/>
  </r>
  <r>
    <s v="Tesla Model 3"/>
    <x v="6"/>
    <n v="2007"/>
    <n v="217101"/>
    <x v="3"/>
    <x v="0"/>
    <x v="0"/>
    <n v="67250"/>
    <x v="3"/>
  </r>
  <r>
    <s v="BMW 428i"/>
    <x v="2"/>
    <n v="2022"/>
    <n v="251941"/>
    <x v="1"/>
    <x v="0"/>
    <x v="2"/>
    <n v="148917"/>
    <x v="1"/>
  </r>
  <r>
    <s v="Volvo XC90"/>
    <x v="7"/>
    <n v="2006"/>
    <n v="372443"/>
    <x v="2"/>
    <x v="1"/>
    <x v="0"/>
    <n v="62718"/>
    <x v="4"/>
  </r>
  <r>
    <s v="Audi A3"/>
    <x v="1"/>
    <n v="2013"/>
    <n v="68041"/>
    <x v="0"/>
    <x v="1"/>
    <x v="2"/>
    <n v="61675"/>
    <x v="1"/>
  </r>
  <r>
    <s v="Cadillac XT5"/>
    <x v="5"/>
    <n v="2007"/>
    <n v="292306"/>
    <x v="3"/>
    <x v="0"/>
    <x v="3"/>
    <n v="56023"/>
    <x v="3"/>
  </r>
  <r>
    <s v="Audi Q7"/>
    <x v="1"/>
    <n v="2021"/>
    <n v="76114"/>
    <x v="1"/>
    <x v="1"/>
    <x v="3"/>
    <n v="61829"/>
    <x v="1"/>
  </r>
  <r>
    <s v="BMW 3 Series"/>
    <x v="2"/>
    <n v="2013"/>
    <n v="100963"/>
    <x v="0"/>
    <x v="0"/>
    <x v="3"/>
    <n v="146850"/>
    <x v="1"/>
  </r>
  <r>
    <s v="BMW 3 Series"/>
    <x v="2"/>
    <n v="2019"/>
    <n v="390296"/>
    <x v="0"/>
    <x v="1"/>
    <x v="0"/>
    <n v="79485"/>
    <x v="1"/>
  </r>
  <r>
    <s v="Jaguar XF"/>
    <x v="0"/>
    <n v="2009"/>
    <n v="101159"/>
    <x v="2"/>
    <x v="0"/>
    <x v="2"/>
    <n v="16630"/>
    <x v="0"/>
  </r>
  <r>
    <s v="Lexus RX350"/>
    <x v="3"/>
    <n v="2014"/>
    <n v="225531"/>
    <x v="3"/>
    <x v="1"/>
    <x v="2"/>
    <n v="41039"/>
    <x v="2"/>
  </r>
  <r>
    <s v="Tesla Model 3"/>
    <x v="6"/>
    <n v="2009"/>
    <n v="220121"/>
    <x v="1"/>
    <x v="0"/>
    <x v="0"/>
    <n v="59084"/>
    <x v="3"/>
  </r>
  <r>
    <s v="BMW X5"/>
    <x v="2"/>
    <n v="2018"/>
    <n v="254233"/>
    <x v="3"/>
    <x v="1"/>
    <x v="0"/>
    <n v="113647"/>
    <x v="1"/>
  </r>
  <r>
    <s v="Jaguar XF"/>
    <x v="0"/>
    <n v="2013"/>
    <n v="306274"/>
    <x v="4"/>
    <x v="1"/>
    <x v="0"/>
    <n v="30364"/>
    <x v="0"/>
  </r>
  <r>
    <s v="Jaguar XF"/>
    <x v="0"/>
    <n v="2010"/>
    <n v="341788"/>
    <x v="4"/>
    <x v="1"/>
    <x v="0"/>
    <n v="129323"/>
    <x v="0"/>
  </r>
  <r>
    <s v="Audi A3"/>
    <x v="1"/>
    <n v="2012"/>
    <n v="152434"/>
    <x v="2"/>
    <x v="0"/>
    <x v="3"/>
    <n v="116226"/>
    <x v="1"/>
  </r>
  <r>
    <s v="BMW 3 Series"/>
    <x v="2"/>
    <n v="2018"/>
    <n v="47615"/>
    <x v="1"/>
    <x v="1"/>
    <x v="3"/>
    <n v="76803"/>
    <x v="1"/>
  </r>
  <r>
    <s v="Audi Q7"/>
    <x v="1"/>
    <n v="2014"/>
    <n v="327074"/>
    <x v="1"/>
    <x v="0"/>
    <x v="3"/>
    <n v="105773"/>
    <x v="1"/>
  </r>
  <r>
    <s v="BMW 3 Series"/>
    <x v="2"/>
    <n v="2010"/>
    <n v="13464"/>
    <x v="1"/>
    <x v="0"/>
    <x v="2"/>
    <n v="127384"/>
    <x v="1"/>
  </r>
  <r>
    <s v="Audi A3"/>
    <x v="1"/>
    <n v="2021"/>
    <n v="273383"/>
    <x v="4"/>
    <x v="1"/>
    <x v="2"/>
    <n v="126497"/>
    <x v="1"/>
  </r>
  <r>
    <s v="Volvo XC90"/>
    <x v="7"/>
    <n v="2007"/>
    <n v="242042"/>
    <x v="1"/>
    <x v="0"/>
    <x v="0"/>
    <n v="87723"/>
    <x v="4"/>
  </r>
  <r>
    <s v="Lexus RX350"/>
    <x v="3"/>
    <n v="2012"/>
    <n v="271382"/>
    <x v="3"/>
    <x v="1"/>
    <x v="3"/>
    <n v="53904"/>
    <x v="2"/>
  </r>
  <r>
    <s v="Jaguar XF"/>
    <x v="0"/>
    <n v="2007"/>
    <n v="344236"/>
    <x v="3"/>
    <x v="1"/>
    <x v="1"/>
    <n v="126454"/>
    <x v="0"/>
  </r>
  <r>
    <s v="BMW X3"/>
    <x v="2"/>
    <n v="2006"/>
    <n v="270848"/>
    <x v="2"/>
    <x v="0"/>
    <x v="2"/>
    <n v="64967"/>
    <x v="1"/>
  </r>
  <r>
    <s v="Mercedes S-Class"/>
    <x v="4"/>
    <n v="2023"/>
    <n v="230919"/>
    <x v="0"/>
    <x v="0"/>
    <x v="1"/>
    <n v="92602"/>
    <x v="1"/>
  </r>
  <r>
    <s v="Audi Q7"/>
    <x v="1"/>
    <n v="2010"/>
    <n v="177541"/>
    <x v="2"/>
    <x v="1"/>
    <x v="3"/>
    <n v="78646"/>
    <x v="1"/>
  </r>
  <r>
    <s v="BMW X5"/>
    <x v="2"/>
    <n v="2014"/>
    <n v="119310"/>
    <x v="2"/>
    <x v="1"/>
    <x v="1"/>
    <n v="24491"/>
    <x v="1"/>
  </r>
  <r>
    <s v="Tesla Model 3"/>
    <x v="6"/>
    <n v="2022"/>
    <n v="268392"/>
    <x v="3"/>
    <x v="1"/>
    <x v="2"/>
    <n v="129803"/>
    <x v="3"/>
  </r>
  <r>
    <s v="Jaguar XF"/>
    <x v="0"/>
    <n v="2020"/>
    <n v="177747"/>
    <x v="4"/>
    <x v="1"/>
    <x v="1"/>
    <n v="16771"/>
    <x v="0"/>
  </r>
  <r>
    <s v="BMW X3"/>
    <x v="2"/>
    <n v="2018"/>
    <n v="359551"/>
    <x v="2"/>
    <x v="0"/>
    <x v="1"/>
    <n v="94394"/>
    <x v="1"/>
  </r>
  <r>
    <s v="Lexus RX350"/>
    <x v="3"/>
    <n v="2010"/>
    <n v="318416"/>
    <x v="1"/>
    <x v="1"/>
    <x v="0"/>
    <n v="88634"/>
    <x v="2"/>
  </r>
  <r>
    <s v="BMW 428i"/>
    <x v="2"/>
    <n v="2012"/>
    <n v="29479"/>
    <x v="2"/>
    <x v="0"/>
    <x v="0"/>
    <n v="132807"/>
    <x v="1"/>
  </r>
  <r>
    <s v="Tesla Model 3"/>
    <x v="6"/>
    <n v="2005"/>
    <n v="208009"/>
    <x v="3"/>
    <x v="1"/>
    <x v="3"/>
    <n v="50462"/>
    <x v="3"/>
  </r>
  <r>
    <s v="Audi A3"/>
    <x v="1"/>
    <n v="2011"/>
    <n v="251797"/>
    <x v="3"/>
    <x v="1"/>
    <x v="1"/>
    <n v="22603"/>
    <x v="1"/>
  </r>
  <r>
    <s v="Jaguar XF"/>
    <x v="0"/>
    <n v="2007"/>
    <n v="398965"/>
    <x v="2"/>
    <x v="1"/>
    <x v="1"/>
    <n v="44972"/>
    <x v="0"/>
  </r>
  <r>
    <s v="BMW 428i"/>
    <x v="2"/>
    <n v="2007"/>
    <n v="112608"/>
    <x v="3"/>
    <x v="0"/>
    <x v="2"/>
    <n v="123597"/>
    <x v="1"/>
  </r>
  <r>
    <s v="BMW 3 Series"/>
    <x v="2"/>
    <n v="2008"/>
    <n v="305228"/>
    <x v="1"/>
    <x v="1"/>
    <x v="3"/>
    <n v="80222"/>
    <x v="1"/>
  </r>
  <r>
    <s v="Volvo XC90"/>
    <x v="7"/>
    <n v="2013"/>
    <n v="222427"/>
    <x v="3"/>
    <x v="1"/>
    <x v="2"/>
    <n v="111818"/>
    <x v="4"/>
  </r>
  <r>
    <s v="Audi A3"/>
    <x v="1"/>
    <n v="2010"/>
    <n v="112138"/>
    <x v="0"/>
    <x v="0"/>
    <x v="3"/>
    <n v="95821"/>
    <x v="1"/>
  </r>
  <r>
    <s v="Jaguar XF"/>
    <x v="0"/>
    <n v="2022"/>
    <n v="164740"/>
    <x v="2"/>
    <x v="0"/>
    <x v="2"/>
    <n v="47139"/>
    <x v="0"/>
  </r>
  <r>
    <s v="Volvo XC90"/>
    <x v="7"/>
    <n v="2008"/>
    <n v="361378"/>
    <x v="3"/>
    <x v="0"/>
    <x v="3"/>
    <n v="118226"/>
    <x v="4"/>
  </r>
  <r>
    <s v="BMW 428i"/>
    <x v="2"/>
    <n v="2019"/>
    <n v="93688"/>
    <x v="4"/>
    <x v="1"/>
    <x v="1"/>
    <n v="130405"/>
    <x v="1"/>
  </r>
  <r>
    <s v="BMW X3"/>
    <x v="2"/>
    <n v="2022"/>
    <n v="370101"/>
    <x v="2"/>
    <x v="0"/>
    <x v="0"/>
    <n v="75852"/>
    <x v="1"/>
  </r>
  <r>
    <s v="Mercedes S-Class"/>
    <x v="4"/>
    <n v="2016"/>
    <n v="275027"/>
    <x v="2"/>
    <x v="1"/>
    <x v="3"/>
    <n v="133555"/>
    <x v="1"/>
  </r>
  <r>
    <s v="BMW X5"/>
    <x v="2"/>
    <n v="2010"/>
    <n v="368645"/>
    <x v="2"/>
    <x v="1"/>
    <x v="3"/>
    <n v="39038"/>
    <x v="1"/>
  </r>
  <r>
    <s v="BMW X3"/>
    <x v="2"/>
    <n v="2009"/>
    <n v="328966"/>
    <x v="0"/>
    <x v="1"/>
    <x v="1"/>
    <n v="141339"/>
    <x v="1"/>
  </r>
  <r>
    <s v="BMW X5"/>
    <x v="2"/>
    <n v="2022"/>
    <n v="269091"/>
    <x v="0"/>
    <x v="0"/>
    <x v="3"/>
    <n v="30383"/>
    <x v="1"/>
  </r>
  <r>
    <s v="BMW 428i"/>
    <x v="2"/>
    <n v="2010"/>
    <n v="257485"/>
    <x v="3"/>
    <x v="0"/>
    <x v="0"/>
    <n v="122568"/>
    <x v="1"/>
  </r>
  <r>
    <s v="Cadillac XT5"/>
    <x v="5"/>
    <n v="2012"/>
    <n v="214612"/>
    <x v="2"/>
    <x v="0"/>
    <x v="3"/>
    <n v="117423"/>
    <x v="3"/>
  </r>
  <r>
    <s v="BMW X3"/>
    <x v="2"/>
    <n v="2005"/>
    <n v="17619"/>
    <x v="1"/>
    <x v="0"/>
    <x v="0"/>
    <n v="21409"/>
    <x v="1"/>
  </r>
  <r>
    <s v="Volvo XC90"/>
    <x v="7"/>
    <n v="2015"/>
    <n v="393964"/>
    <x v="2"/>
    <x v="0"/>
    <x v="2"/>
    <n v="138481"/>
    <x v="4"/>
  </r>
  <r>
    <s v="Tesla Model 3"/>
    <x v="6"/>
    <n v="2010"/>
    <n v="170104"/>
    <x v="3"/>
    <x v="1"/>
    <x v="1"/>
    <n v="70896"/>
    <x v="3"/>
  </r>
  <r>
    <s v="Audi A3"/>
    <x v="1"/>
    <n v="2013"/>
    <n v="339328"/>
    <x v="4"/>
    <x v="1"/>
    <x v="0"/>
    <n v="40015"/>
    <x v="1"/>
  </r>
  <r>
    <s v="Audi Q7"/>
    <x v="1"/>
    <n v="2021"/>
    <n v="174163"/>
    <x v="3"/>
    <x v="0"/>
    <x v="1"/>
    <n v="22063"/>
    <x v="1"/>
  </r>
  <r>
    <s v="Jaguar XF"/>
    <x v="0"/>
    <n v="2005"/>
    <n v="16485"/>
    <x v="0"/>
    <x v="1"/>
    <x v="1"/>
    <n v="17532"/>
    <x v="0"/>
  </r>
  <r>
    <s v="Lexus RX350"/>
    <x v="3"/>
    <n v="2021"/>
    <n v="356663"/>
    <x v="2"/>
    <x v="1"/>
    <x v="0"/>
    <n v="30758"/>
    <x v="2"/>
  </r>
  <r>
    <s v="Volvo XC90"/>
    <x v="7"/>
    <n v="2021"/>
    <n v="338866"/>
    <x v="3"/>
    <x v="0"/>
    <x v="0"/>
    <n v="127414"/>
    <x v="4"/>
  </r>
  <r>
    <s v="Audi Q7"/>
    <x v="1"/>
    <n v="2006"/>
    <n v="163693"/>
    <x v="1"/>
    <x v="1"/>
    <x v="0"/>
    <n v="133472"/>
    <x v="1"/>
  </r>
  <r>
    <s v="Volvo XC90"/>
    <x v="7"/>
    <n v="2017"/>
    <n v="304369"/>
    <x v="0"/>
    <x v="0"/>
    <x v="3"/>
    <n v="133173"/>
    <x v="4"/>
  </r>
  <r>
    <s v="BMW X5"/>
    <x v="2"/>
    <n v="2009"/>
    <n v="77378"/>
    <x v="2"/>
    <x v="0"/>
    <x v="1"/>
    <n v="115309"/>
    <x v="1"/>
  </r>
  <r>
    <s v="BMW X5"/>
    <x v="2"/>
    <n v="2010"/>
    <n v="77875"/>
    <x v="3"/>
    <x v="1"/>
    <x v="2"/>
    <n v="110427"/>
    <x v="1"/>
  </r>
  <r>
    <s v="BMW 3 Series"/>
    <x v="2"/>
    <n v="2006"/>
    <n v="66838"/>
    <x v="2"/>
    <x v="1"/>
    <x v="3"/>
    <n v="22184"/>
    <x v="1"/>
  </r>
  <r>
    <s v="BMW X5"/>
    <x v="2"/>
    <n v="2020"/>
    <n v="369101"/>
    <x v="2"/>
    <x v="0"/>
    <x v="2"/>
    <n v="23730"/>
    <x v="1"/>
  </r>
  <r>
    <s v="BMW 3 Series"/>
    <x v="2"/>
    <n v="2009"/>
    <n v="243766"/>
    <x v="3"/>
    <x v="1"/>
    <x v="3"/>
    <n v="56901"/>
    <x v="1"/>
  </r>
  <r>
    <s v="BMW 428i"/>
    <x v="2"/>
    <n v="2009"/>
    <n v="35766"/>
    <x v="2"/>
    <x v="0"/>
    <x v="1"/>
    <n v="51983"/>
    <x v="1"/>
  </r>
  <r>
    <s v="BMW X5"/>
    <x v="2"/>
    <n v="2012"/>
    <n v="142553"/>
    <x v="4"/>
    <x v="1"/>
    <x v="3"/>
    <n v="13598"/>
    <x v="1"/>
  </r>
  <r>
    <s v="Tesla Model 3"/>
    <x v="6"/>
    <n v="2016"/>
    <n v="344692"/>
    <x v="2"/>
    <x v="1"/>
    <x v="0"/>
    <n v="16525"/>
    <x v="3"/>
  </r>
  <r>
    <s v="Audi A3"/>
    <x v="1"/>
    <n v="2023"/>
    <n v="299143"/>
    <x v="0"/>
    <x v="1"/>
    <x v="0"/>
    <n v="75527"/>
    <x v="1"/>
  </r>
  <r>
    <s v="BMW X3"/>
    <x v="2"/>
    <n v="2013"/>
    <n v="226557"/>
    <x v="2"/>
    <x v="0"/>
    <x v="2"/>
    <n v="122745"/>
    <x v="1"/>
  </r>
  <r>
    <s v="Jaguar XF"/>
    <x v="0"/>
    <n v="2019"/>
    <n v="372084"/>
    <x v="2"/>
    <x v="1"/>
    <x v="2"/>
    <n v="90728"/>
    <x v="0"/>
  </r>
  <r>
    <s v="Jaguar XF"/>
    <x v="0"/>
    <n v="2012"/>
    <n v="45763"/>
    <x v="1"/>
    <x v="0"/>
    <x v="3"/>
    <n v="44272"/>
    <x v="0"/>
  </r>
  <r>
    <s v="Audi Q7"/>
    <x v="1"/>
    <n v="2019"/>
    <n v="290771"/>
    <x v="2"/>
    <x v="1"/>
    <x v="3"/>
    <n v="66931"/>
    <x v="1"/>
  </r>
  <r>
    <s v="Volvo XC90"/>
    <x v="7"/>
    <n v="2010"/>
    <n v="215487"/>
    <x v="3"/>
    <x v="0"/>
    <x v="3"/>
    <n v="144119"/>
    <x v="4"/>
  </r>
  <r>
    <s v="Jaguar XF"/>
    <x v="0"/>
    <n v="2008"/>
    <n v="362980"/>
    <x v="2"/>
    <x v="1"/>
    <x v="3"/>
    <n v="53713"/>
    <x v="0"/>
  </r>
  <r>
    <s v="Audi Q7"/>
    <x v="1"/>
    <n v="2012"/>
    <n v="384211"/>
    <x v="3"/>
    <x v="1"/>
    <x v="2"/>
    <n v="45781"/>
    <x v="1"/>
  </r>
  <r>
    <s v="Mercedes S-Class"/>
    <x v="4"/>
    <n v="2010"/>
    <n v="237145"/>
    <x v="2"/>
    <x v="1"/>
    <x v="2"/>
    <n v="75073"/>
    <x v="1"/>
  </r>
  <r>
    <s v="BMW 428i"/>
    <x v="2"/>
    <n v="2006"/>
    <n v="20592"/>
    <x v="1"/>
    <x v="1"/>
    <x v="1"/>
    <n v="100088"/>
    <x v="1"/>
  </r>
  <r>
    <s v="Cadillac XT5"/>
    <x v="5"/>
    <n v="2007"/>
    <n v="218455"/>
    <x v="3"/>
    <x v="1"/>
    <x v="3"/>
    <n v="93774"/>
    <x v="3"/>
  </r>
  <r>
    <s v="BMW X3"/>
    <x v="2"/>
    <n v="2017"/>
    <n v="209867"/>
    <x v="3"/>
    <x v="1"/>
    <x v="1"/>
    <n v="57363"/>
    <x v="1"/>
  </r>
  <r>
    <s v="Audi A3"/>
    <x v="1"/>
    <n v="2009"/>
    <n v="112968"/>
    <x v="1"/>
    <x v="1"/>
    <x v="0"/>
    <n v="46964"/>
    <x v="1"/>
  </r>
  <r>
    <s v="BMW X5"/>
    <x v="2"/>
    <n v="2005"/>
    <n v="102946"/>
    <x v="3"/>
    <x v="0"/>
    <x v="3"/>
    <n v="17760"/>
    <x v="1"/>
  </r>
  <r>
    <s v="BMW 428i"/>
    <x v="2"/>
    <n v="2014"/>
    <n v="37082"/>
    <x v="1"/>
    <x v="1"/>
    <x v="1"/>
    <n v="91473"/>
    <x v="1"/>
  </r>
  <r>
    <s v="Mercedes S-Class"/>
    <x v="4"/>
    <n v="2019"/>
    <n v="41557"/>
    <x v="2"/>
    <x v="0"/>
    <x v="2"/>
    <n v="36589"/>
    <x v="1"/>
  </r>
  <r>
    <s v="Volvo XC90"/>
    <x v="7"/>
    <n v="2021"/>
    <n v="215878"/>
    <x v="3"/>
    <x v="0"/>
    <x v="2"/>
    <n v="53304"/>
    <x v="4"/>
  </r>
  <r>
    <s v="Jaguar XF"/>
    <x v="0"/>
    <n v="2020"/>
    <n v="90385"/>
    <x v="0"/>
    <x v="1"/>
    <x v="3"/>
    <n v="78137"/>
    <x v="0"/>
  </r>
  <r>
    <s v="BMW X5"/>
    <x v="2"/>
    <n v="2017"/>
    <n v="307975"/>
    <x v="3"/>
    <x v="0"/>
    <x v="3"/>
    <n v="98129"/>
    <x v="1"/>
  </r>
  <r>
    <s v="Volvo XC90"/>
    <x v="7"/>
    <n v="2022"/>
    <n v="359505"/>
    <x v="3"/>
    <x v="0"/>
    <x v="1"/>
    <n v="115229"/>
    <x v="4"/>
  </r>
  <r>
    <s v="Cadillac XT5"/>
    <x v="5"/>
    <n v="2022"/>
    <n v="12775"/>
    <x v="1"/>
    <x v="1"/>
    <x v="1"/>
    <n v="58742"/>
    <x v="3"/>
  </r>
  <r>
    <s v="BMW X5"/>
    <x v="2"/>
    <n v="2017"/>
    <n v="253809"/>
    <x v="4"/>
    <x v="0"/>
    <x v="1"/>
    <n v="38471"/>
    <x v="1"/>
  </r>
  <r>
    <s v="BMW X3"/>
    <x v="2"/>
    <n v="2021"/>
    <n v="105483"/>
    <x v="0"/>
    <x v="1"/>
    <x v="3"/>
    <n v="48763"/>
    <x v="1"/>
  </r>
  <r>
    <s v="BMW 428i"/>
    <x v="2"/>
    <n v="2019"/>
    <n v="309200"/>
    <x v="1"/>
    <x v="1"/>
    <x v="0"/>
    <n v="16078"/>
    <x v="1"/>
  </r>
  <r>
    <s v="Jaguar XF"/>
    <x v="0"/>
    <n v="2021"/>
    <n v="309797"/>
    <x v="2"/>
    <x v="1"/>
    <x v="0"/>
    <n v="54395"/>
    <x v="0"/>
  </r>
  <r>
    <s v="Mercedes S-Class"/>
    <x v="4"/>
    <n v="2016"/>
    <n v="97962"/>
    <x v="4"/>
    <x v="0"/>
    <x v="0"/>
    <n v="104645"/>
    <x v="1"/>
  </r>
  <r>
    <s v="BMW X5"/>
    <x v="2"/>
    <n v="2023"/>
    <n v="271846"/>
    <x v="3"/>
    <x v="1"/>
    <x v="0"/>
    <n v="77587"/>
    <x v="1"/>
  </r>
  <r>
    <s v="Mercedes S-Class"/>
    <x v="4"/>
    <n v="2017"/>
    <n v="327809"/>
    <x v="2"/>
    <x v="0"/>
    <x v="1"/>
    <n v="16904"/>
    <x v="1"/>
  </r>
  <r>
    <s v="Jaguar XF"/>
    <x v="0"/>
    <n v="2013"/>
    <n v="46991"/>
    <x v="3"/>
    <x v="1"/>
    <x v="1"/>
    <n v="76208"/>
    <x v="0"/>
  </r>
  <r>
    <s v="BMW X5"/>
    <x v="2"/>
    <n v="2021"/>
    <n v="357795"/>
    <x v="4"/>
    <x v="0"/>
    <x v="1"/>
    <n v="37763"/>
    <x v="1"/>
  </r>
  <r>
    <s v="Lexus RX350"/>
    <x v="3"/>
    <n v="2018"/>
    <n v="302087"/>
    <x v="3"/>
    <x v="0"/>
    <x v="1"/>
    <n v="30898"/>
    <x v="2"/>
  </r>
  <r>
    <s v="Audi A3"/>
    <x v="1"/>
    <n v="2010"/>
    <n v="286284"/>
    <x v="1"/>
    <x v="1"/>
    <x v="1"/>
    <n v="59596"/>
    <x v="1"/>
  </r>
  <r>
    <s v="Volvo XC90"/>
    <x v="7"/>
    <n v="2021"/>
    <n v="88748"/>
    <x v="2"/>
    <x v="1"/>
    <x v="2"/>
    <n v="115571"/>
    <x v="4"/>
  </r>
  <r>
    <s v="Cadillac XT5"/>
    <x v="5"/>
    <n v="2020"/>
    <n v="262183"/>
    <x v="4"/>
    <x v="0"/>
    <x v="3"/>
    <n v="97372"/>
    <x v="3"/>
  </r>
  <r>
    <s v="Mercedes S-Class"/>
    <x v="4"/>
    <n v="2009"/>
    <n v="67913"/>
    <x v="3"/>
    <x v="0"/>
    <x v="0"/>
    <n v="78415"/>
    <x v="1"/>
  </r>
  <r>
    <s v="Cadillac XT5"/>
    <x v="5"/>
    <n v="2006"/>
    <n v="299572"/>
    <x v="4"/>
    <x v="1"/>
    <x v="2"/>
    <n v="101263"/>
    <x v="3"/>
  </r>
  <r>
    <s v="Audi A3"/>
    <x v="1"/>
    <n v="2011"/>
    <n v="85697"/>
    <x v="2"/>
    <x v="0"/>
    <x v="1"/>
    <n v="51753"/>
    <x v="1"/>
  </r>
  <r>
    <s v="Audi A3"/>
    <x v="1"/>
    <n v="2007"/>
    <n v="224508"/>
    <x v="3"/>
    <x v="0"/>
    <x v="0"/>
    <n v="96335"/>
    <x v="1"/>
  </r>
  <r>
    <s v="Audi A3"/>
    <x v="1"/>
    <n v="2016"/>
    <n v="373274"/>
    <x v="3"/>
    <x v="1"/>
    <x v="1"/>
    <n v="92089"/>
    <x v="1"/>
  </r>
  <r>
    <s v="Volvo XC90"/>
    <x v="7"/>
    <n v="2014"/>
    <n v="174270"/>
    <x v="1"/>
    <x v="1"/>
    <x v="0"/>
    <n v="35569"/>
    <x v="4"/>
  </r>
  <r>
    <s v="Cadillac XT5"/>
    <x v="5"/>
    <n v="2008"/>
    <n v="111993"/>
    <x v="2"/>
    <x v="0"/>
    <x v="2"/>
    <n v="126561"/>
    <x v="3"/>
  </r>
  <r>
    <s v="Cadillac XT5"/>
    <x v="5"/>
    <n v="2018"/>
    <n v="127358"/>
    <x v="2"/>
    <x v="0"/>
    <x v="0"/>
    <n v="112100"/>
    <x v="3"/>
  </r>
  <r>
    <s v="BMW X3"/>
    <x v="2"/>
    <n v="2017"/>
    <n v="248086"/>
    <x v="2"/>
    <x v="1"/>
    <x v="3"/>
    <n v="93754"/>
    <x v="1"/>
  </r>
  <r>
    <s v="Audi A3"/>
    <x v="1"/>
    <n v="2017"/>
    <n v="52415"/>
    <x v="1"/>
    <x v="0"/>
    <x v="3"/>
    <n v="118978"/>
    <x v="1"/>
  </r>
  <r>
    <s v="BMW X3"/>
    <x v="2"/>
    <n v="2014"/>
    <n v="244883"/>
    <x v="4"/>
    <x v="0"/>
    <x v="3"/>
    <n v="67748"/>
    <x v="1"/>
  </r>
  <r>
    <s v="Tesla Model 3"/>
    <x v="6"/>
    <n v="2016"/>
    <n v="391682"/>
    <x v="2"/>
    <x v="0"/>
    <x v="0"/>
    <n v="120576"/>
    <x v="3"/>
  </r>
  <r>
    <s v="BMW 3 Series"/>
    <x v="2"/>
    <n v="2005"/>
    <n v="8185"/>
    <x v="1"/>
    <x v="1"/>
    <x v="2"/>
    <n v="89478"/>
    <x v="1"/>
  </r>
  <r>
    <s v="BMW 428i"/>
    <x v="2"/>
    <n v="2015"/>
    <n v="284913"/>
    <x v="4"/>
    <x v="1"/>
    <x v="2"/>
    <n v="94823"/>
    <x v="1"/>
  </r>
  <r>
    <s v="Jaguar XF"/>
    <x v="0"/>
    <n v="2020"/>
    <n v="226715"/>
    <x v="2"/>
    <x v="1"/>
    <x v="1"/>
    <n v="16846"/>
    <x v="0"/>
  </r>
  <r>
    <s v="Tesla Model 3"/>
    <x v="6"/>
    <n v="2011"/>
    <n v="166460"/>
    <x v="2"/>
    <x v="1"/>
    <x v="0"/>
    <n v="56335"/>
    <x v="3"/>
  </r>
  <r>
    <s v="BMW 3 Series"/>
    <x v="2"/>
    <n v="2005"/>
    <n v="325206"/>
    <x v="2"/>
    <x v="1"/>
    <x v="3"/>
    <n v="116852"/>
    <x v="1"/>
  </r>
  <r>
    <s v="Audi A3"/>
    <x v="1"/>
    <n v="2011"/>
    <n v="142580"/>
    <x v="3"/>
    <x v="0"/>
    <x v="1"/>
    <n v="48670"/>
    <x v="1"/>
  </r>
  <r>
    <s v="Jaguar XF"/>
    <x v="0"/>
    <n v="2018"/>
    <n v="94976"/>
    <x v="3"/>
    <x v="1"/>
    <x v="1"/>
    <n v="144017"/>
    <x v="0"/>
  </r>
  <r>
    <s v="Cadillac XT5"/>
    <x v="5"/>
    <n v="2009"/>
    <n v="217454"/>
    <x v="3"/>
    <x v="0"/>
    <x v="3"/>
    <n v="136372"/>
    <x v="3"/>
  </r>
  <r>
    <s v="Audi Q7"/>
    <x v="1"/>
    <n v="2019"/>
    <n v="312920"/>
    <x v="3"/>
    <x v="1"/>
    <x v="0"/>
    <n v="107186"/>
    <x v="1"/>
  </r>
  <r>
    <s v="Mercedes S-Class"/>
    <x v="4"/>
    <n v="2023"/>
    <n v="158058"/>
    <x v="1"/>
    <x v="0"/>
    <x v="0"/>
    <n v="138724"/>
    <x v="1"/>
  </r>
  <r>
    <s v="BMW 3 Series"/>
    <x v="2"/>
    <n v="2009"/>
    <n v="87698"/>
    <x v="3"/>
    <x v="0"/>
    <x v="3"/>
    <n v="50005"/>
    <x v="1"/>
  </r>
  <r>
    <s v="BMW X3"/>
    <x v="2"/>
    <n v="2014"/>
    <n v="20837"/>
    <x v="2"/>
    <x v="1"/>
    <x v="3"/>
    <n v="25567"/>
    <x v="1"/>
  </r>
  <r>
    <s v="BMW X5"/>
    <x v="2"/>
    <n v="2017"/>
    <n v="113132"/>
    <x v="3"/>
    <x v="1"/>
    <x v="0"/>
    <n v="60225"/>
    <x v="1"/>
  </r>
  <r>
    <s v="Cadillac XT5"/>
    <x v="5"/>
    <n v="2012"/>
    <n v="381419"/>
    <x v="2"/>
    <x v="0"/>
    <x v="1"/>
    <n v="36038"/>
    <x v="3"/>
  </r>
  <r>
    <s v="Mercedes S-Class"/>
    <x v="4"/>
    <n v="2009"/>
    <n v="369619"/>
    <x v="3"/>
    <x v="1"/>
    <x v="0"/>
    <n v="85171"/>
    <x v="1"/>
  </r>
  <r>
    <s v="BMW 3 Series"/>
    <x v="2"/>
    <n v="2005"/>
    <n v="315042"/>
    <x v="0"/>
    <x v="1"/>
    <x v="0"/>
    <n v="61507"/>
    <x v="1"/>
  </r>
  <r>
    <s v="Audi A3"/>
    <x v="1"/>
    <n v="2012"/>
    <n v="285788"/>
    <x v="2"/>
    <x v="0"/>
    <x v="3"/>
    <n v="12626"/>
    <x v="1"/>
  </r>
  <r>
    <s v="Audi A3"/>
    <x v="1"/>
    <n v="2019"/>
    <n v="365166"/>
    <x v="3"/>
    <x v="1"/>
    <x v="2"/>
    <n v="116256"/>
    <x v="1"/>
  </r>
  <r>
    <s v="Lexus RX350"/>
    <x v="3"/>
    <n v="2013"/>
    <n v="353582"/>
    <x v="2"/>
    <x v="0"/>
    <x v="3"/>
    <n v="36518"/>
    <x v="2"/>
  </r>
  <r>
    <s v="Mercedes S-Class"/>
    <x v="4"/>
    <n v="2020"/>
    <n v="127902"/>
    <x v="4"/>
    <x v="1"/>
    <x v="0"/>
    <n v="88485"/>
    <x v="1"/>
  </r>
  <r>
    <s v="Tesla Model 3"/>
    <x v="6"/>
    <n v="2017"/>
    <n v="50664"/>
    <x v="2"/>
    <x v="1"/>
    <x v="0"/>
    <n v="71953"/>
    <x v="3"/>
  </r>
  <r>
    <s v="Mercedes S-Class"/>
    <x v="4"/>
    <n v="2019"/>
    <n v="358669"/>
    <x v="2"/>
    <x v="0"/>
    <x v="3"/>
    <n v="56488"/>
    <x v="1"/>
  </r>
  <r>
    <s v="BMW 428i"/>
    <x v="2"/>
    <n v="2019"/>
    <n v="129468"/>
    <x v="1"/>
    <x v="1"/>
    <x v="2"/>
    <n v="143745"/>
    <x v="1"/>
  </r>
  <r>
    <s v="BMW 3 Series"/>
    <x v="2"/>
    <n v="2016"/>
    <n v="176355"/>
    <x v="3"/>
    <x v="0"/>
    <x v="3"/>
    <n v="141177"/>
    <x v="1"/>
  </r>
  <r>
    <s v="Audi Q7"/>
    <x v="1"/>
    <n v="2011"/>
    <n v="163590"/>
    <x v="2"/>
    <x v="0"/>
    <x v="1"/>
    <n v="105996"/>
    <x v="1"/>
  </r>
  <r>
    <s v="Mercedes S-Class"/>
    <x v="4"/>
    <n v="2019"/>
    <n v="365231"/>
    <x v="4"/>
    <x v="1"/>
    <x v="2"/>
    <n v="148555"/>
    <x v="1"/>
  </r>
  <r>
    <s v="Volvo XC90"/>
    <x v="7"/>
    <n v="2009"/>
    <n v="340404"/>
    <x v="4"/>
    <x v="0"/>
    <x v="1"/>
    <n v="86031"/>
    <x v="4"/>
  </r>
  <r>
    <s v="BMW X3"/>
    <x v="2"/>
    <n v="2018"/>
    <n v="320361"/>
    <x v="0"/>
    <x v="0"/>
    <x v="1"/>
    <n v="128698"/>
    <x v="1"/>
  </r>
  <r>
    <s v="Cadillac XT5"/>
    <x v="5"/>
    <n v="2006"/>
    <n v="367979"/>
    <x v="2"/>
    <x v="1"/>
    <x v="0"/>
    <n v="20247"/>
    <x v="3"/>
  </r>
  <r>
    <s v="BMW X5"/>
    <x v="2"/>
    <n v="2012"/>
    <n v="15107"/>
    <x v="1"/>
    <x v="1"/>
    <x v="3"/>
    <n v="15593"/>
    <x v="1"/>
  </r>
  <r>
    <s v="Mercedes S-Class"/>
    <x v="4"/>
    <n v="2009"/>
    <n v="64220"/>
    <x v="3"/>
    <x v="1"/>
    <x v="2"/>
    <n v="118669"/>
    <x v="1"/>
  </r>
  <r>
    <s v="Audi A3"/>
    <x v="1"/>
    <n v="2008"/>
    <n v="152994"/>
    <x v="3"/>
    <x v="1"/>
    <x v="3"/>
    <n v="39794"/>
    <x v="1"/>
  </r>
  <r>
    <s v="Jaguar XF"/>
    <x v="0"/>
    <n v="2014"/>
    <n v="193110"/>
    <x v="0"/>
    <x v="0"/>
    <x v="2"/>
    <n v="43710"/>
    <x v="0"/>
  </r>
  <r>
    <s v="Cadillac XT5"/>
    <x v="5"/>
    <n v="2016"/>
    <n v="301527"/>
    <x v="2"/>
    <x v="0"/>
    <x v="0"/>
    <n v="68466"/>
    <x v="3"/>
  </r>
  <r>
    <s v="Tesla Model 3"/>
    <x v="6"/>
    <n v="2006"/>
    <n v="325075"/>
    <x v="2"/>
    <x v="1"/>
    <x v="0"/>
    <n v="133839"/>
    <x v="3"/>
  </r>
  <r>
    <s v="Mercedes S-Class"/>
    <x v="4"/>
    <n v="2016"/>
    <n v="224439"/>
    <x v="1"/>
    <x v="0"/>
    <x v="2"/>
    <n v="28733"/>
    <x v="1"/>
  </r>
  <r>
    <s v="BMW X5"/>
    <x v="2"/>
    <n v="2019"/>
    <n v="240741"/>
    <x v="2"/>
    <x v="0"/>
    <x v="2"/>
    <n v="25695"/>
    <x v="1"/>
  </r>
  <r>
    <s v="Volvo XC90"/>
    <x v="7"/>
    <n v="2017"/>
    <n v="19042"/>
    <x v="3"/>
    <x v="1"/>
    <x v="3"/>
    <n v="77594"/>
    <x v="4"/>
  </r>
  <r>
    <s v="Audi A3"/>
    <x v="1"/>
    <n v="2018"/>
    <n v="204429"/>
    <x v="4"/>
    <x v="1"/>
    <x v="3"/>
    <n v="89508"/>
    <x v="1"/>
  </r>
  <r>
    <s v="BMW X5"/>
    <x v="2"/>
    <n v="2007"/>
    <n v="318951"/>
    <x v="0"/>
    <x v="0"/>
    <x v="0"/>
    <n v="25424"/>
    <x v="1"/>
  </r>
  <r>
    <s v="BMW X5"/>
    <x v="2"/>
    <n v="2014"/>
    <n v="99179"/>
    <x v="4"/>
    <x v="0"/>
    <x v="3"/>
    <n v="139746"/>
    <x v="1"/>
  </r>
  <r>
    <s v="Mercedes S-Class"/>
    <x v="4"/>
    <n v="2016"/>
    <n v="38297"/>
    <x v="2"/>
    <x v="1"/>
    <x v="3"/>
    <n v="35209"/>
    <x v="1"/>
  </r>
  <r>
    <s v="Audi A3"/>
    <x v="1"/>
    <n v="2021"/>
    <n v="328449"/>
    <x v="1"/>
    <x v="0"/>
    <x v="1"/>
    <n v="37404"/>
    <x v="1"/>
  </r>
  <r>
    <s v="BMW 428i"/>
    <x v="2"/>
    <n v="2022"/>
    <n v="183246"/>
    <x v="2"/>
    <x v="0"/>
    <x v="0"/>
    <n v="68607"/>
    <x v="1"/>
  </r>
  <r>
    <s v="Jaguar XF"/>
    <x v="0"/>
    <n v="2020"/>
    <n v="287385"/>
    <x v="3"/>
    <x v="1"/>
    <x v="2"/>
    <n v="120680"/>
    <x v="0"/>
  </r>
  <r>
    <s v="Cadillac XT5"/>
    <x v="5"/>
    <n v="2006"/>
    <n v="235261"/>
    <x v="3"/>
    <x v="1"/>
    <x v="2"/>
    <n v="76559"/>
    <x v="3"/>
  </r>
  <r>
    <s v="Lexus RX350"/>
    <x v="3"/>
    <n v="2020"/>
    <n v="104536"/>
    <x v="2"/>
    <x v="1"/>
    <x v="2"/>
    <n v="121123"/>
    <x v="2"/>
  </r>
  <r>
    <s v="Tesla Model 3"/>
    <x v="6"/>
    <n v="2007"/>
    <n v="6044"/>
    <x v="3"/>
    <x v="1"/>
    <x v="2"/>
    <n v="24146"/>
    <x v="3"/>
  </r>
  <r>
    <s v="BMW 428i"/>
    <x v="2"/>
    <n v="2016"/>
    <n v="197866"/>
    <x v="0"/>
    <x v="1"/>
    <x v="3"/>
    <n v="110924"/>
    <x v="1"/>
  </r>
  <r>
    <s v="Volvo XC90"/>
    <x v="7"/>
    <n v="2015"/>
    <n v="140509"/>
    <x v="4"/>
    <x v="0"/>
    <x v="0"/>
    <n v="149598"/>
    <x v="4"/>
  </r>
  <r>
    <s v="BMW 428i"/>
    <x v="2"/>
    <n v="2011"/>
    <n v="323378"/>
    <x v="0"/>
    <x v="1"/>
    <x v="3"/>
    <n v="148367"/>
    <x v="1"/>
  </r>
  <r>
    <s v="Mercedes S-Class"/>
    <x v="4"/>
    <n v="2014"/>
    <n v="283135"/>
    <x v="4"/>
    <x v="1"/>
    <x v="2"/>
    <n v="132429"/>
    <x v="1"/>
  </r>
  <r>
    <s v="BMW X3"/>
    <x v="2"/>
    <n v="2021"/>
    <n v="90147"/>
    <x v="0"/>
    <x v="0"/>
    <x v="1"/>
    <n v="144937"/>
    <x v="1"/>
  </r>
  <r>
    <s v="Mercedes S-Class"/>
    <x v="4"/>
    <n v="2010"/>
    <n v="147372"/>
    <x v="3"/>
    <x v="1"/>
    <x v="2"/>
    <n v="92343"/>
    <x v="1"/>
  </r>
  <r>
    <s v="Jaguar XF"/>
    <x v="0"/>
    <n v="2005"/>
    <n v="126634"/>
    <x v="2"/>
    <x v="1"/>
    <x v="3"/>
    <n v="16732"/>
    <x v="0"/>
  </r>
  <r>
    <s v="Lexus RX350"/>
    <x v="3"/>
    <n v="2008"/>
    <n v="299341"/>
    <x v="0"/>
    <x v="1"/>
    <x v="0"/>
    <n v="59645"/>
    <x v="2"/>
  </r>
  <r>
    <s v="Audi Q7"/>
    <x v="1"/>
    <n v="2009"/>
    <n v="273765"/>
    <x v="3"/>
    <x v="0"/>
    <x v="3"/>
    <n v="36345"/>
    <x v="1"/>
  </r>
  <r>
    <s v="Volvo XC90"/>
    <x v="7"/>
    <n v="2022"/>
    <n v="394283"/>
    <x v="0"/>
    <x v="0"/>
    <x v="3"/>
    <n v="47287"/>
    <x v="4"/>
  </r>
  <r>
    <s v="Tesla Model 3"/>
    <x v="6"/>
    <n v="2013"/>
    <n v="150718"/>
    <x v="3"/>
    <x v="0"/>
    <x v="1"/>
    <n v="130745"/>
    <x v="3"/>
  </r>
  <r>
    <s v="BMW X3"/>
    <x v="2"/>
    <n v="2006"/>
    <n v="350342"/>
    <x v="4"/>
    <x v="1"/>
    <x v="1"/>
    <n v="136863"/>
    <x v="1"/>
  </r>
  <r>
    <s v="Mercedes S-Class"/>
    <x v="4"/>
    <n v="2005"/>
    <n v="133638"/>
    <x v="2"/>
    <x v="0"/>
    <x v="1"/>
    <n v="19747"/>
    <x v="1"/>
  </r>
  <r>
    <s v="Cadillac XT5"/>
    <x v="5"/>
    <n v="2021"/>
    <n v="33470"/>
    <x v="3"/>
    <x v="1"/>
    <x v="3"/>
    <n v="98170"/>
    <x v="3"/>
  </r>
  <r>
    <s v="BMW 428i"/>
    <x v="2"/>
    <n v="2011"/>
    <n v="370625"/>
    <x v="1"/>
    <x v="0"/>
    <x v="1"/>
    <n v="60095"/>
    <x v="1"/>
  </r>
  <r>
    <s v="BMW X5"/>
    <x v="2"/>
    <n v="2021"/>
    <n v="81912"/>
    <x v="3"/>
    <x v="1"/>
    <x v="2"/>
    <n v="140959"/>
    <x v="1"/>
  </r>
  <r>
    <s v="Cadillac XT5"/>
    <x v="5"/>
    <n v="2016"/>
    <n v="368718"/>
    <x v="3"/>
    <x v="1"/>
    <x v="1"/>
    <n v="97262"/>
    <x v="3"/>
  </r>
  <r>
    <s v="Mercedes S-Class"/>
    <x v="4"/>
    <n v="2005"/>
    <n v="360621"/>
    <x v="1"/>
    <x v="0"/>
    <x v="2"/>
    <n v="29884"/>
    <x v="1"/>
  </r>
  <r>
    <s v="BMW 428i"/>
    <x v="2"/>
    <n v="2019"/>
    <n v="393172"/>
    <x v="2"/>
    <x v="0"/>
    <x v="3"/>
    <n v="142923"/>
    <x v="1"/>
  </r>
  <r>
    <s v="Volvo XC90"/>
    <x v="7"/>
    <n v="2017"/>
    <n v="44502"/>
    <x v="1"/>
    <x v="1"/>
    <x v="0"/>
    <n v="99357"/>
    <x v="4"/>
  </r>
  <r>
    <s v="Cadillac XT5"/>
    <x v="5"/>
    <n v="2015"/>
    <n v="249270"/>
    <x v="3"/>
    <x v="0"/>
    <x v="3"/>
    <n v="65644"/>
    <x v="3"/>
  </r>
  <r>
    <s v="Audi A3"/>
    <x v="1"/>
    <n v="2019"/>
    <n v="384940"/>
    <x v="3"/>
    <x v="0"/>
    <x v="1"/>
    <n v="75983"/>
    <x v="1"/>
  </r>
  <r>
    <s v="Jaguar XF"/>
    <x v="0"/>
    <n v="2016"/>
    <n v="287474"/>
    <x v="4"/>
    <x v="1"/>
    <x v="0"/>
    <n v="57319"/>
    <x v="0"/>
  </r>
  <r>
    <s v="Lexus RX350"/>
    <x v="3"/>
    <n v="2015"/>
    <n v="63534"/>
    <x v="2"/>
    <x v="0"/>
    <x v="1"/>
    <n v="128364"/>
    <x v="2"/>
  </r>
  <r>
    <s v="BMW 3 Series"/>
    <x v="2"/>
    <n v="2014"/>
    <n v="222204"/>
    <x v="4"/>
    <x v="1"/>
    <x v="1"/>
    <n v="24111"/>
    <x v="1"/>
  </r>
  <r>
    <s v="Tesla Model 3"/>
    <x v="6"/>
    <n v="2016"/>
    <n v="252189"/>
    <x v="2"/>
    <x v="0"/>
    <x v="0"/>
    <n v="70263"/>
    <x v="3"/>
  </r>
  <r>
    <s v="BMW X5"/>
    <x v="2"/>
    <n v="2006"/>
    <n v="268191"/>
    <x v="1"/>
    <x v="0"/>
    <x v="1"/>
    <n v="131253"/>
    <x v="1"/>
  </r>
  <r>
    <s v="Audi Q7"/>
    <x v="1"/>
    <n v="2021"/>
    <n v="7925"/>
    <x v="1"/>
    <x v="0"/>
    <x v="2"/>
    <n v="139399"/>
    <x v="1"/>
  </r>
  <r>
    <s v="BMW X3"/>
    <x v="2"/>
    <n v="2023"/>
    <n v="207566"/>
    <x v="2"/>
    <x v="0"/>
    <x v="1"/>
    <n v="63232"/>
    <x v="1"/>
  </r>
  <r>
    <s v="BMW X3"/>
    <x v="2"/>
    <n v="2008"/>
    <n v="337407"/>
    <x v="2"/>
    <x v="0"/>
    <x v="3"/>
    <n v="70823"/>
    <x v="1"/>
  </r>
  <r>
    <s v="Audi A3"/>
    <x v="1"/>
    <n v="2019"/>
    <n v="202606"/>
    <x v="3"/>
    <x v="1"/>
    <x v="2"/>
    <n v="144688"/>
    <x v="1"/>
  </r>
  <r>
    <s v="Audi Q7"/>
    <x v="1"/>
    <n v="2020"/>
    <n v="341012"/>
    <x v="1"/>
    <x v="1"/>
    <x v="2"/>
    <n v="10841"/>
    <x v="1"/>
  </r>
  <r>
    <s v="Audi A3"/>
    <x v="1"/>
    <n v="2018"/>
    <n v="147123"/>
    <x v="0"/>
    <x v="1"/>
    <x v="3"/>
    <n v="18002"/>
    <x v="1"/>
  </r>
  <r>
    <s v="Cadillac XT5"/>
    <x v="5"/>
    <n v="2021"/>
    <n v="352772"/>
    <x v="1"/>
    <x v="1"/>
    <x v="2"/>
    <n v="76266"/>
    <x v="3"/>
  </r>
  <r>
    <s v="BMW 3 Series"/>
    <x v="2"/>
    <n v="2006"/>
    <n v="121283"/>
    <x v="3"/>
    <x v="1"/>
    <x v="3"/>
    <n v="33697"/>
    <x v="1"/>
  </r>
  <r>
    <s v="Audi Q7"/>
    <x v="1"/>
    <n v="2022"/>
    <n v="360362"/>
    <x v="2"/>
    <x v="1"/>
    <x v="1"/>
    <n v="77158"/>
    <x v="1"/>
  </r>
  <r>
    <s v="Audi Q7"/>
    <x v="1"/>
    <n v="2023"/>
    <n v="64715"/>
    <x v="3"/>
    <x v="1"/>
    <x v="2"/>
    <n v="60777"/>
    <x v="1"/>
  </r>
  <r>
    <s v="BMW X3"/>
    <x v="2"/>
    <n v="2021"/>
    <n v="185218"/>
    <x v="1"/>
    <x v="0"/>
    <x v="1"/>
    <n v="53250"/>
    <x v="1"/>
  </r>
  <r>
    <s v="Volvo XC90"/>
    <x v="7"/>
    <n v="2007"/>
    <n v="343270"/>
    <x v="0"/>
    <x v="1"/>
    <x v="1"/>
    <n v="119534"/>
    <x v="4"/>
  </r>
  <r>
    <s v="Jaguar XF"/>
    <x v="0"/>
    <n v="2009"/>
    <n v="281668"/>
    <x v="3"/>
    <x v="0"/>
    <x v="2"/>
    <n v="91899"/>
    <x v="0"/>
  </r>
  <r>
    <s v="Jaguar XF"/>
    <x v="0"/>
    <n v="2017"/>
    <n v="309033"/>
    <x v="2"/>
    <x v="0"/>
    <x v="1"/>
    <n v="88853"/>
    <x v="0"/>
  </r>
  <r>
    <s v="BMW X3"/>
    <x v="2"/>
    <n v="2015"/>
    <n v="32160"/>
    <x v="0"/>
    <x v="1"/>
    <x v="2"/>
    <n v="42288"/>
    <x v="1"/>
  </r>
  <r>
    <s v="Lexus RX350"/>
    <x v="3"/>
    <n v="2019"/>
    <n v="58978"/>
    <x v="4"/>
    <x v="0"/>
    <x v="2"/>
    <n v="12086"/>
    <x v="2"/>
  </r>
  <r>
    <s v="BMW X5"/>
    <x v="2"/>
    <n v="2013"/>
    <n v="204026"/>
    <x v="2"/>
    <x v="0"/>
    <x v="2"/>
    <n v="79213"/>
    <x v="1"/>
  </r>
  <r>
    <s v="BMW X3"/>
    <x v="2"/>
    <n v="2009"/>
    <n v="346044"/>
    <x v="2"/>
    <x v="1"/>
    <x v="1"/>
    <n v="44944"/>
    <x v="1"/>
  </r>
  <r>
    <s v="Audi A3"/>
    <x v="1"/>
    <n v="2009"/>
    <n v="137433"/>
    <x v="4"/>
    <x v="1"/>
    <x v="1"/>
    <n v="63803"/>
    <x v="1"/>
  </r>
  <r>
    <s v="Mercedes S-Class"/>
    <x v="4"/>
    <n v="2011"/>
    <n v="309568"/>
    <x v="0"/>
    <x v="0"/>
    <x v="2"/>
    <n v="46977"/>
    <x v="1"/>
  </r>
  <r>
    <s v="Jaguar XF"/>
    <x v="0"/>
    <n v="2007"/>
    <n v="383909"/>
    <x v="0"/>
    <x v="1"/>
    <x v="2"/>
    <n v="13679"/>
    <x v="0"/>
  </r>
  <r>
    <s v="Volvo XC90"/>
    <x v="7"/>
    <n v="2017"/>
    <n v="350070"/>
    <x v="4"/>
    <x v="0"/>
    <x v="0"/>
    <n v="18797"/>
    <x v="4"/>
  </r>
  <r>
    <s v="Volvo XC90"/>
    <x v="7"/>
    <n v="2013"/>
    <n v="79405"/>
    <x v="2"/>
    <x v="0"/>
    <x v="1"/>
    <n v="111381"/>
    <x v="4"/>
  </r>
  <r>
    <s v="Mercedes S-Class"/>
    <x v="4"/>
    <n v="2017"/>
    <n v="347910"/>
    <x v="1"/>
    <x v="1"/>
    <x v="0"/>
    <n v="105491"/>
    <x v="1"/>
  </r>
  <r>
    <s v="Mercedes S-Class"/>
    <x v="4"/>
    <n v="2012"/>
    <n v="272912"/>
    <x v="3"/>
    <x v="0"/>
    <x v="2"/>
    <n v="108342"/>
    <x v="1"/>
  </r>
  <r>
    <s v="Jaguar XF"/>
    <x v="0"/>
    <n v="2006"/>
    <n v="53839"/>
    <x v="1"/>
    <x v="1"/>
    <x v="1"/>
    <n v="55630"/>
    <x v="0"/>
  </r>
  <r>
    <s v="BMW X5"/>
    <x v="2"/>
    <n v="2006"/>
    <n v="177264"/>
    <x v="0"/>
    <x v="0"/>
    <x v="0"/>
    <n v="59800"/>
    <x v="1"/>
  </r>
  <r>
    <s v="BMW X5"/>
    <x v="2"/>
    <n v="2014"/>
    <n v="5772"/>
    <x v="4"/>
    <x v="1"/>
    <x v="2"/>
    <n v="68510"/>
    <x v="1"/>
  </r>
  <r>
    <s v="Jaguar XF"/>
    <x v="0"/>
    <n v="2005"/>
    <n v="109707"/>
    <x v="0"/>
    <x v="0"/>
    <x v="2"/>
    <n v="78036"/>
    <x v="0"/>
  </r>
  <r>
    <s v="BMW 3 Series"/>
    <x v="2"/>
    <n v="2009"/>
    <n v="240283"/>
    <x v="2"/>
    <x v="0"/>
    <x v="2"/>
    <n v="137360"/>
    <x v="1"/>
  </r>
  <r>
    <s v="Lexus RX350"/>
    <x v="3"/>
    <n v="2011"/>
    <n v="29317"/>
    <x v="3"/>
    <x v="0"/>
    <x v="1"/>
    <n v="147331"/>
    <x v="2"/>
  </r>
  <r>
    <s v="BMW X3"/>
    <x v="2"/>
    <n v="2018"/>
    <n v="64998"/>
    <x v="1"/>
    <x v="1"/>
    <x v="1"/>
    <n v="27554"/>
    <x v="1"/>
  </r>
  <r>
    <s v="Tesla Model 3"/>
    <x v="6"/>
    <n v="2023"/>
    <n v="254536"/>
    <x v="2"/>
    <x v="1"/>
    <x v="0"/>
    <n v="70038"/>
    <x v="3"/>
  </r>
  <r>
    <s v="Lexus RX350"/>
    <x v="3"/>
    <n v="2011"/>
    <n v="33520"/>
    <x v="1"/>
    <x v="0"/>
    <x v="0"/>
    <n v="88215"/>
    <x v="2"/>
  </r>
  <r>
    <s v="BMW 3 Series"/>
    <x v="2"/>
    <n v="2018"/>
    <n v="319088"/>
    <x v="3"/>
    <x v="0"/>
    <x v="1"/>
    <n v="53835"/>
    <x v="1"/>
  </r>
  <r>
    <s v="Cadillac XT5"/>
    <x v="5"/>
    <n v="2009"/>
    <n v="86828"/>
    <x v="2"/>
    <x v="0"/>
    <x v="0"/>
    <n v="34447"/>
    <x v="3"/>
  </r>
  <r>
    <s v="Volvo XC90"/>
    <x v="7"/>
    <n v="2018"/>
    <n v="221146"/>
    <x v="0"/>
    <x v="0"/>
    <x v="1"/>
    <n v="26673"/>
    <x v="4"/>
  </r>
  <r>
    <s v="BMW X5"/>
    <x v="2"/>
    <n v="2022"/>
    <n v="335726"/>
    <x v="2"/>
    <x v="1"/>
    <x v="3"/>
    <n v="84639"/>
    <x v="1"/>
  </r>
  <r>
    <s v="Audi A3"/>
    <x v="1"/>
    <n v="2023"/>
    <n v="161418"/>
    <x v="3"/>
    <x v="1"/>
    <x v="1"/>
    <n v="124808"/>
    <x v="1"/>
  </r>
  <r>
    <s v="BMW 428i"/>
    <x v="2"/>
    <n v="2013"/>
    <n v="27298"/>
    <x v="2"/>
    <x v="1"/>
    <x v="2"/>
    <n v="84098"/>
    <x v="1"/>
  </r>
  <r>
    <s v="BMW X5"/>
    <x v="2"/>
    <n v="2011"/>
    <n v="238972"/>
    <x v="2"/>
    <x v="1"/>
    <x v="2"/>
    <n v="114013"/>
    <x v="1"/>
  </r>
  <r>
    <s v="Audi Q7"/>
    <x v="1"/>
    <n v="2005"/>
    <n v="30126"/>
    <x v="3"/>
    <x v="1"/>
    <x v="0"/>
    <n v="132869"/>
    <x v="1"/>
  </r>
  <r>
    <s v="Mercedes S-Class"/>
    <x v="4"/>
    <n v="2007"/>
    <n v="111738"/>
    <x v="3"/>
    <x v="1"/>
    <x v="1"/>
    <n v="92534"/>
    <x v="1"/>
  </r>
  <r>
    <s v="Mercedes S-Class"/>
    <x v="4"/>
    <n v="2010"/>
    <n v="21298"/>
    <x v="2"/>
    <x v="1"/>
    <x v="3"/>
    <n v="137490"/>
    <x v="1"/>
  </r>
  <r>
    <s v="BMW X5"/>
    <x v="2"/>
    <n v="2006"/>
    <n v="274052"/>
    <x v="0"/>
    <x v="0"/>
    <x v="2"/>
    <n v="67529"/>
    <x v="1"/>
  </r>
  <r>
    <s v="Volvo XC90"/>
    <x v="7"/>
    <n v="2013"/>
    <n v="334831"/>
    <x v="0"/>
    <x v="1"/>
    <x v="1"/>
    <n v="54294"/>
    <x v="4"/>
  </r>
  <r>
    <s v="Audi Q7"/>
    <x v="1"/>
    <n v="2020"/>
    <n v="287812"/>
    <x v="4"/>
    <x v="0"/>
    <x v="2"/>
    <n v="93021"/>
    <x v="1"/>
  </r>
  <r>
    <s v="Audi A3"/>
    <x v="1"/>
    <n v="2007"/>
    <n v="21486"/>
    <x v="0"/>
    <x v="1"/>
    <x v="2"/>
    <n v="32174"/>
    <x v="1"/>
  </r>
  <r>
    <s v="Audi A3"/>
    <x v="1"/>
    <n v="2012"/>
    <n v="276361"/>
    <x v="3"/>
    <x v="0"/>
    <x v="1"/>
    <n v="75617"/>
    <x v="1"/>
  </r>
  <r>
    <s v="BMW X3"/>
    <x v="2"/>
    <n v="2019"/>
    <n v="340870"/>
    <x v="2"/>
    <x v="0"/>
    <x v="0"/>
    <n v="38574"/>
    <x v="1"/>
  </r>
  <r>
    <s v="BMW 428i"/>
    <x v="2"/>
    <n v="2010"/>
    <n v="39388"/>
    <x v="1"/>
    <x v="1"/>
    <x v="0"/>
    <n v="97390"/>
    <x v="1"/>
  </r>
  <r>
    <s v="Volvo XC90"/>
    <x v="7"/>
    <n v="2020"/>
    <n v="243163"/>
    <x v="3"/>
    <x v="0"/>
    <x v="1"/>
    <n v="120036"/>
    <x v="4"/>
  </r>
  <r>
    <s v="Cadillac XT5"/>
    <x v="5"/>
    <n v="2008"/>
    <n v="88536"/>
    <x v="2"/>
    <x v="1"/>
    <x v="2"/>
    <n v="28345"/>
    <x v="3"/>
  </r>
  <r>
    <s v="Cadillac XT5"/>
    <x v="5"/>
    <n v="2007"/>
    <n v="215822"/>
    <x v="1"/>
    <x v="1"/>
    <x v="2"/>
    <n v="129641"/>
    <x v="3"/>
  </r>
  <r>
    <s v="BMW 3 Series"/>
    <x v="2"/>
    <n v="2019"/>
    <n v="83759"/>
    <x v="1"/>
    <x v="1"/>
    <x v="0"/>
    <n v="59776"/>
    <x v="1"/>
  </r>
  <r>
    <s v="Tesla Model 3"/>
    <x v="6"/>
    <n v="2015"/>
    <n v="282186"/>
    <x v="2"/>
    <x v="0"/>
    <x v="2"/>
    <n v="32595"/>
    <x v="3"/>
  </r>
  <r>
    <s v="BMW X3"/>
    <x v="2"/>
    <n v="2016"/>
    <n v="91824"/>
    <x v="3"/>
    <x v="1"/>
    <x v="3"/>
    <n v="56537"/>
    <x v="1"/>
  </r>
  <r>
    <s v="BMW 428i"/>
    <x v="2"/>
    <n v="2020"/>
    <n v="319907"/>
    <x v="3"/>
    <x v="0"/>
    <x v="3"/>
    <n v="83354"/>
    <x v="1"/>
  </r>
  <r>
    <s v="Jaguar XF"/>
    <x v="0"/>
    <n v="2013"/>
    <n v="222379"/>
    <x v="4"/>
    <x v="1"/>
    <x v="1"/>
    <n v="69278"/>
    <x v="0"/>
  </r>
  <r>
    <s v="BMW 3 Series"/>
    <x v="2"/>
    <n v="2023"/>
    <n v="293498"/>
    <x v="2"/>
    <x v="0"/>
    <x v="0"/>
    <n v="49226"/>
    <x v="1"/>
  </r>
  <r>
    <s v="BMW X3"/>
    <x v="2"/>
    <n v="2022"/>
    <n v="96149"/>
    <x v="3"/>
    <x v="1"/>
    <x v="1"/>
    <n v="40357"/>
    <x v="1"/>
  </r>
  <r>
    <s v="Audi A3"/>
    <x v="1"/>
    <n v="2022"/>
    <n v="346459"/>
    <x v="2"/>
    <x v="1"/>
    <x v="0"/>
    <n v="130110"/>
    <x v="1"/>
  </r>
  <r>
    <s v="BMW 3 Series"/>
    <x v="2"/>
    <n v="2015"/>
    <n v="160180"/>
    <x v="2"/>
    <x v="1"/>
    <x v="2"/>
    <n v="50329"/>
    <x v="1"/>
  </r>
  <r>
    <s v="BMW X3"/>
    <x v="2"/>
    <n v="2015"/>
    <n v="161839"/>
    <x v="1"/>
    <x v="1"/>
    <x v="3"/>
    <n v="76240"/>
    <x v="1"/>
  </r>
  <r>
    <s v="Audi A3"/>
    <x v="1"/>
    <n v="2021"/>
    <n v="281078"/>
    <x v="1"/>
    <x v="0"/>
    <x v="2"/>
    <n v="134178"/>
    <x v="1"/>
  </r>
  <r>
    <s v="BMW X3"/>
    <x v="2"/>
    <n v="2009"/>
    <n v="176048"/>
    <x v="3"/>
    <x v="0"/>
    <x v="1"/>
    <n v="114466"/>
    <x v="1"/>
  </r>
  <r>
    <s v="BMW 428i"/>
    <x v="2"/>
    <n v="2023"/>
    <n v="399403"/>
    <x v="3"/>
    <x v="0"/>
    <x v="0"/>
    <n v="39922"/>
    <x v="1"/>
  </r>
  <r>
    <s v="Tesla Model 3"/>
    <x v="6"/>
    <n v="2021"/>
    <n v="20828"/>
    <x v="4"/>
    <x v="1"/>
    <x v="3"/>
    <n v="131228"/>
    <x v="3"/>
  </r>
  <r>
    <s v="BMW X3"/>
    <x v="2"/>
    <n v="2013"/>
    <n v="351299"/>
    <x v="1"/>
    <x v="1"/>
    <x v="0"/>
    <n v="81795"/>
    <x v="1"/>
  </r>
  <r>
    <s v="Tesla Model 3"/>
    <x v="6"/>
    <n v="2012"/>
    <n v="15087"/>
    <x v="2"/>
    <x v="0"/>
    <x v="3"/>
    <n v="22716"/>
    <x v="3"/>
  </r>
  <r>
    <s v="BMW X3"/>
    <x v="2"/>
    <n v="2012"/>
    <n v="244936"/>
    <x v="2"/>
    <x v="1"/>
    <x v="3"/>
    <n v="69880"/>
    <x v="1"/>
  </r>
  <r>
    <s v="Audi A3"/>
    <x v="1"/>
    <n v="2005"/>
    <n v="82230"/>
    <x v="2"/>
    <x v="1"/>
    <x v="1"/>
    <n v="95854"/>
    <x v="1"/>
  </r>
  <r>
    <s v="Volvo XC90"/>
    <x v="7"/>
    <n v="2018"/>
    <n v="275710"/>
    <x v="4"/>
    <x v="0"/>
    <x v="3"/>
    <n v="63555"/>
    <x v="4"/>
  </r>
  <r>
    <s v="Cadillac XT5"/>
    <x v="5"/>
    <n v="2020"/>
    <n v="271150"/>
    <x v="2"/>
    <x v="1"/>
    <x v="0"/>
    <n v="19812"/>
    <x v="3"/>
  </r>
  <r>
    <s v="Volvo XC90"/>
    <x v="7"/>
    <n v="2013"/>
    <n v="350910"/>
    <x v="2"/>
    <x v="0"/>
    <x v="3"/>
    <n v="20246"/>
    <x v="4"/>
  </r>
  <r>
    <s v="BMW X5"/>
    <x v="2"/>
    <n v="2015"/>
    <n v="308800"/>
    <x v="3"/>
    <x v="1"/>
    <x v="3"/>
    <n v="97077"/>
    <x v="1"/>
  </r>
  <r>
    <s v="Tesla Model 3"/>
    <x v="6"/>
    <n v="2021"/>
    <n v="182670"/>
    <x v="3"/>
    <x v="1"/>
    <x v="0"/>
    <n v="110550"/>
    <x v="3"/>
  </r>
  <r>
    <s v="Mercedes S-Class"/>
    <x v="4"/>
    <n v="2014"/>
    <n v="301194"/>
    <x v="4"/>
    <x v="0"/>
    <x v="3"/>
    <n v="146501"/>
    <x v="1"/>
  </r>
  <r>
    <s v="BMW X3"/>
    <x v="2"/>
    <n v="2020"/>
    <n v="101390"/>
    <x v="3"/>
    <x v="0"/>
    <x v="1"/>
    <n v="81013"/>
    <x v="1"/>
  </r>
  <r>
    <s v="Cadillac XT5"/>
    <x v="5"/>
    <n v="2017"/>
    <n v="341375"/>
    <x v="4"/>
    <x v="1"/>
    <x v="1"/>
    <n v="42449"/>
    <x v="3"/>
  </r>
  <r>
    <s v="Volvo XC90"/>
    <x v="7"/>
    <n v="2006"/>
    <n v="344133"/>
    <x v="3"/>
    <x v="0"/>
    <x v="2"/>
    <n v="127688"/>
    <x v="4"/>
  </r>
  <r>
    <s v="Mercedes S-Class"/>
    <x v="4"/>
    <n v="2023"/>
    <n v="249804"/>
    <x v="2"/>
    <x v="1"/>
    <x v="3"/>
    <n v="50907"/>
    <x v="1"/>
  </r>
  <r>
    <s v="Tesla Model 3"/>
    <x v="6"/>
    <n v="2014"/>
    <n v="336007"/>
    <x v="3"/>
    <x v="1"/>
    <x v="2"/>
    <n v="138286"/>
    <x v="3"/>
  </r>
  <r>
    <s v="BMW 3 Series"/>
    <x v="2"/>
    <n v="2013"/>
    <n v="149499"/>
    <x v="2"/>
    <x v="0"/>
    <x v="2"/>
    <n v="65134"/>
    <x v="1"/>
  </r>
  <r>
    <s v="Mercedes S-Class"/>
    <x v="4"/>
    <n v="2008"/>
    <n v="51565"/>
    <x v="0"/>
    <x v="1"/>
    <x v="3"/>
    <n v="81046"/>
    <x v="1"/>
  </r>
  <r>
    <s v="Volvo XC90"/>
    <x v="7"/>
    <n v="2009"/>
    <n v="44458"/>
    <x v="2"/>
    <x v="0"/>
    <x v="1"/>
    <n v="24620"/>
    <x v="4"/>
  </r>
  <r>
    <s v="BMW 428i"/>
    <x v="2"/>
    <n v="2022"/>
    <n v="224649"/>
    <x v="1"/>
    <x v="1"/>
    <x v="0"/>
    <n v="112500"/>
    <x v="1"/>
  </r>
  <r>
    <s v="BMW X3"/>
    <x v="2"/>
    <n v="2012"/>
    <n v="288030"/>
    <x v="2"/>
    <x v="1"/>
    <x v="1"/>
    <n v="138553"/>
    <x v="1"/>
  </r>
  <r>
    <s v="Jaguar XF"/>
    <x v="0"/>
    <n v="2012"/>
    <n v="6144"/>
    <x v="3"/>
    <x v="1"/>
    <x v="2"/>
    <n v="96432"/>
    <x v="0"/>
  </r>
  <r>
    <s v="BMW 3 Series"/>
    <x v="2"/>
    <n v="2012"/>
    <n v="226764"/>
    <x v="0"/>
    <x v="0"/>
    <x v="1"/>
    <n v="78868"/>
    <x v="1"/>
  </r>
  <r>
    <s v="Lexus RX350"/>
    <x v="3"/>
    <n v="2019"/>
    <n v="315554"/>
    <x v="2"/>
    <x v="0"/>
    <x v="2"/>
    <n v="40653"/>
    <x v="2"/>
  </r>
  <r>
    <s v="BMW X3"/>
    <x v="2"/>
    <n v="2009"/>
    <n v="364359"/>
    <x v="1"/>
    <x v="1"/>
    <x v="0"/>
    <n v="69553"/>
    <x v="1"/>
  </r>
  <r>
    <s v="BMW 3 Series"/>
    <x v="2"/>
    <n v="2008"/>
    <n v="63894"/>
    <x v="1"/>
    <x v="1"/>
    <x v="1"/>
    <n v="57724"/>
    <x v="1"/>
  </r>
  <r>
    <s v="Mercedes S-Class"/>
    <x v="4"/>
    <n v="2022"/>
    <n v="382084"/>
    <x v="3"/>
    <x v="1"/>
    <x v="0"/>
    <n v="110633"/>
    <x v="1"/>
  </r>
  <r>
    <s v="BMW X5"/>
    <x v="2"/>
    <n v="2021"/>
    <n v="319489"/>
    <x v="2"/>
    <x v="0"/>
    <x v="3"/>
    <n v="60837"/>
    <x v="1"/>
  </r>
  <r>
    <s v="BMW 428i"/>
    <x v="2"/>
    <n v="2016"/>
    <n v="206787"/>
    <x v="1"/>
    <x v="0"/>
    <x v="1"/>
    <n v="11464"/>
    <x v="1"/>
  </r>
  <r>
    <s v="Cadillac XT5"/>
    <x v="5"/>
    <n v="2018"/>
    <n v="62765"/>
    <x v="4"/>
    <x v="0"/>
    <x v="1"/>
    <n v="36949"/>
    <x v="3"/>
  </r>
  <r>
    <s v="BMW X5"/>
    <x v="2"/>
    <n v="2017"/>
    <n v="94910"/>
    <x v="2"/>
    <x v="1"/>
    <x v="1"/>
    <n v="93867"/>
    <x v="1"/>
  </r>
  <r>
    <s v="Lexus RX350"/>
    <x v="3"/>
    <n v="2018"/>
    <n v="252593"/>
    <x v="3"/>
    <x v="0"/>
    <x v="3"/>
    <n v="24368"/>
    <x v="2"/>
  </r>
  <r>
    <s v="Mercedes S-Class"/>
    <x v="4"/>
    <n v="2023"/>
    <n v="217936"/>
    <x v="4"/>
    <x v="1"/>
    <x v="1"/>
    <n v="44557"/>
    <x v="1"/>
  </r>
  <r>
    <s v="Audi A3"/>
    <x v="1"/>
    <n v="2015"/>
    <n v="210475"/>
    <x v="2"/>
    <x v="1"/>
    <x v="3"/>
    <n v="44470"/>
    <x v="1"/>
  </r>
  <r>
    <s v="Volvo XC90"/>
    <x v="7"/>
    <n v="2014"/>
    <n v="74432"/>
    <x v="1"/>
    <x v="1"/>
    <x v="3"/>
    <n v="142221"/>
    <x v="4"/>
  </r>
  <r>
    <s v="Volvo XC90"/>
    <x v="7"/>
    <n v="2007"/>
    <n v="13155"/>
    <x v="3"/>
    <x v="0"/>
    <x v="1"/>
    <n v="62989"/>
    <x v="4"/>
  </r>
  <r>
    <s v="Tesla Model 3"/>
    <x v="6"/>
    <n v="2012"/>
    <n v="297274"/>
    <x v="2"/>
    <x v="0"/>
    <x v="1"/>
    <n v="21750"/>
    <x v="3"/>
  </r>
  <r>
    <s v="Mercedes S-Class"/>
    <x v="4"/>
    <n v="2010"/>
    <n v="22350"/>
    <x v="0"/>
    <x v="1"/>
    <x v="0"/>
    <n v="49756"/>
    <x v="1"/>
  </r>
  <r>
    <s v="BMW 3 Series"/>
    <x v="2"/>
    <n v="2020"/>
    <n v="283073"/>
    <x v="0"/>
    <x v="1"/>
    <x v="2"/>
    <n v="47902"/>
    <x v="1"/>
  </r>
  <r>
    <s v="BMW X3"/>
    <x v="2"/>
    <n v="2007"/>
    <n v="74976"/>
    <x v="4"/>
    <x v="0"/>
    <x v="1"/>
    <n v="29800"/>
    <x v="1"/>
  </r>
  <r>
    <s v="Lexus RX350"/>
    <x v="3"/>
    <n v="2015"/>
    <n v="13778"/>
    <x v="1"/>
    <x v="0"/>
    <x v="3"/>
    <n v="68851"/>
    <x v="2"/>
  </r>
  <r>
    <s v="Cadillac XT5"/>
    <x v="5"/>
    <n v="2006"/>
    <n v="130885"/>
    <x v="1"/>
    <x v="0"/>
    <x v="1"/>
    <n v="64231"/>
    <x v="3"/>
  </r>
  <r>
    <s v="Mercedes S-Class"/>
    <x v="4"/>
    <n v="2018"/>
    <n v="332627"/>
    <x v="3"/>
    <x v="1"/>
    <x v="1"/>
    <n v="131804"/>
    <x v="1"/>
  </r>
  <r>
    <s v="Jaguar XF"/>
    <x v="0"/>
    <n v="2017"/>
    <n v="67939"/>
    <x v="3"/>
    <x v="1"/>
    <x v="3"/>
    <n v="18003"/>
    <x v="0"/>
  </r>
  <r>
    <s v="Cadillac XT5"/>
    <x v="5"/>
    <n v="2018"/>
    <n v="244227"/>
    <x v="0"/>
    <x v="0"/>
    <x v="3"/>
    <n v="76332"/>
    <x v="3"/>
  </r>
  <r>
    <s v="Mercedes S-Class"/>
    <x v="4"/>
    <n v="2009"/>
    <n v="34789"/>
    <x v="3"/>
    <x v="1"/>
    <x v="2"/>
    <n v="94384"/>
    <x v="1"/>
  </r>
  <r>
    <s v="Cadillac XT5"/>
    <x v="5"/>
    <n v="2018"/>
    <n v="338238"/>
    <x v="0"/>
    <x v="1"/>
    <x v="1"/>
    <n v="20884"/>
    <x v="3"/>
  </r>
  <r>
    <s v="Audi Q7"/>
    <x v="1"/>
    <n v="2020"/>
    <n v="96871"/>
    <x v="4"/>
    <x v="1"/>
    <x v="0"/>
    <n v="66774"/>
    <x v="1"/>
  </r>
  <r>
    <s v="BMW X3"/>
    <x v="2"/>
    <n v="2005"/>
    <n v="225871"/>
    <x v="4"/>
    <x v="0"/>
    <x v="3"/>
    <n v="144810"/>
    <x v="1"/>
  </r>
  <r>
    <s v="Audi A3"/>
    <x v="1"/>
    <n v="2015"/>
    <n v="107036"/>
    <x v="0"/>
    <x v="1"/>
    <x v="0"/>
    <n v="117389"/>
    <x v="1"/>
  </r>
  <r>
    <s v="Tesla Model 3"/>
    <x v="6"/>
    <n v="2016"/>
    <n v="357593"/>
    <x v="3"/>
    <x v="0"/>
    <x v="0"/>
    <n v="14213"/>
    <x v="3"/>
  </r>
  <r>
    <s v="Audi Q7"/>
    <x v="1"/>
    <n v="2008"/>
    <n v="143706"/>
    <x v="2"/>
    <x v="1"/>
    <x v="0"/>
    <n v="140084"/>
    <x v="1"/>
  </r>
  <r>
    <s v="Volvo XC90"/>
    <x v="7"/>
    <n v="2014"/>
    <n v="152120"/>
    <x v="2"/>
    <x v="1"/>
    <x v="0"/>
    <n v="53087"/>
    <x v="4"/>
  </r>
  <r>
    <s v="BMW X3"/>
    <x v="2"/>
    <n v="2012"/>
    <n v="146203"/>
    <x v="3"/>
    <x v="0"/>
    <x v="2"/>
    <n v="88309"/>
    <x v="1"/>
  </r>
  <r>
    <s v="Cadillac XT5"/>
    <x v="5"/>
    <n v="2020"/>
    <n v="119474"/>
    <x v="3"/>
    <x v="0"/>
    <x v="1"/>
    <n v="60818"/>
    <x v="3"/>
  </r>
  <r>
    <s v="Volvo XC90"/>
    <x v="7"/>
    <n v="2020"/>
    <n v="175951"/>
    <x v="0"/>
    <x v="0"/>
    <x v="2"/>
    <n v="19143"/>
    <x v="4"/>
  </r>
  <r>
    <s v="Volvo XC90"/>
    <x v="7"/>
    <n v="2017"/>
    <n v="316879"/>
    <x v="2"/>
    <x v="0"/>
    <x v="3"/>
    <n v="117521"/>
    <x v="4"/>
  </r>
  <r>
    <s v="Lexus RX350"/>
    <x v="3"/>
    <n v="2023"/>
    <n v="205008"/>
    <x v="2"/>
    <x v="1"/>
    <x v="0"/>
    <n v="46573"/>
    <x v="2"/>
  </r>
  <r>
    <s v="BMW X5"/>
    <x v="2"/>
    <n v="2011"/>
    <n v="335413"/>
    <x v="4"/>
    <x v="1"/>
    <x v="0"/>
    <n v="142080"/>
    <x v="1"/>
  </r>
  <r>
    <s v="BMW 428i"/>
    <x v="2"/>
    <n v="2017"/>
    <n v="346290"/>
    <x v="2"/>
    <x v="0"/>
    <x v="0"/>
    <n v="129923"/>
    <x v="1"/>
  </r>
  <r>
    <s v="Tesla Model 3"/>
    <x v="6"/>
    <n v="2018"/>
    <n v="101406"/>
    <x v="2"/>
    <x v="0"/>
    <x v="1"/>
    <n v="59212"/>
    <x v="3"/>
  </r>
  <r>
    <s v="BMW 428i"/>
    <x v="2"/>
    <n v="2012"/>
    <n v="341553"/>
    <x v="1"/>
    <x v="0"/>
    <x v="2"/>
    <n v="81930"/>
    <x v="1"/>
  </r>
  <r>
    <s v="BMW X3"/>
    <x v="2"/>
    <n v="2014"/>
    <n v="137687"/>
    <x v="3"/>
    <x v="0"/>
    <x v="3"/>
    <n v="97812"/>
    <x v="1"/>
  </r>
  <r>
    <s v="BMW X3"/>
    <x v="2"/>
    <n v="2012"/>
    <n v="180116"/>
    <x v="3"/>
    <x v="1"/>
    <x v="3"/>
    <n v="42372"/>
    <x v="1"/>
  </r>
  <r>
    <s v="BMW 3 Series"/>
    <x v="2"/>
    <n v="2010"/>
    <n v="278636"/>
    <x v="3"/>
    <x v="0"/>
    <x v="2"/>
    <n v="46233"/>
    <x v="1"/>
  </r>
  <r>
    <s v="Tesla Model 3"/>
    <x v="6"/>
    <n v="2015"/>
    <n v="361760"/>
    <x v="1"/>
    <x v="0"/>
    <x v="0"/>
    <n v="106770"/>
    <x v="3"/>
  </r>
  <r>
    <s v="Cadillac XT5"/>
    <x v="5"/>
    <n v="2010"/>
    <n v="259045"/>
    <x v="2"/>
    <x v="1"/>
    <x v="0"/>
    <n v="40627"/>
    <x v="3"/>
  </r>
  <r>
    <s v="BMW X3"/>
    <x v="2"/>
    <n v="2015"/>
    <n v="8077"/>
    <x v="4"/>
    <x v="0"/>
    <x v="0"/>
    <n v="125768"/>
    <x v="1"/>
  </r>
  <r>
    <s v="Cadillac XT5"/>
    <x v="5"/>
    <n v="2023"/>
    <n v="47584"/>
    <x v="4"/>
    <x v="1"/>
    <x v="1"/>
    <n v="48245"/>
    <x v="3"/>
  </r>
  <r>
    <s v="Mercedes S-Class"/>
    <x v="4"/>
    <n v="2017"/>
    <n v="98660"/>
    <x v="2"/>
    <x v="0"/>
    <x v="0"/>
    <n v="98054"/>
    <x v="1"/>
  </r>
  <r>
    <s v="Cadillac XT5"/>
    <x v="5"/>
    <n v="2007"/>
    <n v="10742"/>
    <x v="2"/>
    <x v="1"/>
    <x v="1"/>
    <n v="97334"/>
    <x v="3"/>
  </r>
  <r>
    <s v="BMW X5"/>
    <x v="2"/>
    <n v="2008"/>
    <n v="390763"/>
    <x v="2"/>
    <x v="0"/>
    <x v="1"/>
    <n v="110568"/>
    <x v="1"/>
  </r>
  <r>
    <s v="Tesla Model 3"/>
    <x v="6"/>
    <n v="2007"/>
    <n v="396317"/>
    <x v="4"/>
    <x v="1"/>
    <x v="2"/>
    <n v="140868"/>
    <x v="3"/>
  </r>
  <r>
    <s v="BMW X5"/>
    <x v="2"/>
    <n v="2007"/>
    <n v="159788"/>
    <x v="0"/>
    <x v="1"/>
    <x v="0"/>
    <n v="73441"/>
    <x v="1"/>
  </r>
  <r>
    <s v="BMW X5"/>
    <x v="2"/>
    <n v="2005"/>
    <n v="352038"/>
    <x v="4"/>
    <x v="0"/>
    <x v="2"/>
    <n v="41316"/>
    <x v="1"/>
  </r>
  <r>
    <s v="Volvo XC90"/>
    <x v="7"/>
    <n v="2009"/>
    <n v="349850"/>
    <x v="2"/>
    <x v="0"/>
    <x v="1"/>
    <n v="109461"/>
    <x v="4"/>
  </r>
  <r>
    <s v="BMW 428i"/>
    <x v="2"/>
    <n v="2022"/>
    <n v="79765"/>
    <x v="1"/>
    <x v="1"/>
    <x v="0"/>
    <n v="20382"/>
    <x v="1"/>
  </r>
  <r>
    <s v="Audi Q7"/>
    <x v="1"/>
    <n v="2018"/>
    <n v="161372"/>
    <x v="4"/>
    <x v="0"/>
    <x v="0"/>
    <n v="50481"/>
    <x v="1"/>
  </r>
  <r>
    <s v="BMW X5"/>
    <x v="2"/>
    <n v="2020"/>
    <n v="90095"/>
    <x v="1"/>
    <x v="1"/>
    <x v="1"/>
    <n v="133953"/>
    <x v="1"/>
  </r>
  <r>
    <s v="Tesla Model 3"/>
    <x v="6"/>
    <n v="2007"/>
    <n v="349787"/>
    <x v="0"/>
    <x v="0"/>
    <x v="2"/>
    <n v="144508"/>
    <x v="3"/>
  </r>
  <r>
    <s v="Audi Q7"/>
    <x v="1"/>
    <n v="2009"/>
    <n v="201049"/>
    <x v="3"/>
    <x v="0"/>
    <x v="1"/>
    <n v="121448"/>
    <x v="1"/>
  </r>
  <r>
    <s v="Tesla Model 3"/>
    <x v="6"/>
    <n v="2006"/>
    <n v="117695"/>
    <x v="3"/>
    <x v="0"/>
    <x v="3"/>
    <n v="61434"/>
    <x v="3"/>
  </r>
  <r>
    <s v="Volvo XC90"/>
    <x v="7"/>
    <n v="2005"/>
    <n v="218816"/>
    <x v="3"/>
    <x v="0"/>
    <x v="1"/>
    <n v="87577"/>
    <x v="4"/>
  </r>
  <r>
    <s v="BMW 428i"/>
    <x v="2"/>
    <n v="2020"/>
    <n v="317827"/>
    <x v="3"/>
    <x v="1"/>
    <x v="1"/>
    <n v="125644"/>
    <x v="1"/>
  </r>
  <r>
    <s v="Audi A3"/>
    <x v="1"/>
    <n v="2010"/>
    <n v="14734"/>
    <x v="1"/>
    <x v="0"/>
    <x v="1"/>
    <n v="119891"/>
    <x v="1"/>
  </r>
  <r>
    <s v="Volvo XC90"/>
    <x v="7"/>
    <n v="2006"/>
    <n v="312005"/>
    <x v="4"/>
    <x v="1"/>
    <x v="1"/>
    <n v="104786"/>
    <x v="4"/>
  </r>
  <r>
    <s v="Volvo XC90"/>
    <x v="7"/>
    <n v="2009"/>
    <n v="52198"/>
    <x v="4"/>
    <x v="0"/>
    <x v="3"/>
    <n v="112766"/>
    <x v="4"/>
  </r>
  <r>
    <s v="BMW X3"/>
    <x v="2"/>
    <n v="2014"/>
    <n v="86899"/>
    <x v="4"/>
    <x v="0"/>
    <x v="0"/>
    <n v="35056"/>
    <x v="1"/>
  </r>
  <r>
    <s v="Audi A3"/>
    <x v="1"/>
    <n v="2016"/>
    <n v="121826"/>
    <x v="0"/>
    <x v="1"/>
    <x v="0"/>
    <n v="44943"/>
    <x v="1"/>
  </r>
  <r>
    <s v="Audi Q7"/>
    <x v="1"/>
    <n v="2016"/>
    <n v="245401"/>
    <x v="4"/>
    <x v="0"/>
    <x v="1"/>
    <n v="148909"/>
    <x v="1"/>
  </r>
  <r>
    <s v="BMW X5"/>
    <x v="2"/>
    <n v="2023"/>
    <n v="195962"/>
    <x v="3"/>
    <x v="0"/>
    <x v="3"/>
    <n v="24510"/>
    <x v="1"/>
  </r>
  <r>
    <s v="BMW 428i"/>
    <x v="2"/>
    <n v="2007"/>
    <n v="135361"/>
    <x v="3"/>
    <x v="0"/>
    <x v="0"/>
    <n v="117014"/>
    <x v="1"/>
  </r>
  <r>
    <s v="BMW 428i"/>
    <x v="2"/>
    <n v="2006"/>
    <n v="9694"/>
    <x v="2"/>
    <x v="1"/>
    <x v="1"/>
    <n v="101384"/>
    <x v="1"/>
  </r>
  <r>
    <s v="Tesla Model 3"/>
    <x v="6"/>
    <n v="2010"/>
    <n v="100755"/>
    <x v="2"/>
    <x v="0"/>
    <x v="0"/>
    <n v="93347"/>
    <x v="3"/>
  </r>
  <r>
    <s v="BMW X3"/>
    <x v="2"/>
    <n v="2014"/>
    <n v="294050"/>
    <x v="2"/>
    <x v="1"/>
    <x v="3"/>
    <n v="51401"/>
    <x v="1"/>
  </r>
  <r>
    <s v="Mercedes S-Class"/>
    <x v="4"/>
    <n v="2015"/>
    <n v="144596"/>
    <x v="2"/>
    <x v="0"/>
    <x v="2"/>
    <n v="42760"/>
    <x v="1"/>
  </r>
  <r>
    <s v="BMW 3 Series"/>
    <x v="2"/>
    <n v="2008"/>
    <n v="303779"/>
    <x v="3"/>
    <x v="0"/>
    <x v="1"/>
    <n v="37632"/>
    <x v="1"/>
  </r>
  <r>
    <s v="Lexus RX350"/>
    <x v="3"/>
    <n v="2006"/>
    <n v="241636"/>
    <x v="1"/>
    <x v="0"/>
    <x v="1"/>
    <n v="19335"/>
    <x v="2"/>
  </r>
  <r>
    <s v="BMW X3"/>
    <x v="2"/>
    <n v="2023"/>
    <n v="217372"/>
    <x v="3"/>
    <x v="1"/>
    <x v="0"/>
    <n v="96788"/>
    <x v="1"/>
  </r>
  <r>
    <s v="Jaguar XF"/>
    <x v="0"/>
    <n v="2007"/>
    <n v="374211"/>
    <x v="1"/>
    <x v="1"/>
    <x v="2"/>
    <n v="65586"/>
    <x v="0"/>
  </r>
  <r>
    <s v="Audi A3"/>
    <x v="1"/>
    <n v="2006"/>
    <n v="35827"/>
    <x v="2"/>
    <x v="0"/>
    <x v="2"/>
    <n v="30731"/>
    <x v="1"/>
  </r>
  <r>
    <s v="BMW X5"/>
    <x v="2"/>
    <n v="2005"/>
    <n v="136032"/>
    <x v="1"/>
    <x v="1"/>
    <x v="3"/>
    <n v="114257"/>
    <x v="1"/>
  </r>
  <r>
    <s v="Volvo XC90"/>
    <x v="7"/>
    <n v="2011"/>
    <n v="324839"/>
    <x v="4"/>
    <x v="1"/>
    <x v="1"/>
    <n v="38814"/>
    <x v="4"/>
  </r>
  <r>
    <s v="Jaguar XF"/>
    <x v="0"/>
    <n v="2010"/>
    <n v="202511"/>
    <x v="3"/>
    <x v="0"/>
    <x v="1"/>
    <n v="97605"/>
    <x v="0"/>
  </r>
  <r>
    <s v="Lexus RX350"/>
    <x v="3"/>
    <n v="2017"/>
    <n v="345276"/>
    <x v="3"/>
    <x v="0"/>
    <x v="0"/>
    <n v="110228"/>
    <x v="2"/>
  </r>
  <r>
    <s v="Mercedes S-Class"/>
    <x v="4"/>
    <n v="2020"/>
    <n v="240331"/>
    <x v="3"/>
    <x v="0"/>
    <x v="1"/>
    <n v="112403"/>
    <x v="1"/>
  </r>
  <r>
    <s v="BMW 428i"/>
    <x v="2"/>
    <n v="2008"/>
    <n v="5403"/>
    <x v="0"/>
    <x v="0"/>
    <x v="1"/>
    <n v="133716"/>
    <x v="1"/>
  </r>
  <r>
    <s v="Volvo XC90"/>
    <x v="7"/>
    <n v="2013"/>
    <n v="74132"/>
    <x v="2"/>
    <x v="0"/>
    <x v="0"/>
    <n v="98456"/>
    <x v="4"/>
  </r>
  <r>
    <s v="Cadillac XT5"/>
    <x v="5"/>
    <n v="2023"/>
    <n v="158954"/>
    <x v="2"/>
    <x v="0"/>
    <x v="1"/>
    <n v="126295"/>
    <x v="3"/>
  </r>
  <r>
    <s v="BMW 428i"/>
    <x v="2"/>
    <n v="2014"/>
    <n v="132026"/>
    <x v="2"/>
    <x v="1"/>
    <x v="0"/>
    <n v="37408"/>
    <x v="1"/>
  </r>
  <r>
    <s v="Cadillac XT5"/>
    <x v="5"/>
    <n v="2021"/>
    <n v="201834"/>
    <x v="1"/>
    <x v="1"/>
    <x v="0"/>
    <n v="65299"/>
    <x v="3"/>
  </r>
  <r>
    <s v="BMW X5"/>
    <x v="2"/>
    <n v="2007"/>
    <n v="171852"/>
    <x v="4"/>
    <x v="1"/>
    <x v="3"/>
    <n v="80300"/>
    <x v="1"/>
  </r>
  <r>
    <s v="Volvo XC90"/>
    <x v="7"/>
    <n v="2014"/>
    <n v="74708"/>
    <x v="2"/>
    <x v="1"/>
    <x v="2"/>
    <n v="29047"/>
    <x v="4"/>
  </r>
  <r>
    <s v="Volvo XC90"/>
    <x v="7"/>
    <n v="2009"/>
    <n v="366604"/>
    <x v="4"/>
    <x v="0"/>
    <x v="1"/>
    <n v="39738"/>
    <x v="4"/>
  </r>
  <r>
    <s v="Mercedes S-Class"/>
    <x v="4"/>
    <n v="2007"/>
    <n v="166658"/>
    <x v="3"/>
    <x v="0"/>
    <x v="2"/>
    <n v="44189"/>
    <x v="1"/>
  </r>
  <r>
    <s v="BMW 428i"/>
    <x v="2"/>
    <n v="2019"/>
    <n v="27035"/>
    <x v="2"/>
    <x v="0"/>
    <x v="2"/>
    <n v="48641"/>
    <x v="1"/>
  </r>
  <r>
    <s v="Tesla Model 3"/>
    <x v="6"/>
    <n v="2013"/>
    <n v="189512"/>
    <x v="1"/>
    <x v="0"/>
    <x v="0"/>
    <n v="146227"/>
    <x v="3"/>
  </r>
  <r>
    <s v="Mercedes S-Class"/>
    <x v="4"/>
    <n v="2010"/>
    <n v="191048"/>
    <x v="2"/>
    <x v="1"/>
    <x v="2"/>
    <n v="27591"/>
    <x v="1"/>
  </r>
  <r>
    <s v="BMW 3 Series"/>
    <x v="2"/>
    <n v="2021"/>
    <n v="121552"/>
    <x v="4"/>
    <x v="1"/>
    <x v="2"/>
    <n v="12249"/>
    <x v="1"/>
  </r>
  <r>
    <s v="Jaguar XF"/>
    <x v="0"/>
    <n v="2008"/>
    <n v="371163"/>
    <x v="2"/>
    <x v="1"/>
    <x v="0"/>
    <n v="80785"/>
    <x v="0"/>
  </r>
  <r>
    <s v="Volvo XC90"/>
    <x v="7"/>
    <n v="2020"/>
    <n v="227777"/>
    <x v="1"/>
    <x v="1"/>
    <x v="2"/>
    <n v="54184"/>
    <x v="4"/>
  </r>
  <r>
    <s v="BMW 428i"/>
    <x v="2"/>
    <n v="2012"/>
    <n v="139134"/>
    <x v="3"/>
    <x v="1"/>
    <x v="0"/>
    <n v="65686"/>
    <x v="1"/>
  </r>
  <r>
    <s v="Jaguar XF"/>
    <x v="0"/>
    <n v="2014"/>
    <n v="267790"/>
    <x v="3"/>
    <x v="0"/>
    <x v="2"/>
    <n v="95066"/>
    <x v="0"/>
  </r>
  <r>
    <s v="BMW X5"/>
    <x v="2"/>
    <n v="2006"/>
    <n v="46502"/>
    <x v="3"/>
    <x v="0"/>
    <x v="1"/>
    <n v="57427"/>
    <x v="1"/>
  </r>
  <r>
    <s v="Jaguar XF"/>
    <x v="0"/>
    <n v="2017"/>
    <n v="371955"/>
    <x v="4"/>
    <x v="0"/>
    <x v="0"/>
    <n v="76454"/>
    <x v="0"/>
  </r>
  <r>
    <s v="Audi A3"/>
    <x v="1"/>
    <n v="2015"/>
    <n v="284334"/>
    <x v="1"/>
    <x v="1"/>
    <x v="3"/>
    <n v="128217"/>
    <x v="1"/>
  </r>
  <r>
    <s v="Tesla Model 3"/>
    <x v="6"/>
    <n v="2010"/>
    <n v="235485"/>
    <x v="2"/>
    <x v="0"/>
    <x v="1"/>
    <n v="114952"/>
    <x v="3"/>
  </r>
  <r>
    <s v="BMW 428i"/>
    <x v="2"/>
    <n v="2020"/>
    <n v="197527"/>
    <x v="3"/>
    <x v="1"/>
    <x v="0"/>
    <n v="93762"/>
    <x v="1"/>
  </r>
  <r>
    <s v="BMW 3 Series"/>
    <x v="2"/>
    <n v="2019"/>
    <n v="150952"/>
    <x v="1"/>
    <x v="0"/>
    <x v="3"/>
    <n v="103767"/>
    <x v="1"/>
  </r>
  <r>
    <s v="Audi Q7"/>
    <x v="1"/>
    <n v="2016"/>
    <n v="361342"/>
    <x v="1"/>
    <x v="0"/>
    <x v="1"/>
    <n v="86023"/>
    <x v="1"/>
  </r>
  <r>
    <s v="BMW X5"/>
    <x v="2"/>
    <n v="2021"/>
    <n v="13529"/>
    <x v="2"/>
    <x v="1"/>
    <x v="3"/>
    <n v="103181"/>
    <x v="1"/>
  </r>
  <r>
    <s v="Lexus RX350"/>
    <x v="3"/>
    <n v="2014"/>
    <n v="132439"/>
    <x v="2"/>
    <x v="1"/>
    <x v="2"/>
    <n v="21292"/>
    <x v="2"/>
  </r>
  <r>
    <s v="Tesla Model 3"/>
    <x v="6"/>
    <n v="2014"/>
    <n v="214771"/>
    <x v="2"/>
    <x v="1"/>
    <x v="1"/>
    <n v="141395"/>
    <x v="3"/>
  </r>
  <r>
    <s v="Lexus RX350"/>
    <x v="3"/>
    <n v="2017"/>
    <n v="372885"/>
    <x v="3"/>
    <x v="1"/>
    <x v="1"/>
    <n v="94813"/>
    <x v="2"/>
  </r>
  <r>
    <s v="BMW 428i"/>
    <x v="2"/>
    <n v="2018"/>
    <n v="147594"/>
    <x v="0"/>
    <x v="0"/>
    <x v="1"/>
    <n v="94698"/>
    <x v="1"/>
  </r>
  <r>
    <s v="Cadillac XT5"/>
    <x v="5"/>
    <n v="2012"/>
    <n v="272397"/>
    <x v="1"/>
    <x v="0"/>
    <x v="3"/>
    <n v="78478"/>
    <x v="3"/>
  </r>
  <r>
    <s v="Audi Q7"/>
    <x v="1"/>
    <n v="2014"/>
    <n v="291672"/>
    <x v="1"/>
    <x v="1"/>
    <x v="2"/>
    <n v="145701"/>
    <x v="1"/>
  </r>
  <r>
    <s v="Cadillac XT5"/>
    <x v="5"/>
    <n v="2015"/>
    <n v="82002"/>
    <x v="0"/>
    <x v="0"/>
    <x v="2"/>
    <n v="98055"/>
    <x v="3"/>
  </r>
  <r>
    <s v="BMW X3"/>
    <x v="2"/>
    <n v="2011"/>
    <n v="67315"/>
    <x v="3"/>
    <x v="0"/>
    <x v="0"/>
    <n v="144811"/>
    <x v="1"/>
  </r>
  <r>
    <s v="Jaguar XF"/>
    <x v="0"/>
    <n v="2012"/>
    <n v="189695"/>
    <x v="1"/>
    <x v="0"/>
    <x v="2"/>
    <n v="21507"/>
    <x v="0"/>
  </r>
  <r>
    <s v="Audi A3"/>
    <x v="1"/>
    <n v="2019"/>
    <n v="380835"/>
    <x v="2"/>
    <x v="0"/>
    <x v="3"/>
    <n v="111446"/>
    <x v="1"/>
  </r>
  <r>
    <s v="Cadillac XT5"/>
    <x v="5"/>
    <n v="2009"/>
    <n v="303820"/>
    <x v="2"/>
    <x v="0"/>
    <x v="3"/>
    <n v="23186"/>
    <x v="3"/>
  </r>
  <r>
    <s v="BMW 3 Series"/>
    <x v="2"/>
    <n v="2009"/>
    <n v="241857"/>
    <x v="1"/>
    <x v="0"/>
    <x v="2"/>
    <n v="90196"/>
    <x v="1"/>
  </r>
  <r>
    <s v="BMW 428i"/>
    <x v="2"/>
    <n v="2006"/>
    <n v="266311"/>
    <x v="4"/>
    <x v="1"/>
    <x v="0"/>
    <n v="72995"/>
    <x v="1"/>
  </r>
  <r>
    <s v="BMW X5"/>
    <x v="2"/>
    <n v="2007"/>
    <n v="135426"/>
    <x v="2"/>
    <x v="1"/>
    <x v="1"/>
    <n v="134532"/>
    <x v="1"/>
  </r>
  <r>
    <s v="Audi Q7"/>
    <x v="1"/>
    <n v="2006"/>
    <n v="276460"/>
    <x v="4"/>
    <x v="1"/>
    <x v="2"/>
    <n v="145015"/>
    <x v="1"/>
  </r>
  <r>
    <s v="Jaguar XF"/>
    <x v="0"/>
    <n v="2023"/>
    <n v="198692"/>
    <x v="1"/>
    <x v="1"/>
    <x v="1"/>
    <n v="148436"/>
    <x v="0"/>
  </r>
  <r>
    <s v="BMW 3 Series"/>
    <x v="2"/>
    <n v="2008"/>
    <n v="149936"/>
    <x v="0"/>
    <x v="1"/>
    <x v="0"/>
    <n v="85649"/>
    <x v="1"/>
  </r>
  <r>
    <s v="BMW X5"/>
    <x v="2"/>
    <n v="2009"/>
    <n v="378450"/>
    <x v="1"/>
    <x v="1"/>
    <x v="2"/>
    <n v="89829"/>
    <x v="1"/>
  </r>
  <r>
    <s v="Audi A3"/>
    <x v="1"/>
    <n v="2008"/>
    <n v="214749"/>
    <x v="1"/>
    <x v="0"/>
    <x v="0"/>
    <n v="83388"/>
    <x v="1"/>
  </r>
  <r>
    <s v="Tesla Model 3"/>
    <x v="6"/>
    <n v="2019"/>
    <n v="220542"/>
    <x v="3"/>
    <x v="1"/>
    <x v="3"/>
    <n v="10288"/>
    <x v="3"/>
  </r>
  <r>
    <s v="BMW 3 Series"/>
    <x v="2"/>
    <n v="2009"/>
    <n v="84833"/>
    <x v="2"/>
    <x v="1"/>
    <x v="2"/>
    <n v="113705"/>
    <x v="1"/>
  </r>
  <r>
    <s v="Volvo XC90"/>
    <x v="7"/>
    <n v="2009"/>
    <n v="108591"/>
    <x v="0"/>
    <x v="1"/>
    <x v="2"/>
    <n v="20164"/>
    <x v="4"/>
  </r>
  <r>
    <s v="Cadillac XT5"/>
    <x v="5"/>
    <n v="2007"/>
    <n v="71675"/>
    <x v="2"/>
    <x v="1"/>
    <x v="0"/>
    <n v="48289"/>
    <x v="3"/>
  </r>
  <r>
    <s v="BMW X5"/>
    <x v="2"/>
    <n v="2014"/>
    <n v="126016"/>
    <x v="1"/>
    <x v="0"/>
    <x v="0"/>
    <n v="111755"/>
    <x v="1"/>
  </r>
  <r>
    <s v="BMW 3 Series"/>
    <x v="2"/>
    <n v="2015"/>
    <n v="229336"/>
    <x v="1"/>
    <x v="0"/>
    <x v="0"/>
    <n v="19160"/>
    <x v="1"/>
  </r>
  <r>
    <s v="BMW 3 Series"/>
    <x v="2"/>
    <n v="2015"/>
    <n v="25153"/>
    <x v="2"/>
    <x v="0"/>
    <x v="3"/>
    <n v="105889"/>
    <x v="1"/>
  </r>
  <r>
    <s v="Mercedes S-Class"/>
    <x v="4"/>
    <n v="2023"/>
    <n v="204837"/>
    <x v="2"/>
    <x v="1"/>
    <x v="3"/>
    <n v="90602"/>
    <x v="1"/>
  </r>
  <r>
    <s v="Jaguar XF"/>
    <x v="0"/>
    <n v="2012"/>
    <n v="216409"/>
    <x v="3"/>
    <x v="1"/>
    <x v="1"/>
    <n v="22706"/>
    <x v="0"/>
  </r>
  <r>
    <s v="Audi Q7"/>
    <x v="1"/>
    <n v="2020"/>
    <n v="248056"/>
    <x v="2"/>
    <x v="0"/>
    <x v="0"/>
    <n v="100538"/>
    <x v="1"/>
  </r>
  <r>
    <s v="BMW 428i"/>
    <x v="2"/>
    <n v="2018"/>
    <n v="321837"/>
    <x v="0"/>
    <x v="1"/>
    <x v="3"/>
    <n v="44799"/>
    <x v="1"/>
  </r>
  <r>
    <s v="Audi A3"/>
    <x v="1"/>
    <n v="2018"/>
    <n v="332642"/>
    <x v="4"/>
    <x v="0"/>
    <x v="0"/>
    <n v="37600"/>
    <x v="1"/>
  </r>
  <r>
    <s v="Audi Q7"/>
    <x v="1"/>
    <n v="2008"/>
    <n v="282316"/>
    <x v="3"/>
    <x v="1"/>
    <x v="1"/>
    <n v="147986"/>
    <x v="1"/>
  </r>
  <r>
    <s v="BMW 428i"/>
    <x v="2"/>
    <n v="2022"/>
    <n v="218779"/>
    <x v="3"/>
    <x v="1"/>
    <x v="1"/>
    <n v="14843"/>
    <x v="1"/>
  </r>
  <r>
    <s v="BMW X3"/>
    <x v="2"/>
    <n v="2023"/>
    <n v="153742"/>
    <x v="2"/>
    <x v="0"/>
    <x v="2"/>
    <n v="59106"/>
    <x v="1"/>
  </r>
  <r>
    <s v="Mercedes S-Class"/>
    <x v="4"/>
    <n v="2014"/>
    <n v="311869"/>
    <x v="1"/>
    <x v="1"/>
    <x v="0"/>
    <n v="10233"/>
    <x v="1"/>
  </r>
  <r>
    <s v="BMW 3 Series"/>
    <x v="2"/>
    <n v="2011"/>
    <n v="43634"/>
    <x v="4"/>
    <x v="1"/>
    <x v="1"/>
    <n v="140297"/>
    <x v="1"/>
  </r>
  <r>
    <s v="BMW X3"/>
    <x v="2"/>
    <n v="2020"/>
    <n v="72815"/>
    <x v="2"/>
    <x v="1"/>
    <x v="2"/>
    <n v="131882"/>
    <x v="1"/>
  </r>
  <r>
    <s v="Audi Q7"/>
    <x v="1"/>
    <n v="2006"/>
    <n v="200471"/>
    <x v="3"/>
    <x v="0"/>
    <x v="3"/>
    <n v="140749"/>
    <x v="1"/>
  </r>
  <r>
    <s v="Audi A3"/>
    <x v="1"/>
    <n v="2016"/>
    <n v="309861"/>
    <x v="1"/>
    <x v="1"/>
    <x v="1"/>
    <n v="60854"/>
    <x v="1"/>
  </r>
  <r>
    <s v="Jaguar XF"/>
    <x v="0"/>
    <n v="2010"/>
    <n v="167745"/>
    <x v="0"/>
    <x v="0"/>
    <x v="1"/>
    <n v="23390"/>
    <x v="0"/>
  </r>
  <r>
    <s v="Volvo XC90"/>
    <x v="7"/>
    <n v="2017"/>
    <n v="302243"/>
    <x v="1"/>
    <x v="1"/>
    <x v="3"/>
    <n v="149760"/>
    <x v="4"/>
  </r>
  <r>
    <s v="BMW 428i"/>
    <x v="2"/>
    <n v="2011"/>
    <n v="259070"/>
    <x v="1"/>
    <x v="0"/>
    <x v="1"/>
    <n v="141848"/>
    <x v="1"/>
  </r>
  <r>
    <s v="Cadillac XT5"/>
    <x v="5"/>
    <n v="2016"/>
    <n v="354478"/>
    <x v="2"/>
    <x v="0"/>
    <x v="2"/>
    <n v="33701"/>
    <x v="3"/>
  </r>
  <r>
    <s v="BMW 428i"/>
    <x v="2"/>
    <n v="2007"/>
    <n v="96320"/>
    <x v="0"/>
    <x v="0"/>
    <x v="3"/>
    <n v="96433"/>
    <x v="1"/>
  </r>
  <r>
    <s v="BMW X3"/>
    <x v="2"/>
    <n v="2006"/>
    <n v="75720"/>
    <x v="2"/>
    <x v="0"/>
    <x v="3"/>
    <n v="70248"/>
    <x v="1"/>
  </r>
  <r>
    <s v="BMW 428i"/>
    <x v="2"/>
    <n v="2006"/>
    <n v="397426"/>
    <x v="0"/>
    <x v="0"/>
    <x v="2"/>
    <n v="15240"/>
    <x v="1"/>
  </r>
  <r>
    <s v="BMW X3"/>
    <x v="2"/>
    <n v="2013"/>
    <n v="31475"/>
    <x v="3"/>
    <x v="1"/>
    <x v="1"/>
    <n v="52675"/>
    <x v="1"/>
  </r>
  <r>
    <s v="BMW 3 Series"/>
    <x v="2"/>
    <n v="2017"/>
    <n v="139517"/>
    <x v="0"/>
    <x v="0"/>
    <x v="1"/>
    <n v="67779"/>
    <x v="1"/>
  </r>
  <r>
    <s v="BMW 3 Series"/>
    <x v="2"/>
    <n v="2010"/>
    <n v="102515"/>
    <x v="1"/>
    <x v="1"/>
    <x v="0"/>
    <n v="64207"/>
    <x v="1"/>
  </r>
  <r>
    <s v="Lexus RX350"/>
    <x v="3"/>
    <n v="2020"/>
    <n v="322106"/>
    <x v="1"/>
    <x v="1"/>
    <x v="3"/>
    <n v="63173"/>
    <x v="2"/>
  </r>
  <r>
    <s v="Audi Q7"/>
    <x v="1"/>
    <n v="2019"/>
    <n v="279954"/>
    <x v="2"/>
    <x v="1"/>
    <x v="2"/>
    <n v="111549"/>
    <x v="1"/>
  </r>
  <r>
    <s v="Jaguar XF"/>
    <x v="0"/>
    <n v="2017"/>
    <n v="207874"/>
    <x v="1"/>
    <x v="1"/>
    <x v="2"/>
    <n v="131880"/>
    <x v="0"/>
  </r>
  <r>
    <s v="Tesla Model 3"/>
    <x v="6"/>
    <n v="2015"/>
    <n v="101741"/>
    <x v="2"/>
    <x v="0"/>
    <x v="0"/>
    <n v="127654"/>
    <x v="3"/>
  </r>
  <r>
    <s v="Lexus RX350"/>
    <x v="3"/>
    <n v="2019"/>
    <n v="91919"/>
    <x v="0"/>
    <x v="0"/>
    <x v="0"/>
    <n v="25888"/>
    <x v="2"/>
  </r>
  <r>
    <s v="BMW X5"/>
    <x v="2"/>
    <n v="2009"/>
    <n v="220340"/>
    <x v="2"/>
    <x v="1"/>
    <x v="0"/>
    <n v="100613"/>
    <x v="1"/>
  </r>
  <r>
    <s v="Audi A3"/>
    <x v="1"/>
    <n v="2015"/>
    <n v="300528"/>
    <x v="0"/>
    <x v="0"/>
    <x v="0"/>
    <n v="46985"/>
    <x v="1"/>
  </r>
  <r>
    <s v="BMW 3 Series"/>
    <x v="2"/>
    <n v="2018"/>
    <n v="329997"/>
    <x v="3"/>
    <x v="0"/>
    <x v="0"/>
    <n v="139285"/>
    <x v="1"/>
  </r>
  <r>
    <s v="BMW 3 Series"/>
    <x v="2"/>
    <n v="2015"/>
    <n v="72533"/>
    <x v="4"/>
    <x v="1"/>
    <x v="3"/>
    <n v="45837"/>
    <x v="1"/>
  </r>
  <r>
    <s v="Volvo XC90"/>
    <x v="7"/>
    <n v="2023"/>
    <n v="10808"/>
    <x v="0"/>
    <x v="1"/>
    <x v="3"/>
    <n v="102646"/>
    <x v="4"/>
  </r>
  <r>
    <s v="Volvo XC90"/>
    <x v="7"/>
    <n v="2010"/>
    <n v="206238"/>
    <x v="2"/>
    <x v="1"/>
    <x v="2"/>
    <n v="71360"/>
    <x v="4"/>
  </r>
  <r>
    <s v="Audi Q7"/>
    <x v="1"/>
    <n v="2005"/>
    <n v="223603"/>
    <x v="2"/>
    <x v="1"/>
    <x v="1"/>
    <n v="90630"/>
    <x v="1"/>
  </r>
  <r>
    <s v="Audi Q7"/>
    <x v="1"/>
    <n v="2010"/>
    <n v="213747"/>
    <x v="2"/>
    <x v="1"/>
    <x v="3"/>
    <n v="36509"/>
    <x v="1"/>
  </r>
  <r>
    <s v="Audi A3"/>
    <x v="1"/>
    <n v="2013"/>
    <n v="43100"/>
    <x v="3"/>
    <x v="1"/>
    <x v="3"/>
    <n v="47803"/>
    <x v="1"/>
  </r>
  <r>
    <s v="Volvo XC90"/>
    <x v="7"/>
    <n v="2018"/>
    <n v="242872"/>
    <x v="2"/>
    <x v="0"/>
    <x v="3"/>
    <n v="127669"/>
    <x v="4"/>
  </r>
  <r>
    <s v="BMW 428i"/>
    <x v="2"/>
    <n v="2007"/>
    <n v="303422"/>
    <x v="3"/>
    <x v="0"/>
    <x v="0"/>
    <n v="37251"/>
    <x v="1"/>
  </r>
  <r>
    <s v="Audi Q7"/>
    <x v="1"/>
    <n v="2020"/>
    <n v="310873"/>
    <x v="0"/>
    <x v="1"/>
    <x v="1"/>
    <n v="68813"/>
    <x v="1"/>
  </r>
  <r>
    <s v="Jaguar XF"/>
    <x v="0"/>
    <n v="2015"/>
    <n v="219004"/>
    <x v="2"/>
    <x v="0"/>
    <x v="3"/>
    <n v="47603"/>
    <x v="0"/>
  </r>
  <r>
    <s v="Audi Q7"/>
    <x v="1"/>
    <n v="2009"/>
    <n v="97757"/>
    <x v="3"/>
    <x v="0"/>
    <x v="3"/>
    <n v="107979"/>
    <x v="1"/>
  </r>
  <r>
    <s v="Lexus RX350"/>
    <x v="3"/>
    <n v="2006"/>
    <n v="104165"/>
    <x v="2"/>
    <x v="1"/>
    <x v="1"/>
    <n v="67764"/>
    <x v="2"/>
  </r>
  <r>
    <s v="Volvo XC90"/>
    <x v="7"/>
    <n v="2009"/>
    <n v="185749"/>
    <x v="4"/>
    <x v="0"/>
    <x v="0"/>
    <n v="75164"/>
    <x v="4"/>
  </r>
  <r>
    <s v="Cadillac XT5"/>
    <x v="5"/>
    <n v="2012"/>
    <n v="202633"/>
    <x v="4"/>
    <x v="0"/>
    <x v="2"/>
    <n v="46674"/>
    <x v="3"/>
  </r>
  <r>
    <s v="BMW 3 Series"/>
    <x v="2"/>
    <n v="2021"/>
    <n v="324958"/>
    <x v="0"/>
    <x v="1"/>
    <x v="0"/>
    <n v="103713"/>
    <x v="1"/>
  </r>
  <r>
    <s v="Jaguar XF"/>
    <x v="0"/>
    <n v="2020"/>
    <n v="314334"/>
    <x v="2"/>
    <x v="1"/>
    <x v="2"/>
    <n v="146331"/>
    <x v="0"/>
  </r>
  <r>
    <s v="BMW 428i"/>
    <x v="2"/>
    <n v="2013"/>
    <n v="320001"/>
    <x v="1"/>
    <x v="1"/>
    <x v="0"/>
    <n v="143501"/>
    <x v="1"/>
  </r>
  <r>
    <s v="Audi A3"/>
    <x v="1"/>
    <n v="2011"/>
    <n v="349616"/>
    <x v="1"/>
    <x v="0"/>
    <x v="3"/>
    <n v="78170"/>
    <x v="1"/>
  </r>
  <r>
    <s v="BMW X3"/>
    <x v="2"/>
    <n v="2010"/>
    <n v="85908"/>
    <x v="4"/>
    <x v="1"/>
    <x v="2"/>
    <n v="14555"/>
    <x v="1"/>
  </r>
  <r>
    <s v="Volvo XC90"/>
    <x v="7"/>
    <n v="2018"/>
    <n v="313274"/>
    <x v="2"/>
    <x v="1"/>
    <x v="2"/>
    <n v="89647"/>
    <x v="4"/>
  </r>
  <r>
    <s v="Audi A3"/>
    <x v="1"/>
    <n v="2006"/>
    <n v="391524"/>
    <x v="4"/>
    <x v="0"/>
    <x v="2"/>
    <n v="30703"/>
    <x v="1"/>
  </r>
  <r>
    <s v="Audi A3"/>
    <x v="1"/>
    <n v="2005"/>
    <n v="321251"/>
    <x v="4"/>
    <x v="0"/>
    <x v="3"/>
    <n v="120739"/>
    <x v="1"/>
  </r>
  <r>
    <s v="Tesla Model 3"/>
    <x v="6"/>
    <n v="2016"/>
    <n v="389835"/>
    <x v="2"/>
    <x v="0"/>
    <x v="3"/>
    <n v="55299"/>
    <x v="3"/>
  </r>
  <r>
    <s v="Mercedes S-Class"/>
    <x v="4"/>
    <n v="2015"/>
    <n v="292394"/>
    <x v="2"/>
    <x v="1"/>
    <x v="2"/>
    <n v="137460"/>
    <x v="1"/>
  </r>
  <r>
    <s v="Lexus RX350"/>
    <x v="3"/>
    <n v="2016"/>
    <n v="134996"/>
    <x v="3"/>
    <x v="1"/>
    <x v="0"/>
    <n v="82159"/>
    <x v="2"/>
  </r>
  <r>
    <s v="Audi A3"/>
    <x v="1"/>
    <n v="2015"/>
    <n v="117898"/>
    <x v="2"/>
    <x v="1"/>
    <x v="0"/>
    <n v="56486"/>
    <x v="1"/>
  </r>
  <r>
    <s v="Audi A3"/>
    <x v="1"/>
    <n v="2005"/>
    <n v="173095"/>
    <x v="0"/>
    <x v="1"/>
    <x v="3"/>
    <n v="45948"/>
    <x v="1"/>
  </r>
  <r>
    <s v="Mercedes S-Class"/>
    <x v="4"/>
    <n v="2008"/>
    <n v="399000"/>
    <x v="0"/>
    <x v="0"/>
    <x v="3"/>
    <n v="35476"/>
    <x v="1"/>
  </r>
  <r>
    <s v="Lexus RX350"/>
    <x v="3"/>
    <n v="2020"/>
    <n v="294850"/>
    <x v="3"/>
    <x v="0"/>
    <x v="3"/>
    <n v="43734"/>
    <x v="2"/>
  </r>
  <r>
    <s v="Audi A3"/>
    <x v="1"/>
    <n v="2021"/>
    <n v="390248"/>
    <x v="3"/>
    <x v="1"/>
    <x v="0"/>
    <n v="39381"/>
    <x v="1"/>
  </r>
  <r>
    <s v="BMW 428i"/>
    <x v="2"/>
    <n v="2011"/>
    <n v="255326"/>
    <x v="1"/>
    <x v="1"/>
    <x v="3"/>
    <n v="33150"/>
    <x v="1"/>
  </r>
  <r>
    <s v="Mercedes S-Class"/>
    <x v="4"/>
    <n v="2011"/>
    <n v="214619"/>
    <x v="2"/>
    <x v="0"/>
    <x v="3"/>
    <n v="95472"/>
    <x v="1"/>
  </r>
  <r>
    <s v="Volvo XC90"/>
    <x v="7"/>
    <n v="2009"/>
    <n v="296492"/>
    <x v="2"/>
    <x v="1"/>
    <x v="0"/>
    <n v="88926"/>
    <x v="4"/>
  </r>
  <r>
    <s v="Mercedes S-Class"/>
    <x v="4"/>
    <n v="2015"/>
    <n v="274886"/>
    <x v="2"/>
    <x v="1"/>
    <x v="1"/>
    <n v="81187"/>
    <x v="1"/>
  </r>
  <r>
    <s v="BMW X3"/>
    <x v="2"/>
    <n v="2021"/>
    <n v="248265"/>
    <x v="2"/>
    <x v="0"/>
    <x v="1"/>
    <n v="91274"/>
    <x v="1"/>
  </r>
  <r>
    <s v="Audi Q7"/>
    <x v="1"/>
    <n v="2013"/>
    <n v="377305"/>
    <x v="0"/>
    <x v="0"/>
    <x v="1"/>
    <n v="144813"/>
    <x v="1"/>
  </r>
  <r>
    <s v="Jaguar XF"/>
    <x v="0"/>
    <n v="2021"/>
    <n v="264749"/>
    <x v="1"/>
    <x v="0"/>
    <x v="3"/>
    <n v="101887"/>
    <x v="0"/>
  </r>
  <r>
    <s v="BMW X5"/>
    <x v="2"/>
    <n v="2017"/>
    <n v="241422"/>
    <x v="2"/>
    <x v="1"/>
    <x v="1"/>
    <n v="14032"/>
    <x v="1"/>
  </r>
  <r>
    <s v="Lexus RX350"/>
    <x v="3"/>
    <n v="2021"/>
    <n v="325295"/>
    <x v="1"/>
    <x v="0"/>
    <x v="0"/>
    <n v="48199"/>
    <x v="2"/>
  </r>
  <r>
    <s v="Tesla Model 3"/>
    <x v="6"/>
    <n v="2023"/>
    <n v="103194"/>
    <x v="3"/>
    <x v="0"/>
    <x v="2"/>
    <n v="88292"/>
    <x v="3"/>
  </r>
  <r>
    <s v="Jaguar XF"/>
    <x v="0"/>
    <n v="2011"/>
    <n v="200123"/>
    <x v="2"/>
    <x v="0"/>
    <x v="0"/>
    <n v="116859"/>
    <x v="0"/>
  </r>
  <r>
    <s v="Audi Q7"/>
    <x v="1"/>
    <n v="2018"/>
    <n v="232450"/>
    <x v="2"/>
    <x v="1"/>
    <x v="2"/>
    <n v="29184"/>
    <x v="1"/>
  </r>
  <r>
    <s v="Mercedes S-Class"/>
    <x v="4"/>
    <n v="2006"/>
    <n v="11478"/>
    <x v="0"/>
    <x v="1"/>
    <x v="1"/>
    <n v="14796"/>
    <x v="1"/>
  </r>
  <r>
    <s v="Volvo XC90"/>
    <x v="7"/>
    <n v="2019"/>
    <n v="162867"/>
    <x v="3"/>
    <x v="0"/>
    <x v="1"/>
    <n v="28493"/>
    <x v="4"/>
  </r>
  <r>
    <s v="BMW 3 Series"/>
    <x v="2"/>
    <n v="2023"/>
    <n v="68658"/>
    <x v="2"/>
    <x v="1"/>
    <x v="2"/>
    <n v="111940"/>
    <x v="1"/>
  </r>
  <r>
    <s v="Tesla Model 3"/>
    <x v="6"/>
    <n v="2022"/>
    <n v="134530"/>
    <x v="3"/>
    <x v="0"/>
    <x v="0"/>
    <n v="149998"/>
    <x v="3"/>
  </r>
  <r>
    <s v="Volvo XC90"/>
    <x v="7"/>
    <n v="2014"/>
    <n v="138592"/>
    <x v="0"/>
    <x v="0"/>
    <x v="0"/>
    <n v="34539"/>
    <x v="4"/>
  </r>
  <r>
    <s v="BMW 428i"/>
    <x v="2"/>
    <n v="2022"/>
    <n v="280351"/>
    <x v="3"/>
    <x v="1"/>
    <x v="1"/>
    <n v="10925"/>
    <x v="1"/>
  </r>
  <r>
    <s v="Jaguar XF"/>
    <x v="0"/>
    <n v="2019"/>
    <n v="95527"/>
    <x v="0"/>
    <x v="1"/>
    <x v="3"/>
    <n v="139697"/>
    <x v="0"/>
  </r>
  <r>
    <s v="BMW X5"/>
    <x v="2"/>
    <n v="2006"/>
    <n v="30614"/>
    <x v="2"/>
    <x v="1"/>
    <x v="1"/>
    <n v="36814"/>
    <x v="1"/>
  </r>
  <r>
    <s v="Lexus RX350"/>
    <x v="3"/>
    <n v="2014"/>
    <n v="279337"/>
    <x v="1"/>
    <x v="0"/>
    <x v="0"/>
    <n v="74697"/>
    <x v="2"/>
  </r>
  <r>
    <s v="BMW X3"/>
    <x v="2"/>
    <n v="2015"/>
    <n v="136842"/>
    <x v="2"/>
    <x v="0"/>
    <x v="0"/>
    <n v="136360"/>
    <x v="1"/>
  </r>
  <r>
    <s v="Audi A3"/>
    <x v="1"/>
    <n v="2005"/>
    <n v="323771"/>
    <x v="4"/>
    <x v="0"/>
    <x v="3"/>
    <n v="137035"/>
    <x v="1"/>
  </r>
  <r>
    <s v="BMW X5"/>
    <x v="2"/>
    <n v="2018"/>
    <n v="134509"/>
    <x v="2"/>
    <x v="0"/>
    <x v="1"/>
    <n v="138378"/>
    <x v="1"/>
  </r>
  <r>
    <s v="BMW X3"/>
    <x v="2"/>
    <n v="2023"/>
    <n v="55145"/>
    <x v="0"/>
    <x v="0"/>
    <x v="3"/>
    <n v="70679"/>
    <x v="1"/>
  </r>
  <r>
    <s v="Audi Q7"/>
    <x v="1"/>
    <n v="2007"/>
    <n v="176636"/>
    <x v="2"/>
    <x v="1"/>
    <x v="3"/>
    <n v="13875"/>
    <x v="1"/>
  </r>
  <r>
    <s v="Jaguar XF"/>
    <x v="0"/>
    <n v="2020"/>
    <n v="109932"/>
    <x v="4"/>
    <x v="1"/>
    <x v="1"/>
    <n v="97780"/>
    <x v="0"/>
  </r>
  <r>
    <s v="BMW 3 Series"/>
    <x v="2"/>
    <n v="2018"/>
    <n v="321209"/>
    <x v="4"/>
    <x v="0"/>
    <x v="0"/>
    <n v="34991"/>
    <x v="1"/>
  </r>
  <r>
    <s v="Tesla Model 3"/>
    <x v="6"/>
    <n v="2019"/>
    <n v="281761"/>
    <x v="1"/>
    <x v="0"/>
    <x v="2"/>
    <n v="89568"/>
    <x v="3"/>
  </r>
  <r>
    <s v="Cadillac XT5"/>
    <x v="5"/>
    <n v="2023"/>
    <n v="396137"/>
    <x v="4"/>
    <x v="1"/>
    <x v="0"/>
    <n v="113221"/>
    <x v="3"/>
  </r>
  <r>
    <s v="BMW 3 Series"/>
    <x v="2"/>
    <n v="2012"/>
    <n v="104404"/>
    <x v="4"/>
    <x v="0"/>
    <x v="0"/>
    <n v="12728"/>
    <x v="1"/>
  </r>
  <r>
    <s v="Jaguar XF"/>
    <x v="0"/>
    <n v="2015"/>
    <n v="319305"/>
    <x v="2"/>
    <x v="1"/>
    <x v="3"/>
    <n v="127140"/>
    <x v="0"/>
  </r>
  <r>
    <s v="Jaguar XF"/>
    <x v="0"/>
    <n v="2023"/>
    <n v="49374"/>
    <x v="3"/>
    <x v="1"/>
    <x v="0"/>
    <n v="59885"/>
    <x v="0"/>
  </r>
  <r>
    <s v="BMW 3 Series"/>
    <x v="2"/>
    <n v="2012"/>
    <n v="86137"/>
    <x v="2"/>
    <x v="0"/>
    <x v="3"/>
    <n v="139346"/>
    <x v="1"/>
  </r>
  <r>
    <s v="Volvo XC90"/>
    <x v="7"/>
    <n v="2019"/>
    <n v="71088"/>
    <x v="2"/>
    <x v="0"/>
    <x v="2"/>
    <n v="55072"/>
    <x v="4"/>
  </r>
  <r>
    <s v="Cadillac XT5"/>
    <x v="5"/>
    <n v="2013"/>
    <n v="216000"/>
    <x v="0"/>
    <x v="1"/>
    <x v="2"/>
    <n v="24947"/>
    <x v="3"/>
  </r>
  <r>
    <s v="Jaguar XF"/>
    <x v="0"/>
    <n v="2014"/>
    <n v="10160"/>
    <x v="3"/>
    <x v="1"/>
    <x v="1"/>
    <n v="90650"/>
    <x v="0"/>
  </r>
  <r>
    <s v="BMW 428i"/>
    <x v="2"/>
    <n v="2006"/>
    <n v="20377"/>
    <x v="4"/>
    <x v="1"/>
    <x v="3"/>
    <n v="20413"/>
    <x v="1"/>
  </r>
  <r>
    <s v="Audi Q7"/>
    <x v="1"/>
    <n v="2012"/>
    <n v="7316"/>
    <x v="2"/>
    <x v="1"/>
    <x v="1"/>
    <n v="73787"/>
    <x v="1"/>
  </r>
  <r>
    <s v="Audi Q7"/>
    <x v="1"/>
    <n v="2023"/>
    <n v="39864"/>
    <x v="3"/>
    <x v="0"/>
    <x v="0"/>
    <n v="56666"/>
    <x v="1"/>
  </r>
  <r>
    <s v="Volvo XC90"/>
    <x v="7"/>
    <n v="2013"/>
    <n v="156830"/>
    <x v="0"/>
    <x v="1"/>
    <x v="3"/>
    <n v="88212"/>
    <x v="4"/>
  </r>
  <r>
    <s v="Volvo XC90"/>
    <x v="7"/>
    <n v="2017"/>
    <n v="160970"/>
    <x v="2"/>
    <x v="0"/>
    <x v="0"/>
    <n v="12369"/>
    <x v="4"/>
  </r>
  <r>
    <s v="Lexus RX350"/>
    <x v="3"/>
    <n v="2013"/>
    <n v="31041"/>
    <x v="4"/>
    <x v="1"/>
    <x v="1"/>
    <n v="84391"/>
    <x v="2"/>
  </r>
  <r>
    <s v="Cadillac XT5"/>
    <x v="5"/>
    <n v="2005"/>
    <n v="347030"/>
    <x v="3"/>
    <x v="0"/>
    <x v="2"/>
    <n v="89533"/>
    <x v="3"/>
  </r>
  <r>
    <s v="Mercedes S-Class"/>
    <x v="4"/>
    <n v="2021"/>
    <n v="350099"/>
    <x v="2"/>
    <x v="1"/>
    <x v="3"/>
    <n v="15374"/>
    <x v="1"/>
  </r>
  <r>
    <s v="Lexus RX350"/>
    <x v="3"/>
    <n v="2012"/>
    <n v="371160"/>
    <x v="2"/>
    <x v="0"/>
    <x v="1"/>
    <n v="36894"/>
    <x v="2"/>
  </r>
  <r>
    <s v="Mercedes S-Class"/>
    <x v="4"/>
    <n v="2006"/>
    <n v="249533"/>
    <x v="2"/>
    <x v="0"/>
    <x v="0"/>
    <n v="51472"/>
    <x v="1"/>
  </r>
  <r>
    <s v="Lexus RX350"/>
    <x v="3"/>
    <n v="2012"/>
    <n v="214136"/>
    <x v="2"/>
    <x v="0"/>
    <x v="2"/>
    <n v="29744"/>
    <x v="2"/>
  </r>
  <r>
    <s v="BMW X3"/>
    <x v="2"/>
    <n v="2019"/>
    <n v="81962"/>
    <x v="3"/>
    <x v="0"/>
    <x v="3"/>
    <n v="126643"/>
    <x v="1"/>
  </r>
  <r>
    <s v="Volvo XC90"/>
    <x v="7"/>
    <n v="2012"/>
    <n v="328454"/>
    <x v="0"/>
    <x v="0"/>
    <x v="3"/>
    <n v="99766"/>
    <x v="4"/>
  </r>
  <r>
    <s v="BMW 3 Series"/>
    <x v="2"/>
    <n v="2017"/>
    <n v="384782"/>
    <x v="3"/>
    <x v="0"/>
    <x v="3"/>
    <n v="121344"/>
    <x v="1"/>
  </r>
  <r>
    <s v="Lexus RX350"/>
    <x v="3"/>
    <n v="2005"/>
    <n v="396639"/>
    <x v="3"/>
    <x v="0"/>
    <x v="1"/>
    <n v="63801"/>
    <x v="2"/>
  </r>
  <r>
    <s v="BMW X5"/>
    <x v="2"/>
    <n v="2018"/>
    <n v="40304"/>
    <x v="2"/>
    <x v="1"/>
    <x v="0"/>
    <n v="91364"/>
    <x v="1"/>
  </r>
  <r>
    <s v="Mercedes S-Class"/>
    <x v="4"/>
    <n v="2006"/>
    <n v="164886"/>
    <x v="1"/>
    <x v="1"/>
    <x v="3"/>
    <n v="62424"/>
    <x v="1"/>
  </r>
  <r>
    <s v="BMW 3 Series"/>
    <x v="2"/>
    <n v="2007"/>
    <n v="393597"/>
    <x v="1"/>
    <x v="1"/>
    <x v="2"/>
    <n v="114840"/>
    <x v="1"/>
  </r>
  <r>
    <s v="Lexus RX350"/>
    <x v="3"/>
    <n v="2013"/>
    <n v="346868"/>
    <x v="3"/>
    <x v="0"/>
    <x v="3"/>
    <n v="28179"/>
    <x v="2"/>
  </r>
  <r>
    <s v="Volvo XC90"/>
    <x v="7"/>
    <n v="2022"/>
    <n v="351729"/>
    <x v="4"/>
    <x v="1"/>
    <x v="3"/>
    <n v="81799"/>
    <x v="4"/>
  </r>
  <r>
    <s v="Mercedes S-Class"/>
    <x v="4"/>
    <n v="2022"/>
    <n v="123923"/>
    <x v="4"/>
    <x v="1"/>
    <x v="0"/>
    <n v="98372"/>
    <x v="1"/>
  </r>
  <r>
    <s v="Cadillac XT5"/>
    <x v="5"/>
    <n v="2018"/>
    <n v="22697"/>
    <x v="1"/>
    <x v="1"/>
    <x v="0"/>
    <n v="105590"/>
    <x v="3"/>
  </r>
  <r>
    <s v="Mercedes S-Class"/>
    <x v="4"/>
    <n v="2005"/>
    <n v="154025"/>
    <x v="2"/>
    <x v="1"/>
    <x v="1"/>
    <n v="18555"/>
    <x v="1"/>
  </r>
  <r>
    <s v="BMW 428i"/>
    <x v="2"/>
    <n v="2021"/>
    <n v="388301"/>
    <x v="3"/>
    <x v="1"/>
    <x v="3"/>
    <n v="32226"/>
    <x v="1"/>
  </r>
  <r>
    <s v="Audi Q7"/>
    <x v="1"/>
    <n v="2014"/>
    <n v="300710"/>
    <x v="1"/>
    <x v="1"/>
    <x v="2"/>
    <n v="50992"/>
    <x v="1"/>
  </r>
  <r>
    <s v="Lexus RX350"/>
    <x v="3"/>
    <n v="2006"/>
    <n v="42076"/>
    <x v="0"/>
    <x v="0"/>
    <x v="2"/>
    <n v="14151"/>
    <x v="2"/>
  </r>
  <r>
    <s v="Mercedes S-Class"/>
    <x v="4"/>
    <n v="2020"/>
    <n v="119151"/>
    <x v="2"/>
    <x v="0"/>
    <x v="1"/>
    <n v="75866"/>
    <x v="1"/>
  </r>
  <r>
    <s v="Mercedes S-Class"/>
    <x v="4"/>
    <n v="2023"/>
    <n v="162558"/>
    <x v="2"/>
    <x v="0"/>
    <x v="1"/>
    <n v="72606"/>
    <x v="1"/>
  </r>
  <r>
    <s v="BMW 428i"/>
    <x v="2"/>
    <n v="2011"/>
    <n v="66975"/>
    <x v="3"/>
    <x v="0"/>
    <x v="2"/>
    <n v="31736"/>
    <x v="1"/>
  </r>
  <r>
    <s v="BMW 428i"/>
    <x v="2"/>
    <n v="2022"/>
    <n v="13746"/>
    <x v="0"/>
    <x v="0"/>
    <x v="3"/>
    <n v="51802"/>
    <x v="1"/>
  </r>
  <r>
    <s v="Jaguar XF"/>
    <x v="0"/>
    <n v="2022"/>
    <n v="112020"/>
    <x v="4"/>
    <x v="1"/>
    <x v="0"/>
    <n v="148645"/>
    <x v="0"/>
  </r>
  <r>
    <s v="Mercedes S-Class"/>
    <x v="4"/>
    <n v="2014"/>
    <n v="275839"/>
    <x v="3"/>
    <x v="0"/>
    <x v="0"/>
    <n v="123969"/>
    <x v="1"/>
  </r>
  <r>
    <s v="Mercedes S-Class"/>
    <x v="4"/>
    <n v="2008"/>
    <n v="306419"/>
    <x v="1"/>
    <x v="0"/>
    <x v="2"/>
    <n v="121370"/>
    <x v="1"/>
  </r>
  <r>
    <s v="BMW X3"/>
    <x v="2"/>
    <n v="2012"/>
    <n v="264892"/>
    <x v="2"/>
    <x v="1"/>
    <x v="2"/>
    <n v="122161"/>
    <x v="1"/>
  </r>
  <r>
    <s v="Audi A3"/>
    <x v="1"/>
    <n v="2017"/>
    <n v="173504"/>
    <x v="2"/>
    <x v="0"/>
    <x v="0"/>
    <n v="129858"/>
    <x v="1"/>
  </r>
  <r>
    <s v="BMW X5"/>
    <x v="2"/>
    <n v="2022"/>
    <n v="84852"/>
    <x v="0"/>
    <x v="1"/>
    <x v="0"/>
    <n v="124984"/>
    <x v="1"/>
  </r>
  <r>
    <s v="BMW 3 Series"/>
    <x v="2"/>
    <n v="2015"/>
    <n v="338220"/>
    <x v="4"/>
    <x v="0"/>
    <x v="2"/>
    <n v="100501"/>
    <x v="1"/>
  </r>
  <r>
    <s v="Cadillac XT5"/>
    <x v="5"/>
    <n v="2010"/>
    <n v="289984"/>
    <x v="4"/>
    <x v="1"/>
    <x v="3"/>
    <n v="110507"/>
    <x v="3"/>
  </r>
  <r>
    <s v="Mercedes S-Class"/>
    <x v="4"/>
    <n v="2022"/>
    <n v="251455"/>
    <x v="2"/>
    <x v="0"/>
    <x v="0"/>
    <n v="86928"/>
    <x v="1"/>
  </r>
  <r>
    <s v="Volvo XC90"/>
    <x v="7"/>
    <n v="2011"/>
    <n v="74413"/>
    <x v="3"/>
    <x v="0"/>
    <x v="3"/>
    <n v="114695"/>
    <x v="4"/>
  </r>
  <r>
    <s v="Lexus RX350"/>
    <x v="3"/>
    <n v="2005"/>
    <n v="22391"/>
    <x v="4"/>
    <x v="1"/>
    <x v="0"/>
    <n v="141489"/>
    <x v="2"/>
  </r>
  <r>
    <s v="BMW 3 Series"/>
    <x v="2"/>
    <n v="2018"/>
    <n v="315083"/>
    <x v="2"/>
    <x v="1"/>
    <x v="3"/>
    <n v="62755"/>
    <x v="1"/>
  </r>
  <r>
    <s v="Mercedes S-Class"/>
    <x v="4"/>
    <n v="2007"/>
    <n v="326334"/>
    <x v="4"/>
    <x v="1"/>
    <x v="1"/>
    <n v="110348"/>
    <x v="1"/>
  </r>
  <r>
    <s v="BMW X3"/>
    <x v="2"/>
    <n v="2015"/>
    <n v="288192"/>
    <x v="3"/>
    <x v="1"/>
    <x v="0"/>
    <n v="73459"/>
    <x v="1"/>
  </r>
  <r>
    <s v="Audi Q7"/>
    <x v="1"/>
    <n v="2012"/>
    <n v="232949"/>
    <x v="1"/>
    <x v="0"/>
    <x v="2"/>
    <n v="64078"/>
    <x v="1"/>
  </r>
  <r>
    <s v="BMW 428i"/>
    <x v="2"/>
    <n v="2020"/>
    <n v="342865"/>
    <x v="2"/>
    <x v="0"/>
    <x v="2"/>
    <n v="49505"/>
    <x v="1"/>
  </r>
  <r>
    <s v="BMW X5"/>
    <x v="2"/>
    <n v="2005"/>
    <n v="176560"/>
    <x v="1"/>
    <x v="1"/>
    <x v="2"/>
    <n v="19117"/>
    <x v="1"/>
  </r>
  <r>
    <s v="Jaguar XF"/>
    <x v="0"/>
    <n v="2008"/>
    <n v="356986"/>
    <x v="0"/>
    <x v="0"/>
    <x v="1"/>
    <n v="83984"/>
    <x v="0"/>
  </r>
  <r>
    <s v="BMW 3 Series"/>
    <x v="2"/>
    <n v="2009"/>
    <n v="206192"/>
    <x v="2"/>
    <x v="0"/>
    <x v="1"/>
    <n v="147080"/>
    <x v="1"/>
  </r>
  <r>
    <s v="BMW 3 Series"/>
    <x v="2"/>
    <n v="2013"/>
    <n v="160777"/>
    <x v="2"/>
    <x v="1"/>
    <x v="3"/>
    <n v="34800"/>
    <x v="1"/>
  </r>
  <r>
    <s v="Mercedes S-Class"/>
    <x v="4"/>
    <n v="2010"/>
    <n v="88764"/>
    <x v="0"/>
    <x v="0"/>
    <x v="2"/>
    <n v="116547"/>
    <x v="1"/>
  </r>
  <r>
    <s v="BMW 3 Series"/>
    <x v="2"/>
    <n v="2014"/>
    <n v="394169"/>
    <x v="3"/>
    <x v="0"/>
    <x v="3"/>
    <n v="143013"/>
    <x v="1"/>
  </r>
  <r>
    <s v="Volvo XC90"/>
    <x v="7"/>
    <n v="2013"/>
    <n v="354767"/>
    <x v="3"/>
    <x v="0"/>
    <x v="3"/>
    <n v="102974"/>
    <x v="4"/>
  </r>
  <r>
    <s v="Audi Q7"/>
    <x v="1"/>
    <n v="2018"/>
    <n v="370583"/>
    <x v="0"/>
    <x v="0"/>
    <x v="0"/>
    <n v="59963"/>
    <x v="1"/>
  </r>
  <r>
    <s v="Mercedes S-Class"/>
    <x v="4"/>
    <n v="2010"/>
    <n v="76005"/>
    <x v="2"/>
    <x v="1"/>
    <x v="3"/>
    <n v="32385"/>
    <x v="1"/>
  </r>
  <r>
    <s v="Audi Q7"/>
    <x v="1"/>
    <n v="2018"/>
    <n v="160635"/>
    <x v="0"/>
    <x v="0"/>
    <x v="1"/>
    <n v="10440"/>
    <x v="1"/>
  </r>
  <r>
    <s v="Lexus RX350"/>
    <x v="3"/>
    <n v="2011"/>
    <n v="10954"/>
    <x v="2"/>
    <x v="1"/>
    <x v="0"/>
    <n v="147660"/>
    <x v="2"/>
  </r>
  <r>
    <s v="Audi A3"/>
    <x v="1"/>
    <n v="2010"/>
    <n v="177756"/>
    <x v="1"/>
    <x v="1"/>
    <x v="0"/>
    <n v="133766"/>
    <x v="1"/>
  </r>
  <r>
    <s v="BMW X5"/>
    <x v="2"/>
    <n v="2016"/>
    <n v="330627"/>
    <x v="0"/>
    <x v="1"/>
    <x v="0"/>
    <n v="18711"/>
    <x v="1"/>
  </r>
  <r>
    <s v="Tesla Model 3"/>
    <x v="6"/>
    <n v="2008"/>
    <n v="376940"/>
    <x v="2"/>
    <x v="1"/>
    <x v="3"/>
    <n v="27627"/>
    <x v="3"/>
  </r>
  <r>
    <s v="Volvo XC90"/>
    <x v="7"/>
    <n v="2014"/>
    <n v="345244"/>
    <x v="3"/>
    <x v="0"/>
    <x v="1"/>
    <n v="89774"/>
    <x v="4"/>
  </r>
  <r>
    <s v="Mercedes S-Class"/>
    <x v="4"/>
    <n v="2014"/>
    <n v="84341"/>
    <x v="3"/>
    <x v="1"/>
    <x v="1"/>
    <n v="109720"/>
    <x v="1"/>
  </r>
  <r>
    <s v="Volvo XC90"/>
    <x v="7"/>
    <n v="2022"/>
    <n v="34156"/>
    <x v="4"/>
    <x v="1"/>
    <x v="2"/>
    <n v="39629"/>
    <x v="4"/>
  </r>
  <r>
    <s v="BMW 3 Series"/>
    <x v="2"/>
    <n v="2022"/>
    <n v="276890"/>
    <x v="3"/>
    <x v="1"/>
    <x v="1"/>
    <n v="145047"/>
    <x v="1"/>
  </r>
  <r>
    <s v="Mercedes S-Class"/>
    <x v="4"/>
    <n v="2007"/>
    <n v="100761"/>
    <x v="3"/>
    <x v="1"/>
    <x v="0"/>
    <n v="133107"/>
    <x v="1"/>
  </r>
  <r>
    <s v="BMW X5"/>
    <x v="2"/>
    <n v="2007"/>
    <n v="127438"/>
    <x v="2"/>
    <x v="1"/>
    <x v="3"/>
    <n v="24901"/>
    <x v="1"/>
  </r>
  <r>
    <s v="BMW 428i"/>
    <x v="2"/>
    <n v="2009"/>
    <n v="181597"/>
    <x v="2"/>
    <x v="1"/>
    <x v="0"/>
    <n v="52886"/>
    <x v="1"/>
  </r>
  <r>
    <s v="Audi Q7"/>
    <x v="1"/>
    <n v="2008"/>
    <n v="126701"/>
    <x v="4"/>
    <x v="0"/>
    <x v="1"/>
    <n v="134878"/>
    <x v="1"/>
  </r>
  <r>
    <s v="Audi Q7"/>
    <x v="1"/>
    <n v="2005"/>
    <n v="21242"/>
    <x v="4"/>
    <x v="0"/>
    <x v="1"/>
    <n v="69880"/>
    <x v="1"/>
  </r>
  <r>
    <s v="BMW 3 Series"/>
    <x v="2"/>
    <n v="2012"/>
    <n v="303963"/>
    <x v="3"/>
    <x v="0"/>
    <x v="1"/>
    <n v="43921"/>
    <x v="1"/>
  </r>
  <r>
    <s v="Jaguar XF"/>
    <x v="0"/>
    <n v="2007"/>
    <n v="259006"/>
    <x v="3"/>
    <x v="1"/>
    <x v="1"/>
    <n v="79871"/>
    <x v="0"/>
  </r>
  <r>
    <s v="BMW 428i"/>
    <x v="2"/>
    <n v="2013"/>
    <n v="228674"/>
    <x v="3"/>
    <x v="0"/>
    <x v="1"/>
    <n v="112218"/>
    <x v="1"/>
  </r>
  <r>
    <s v="Lexus RX350"/>
    <x v="3"/>
    <n v="2010"/>
    <n v="229451"/>
    <x v="3"/>
    <x v="0"/>
    <x v="2"/>
    <n v="130995"/>
    <x v="2"/>
  </r>
  <r>
    <s v="Volvo XC90"/>
    <x v="7"/>
    <n v="2008"/>
    <n v="324098"/>
    <x v="0"/>
    <x v="0"/>
    <x v="3"/>
    <n v="70611"/>
    <x v="4"/>
  </r>
  <r>
    <s v="Lexus RX350"/>
    <x v="3"/>
    <n v="2019"/>
    <n v="58637"/>
    <x v="2"/>
    <x v="1"/>
    <x v="1"/>
    <n v="33370"/>
    <x v="2"/>
  </r>
  <r>
    <s v="Cadillac XT5"/>
    <x v="5"/>
    <n v="2015"/>
    <n v="331309"/>
    <x v="1"/>
    <x v="1"/>
    <x v="1"/>
    <n v="89908"/>
    <x v="3"/>
  </r>
  <r>
    <s v="Jaguar XF"/>
    <x v="0"/>
    <n v="2008"/>
    <n v="141849"/>
    <x v="4"/>
    <x v="1"/>
    <x v="2"/>
    <n v="111742"/>
    <x v="0"/>
  </r>
  <r>
    <s v="Mercedes S-Class"/>
    <x v="4"/>
    <n v="2021"/>
    <n v="297919"/>
    <x v="1"/>
    <x v="0"/>
    <x v="3"/>
    <n v="83449"/>
    <x v="1"/>
  </r>
  <r>
    <s v="Cadillac XT5"/>
    <x v="5"/>
    <n v="2022"/>
    <n v="330289"/>
    <x v="4"/>
    <x v="0"/>
    <x v="0"/>
    <n v="51337"/>
    <x v="3"/>
  </r>
  <r>
    <s v="BMW 428i"/>
    <x v="2"/>
    <n v="2019"/>
    <n v="215071"/>
    <x v="3"/>
    <x v="1"/>
    <x v="1"/>
    <n v="97516"/>
    <x v="1"/>
  </r>
  <r>
    <s v="Volvo XC90"/>
    <x v="7"/>
    <n v="2021"/>
    <n v="70589"/>
    <x v="0"/>
    <x v="0"/>
    <x v="2"/>
    <n v="17553"/>
    <x v="4"/>
  </r>
  <r>
    <s v="BMW 3 Series"/>
    <x v="2"/>
    <n v="2008"/>
    <n v="302997"/>
    <x v="3"/>
    <x v="0"/>
    <x v="1"/>
    <n v="143213"/>
    <x v="1"/>
  </r>
  <r>
    <s v="BMW 428i"/>
    <x v="2"/>
    <n v="2020"/>
    <n v="290841"/>
    <x v="0"/>
    <x v="1"/>
    <x v="1"/>
    <n v="145595"/>
    <x v="1"/>
  </r>
  <r>
    <s v="Audi A3"/>
    <x v="1"/>
    <n v="2013"/>
    <n v="22802"/>
    <x v="4"/>
    <x v="1"/>
    <x v="3"/>
    <n v="56072"/>
    <x v="1"/>
  </r>
  <r>
    <s v="BMW 428i"/>
    <x v="2"/>
    <n v="2007"/>
    <n v="345281"/>
    <x v="2"/>
    <x v="1"/>
    <x v="0"/>
    <n v="72325"/>
    <x v="1"/>
  </r>
  <r>
    <s v="Volvo XC90"/>
    <x v="7"/>
    <n v="2016"/>
    <n v="198997"/>
    <x v="3"/>
    <x v="0"/>
    <x v="2"/>
    <n v="47056"/>
    <x v="4"/>
  </r>
  <r>
    <s v="BMW X5"/>
    <x v="2"/>
    <n v="2007"/>
    <n v="215920"/>
    <x v="0"/>
    <x v="0"/>
    <x v="1"/>
    <n v="79417"/>
    <x v="1"/>
  </r>
  <r>
    <s v="Mercedes S-Class"/>
    <x v="4"/>
    <n v="2016"/>
    <n v="284942"/>
    <x v="0"/>
    <x v="1"/>
    <x v="2"/>
    <n v="62000"/>
    <x v="1"/>
  </r>
  <r>
    <s v="Jaguar XF"/>
    <x v="0"/>
    <n v="2010"/>
    <n v="74053"/>
    <x v="0"/>
    <x v="1"/>
    <x v="3"/>
    <n v="117717"/>
    <x v="0"/>
  </r>
  <r>
    <s v="Audi Q7"/>
    <x v="1"/>
    <n v="2017"/>
    <n v="7261"/>
    <x v="0"/>
    <x v="1"/>
    <x v="1"/>
    <n v="123208"/>
    <x v="1"/>
  </r>
  <r>
    <s v="Audi A3"/>
    <x v="1"/>
    <n v="2011"/>
    <n v="49656"/>
    <x v="2"/>
    <x v="0"/>
    <x v="0"/>
    <n v="89995"/>
    <x v="1"/>
  </r>
  <r>
    <s v="Lexus RX350"/>
    <x v="3"/>
    <n v="2022"/>
    <n v="253438"/>
    <x v="2"/>
    <x v="1"/>
    <x v="1"/>
    <n v="127388"/>
    <x v="2"/>
  </r>
  <r>
    <s v="BMW X5"/>
    <x v="2"/>
    <n v="2013"/>
    <n v="350443"/>
    <x v="2"/>
    <x v="1"/>
    <x v="2"/>
    <n v="138614"/>
    <x v="1"/>
  </r>
  <r>
    <s v="Tesla Model 3"/>
    <x v="6"/>
    <n v="2005"/>
    <n v="196100"/>
    <x v="3"/>
    <x v="1"/>
    <x v="1"/>
    <n v="65828"/>
    <x v="3"/>
  </r>
  <r>
    <s v="Cadillac XT5"/>
    <x v="5"/>
    <n v="2007"/>
    <n v="133977"/>
    <x v="4"/>
    <x v="1"/>
    <x v="0"/>
    <n v="48932"/>
    <x v="3"/>
  </r>
  <r>
    <s v="BMW X3"/>
    <x v="2"/>
    <n v="2007"/>
    <n v="334225"/>
    <x v="0"/>
    <x v="0"/>
    <x v="1"/>
    <n v="75306"/>
    <x v="1"/>
  </r>
  <r>
    <s v="Volvo XC90"/>
    <x v="7"/>
    <n v="2010"/>
    <n v="6456"/>
    <x v="2"/>
    <x v="1"/>
    <x v="1"/>
    <n v="138994"/>
    <x v="4"/>
  </r>
  <r>
    <s v="BMW 3 Series"/>
    <x v="2"/>
    <n v="2009"/>
    <n v="240179"/>
    <x v="0"/>
    <x v="0"/>
    <x v="1"/>
    <n v="51151"/>
    <x v="1"/>
  </r>
  <r>
    <s v="Audi A3"/>
    <x v="1"/>
    <n v="2015"/>
    <n v="327797"/>
    <x v="4"/>
    <x v="0"/>
    <x v="1"/>
    <n v="77033"/>
    <x v="1"/>
  </r>
  <r>
    <s v="BMW 3 Series"/>
    <x v="2"/>
    <n v="2010"/>
    <n v="219167"/>
    <x v="1"/>
    <x v="1"/>
    <x v="2"/>
    <n v="53170"/>
    <x v="1"/>
  </r>
  <r>
    <s v="BMW X5"/>
    <x v="2"/>
    <n v="2021"/>
    <n v="219454"/>
    <x v="3"/>
    <x v="0"/>
    <x v="1"/>
    <n v="53435"/>
    <x v="1"/>
  </r>
  <r>
    <s v="Cadillac XT5"/>
    <x v="5"/>
    <n v="2022"/>
    <n v="57693"/>
    <x v="1"/>
    <x v="0"/>
    <x v="2"/>
    <n v="32739"/>
    <x v="3"/>
  </r>
  <r>
    <s v="Jaguar XF"/>
    <x v="0"/>
    <n v="2011"/>
    <n v="280876"/>
    <x v="3"/>
    <x v="0"/>
    <x v="1"/>
    <n v="74737"/>
    <x v="0"/>
  </r>
  <r>
    <s v="BMW X3"/>
    <x v="2"/>
    <n v="2020"/>
    <n v="230765"/>
    <x v="2"/>
    <x v="0"/>
    <x v="0"/>
    <n v="70427"/>
    <x v="1"/>
  </r>
  <r>
    <s v="Cadillac XT5"/>
    <x v="5"/>
    <n v="2016"/>
    <n v="304825"/>
    <x v="3"/>
    <x v="1"/>
    <x v="1"/>
    <n v="46238"/>
    <x v="3"/>
  </r>
  <r>
    <s v="Audi Q7"/>
    <x v="1"/>
    <n v="2005"/>
    <n v="179695"/>
    <x v="3"/>
    <x v="1"/>
    <x v="1"/>
    <n v="90157"/>
    <x v="1"/>
  </r>
  <r>
    <s v="BMW X3"/>
    <x v="2"/>
    <n v="2015"/>
    <n v="256811"/>
    <x v="3"/>
    <x v="1"/>
    <x v="3"/>
    <n v="11393"/>
    <x v="1"/>
  </r>
  <r>
    <s v="Lexus RX350"/>
    <x v="3"/>
    <n v="2017"/>
    <n v="85182"/>
    <x v="3"/>
    <x v="0"/>
    <x v="1"/>
    <n v="113135"/>
    <x v="2"/>
  </r>
  <r>
    <s v="BMW X3"/>
    <x v="2"/>
    <n v="2018"/>
    <n v="346645"/>
    <x v="0"/>
    <x v="1"/>
    <x v="3"/>
    <n v="28853"/>
    <x v="1"/>
  </r>
  <r>
    <s v="BMW X5"/>
    <x v="2"/>
    <n v="2008"/>
    <n v="389061"/>
    <x v="3"/>
    <x v="1"/>
    <x v="2"/>
    <n v="145533"/>
    <x v="1"/>
  </r>
  <r>
    <s v="Audi A3"/>
    <x v="1"/>
    <n v="2021"/>
    <n v="341569"/>
    <x v="3"/>
    <x v="1"/>
    <x v="1"/>
    <n v="115617"/>
    <x v="1"/>
  </r>
  <r>
    <s v="Audi Q7"/>
    <x v="1"/>
    <n v="2017"/>
    <n v="157242"/>
    <x v="1"/>
    <x v="1"/>
    <x v="2"/>
    <n v="85651"/>
    <x v="1"/>
  </r>
  <r>
    <s v="Volvo XC90"/>
    <x v="7"/>
    <n v="2011"/>
    <n v="8527"/>
    <x v="0"/>
    <x v="1"/>
    <x v="1"/>
    <n v="115958"/>
    <x v="4"/>
  </r>
  <r>
    <s v="Jaguar XF"/>
    <x v="0"/>
    <n v="2010"/>
    <n v="167330"/>
    <x v="2"/>
    <x v="1"/>
    <x v="0"/>
    <n v="15267"/>
    <x v="0"/>
  </r>
  <r>
    <s v="Jaguar XF"/>
    <x v="0"/>
    <n v="2011"/>
    <n v="134975"/>
    <x v="2"/>
    <x v="0"/>
    <x v="3"/>
    <n v="103737"/>
    <x v="0"/>
  </r>
  <r>
    <s v="Audi A3"/>
    <x v="1"/>
    <n v="2020"/>
    <n v="166141"/>
    <x v="3"/>
    <x v="1"/>
    <x v="0"/>
    <n v="113852"/>
    <x v="1"/>
  </r>
  <r>
    <s v="Audi Q7"/>
    <x v="1"/>
    <n v="2023"/>
    <n v="262295"/>
    <x v="4"/>
    <x v="0"/>
    <x v="1"/>
    <n v="49197"/>
    <x v="1"/>
  </r>
  <r>
    <s v="Tesla Model 3"/>
    <x v="6"/>
    <n v="2007"/>
    <n v="140071"/>
    <x v="0"/>
    <x v="1"/>
    <x v="3"/>
    <n v="127389"/>
    <x v="3"/>
  </r>
  <r>
    <s v="BMW X3"/>
    <x v="2"/>
    <n v="2012"/>
    <n v="68185"/>
    <x v="3"/>
    <x v="0"/>
    <x v="0"/>
    <n v="76136"/>
    <x v="1"/>
  </r>
  <r>
    <s v="Volvo XC90"/>
    <x v="7"/>
    <n v="2020"/>
    <n v="377675"/>
    <x v="1"/>
    <x v="0"/>
    <x v="2"/>
    <n v="107233"/>
    <x v="4"/>
  </r>
  <r>
    <s v="BMW 3 Series"/>
    <x v="2"/>
    <n v="2022"/>
    <n v="90651"/>
    <x v="3"/>
    <x v="1"/>
    <x v="1"/>
    <n v="17075"/>
    <x v="1"/>
  </r>
  <r>
    <s v="Cadillac XT5"/>
    <x v="5"/>
    <n v="2019"/>
    <n v="171717"/>
    <x v="3"/>
    <x v="1"/>
    <x v="3"/>
    <n v="106051"/>
    <x v="3"/>
  </r>
  <r>
    <s v="Cadillac XT5"/>
    <x v="5"/>
    <n v="2017"/>
    <n v="123247"/>
    <x v="0"/>
    <x v="1"/>
    <x v="0"/>
    <n v="116604"/>
    <x v="3"/>
  </r>
  <r>
    <s v="Audi Q7"/>
    <x v="1"/>
    <n v="2015"/>
    <n v="43033"/>
    <x v="3"/>
    <x v="0"/>
    <x v="3"/>
    <n v="103984"/>
    <x v="1"/>
  </r>
  <r>
    <s v="BMW X5"/>
    <x v="2"/>
    <n v="2016"/>
    <n v="349272"/>
    <x v="3"/>
    <x v="0"/>
    <x v="0"/>
    <n v="147322"/>
    <x v="1"/>
  </r>
  <r>
    <s v="Jaguar XF"/>
    <x v="0"/>
    <n v="2011"/>
    <n v="106801"/>
    <x v="3"/>
    <x v="0"/>
    <x v="3"/>
    <n v="54017"/>
    <x v="0"/>
  </r>
  <r>
    <s v="BMW 3 Series"/>
    <x v="2"/>
    <n v="2006"/>
    <n v="257791"/>
    <x v="4"/>
    <x v="1"/>
    <x v="2"/>
    <n v="110232"/>
    <x v="1"/>
  </r>
  <r>
    <s v="Tesla Model 3"/>
    <x v="6"/>
    <n v="2006"/>
    <n v="351279"/>
    <x v="3"/>
    <x v="1"/>
    <x v="2"/>
    <n v="31880"/>
    <x v="3"/>
  </r>
  <r>
    <s v="Mercedes S-Class"/>
    <x v="4"/>
    <n v="2019"/>
    <n v="329362"/>
    <x v="4"/>
    <x v="0"/>
    <x v="1"/>
    <n v="122587"/>
    <x v="1"/>
  </r>
  <r>
    <s v="BMW 428i"/>
    <x v="2"/>
    <n v="2011"/>
    <n v="170543"/>
    <x v="2"/>
    <x v="0"/>
    <x v="1"/>
    <n v="34842"/>
    <x v="1"/>
  </r>
  <r>
    <s v="Tesla Model 3"/>
    <x v="6"/>
    <n v="2005"/>
    <n v="217181"/>
    <x v="0"/>
    <x v="1"/>
    <x v="3"/>
    <n v="62349"/>
    <x v="3"/>
  </r>
  <r>
    <s v="BMW 3 Series"/>
    <x v="2"/>
    <n v="2023"/>
    <n v="55820"/>
    <x v="3"/>
    <x v="0"/>
    <x v="3"/>
    <n v="82489"/>
    <x v="1"/>
  </r>
  <r>
    <s v="Tesla Model 3"/>
    <x v="6"/>
    <n v="2016"/>
    <n v="11675"/>
    <x v="2"/>
    <x v="0"/>
    <x v="2"/>
    <n v="68313"/>
    <x v="3"/>
  </r>
  <r>
    <s v="BMW 3 Series"/>
    <x v="2"/>
    <n v="2005"/>
    <n v="32173"/>
    <x v="4"/>
    <x v="1"/>
    <x v="2"/>
    <n v="146927"/>
    <x v="1"/>
  </r>
  <r>
    <s v="BMW X5"/>
    <x v="2"/>
    <n v="2016"/>
    <n v="265152"/>
    <x v="2"/>
    <x v="1"/>
    <x v="2"/>
    <n v="28510"/>
    <x v="1"/>
  </r>
  <r>
    <s v="Lexus RX350"/>
    <x v="3"/>
    <n v="2015"/>
    <n v="262001"/>
    <x v="3"/>
    <x v="0"/>
    <x v="3"/>
    <n v="50932"/>
    <x v="2"/>
  </r>
  <r>
    <s v="BMW 3 Series"/>
    <x v="2"/>
    <n v="2018"/>
    <n v="264977"/>
    <x v="3"/>
    <x v="1"/>
    <x v="2"/>
    <n v="98858"/>
    <x v="1"/>
  </r>
  <r>
    <s v="BMW 3 Series"/>
    <x v="2"/>
    <n v="2005"/>
    <n v="107996"/>
    <x v="0"/>
    <x v="1"/>
    <x v="0"/>
    <n v="22332"/>
    <x v="1"/>
  </r>
  <r>
    <s v="Lexus RX350"/>
    <x v="3"/>
    <n v="2015"/>
    <n v="341783"/>
    <x v="2"/>
    <x v="1"/>
    <x v="1"/>
    <n v="58602"/>
    <x v="2"/>
  </r>
  <r>
    <s v="Volvo XC90"/>
    <x v="7"/>
    <n v="2019"/>
    <n v="93897"/>
    <x v="4"/>
    <x v="0"/>
    <x v="1"/>
    <n v="93897"/>
    <x v="4"/>
  </r>
  <r>
    <s v="Audi Q7"/>
    <x v="1"/>
    <n v="2007"/>
    <n v="43416"/>
    <x v="0"/>
    <x v="1"/>
    <x v="3"/>
    <n v="112741"/>
    <x v="1"/>
  </r>
  <r>
    <s v="Audi A3"/>
    <x v="1"/>
    <n v="2009"/>
    <n v="265219"/>
    <x v="4"/>
    <x v="0"/>
    <x v="3"/>
    <n v="54361"/>
    <x v="1"/>
  </r>
  <r>
    <s v="BMW X3"/>
    <x v="2"/>
    <n v="2008"/>
    <n v="188297"/>
    <x v="3"/>
    <x v="1"/>
    <x v="1"/>
    <n v="31854"/>
    <x v="1"/>
  </r>
  <r>
    <s v="BMW 428i"/>
    <x v="2"/>
    <n v="2021"/>
    <n v="37563"/>
    <x v="3"/>
    <x v="1"/>
    <x v="0"/>
    <n v="125984"/>
    <x v="1"/>
  </r>
  <r>
    <s v="Volvo XC90"/>
    <x v="7"/>
    <n v="2022"/>
    <n v="123361"/>
    <x v="2"/>
    <x v="1"/>
    <x v="3"/>
    <n v="80821"/>
    <x v="4"/>
  </r>
  <r>
    <s v="BMW 428i"/>
    <x v="2"/>
    <n v="2008"/>
    <n v="224699"/>
    <x v="3"/>
    <x v="1"/>
    <x v="1"/>
    <n v="134603"/>
    <x v="1"/>
  </r>
  <r>
    <s v="Tesla Model 3"/>
    <x v="6"/>
    <n v="2023"/>
    <n v="50173"/>
    <x v="2"/>
    <x v="1"/>
    <x v="0"/>
    <n v="124249"/>
    <x v="3"/>
  </r>
  <r>
    <s v="Volvo XC90"/>
    <x v="7"/>
    <n v="2009"/>
    <n v="306779"/>
    <x v="3"/>
    <x v="0"/>
    <x v="3"/>
    <n v="22458"/>
    <x v="4"/>
  </r>
  <r>
    <s v="Lexus RX350"/>
    <x v="3"/>
    <n v="2020"/>
    <n v="352729"/>
    <x v="3"/>
    <x v="1"/>
    <x v="3"/>
    <n v="88571"/>
    <x v="2"/>
  </r>
  <r>
    <s v="Mercedes S-Class"/>
    <x v="4"/>
    <n v="2020"/>
    <n v="99025"/>
    <x v="2"/>
    <x v="0"/>
    <x v="1"/>
    <n v="87872"/>
    <x v="1"/>
  </r>
  <r>
    <s v="BMW 428i"/>
    <x v="2"/>
    <n v="2022"/>
    <n v="28586"/>
    <x v="1"/>
    <x v="0"/>
    <x v="0"/>
    <n v="25281"/>
    <x v="1"/>
  </r>
  <r>
    <s v="Tesla Model 3"/>
    <x v="6"/>
    <n v="2022"/>
    <n v="81867"/>
    <x v="3"/>
    <x v="0"/>
    <x v="3"/>
    <n v="87940"/>
    <x v="3"/>
  </r>
  <r>
    <s v="BMW 428i"/>
    <x v="2"/>
    <n v="2015"/>
    <n v="369385"/>
    <x v="3"/>
    <x v="0"/>
    <x v="1"/>
    <n v="48571"/>
    <x v="1"/>
  </r>
  <r>
    <s v="Tesla Model 3"/>
    <x v="6"/>
    <n v="2008"/>
    <n v="179863"/>
    <x v="1"/>
    <x v="0"/>
    <x v="2"/>
    <n v="79821"/>
    <x v="3"/>
  </r>
  <r>
    <s v="Mercedes S-Class"/>
    <x v="4"/>
    <n v="2006"/>
    <n v="331114"/>
    <x v="3"/>
    <x v="0"/>
    <x v="3"/>
    <n v="38457"/>
    <x v="1"/>
  </r>
  <r>
    <s v="Cadillac XT5"/>
    <x v="5"/>
    <n v="2015"/>
    <n v="395180"/>
    <x v="0"/>
    <x v="0"/>
    <x v="3"/>
    <n v="85660"/>
    <x v="3"/>
  </r>
  <r>
    <s v="Cadillac XT5"/>
    <x v="5"/>
    <n v="2012"/>
    <n v="311094"/>
    <x v="0"/>
    <x v="0"/>
    <x v="3"/>
    <n v="48394"/>
    <x v="3"/>
  </r>
  <r>
    <s v="Audi A3"/>
    <x v="1"/>
    <n v="2014"/>
    <n v="318325"/>
    <x v="3"/>
    <x v="1"/>
    <x v="2"/>
    <n v="119181"/>
    <x v="1"/>
  </r>
  <r>
    <s v="Mercedes S-Class"/>
    <x v="4"/>
    <n v="2022"/>
    <n v="383658"/>
    <x v="1"/>
    <x v="0"/>
    <x v="3"/>
    <n v="92601"/>
    <x v="1"/>
  </r>
  <r>
    <s v="BMW X3"/>
    <x v="2"/>
    <n v="2018"/>
    <n v="42215"/>
    <x v="4"/>
    <x v="1"/>
    <x v="0"/>
    <n v="108358"/>
    <x v="1"/>
  </r>
  <r>
    <s v="Lexus RX350"/>
    <x v="3"/>
    <n v="2014"/>
    <n v="314742"/>
    <x v="3"/>
    <x v="1"/>
    <x v="2"/>
    <n v="50625"/>
    <x v="2"/>
  </r>
  <r>
    <s v="Volvo XC90"/>
    <x v="7"/>
    <n v="2006"/>
    <n v="108953"/>
    <x v="1"/>
    <x v="0"/>
    <x v="1"/>
    <n v="120730"/>
    <x v="4"/>
  </r>
  <r>
    <s v="Audi Q7"/>
    <x v="1"/>
    <n v="2008"/>
    <n v="275341"/>
    <x v="2"/>
    <x v="1"/>
    <x v="0"/>
    <n v="28437"/>
    <x v="1"/>
  </r>
  <r>
    <s v="BMW 3 Series"/>
    <x v="2"/>
    <n v="2006"/>
    <n v="258901"/>
    <x v="0"/>
    <x v="0"/>
    <x v="2"/>
    <n v="113582"/>
    <x v="1"/>
  </r>
  <r>
    <s v="Audi A3"/>
    <x v="1"/>
    <n v="2014"/>
    <n v="106384"/>
    <x v="4"/>
    <x v="1"/>
    <x v="1"/>
    <n v="24366"/>
    <x v="1"/>
  </r>
  <r>
    <s v="Cadillac XT5"/>
    <x v="5"/>
    <n v="2009"/>
    <n v="115083"/>
    <x v="4"/>
    <x v="0"/>
    <x v="3"/>
    <n v="77209"/>
    <x v="3"/>
  </r>
  <r>
    <s v="Tesla Model 3"/>
    <x v="6"/>
    <n v="2013"/>
    <n v="245974"/>
    <x v="3"/>
    <x v="1"/>
    <x v="2"/>
    <n v="115874"/>
    <x v="3"/>
  </r>
  <r>
    <s v="Audi A3"/>
    <x v="1"/>
    <n v="2017"/>
    <n v="26136"/>
    <x v="0"/>
    <x v="1"/>
    <x v="0"/>
    <n v="87829"/>
    <x v="1"/>
  </r>
  <r>
    <s v="BMW X5"/>
    <x v="2"/>
    <n v="2009"/>
    <n v="104550"/>
    <x v="4"/>
    <x v="1"/>
    <x v="0"/>
    <n v="74559"/>
    <x v="1"/>
  </r>
  <r>
    <s v="Tesla Model 3"/>
    <x v="6"/>
    <n v="2013"/>
    <n v="161379"/>
    <x v="4"/>
    <x v="1"/>
    <x v="2"/>
    <n v="16983"/>
    <x v="3"/>
  </r>
  <r>
    <s v="Jaguar XF"/>
    <x v="0"/>
    <n v="2015"/>
    <n v="388654"/>
    <x v="2"/>
    <x v="0"/>
    <x v="3"/>
    <n v="17096"/>
    <x v="0"/>
  </r>
  <r>
    <s v="Lexus RX350"/>
    <x v="3"/>
    <n v="2018"/>
    <n v="101389"/>
    <x v="2"/>
    <x v="1"/>
    <x v="3"/>
    <n v="124998"/>
    <x v="2"/>
  </r>
  <r>
    <s v="Tesla Model 3"/>
    <x v="6"/>
    <n v="2007"/>
    <n v="159100"/>
    <x v="3"/>
    <x v="0"/>
    <x v="3"/>
    <n v="51996"/>
    <x v="3"/>
  </r>
  <r>
    <s v="Mercedes S-Class"/>
    <x v="4"/>
    <n v="2021"/>
    <n v="167796"/>
    <x v="1"/>
    <x v="1"/>
    <x v="2"/>
    <n v="90105"/>
    <x v="1"/>
  </r>
  <r>
    <s v="Audi Q7"/>
    <x v="1"/>
    <n v="2016"/>
    <n v="149211"/>
    <x v="4"/>
    <x v="1"/>
    <x v="2"/>
    <n v="131382"/>
    <x v="1"/>
  </r>
  <r>
    <s v="Volvo XC90"/>
    <x v="7"/>
    <n v="2007"/>
    <n v="240171"/>
    <x v="1"/>
    <x v="0"/>
    <x v="3"/>
    <n v="113127"/>
    <x v="4"/>
  </r>
  <r>
    <s v="BMW 428i"/>
    <x v="2"/>
    <n v="2020"/>
    <n v="155266"/>
    <x v="3"/>
    <x v="0"/>
    <x v="3"/>
    <n v="111440"/>
    <x v="1"/>
  </r>
  <r>
    <s v="Cadillac XT5"/>
    <x v="5"/>
    <n v="2014"/>
    <n v="293332"/>
    <x v="1"/>
    <x v="0"/>
    <x v="1"/>
    <n v="12679"/>
    <x v="3"/>
  </r>
  <r>
    <s v="Mercedes S-Class"/>
    <x v="4"/>
    <n v="2014"/>
    <n v="324256"/>
    <x v="2"/>
    <x v="0"/>
    <x v="3"/>
    <n v="103568"/>
    <x v="1"/>
  </r>
  <r>
    <s v="BMW X3"/>
    <x v="2"/>
    <n v="2018"/>
    <n v="5044"/>
    <x v="3"/>
    <x v="1"/>
    <x v="0"/>
    <n v="67121"/>
    <x v="1"/>
  </r>
  <r>
    <s v="Mercedes S-Class"/>
    <x v="4"/>
    <n v="2005"/>
    <n v="147047"/>
    <x v="2"/>
    <x v="1"/>
    <x v="0"/>
    <n v="28814"/>
    <x v="1"/>
  </r>
  <r>
    <s v="Tesla Model 3"/>
    <x v="6"/>
    <n v="2005"/>
    <n v="263674"/>
    <x v="0"/>
    <x v="1"/>
    <x v="1"/>
    <n v="67089"/>
    <x v="3"/>
  </r>
  <r>
    <s v="Lexus RX350"/>
    <x v="3"/>
    <n v="2014"/>
    <n v="231100"/>
    <x v="3"/>
    <x v="0"/>
    <x v="3"/>
    <n v="136002"/>
    <x v="2"/>
  </r>
  <r>
    <s v="Audi Q7"/>
    <x v="1"/>
    <n v="2015"/>
    <n v="18459"/>
    <x v="3"/>
    <x v="1"/>
    <x v="2"/>
    <n v="148654"/>
    <x v="1"/>
  </r>
  <r>
    <s v="Volvo XC90"/>
    <x v="7"/>
    <n v="2010"/>
    <n v="237747"/>
    <x v="1"/>
    <x v="0"/>
    <x v="1"/>
    <n v="64990"/>
    <x v="4"/>
  </r>
  <r>
    <s v="BMW X5"/>
    <x v="2"/>
    <n v="2007"/>
    <n v="398107"/>
    <x v="4"/>
    <x v="0"/>
    <x v="1"/>
    <n v="131164"/>
    <x v="1"/>
  </r>
  <r>
    <s v="Lexus RX350"/>
    <x v="3"/>
    <n v="2009"/>
    <n v="285255"/>
    <x v="4"/>
    <x v="1"/>
    <x v="3"/>
    <n v="84422"/>
    <x v="2"/>
  </r>
  <r>
    <s v="Cadillac XT5"/>
    <x v="5"/>
    <n v="2021"/>
    <n v="223094"/>
    <x v="4"/>
    <x v="1"/>
    <x v="2"/>
    <n v="135236"/>
    <x v="3"/>
  </r>
  <r>
    <s v="Lexus RX350"/>
    <x v="3"/>
    <n v="2008"/>
    <n v="72460"/>
    <x v="2"/>
    <x v="1"/>
    <x v="3"/>
    <n v="108630"/>
    <x v="2"/>
  </r>
  <r>
    <s v="Volvo XC90"/>
    <x v="7"/>
    <n v="2016"/>
    <n v="123223"/>
    <x v="0"/>
    <x v="1"/>
    <x v="3"/>
    <n v="109571"/>
    <x v="4"/>
  </r>
  <r>
    <s v="Audi Q7"/>
    <x v="1"/>
    <n v="2008"/>
    <n v="170262"/>
    <x v="3"/>
    <x v="1"/>
    <x v="0"/>
    <n v="68788"/>
    <x v="1"/>
  </r>
  <r>
    <s v="BMW 428i"/>
    <x v="2"/>
    <n v="2008"/>
    <n v="39439"/>
    <x v="1"/>
    <x v="0"/>
    <x v="1"/>
    <n v="139227"/>
    <x v="1"/>
  </r>
  <r>
    <s v="Volvo XC90"/>
    <x v="7"/>
    <n v="2013"/>
    <n v="7693"/>
    <x v="0"/>
    <x v="1"/>
    <x v="1"/>
    <n v="133838"/>
    <x v="4"/>
  </r>
  <r>
    <s v="BMW X3"/>
    <x v="2"/>
    <n v="2015"/>
    <n v="367717"/>
    <x v="2"/>
    <x v="0"/>
    <x v="0"/>
    <n v="136225"/>
    <x v="1"/>
  </r>
  <r>
    <s v="BMW X5"/>
    <x v="2"/>
    <n v="2015"/>
    <n v="251643"/>
    <x v="3"/>
    <x v="0"/>
    <x v="0"/>
    <n v="58611"/>
    <x v="1"/>
  </r>
  <r>
    <s v="BMW X5"/>
    <x v="2"/>
    <n v="2008"/>
    <n v="221813"/>
    <x v="3"/>
    <x v="1"/>
    <x v="1"/>
    <n v="89987"/>
    <x v="1"/>
  </r>
  <r>
    <s v="Mercedes S-Class"/>
    <x v="4"/>
    <n v="2010"/>
    <n v="173481"/>
    <x v="3"/>
    <x v="0"/>
    <x v="0"/>
    <n v="56200"/>
    <x v="1"/>
  </r>
  <r>
    <s v="Lexus RX350"/>
    <x v="3"/>
    <n v="2023"/>
    <n v="44959"/>
    <x v="3"/>
    <x v="1"/>
    <x v="0"/>
    <n v="77352"/>
    <x v="2"/>
  </r>
  <r>
    <s v="Lexus RX350"/>
    <x v="3"/>
    <n v="2011"/>
    <n v="323924"/>
    <x v="2"/>
    <x v="0"/>
    <x v="0"/>
    <n v="54269"/>
    <x v="2"/>
  </r>
  <r>
    <s v="Jaguar XF"/>
    <x v="0"/>
    <n v="2023"/>
    <n v="42377"/>
    <x v="3"/>
    <x v="1"/>
    <x v="1"/>
    <n v="136532"/>
    <x v="0"/>
  </r>
  <r>
    <s v="Jaguar XF"/>
    <x v="0"/>
    <n v="2007"/>
    <n v="252053"/>
    <x v="3"/>
    <x v="0"/>
    <x v="3"/>
    <n v="143681"/>
    <x v="0"/>
  </r>
  <r>
    <s v="Volvo XC90"/>
    <x v="7"/>
    <n v="2012"/>
    <n v="335235"/>
    <x v="4"/>
    <x v="1"/>
    <x v="0"/>
    <n v="91761"/>
    <x v="4"/>
  </r>
  <r>
    <s v="Audi A3"/>
    <x v="1"/>
    <n v="2006"/>
    <n v="22886"/>
    <x v="3"/>
    <x v="0"/>
    <x v="2"/>
    <n v="28906"/>
    <x v="1"/>
  </r>
  <r>
    <s v="Jaguar XF"/>
    <x v="0"/>
    <n v="2013"/>
    <n v="365742"/>
    <x v="2"/>
    <x v="0"/>
    <x v="3"/>
    <n v="56180"/>
    <x v="0"/>
  </r>
  <r>
    <s v="Jaguar XF"/>
    <x v="0"/>
    <n v="2014"/>
    <n v="297218"/>
    <x v="0"/>
    <x v="0"/>
    <x v="1"/>
    <n v="138861"/>
    <x v="0"/>
  </r>
  <r>
    <s v="Lexus RX350"/>
    <x v="3"/>
    <n v="2022"/>
    <n v="192317"/>
    <x v="4"/>
    <x v="1"/>
    <x v="3"/>
    <n v="118061"/>
    <x v="2"/>
  </r>
  <r>
    <s v="Tesla Model 3"/>
    <x v="6"/>
    <n v="2022"/>
    <n v="52095"/>
    <x v="2"/>
    <x v="0"/>
    <x v="0"/>
    <n v="37782"/>
    <x v="3"/>
  </r>
  <r>
    <s v="Mercedes S-Class"/>
    <x v="4"/>
    <n v="2007"/>
    <n v="258399"/>
    <x v="2"/>
    <x v="0"/>
    <x v="2"/>
    <n v="45029"/>
    <x v="1"/>
  </r>
  <r>
    <s v="Volvo XC90"/>
    <x v="7"/>
    <n v="2022"/>
    <n v="369420"/>
    <x v="2"/>
    <x v="1"/>
    <x v="1"/>
    <n v="142295"/>
    <x v="4"/>
  </r>
  <r>
    <s v="BMW 428i"/>
    <x v="2"/>
    <n v="2023"/>
    <n v="130248"/>
    <x v="3"/>
    <x v="0"/>
    <x v="3"/>
    <n v="47911"/>
    <x v="1"/>
  </r>
  <r>
    <s v="Jaguar XF"/>
    <x v="0"/>
    <n v="2022"/>
    <n v="349672"/>
    <x v="3"/>
    <x v="1"/>
    <x v="3"/>
    <n v="121846"/>
    <x v="0"/>
  </r>
  <r>
    <s v="BMW X3"/>
    <x v="2"/>
    <n v="2014"/>
    <n v="92272"/>
    <x v="1"/>
    <x v="1"/>
    <x v="1"/>
    <n v="37685"/>
    <x v="1"/>
  </r>
  <r>
    <s v="BMW X5"/>
    <x v="2"/>
    <n v="2022"/>
    <n v="287178"/>
    <x v="3"/>
    <x v="1"/>
    <x v="1"/>
    <n v="51802"/>
    <x v="1"/>
  </r>
  <r>
    <s v="Audi A3"/>
    <x v="1"/>
    <n v="2014"/>
    <n v="315949"/>
    <x v="3"/>
    <x v="1"/>
    <x v="3"/>
    <n v="83292"/>
    <x v="1"/>
  </r>
  <r>
    <s v="Lexus RX350"/>
    <x v="3"/>
    <n v="2008"/>
    <n v="186987"/>
    <x v="0"/>
    <x v="1"/>
    <x v="1"/>
    <n v="130997"/>
    <x v="2"/>
  </r>
  <r>
    <s v="Volvo XC90"/>
    <x v="7"/>
    <n v="2017"/>
    <n v="46134"/>
    <x v="2"/>
    <x v="1"/>
    <x v="3"/>
    <n v="127517"/>
    <x v="4"/>
  </r>
  <r>
    <s v="Audi A3"/>
    <x v="1"/>
    <n v="2006"/>
    <n v="145501"/>
    <x v="3"/>
    <x v="1"/>
    <x v="3"/>
    <n v="85122"/>
    <x v="1"/>
  </r>
  <r>
    <s v="Cadillac XT5"/>
    <x v="5"/>
    <n v="2014"/>
    <n v="189379"/>
    <x v="3"/>
    <x v="0"/>
    <x v="1"/>
    <n v="142385"/>
    <x v="3"/>
  </r>
  <r>
    <s v="BMW 428i"/>
    <x v="2"/>
    <n v="2018"/>
    <n v="206078"/>
    <x v="2"/>
    <x v="1"/>
    <x v="2"/>
    <n v="29204"/>
    <x v="1"/>
  </r>
  <r>
    <s v="BMW 3 Series"/>
    <x v="2"/>
    <n v="2007"/>
    <n v="105970"/>
    <x v="3"/>
    <x v="0"/>
    <x v="0"/>
    <n v="91692"/>
    <x v="1"/>
  </r>
  <r>
    <s v="Cadillac XT5"/>
    <x v="5"/>
    <n v="2015"/>
    <n v="139109"/>
    <x v="0"/>
    <x v="1"/>
    <x v="2"/>
    <n v="19747"/>
    <x v="3"/>
  </r>
  <r>
    <s v="Volvo XC90"/>
    <x v="7"/>
    <n v="2013"/>
    <n v="24419"/>
    <x v="3"/>
    <x v="1"/>
    <x v="3"/>
    <n v="116706"/>
    <x v="4"/>
  </r>
  <r>
    <s v="Cadillac XT5"/>
    <x v="5"/>
    <n v="2006"/>
    <n v="322203"/>
    <x v="3"/>
    <x v="1"/>
    <x v="0"/>
    <n v="41923"/>
    <x v="3"/>
  </r>
  <r>
    <s v="Tesla Model 3"/>
    <x v="6"/>
    <n v="2009"/>
    <n v="43469"/>
    <x v="3"/>
    <x v="1"/>
    <x v="1"/>
    <n v="56532"/>
    <x v="3"/>
  </r>
  <r>
    <s v="Lexus RX350"/>
    <x v="3"/>
    <n v="2007"/>
    <n v="297733"/>
    <x v="3"/>
    <x v="0"/>
    <x v="0"/>
    <n v="130089"/>
    <x v="2"/>
  </r>
  <r>
    <s v="Jaguar XF"/>
    <x v="0"/>
    <n v="2008"/>
    <n v="190607"/>
    <x v="4"/>
    <x v="0"/>
    <x v="3"/>
    <n v="100960"/>
    <x v="0"/>
  </r>
  <r>
    <s v="Jaguar XF"/>
    <x v="0"/>
    <n v="2023"/>
    <n v="271801"/>
    <x v="3"/>
    <x v="0"/>
    <x v="3"/>
    <n v="115300"/>
    <x v="0"/>
  </r>
  <r>
    <s v="Volvo XC90"/>
    <x v="7"/>
    <n v="2005"/>
    <n v="5763"/>
    <x v="3"/>
    <x v="0"/>
    <x v="1"/>
    <n v="33660"/>
    <x v="4"/>
  </r>
  <r>
    <s v="BMW 428i"/>
    <x v="2"/>
    <n v="2008"/>
    <n v="185519"/>
    <x v="2"/>
    <x v="1"/>
    <x v="3"/>
    <n v="12801"/>
    <x v="1"/>
  </r>
  <r>
    <s v="Audi A3"/>
    <x v="1"/>
    <n v="2020"/>
    <n v="186569"/>
    <x v="0"/>
    <x v="1"/>
    <x v="1"/>
    <n v="87148"/>
    <x v="1"/>
  </r>
  <r>
    <s v="BMW 3 Series"/>
    <x v="2"/>
    <n v="2006"/>
    <n v="290531"/>
    <x v="2"/>
    <x v="0"/>
    <x v="3"/>
    <n v="19651"/>
    <x v="1"/>
  </r>
  <r>
    <s v="Audi Q7"/>
    <x v="1"/>
    <n v="2020"/>
    <n v="394015"/>
    <x v="3"/>
    <x v="1"/>
    <x v="0"/>
    <n v="121513"/>
    <x v="1"/>
  </r>
  <r>
    <s v="BMW 428i"/>
    <x v="2"/>
    <n v="2016"/>
    <n v="46446"/>
    <x v="2"/>
    <x v="0"/>
    <x v="0"/>
    <n v="133784"/>
    <x v="1"/>
  </r>
  <r>
    <s v="Cadillac XT5"/>
    <x v="5"/>
    <n v="2017"/>
    <n v="387163"/>
    <x v="2"/>
    <x v="1"/>
    <x v="0"/>
    <n v="59185"/>
    <x v="3"/>
  </r>
  <r>
    <s v="BMW X5"/>
    <x v="2"/>
    <n v="2022"/>
    <n v="391193"/>
    <x v="3"/>
    <x v="1"/>
    <x v="2"/>
    <n v="47539"/>
    <x v="1"/>
  </r>
  <r>
    <s v="Lexus RX350"/>
    <x v="3"/>
    <n v="2008"/>
    <n v="55036"/>
    <x v="0"/>
    <x v="0"/>
    <x v="3"/>
    <n v="94835"/>
    <x v="2"/>
  </r>
  <r>
    <s v="Mercedes S-Class"/>
    <x v="4"/>
    <n v="2013"/>
    <n v="173275"/>
    <x v="0"/>
    <x v="0"/>
    <x v="0"/>
    <n v="146631"/>
    <x v="1"/>
  </r>
  <r>
    <s v="Cadillac XT5"/>
    <x v="5"/>
    <n v="2010"/>
    <n v="241921"/>
    <x v="3"/>
    <x v="0"/>
    <x v="2"/>
    <n v="112958"/>
    <x v="3"/>
  </r>
  <r>
    <s v="BMW X5"/>
    <x v="2"/>
    <n v="2023"/>
    <n v="141614"/>
    <x v="2"/>
    <x v="1"/>
    <x v="3"/>
    <n v="141940"/>
    <x v="1"/>
  </r>
  <r>
    <s v="Mercedes S-Class"/>
    <x v="4"/>
    <n v="2022"/>
    <n v="147212"/>
    <x v="2"/>
    <x v="0"/>
    <x v="3"/>
    <n v="79762"/>
    <x v="1"/>
  </r>
  <r>
    <s v="BMW 3 Series"/>
    <x v="2"/>
    <n v="2012"/>
    <n v="381603"/>
    <x v="3"/>
    <x v="0"/>
    <x v="3"/>
    <n v="146481"/>
    <x v="1"/>
  </r>
  <r>
    <s v="Volvo XC90"/>
    <x v="7"/>
    <n v="2007"/>
    <n v="329615"/>
    <x v="0"/>
    <x v="1"/>
    <x v="1"/>
    <n v="28801"/>
    <x v="4"/>
  </r>
  <r>
    <s v="BMW 428i"/>
    <x v="2"/>
    <n v="2015"/>
    <n v="210730"/>
    <x v="2"/>
    <x v="1"/>
    <x v="3"/>
    <n v="17916"/>
    <x v="1"/>
  </r>
  <r>
    <s v="Mercedes S-Class"/>
    <x v="4"/>
    <n v="2010"/>
    <n v="355788"/>
    <x v="4"/>
    <x v="1"/>
    <x v="0"/>
    <n v="109202"/>
    <x v="1"/>
  </r>
  <r>
    <s v="BMW 3 Series"/>
    <x v="2"/>
    <n v="2010"/>
    <n v="196755"/>
    <x v="3"/>
    <x v="1"/>
    <x v="2"/>
    <n v="51868"/>
    <x v="1"/>
  </r>
  <r>
    <s v="Mercedes S-Class"/>
    <x v="4"/>
    <n v="2023"/>
    <n v="135482"/>
    <x v="2"/>
    <x v="1"/>
    <x v="3"/>
    <n v="82326"/>
    <x v="1"/>
  </r>
  <r>
    <s v="BMW X5"/>
    <x v="2"/>
    <n v="2008"/>
    <n v="320766"/>
    <x v="2"/>
    <x v="1"/>
    <x v="1"/>
    <n v="130624"/>
    <x v="1"/>
  </r>
  <r>
    <s v="Lexus RX350"/>
    <x v="3"/>
    <n v="2005"/>
    <n v="354388"/>
    <x v="2"/>
    <x v="1"/>
    <x v="1"/>
    <n v="29459"/>
    <x v="2"/>
  </r>
  <r>
    <s v="BMW 3 Series"/>
    <x v="2"/>
    <n v="2020"/>
    <n v="66327"/>
    <x v="3"/>
    <x v="1"/>
    <x v="2"/>
    <n v="111496"/>
    <x v="1"/>
  </r>
  <r>
    <s v="Tesla Model 3"/>
    <x v="6"/>
    <n v="2011"/>
    <n v="213861"/>
    <x v="1"/>
    <x v="0"/>
    <x v="3"/>
    <n v="101072"/>
    <x v="3"/>
  </r>
  <r>
    <s v="Jaguar XF"/>
    <x v="0"/>
    <n v="2009"/>
    <n v="29584"/>
    <x v="2"/>
    <x v="0"/>
    <x v="0"/>
    <n v="112664"/>
    <x v="0"/>
  </r>
  <r>
    <s v="BMW 3 Series"/>
    <x v="2"/>
    <n v="2010"/>
    <n v="344011"/>
    <x v="1"/>
    <x v="1"/>
    <x v="2"/>
    <n v="60916"/>
    <x v="1"/>
  </r>
  <r>
    <s v="BMW X5"/>
    <x v="2"/>
    <n v="2021"/>
    <n v="262895"/>
    <x v="2"/>
    <x v="0"/>
    <x v="0"/>
    <n v="119932"/>
    <x v="1"/>
  </r>
  <r>
    <s v="Lexus RX350"/>
    <x v="3"/>
    <n v="2012"/>
    <n v="252880"/>
    <x v="0"/>
    <x v="0"/>
    <x v="3"/>
    <n v="93081"/>
    <x v="2"/>
  </r>
  <r>
    <s v="Lexus RX350"/>
    <x v="3"/>
    <n v="2018"/>
    <n v="6411"/>
    <x v="3"/>
    <x v="1"/>
    <x v="0"/>
    <n v="28235"/>
    <x v="2"/>
  </r>
  <r>
    <s v="Audi Q7"/>
    <x v="1"/>
    <n v="2005"/>
    <n v="31517"/>
    <x v="0"/>
    <x v="0"/>
    <x v="3"/>
    <n v="57804"/>
    <x v="1"/>
  </r>
  <r>
    <s v="Jaguar XF"/>
    <x v="0"/>
    <n v="2021"/>
    <n v="154451"/>
    <x v="4"/>
    <x v="1"/>
    <x v="1"/>
    <n v="16714"/>
    <x v="0"/>
  </r>
  <r>
    <s v="Audi A3"/>
    <x v="1"/>
    <n v="2013"/>
    <n v="10928"/>
    <x v="4"/>
    <x v="1"/>
    <x v="2"/>
    <n v="98155"/>
    <x v="1"/>
  </r>
  <r>
    <s v="Audi Q7"/>
    <x v="1"/>
    <n v="2023"/>
    <n v="313193"/>
    <x v="3"/>
    <x v="1"/>
    <x v="2"/>
    <n v="78900"/>
    <x v="1"/>
  </r>
  <r>
    <s v="BMW X3"/>
    <x v="2"/>
    <n v="2011"/>
    <n v="133885"/>
    <x v="1"/>
    <x v="0"/>
    <x v="0"/>
    <n v="39057"/>
    <x v="1"/>
  </r>
  <r>
    <s v="Jaguar XF"/>
    <x v="0"/>
    <n v="2020"/>
    <n v="11606"/>
    <x v="3"/>
    <x v="0"/>
    <x v="0"/>
    <n v="103016"/>
    <x v="0"/>
  </r>
  <r>
    <s v="Mercedes S-Class"/>
    <x v="4"/>
    <n v="2022"/>
    <n v="380822"/>
    <x v="1"/>
    <x v="0"/>
    <x v="3"/>
    <n v="43759"/>
    <x v="1"/>
  </r>
  <r>
    <s v="Audi A3"/>
    <x v="1"/>
    <n v="2012"/>
    <n v="168306"/>
    <x v="0"/>
    <x v="0"/>
    <x v="1"/>
    <n v="141681"/>
    <x v="1"/>
  </r>
  <r>
    <s v="Cadillac XT5"/>
    <x v="5"/>
    <n v="2006"/>
    <n v="172212"/>
    <x v="4"/>
    <x v="1"/>
    <x v="0"/>
    <n v="16903"/>
    <x v="3"/>
  </r>
  <r>
    <s v="Mercedes S-Class"/>
    <x v="4"/>
    <n v="2018"/>
    <n v="168451"/>
    <x v="0"/>
    <x v="0"/>
    <x v="3"/>
    <n v="136746"/>
    <x v="1"/>
  </r>
  <r>
    <s v="Audi Q7"/>
    <x v="1"/>
    <n v="2011"/>
    <n v="66462"/>
    <x v="1"/>
    <x v="1"/>
    <x v="2"/>
    <n v="141379"/>
    <x v="1"/>
  </r>
  <r>
    <s v="BMW 3 Series"/>
    <x v="2"/>
    <n v="2017"/>
    <n v="287893"/>
    <x v="2"/>
    <x v="1"/>
    <x v="3"/>
    <n v="120384"/>
    <x v="1"/>
  </r>
  <r>
    <s v="BMW 3 Series"/>
    <x v="2"/>
    <n v="2011"/>
    <n v="149856"/>
    <x v="3"/>
    <x v="0"/>
    <x v="1"/>
    <n v="88481"/>
    <x v="1"/>
  </r>
  <r>
    <s v="Jaguar XF"/>
    <x v="0"/>
    <n v="2021"/>
    <n v="14633"/>
    <x v="2"/>
    <x v="1"/>
    <x v="1"/>
    <n v="131784"/>
    <x v="0"/>
  </r>
  <r>
    <s v="Lexus RX350"/>
    <x v="3"/>
    <n v="2014"/>
    <n v="135361"/>
    <x v="2"/>
    <x v="1"/>
    <x v="1"/>
    <n v="136736"/>
    <x v="2"/>
  </r>
  <r>
    <s v="Lexus RX350"/>
    <x v="3"/>
    <n v="2016"/>
    <n v="321778"/>
    <x v="3"/>
    <x v="1"/>
    <x v="3"/>
    <n v="12032"/>
    <x v="2"/>
  </r>
  <r>
    <s v="Jaguar XF"/>
    <x v="0"/>
    <n v="2009"/>
    <n v="378210"/>
    <x v="2"/>
    <x v="1"/>
    <x v="0"/>
    <n v="39775"/>
    <x v="0"/>
  </r>
  <r>
    <s v="BMW 428i"/>
    <x v="2"/>
    <n v="2017"/>
    <n v="291225"/>
    <x v="2"/>
    <x v="1"/>
    <x v="2"/>
    <n v="120186"/>
    <x v="1"/>
  </r>
  <r>
    <s v="BMW 428i"/>
    <x v="2"/>
    <n v="2023"/>
    <n v="83439"/>
    <x v="2"/>
    <x v="0"/>
    <x v="2"/>
    <n v="108389"/>
    <x v="1"/>
  </r>
  <r>
    <s v="BMW 3 Series"/>
    <x v="2"/>
    <n v="2018"/>
    <n v="98433"/>
    <x v="1"/>
    <x v="1"/>
    <x v="0"/>
    <n v="46309"/>
    <x v="1"/>
  </r>
  <r>
    <s v="Audi A3"/>
    <x v="1"/>
    <n v="2023"/>
    <n v="47695"/>
    <x v="1"/>
    <x v="0"/>
    <x v="1"/>
    <n v="14334"/>
    <x v="1"/>
  </r>
  <r>
    <s v="Audi Q7"/>
    <x v="1"/>
    <n v="2014"/>
    <n v="287920"/>
    <x v="2"/>
    <x v="1"/>
    <x v="3"/>
    <n v="49572"/>
    <x v="1"/>
  </r>
  <r>
    <s v="Cadillac XT5"/>
    <x v="5"/>
    <n v="2013"/>
    <n v="17652"/>
    <x v="3"/>
    <x v="0"/>
    <x v="3"/>
    <n v="72756"/>
    <x v="3"/>
  </r>
  <r>
    <s v="BMW 3 Series"/>
    <x v="2"/>
    <n v="2012"/>
    <n v="362025"/>
    <x v="4"/>
    <x v="0"/>
    <x v="0"/>
    <n v="60621"/>
    <x v="1"/>
  </r>
  <r>
    <s v="Mercedes S-Class"/>
    <x v="4"/>
    <n v="2008"/>
    <n v="114579"/>
    <x v="3"/>
    <x v="1"/>
    <x v="0"/>
    <n v="109690"/>
    <x v="1"/>
  </r>
  <r>
    <s v="BMW X5"/>
    <x v="2"/>
    <n v="2018"/>
    <n v="313578"/>
    <x v="3"/>
    <x v="0"/>
    <x v="2"/>
    <n v="42900"/>
    <x v="1"/>
  </r>
  <r>
    <s v="Mercedes S-Class"/>
    <x v="4"/>
    <n v="2013"/>
    <n v="205602"/>
    <x v="2"/>
    <x v="0"/>
    <x v="2"/>
    <n v="138864"/>
    <x v="1"/>
  </r>
  <r>
    <s v="Audi Q7"/>
    <x v="1"/>
    <n v="2020"/>
    <n v="211389"/>
    <x v="1"/>
    <x v="1"/>
    <x v="1"/>
    <n v="17945"/>
    <x v="1"/>
  </r>
  <r>
    <s v="Lexus RX350"/>
    <x v="3"/>
    <n v="2005"/>
    <n v="89053"/>
    <x v="0"/>
    <x v="1"/>
    <x v="0"/>
    <n v="114864"/>
    <x v="2"/>
  </r>
  <r>
    <s v="BMW 3 Series"/>
    <x v="2"/>
    <n v="2008"/>
    <n v="392142"/>
    <x v="4"/>
    <x v="1"/>
    <x v="2"/>
    <n v="107301"/>
    <x v="1"/>
  </r>
  <r>
    <s v="Volvo XC90"/>
    <x v="7"/>
    <n v="2017"/>
    <n v="388456"/>
    <x v="1"/>
    <x v="1"/>
    <x v="2"/>
    <n v="73993"/>
    <x v="4"/>
  </r>
  <r>
    <s v="Tesla Model 3"/>
    <x v="6"/>
    <n v="2023"/>
    <n v="25922"/>
    <x v="0"/>
    <x v="1"/>
    <x v="1"/>
    <n v="28915"/>
    <x v="3"/>
  </r>
  <r>
    <s v="BMW 3 Series"/>
    <x v="2"/>
    <n v="2011"/>
    <n v="130067"/>
    <x v="3"/>
    <x v="0"/>
    <x v="0"/>
    <n v="64636"/>
    <x v="1"/>
  </r>
  <r>
    <s v="Mercedes S-Class"/>
    <x v="4"/>
    <n v="2013"/>
    <n v="274348"/>
    <x v="3"/>
    <x v="0"/>
    <x v="0"/>
    <n v="133790"/>
    <x v="1"/>
  </r>
  <r>
    <s v="Audi A3"/>
    <x v="1"/>
    <n v="2009"/>
    <n v="199902"/>
    <x v="4"/>
    <x v="1"/>
    <x v="0"/>
    <n v="96783"/>
    <x v="1"/>
  </r>
  <r>
    <s v="BMW X3"/>
    <x v="2"/>
    <n v="2023"/>
    <n v="290206"/>
    <x v="3"/>
    <x v="0"/>
    <x v="0"/>
    <n v="111481"/>
    <x v="1"/>
  </r>
  <r>
    <s v="Mercedes S-Class"/>
    <x v="4"/>
    <n v="2010"/>
    <n v="295813"/>
    <x v="3"/>
    <x v="1"/>
    <x v="1"/>
    <n v="46070"/>
    <x v="1"/>
  </r>
  <r>
    <s v="Audi Q7"/>
    <x v="1"/>
    <n v="2023"/>
    <n v="214369"/>
    <x v="0"/>
    <x v="0"/>
    <x v="1"/>
    <n v="62865"/>
    <x v="1"/>
  </r>
  <r>
    <s v="BMW X3"/>
    <x v="2"/>
    <n v="2008"/>
    <n v="363871"/>
    <x v="3"/>
    <x v="1"/>
    <x v="1"/>
    <n v="95921"/>
    <x v="1"/>
  </r>
  <r>
    <s v="BMW X3"/>
    <x v="2"/>
    <n v="2012"/>
    <n v="151119"/>
    <x v="2"/>
    <x v="0"/>
    <x v="0"/>
    <n v="87233"/>
    <x v="1"/>
  </r>
  <r>
    <s v="Audi Q7"/>
    <x v="1"/>
    <n v="2009"/>
    <n v="334432"/>
    <x v="1"/>
    <x v="0"/>
    <x v="3"/>
    <n v="69207"/>
    <x v="1"/>
  </r>
  <r>
    <s v="Cadillac XT5"/>
    <x v="5"/>
    <n v="2006"/>
    <n v="368527"/>
    <x v="2"/>
    <x v="1"/>
    <x v="2"/>
    <n v="105793"/>
    <x v="3"/>
  </r>
  <r>
    <s v="BMW 428i"/>
    <x v="2"/>
    <n v="2012"/>
    <n v="394935"/>
    <x v="3"/>
    <x v="0"/>
    <x v="2"/>
    <n v="27790"/>
    <x v="1"/>
  </r>
  <r>
    <s v="Audi Q7"/>
    <x v="1"/>
    <n v="2012"/>
    <n v="16031"/>
    <x v="0"/>
    <x v="1"/>
    <x v="2"/>
    <n v="52646"/>
    <x v="1"/>
  </r>
  <r>
    <s v="Audi Q7"/>
    <x v="1"/>
    <n v="2006"/>
    <n v="351067"/>
    <x v="2"/>
    <x v="1"/>
    <x v="0"/>
    <n v="15016"/>
    <x v="1"/>
  </r>
  <r>
    <s v="BMW 428i"/>
    <x v="2"/>
    <n v="2007"/>
    <n v="238211"/>
    <x v="2"/>
    <x v="1"/>
    <x v="0"/>
    <n v="91635"/>
    <x v="1"/>
  </r>
  <r>
    <s v="Audi Q7"/>
    <x v="1"/>
    <n v="2017"/>
    <n v="285063"/>
    <x v="3"/>
    <x v="1"/>
    <x v="3"/>
    <n v="104212"/>
    <x v="1"/>
  </r>
  <r>
    <s v="BMW 428i"/>
    <x v="2"/>
    <n v="2009"/>
    <n v="288369"/>
    <x v="3"/>
    <x v="1"/>
    <x v="3"/>
    <n v="118945"/>
    <x v="1"/>
  </r>
  <r>
    <s v="Audi A3"/>
    <x v="1"/>
    <n v="2011"/>
    <n v="11526"/>
    <x v="4"/>
    <x v="0"/>
    <x v="0"/>
    <n v="67424"/>
    <x v="1"/>
  </r>
  <r>
    <s v="Tesla Model 3"/>
    <x v="6"/>
    <n v="2013"/>
    <n v="84456"/>
    <x v="1"/>
    <x v="0"/>
    <x v="2"/>
    <n v="102804"/>
    <x v="3"/>
  </r>
  <r>
    <s v="Volvo XC90"/>
    <x v="7"/>
    <n v="2008"/>
    <n v="210385"/>
    <x v="0"/>
    <x v="1"/>
    <x v="3"/>
    <n v="105390"/>
    <x v="4"/>
  </r>
  <r>
    <s v="Audi A3"/>
    <x v="1"/>
    <n v="2023"/>
    <n v="173661"/>
    <x v="2"/>
    <x v="0"/>
    <x v="1"/>
    <n v="46162"/>
    <x v="1"/>
  </r>
  <r>
    <s v="Audi A3"/>
    <x v="1"/>
    <n v="2005"/>
    <n v="87548"/>
    <x v="0"/>
    <x v="1"/>
    <x v="2"/>
    <n v="86053"/>
    <x v="1"/>
  </r>
  <r>
    <s v="Mercedes S-Class"/>
    <x v="4"/>
    <n v="2011"/>
    <n v="323809"/>
    <x v="1"/>
    <x v="1"/>
    <x v="1"/>
    <n v="22589"/>
    <x v="1"/>
  </r>
  <r>
    <s v="BMW X5"/>
    <x v="2"/>
    <n v="2008"/>
    <n v="370855"/>
    <x v="2"/>
    <x v="1"/>
    <x v="0"/>
    <n v="99008"/>
    <x v="1"/>
  </r>
  <r>
    <s v="Volvo XC90"/>
    <x v="7"/>
    <n v="2005"/>
    <n v="182181"/>
    <x v="4"/>
    <x v="0"/>
    <x v="0"/>
    <n v="20250"/>
    <x v="4"/>
  </r>
  <r>
    <s v="BMW 3 Series"/>
    <x v="2"/>
    <n v="2018"/>
    <n v="52470"/>
    <x v="0"/>
    <x v="0"/>
    <x v="0"/>
    <n v="24987"/>
    <x v="1"/>
  </r>
  <r>
    <s v="Lexus RX350"/>
    <x v="3"/>
    <n v="2008"/>
    <n v="205349"/>
    <x v="1"/>
    <x v="0"/>
    <x v="0"/>
    <n v="82759"/>
    <x v="2"/>
  </r>
  <r>
    <s v="BMW 428i"/>
    <x v="2"/>
    <n v="2015"/>
    <n v="153103"/>
    <x v="2"/>
    <x v="1"/>
    <x v="3"/>
    <n v="92841"/>
    <x v="1"/>
  </r>
  <r>
    <s v="BMW 3 Series"/>
    <x v="2"/>
    <n v="2011"/>
    <n v="367833"/>
    <x v="2"/>
    <x v="0"/>
    <x v="2"/>
    <n v="32978"/>
    <x v="1"/>
  </r>
  <r>
    <s v="Mercedes S-Class"/>
    <x v="4"/>
    <n v="2019"/>
    <n v="234286"/>
    <x v="2"/>
    <x v="1"/>
    <x v="2"/>
    <n v="15747"/>
    <x v="1"/>
  </r>
  <r>
    <s v="Volvo XC90"/>
    <x v="7"/>
    <n v="2009"/>
    <n v="376874"/>
    <x v="2"/>
    <x v="0"/>
    <x v="1"/>
    <n v="114636"/>
    <x v="4"/>
  </r>
  <r>
    <s v="Cadillac XT5"/>
    <x v="5"/>
    <n v="2009"/>
    <n v="319736"/>
    <x v="2"/>
    <x v="0"/>
    <x v="2"/>
    <n v="109940"/>
    <x v="3"/>
  </r>
  <r>
    <s v="Audi Q7"/>
    <x v="1"/>
    <n v="2008"/>
    <n v="113342"/>
    <x v="0"/>
    <x v="0"/>
    <x v="1"/>
    <n v="116804"/>
    <x v="1"/>
  </r>
  <r>
    <s v="BMW 3 Series"/>
    <x v="2"/>
    <n v="2016"/>
    <n v="111809"/>
    <x v="4"/>
    <x v="1"/>
    <x v="3"/>
    <n v="13324"/>
    <x v="1"/>
  </r>
  <r>
    <s v="Mercedes S-Class"/>
    <x v="4"/>
    <n v="2015"/>
    <n v="383732"/>
    <x v="0"/>
    <x v="0"/>
    <x v="2"/>
    <n v="107884"/>
    <x v="1"/>
  </r>
  <r>
    <s v="BMW 428i"/>
    <x v="2"/>
    <n v="2018"/>
    <n v="129114"/>
    <x v="2"/>
    <x v="1"/>
    <x v="3"/>
    <n v="144613"/>
    <x v="1"/>
  </r>
  <r>
    <s v="Lexus RX350"/>
    <x v="3"/>
    <n v="2017"/>
    <n v="184592"/>
    <x v="2"/>
    <x v="1"/>
    <x v="1"/>
    <n v="21605"/>
    <x v="2"/>
  </r>
  <r>
    <s v="BMW X5"/>
    <x v="2"/>
    <n v="2021"/>
    <n v="382924"/>
    <x v="3"/>
    <x v="0"/>
    <x v="2"/>
    <n v="92763"/>
    <x v="1"/>
  </r>
  <r>
    <s v="BMW 428i"/>
    <x v="2"/>
    <n v="2013"/>
    <n v="223902"/>
    <x v="0"/>
    <x v="1"/>
    <x v="0"/>
    <n v="50995"/>
    <x v="1"/>
  </r>
  <r>
    <s v="Audi A3"/>
    <x v="1"/>
    <n v="2019"/>
    <n v="74285"/>
    <x v="3"/>
    <x v="1"/>
    <x v="1"/>
    <n v="78428"/>
    <x v="1"/>
  </r>
  <r>
    <s v="BMW X3"/>
    <x v="2"/>
    <n v="2011"/>
    <n v="109903"/>
    <x v="4"/>
    <x v="0"/>
    <x v="1"/>
    <n v="65349"/>
    <x v="1"/>
  </r>
  <r>
    <s v="Mercedes S-Class"/>
    <x v="4"/>
    <n v="2009"/>
    <n v="34094"/>
    <x v="4"/>
    <x v="1"/>
    <x v="0"/>
    <n v="142094"/>
    <x v="1"/>
  </r>
  <r>
    <s v="BMW 428i"/>
    <x v="2"/>
    <n v="2011"/>
    <n v="104548"/>
    <x v="0"/>
    <x v="0"/>
    <x v="2"/>
    <n v="32340"/>
    <x v="1"/>
  </r>
  <r>
    <s v="Mercedes S-Class"/>
    <x v="4"/>
    <n v="2017"/>
    <n v="322142"/>
    <x v="4"/>
    <x v="0"/>
    <x v="3"/>
    <n v="98311"/>
    <x v="1"/>
  </r>
  <r>
    <s v="BMW 428i"/>
    <x v="2"/>
    <n v="2016"/>
    <n v="250588"/>
    <x v="3"/>
    <x v="0"/>
    <x v="0"/>
    <n v="148027"/>
    <x v="1"/>
  </r>
  <r>
    <s v="BMW X3"/>
    <x v="2"/>
    <n v="2011"/>
    <n v="162276"/>
    <x v="3"/>
    <x v="1"/>
    <x v="3"/>
    <n v="144055"/>
    <x v="1"/>
  </r>
  <r>
    <s v="Lexus RX350"/>
    <x v="3"/>
    <n v="2012"/>
    <n v="143227"/>
    <x v="3"/>
    <x v="0"/>
    <x v="0"/>
    <n v="74531"/>
    <x v="2"/>
  </r>
  <r>
    <s v="Mercedes S-Class"/>
    <x v="4"/>
    <n v="2020"/>
    <n v="15834"/>
    <x v="2"/>
    <x v="1"/>
    <x v="3"/>
    <n v="52749"/>
    <x v="1"/>
  </r>
  <r>
    <s v="BMW X3"/>
    <x v="2"/>
    <n v="2020"/>
    <n v="268788"/>
    <x v="1"/>
    <x v="0"/>
    <x v="0"/>
    <n v="50702"/>
    <x v="1"/>
  </r>
  <r>
    <s v="Mercedes S-Class"/>
    <x v="4"/>
    <n v="2013"/>
    <n v="270933"/>
    <x v="3"/>
    <x v="1"/>
    <x v="3"/>
    <n v="108213"/>
    <x v="1"/>
  </r>
  <r>
    <s v="Audi A3"/>
    <x v="1"/>
    <n v="2018"/>
    <n v="33008"/>
    <x v="2"/>
    <x v="1"/>
    <x v="3"/>
    <n v="138218"/>
    <x v="1"/>
  </r>
  <r>
    <s v="Tesla Model 3"/>
    <x v="6"/>
    <n v="2006"/>
    <n v="231493"/>
    <x v="3"/>
    <x v="0"/>
    <x v="2"/>
    <n v="24701"/>
    <x v="3"/>
  </r>
  <r>
    <s v="BMW 428i"/>
    <x v="2"/>
    <n v="2013"/>
    <n v="260528"/>
    <x v="3"/>
    <x v="1"/>
    <x v="3"/>
    <n v="54187"/>
    <x v="1"/>
  </r>
  <r>
    <s v="Audi A3"/>
    <x v="1"/>
    <n v="2005"/>
    <n v="27319"/>
    <x v="4"/>
    <x v="0"/>
    <x v="2"/>
    <n v="39028"/>
    <x v="1"/>
  </r>
  <r>
    <s v="Audi A3"/>
    <x v="1"/>
    <n v="2018"/>
    <n v="270074"/>
    <x v="3"/>
    <x v="1"/>
    <x v="3"/>
    <n v="38130"/>
    <x v="1"/>
  </r>
  <r>
    <s v="BMW X5"/>
    <x v="2"/>
    <n v="2019"/>
    <n v="382400"/>
    <x v="1"/>
    <x v="1"/>
    <x v="1"/>
    <n v="117926"/>
    <x v="1"/>
  </r>
  <r>
    <s v="Volvo XC90"/>
    <x v="7"/>
    <n v="2010"/>
    <n v="322256"/>
    <x v="3"/>
    <x v="1"/>
    <x v="0"/>
    <n v="112362"/>
    <x v="4"/>
  </r>
  <r>
    <s v="Tesla Model 3"/>
    <x v="6"/>
    <n v="2006"/>
    <n v="297756"/>
    <x v="3"/>
    <x v="1"/>
    <x v="0"/>
    <n v="115480"/>
    <x v="3"/>
  </r>
  <r>
    <s v="BMW X5"/>
    <x v="2"/>
    <n v="2006"/>
    <n v="258214"/>
    <x v="3"/>
    <x v="1"/>
    <x v="3"/>
    <n v="21359"/>
    <x v="1"/>
  </r>
  <r>
    <s v="BMW X3"/>
    <x v="2"/>
    <n v="2019"/>
    <n v="27313"/>
    <x v="1"/>
    <x v="0"/>
    <x v="0"/>
    <n v="52128"/>
    <x v="1"/>
  </r>
  <r>
    <s v="Audi A3"/>
    <x v="1"/>
    <n v="2021"/>
    <n v="317780"/>
    <x v="2"/>
    <x v="1"/>
    <x v="3"/>
    <n v="57695"/>
    <x v="1"/>
  </r>
  <r>
    <s v="BMW X5"/>
    <x v="2"/>
    <n v="2014"/>
    <n v="93178"/>
    <x v="3"/>
    <x v="1"/>
    <x v="0"/>
    <n v="147537"/>
    <x v="1"/>
  </r>
  <r>
    <s v="Jaguar XF"/>
    <x v="0"/>
    <n v="2011"/>
    <n v="26509"/>
    <x v="0"/>
    <x v="1"/>
    <x v="0"/>
    <n v="34566"/>
    <x v="0"/>
  </r>
  <r>
    <s v="Audi Q7"/>
    <x v="1"/>
    <n v="2018"/>
    <n v="361253"/>
    <x v="3"/>
    <x v="0"/>
    <x v="3"/>
    <n v="77451"/>
    <x v="1"/>
  </r>
  <r>
    <s v="Cadillac XT5"/>
    <x v="5"/>
    <n v="2008"/>
    <n v="380200"/>
    <x v="1"/>
    <x v="1"/>
    <x v="2"/>
    <n v="142616"/>
    <x v="3"/>
  </r>
  <r>
    <s v="BMW X5"/>
    <x v="2"/>
    <n v="2014"/>
    <n v="66595"/>
    <x v="0"/>
    <x v="0"/>
    <x v="3"/>
    <n v="113247"/>
    <x v="1"/>
  </r>
  <r>
    <s v="Volvo XC90"/>
    <x v="7"/>
    <n v="2009"/>
    <n v="319302"/>
    <x v="1"/>
    <x v="0"/>
    <x v="3"/>
    <n v="101714"/>
    <x v="4"/>
  </r>
  <r>
    <s v="Audi A3"/>
    <x v="1"/>
    <n v="2014"/>
    <n v="371630"/>
    <x v="2"/>
    <x v="1"/>
    <x v="2"/>
    <n v="123901"/>
    <x v="1"/>
  </r>
  <r>
    <s v="Lexus RX350"/>
    <x v="3"/>
    <n v="2013"/>
    <n v="327507"/>
    <x v="2"/>
    <x v="0"/>
    <x v="0"/>
    <n v="34771"/>
    <x v="2"/>
  </r>
  <r>
    <s v="BMW X5"/>
    <x v="2"/>
    <n v="2010"/>
    <n v="53578"/>
    <x v="2"/>
    <x v="1"/>
    <x v="1"/>
    <n v="136413"/>
    <x v="1"/>
  </r>
  <r>
    <s v="Audi A3"/>
    <x v="1"/>
    <n v="2018"/>
    <n v="288561"/>
    <x v="2"/>
    <x v="1"/>
    <x v="0"/>
    <n v="38937"/>
    <x v="1"/>
  </r>
  <r>
    <s v="Lexus RX350"/>
    <x v="3"/>
    <n v="2005"/>
    <n v="384000"/>
    <x v="1"/>
    <x v="0"/>
    <x v="2"/>
    <n v="105902"/>
    <x v="2"/>
  </r>
  <r>
    <s v="Jaguar XF"/>
    <x v="0"/>
    <n v="2020"/>
    <n v="368203"/>
    <x v="3"/>
    <x v="1"/>
    <x v="2"/>
    <n v="77674"/>
    <x v="0"/>
  </r>
  <r>
    <s v="BMW X5"/>
    <x v="2"/>
    <n v="2021"/>
    <n v="334882"/>
    <x v="1"/>
    <x v="0"/>
    <x v="1"/>
    <n v="59293"/>
    <x v="1"/>
  </r>
  <r>
    <s v="Audi A3"/>
    <x v="1"/>
    <n v="2007"/>
    <n v="152926"/>
    <x v="2"/>
    <x v="0"/>
    <x v="3"/>
    <n v="110643"/>
    <x v="1"/>
  </r>
  <r>
    <s v="Audi A3"/>
    <x v="1"/>
    <n v="2023"/>
    <n v="121579"/>
    <x v="4"/>
    <x v="0"/>
    <x v="1"/>
    <n v="32733"/>
    <x v="1"/>
  </r>
  <r>
    <s v="Cadillac XT5"/>
    <x v="5"/>
    <n v="2019"/>
    <n v="46345"/>
    <x v="0"/>
    <x v="0"/>
    <x v="3"/>
    <n v="28073"/>
    <x v="3"/>
  </r>
  <r>
    <s v="BMW X3"/>
    <x v="2"/>
    <n v="2016"/>
    <n v="53169"/>
    <x v="0"/>
    <x v="0"/>
    <x v="3"/>
    <n v="92819"/>
    <x v="1"/>
  </r>
  <r>
    <s v="Cadillac XT5"/>
    <x v="5"/>
    <n v="2014"/>
    <n v="109696"/>
    <x v="0"/>
    <x v="0"/>
    <x v="3"/>
    <n v="73255"/>
    <x v="3"/>
  </r>
  <r>
    <s v="BMW X3"/>
    <x v="2"/>
    <n v="2012"/>
    <n v="361908"/>
    <x v="3"/>
    <x v="0"/>
    <x v="1"/>
    <n v="67781"/>
    <x v="1"/>
  </r>
  <r>
    <s v="Mercedes S-Class"/>
    <x v="4"/>
    <n v="2019"/>
    <n v="81157"/>
    <x v="0"/>
    <x v="0"/>
    <x v="1"/>
    <n v="68342"/>
    <x v="1"/>
  </r>
  <r>
    <s v="Jaguar XF"/>
    <x v="0"/>
    <n v="2011"/>
    <n v="209366"/>
    <x v="2"/>
    <x v="1"/>
    <x v="2"/>
    <n v="109051"/>
    <x v="0"/>
  </r>
  <r>
    <s v="BMW 3 Series"/>
    <x v="2"/>
    <n v="2013"/>
    <n v="203480"/>
    <x v="1"/>
    <x v="0"/>
    <x v="1"/>
    <n v="111874"/>
    <x v="1"/>
  </r>
  <r>
    <s v="BMW X5"/>
    <x v="2"/>
    <n v="2020"/>
    <n v="57565"/>
    <x v="2"/>
    <x v="1"/>
    <x v="1"/>
    <n v="90112"/>
    <x v="1"/>
  </r>
  <r>
    <s v="Audi A3"/>
    <x v="1"/>
    <n v="2017"/>
    <n v="55461"/>
    <x v="1"/>
    <x v="1"/>
    <x v="2"/>
    <n v="84686"/>
    <x v="1"/>
  </r>
  <r>
    <s v="Mercedes S-Class"/>
    <x v="4"/>
    <n v="2013"/>
    <n v="180786"/>
    <x v="3"/>
    <x v="1"/>
    <x v="2"/>
    <n v="61569"/>
    <x v="1"/>
  </r>
  <r>
    <s v="BMW 428i"/>
    <x v="2"/>
    <n v="2010"/>
    <n v="286602"/>
    <x v="2"/>
    <x v="0"/>
    <x v="3"/>
    <n v="84118"/>
    <x v="1"/>
  </r>
  <r>
    <s v="Lexus RX350"/>
    <x v="3"/>
    <n v="2020"/>
    <n v="149534"/>
    <x v="3"/>
    <x v="0"/>
    <x v="0"/>
    <n v="132244"/>
    <x v="2"/>
  </r>
  <r>
    <s v="Cadillac XT5"/>
    <x v="5"/>
    <n v="2012"/>
    <n v="295216"/>
    <x v="1"/>
    <x v="0"/>
    <x v="2"/>
    <n v="83918"/>
    <x v="3"/>
  </r>
  <r>
    <s v="BMW 3 Series"/>
    <x v="2"/>
    <n v="2019"/>
    <n v="182473"/>
    <x v="0"/>
    <x v="0"/>
    <x v="0"/>
    <n v="69954"/>
    <x v="1"/>
  </r>
  <r>
    <s v="BMW 3 Series"/>
    <x v="2"/>
    <n v="2009"/>
    <n v="299061"/>
    <x v="3"/>
    <x v="1"/>
    <x v="1"/>
    <n v="23748"/>
    <x v="1"/>
  </r>
  <r>
    <s v="Mercedes S-Class"/>
    <x v="4"/>
    <n v="2005"/>
    <n v="29665"/>
    <x v="4"/>
    <x v="1"/>
    <x v="1"/>
    <n v="71021"/>
    <x v="1"/>
  </r>
  <r>
    <s v="Audi Q7"/>
    <x v="1"/>
    <n v="2012"/>
    <n v="184783"/>
    <x v="4"/>
    <x v="0"/>
    <x v="1"/>
    <n v="87188"/>
    <x v="1"/>
  </r>
  <r>
    <s v="BMW 428i"/>
    <x v="2"/>
    <n v="2020"/>
    <n v="90463"/>
    <x v="2"/>
    <x v="1"/>
    <x v="0"/>
    <n v="47147"/>
    <x v="1"/>
  </r>
  <r>
    <s v="Cadillac XT5"/>
    <x v="5"/>
    <n v="2017"/>
    <n v="214369"/>
    <x v="0"/>
    <x v="1"/>
    <x v="3"/>
    <n v="122778"/>
    <x v="3"/>
  </r>
  <r>
    <s v="BMW X3"/>
    <x v="2"/>
    <n v="2012"/>
    <n v="131337"/>
    <x v="3"/>
    <x v="1"/>
    <x v="2"/>
    <n v="132073"/>
    <x v="1"/>
  </r>
  <r>
    <s v="Audi Q7"/>
    <x v="1"/>
    <n v="2022"/>
    <n v="102764"/>
    <x v="3"/>
    <x v="0"/>
    <x v="1"/>
    <n v="80318"/>
    <x v="1"/>
  </r>
  <r>
    <s v="Cadillac XT5"/>
    <x v="5"/>
    <n v="2021"/>
    <n v="350054"/>
    <x v="3"/>
    <x v="0"/>
    <x v="3"/>
    <n v="99435"/>
    <x v="3"/>
  </r>
  <r>
    <s v="Audi A3"/>
    <x v="1"/>
    <n v="2009"/>
    <n v="67550"/>
    <x v="4"/>
    <x v="0"/>
    <x v="1"/>
    <n v="113738"/>
    <x v="1"/>
  </r>
  <r>
    <s v="Audi A3"/>
    <x v="1"/>
    <n v="2008"/>
    <n v="63425"/>
    <x v="3"/>
    <x v="1"/>
    <x v="1"/>
    <n v="123834"/>
    <x v="1"/>
  </r>
  <r>
    <s v="Cadillac XT5"/>
    <x v="5"/>
    <n v="2013"/>
    <n v="316426"/>
    <x v="2"/>
    <x v="0"/>
    <x v="3"/>
    <n v="26914"/>
    <x v="3"/>
  </r>
  <r>
    <s v="BMW X5"/>
    <x v="2"/>
    <n v="2016"/>
    <n v="349036"/>
    <x v="2"/>
    <x v="1"/>
    <x v="3"/>
    <n v="38555"/>
    <x v="1"/>
  </r>
  <r>
    <s v="Audi Q7"/>
    <x v="1"/>
    <n v="2021"/>
    <n v="216433"/>
    <x v="3"/>
    <x v="0"/>
    <x v="2"/>
    <n v="96268"/>
    <x v="1"/>
  </r>
  <r>
    <s v="BMW X3"/>
    <x v="2"/>
    <n v="2013"/>
    <n v="21959"/>
    <x v="2"/>
    <x v="1"/>
    <x v="3"/>
    <n v="101783"/>
    <x v="1"/>
  </r>
  <r>
    <s v="BMW 428i"/>
    <x v="2"/>
    <n v="2008"/>
    <n v="159805"/>
    <x v="3"/>
    <x v="1"/>
    <x v="1"/>
    <n v="114582"/>
    <x v="1"/>
  </r>
  <r>
    <s v="BMW X3"/>
    <x v="2"/>
    <n v="2013"/>
    <n v="243457"/>
    <x v="1"/>
    <x v="0"/>
    <x v="2"/>
    <n v="30216"/>
    <x v="1"/>
  </r>
  <r>
    <s v="Lexus RX350"/>
    <x v="3"/>
    <n v="2021"/>
    <n v="363478"/>
    <x v="3"/>
    <x v="1"/>
    <x v="2"/>
    <n v="117232"/>
    <x v="2"/>
  </r>
  <r>
    <s v="Mercedes S-Class"/>
    <x v="4"/>
    <n v="2014"/>
    <n v="357445"/>
    <x v="3"/>
    <x v="1"/>
    <x v="2"/>
    <n v="10878"/>
    <x v="1"/>
  </r>
  <r>
    <s v="Audi Q7"/>
    <x v="1"/>
    <n v="2017"/>
    <n v="88326"/>
    <x v="3"/>
    <x v="1"/>
    <x v="2"/>
    <n v="110372"/>
    <x v="1"/>
  </r>
  <r>
    <s v="BMW X5"/>
    <x v="2"/>
    <n v="2005"/>
    <n v="81934"/>
    <x v="4"/>
    <x v="1"/>
    <x v="3"/>
    <n v="90575"/>
    <x v="1"/>
  </r>
  <r>
    <s v="BMW 428i"/>
    <x v="2"/>
    <n v="2007"/>
    <n v="14484"/>
    <x v="1"/>
    <x v="0"/>
    <x v="3"/>
    <n v="25082"/>
    <x v="1"/>
  </r>
  <r>
    <s v="Audi A3"/>
    <x v="1"/>
    <n v="2023"/>
    <n v="169384"/>
    <x v="2"/>
    <x v="0"/>
    <x v="2"/>
    <n v="107009"/>
    <x v="1"/>
  </r>
  <r>
    <s v="BMW X3"/>
    <x v="2"/>
    <n v="2008"/>
    <n v="123431"/>
    <x v="0"/>
    <x v="0"/>
    <x v="2"/>
    <n v="125011"/>
    <x v="1"/>
  </r>
  <r>
    <s v="Audi Q7"/>
    <x v="1"/>
    <n v="2012"/>
    <n v="319897"/>
    <x v="3"/>
    <x v="1"/>
    <x v="2"/>
    <n v="144058"/>
    <x v="1"/>
  </r>
  <r>
    <s v="BMW 428i"/>
    <x v="2"/>
    <n v="2014"/>
    <n v="251616"/>
    <x v="3"/>
    <x v="1"/>
    <x v="0"/>
    <n v="139339"/>
    <x v="1"/>
  </r>
  <r>
    <s v="Volvo XC90"/>
    <x v="7"/>
    <n v="2013"/>
    <n v="360530"/>
    <x v="2"/>
    <x v="0"/>
    <x v="2"/>
    <n v="122147"/>
    <x v="4"/>
  </r>
  <r>
    <s v="BMW 3 Series"/>
    <x v="2"/>
    <n v="2012"/>
    <n v="8675"/>
    <x v="3"/>
    <x v="1"/>
    <x v="1"/>
    <n v="119448"/>
    <x v="1"/>
  </r>
  <r>
    <s v="BMW 428i"/>
    <x v="2"/>
    <n v="2022"/>
    <n v="254586"/>
    <x v="1"/>
    <x v="1"/>
    <x v="2"/>
    <n v="17199"/>
    <x v="1"/>
  </r>
  <r>
    <s v="Cadillac XT5"/>
    <x v="5"/>
    <n v="2023"/>
    <n v="255298"/>
    <x v="1"/>
    <x v="0"/>
    <x v="0"/>
    <n v="29959"/>
    <x v="3"/>
  </r>
  <r>
    <s v="Mercedes S-Class"/>
    <x v="4"/>
    <n v="2021"/>
    <n v="147940"/>
    <x v="2"/>
    <x v="1"/>
    <x v="1"/>
    <n v="133471"/>
    <x v="1"/>
  </r>
  <r>
    <s v="Volvo XC90"/>
    <x v="7"/>
    <n v="2010"/>
    <n v="195504"/>
    <x v="1"/>
    <x v="0"/>
    <x v="1"/>
    <n v="51307"/>
    <x v="4"/>
  </r>
  <r>
    <s v="Jaguar XF"/>
    <x v="0"/>
    <n v="2020"/>
    <n v="377856"/>
    <x v="3"/>
    <x v="0"/>
    <x v="1"/>
    <n v="109840"/>
    <x v="0"/>
  </r>
  <r>
    <s v="Audi A3"/>
    <x v="1"/>
    <n v="2021"/>
    <n v="151022"/>
    <x v="2"/>
    <x v="0"/>
    <x v="3"/>
    <n v="35147"/>
    <x v="1"/>
  </r>
  <r>
    <s v="Mercedes S-Class"/>
    <x v="4"/>
    <n v="2005"/>
    <n v="160328"/>
    <x v="2"/>
    <x v="0"/>
    <x v="3"/>
    <n v="84518"/>
    <x v="1"/>
  </r>
  <r>
    <s v="BMW 3 Series"/>
    <x v="2"/>
    <n v="2009"/>
    <n v="256788"/>
    <x v="4"/>
    <x v="0"/>
    <x v="1"/>
    <n v="133488"/>
    <x v="1"/>
  </r>
  <r>
    <s v="Tesla Model 3"/>
    <x v="6"/>
    <n v="2005"/>
    <n v="385847"/>
    <x v="3"/>
    <x v="0"/>
    <x v="3"/>
    <n v="69643"/>
    <x v="3"/>
  </r>
  <r>
    <s v="Tesla Model 3"/>
    <x v="6"/>
    <n v="2015"/>
    <n v="371070"/>
    <x v="0"/>
    <x v="0"/>
    <x v="0"/>
    <n v="14469"/>
    <x v="3"/>
  </r>
  <r>
    <s v="BMW X3"/>
    <x v="2"/>
    <n v="2022"/>
    <n v="34729"/>
    <x v="0"/>
    <x v="1"/>
    <x v="1"/>
    <n v="128613"/>
    <x v="1"/>
  </r>
  <r>
    <s v="Audi Q7"/>
    <x v="1"/>
    <n v="2018"/>
    <n v="283828"/>
    <x v="1"/>
    <x v="0"/>
    <x v="2"/>
    <n v="86641"/>
    <x v="1"/>
  </r>
  <r>
    <s v="BMW X3"/>
    <x v="2"/>
    <n v="2023"/>
    <n v="360937"/>
    <x v="1"/>
    <x v="1"/>
    <x v="1"/>
    <n v="17466"/>
    <x v="1"/>
  </r>
  <r>
    <s v="Tesla Model 3"/>
    <x v="6"/>
    <n v="2015"/>
    <n v="360945"/>
    <x v="1"/>
    <x v="1"/>
    <x v="3"/>
    <n v="49172"/>
    <x v="3"/>
  </r>
  <r>
    <s v="Audi A3"/>
    <x v="1"/>
    <n v="2005"/>
    <n v="77135"/>
    <x v="0"/>
    <x v="0"/>
    <x v="1"/>
    <n v="129640"/>
    <x v="1"/>
  </r>
  <r>
    <s v="BMW 3 Series"/>
    <x v="2"/>
    <n v="2020"/>
    <n v="340844"/>
    <x v="1"/>
    <x v="1"/>
    <x v="1"/>
    <n v="140552"/>
    <x v="1"/>
  </r>
  <r>
    <s v="Audi A3"/>
    <x v="1"/>
    <n v="2011"/>
    <n v="108120"/>
    <x v="1"/>
    <x v="0"/>
    <x v="2"/>
    <n v="45087"/>
    <x v="1"/>
  </r>
  <r>
    <s v="Volvo XC90"/>
    <x v="7"/>
    <n v="2010"/>
    <n v="46905"/>
    <x v="2"/>
    <x v="1"/>
    <x v="0"/>
    <n v="140081"/>
    <x v="4"/>
  </r>
  <r>
    <s v="Audi A3"/>
    <x v="1"/>
    <n v="2008"/>
    <n v="237675"/>
    <x v="0"/>
    <x v="1"/>
    <x v="2"/>
    <n v="63035"/>
    <x v="1"/>
  </r>
  <r>
    <s v="Audi Q7"/>
    <x v="1"/>
    <n v="2014"/>
    <n v="398590"/>
    <x v="2"/>
    <x v="1"/>
    <x v="1"/>
    <n v="13284"/>
    <x v="1"/>
  </r>
  <r>
    <s v="Mercedes S-Class"/>
    <x v="4"/>
    <n v="2018"/>
    <n v="38304"/>
    <x v="3"/>
    <x v="1"/>
    <x v="3"/>
    <n v="39314"/>
    <x v="1"/>
  </r>
  <r>
    <s v="Volvo XC90"/>
    <x v="7"/>
    <n v="2013"/>
    <n v="156663"/>
    <x v="4"/>
    <x v="0"/>
    <x v="2"/>
    <n v="122025"/>
    <x v="4"/>
  </r>
  <r>
    <s v="BMW 3 Series"/>
    <x v="2"/>
    <n v="2013"/>
    <n v="209682"/>
    <x v="3"/>
    <x v="1"/>
    <x v="0"/>
    <n v="89896"/>
    <x v="1"/>
  </r>
  <r>
    <s v="BMW 428i"/>
    <x v="2"/>
    <n v="2023"/>
    <n v="396065"/>
    <x v="3"/>
    <x v="1"/>
    <x v="2"/>
    <n v="113617"/>
    <x v="1"/>
  </r>
  <r>
    <s v="Lexus RX350"/>
    <x v="3"/>
    <n v="2011"/>
    <n v="43497"/>
    <x v="2"/>
    <x v="1"/>
    <x v="0"/>
    <n v="107768"/>
    <x v="2"/>
  </r>
  <r>
    <s v="Audi Q7"/>
    <x v="1"/>
    <n v="2017"/>
    <n v="328793"/>
    <x v="2"/>
    <x v="1"/>
    <x v="3"/>
    <n v="49976"/>
    <x v="1"/>
  </r>
  <r>
    <s v="BMW 428i"/>
    <x v="2"/>
    <n v="2023"/>
    <n v="305047"/>
    <x v="0"/>
    <x v="1"/>
    <x v="1"/>
    <n v="37707"/>
    <x v="1"/>
  </r>
  <r>
    <s v="BMW X5"/>
    <x v="2"/>
    <n v="2023"/>
    <n v="182711"/>
    <x v="1"/>
    <x v="1"/>
    <x v="2"/>
    <n v="134575"/>
    <x v="1"/>
  </r>
  <r>
    <s v="Audi A3"/>
    <x v="1"/>
    <n v="2016"/>
    <n v="387308"/>
    <x v="2"/>
    <x v="1"/>
    <x v="3"/>
    <n v="86586"/>
    <x v="1"/>
  </r>
  <r>
    <s v="BMW 3 Series"/>
    <x v="2"/>
    <n v="2008"/>
    <n v="132863"/>
    <x v="0"/>
    <x v="1"/>
    <x v="0"/>
    <n v="107487"/>
    <x v="1"/>
  </r>
  <r>
    <s v="Volvo XC90"/>
    <x v="7"/>
    <n v="2017"/>
    <n v="307293"/>
    <x v="4"/>
    <x v="0"/>
    <x v="0"/>
    <n v="112645"/>
    <x v="4"/>
  </r>
  <r>
    <s v="Audi A3"/>
    <x v="1"/>
    <n v="2020"/>
    <n v="147763"/>
    <x v="2"/>
    <x v="1"/>
    <x v="2"/>
    <n v="92394"/>
    <x v="1"/>
  </r>
  <r>
    <s v="Tesla Model 3"/>
    <x v="6"/>
    <n v="2011"/>
    <n v="225842"/>
    <x v="3"/>
    <x v="0"/>
    <x v="0"/>
    <n v="79836"/>
    <x v="3"/>
  </r>
  <r>
    <s v="Lexus RX350"/>
    <x v="3"/>
    <n v="2012"/>
    <n v="259760"/>
    <x v="3"/>
    <x v="0"/>
    <x v="0"/>
    <n v="61204"/>
    <x v="2"/>
  </r>
  <r>
    <s v="Volvo XC90"/>
    <x v="7"/>
    <n v="2015"/>
    <n v="208154"/>
    <x v="4"/>
    <x v="0"/>
    <x v="1"/>
    <n v="121074"/>
    <x v="4"/>
  </r>
  <r>
    <s v="Cadillac XT5"/>
    <x v="5"/>
    <n v="2006"/>
    <n v="219000"/>
    <x v="0"/>
    <x v="0"/>
    <x v="2"/>
    <n v="87552"/>
    <x v="3"/>
  </r>
  <r>
    <s v="BMW 428i"/>
    <x v="2"/>
    <n v="2015"/>
    <n v="74347"/>
    <x v="2"/>
    <x v="0"/>
    <x v="1"/>
    <n v="89514"/>
    <x v="1"/>
  </r>
  <r>
    <s v="Lexus RX350"/>
    <x v="3"/>
    <n v="2016"/>
    <n v="218618"/>
    <x v="2"/>
    <x v="1"/>
    <x v="3"/>
    <n v="69333"/>
    <x v="2"/>
  </r>
  <r>
    <s v="Jaguar XF"/>
    <x v="0"/>
    <n v="2020"/>
    <n v="99268"/>
    <x v="0"/>
    <x v="0"/>
    <x v="1"/>
    <n v="15911"/>
    <x v="0"/>
  </r>
  <r>
    <s v="Volvo XC90"/>
    <x v="7"/>
    <n v="2012"/>
    <n v="135126"/>
    <x v="3"/>
    <x v="0"/>
    <x v="3"/>
    <n v="112698"/>
    <x v="4"/>
  </r>
  <r>
    <s v="BMW X3"/>
    <x v="2"/>
    <n v="2022"/>
    <n v="176293"/>
    <x v="2"/>
    <x v="1"/>
    <x v="0"/>
    <n v="146973"/>
    <x v="1"/>
  </r>
  <r>
    <s v="Audi Q7"/>
    <x v="1"/>
    <n v="2015"/>
    <n v="373638"/>
    <x v="4"/>
    <x v="1"/>
    <x v="0"/>
    <n v="81730"/>
    <x v="1"/>
  </r>
  <r>
    <s v="Tesla Model 3"/>
    <x v="6"/>
    <n v="2020"/>
    <n v="307104"/>
    <x v="1"/>
    <x v="1"/>
    <x v="1"/>
    <n v="37879"/>
    <x v="3"/>
  </r>
  <r>
    <s v="Lexus RX350"/>
    <x v="3"/>
    <n v="2012"/>
    <n v="202093"/>
    <x v="2"/>
    <x v="1"/>
    <x v="1"/>
    <n v="89602"/>
    <x v="2"/>
  </r>
  <r>
    <s v="Tesla Model 3"/>
    <x v="6"/>
    <n v="2018"/>
    <n v="6455"/>
    <x v="2"/>
    <x v="1"/>
    <x v="3"/>
    <n v="108005"/>
    <x v="3"/>
  </r>
  <r>
    <s v="BMW X3"/>
    <x v="2"/>
    <n v="2022"/>
    <n v="195474"/>
    <x v="3"/>
    <x v="0"/>
    <x v="1"/>
    <n v="132226"/>
    <x v="1"/>
  </r>
  <r>
    <s v="Audi A3"/>
    <x v="1"/>
    <n v="2005"/>
    <n v="126681"/>
    <x v="0"/>
    <x v="1"/>
    <x v="0"/>
    <n v="102716"/>
    <x v="1"/>
  </r>
  <r>
    <s v="Volvo XC90"/>
    <x v="7"/>
    <n v="2007"/>
    <n v="12135"/>
    <x v="2"/>
    <x v="0"/>
    <x v="0"/>
    <n v="101032"/>
    <x v="4"/>
  </r>
  <r>
    <s v="Jaguar XF"/>
    <x v="0"/>
    <n v="2008"/>
    <n v="77282"/>
    <x v="0"/>
    <x v="0"/>
    <x v="1"/>
    <n v="129141"/>
    <x v="0"/>
  </r>
  <r>
    <s v="BMW 3 Series"/>
    <x v="2"/>
    <n v="2023"/>
    <n v="397712"/>
    <x v="3"/>
    <x v="1"/>
    <x v="0"/>
    <n v="61643"/>
    <x v="1"/>
  </r>
  <r>
    <s v="Mercedes S-Class"/>
    <x v="4"/>
    <n v="2009"/>
    <n v="206519"/>
    <x v="3"/>
    <x v="0"/>
    <x v="1"/>
    <n v="27203"/>
    <x v="1"/>
  </r>
  <r>
    <s v="BMW X5"/>
    <x v="2"/>
    <n v="2012"/>
    <n v="43625"/>
    <x v="3"/>
    <x v="0"/>
    <x v="3"/>
    <n v="99738"/>
    <x v="1"/>
  </r>
  <r>
    <s v="Jaguar XF"/>
    <x v="0"/>
    <n v="2018"/>
    <n v="392901"/>
    <x v="0"/>
    <x v="0"/>
    <x v="2"/>
    <n v="121185"/>
    <x v="0"/>
  </r>
  <r>
    <s v="Volvo XC90"/>
    <x v="7"/>
    <n v="2006"/>
    <n v="285295"/>
    <x v="4"/>
    <x v="1"/>
    <x v="0"/>
    <n v="128486"/>
    <x v="4"/>
  </r>
  <r>
    <s v="Jaguar XF"/>
    <x v="0"/>
    <n v="2011"/>
    <n v="162919"/>
    <x v="3"/>
    <x v="1"/>
    <x v="2"/>
    <n v="132898"/>
    <x v="0"/>
  </r>
  <r>
    <s v="Audi A3"/>
    <x v="1"/>
    <n v="2019"/>
    <n v="13621"/>
    <x v="2"/>
    <x v="1"/>
    <x v="0"/>
    <n v="44350"/>
    <x v="1"/>
  </r>
  <r>
    <s v="Tesla Model 3"/>
    <x v="6"/>
    <n v="2018"/>
    <n v="73021"/>
    <x v="0"/>
    <x v="1"/>
    <x v="3"/>
    <n v="148783"/>
    <x v="3"/>
  </r>
  <r>
    <s v="Volvo XC90"/>
    <x v="7"/>
    <n v="2022"/>
    <n v="201068"/>
    <x v="2"/>
    <x v="1"/>
    <x v="1"/>
    <n v="31080"/>
    <x v="4"/>
  </r>
  <r>
    <s v="Audi Q7"/>
    <x v="1"/>
    <n v="2007"/>
    <n v="259888"/>
    <x v="1"/>
    <x v="1"/>
    <x v="1"/>
    <n v="100117"/>
    <x v="1"/>
  </r>
  <r>
    <s v="Jaguar XF"/>
    <x v="0"/>
    <n v="2008"/>
    <n v="296254"/>
    <x v="1"/>
    <x v="1"/>
    <x v="1"/>
    <n v="121251"/>
    <x v="0"/>
  </r>
  <r>
    <s v="Jaguar XF"/>
    <x v="0"/>
    <n v="2022"/>
    <n v="240103"/>
    <x v="3"/>
    <x v="0"/>
    <x v="3"/>
    <n v="31984"/>
    <x v="0"/>
  </r>
  <r>
    <s v="Audi A3"/>
    <x v="1"/>
    <n v="2019"/>
    <n v="8113"/>
    <x v="1"/>
    <x v="0"/>
    <x v="2"/>
    <n v="59311"/>
    <x v="1"/>
  </r>
  <r>
    <s v="Audi A3"/>
    <x v="1"/>
    <n v="2009"/>
    <n v="118289"/>
    <x v="3"/>
    <x v="1"/>
    <x v="1"/>
    <n v="15593"/>
    <x v="1"/>
  </r>
  <r>
    <s v="Mercedes S-Class"/>
    <x v="4"/>
    <n v="2012"/>
    <n v="208560"/>
    <x v="3"/>
    <x v="1"/>
    <x v="1"/>
    <n v="42798"/>
    <x v="1"/>
  </r>
  <r>
    <s v="Tesla Model 3"/>
    <x v="6"/>
    <n v="2011"/>
    <n v="276023"/>
    <x v="3"/>
    <x v="1"/>
    <x v="1"/>
    <n v="69420"/>
    <x v="3"/>
  </r>
  <r>
    <s v="Tesla Model 3"/>
    <x v="6"/>
    <n v="2011"/>
    <n v="215388"/>
    <x v="2"/>
    <x v="0"/>
    <x v="2"/>
    <n v="52241"/>
    <x v="3"/>
  </r>
  <r>
    <s v="BMW 428i"/>
    <x v="2"/>
    <n v="2016"/>
    <n v="30385"/>
    <x v="2"/>
    <x v="1"/>
    <x v="1"/>
    <n v="136106"/>
    <x v="1"/>
  </r>
  <r>
    <s v="Cadillac XT5"/>
    <x v="5"/>
    <n v="2008"/>
    <n v="178352"/>
    <x v="2"/>
    <x v="1"/>
    <x v="2"/>
    <n v="115566"/>
    <x v="3"/>
  </r>
  <r>
    <s v="Audi A3"/>
    <x v="1"/>
    <n v="2006"/>
    <n v="32175"/>
    <x v="3"/>
    <x v="1"/>
    <x v="2"/>
    <n v="66522"/>
    <x v="1"/>
  </r>
  <r>
    <s v="BMW 428i"/>
    <x v="2"/>
    <n v="2013"/>
    <n v="211239"/>
    <x v="4"/>
    <x v="1"/>
    <x v="1"/>
    <n v="33667"/>
    <x v="1"/>
  </r>
  <r>
    <s v="Mercedes S-Class"/>
    <x v="4"/>
    <n v="2005"/>
    <n v="128996"/>
    <x v="3"/>
    <x v="0"/>
    <x v="3"/>
    <n v="113361"/>
    <x v="1"/>
  </r>
  <r>
    <s v="Audi A3"/>
    <x v="1"/>
    <n v="2023"/>
    <n v="26773"/>
    <x v="0"/>
    <x v="0"/>
    <x v="1"/>
    <n v="84465"/>
    <x v="1"/>
  </r>
  <r>
    <s v="BMW 3 Series"/>
    <x v="2"/>
    <n v="2018"/>
    <n v="212736"/>
    <x v="3"/>
    <x v="0"/>
    <x v="1"/>
    <n v="140902"/>
    <x v="1"/>
  </r>
  <r>
    <s v="BMW X3"/>
    <x v="2"/>
    <n v="2008"/>
    <n v="212518"/>
    <x v="3"/>
    <x v="1"/>
    <x v="3"/>
    <n v="64039"/>
    <x v="1"/>
  </r>
  <r>
    <s v="BMW 3 Series"/>
    <x v="2"/>
    <n v="2013"/>
    <n v="130150"/>
    <x v="3"/>
    <x v="1"/>
    <x v="0"/>
    <n v="128184"/>
    <x v="1"/>
  </r>
  <r>
    <s v="BMW X3"/>
    <x v="2"/>
    <n v="2023"/>
    <n v="232526"/>
    <x v="2"/>
    <x v="1"/>
    <x v="1"/>
    <n v="113092"/>
    <x v="1"/>
  </r>
  <r>
    <s v="Cadillac XT5"/>
    <x v="5"/>
    <n v="2019"/>
    <n v="9384"/>
    <x v="1"/>
    <x v="1"/>
    <x v="3"/>
    <n v="147212"/>
    <x v="3"/>
  </r>
  <r>
    <s v="Tesla Model 3"/>
    <x v="6"/>
    <n v="2011"/>
    <n v="199492"/>
    <x v="3"/>
    <x v="1"/>
    <x v="2"/>
    <n v="131589"/>
    <x v="3"/>
  </r>
  <r>
    <s v="Audi A3"/>
    <x v="1"/>
    <n v="2007"/>
    <n v="28077"/>
    <x v="0"/>
    <x v="0"/>
    <x v="3"/>
    <n v="110501"/>
    <x v="1"/>
  </r>
  <r>
    <s v="BMW X3"/>
    <x v="2"/>
    <n v="2015"/>
    <n v="72772"/>
    <x v="2"/>
    <x v="0"/>
    <x v="2"/>
    <n v="106070"/>
    <x v="1"/>
  </r>
  <r>
    <s v="Tesla Model 3"/>
    <x v="6"/>
    <n v="2012"/>
    <n v="388219"/>
    <x v="1"/>
    <x v="1"/>
    <x v="1"/>
    <n v="117093"/>
    <x v="3"/>
  </r>
  <r>
    <s v="BMW 428i"/>
    <x v="2"/>
    <n v="2008"/>
    <n v="283345"/>
    <x v="3"/>
    <x v="0"/>
    <x v="2"/>
    <n v="87461"/>
    <x v="1"/>
  </r>
  <r>
    <s v="Volvo XC90"/>
    <x v="7"/>
    <n v="2007"/>
    <n v="341105"/>
    <x v="3"/>
    <x v="0"/>
    <x v="1"/>
    <n v="140945"/>
    <x v="4"/>
  </r>
  <r>
    <s v="Lexus RX350"/>
    <x v="3"/>
    <n v="2013"/>
    <n v="50995"/>
    <x v="3"/>
    <x v="1"/>
    <x v="2"/>
    <n v="38670"/>
    <x v="2"/>
  </r>
  <r>
    <s v="BMW 428i"/>
    <x v="2"/>
    <n v="2022"/>
    <n v="344203"/>
    <x v="2"/>
    <x v="0"/>
    <x v="1"/>
    <n v="149779"/>
    <x v="1"/>
  </r>
  <r>
    <s v="Cadillac XT5"/>
    <x v="5"/>
    <n v="2012"/>
    <n v="337024"/>
    <x v="2"/>
    <x v="0"/>
    <x v="0"/>
    <n v="31020"/>
    <x v="3"/>
  </r>
  <r>
    <s v="Cadillac XT5"/>
    <x v="5"/>
    <n v="2006"/>
    <n v="229885"/>
    <x v="3"/>
    <x v="0"/>
    <x v="2"/>
    <n v="136445"/>
    <x v="3"/>
  </r>
  <r>
    <s v="Lexus RX350"/>
    <x v="3"/>
    <n v="2020"/>
    <n v="144451"/>
    <x v="2"/>
    <x v="1"/>
    <x v="2"/>
    <n v="103427"/>
    <x v="2"/>
  </r>
  <r>
    <s v="Jaguar XF"/>
    <x v="0"/>
    <n v="2013"/>
    <n v="9201"/>
    <x v="2"/>
    <x v="0"/>
    <x v="2"/>
    <n v="69502"/>
    <x v="0"/>
  </r>
  <r>
    <s v="Tesla Model 3"/>
    <x v="6"/>
    <n v="2022"/>
    <n v="332074"/>
    <x v="2"/>
    <x v="0"/>
    <x v="3"/>
    <n v="79784"/>
    <x v="3"/>
  </r>
  <r>
    <s v="BMW 3 Series"/>
    <x v="2"/>
    <n v="2010"/>
    <n v="290746"/>
    <x v="2"/>
    <x v="0"/>
    <x v="1"/>
    <n v="20213"/>
    <x v="1"/>
  </r>
  <r>
    <s v="Volvo XC90"/>
    <x v="7"/>
    <n v="2005"/>
    <n v="313159"/>
    <x v="2"/>
    <x v="1"/>
    <x v="3"/>
    <n v="123315"/>
    <x v="4"/>
  </r>
  <r>
    <s v="Jaguar XF"/>
    <x v="0"/>
    <n v="2020"/>
    <n v="68272"/>
    <x v="2"/>
    <x v="1"/>
    <x v="0"/>
    <n v="38237"/>
    <x v="0"/>
  </r>
  <r>
    <s v="Cadillac XT5"/>
    <x v="5"/>
    <n v="2011"/>
    <n v="10740"/>
    <x v="2"/>
    <x v="0"/>
    <x v="0"/>
    <n v="125654"/>
    <x v="3"/>
  </r>
  <r>
    <s v="Tesla Model 3"/>
    <x v="6"/>
    <n v="2018"/>
    <n v="118432"/>
    <x v="1"/>
    <x v="1"/>
    <x v="1"/>
    <n v="100233"/>
    <x v="3"/>
  </r>
  <r>
    <s v="Volvo XC90"/>
    <x v="7"/>
    <n v="2015"/>
    <n v="312569"/>
    <x v="0"/>
    <x v="0"/>
    <x v="0"/>
    <n v="39744"/>
    <x v="4"/>
  </r>
  <r>
    <s v="Audi Q7"/>
    <x v="1"/>
    <n v="2008"/>
    <n v="27964"/>
    <x v="1"/>
    <x v="1"/>
    <x v="2"/>
    <n v="32817"/>
    <x v="1"/>
  </r>
  <r>
    <s v="Lexus RX350"/>
    <x v="3"/>
    <n v="2007"/>
    <n v="315569"/>
    <x v="1"/>
    <x v="1"/>
    <x v="2"/>
    <n v="137255"/>
    <x v="2"/>
  </r>
  <r>
    <s v="Mercedes S-Class"/>
    <x v="4"/>
    <n v="2021"/>
    <n v="67005"/>
    <x v="2"/>
    <x v="0"/>
    <x v="1"/>
    <n v="92854"/>
    <x v="1"/>
  </r>
  <r>
    <s v="Volvo XC90"/>
    <x v="7"/>
    <n v="2023"/>
    <n v="91459"/>
    <x v="2"/>
    <x v="1"/>
    <x v="1"/>
    <n v="119883"/>
    <x v="4"/>
  </r>
  <r>
    <s v="Audi A3"/>
    <x v="1"/>
    <n v="2012"/>
    <n v="35776"/>
    <x v="4"/>
    <x v="0"/>
    <x v="0"/>
    <n v="67187"/>
    <x v="1"/>
  </r>
  <r>
    <s v="Audi A3"/>
    <x v="1"/>
    <n v="2023"/>
    <n v="393382"/>
    <x v="3"/>
    <x v="0"/>
    <x v="0"/>
    <n v="84225"/>
    <x v="1"/>
  </r>
  <r>
    <s v="Lexus RX350"/>
    <x v="3"/>
    <n v="2013"/>
    <n v="129391"/>
    <x v="1"/>
    <x v="1"/>
    <x v="3"/>
    <n v="83226"/>
    <x v="2"/>
  </r>
  <r>
    <s v="Volvo XC90"/>
    <x v="7"/>
    <n v="2005"/>
    <n v="340069"/>
    <x v="2"/>
    <x v="0"/>
    <x v="3"/>
    <n v="25323"/>
    <x v="4"/>
  </r>
  <r>
    <s v="Volvo XC90"/>
    <x v="7"/>
    <n v="2018"/>
    <n v="20106"/>
    <x v="3"/>
    <x v="1"/>
    <x v="1"/>
    <n v="118122"/>
    <x v="4"/>
  </r>
  <r>
    <s v="BMW X3"/>
    <x v="2"/>
    <n v="2016"/>
    <n v="80058"/>
    <x v="3"/>
    <x v="0"/>
    <x v="2"/>
    <n v="23071"/>
    <x v="1"/>
  </r>
  <r>
    <s v="Jaguar XF"/>
    <x v="0"/>
    <n v="2016"/>
    <n v="196279"/>
    <x v="2"/>
    <x v="1"/>
    <x v="2"/>
    <n v="49941"/>
    <x v="0"/>
  </r>
  <r>
    <s v="Mercedes S-Class"/>
    <x v="4"/>
    <n v="2019"/>
    <n v="75912"/>
    <x v="3"/>
    <x v="1"/>
    <x v="0"/>
    <n v="40907"/>
    <x v="1"/>
  </r>
  <r>
    <s v="BMW X5"/>
    <x v="2"/>
    <n v="2022"/>
    <n v="17218"/>
    <x v="1"/>
    <x v="0"/>
    <x v="3"/>
    <n v="19132"/>
    <x v="1"/>
  </r>
  <r>
    <s v="Audi A3"/>
    <x v="1"/>
    <n v="2010"/>
    <n v="323929"/>
    <x v="4"/>
    <x v="1"/>
    <x v="2"/>
    <n v="36555"/>
    <x v="1"/>
  </r>
  <r>
    <s v="BMW 428i"/>
    <x v="2"/>
    <n v="2005"/>
    <n v="142516"/>
    <x v="0"/>
    <x v="0"/>
    <x v="1"/>
    <n v="110363"/>
    <x v="1"/>
  </r>
  <r>
    <s v="BMW X5"/>
    <x v="2"/>
    <n v="2008"/>
    <n v="182716"/>
    <x v="1"/>
    <x v="1"/>
    <x v="3"/>
    <n v="57866"/>
    <x v="1"/>
  </r>
  <r>
    <s v="Audi A3"/>
    <x v="1"/>
    <n v="2023"/>
    <n v="87879"/>
    <x v="2"/>
    <x v="1"/>
    <x v="3"/>
    <n v="123587"/>
    <x v="1"/>
  </r>
  <r>
    <s v="Volvo XC90"/>
    <x v="7"/>
    <n v="2005"/>
    <n v="366003"/>
    <x v="3"/>
    <x v="0"/>
    <x v="2"/>
    <n v="118872"/>
    <x v="4"/>
  </r>
  <r>
    <s v="Jaguar XF"/>
    <x v="0"/>
    <n v="2013"/>
    <n v="109873"/>
    <x v="1"/>
    <x v="0"/>
    <x v="0"/>
    <n v="120019"/>
    <x v="0"/>
  </r>
  <r>
    <s v="BMW X5"/>
    <x v="2"/>
    <n v="2011"/>
    <n v="246208"/>
    <x v="3"/>
    <x v="1"/>
    <x v="0"/>
    <n v="135936"/>
    <x v="1"/>
  </r>
  <r>
    <s v="Mercedes S-Class"/>
    <x v="4"/>
    <n v="2010"/>
    <n v="199525"/>
    <x v="0"/>
    <x v="1"/>
    <x v="0"/>
    <n v="52613"/>
    <x v="1"/>
  </r>
  <r>
    <s v="Tesla Model 3"/>
    <x v="6"/>
    <n v="2010"/>
    <n v="303017"/>
    <x v="2"/>
    <x v="1"/>
    <x v="3"/>
    <n v="129259"/>
    <x v="3"/>
  </r>
  <r>
    <s v="Cadillac XT5"/>
    <x v="5"/>
    <n v="2012"/>
    <n v="250099"/>
    <x v="2"/>
    <x v="1"/>
    <x v="1"/>
    <n v="142207"/>
    <x v="3"/>
  </r>
  <r>
    <s v="Jaguar XF"/>
    <x v="0"/>
    <n v="2006"/>
    <n v="369964"/>
    <x v="0"/>
    <x v="0"/>
    <x v="2"/>
    <n v="72626"/>
    <x v="0"/>
  </r>
  <r>
    <s v="BMW 3 Series"/>
    <x v="2"/>
    <n v="2010"/>
    <n v="318238"/>
    <x v="1"/>
    <x v="1"/>
    <x v="3"/>
    <n v="66278"/>
    <x v="1"/>
  </r>
  <r>
    <s v="Mercedes S-Class"/>
    <x v="4"/>
    <n v="2011"/>
    <n v="197239"/>
    <x v="0"/>
    <x v="1"/>
    <x v="1"/>
    <n v="55901"/>
    <x v="1"/>
  </r>
  <r>
    <s v="Lexus RX350"/>
    <x v="3"/>
    <n v="2011"/>
    <n v="126249"/>
    <x v="2"/>
    <x v="0"/>
    <x v="0"/>
    <n v="56592"/>
    <x v="2"/>
  </r>
  <r>
    <s v="Cadillac XT5"/>
    <x v="5"/>
    <n v="2011"/>
    <n v="63779"/>
    <x v="2"/>
    <x v="1"/>
    <x v="2"/>
    <n v="109426"/>
    <x v="3"/>
  </r>
  <r>
    <s v="Cadillac XT5"/>
    <x v="5"/>
    <n v="2009"/>
    <n v="306191"/>
    <x v="2"/>
    <x v="0"/>
    <x v="1"/>
    <n v="64519"/>
    <x v="3"/>
  </r>
  <r>
    <s v="Audi A3"/>
    <x v="1"/>
    <n v="2014"/>
    <n v="345403"/>
    <x v="0"/>
    <x v="0"/>
    <x v="2"/>
    <n v="139008"/>
    <x v="1"/>
  </r>
  <r>
    <s v="Audi A3"/>
    <x v="1"/>
    <n v="2019"/>
    <n v="102870"/>
    <x v="3"/>
    <x v="1"/>
    <x v="0"/>
    <n v="62284"/>
    <x v="1"/>
  </r>
  <r>
    <s v="Jaguar XF"/>
    <x v="0"/>
    <n v="2006"/>
    <n v="210742"/>
    <x v="0"/>
    <x v="1"/>
    <x v="1"/>
    <n v="27073"/>
    <x v="0"/>
  </r>
  <r>
    <s v="Audi Q7"/>
    <x v="1"/>
    <n v="2019"/>
    <n v="26841"/>
    <x v="4"/>
    <x v="1"/>
    <x v="3"/>
    <n v="118278"/>
    <x v="1"/>
  </r>
  <r>
    <s v="Volvo XC90"/>
    <x v="7"/>
    <n v="2012"/>
    <n v="30972"/>
    <x v="1"/>
    <x v="0"/>
    <x v="3"/>
    <n v="145425"/>
    <x v="4"/>
  </r>
  <r>
    <s v="Volvo XC90"/>
    <x v="7"/>
    <n v="2009"/>
    <n v="331778"/>
    <x v="3"/>
    <x v="1"/>
    <x v="0"/>
    <n v="55697"/>
    <x v="4"/>
  </r>
  <r>
    <s v="BMW X3"/>
    <x v="2"/>
    <n v="2006"/>
    <n v="380708"/>
    <x v="4"/>
    <x v="1"/>
    <x v="3"/>
    <n v="89844"/>
    <x v="1"/>
  </r>
  <r>
    <s v="Lexus RX350"/>
    <x v="3"/>
    <n v="2008"/>
    <n v="284679"/>
    <x v="3"/>
    <x v="1"/>
    <x v="2"/>
    <n v="60714"/>
    <x v="2"/>
  </r>
  <r>
    <s v="Jaguar XF"/>
    <x v="0"/>
    <n v="2011"/>
    <n v="230644"/>
    <x v="4"/>
    <x v="0"/>
    <x v="0"/>
    <n v="120208"/>
    <x v="0"/>
  </r>
  <r>
    <s v="Volvo XC90"/>
    <x v="7"/>
    <n v="2016"/>
    <n v="27543"/>
    <x v="3"/>
    <x v="1"/>
    <x v="3"/>
    <n v="141104"/>
    <x v="4"/>
  </r>
  <r>
    <s v="Volvo XC90"/>
    <x v="7"/>
    <n v="2014"/>
    <n v="74755"/>
    <x v="2"/>
    <x v="1"/>
    <x v="0"/>
    <n v="28690"/>
    <x v="4"/>
  </r>
  <r>
    <s v="Audi Q7"/>
    <x v="1"/>
    <n v="2018"/>
    <n v="247990"/>
    <x v="0"/>
    <x v="1"/>
    <x v="0"/>
    <n v="43115"/>
    <x v="1"/>
  </r>
  <r>
    <s v="Lexus RX350"/>
    <x v="3"/>
    <n v="2009"/>
    <n v="187880"/>
    <x v="2"/>
    <x v="1"/>
    <x v="1"/>
    <n v="22098"/>
    <x v="2"/>
  </r>
  <r>
    <s v="Audi Q7"/>
    <x v="1"/>
    <n v="2007"/>
    <n v="263472"/>
    <x v="2"/>
    <x v="1"/>
    <x v="1"/>
    <n v="21713"/>
    <x v="1"/>
  </r>
  <r>
    <s v="BMW 3 Series"/>
    <x v="2"/>
    <n v="2010"/>
    <n v="159809"/>
    <x v="0"/>
    <x v="1"/>
    <x v="2"/>
    <n v="122860"/>
    <x v="1"/>
  </r>
  <r>
    <s v="Audi Q7"/>
    <x v="1"/>
    <n v="2020"/>
    <n v="351861"/>
    <x v="3"/>
    <x v="1"/>
    <x v="1"/>
    <n v="133922"/>
    <x v="1"/>
  </r>
  <r>
    <s v="Audi Q7"/>
    <x v="1"/>
    <n v="2017"/>
    <n v="173653"/>
    <x v="2"/>
    <x v="0"/>
    <x v="0"/>
    <n v="127635"/>
    <x v="1"/>
  </r>
  <r>
    <s v="BMW X5"/>
    <x v="2"/>
    <n v="2005"/>
    <n v="140155"/>
    <x v="1"/>
    <x v="0"/>
    <x v="2"/>
    <n v="51406"/>
    <x v="1"/>
  </r>
  <r>
    <s v="BMW X5"/>
    <x v="2"/>
    <n v="2010"/>
    <n v="148316"/>
    <x v="4"/>
    <x v="0"/>
    <x v="3"/>
    <n v="120651"/>
    <x v="1"/>
  </r>
  <r>
    <s v="Tesla Model 3"/>
    <x v="6"/>
    <n v="2016"/>
    <n v="335387"/>
    <x v="3"/>
    <x v="1"/>
    <x v="1"/>
    <n v="130236"/>
    <x v="3"/>
  </r>
  <r>
    <s v="Audi A3"/>
    <x v="1"/>
    <n v="2006"/>
    <n v="314610"/>
    <x v="3"/>
    <x v="1"/>
    <x v="0"/>
    <n v="41613"/>
    <x v="1"/>
  </r>
  <r>
    <s v="Tesla Model 3"/>
    <x v="6"/>
    <n v="2022"/>
    <n v="76860"/>
    <x v="0"/>
    <x v="1"/>
    <x v="0"/>
    <n v="107114"/>
    <x v="3"/>
  </r>
  <r>
    <s v="Volvo XC90"/>
    <x v="7"/>
    <n v="2010"/>
    <n v="27987"/>
    <x v="3"/>
    <x v="1"/>
    <x v="3"/>
    <n v="120622"/>
    <x v="4"/>
  </r>
  <r>
    <s v="BMW 3 Series"/>
    <x v="2"/>
    <n v="2018"/>
    <n v="172259"/>
    <x v="0"/>
    <x v="0"/>
    <x v="2"/>
    <n v="32618"/>
    <x v="1"/>
  </r>
  <r>
    <s v="Tesla Model 3"/>
    <x v="6"/>
    <n v="2008"/>
    <n v="154857"/>
    <x v="0"/>
    <x v="1"/>
    <x v="2"/>
    <n v="89094"/>
    <x v="3"/>
  </r>
  <r>
    <s v="Volvo XC90"/>
    <x v="7"/>
    <n v="2007"/>
    <n v="396730"/>
    <x v="2"/>
    <x v="0"/>
    <x v="1"/>
    <n v="132862"/>
    <x v="4"/>
  </r>
  <r>
    <s v="Volvo XC90"/>
    <x v="7"/>
    <n v="2010"/>
    <n v="296942"/>
    <x v="3"/>
    <x v="1"/>
    <x v="0"/>
    <n v="13897"/>
    <x v="4"/>
  </r>
  <r>
    <s v="BMW X5"/>
    <x v="2"/>
    <n v="2011"/>
    <n v="322181"/>
    <x v="2"/>
    <x v="0"/>
    <x v="2"/>
    <n v="29111"/>
    <x v="1"/>
  </r>
  <r>
    <s v="BMW X5"/>
    <x v="2"/>
    <n v="2007"/>
    <n v="152595"/>
    <x v="2"/>
    <x v="1"/>
    <x v="3"/>
    <n v="51335"/>
    <x v="1"/>
  </r>
  <r>
    <s v="Mercedes S-Class"/>
    <x v="4"/>
    <n v="2009"/>
    <n v="368586"/>
    <x v="0"/>
    <x v="1"/>
    <x v="3"/>
    <n v="65415"/>
    <x v="1"/>
  </r>
  <r>
    <s v="Audi Q7"/>
    <x v="1"/>
    <n v="2018"/>
    <n v="154586"/>
    <x v="2"/>
    <x v="1"/>
    <x v="1"/>
    <n v="76987"/>
    <x v="1"/>
  </r>
  <r>
    <s v="Jaguar XF"/>
    <x v="0"/>
    <n v="2008"/>
    <n v="177688"/>
    <x v="3"/>
    <x v="1"/>
    <x v="0"/>
    <n v="103524"/>
    <x v="0"/>
  </r>
  <r>
    <s v="Lexus RX350"/>
    <x v="3"/>
    <n v="2018"/>
    <n v="123032"/>
    <x v="3"/>
    <x v="1"/>
    <x v="0"/>
    <n v="86722"/>
    <x v="2"/>
  </r>
  <r>
    <s v="BMW 428i"/>
    <x v="2"/>
    <n v="2012"/>
    <n v="274376"/>
    <x v="2"/>
    <x v="1"/>
    <x v="0"/>
    <n v="30601"/>
    <x v="1"/>
  </r>
  <r>
    <s v="Mercedes S-Class"/>
    <x v="4"/>
    <n v="2010"/>
    <n v="52481"/>
    <x v="4"/>
    <x v="1"/>
    <x v="2"/>
    <n v="110102"/>
    <x v="1"/>
  </r>
  <r>
    <s v="Volvo XC90"/>
    <x v="7"/>
    <n v="2013"/>
    <n v="70198"/>
    <x v="0"/>
    <x v="0"/>
    <x v="0"/>
    <n v="82268"/>
    <x v="4"/>
  </r>
  <r>
    <s v="Tesla Model 3"/>
    <x v="6"/>
    <n v="2021"/>
    <n v="297258"/>
    <x v="2"/>
    <x v="1"/>
    <x v="3"/>
    <n v="111350"/>
    <x v="3"/>
  </r>
  <r>
    <s v="Mercedes S-Class"/>
    <x v="4"/>
    <n v="2022"/>
    <n v="13540"/>
    <x v="0"/>
    <x v="0"/>
    <x v="0"/>
    <n v="17144"/>
    <x v="1"/>
  </r>
  <r>
    <s v="Lexus RX350"/>
    <x v="3"/>
    <n v="2021"/>
    <n v="335627"/>
    <x v="2"/>
    <x v="0"/>
    <x v="3"/>
    <n v="137787"/>
    <x v="2"/>
  </r>
  <r>
    <s v="BMW 428i"/>
    <x v="2"/>
    <n v="2023"/>
    <n v="299156"/>
    <x v="3"/>
    <x v="0"/>
    <x v="2"/>
    <n v="38183"/>
    <x v="1"/>
  </r>
  <r>
    <s v="Tesla Model 3"/>
    <x v="6"/>
    <n v="2023"/>
    <n v="68321"/>
    <x v="2"/>
    <x v="0"/>
    <x v="0"/>
    <n v="102063"/>
    <x v="3"/>
  </r>
  <r>
    <s v="Volvo XC90"/>
    <x v="7"/>
    <n v="2015"/>
    <n v="381630"/>
    <x v="2"/>
    <x v="1"/>
    <x v="2"/>
    <n v="21055"/>
    <x v="4"/>
  </r>
  <r>
    <s v="Audi A3"/>
    <x v="1"/>
    <n v="2019"/>
    <n v="292322"/>
    <x v="3"/>
    <x v="1"/>
    <x v="0"/>
    <n v="10303"/>
    <x v="1"/>
  </r>
  <r>
    <s v="Cadillac XT5"/>
    <x v="5"/>
    <n v="2010"/>
    <n v="317078"/>
    <x v="1"/>
    <x v="1"/>
    <x v="1"/>
    <n v="123121"/>
    <x v="3"/>
  </r>
  <r>
    <s v="Jaguar XF"/>
    <x v="0"/>
    <n v="2022"/>
    <n v="209099"/>
    <x v="4"/>
    <x v="1"/>
    <x v="2"/>
    <n v="113107"/>
    <x v="0"/>
  </r>
  <r>
    <s v="Volvo XC90"/>
    <x v="7"/>
    <n v="2023"/>
    <n v="187379"/>
    <x v="2"/>
    <x v="1"/>
    <x v="2"/>
    <n v="101031"/>
    <x v="4"/>
  </r>
  <r>
    <s v="Jaguar XF"/>
    <x v="0"/>
    <n v="2011"/>
    <n v="334908"/>
    <x v="2"/>
    <x v="0"/>
    <x v="0"/>
    <n v="53478"/>
    <x v="0"/>
  </r>
  <r>
    <s v="Audi Q7"/>
    <x v="1"/>
    <n v="2019"/>
    <n v="188705"/>
    <x v="3"/>
    <x v="0"/>
    <x v="2"/>
    <n v="96934"/>
    <x v="1"/>
  </r>
  <r>
    <s v="Jaguar XF"/>
    <x v="0"/>
    <n v="2018"/>
    <n v="282554"/>
    <x v="4"/>
    <x v="1"/>
    <x v="2"/>
    <n v="62483"/>
    <x v="0"/>
  </r>
  <r>
    <s v="Audi Q7"/>
    <x v="1"/>
    <n v="2010"/>
    <n v="115814"/>
    <x v="4"/>
    <x v="1"/>
    <x v="3"/>
    <n v="23127"/>
    <x v="1"/>
  </r>
  <r>
    <s v="Cadillac XT5"/>
    <x v="5"/>
    <n v="2019"/>
    <n v="153579"/>
    <x v="3"/>
    <x v="1"/>
    <x v="2"/>
    <n v="18272"/>
    <x v="3"/>
  </r>
  <r>
    <s v="Volvo XC90"/>
    <x v="7"/>
    <n v="2013"/>
    <n v="153368"/>
    <x v="1"/>
    <x v="1"/>
    <x v="3"/>
    <n v="78249"/>
    <x v="4"/>
  </r>
  <r>
    <s v="Volvo XC90"/>
    <x v="7"/>
    <n v="2015"/>
    <n v="178104"/>
    <x v="2"/>
    <x v="0"/>
    <x v="0"/>
    <n v="95926"/>
    <x v="4"/>
  </r>
  <r>
    <s v="Audi Q7"/>
    <x v="1"/>
    <n v="2013"/>
    <n v="213738"/>
    <x v="4"/>
    <x v="0"/>
    <x v="2"/>
    <n v="108171"/>
    <x v="1"/>
  </r>
  <r>
    <s v="Mercedes S-Class"/>
    <x v="4"/>
    <n v="2011"/>
    <n v="217936"/>
    <x v="3"/>
    <x v="0"/>
    <x v="3"/>
    <n v="133060"/>
    <x v="1"/>
  </r>
  <r>
    <s v="Audi Q7"/>
    <x v="1"/>
    <n v="2005"/>
    <n v="87260"/>
    <x v="3"/>
    <x v="0"/>
    <x v="2"/>
    <n v="143485"/>
    <x v="1"/>
  </r>
  <r>
    <s v="BMW X5"/>
    <x v="2"/>
    <n v="2011"/>
    <n v="93014"/>
    <x v="3"/>
    <x v="0"/>
    <x v="1"/>
    <n v="114877"/>
    <x v="1"/>
  </r>
  <r>
    <s v="Tesla Model 3"/>
    <x v="6"/>
    <n v="2017"/>
    <n v="318061"/>
    <x v="3"/>
    <x v="0"/>
    <x v="3"/>
    <n v="149976"/>
    <x v="3"/>
  </r>
  <r>
    <s v="Lexus RX350"/>
    <x v="3"/>
    <n v="2014"/>
    <n v="364571"/>
    <x v="4"/>
    <x v="1"/>
    <x v="2"/>
    <n v="97970"/>
    <x v="2"/>
  </r>
  <r>
    <s v="Volvo XC90"/>
    <x v="7"/>
    <n v="2017"/>
    <n v="199508"/>
    <x v="2"/>
    <x v="0"/>
    <x v="1"/>
    <n v="57800"/>
    <x v="4"/>
  </r>
  <r>
    <s v="Cadillac XT5"/>
    <x v="5"/>
    <n v="2022"/>
    <n v="83332"/>
    <x v="1"/>
    <x v="1"/>
    <x v="2"/>
    <n v="49331"/>
    <x v="3"/>
  </r>
  <r>
    <s v="Tesla Model 3"/>
    <x v="6"/>
    <n v="2019"/>
    <n v="69669"/>
    <x v="2"/>
    <x v="1"/>
    <x v="0"/>
    <n v="49718"/>
    <x v="3"/>
  </r>
  <r>
    <s v="Cadillac XT5"/>
    <x v="5"/>
    <n v="2007"/>
    <n v="263643"/>
    <x v="0"/>
    <x v="1"/>
    <x v="0"/>
    <n v="43028"/>
    <x v="3"/>
  </r>
  <r>
    <s v="Jaguar XF"/>
    <x v="0"/>
    <n v="2023"/>
    <n v="328239"/>
    <x v="0"/>
    <x v="0"/>
    <x v="0"/>
    <n v="23697"/>
    <x v="0"/>
  </r>
  <r>
    <s v="BMW 3 Series"/>
    <x v="2"/>
    <n v="2008"/>
    <n v="264544"/>
    <x v="1"/>
    <x v="1"/>
    <x v="0"/>
    <n v="14832"/>
    <x v="1"/>
  </r>
  <r>
    <s v="Lexus RX350"/>
    <x v="3"/>
    <n v="2009"/>
    <n v="32437"/>
    <x v="2"/>
    <x v="0"/>
    <x v="2"/>
    <n v="110890"/>
    <x v="2"/>
  </r>
  <r>
    <s v="BMW 3 Series"/>
    <x v="2"/>
    <n v="2006"/>
    <n v="170096"/>
    <x v="0"/>
    <x v="1"/>
    <x v="2"/>
    <n v="100823"/>
    <x v="1"/>
  </r>
  <r>
    <s v="BMW X5"/>
    <x v="2"/>
    <n v="2012"/>
    <n v="371692"/>
    <x v="2"/>
    <x v="1"/>
    <x v="2"/>
    <n v="135388"/>
    <x v="1"/>
  </r>
  <r>
    <s v="BMW X5"/>
    <x v="2"/>
    <n v="2022"/>
    <n v="218595"/>
    <x v="0"/>
    <x v="1"/>
    <x v="1"/>
    <n v="128431"/>
    <x v="1"/>
  </r>
  <r>
    <s v="Cadillac XT5"/>
    <x v="5"/>
    <n v="2008"/>
    <n v="204169"/>
    <x v="1"/>
    <x v="1"/>
    <x v="0"/>
    <n v="90161"/>
    <x v="3"/>
  </r>
  <r>
    <s v="BMW X5"/>
    <x v="2"/>
    <n v="2022"/>
    <n v="11329"/>
    <x v="2"/>
    <x v="0"/>
    <x v="0"/>
    <n v="40236"/>
    <x v="1"/>
  </r>
  <r>
    <s v="Mercedes S-Class"/>
    <x v="4"/>
    <n v="2020"/>
    <n v="128068"/>
    <x v="0"/>
    <x v="1"/>
    <x v="2"/>
    <n v="87831"/>
    <x v="1"/>
  </r>
  <r>
    <s v="BMW 3 Series"/>
    <x v="2"/>
    <n v="2017"/>
    <n v="219113"/>
    <x v="3"/>
    <x v="0"/>
    <x v="0"/>
    <n v="81339"/>
    <x v="1"/>
  </r>
  <r>
    <s v="BMW 3 Series"/>
    <x v="2"/>
    <n v="2023"/>
    <n v="58765"/>
    <x v="0"/>
    <x v="0"/>
    <x v="0"/>
    <n v="45527"/>
    <x v="1"/>
  </r>
  <r>
    <s v="BMW 428i"/>
    <x v="2"/>
    <n v="2009"/>
    <n v="225200"/>
    <x v="0"/>
    <x v="1"/>
    <x v="3"/>
    <n v="24734"/>
    <x v="1"/>
  </r>
  <r>
    <s v="Cadillac XT5"/>
    <x v="5"/>
    <n v="2006"/>
    <n v="78159"/>
    <x v="2"/>
    <x v="1"/>
    <x v="3"/>
    <n v="31750"/>
    <x v="3"/>
  </r>
  <r>
    <s v="BMW X5"/>
    <x v="2"/>
    <n v="2021"/>
    <n v="167317"/>
    <x v="2"/>
    <x v="0"/>
    <x v="1"/>
    <n v="143064"/>
    <x v="1"/>
  </r>
  <r>
    <s v="Jaguar XF"/>
    <x v="0"/>
    <n v="2010"/>
    <n v="289038"/>
    <x v="3"/>
    <x v="1"/>
    <x v="2"/>
    <n v="10657"/>
    <x v="0"/>
  </r>
  <r>
    <s v="BMW 3 Series"/>
    <x v="2"/>
    <n v="2022"/>
    <n v="226803"/>
    <x v="4"/>
    <x v="1"/>
    <x v="2"/>
    <n v="65281"/>
    <x v="1"/>
  </r>
  <r>
    <s v="Tesla Model 3"/>
    <x v="6"/>
    <n v="2012"/>
    <n v="20982"/>
    <x v="0"/>
    <x v="0"/>
    <x v="0"/>
    <n v="84771"/>
    <x v="3"/>
  </r>
  <r>
    <s v="Audi A3"/>
    <x v="1"/>
    <n v="2009"/>
    <n v="239694"/>
    <x v="2"/>
    <x v="1"/>
    <x v="0"/>
    <n v="47728"/>
    <x v="1"/>
  </r>
  <r>
    <s v="Tesla Model 3"/>
    <x v="6"/>
    <n v="2012"/>
    <n v="10497"/>
    <x v="0"/>
    <x v="0"/>
    <x v="2"/>
    <n v="10334"/>
    <x v="3"/>
  </r>
  <r>
    <s v="BMW 3 Series"/>
    <x v="2"/>
    <n v="2006"/>
    <n v="160363"/>
    <x v="2"/>
    <x v="0"/>
    <x v="0"/>
    <n v="109238"/>
    <x v="1"/>
  </r>
  <r>
    <s v="BMW 3 Series"/>
    <x v="2"/>
    <n v="2021"/>
    <n v="240357"/>
    <x v="0"/>
    <x v="0"/>
    <x v="0"/>
    <n v="132479"/>
    <x v="1"/>
  </r>
  <r>
    <s v="Tesla Model 3"/>
    <x v="6"/>
    <n v="2022"/>
    <n v="340726"/>
    <x v="4"/>
    <x v="0"/>
    <x v="1"/>
    <n v="55344"/>
    <x v="3"/>
  </r>
  <r>
    <s v="BMW 3 Series"/>
    <x v="2"/>
    <n v="2007"/>
    <n v="85878"/>
    <x v="4"/>
    <x v="0"/>
    <x v="3"/>
    <n v="27740"/>
    <x v="1"/>
  </r>
  <r>
    <s v="BMW X5"/>
    <x v="2"/>
    <n v="2012"/>
    <n v="226039"/>
    <x v="1"/>
    <x v="0"/>
    <x v="2"/>
    <n v="140960"/>
    <x v="1"/>
  </r>
  <r>
    <s v="Jaguar XF"/>
    <x v="0"/>
    <n v="2022"/>
    <n v="217915"/>
    <x v="1"/>
    <x v="1"/>
    <x v="0"/>
    <n v="17194"/>
    <x v="0"/>
  </r>
  <r>
    <s v="BMW X3"/>
    <x v="2"/>
    <n v="2022"/>
    <n v="13407"/>
    <x v="2"/>
    <x v="1"/>
    <x v="0"/>
    <n v="83552"/>
    <x v="1"/>
  </r>
  <r>
    <s v="BMW X3"/>
    <x v="2"/>
    <n v="2007"/>
    <n v="73724"/>
    <x v="4"/>
    <x v="0"/>
    <x v="2"/>
    <n v="122474"/>
    <x v="1"/>
  </r>
  <r>
    <s v="BMW X3"/>
    <x v="2"/>
    <n v="2015"/>
    <n v="108148"/>
    <x v="0"/>
    <x v="0"/>
    <x v="0"/>
    <n v="119513"/>
    <x v="1"/>
  </r>
  <r>
    <s v="Jaguar XF"/>
    <x v="0"/>
    <n v="2021"/>
    <n v="190241"/>
    <x v="3"/>
    <x v="1"/>
    <x v="0"/>
    <n v="147607"/>
    <x v="0"/>
  </r>
  <r>
    <s v="Lexus RX350"/>
    <x v="3"/>
    <n v="2022"/>
    <n v="37971"/>
    <x v="2"/>
    <x v="0"/>
    <x v="0"/>
    <n v="133890"/>
    <x v="2"/>
  </r>
  <r>
    <s v="Cadillac XT5"/>
    <x v="5"/>
    <n v="2007"/>
    <n v="196874"/>
    <x v="3"/>
    <x v="1"/>
    <x v="0"/>
    <n v="17215"/>
    <x v="3"/>
  </r>
  <r>
    <s v="Audi A3"/>
    <x v="1"/>
    <n v="2013"/>
    <n v="269224"/>
    <x v="4"/>
    <x v="1"/>
    <x v="3"/>
    <n v="41680"/>
    <x v="1"/>
  </r>
  <r>
    <s v="BMW 428i"/>
    <x v="2"/>
    <n v="2013"/>
    <n v="196452"/>
    <x v="0"/>
    <x v="1"/>
    <x v="3"/>
    <n v="138173"/>
    <x v="1"/>
  </r>
  <r>
    <s v="Audi A3"/>
    <x v="1"/>
    <n v="2015"/>
    <n v="19246"/>
    <x v="2"/>
    <x v="0"/>
    <x v="3"/>
    <n v="111657"/>
    <x v="1"/>
  </r>
  <r>
    <s v="Lexus RX350"/>
    <x v="3"/>
    <n v="2022"/>
    <n v="42227"/>
    <x v="2"/>
    <x v="1"/>
    <x v="0"/>
    <n v="47134"/>
    <x v="2"/>
  </r>
  <r>
    <s v="Audi A3"/>
    <x v="1"/>
    <n v="2009"/>
    <n v="201324"/>
    <x v="3"/>
    <x v="0"/>
    <x v="3"/>
    <n v="42604"/>
    <x v="1"/>
  </r>
  <r>
    <s v="BMW 3 Series"/>
    <x v="2"/>
    <n v="2010"/>
    <n v="109358"/>
    <x v="0"/>
    <x v="0"/>
    <x v="2"/>
    <n v="31121"/>
    <x v="1"/>
  </r>
  <r>
    <s v="Mercedes S-Class"/>
    <x v="4"/>
    <n v="2006"/>
    <n v="361985"/>
    <x v="3"/>
    <x v="0"/>
    <x v="3"/>
    <n v="123706"/>
    <x v="1"/>
  </r>
  <r>
    <s v="BMW X5"/>
    <x v="2"/>
    <n v="2018"/>
    <n v="7290"/>
    <x v="2"/>
    <x v="1"/>
    <x v="0"/>
    <n v="136723"/>
    <x v="1"/>
  </r>
  <r>
    <s v="Audi Q7"/>
    <x v="1"/>
    <n v="2020"/>
    <n v="40573"/>
    <x v="3"/>
    <x v="0"/>
    <x v="1"/>
    <n v="38492"/>
    <x v="1"/>
  </r>
  <r>
    <s v="BMW 3 Series"/>
    <x v="2"/>
    <n v="2011"/>
    <n v="236325"/>
    <x v="0"/>
    <x v="1"/>
    <x v="0"/>
    <n v="48492"/>
    <x v="1"/>
  </r>
  <r>
    <s v="BMW X5"/>
    <x v="2"/>
    <n v="2009"/>
    <n v="125795"/>
    <x v="3"/>
    <x v="1"/>
    <x v="0"/>
    <n v="71659"/>
    <x v="1"/>
  </r>
  <r>
    <s v="Volvo XC90"/>
    <x v="7"/>
    <n v="2012"/>
    <n v="361196"/>
    <x v="4"/>
    <x v="1"/>
    <x v="0"/>
    <n v="20674"/>
    <x v="4"/>
  </r>
  <r>
    <s v="Jaguar XF"/>
    <x v="0"/>
    <n v="2007"/>
    <n v="385546"/>
    <x v="2"/>
    <x v="1"/>
    <x v="0"/>
    <n v="79527"/>
    <x v="0"/>
  </r>
  <r>
    <s v="Tesla Model 3"/>
    <x v="6"/>
    <n v="2021"/>
    <n v="337822"/>
    <x v="2"/>
    <x v="0"/>
    <x v="0"/>
    <n v="112124"/>
    <x v="3"/>
  </r>
  <r>
    <s v="Cadillac XT5"/>
    <x v="5"/>
    <n v="2009"/>
    <n v="52273"/>
    <x v="0"/>
    <x v="1"/>
    <x v="2"/>
    <n v="99906"/>
    <x v="3"/>
  </r>
  <r>
    <s v="Audi Q7"/>
    <x v="1"/>
    <n v="2019"/>
    <n v="226857"/>
    <x v="2"/>
    <x v="0"/>
    <x v="3"/>
    <n v="143023"/>
    <x v="1"/>
  </r>
  <r>
    <s v="Tesla Model 3"/>
    <x v="6"/>
    <n v="2007"/>
    <n v="265597"/>
    <x v="3"/>
    <x v="1"/>
    <x v="1"/>
    <n v="69234"/>
    <x v="3"/>
  </r>
  <r>
    <s v="Lexus RX350"/>
    <x v="3"/>
    <n v="2018"/>
    <n v="54225"/>
    <x v="3"/>
    <x v="1"/>
    <x v="0"/>
    <n v="114135"/>
    <x v="2"/>
  </r>
  <r>
    <s v="BMW X5"/>
    <x v="2"/>
    <n v="2022"/>
    <n v="170692"/>
    <x v="0"/>
    <x v="0"/>
    <x v="0"/>
    <n v="105628"/>
    <x v="1"/>
  </r>
  <r>
    <s v="BMW 428i"/>
    <x v="2"/>
    <n v="2007"/>
    <n v="226903"/>
    <x v="2"/>
    <x v="0"/>
    <x v="2"/>
    <n v="10592"/>
    <x v="1"/>
  </r>
  <r>
    <s v="Volvo XC90"/>
    <x v="7"/>
    <n v="2015"/>
    <n v="33295"/>
    <x v="4"/>
    <x v="1"/>
    <x v="2"/>
    <n v="35179"/>
    <x v="4"/>
  </r>
  <r>
    <s v="Cadillac XT5"/>
    <x v="5"/>
    <n v="2019"/>
    <n v="186855"/>
    <x v="2"/>
    <x v="1"/>
    <x v="2"/>
    <n v="116527"/>
    <x v="3"/>
  </r>
  <r>
    <s v="BMW X5"/>
    <x v="2"/>
    <n v="2010"/>
    <n v="281068"/>
    <x v="3"/>
    <x v="0"/>
    <x v="2"/>
    <n v="118823"/>
    <x v="1"/>
  </r>
  <r>
    <s v="BMW 3 Series"/>
    <x v="2"/>
    <n v="2013"/>
    <n v="235706"/>
    <x v="3"/>
    <x v="0"/>
    <x v="0"/>
    <n v="103838"/>
    <x v="1"/>
  </r>
  <r>
    <s v="Tesla Model 3"/>
    <x v="6"/>
    <n v="2015"/>
    <n v="304935"/>
    <x v="3"/>
    <x v="1"/>
    <x v="0"/>
    <n v="36678"/>
    <x v="3"/>
  </r>
  <r>
    <s v="Cadillac XT5"/>
    <x v="5"/>
    <n v="2005"/>
    <n v="37421"/>
    <x v="1"/>
    <x v="1"/>
    <x v="0"/>
    <n v="68891"/>
    <x v="3"/>
  </r>
  <r>
    <s v="Tesla Model 3"/>
    <x v="6"/>
    <n v="2006"/>
    <n v="200779"/>
    <x v="0"/>
    <x v="1"/>
    <x v="1"/>
    <n v="120604"/>
    <x v="3"/>
  </r>
  <r>
    <s v="BMW 3 Series"/>
    <x v="2"/>
    <n v="2005"/>
    <n v="72606"/>
    <x v="0"/>
    <x v="0"/>
    <x v="1"/>
    <n v="116878"/>
    <x v="1"/>
  </r>
  <r>
    <s v="Cadillac XT5"/>
    <x v="5"/>
    <n v="2005"/>
    <n v="98974"/>
    <x v="1"/>
    <x v="1"/>
    <x v="0"/>
    <n v="52911"/>
    <x v="3"/>
  </r>
  <r>
    <s v="Audi A3"/>
    <x v="1"/>
    <n v="2005"/>
    <n v="139039"/>
    <x v="0"/>
    <x v="1"/>
    <x v="0"/>
    <n v="53801"/>
    <x v="1"/>
  </r>
  <r>
    <s v="Volvo XC90"/>
    <x v="7"/>
    <n v="2005"/>
    <n v="163451"/>
    <x v="2"/>
    <x v="1"/>
    <x v="2"/>
    <n v="50138"/>
    <x v="4"/>
  </r>
  <r>
    <s v="Audi A3"/>
    <x v="1"/>
    <n v="2007"/>
    <n v="44349"/>
    <x v="2"/>
    <x v="1"/>
    <x v="3"/>
    <n v="20099"/>
    <x v="1"/>
  </r>
  <r>
    <s v="BMW 428i"/>
    <x v="2"/>
    <n v="2015"/>
    <n v="114675"/>
    <x v="2"/>
    <x v="0"/>
    <x v="3"/>
    <n v="108606"/>
    <x v="1"/>
  </r>
  <r>
    <s v="Jaguar XF"/>
    <x v="0"/>
    <n v="2010"/>
    <n v="133605"/>
    <x v="2"/>
    <x v="0"/>
    <x v="3"/>
    <n v="26504"/>
    <x v="0"/>
  </r>
  <r>
    <s v="BMW X3"/>
    <x v="2"/>
    <n v="2023"/>
    <n v="314712"/>
    <x v="2"/>
    <x v="1"/>
    <x v="3"/>
    <n v="17228"/>
    <x v="1"/>
  </r>
  <r>
    <s v="BMW 3 Series"/>
    <x v="2"/>
    <n v="2007"/>
    <n v="176126"/>
    <x v="3"/>
    <x v="1"/>
    <x v="1"/>
    <n v="46536"/>
    <x v="1"/>
  </r>
  <r>
    <s v="Volvo XC90"/>
    <x v="7"/>
    <n v="2007"/>
    <n v="166266"/>
    <x v="2"/>
    <x v="1"/>
    <x v="0"/>
    <n v="36338"/>
    <x v="4"/>
  </r>
  <r>
    <s v="Audi Q7"/>
    <x v="1"/>
    <n v="2011"/>
    <n v="236912"/>
    <x v="2"/>
    <x v="0"/>
    <x v="2"/>
    <n v="72288"/>
    <x v="1"/>
  </r>
  <r>
    <s v="Jaguar XF"/>
    <x v="0"/>
    <n v="2020"/>
    <n v="302359"/>
    <x v="3"/>
    <x v="1"/>
    <x v="1"/>
    <n v="15482"/>
    <x v="0"/>
  </r>
  <r>
    <s v="BMW 3 Series"/>
    <x v="2"/>
    <n v="2008"/>
    <n v="144118"/>
    <x v="1"/>
    <x v="0"/>
    <x v="3"/>
    <n v="105291"/>
    <x v="1"/>
  </r>
  <r>
    <s v="Mercedes S-Class"/>
    <x v="4"/>
    <n v="2019"/>
    <n v="34682"/>
    <x v="2"/>
    <x v="1"/>
    <x v="1"/>
    <n v="16420"/>
    <x v="1"/>
  </r>
  <r>
    <s v="Cadillac XT5"/>
    <x v="5"/>
    <n v="2022"/>
    <n v="377063"/>
    <x v="1"/>
    <x v="0"/>
    <x v="2"/>
    <n v="109864"/>
    <x v="3"/>
  </r>
  <r>
    <s v="Lexus RX350"/>
    <x v="3"/>
    <n v="2016"/>
    <n v="201805"/>
    <x v="3"/>
    <x v="0"/>
    <x v="0"/>
    <n v="71924"/>
    <x v="2"/>
  </r>
  <r>
    <s v="BMW 3 Series"/>
    <x v="2"/>
    <n v="2006"/>
    <n v="143524"/>
    <x v="2"/>
    <x v="0"/>
    <x v="2"/>
    <n v="78219"/>
    <x v="1"/>
  </r>
  <r>
    <s v="Tesla Model 3"/>
    <x v="6"/>
    <n v="2005"/>
    <n v="388738"/>
    <x v="4"/>
    <x v="0"/>
    <x v="2"/>
    <n v="137104"/>
    <x v="3"/>
  </r>
  <r>
    <s v="BMW X3"/>
    <x v="2"/>
    <n v="2009"/>
    <n v="395771"/>
    <x v="3"/>
    <x v="1"/>
    <x v="3"/>
    <n v="60902"/>
    <x v="1"/>
  </r>
  <r>
    <s v="Volvo XC90"/>
    <x v="7"/>
    <n v="2016"/>
    <n v="196557"/>
    <x v="3"/>
    <x v="0"/>
    <x v="0"/>
    <n v="87242"/>
    <x v="4"/>
  </r>
  <r>
    <s v="Jaguar XF"/>
    <x v="0"/>
    <n v="2015"/>
    <n v="117089"/>
    <x v="2"/>
    <x v="0"/>
    <x v="0"/>
    <n v="148848"/>
    <x v="0"/>
  </r>
  <r>
    <s v="Audi A3"/>
    <x v="1"/>
    <n v="2017"/>
    <n v="55894"/>
    <x v="2"/>
    <x v="0"/>
    <x v="2"/>
    <n v="28827"/>
    <x v="1"/>
  </r>
  <r>
    <s v="Audi Q7"/>
    <x v="1"/>
    <n v="2008"/>
    <n v="361520"/>
    <x v="0"/>
    <x v="1"/>
    <x v="0"/>
    <n v="79756"/>
    <x v="1"/>
  </r>
  <r>
    <s v="BMW X3"/>
    <x v="2"/>
    <n v="2021"/>
    <n v="172706"/>
    <x v="3"/>
    <x v="1"/>
    <x v="3"/>
    <n v="113947"/>
    <x v="1"/>
  </r>
  <r>
    <s v="Lexus RX350"/>
    <x v="3"/>
    <n v="2014"/>
    <n v="369063"/>
    <x v="4"/>
    <x v="0"/>
    <x v="1"/>
    <n v="11652"/>
    <x v="2"/>
  </r>
  <r>
    <s v="Lexus RX350"/>
    <x v="3"/>
    <n v="2014"/>
    <n v="250124"/>
    <x v="2"/>
    <x v="1"/>
    <x v="1"/>
    <n v="48129"/>
    <x v="2"/>
  </r>
  <r>
    <s v="BMW X5"/>
    <x v="2"/>
    <n v="2013"/>
    <n v="310934"/>
    <x v="0"/>
    <x v="0"/>
    <x v="1"/>
    <n v="78175"/>
    <x v="1"/>
  </r>
  <r>
    <s v="Lexus RX350"/>
    <x v="3"/>
    <n v="2010"/>
    <n v="33528"/>
    <x v="1"/>
    <x v="1"/>
    <x v="2"/>
    <n v="126371"/>
    <x v="2"/>
  </r>
  <r>
    <s v="Cadillac XT5"/>
    <x v="5"/>
    <n v="2007"/>
    <n v="172414"/>
    <x v="1"/>
    <x v="1"/>
    <x v="1"/>
    <n v="89164"/>
    <x v="3"/>
  </r>
  <r>
    <s v="Tesla Model 3"/>
    <x v="6"/>
    <n v="2022"/>
    <n v="383893"/>
    <x v="2"/>
    <x v="1"/>
    <x v="1"/>
    <n v="14063"/>
    <x v="3"/>
  </r>
  <r>
    <s v="BMW X3"/>
    <x v="2"/>
    <n v="2009"/>
    <n v="246295"/>
    <x v="3"/>
    <x v="0"/>
    <x v="0"/>
    <n v="132792"/>
    <x v="1"/>
  </r>
  <r>
    <s v="Cadillac XT5"/>
    <x v="5"/>
    <n v="2023"/>
    <n v="69544"/>
    <x v="2"/>
    <x v="0"/>
    <x v="3"/>
    <n v="89297"/>
    <x v="3"/>
  </r>
  <r>
    <s v="BMW 428i"/>
    <x v="2"/>
    <n v="2022"/>
    <n v="305243"/>
    <x v="2"/>
    <x v="1"/>
    <x v="1"/>
    <n v="64429"/>
    <x v="1"/>
  </r>
  <r>
    <s v="Audi A3"/>
    <x v="1"/>
    <n v="2020"/>
    <n v="390529"/>
    <x v="3"/>
    <x v="1"/>
    <x v="3"/>
    <n v="91461"/>
    <x v="1"/>
  </r>
  <r>
    <s v="BMW 428i"/>
    <x v="2"/>
    <n v="2014"/>
    <n v="46917"/>
    <x v="4"/>
    <x v="0"/>
    <x v="0"/>
    <n v="91699"/>
    <x v="1"/>
  </r>
  <r>
    <s v="Cadillac XT5"/>
    <x v="5"/>
    <n v="2020"/>
    <n v="342109"/>
    <x v="3"/>
    <x v="1"/>
    <x v="3"/>
    <n v="84742"/>
    <x v="3"/>
  </r>
  <r>
    <s v="Audi A3"/>
    <x v="1"/>
    <n v="2021"/>
    <n v="280100"/>
    <x v="3"/>
    <x v="1"/>
    <x v="1"/>
    <n v="39596"/>
    <x v="1"/>
  </r>
  <r>
    <s v="Cadillac XT5"/>
    <x v="5"/>
    <n v="2007"/>
    <n v="339089"/>
    <x v="3"/>
    <x v="1"/>
    <x v="1"/>
    <n v="132446"/>
    <x v="3"/>
  </r>
  <r>
    <s v="BMW 3 Series"/>
    <x v="2"/>
    <n v="2009"/>
    <n v="306769"/>
    <x v="3"/>
    <x v="0"/>
    <x v="0"/>
    <n v="106722"/>
    <x v="1"/>
  </r>
  <r>
    <s v="Lexus RX350"/>
    <x v="3"/>
    <n v="2010"/>
    <n v="283668"/>
    <x v="0"/>
    <x v="0"/>
    <x v="1"/>
    <n v="108729"/>
    <x v="2"/>
  </r>
  <r>
    <s v="Audi A3"/>
    <x v="1"/>
    <n v="2014"/>
    <n v="213593"/>
    <x v="3"/>
    <x v="1"/>
    <x v="2"/>
    <n v="122523"/>
    <x v="1"/>
  </r>
  <r>
    <s v="Cadillac XT5"/>
    <x v="5"/>
    <n v="2021"/>
    <n v="232922"/>
    <x v="1"/>
    <x v="1"/>
    <x v="1"/>
    <n v="111059"/>
    <x v="3"/>
  </r>
  <r>
    <s v="Audi Q7"/>
    <x v="1"/>
    <n v="2006"/>
    <n v="394857"/>
    <x v="1"/>
    <x v="1"/>
    <x v="1"/>
    <n v="33419"/>
    <x v="1"/>
  </r>
  <r>
    <s v="Volvo XC90"/>
    <x v="7"/>
    <n v="2015"/>
    <n v="162466"/>
    <x v="3"/>
    <x v="0"/>
    <x v="0"/>
    <n v="114446"/>
    <x v="4"/>
  </r>
  <r>
    <s v="Tesla Model 3"/>
    <x v="6"/>
    <n v="2017"/>
    <n v="381703"/>
    <x v="0"/>
    <x v="1"/>
    <x v="3"/>
    <n v="58713"/>
    <x v="3"/>
  </r>
  <r>
    <s v="BMW X3"/>
    <x v="2"/>
    <n v="2020"/>
    <n v="217135"/>
    <x v="4"/>
    <x v="0"/>
    <x v="1"/>
    <n v="32952"/>
    <x v="1"/>
  </r>
  <r>
    <s v="BMW 3 Series"/>
    <x v="2"/>
    <n v="2006"/>
    <n v="309473"/>
    <x v="1"/>
    <x v="1"/>
    <x v="3"/>
    <n v="68331"/>
    <x v="1"/>
  </r>
  <r>
    <s v="Audi A3"/>
    <x v="1"/>
    <n v="2021"/>
    <n v="117621"/>
    <x v="3"/>
    <x v="1"/>
    <x v="1"/>
    <n v="54629"/>
    <x v="1"/>
  </r>
  <r>
    <s v="Jaguar XF"/>
    <x v="0"/>
    <n v="2018"/>
    <n v="230278"/>
    <x v="4"/>
    <x v="0"/>
    <x v="3"/>
    <n v="71820"/>
    <x v="0"/>
  </r>
  <r>
    <s v="Lexus RX350"/>
    <x v="3"/>
    <n v="2019"/>
    <n v="178066"/>
    <x v="3"/>
    <x v="1"/>
    <x v="2"/>
    <n v="57336"/>
    <x v="2"/>
  </r>
  <r>
    <s v="Audi Q7"/>
    <x v="1"/>
    <n v="2005"/>
    <n v="208603"/>
    <x v="2"/>
    <x v="0"/>
    <x v="3"/>
    <n v="107911"/>
    <x v="1"/>
  </r>
  <r>
    <s v="Lexus RX350"/>
    <x v="3"/>
    <n v="2006"/>
    <n v="69516"/>
    <x v="0"/>
    <x v="1"/>
    <x v="3"/>
    <n v="12592"/>
    <x v="2"/>
  </r>
  <r>
    <s v="Tesla Model 3"/>
    <x v="6"/>
    <n v="2006"/>
    <n v="295313"/>
    <x v="1"/>
    <x v="0"/>
    <x v="1"/>
    <n v="40024"/>
    <x v="3"/>
  </r>
  <r>
    <s v="Jaguar XF"/>
    <x v="0"/>
    <n v="2005"/>
    <n v="128234"/>
    <x v="2"/>
    <x v="1"/>
    <x v="3"/>
    <n v="136689"/>
    <x v="0"/>
  </r>
  <r>
    <s v="Audi Q7"/>
    <x v="1"/>
    <n v="2013"/>
    <n v="107135"/>
    <x v="4"/>
    <x v="1"/>
    <x v="3"/>
    <n v="110813"/>
    <x v="1"/>
  </r>
  <r>
    <s v="BMW 3 Series"/>
    <x v="2"/>
    <n v="2012"/>
    <n v="173961"/>
    <x v="3"/>
    <x v="1"/>
    <x v="0"/>
    <n v="31524"/>
    <x v="1"/>
  </r>
  <r>
    <s v="BMW X3"/>
    <x v="2"/>
    <n v="2017"/>
    <n v="379070"/>
    <x v="2"/>
    <x v="0"/>
    <x v="2"/>
    <n v="20448"/>
    <x v="1"/>
  </r>
  <r>
    <s v="Tesla Model 3"/>
    <x v="6"/>
    <n v="2016"/>
    <n v="323386"/>
    <x v="0"/>
    <x v="0"/>
    <x v="1"/>
    <n v="60939"/>
    <x v="3"/>
  </r>
  <r>
    <s v="Tesla Model 3"/>
    <x v="6"/>
    <n v="2015"/>
    <n v="264468"/>
    <x v="0"/>
    <x v="1"/>
    <x v="1"/>
    <n v="45288"/>
    <x v="3"/>
  </r>
  <r>
    <s v="Lexus RX350"/>
    <x v="3"/>
    <n v="2007"/>
    <n v="143329"/>
    <x v="2"/>
    <x v="0"/>
    <x v="2"/>
    <n v="36830"/>
    <x v="2"/>
  </r>
  <r>
    <s v="Cadillac XT5"/>
    <x v="5"/>
    <n v="2016"/>
    <n v="333834"/>
    <x v="3"/>
    <x v="1"/>
    <x v="2"/>
    <n v="112778"/>
    <x v="3"/>
  </r>
  <r>
    <s v="Audi Q7"/>
    <x v="1"/>
    <n v="2021"/>
    <n v="356562"/>
    <x v="0"/>
    <x v="1"/>
    <x v="0"/>
    <n v="99043"/>
    <x v="1"/>
  </r>
  <r>
    <s v="Volvo XC90"/>
    <x v="7"/>
    <n v="2013"/>
    <n v="298373"/>
    <x v="1"/>
    <x v="1"/>
    <x v="3"/>
    <n v="141670"/>
    <x v="4"/>
  </r>
  <r>
    <s v="Jaguar XF"/>
    <x v="0"/>
    <n v="2021"/>
    <n v="246175"/>
    <x v="1"/>
    <x v="0"/>
    <x v="3"/>
    <n v="11203"/>
    <x v="0"/>
  </r>
  <r>
    <s v="Audi Q7"/>
    <x v="1"/>
    <n v="2009"/>
    <n v="212611"/>
    <x v="3"/>
    <x v="1"/>
    <x v="0"/>
    <n v="130465"/>
    <x v="1"/>
  </r>
  <r>
    <s v="Mercedes S-Class"/>
    <x v="4"/>
    <n v="2017"/>
    <n v="291753"/>
    <x v="2"/>
    <x v="0"/>
    <x v="3"/>
    <n v="49331"/>
    <x v="1"/>
  </r>
  <r>
    <s v="BMW X5"/>
    <x v="2"/>
    <n v="2017"/>
    <n v="8625"/>
    <x v="2"/>
    <x v="1"/>
    <x v="0"/>
    <n v="109218"/>
    <x v="1"/>
  </r>
  <r>
    <s v="Jaguar XF"/>
    <x v="0"/>
    <n v="2023"/>
    <n v="201217"/>
    <x v="3"/>
    <x v="0"/>
    <x v="2"/>
    <n v="134775"/>
    <x v="0"/>
  </r>
  <r>
    <s v="BMW 428i"/>
    <x v="2"/>
    <n v="2008"/>
    <n v="365010"/>
    <x v="2"/>
    <x v="1"/>
    <x v="0"/>
    <n v="18884"/>
    <x v="1"/>
  </r>
  <r>
    <s v="Audi Q7"/>
    <x v="1"/>
    <n v="2012"/>
    <n v="250737"/>
    <x v="1"/>
    <x v="0"/>
    <x v="3"/>
    <n v="97028"/>
    <x v="1"/>
  </r>
  <r>
    <s v="Mercedes S-Class"/>
    <x v="4"/>
    <n v="2018"/>
    <n v="30782"/>
    <x v="0"/>
    <x v="1"/>
    <x v="3"/>
    <n v="29842"/>
    <x v="1"/>
  </r>
  <r>
    <s v="Cadillac XT5"/>
    <x v="5"/>
    <n v="2009"/>
    <n v="102378"/>
    <x v="4"/>
    <x v="0"/>
    <x v="0"/>
    <n v="40012"/>
    <x v="3"/>
  </r>
  <r>
    <s v="Volvo XC90"/>
    <x v="7"/>
    <n v="2013"/>
    <n v="132342"/>
    <x v="4"/>
    <x v="0"/>
    <x v="3"/>
    <n v="68818"/>
    <x v="4"/>
  </r>
  <r>
    <s v="BMW X3"/>
    <x v="2"/>
    <n v="2021"/>
    <n v="396167"/>
    <x v="3"/>
    <x v="0"/>
    <x v="0"/>
    <n v="147406"/>
    <x v="1"/>
  </r>
  <r>
    <s v="Jaguar XF"/>
    <x v="0"/>
    <n v="2012"/>
    <n v="368889"/>
    <x v="0"/>
    <x v="1"/>
    <x v="2"/>
    <n v="66089"/>
    <x v="0"/>
  </r>
  <r>
    <s v="BMW 428i"/>
    <x v="2"/>
    <n v="2015"/>
    <n v="255750"/>
    <x v="2"/>
    <x v="1"/>
    <x v="2"/>
    <n v="26204"/>
    <x v="1"/>
  </r>
  <r>
    <s v="Volvo XC90"/>
    <x v="7"/>
    <n v="2016"/>
    <n v="253537"/>
    <x v="3"/>
    <x v="1"/>
    <x v="2"/>
    <n v="14857"/>
    <x v="4"/>
  </r>
  <r>
    <s v="Lexus RX350"/>
    <x v="3"/>
    <n v="2006"/>
    <n v="388273"/>
    <x v="3"/>
    <x v="0"/>
    <x v="2"/>
    <n v="80932"/>
    <x v="2"/>
  </r>
  <r>
    <s v="Jaguar XF"/>
    <x v="0"/>
    <n v="2016"/>
    <n v="51505"/>
    <x v="1"/>
    <x v="0"/>
    <x v="1"/>
    <n v="99552"/>
    <x v="0"/>
  </r>
  <r>
    <s v="Audi Q7"/>
    <x v="1"/>
    <n v="2014"/>
    <n v="289196"/>
    <x v="0"/>
    <x v="0"/>
    <x v="1"/>
    <n v="143846"/>
    <x v="1"/>
  </r>
  <r>
    <s v="Cadillac XT5"/>
    <x v="5"/>
    <n v="2010"/>
    <n v="144124"/>
    <x v="4"/>
    <x v="0"/>
    <x v="3"/>
    <n v="32941"/>
    <x v="3"/>
  </r>
  <r>
    <s v="Tesla Model 3"/>
    <x v="6"/>
    <n v="2023"/>
    <n v="133115"/>
    <x v="2"/>
    <x v="1"/>
    <x v="3"/>
    <n v="113456"/>
    <x v="3"/>
  </r>
  <r>
    <s v="Cadillac XT5"/>
    <x v="5"/>
    <n v="2017"/>
    <n v="8134"/>
    <x v="0"/>
    <x v="1"/>
    <x v="2"/>
    <n v="133237"/>
    <x v="3"/>
  </r>
  <r>
    <s v="BMW 428i"/>
    <x v="2"/>
    <n v="2006"/>
    <n v="341796"/>
    <x v="0"/>
    <x v="0"/>
    <x v="0"/>
    <n v="58922"/>
    <x v="1"/>
  </r>
  <r>
    <s v="Jaguar XF"/>
    <x v="0"/>
    <n v="2022"/>
    <n v="57565"/>
    <x v="0"/>
    <x v="1"/>
    <x v="2"/>
    <n v="31614"/>
    <x v="0"/>
  </r>
  <r>
    <s v="BMW X5"/>
    <x v="2"/>
    <n v="2006"/>
    <n v="300521"/>
    <x v="3"/>
    <x v="0"/>
    <x v="3"/>
    <n v="73720"/>
    <x v="1"/>
  </r>
  <r>
    <s v="Audi Q7"/>
    <x v="1"/>
    <n v="2020"/>
    <n v="102312"/>
    <x v="3"/>
    <x v="0"/>
    <x v="0"/>
    <n v="12571"/>
    <x v="1"/>
  </r>
  <r>
    <s v="BMW X3"/>
    <x v="2"/>
    <n v="2006"/>
    <n v="90953"/>
    <x v="3"/>
    <x v="1"/>
    <x v="0"/>
    <n v="81059"/>
    <x v="1"/>
  </r>
  <r>
    <s v="BMW 3 Series"/>
    <x v="2"/>
    <n v="2018"/>
    <n v="18386"/>
    <x v="4"/>
    <x v="1"/>
    <x v="1"/>
    <n v="43841"/>
    <x v="1"/>
  </r>
  <r>
    <s v="Volvo XC90"/>
    <x v="7"/>
    <n v="2011"/>
    <n v="321392"/>
    <x v="2"/>
    <x v="0"/>
    <x v="2"/>
    <n v="18678"/>
    <x v="4"/>
  </r>
  <r>
    <s v="Mercedes S-Class"/>
    <x v="4"/>
    <n v="2012"/>
    <n v="193681"/>
    <x v="2"/>
    <x v="1"/>
    <x v="3"/>
    <n v="32946"/>
    <x v="1"/>
  </r>
  <r>
    <s v="BMW X3"/>
    <x v="2"/>
    <n v="2018"/>
    <n v="231747"/>
    <x v="3"/>
    <x v="0"/>
    <x v="0"/>
    <n v="105851"/>
    <x v="1"/>
  </r>
  <r>
    <s v="Mercedes S-Class"/>
    <x v="4"/>
    <n v="2022"/>
    <n v="261308"/>
    <x v="2"/>
    <x v="0"/>
    <x v="2"/>
    <n v="26100"/>
    <x v="1"/>
  </r>
  <r>
    <s v="BMW 428i"/>
    <x v="2"/>
    <n v="2019"/>
    <n v="131822"/>
    <x v="0"/>
    <x v="1"/>
    <x v="2"/>
    <n v="101698"/>
    <x v="1"/>
  </r>
  <r>
    <s v="Jaguar XF"/>
    <x v="0"/>
    <n v="2016"/>
    <n v="118777"/>
    <x v="1"/>
    <x v="0"/>
    <x v="2"/>
    <n v="51963"/>
    <x v="0"/>
  </r>
  <r>
    <s v="Lexus RX350"/>
    <x v="3"/>
    <n v="2005"/>
    <n v="104433"/>
    <x v="2"/>
    <x v="1"/>
    <x v="2"/>
    <n v="135338"/>
    <x v="2"/>
  </r>
  <r>
    <s v="Tesla Model 3"/>
    <x v="6"/>
    <n v="2021"/>
    <n v="80317"/>
    <x v="1"/>
    <x v="0"/>
    <x v="2"/>
    <n v="69576"/>
    <x v="3"/>
  </r>
  <r>
    <s v="Tesla Model 3"/>
    <x v="6"/>
    <n v="2010"/>
    <n v="366865"/>
    <x v="3"/>
    <x v="0"/>
    <x v="3"/>
    <n v="39112"/>
    <x v="3"/>
  </r>
  <r>
    <s v="BMW 3 Series"/>
    <x v="2"/>
    <n v="2009"/>
    <n v="375392"/>
    <x v="0"/>
    <x v="1"/>
    <x v="2"/>
    <n v="30501"/>
    <x v="1"/>
  </r>
  <r>
    <s v="Audi A3"/>
    <x v="1"/>
    <n v="2007"/>
    <n v="321514"/>
    <x v="3"/>
    <x v="0"/>
    <x v="0"/>
    <n v="124953"/>
    <x v="1"/>
  </r>
  <r>
    <s v="Jaguar XF"/>
    <x v="0"/>
    <n v="2006"/>
    <n v="371269"/>
    <x v="2"/>
    <x v="1"/>
    <x v="3"/>
    <n v="113171"/>
    <x v="0"/>
  </r>
  <r>
    <s v="BMW X3"/>
    <x v="2"/>
    <n v="2013"/>
    <n v="256164"/>
    <x v="0"/>
    <x v="0"/>
    <x v="2"/>
    <n v="102032"/>
    <x v="1"/>
  </r>
  <r>
    <s v="Tesla Model 3"/>
    <x v="6"/>
    <n v="2006"/>
    <n v="116516"/>
    <x v="0"/>
    <x v="0"/>
    <x v="1"/>
    <n v="117775"/>
    <x v="3"/>
  </r>
  <r>
    <s v="Lexus RX350"/>
    <x v="3"/>
    <n v="2008"/>
    <n v="362885"/>
    <x v="2"/>
    <x v="1"/>
    <x v="0"/>
    <n v="138786"/>
    <x v="2"/>
  </r>
  <r>
    <s v="Lexus RX350"/>
    <x v="3"/>
    <n v="2017"/>
    <n v="74867"/>
    <x v="3"/>
    <x v="0"/>
    <x v="0"/>
    <n v="58676"/>
    <x v="2"/>
  </r>
  <r>
    <s v="Jaguar XF"/>
    <x v="0"/>
    <n v="2013"/>
    <n v="115275"/>
    <x v="2"/>
    <x v="0"/>
    <x v="1"/>
    <n v="58697"/>
    <x v="0"/>
  </r>
  <r>
    <s v="Mercedes S-Class"/>
    <x v="4"/>
    <n v="2021"/>
    <n v="301496"/>
    <x v="3"/>
    <x v="1"/>
    <x v="2"/>
    <n v="81987"/>
    <x v="1"/>
  </r>
  <r>
    <s v="Lexus RX350"/>
    <x v="3"/>
    <n v="2008"/>
    <n v="217269"/>
    <x v="3"/>
    <x v="0"/>
    <x v="0"/>
    <n v="38173"/>
    <x v="2"/>
  </r>
  <r>
    <s v="Jaguar XF"/>
    <x v="0"/>
    <n v="2022"/>
    <n v="156569"/>
    <x v="3"/>
    <x v="0"/>
    <x v="2"/>
    <n v="51054"/>
    <x v="0"/>
  </r>
  <r>
    <s v="Cadillac XT5"/>
    <x v="5"/>
    <n v="2021"/>
    <n v="140830"/>
    <x v="3"/>
    <x v="1"/>
    <x v="1"/>
    <n v="143857"/>
    <x v="3"/>
  </r>
  <r>
    <s v="BMW X3"/>
    <x v="2"/>
    <n v="2005"/>
    <n v="25928"/>
    <x v="2"/>
    <x v="1"/>
    <x v="1"/>
    <n v="112124"/>
    <x v="1"/>
  </r>
  <r>
    <s v="Tesla Model 3"/>
    <x v="6"/>
    <n v="2013"/>
    <n v="102540"/>
    <x v="3"/>
    <x v="0"/>
    <x v="1"/>
    <n v="97909"/>
    <x v="3"/>
  </r>
  <r>
    <s v="BMW X3"/>
    <x v="2"/>
    <n v="2013"/>
    <n v="298953"/>
    <x v="3"/>
    <x v="1"/>
    <x v="1"/>
    <n v="16202"/>
    <x v="1"/>
  </r>
  <r>
    <s v="Audi A3"/>
    <x v="1"/>
    <n v="2010"/>
    <n v="74925"/>
    <x v="2"/>
    <x v="0"/>
    <x v="1"/>
    <n v="75110"/>
    <x v="1"/>
  </r>
  <r>
    <s v="Mercedes S-Class"/>
    <x v="4"/>
    <n v="2022"/>
    <n v="173904"/>
    <x v="4"/>
    <x v="1"/>
    <x v="1"/>
    <n v="145345"/>
    <x v="1"/>
  </r>
  <r>
    <s v="BMW X3"/>
    <x v="2"/>
    <n v="2020"/>
    <n v="130867"/>
    <x v="4"/>
    <x v="1"/>
    <x v="2"/>
    <n v="91853"/>
    <x v="1"/>
  </r>
  <r>
    <s v="BMW X5"/>
    <x v="2"/>
    <n v="2020"/>
    <n v="90912"/>
    <x v="3"/>
    <x v="0"/>
    <x v="1"/>
    <n v="42731"/>
    <x v="1"/>
  </r>
  <r>
    <s v="BMW X3"/>
    <x v="2"/>
    <n v="2012"/>
    <n v="211980"/>
    <x v="2"/>
    <x v="0"/>
    <x v="2"/>
    <n v="24315"/>
    <x v="1"/>
  </r>
  <r>
    <s v="Lexus RX350"/>
    <x v="3"/>
    <n v="2021"/>
    <n v="246271"/>
    <x v="3"/>
    <x v="1"/>
    <x v="2"/>
    <n v="35149"/>
    <x v="2"/>
  </r>
  <r>
    <s v="Volvo XC90"/>
    <x v="7"/>
    <n v="2011"/>
    <n v="202164"/>
    <x v="3"/>
    <x v="1"/>
    <x v="0"/>
    <n v="102782"/>
    <x v="4"/>
  </r>
  <r>
    <s v="Volvo XC90"/>
    <x v="7"/>
    <n v="2017"/>
    <n v="328649"/>
    <x v="2"/>
    <x v="1"/>
    <x v="3"/>
    <n v="58958"/>
    <x v="4"/>
  </r>
  <r>
    <s v="Audi Q7"/>
    <x v="1"/>
    <n v="2011"/>
    <n v="316290"/>
    <x v="3"/>
    <x v="1"/>
    <x v="2"/>
    <n v="51840"/>
    <x v="1"/>
  </r>
  <r>
    <s v="Tesla Model 3"/>
    <x v="6"/>
    <n v="2021"/>
    <n v="347224"/>
    <x v="2"/>
    <x v="0"/>
    <x v="0"/>
    <n v="57528"/>
    <x v="3"/>
  </r>
  <r>
    <s v="Tesla Model 3"/>
    <x v="6"/>
    <n v="2007"/>
    <n v="102953"/>
    <x v="3"/>
    <x v="1"/>
    <x v="1"/>
    <n v="79360"/>
    <x v="3"/>
  </r>
  <r>
    <s v="Jaguar XF"/>
    <x v="0"/>
    <n v="2017"/>
    <n v="140416"/>
    <x v="0"/>
    <x v="1"/>
    <x v="3"/>
    <n v="56703"/>
    <x v="0"/>
  </r>
  <r>
    <s v="BMW X5"/>
    <x v="2"/>
    <n v="2013"/>
    <n v="91684"/>
    <x v="3"/>
    <x v="1"/>
    <x v="1"/>
    <n v="81132"/>
    <x v="1"/>
  </r>
  <r>
    <s v="BMW X3"/>
    <x v="2"/>
    <n v="2012"/>
    <n v="235317"/>
    <x v="0"/>
    <x v="1"/>
    <x v="3"/>
    <n v="76794"/>
    <x v="1"/>
  </r>
  <r>
    <s v="Mercedes S-Class"/>
    <x v="4"/>
    <n v="2009"/>
    <n v="253196"/>
    <x v="4"/>
    <x v="1"/>
    <x v="2"/>
    <n v="79116"/>
    <x v="1"/>
  </r>
  <r>
    <s v="Lexus RX350"/>
    <x v="3"/>
    <n v="2007"/>
    <n v="129128"/>
    <x v="1"/>
    <x v="1"/>
    <x v="3"/>
    <n v="17176"/>
    <x v="2"/>
  </r>
  <r>
    <s v="Mercedes S-Class"/>
    <x v="4"/>
    <n v="2009"/>
    <n v="331080"/>
    <x v="3"/>
    <x v="1"/>
    <x v="3"/>
    <n v="114848"/>
    <x v="1"/>
  </r>
  <r>
    <s v="BMW X5"/>
    <x v="2"/>
    <n v="2017"/>
    <n v="376777"/>
    <x v="2"/>
    <x v="0"/>
    <x v="2"/>
    <n v="123278"/>
    <x v="1"/>
  </r>
  <r>
    <s v="Lexus RX350"/>
    <x v="3"/>
    <n v="2014"/>
    <n v="88599"/>
    <x v="0"/>
    <x v="1"/>
    <x v="3"/>
    <n v="32473"/>
    <x v="2"/>
  </r>
  <r>
    <s v="Lexus RX350"/>
    <x v="3"/>
    <n v="2010"/>
    <n v="122353"/>
    <x v="0"/>
    <x v="1"/>
    <x v="3"/>
    <n v="100596"/>
    <x v="2"/>
  </r>
  <r>
    <s v="Jaguar XF"/>
    <x v="0"/>
    <n v="2021"/>
    <n v="382974"/>
    <x v="0"/>
    <x v="0"/>
    <x v="3"/>
    <n v="56340"/>
    <x v="0"/>
  </r>
  <r>
    <s v="Audi Q7"/>
    <x v="1"/>
    <n v="2023"/>
    <n v="285450"/>
    <x v="3"/>
    <x v="0"/>
    <x v="2"/>
    <n v="43543"/>
    <x v="1"/>
  </r>
  <r>
    <s v="Mercedes S-Class"/>
    <x v="4"/>
    <n v="2014"/>
    <n v="182286"/>
    <x v="2"/>
    <x v="1"/>
    <x v="2"/>
    <n v="45199"/>
    <x v="1"/>
  </r>
  <r>
    <s v="Jaguar XF"/>
    <x v="0"/>
    <n v="2018"/>
    <n v="346681"/>
    <x v="3"/>
    <x v="1"/>
    <x v="2"/>
    <n v="23809"/>
    <x v="0"/>
  </r>
  <r>
    <s v="BMW X5"/>
    <x v="2"/>
    <n v="2014"/>
    <n v="78762"/>
    <x v="0"/>
    <x v="1"/>
    <x v="1"/>
    <n v="138631"/>
    <x v="1"/>
  </r>
  <r>
    <s v="BMW 428i"/>
    <x v="2"/>
    <n v="2010"/>
    <n v="29502"/>
    <x v="2"/>
    <x v="0"/>
    <x v="1"/>
    <n v="110913"/>
    <x v="1"/>
  </r>
  <r>
    <s v="Volvo XC90"/>
    <x v="7"/>
    <n v="2005"/>
    <n v="76649"/>
    <x v="0"/>
    <x v="1"/>
    <x v="1"/>
    <n v="82730"/>
    <x v="4"/>
  </r>
  <r>
    <s v="BMW X5"/>
    <x v="2"/>
    <n v="2012"/>
    <n v="129937"/>
    <x v="3"/>
    <x v="0"/>
    <x v="3"/>
    <n v="111359"/>
    <x v="1"/>
  </r>
  <r>
    <s v="BMW X5"/>
    <x v="2"/>
    <n v="2018"/>
    <n v="364667"/>
    <x v="3"/>
    <x v="1"/>
    <x v="2"/>
    <n v="27266"/>
    <x v="1"/>
  </r>
  <r>
    <s v="Audi A3"/>
    <x v="1"/>
    <n v="2009"/>
    <n v="100609"/>
    <x v="2"/>
    <x v="0"/>
    <x v="1"/>
    <n v="59314"/>
    <x v="1"/>
  </r>
  <r>
    <s v="BMW 3 Series"/>
    <x v="2"/>
    <n v="2016"/>
    <n v="16372"/>
    <x v="2"/>
    <x v="0"/>
    <x v="1"/>
    <n v="54044"/>
    <x v="1"/>
  </r>
  <r>
    <s v="Cadillac XT5"/>
    <x v="5"/>
    <n v="2021"/>
    <n v="306587"/>
    <x v="1"/>
    <x v="1"/>
    <x v="2"/>
    <n v="101350"/>
    <x v="3"/>
  </r>
  <r>
    <s v="Lexus RX350"/>
    <x v="3"/>
    <n v="2018"/>
    <n v="54241"/>
    <x v="4"/>
    <x v="0"/>
    <x v="1"/>
    <n v="98462"/>
    <x v="2"/>
  </r>
  <r>
    <s v="Audi A3"/>
    <x v="1"/>
    <n v="2011"/>
    <n v="136786"/>
    <x v="3"/>
    <x v="0"/>
    <x v="1"/>
    <n v="41148"/>
    <x v="1"/>
  </r>
  <r>
    <s v="Tesla Model 3"/>
    <x v="6"/>
    <n v="2008"/>
    <n v="366098"/>
    <x v="2"/>
    <x v="1"/>
    <x v="1"/>
    <n v="87234"/>
    <x v="3"/>
  </r>
  <r>
    <s v="BMW 3 Series"/>
    <x v="2"/>
    <n v="2014"/>
    <n v="5069"/>
    <x v="3"/>
    <x v="1"/>
    <x v="0"/>
    <n v="67508"/>
    <x v="1"/>
  </r>
  <r>
    <s v="Jaguar XF"/>
    <x v="0"/>
    <n v="2013"/>
    <n v="39214"/>
    <x v="2"/>
    <x v="1"/>
    <x v="3"/>
    <n v="56275"/>
    <x v="0"/>
  </r>
  <r>
    <s v="Jaguar XF"/>
    <x v="0"/>
    <n v="2007"/>
    <n v="226920"/>
    <x v="3"/>
    <x v="0"/>
    <x v="0"/>
    <n v="29495"/>
    <x v="0"/>
  </r>
  <r>
    <s v="Audi A3"/>
    <x v="1"/>
    <n v="2019"/>
    <n v="328405"/>
    <x v="1"/>
    <x v="0"/>
    <x v="0"/>
    <n v="39980"/>
    <x v="1"/>
  </r>
  <r>
    <s v="Tesla Model 3"/>
    <x v="6"/>
    <n v="2006"/>
    <n v="104037"/>
    <x v="2"/>
    <x v="1"/>
    <x v="3"/>
    <n v="136522"/>
    <x v="3"/>
  </r>
  <r>
    <s v="BMW 428i"/>
    <x v="2"/>
    <n v="2017"/>
    <n v="124513"/>
    <x v="1"/>
    <x v="1"/>
    <x v="0"/>
    <n v="54685"/>
    <x v="1"/>
  </r>
  <r>
    <s v="Mercedes S-Class"/>
    <x v="4"/>
    <n v="2014"/>
    <n v="96848"/>
    <x v="2"/>
    <x v="1"/>
    <x v="1"/>
    <n v="83226"/>
    <x v="1"/>
  </r>
  <r>
    <s v="BMW X3"/>
    <x v="2"/>
    <n v="2017"/>
    <n v="275671"/>
    <x v="0"/>
    <x v="1"/>
    <x v="3"/>
    <n v="101763"/>
    <x v="1"/>
  </r>
  <r>
    <s v="Audi A3"/>
    <x v="1"/>
    <n v="2010"/>
    <n v="151224"/>
    <x v="3"/>
    <x v="1"/>
    <x v="2"/>
    <n v="108944"/>
    <x v="1"/>
  </r>
  <r>
    <s v="Cadillac XT5"/>
    <x v="5"/>
    <n v="2016"/>
    <n v="158792"/>
    <x v="3"/>
    <x v="0"/>
    <x v="2"/>
    <n v="25889"/>
    <x v="3"/>
  </r>
  <r>
    <s v="BMW 428i"/>
    <x v="2"/>
    <n v="2016"/>
    <n v="77509"/>
    <x v="0"/>
    <x v="0"/>
    <x v="1"/>
    <n v="100195"/>
    <x v="1"/>
  </r>
  <r>
    <s v="Audi Q7"/>
    <x v="1"/>
    <n v="2014"/>
    <n v="116368"/>
    <x v="0"/>
    <x v="0"/>
    <x v="1"/>
    <n v="30203"/>
    <x v="1"/>
  </r>
  <r>
    <s v="Audi A3"/>
    <x v="1"/>
    <n v="2006"/>
    <n v="160672"/>
    <x v="0"/>
    <x v="0"/>
    <x v="1"/>
    <n v="144151"/>
    <x v="1"/>
  </r>
  <r>
    <s v="Audi Q7"/>
    <x v="1"/>
    <n v="2010"/>
    <n v="264335"/>
    <x v="3"/>
    <x v="1"/>
    <x v="3"/>
    <n v="55843"/>
    <x v="1"/>
  </r>
  <r>
    <s v="Jaguar XF"/>
    <x v="0"/>
    <n v="2017"/>
    <n v="350947"/>
    <x v="0"/>
    <x v="0"/>
    <x v="3"/>
    <n v="24536"/>
    <x v="0"/>
  </r>
  <r>
    <s v="Cadillac XT5"/>
    <x v="5"/>
    <n v="2012"/>
    <n v="42015"/>
    <x v="3"/>
    <x v="0"/>
    <x v="3"/>
    <n v="148194"/>
    <x v="3"/>
  </r>
  <r>
    <s v="Audi Q7"/>
    <x v="1"/>
    <n v="2016"/>
    <n v="322010"/>
    <x v="4"/>
    <x v="1"/>
    <x v="3"/>
    <n v="20029"/>
    <x v="1"/>
  </r>
  <r>
    <s v="Lexus RX350"/>
    <x v="3"/>
    <n v="2015"/>
    <n v="314848"/>
    <x v="2"/>
    <x v="0"/>
    <x v="3"/>
    <n v="118504"/>
    <x v="2"/>
  </r>
  <r>
    <s v="Volvo XC90"/>
    <x v="7"/>
    <n v="2022"/>
    <n v="280393"/>
    <x v="3"/>
    <x v="1"/>
    <x v="1"/>
    <n v="39849"/>
    <x v="4"/>
  </r>
  <r>
    <s v="Audi A3"/>
    <x v="1"/>
    <n v="2010"/>
    <n v="83302"/>
    <x v="2"/>
    <x v="0"/>
    <x v="1"/>
    <n v="128458"/>
    <x v="1"/>
  </r>
  <r>
    <s v="BMW X3"/>
    <x v="2"/>
    <n v="2014"/>
    <n v="323823"/>
    <x v="0"/>
    <x v="1"/>
    <x v="3"/>
    <n v="144563"/>
    <x v="1"/>
  </r>
  <r>
    <s v="Cadillac XT5"/>
    <x v="5"/>
    <n v="2011"/>
    <n v="9767"/>
    <x v="0"/>
    <x v="1"/>
    <x v="3"/>
    <n v="10550"/>
    <x v="3"/>
  </r>
  <r>
    <s v="Audi A3"/>
    <x v="1"/>
    <n v="2005"/>
    <n v="357671"/>
    <x v="2"/>
    <x v="0"/>
    <x v="1"/>
    <n v="147961"/>
    <x v="1"/>
  </r>
  <r>
    <s v="BMW 3 Series"/>
    <x v="2"/>
    <n v="2007"/>
    <n v="258373"/>
    <x v="3"/>
    <x v="0"/>
    <x v="2"/>
    <n v="139610"/>
    <x v="1"/>
  </r>
  <r>
    <s v="BMW 3 Series"/>
    <x v="2"/>
    <n v="2020"/>
    <n v="178748"/>
    <x v="0"/>
    <x v="1"/>
    <x v="2"/>
    <n v="39092"/>
    <x v="1"/>
  </r>
  <r>
    <s v="Cadillac XT5"/>
    <x v="5"/>
    <n v="2017"/>
    <n v="173339"/>
    <x v="1"/>
    <x v="1"/>
    <x v="3"/>
    <n v="62356"/>
    <x v="3"/>
  </r>
  <r>
    <s v="BMW 428i"/>
    <x v="2"/>
    <n v="2014"/>
    <n v="49094"/>
    <x v="0"/>
    <x v="0"/>
    <x v="3"/>
    <n v="99164"/>
    <x v="1"/>
  </r>
  <r>
    <s v="Tesla Model 3"/>
    <x v="6"/>
    <n v="2018"/>
    <n v="177100"/>
    <x v="2"/>
    <x v="0"/>
    <x v="2"/>
    <n v="68709"/>
    <x v="3"/>
  </r>
  <r>
    <s v="BMW 428i"/>
    <x v="2"/>
    <n v="2013"/>
    <n v="145891"/>
    <x v="2"/>
    <x v="1"/>
    <x v="1"/>
    <n v="145861"/>
    <x v="1"/>
  </r>
  <r>
    <s v="BMW 428i"/>
    <x v="2"/>
    <n v="2014"/>
    <n v="366781"/>
    <x v="2"/>
    <x v="0"/>
    <x v="2"/>
    <n v="90458"/>
    <x v="1"/>
  </r>
  <r>
    <s v="BMW X3"/>
    <x v="2"/>
    <n v="2021"/>
    <n v="184357"/>
    <x v="0"/>
    <x v="0"/>
    <x v="1"/>
    <n v="125956"/>
    <x v="1"/>
  </r>
  <r>
    <s v="Tesla Model 3"/>
    <x v="6"/>
    <n v="2023"/>
    <n v="71499"/>
    <x v="2"/>
    <x v="1"/>
    <x v="1"/>
    <n v="61445"/>
    <x v="3"/>
  </r>
  <r>
    <s v="BMW X3"/>
    <x v="2"/>
    <n v="2021"/>
    <n v="208950"/>
    <x v="2"/>
    <x v="1"/>
    <x v="3"/>
    <n v="49204"/>
    <x v="1"/>
  </r>
  <r>
    <s v="Mercedes S-Class"/>
    <x v="4"/>
    <n v="2021"/>
    <n v="35187"/>
    <x v="2"/>
    <x v="1"/>
    <x v="0"/>
    <n v="79504"/>
    <x v="1"/>
  </r>
  <r>
    <s v="Audi A3"/>
    <x v="1"/>
    <n v="2005"/>
    <n v="237031"/>
    <x v="2"/>
    <x v="1"/>
    <x v="3"/>
    <n v="50626"/>
    <x v="1"/>
  </r>
  <r>
    <s v="Mercedes S-Class"/>
    <x v="4"/>
    <n v="2012"/>
    <n v="174663"/>
    <x v="3"/>
    <x v="0"/>
    <x v="0"/>
    <n v="25598"/>
    <x v="1"/>
  </r>
  <r>
    <s v="BMW X3"/>
    <x v="2"/>
    <n v="2008"/>
    <n v="233808"/>
    <x v="3"/>
    <x v="0"/>
    <x v="0"/>
    <n v="103841"/>
    <x v="1"/>
  </r>
  <r>
    <s v="Lexus RX350"/>
    <x v="3"/>
    <n v="2016"/>
    <n v="303002"/>
    <x v="3"/>
    <x v="1"/>
    <x v="3"/>
    <n v="131706"/>
    <x v="2"/>
  </r>
  <r>
    <s v="Volvo XC90"/>
    <x v="7"/>
    <n v="2012"/>
    <n v="366615"/>
    <x v="2"/>
    <x v="0"/>
    <x v="3"/>
    <n v="25513"/>
    <x v="4"/>
  </r>
  <r>
    <s v="Tesla Model 3"/>
    <x v="6"/>
    <n v="2022"/>
    <n v="324475"/>
    <x v="1"/>
    <x v="1"/>
    <x v="2"/>
    <n v="68530"/>
    <x v="3"/>
  </r>
  <r>
    <s v="Lexus RX350"/>
    <x v="3"/>
    <n v="2021"/>
    <n v="331283"/>
    <x v="1"/>
    <x v="1"/>
    <x v="2"/>
    <n v="122933"/>
    <x v="2"/>
  </r>
  <r>
    <s v="Cadillac XT5"/>
    <x v="5"/>
    <n v="2021"/>
    <n v="41406"/>
    <x v="1"/>
    <x v="1"/>
    <x v="0"/>
    <n v="105373"/>
    <x v="3"/>
  </r>
  <r>
    <s v="BMW X5"/>
    <x v="2"/>
    <n v="2010"/>
    <n v="110769"/>
    <x v="4"/>
    <x v="0"/>
    <x v="0"/>
    <n v="108053"/>
    <x v="1"/>
  </r>
  <r>
    <s v="Volvo XC90"/>
    <x v="7"/>
    <n v="2013"/>
    <n v="293942"/>
    <x v="4"/>
    <x v="0"/>
    <x v="1"/>
    <n v="58968"/>
    <x v="4"/>
  </r>
  <r>
    <s v="Audi Q7"/>
    <x v="1"/>
    <n v="2015"/>
    <n v="120939"/>
    <x v="3"/>
    <x v="0"/>
    <x v="2"/>
    <n v="92819"/>
    <x v="1"/>
  </r>
  <r>
    <s v="BMW 3 Series"/>
    <x v="2"/>
    <n v="2009"/>
    <n v="70177"/>
    <x v="2"/>
    <x v="1"/>
    <x v="2"/>
    <n v="135351"/>
    <x v="1"/>
  </r>
  <r>
    <s v="BMW 428i"/>
    <x v="2"/>
    <n v="2019"/>
    <n v="20442"/>
    <x v="4"/>
    <x v="1"/>
    <x v="0"/>
    <n v="16746"/>
    <x v="1"/>
  </r>
  <r>
    <s v="Audi A3"/>
    <x v="1"/>
    <n v="2006"/>
    <n v="6981"/>
    <x v="3"/>
    <x v="1"/>
    <x v="0"/>
    <n v="139104"/>
    <x v="1"/>
  </r>
  <r>
    <s v="BMW 3 Series"/>
    <x v="2"/>
    <n v="2015"/>
    <n v="380715"/>
    <x v="4"/>
    <x v="0"/>
    <x v="1"/>
    <n v="58984"/>
    <x v="1"/>
  </r>
  <r>
    <s v="Audi Q7"/>
    <x v="1"/>
    <n v="2006"/>
    <n v="211227"/>
    <x v="3"/>
    <x v="0"/>
    <x v="0"/>
    <n v="135692"/>
    <x v="1"/>
  </r>
  <r>
    <s v="Tesla Model 3"/>
    <x v="6"/>
    <n v="2014"/>
    <n v="154079"/>
    <x v="4"/>
    <x v="0"/>
    <x v="0"/>
    <n v="51191"/>
    <x v="3"/>
  </r>
  <r>
    <s v="Volvo XC90"/>
    <x v="7"/>
    <n v="2006"/>
    <n v="133898"/>
    <x v="2"/>
    <x v="1"/>
    <x v="0"/>
    <n v="10481"/>
    <x v="4"/>
  </r>
  <r>
    <s v="Jaguar XF"/>
    <x v="0"/>
    <n v="2014"/>
    <n v="116906"/>
    <x v="2"/>
    <x v="0"/>
    <x v="1"/>
    <n v="78624"/>
    <x v="0"/>
  </r>
  <r>
    <s v="BMW X3"/>
    <x v="2"/>
    <n v="2012"/>
    <n v="358073"/>
    <x v="1"/>
    <x v="1"/>
    <x v="0"/>
    <n v="122843"/>
    <x v="1"/>
  </r>
  <r>
    <s v="Lexus RX350"/>
    <x v="3"/>
    <n v="2011"/>
    <n v="86120"/>
    <x v="1"/>
    <x v="0"/>
    <x v="2"/>
    <n v="28863"/>
    <x v="2"/>
  </r>
  <r>
    <s v="Mercedes S-Class"/>
    <x v="4"/>
    <n v="2011"/>
    <n v="101628"/>
    <x v="3"/>
    <x v="1"/>
    <x v="3"/>
    <n v="28220"/>
    <x v="1"/>
  </r>
  <r>
    <s v="BMW 3 Series"/>
    <x v="2"/>
    <n v="2011"/>
    <n v="231752"/>
    <x v="0"/>
    <x v="1"/>
    <x v="3"/>
    <n v="124692"/>
    <x v="1"/>
  </r>
  <r>
    <s v="Volvo XC90"/>
    <x v="7"/>
    <n v="2016"/>
    <n v="332898"/>
    <x v="3"/>
    <x v="1"/>
    <x v="0"/>
    <n v="47590"/>
    <x v="4"/>
  </r>
  <r>
    <s v="BMW 428i"/>
    <x v="2"/>
    <n v="2011"/>
    <n v="384954"/>
    <x v="2"/>
    <x v="0"/>
    <x v="1"/>
    <n v="32523"/>
    <x v="1"/>
  </r>
  <r>
    <s v="BMW 3 Series"/>
    <x v="2"/>
    <n v="2021"/>
    <n v="83930"/>
    <x v="4"/>
    <x v="1"/>
    <x v="3"/>
    <n v="69744"/>
    <x v="1"/>
  </r>
  <r>
    <s v="Lexus RX350"/>
    <x v="3"/>
    <n v="2013"/>
    <n v="72256"/>
    <x v="0"/>
    <x v="1"/>
    <x v="1"/>
    <n v="135861"/>
    <x v="2"/>
  </r>
  <r>
    <s v="BMW X5"/>
    <x v="2"/>
    <n v="2023"/>
    <n v="263349"/>
    <x v="2"/>
    <x v="1"/>
    <x v="3"/>
    <n v="23420"/>
    <x v="1"/>
  </r>
  <r>
    <s v="Jaguar XF"/>
    <x v="0"/>
    <n v="2015"/>
    <n v="240615"/>
    <x v="1"/>
    <x v="0"/>
    <x v="0"/>
    <n v="57466"/>
    <x v="0"/>
  </r>
  <r>
    <s v="Cadillac XT5"/>
    <x v="5"/>
    <n v="2008"/>
    <n v="250072"/>
    <x v="4"/>
    <x v="0"/>
    <x v="0"/>
    <n v="123016"/>
    <x v="3"/>
  </r>
  <r>
    <s v="BMW X5"/>
    <x v="2"/>
    <n v="2017"/>
    <n v="249770"/>
    <x v="1"/>
    <x v="1"/>
    <x v="1"/>
    <n v="28698"/>
    <x v="1"/>
  </r>
  <r>
    <s v="BMW 428i"/>
    <x v="2"/>
    <n v="2012"/>
    <n v="119475"/>
    <x v="2"/>
    <x v="0"/>
    <x v="2"/>
    <n v="110378"/>
    <x v="1"/>
  </r>
  <r>
    <s v="Jaguar XF"/>
    <x v="0"/>
    <n v="2009"/>
    <n v="111824"/>
    <x v="1"/>
    <x v="0"/>
    <x v="2"/>
    <n v="138231"/>
    <x v="0"/>
  </r>
  <r>
    <s v="BMW X5"/>
    <x v="2"/>
    <n v="2008"/>
    <n v="44548"/>
    <x v="0"/>
    <x v="1"/>
    <x v="1"/>
    <n v="34209"/>
    <x v="1"/>
  </r>
  <r>
    <s v="BMW 428i"/>
    <x v="2"/>
    <n v="2007"/>
    <n v="222143"/>
    <x v="2"/>
    <x v="1"/>
    <x v="0"/>
    <n v="111249"/>
    <x v="1"/>
  </r>
  <r>
    <s v="Jaguar XF"/>
    <x v="0"/>
    <n v="2008"/>
    <n v="385620"/>
    <x v="0"/>
    <x v="1"/>
    <x v="0"/>
    <n v="134529"/>
    <x v="0"/>
  </r>
  <r>
    <s v="BMW X3"/>
    <x v="2"/>
    <n v="2019"/>
    <n v="270411"/>
    <x v="2"/>
    <x v="0"/>
    <x v="2"/>
    <n v="57419"/>
    <x v="1"/>
  </r>
  <r>
    <s v="Lexus RX350"/>
    <x v="3"/>
    <n v="2021"/>
    <n v="371919"/>
    <x v="3"/>
    <x v="0"/>
    <x v="3"/>
    <n v="140428"/>
    <x v="2"/>
  </r>
  <r>
    <s v="Audi Q7"/>
    <x v="1"/>
    <n v="2019"/>
    <n v="22705"/>
    <x v="4"/>
    <x v="1"/>
    <x v="2"/>
    <n v="24020"/>
    <x v="1"/>
  </r>
  <r>
    <s v="Tesla Model 3"/>
    <x v="6"/>
    <n v="2008"/>
    <n v="213889"/>
    <x v="2"/>
    <x v="1"/>
    <x v="1"/>
    <n v="49602"/>
    <x v="3"/>
  </r>
  <r>
    <s v="Lexus RX350"/>
    <x v="3"/>
    <n v="2022"/>
    <n v="215663"/>
    <x v="3"/>
    <x v="1"/>
    <x v="0"/>
    <n v="47997"/>
    <x v="2"/>
  </r>
  <r>
    <s v="Jaguar XF"/>
    <x v="0"/>
    <n v="2006"/>
    <n v="161624"/>
    <x v="3"/>
    <x v="0"/>
    <x v="1"/>
    <n v="86669"/>
    <x v="0"/>
  </r>
  <r>
    <s v="BMW 428i"/>
    <x v="2"/>
    <n v="2011"/>
    <n v="387789"/>
    <x v="1"/>
    <x v="1"/>
    <x v="2"/>
    <n v="30777"/>
    <x v="1"/>
  </r>
  <r>
    <s v="BMW 3 Series"/>
    <x v="2"/>
    <n v="2012"/>
    <n v="255684"/>
    <x v="3"/>
    <x v="0"/>
    <x v="3"/>
    <n v="19924"/>
    <x v="1"/>
  </r>
  <r>
    <s v="Jaguar XF"/>
    <x v="0"/>
    <n v="2023"/>
    <n v="19825"/>
    <x v="4"/>
    <x v="0"/>
    <x v="0"/>
    <n v="53418"/>
    <x v="0"/>
  </r>
  <r>
    <s v="Audi A3"/>
    <x v="1"/>
    <n v="2007"/>
    <n v="237233"/>
    <x v="3"/>
    <x v="0"/>
    <x v="1"/>
    <n v="119529"/>
    <x v="1"/>
  </r>
  <r>
    <s v="Audi Q7"/>
    <x v="1"/>
    <n v="2011"/>
    <n v="6808"/>
    <x v="2"/>
    <x v="1"/>
    <x v="0"/>
    <n v="52473"/>
    <x v="1"/>
  </r>
  <r>
    <s v="BMW X3"/>
    <x v="2"/>
    <n v="2020"/>
    <n v="113703"/>
    <x v="1"/>
    <x v="0"/>
    <x v="0"/>
    <n v="35565"/>
    <x v="1"/>
  </r>
  <r>
    <s v="Volvo XC90"/>
    <x v="7"/>
    <n v="2011"/>
    <n v="297820"/>
    <x v="4"/>
    <x v="1"/>
    <x v="0"/>
    <n v="14339"/>
    <x v="4"/>
  </r>
  <r>
    <s v="Tesla Model 3"/>
    <x v="6"/>
    <n v="2009"/>
    <n v="194533"/>
    <x v="3"/>
    <x v="0"/>
    <x v="0"/>
    <n v="64126"/>
    <x v="3"/>
  </r>
  <r>
    <s v="BMW X5"/>
    <x v="2"/>
    <n v="2017"/>
    <n v="32451"/>
    <x v="4"/>
    <x v="1"/>
    <x v="0"/>
    <n v="13476"/>
    <x v="1"/>
  </r>
  <r>
    <s v="Tesla Model 3"/>
    <x v="6"/>
    <n v="2015"/>
    <n v="129801"/>
    <x v="0"/>
    <x v="1"/>
    <x v="1"/>
    <n v="64132"/>
    <x v="3"/>
  </r>
  <r>
    <s v="Lexus RX350"/>
    <x v="3"/>
    <n v="2012"/>
    <n v="203417"/>
    <x v="4"/>
    <x v="1"/>
    <x v="1"/>
    <n v="58927"/>
    <x v="2"/>
  </r>
  <r>
    <s v="Lexus RX350"/>
    <x v="3"/>
    <n v="2006"/>
    <n v="23115"/>
    <x v="3"/>
    <x v="1"/>
    <x v="3"/>
    <n v="14900"/>
    <x v="2"/>
  </r>
  <r>
    <s v="Audi A3"/>
    <x v="1"/>
    <n v="2018"/>
    <n v="180666"/>
    <x v="3"/>
    <x v="0"/>
    <x v="0"/>
    <n v="32716"/>
    <x v="1"/>
  </r>
  <r>
    <s v="BMW X3"/>
    <x v="2"/>
    <n v="2006"/>
    <n v="327102"/>
    <x v="4"/>
    <x v="0"/>
    <x v="0"/>
    <n v="89649"/>
    <x v="1"/>
  </r>
  <r>
    <s v="Lexus RX350"/>
    <x v="3"/>
    <n v="2007"/>
    <n v="169202"/>
    <x v="2"/>
    <x v="0"/>
    <x v="3"/>
    <n v="69340"/>
    <x v="2"/>
  </r>
  <r>
    <s v="BMW X3"/>
    <x v="2"/>
    <n v="2007"/>
    <n v="93848"/>
    <x v="3"/>
    <x v="0"/>
    <x v="2"/>
    <n v="42009"/>
    <x v="1"/>
  </r>
  <r>
    <s v="Mercedes S-Class"/>
    <x v="4"/>
    <n v="2021"/>
    <n v="332105"/>
    <x v="1"/>
    <x v="1"/>
    <x v="2"/>
    <n v="72331"/>
    <x v="1"/>
  </r>
  <r>
    <s v="Volvo XC90"/>
    <x v="7"/>
    <n v="2020"/>
    <n v="268938"/>
    <x v="0"/>
    <x v="1"/>
    <x v="3"/>
    <n v="76900"/>
    <x v="4"/>
  </r>
  <r>
    <s v="Jaguar XF"/>
    <x v="0"/>
    <n v="2015"/>
    <n v="164507"/>
    <x v="3"/>
    <x v="0"/>
    <x v="3"/>
    <n v="27429"/>
    <x v="0"/>
  </r>
  <r>
    <s v="BMW 3 Series"/>
    <x v="2"/>
    <n v="2017"/>
    <n v="75921"/>
    <x v="1"/>
    <x v="0"/>
    <x v="0"/>
    <n v="96382"/>
    <x v="1"/>
  </r>
  <r>
    <s v="Jaguar XF"/>
    <x v="0"/>
    <n v="2008"/>
    <n v="335392"/>
    <x v="3"/>
    <x v="1"/>
    <x v="2"/>
    <n v="74988"/>
    <x v="0"/>
  </r>
  <r>
    <s v="Tesla Model 3"/>
    <x v="6"/>
    <n v="2019"/>
    <n v="155818"/>
    <x v="2"/>
    <x v="1"/>
    <x v="1"/>
    <n v="33695"/>
    <x v="3"/>
  </r>
  <r>
    <s v="BMW X5"/>
    <x v="2"/>
    <n v="2021"/>
    <n v="49467"/>
    <x v="2"/>
    <x v="1"/>
    <x v="2"/>
    <n v="27962"/>
    <x v="1"/>
  </r>
  <r>
    <s v="Lexus RX350"/>
    <x v="3"/>
    <n v="2018"/>
    <n v="386642"/>
    <x v="2"/>
    <x v="0"/>
    <x v="1"/>
    <n v="145302"/>
    <x v="2"/>
  </r>
  <r>
    <s v="Audi A3"/>
    <x v="1"/>
    <n v="2022"/>
    <n v="24709"/>
    <x v="3"/>
    <x v="1"/>
    <x v="3"/>
    <n v="53911"/>
    <x v="1"/>
  </r>
  <r>
    <s v="Volvo XC90"/>
    <x v="7"/>
    <n v="2021"/>
    <n v="340708"/>
    <x v="4"/>
    <x v="0"/>
    <x v="2"/>
    <n v="70235"/>
    <x v="4"/>
  </r>
  <r>
    <s v="Volvo XC90"/>
    <x v="7"/>
    <n v="2005"/>
    <n v="252944"/>
    <x v="1"/>
    <x v="1"/>
    <x v="2"/>
    <n v="24078"/>
    <x v="4"/>
  </r>
  <r>
    <s v="BMW 428i"/>
    <x v="2"/>
    <n v="2005"/>
    <n v="376227"/>
    <x v="2"/>
    <x v="0"/>
    <x v="3"/>
    <n v="136290"/>
    <x v="1"/>
  </r>
  <r>
    <s v="Tesla Model 3"/>
    <x v="6"/>
    <n v="2010"/>
    <n v="160981"/>
    <x v="3"/>
    <x v="1"/>
    <x v="0"/>
    <n v="70611"/>
    <x v="3"/>
  </r>
  <r>
    <s v="BMW 3 Series"/>
    <x v="2"/>
    <n v="2011"/>
    <n v="386642"/>
    <x v="3"/>
    <x v="0"/>
    <x v="3"/>
    <n v="30885"/>
    <x v="1"/>
  </r>
  <r>
    <s v="BMW 428i"/>
    <x v="2"/>
    <n v="2005"/>
    <n v="33125"/>
    <x v="4"/>
    <x v="1"/>
    <x v="2"/>
    <n v="70387"/>
    <x v="1"/>
  </r>
  <r>
    <s v="Tesla Model 3"/>
    <x v="6"/>
    <n v="2005"/>
    <n v="74350"/>
    <x v="4"/>
    <x v="0"/>
    <x v="3"/>
    <n v="131281"/>
    <x v="3"/>
  </r>
  <r>
    <s v="Audi A3"/>
    <x v="1"/>
    <n v="2023"/>
    <n v="265077"/>
    <x v="1"/>
    <x v="1"/>
    <x v="3"/>
    <n v="47399"/>
    <x v="1"/>
  </r>
  <r>
    <s v="Mercedes S-Class"/>
    <x v="4"/>
    <n v="2008"/>
    <n v="146688"/>
    <x v="1"/>
    <x v="0"/>
    <x v="2"/>
    <n v="146179"/>
    <x v="1"/>
  </r>
  <r>
    <s v="BMW 428i"/>
    <x v="2"/>
    <n v="2015"/>
    <n v="14700"/>
    <x v="2"/>
    <x v="0"/>
    <x v="2"/>
    <n v="133699"/>
    <x v="1"/>
  </r>
  <r>
    <s v="Lexus RX350"/>
    <x v="3"/>
    <n v="2018"/>
    <n v="359102"/>
    <x v="4"/>
    <x v="1"/>
    <x v="2"/>
    <n v="57076"/>
    <x v="2"/>
  </r>
  <r>
    <s v="Audi Q7"/>
    <x v="1"/>
    <n v="2008"/>
    <n v="344740"/>
    <x v="2"/>
    <x v="0"/>
    <x v="3"/>
    <n v="148708"/>
    <x v="1"/>
  </r>
  <r>
    <s v="Audi A3"/>
    <x v="1"/>
    <n v="2022"/>
    <n v="232713"/>
    <x v="3"/>
    <x v="0"/>
    <x v="0"/>
    <n v="128076"/>
    <x v="1"/>
  </r>
  <r>
    <s v="BMW 3 Series"/>
    <x v="2"/>
    <n v="2009"/>
    <n v="253115"/>
    <x v="2"/>
    <x v="1"/>
    <x v="0"/>
    <n v="130930"/>
    <x v="1"/>
  </r>
  <r>
    <s v="Tesla Model 3"/>
    <x v="6"/>
    <n v="2021"/>
    <n v="197321"/>
    <x v="2"/>
    <x v="1"/>
    <x v="1"/>
    <n v="29096"/>
    <x v="3"/>
  </r>
  <r>
    <s v="Cadillac XT5"/>
    <x v="5"/>
    <n v="2005"/>
    <n v="270467"/>
    <x v="2"/>
    <x v="0"/>
    <x v="3"/>
    <n v="65149"/>
    <x v="3"/>
  </r>
  <r>
    <s v="BMW 428i"/>
    <x v="2"/>
    <n v="2012"/>
    <n v="92558"/>
    <x v="3"/>
    <x v="0"/>
    <x v="0"/>
    <n v="20706"/>
    <x v="1"/>
  </r>
  <r>
    <s v="Audi Q7"/>
    <x v="1"/>
    <n v="2017"/>
    <n v="229409"/>
    <x v="3"/>
    <x v="0"/>
    <x v="0"/>
    <n v="89337"/>
    <x v="1"/>
  </r>
  <r>
    <s v="BMW 428i"/>
    <x v="2"/>
    <n v="2015"/>
    <n v="242734"/>
    <x v="2"/>
    <x v="0"/>
    <x v="2"/>
    <n v="46884"/>
    <x v="1"/>
  </r>
  <r>
    <s v="BMW 3 Series"/>
    <x v="2"/>
    <n v="2020"/>
    <n v="225330"/>
    <x v="2"/>
    <x v="1"/>
    <x v="1"/>
    <n v="70924"/>
    <x v="1"/>
  </r>
  <r>
    <s v="Volvo XC90"/>
    <x v="7"/>
    <n v="2020"/>
    <n v="77204"/>
    <x v="4"/>
    <x v="1"/>
    <x v="3"/>
    <n v="143028"/>
    <x v="4"/>
  </r>
  <r>
    <s v="BMW 428i"/>
    <x v="2"/>
    <n v="2013"/>
    <n v="199642"/>
    <x v="1"/>
    <x v="0"/>
    <x v="2"/>
    <n v="132953"/>
    <x v="1"/>
  </r>
  <r>
    <s v="BMW X5"/>
    <x v="2"/>
    <n v="2014"/>
    <n v="303411"/>
    <x v="2"/>
    <x v="0"/>
    <x v="0"/>
    <n v="114626"/>
    <x v="1"/>
  </r>
  <r>
    <s v="BMW X5"/>
    <x v="2"/>
    <n v="2008"/>
    <n v="6268"/>
    <x v="3"/>
    <x v="0"/>
    <x v="1"/>
    <n v="142206"/>
    <x v="1"/>
  </r>
  <r>
    <s v="Jaguar XF"/>
    <x v="0"/>
    <n v="2018"/>
    <n v="230286"/>
    <x v="1"/>
    <x v="1"/>
    <x v="0"/>
    <n v="15898"/>
    <x v="0"/>
  </r>
  <r>
    <s v="Jaguar XF"/>
    <x v="0"/>
    <n v="2005"/>
    <n v="88834"/>
    <x v="2"/>
    <x v="0"/>
    <x v="1"/>
    <n v="11803"/>
    <x v="0"/>
  </r>
  <r>
    <s v="Mercedes S-Class"/>
    <x v="4"/>
    <n v="2011"/>
    <n v="12231"/>
    <x v="3"/>
    <x v="0"/>
    <x v="3"/>
    <n v="13682"/>
    <x v="1"/>
  </r>
  <r>
    <s v="Jaguar XF"/>
    <x v="0"/>
    <n v="2017"/>
    <n v="25976"/>
    <x v="4"/>
    <x v="1"/>
    <x v="2"/>
    <n v="136913"/>
    <x v="0"/>
  </r>
  <r>
    <s v="Volvo XC90"/>
    <x v="7"/>
    <n v="2016"/>
    <n v="133508"/>
    <x v="2"/>
    <x v="1"/>
    <x v="1"/>
    <n v="130297"/>
    <x v="4"/>
  </r>
  <r>
    <s v="Jaguar XF"/>
    <x v="0"/>
    <n v="2016"/>
    <n v="375455"/>
    <x v="3"/>
    <x v="1"/>
    <x v="3"/>
    <n v="121909"/>
    <x v="0"/>
  </r>
  <r>
    <s v="Mercedes S-Class"/>
    <x v="4"/>
    <n v="2009"/>
    <n v="217251"/>
    <x v="3"/>
    <x v="1"/>
    <x v="3"/>
    <n v="83851"/>
    <x v="1"/>
  </r>
  <r>
    <s v="BMW X5"/>
    <x v="2"/>
    <n v="2006"/>
    <n v="105091"/>
    <x v="3"/>
    <x v="1"/>
    <x v="0"/>
    <n v="51229"/>
    <x v="1"/>
  </r>
  <r>
    <s v="Tesla Model 3"/>
    <x v="6"/>
    <n v="2007"/>
    <n v="271525"/>
    <x v="4"/>
    <x v="1"/>
    <x v="2"/>
    <n v="130736"/>
    <x v="3"/>
  </r>
  <r>
    <s v="BMW X3"/>
    <x v="2"/>
    <n v="2014"/>
    <n v="352267"/>
    <x v="0"/>
    <x v="0"/>
    <x v="1"/>
    <n v="129732"/>
    <x v="1"/>
  </r>
  <r>
    <s v="Jaguar XF"/>
    <x v="0"/>
    <n v="2007"/>
    <n v="192081"/>
    <x v="2"/>
    <x v="1"/>
    <x v="2"/>
    <n v="19029"/>
    <x v="0"/>
  </r>
  <r>
    <s v="Lexus RX350"/>
    <x v="3"/>
    <n v="2008"/>
    <n v="337552"/>
    <x v="4"/>
    <x v="1"/>
    <x v="0"/>
    <n v="131247"/>
    <x v="2"/>
  </r>
  <r>
    <s v="BMW 3 Series"/>
    <x v="2"/>
    <n v="2021"/>
    <n v="216571"/>
    <x v="0"/>
    <x v="0"/>
    <x v="1"/>
    <n v="148903"/>
    <x v="1"/>
  </r>
  <r>
    <s v="Cadillac XT5"/>
    <x v="5"/>
    <n v="2023"/>
    <n v="142558"/>
    <x v="1"/>
    <x v="0"/>
    <x v="3"/>
    <n v="106535"/>
    <x v="3"/>
  </r>
  <r>
    <s v="Audi A3"/>
    <x v="1"/>
    <n v="2014"/>
    <n v="220809"/>
    <x v="2"/>
    <x v="0"/>
    <x v="3"/>
    <n v="49106"/>
    <x v="1"/>
  </r>
  <r>
    <s v="Audi A3"/>
    <x v="1"/>
    <n v="2008"/>
    <n v="387168"/>
    <x v="3"/>
    <x v="1"/>
    <x v="0"/>
    <n v="107805"/>
    <x v="1"/>
  </r>
  <r>
    <s v="Mercedes S-Class"/>
    <x v="4"/>
    <n v="2022"/>
    <n v="42210"/>
    <x v="1"/>
    <x v="0"/>
    <x v="2"/>
    <n v="74450"/>
    <x v="1"/>
  </r>
  <r>
    <s v="BMW X3"/>
    <x v="2"/>
    <n v="2014"/>
    <n v="153229"/>
    <x v="2"/>
    <x v="1"/>
    <x v="2"/>
    <n v="27206"/>
    <x v="1"/>
  </r>
  <r>
    <s v="Audi Q7"/>
    <x v="1"/>
    <n v="2012"/>
    <n v="305771"/>
    <x v="0"/>
    <x v="0"/>
    <x v="1"/>
    <n v="59342"/>
    <x v="1"/>
  </r>
  <r>
    <s v="BMW 428i"/>
    <x v="2"/>
    <n v="2012"/>
    <n v="239784"/>
    <x v="2"/>
    <x v="0"/>
    <x v="3"/>
    <n v="147224"/>
    <x v="1"/>
  </r>
  <r>
    <s v="Jaguar XF"/>
    <x v="0"/>
    <n v="2017"/>
    <n v="145124"/>
    <x v="3"/>
    <x v="1"/>
    <x v="1"/>
    <n v="94579"/>
    <x v="0"/>
  </r>
  <r>
    <s v="Mercedes S-Class"/>
    <x v="4"/>
    <n v="2021"/>
    <n v="170182"/>
    <x v="3"/>
    <x v="1"/>
    <x v="1"/>
    <n v="90832"/>
    <x v="1"/>
  </r>
  <r>
    <s v="Cadillac XT5"/>
    <x v="5"/>
    <n v="2020"/>
    <n v="316957"/>
    <x v="3"/>
    <x v="1"/>
    <x v="0"/>
    <n v="27852"/>
    <x v="3"/>
  </r>
  <r>
    <s v="Jaguar XF"/>
    <x v="0"/>
    <n v="2015"/>
    <n v="259647"/>
    <x v="3"/>
    <x v="1"/>
    <x v="1"/>
    <n v="69188"/>
    <x v="0"/>
  </r>
  <r>
    <s v="Tesla Model 3"/>
    <x v="6"/>
    <n v="2005"/>
    <n v="343526"/>
    <x v="0"/>
    <x v="0"/>
    <x v="1"/>
    <n v="42122"/>
    <x v="3"/>
  </r>
  <r>
    <s v="BMW 3 Series"/>
    <x v="2"/>
    <n v="2023"/>
    <n v="312336"/>
    <x v="3"/>
    <x v="0"/>
    <x v="2"/>
    <n v="130730"/>
    <x v="1"/>
  </r>
  <r>
    <s v="Volvo XC90"/>
    <x v="7"/>
    <n v="2009"/>
    <n v="114505"/>
    <x v="0"/>
    <x v="1"/>
    <x v="1"/>
    <n v="78459"/>
    <x v="4"/>
  </r>
  <r>
    <s v="Volvo XC90"/>
    <x v="7"/>
    <n v="2018"/>
    <n v="59781"/>
    <x v="2"/>
    <x v="1"/>
    <x v="3"/>
    <n v="75605"/>
    <x v="4"/>
  </r>
  <r>
    <s v="BMW 428i"/>
    <x v="2"/>
    <n v="2011"/>
    <n v="279055"/>
    <x v="2"/>
    <x v="1"/>
    <x v="1"/>
    <n v="97850"/>
    <x v="1"/>
  </r>
  <r>
    <s v="Mercedes S-Class"/>
    <x v="4"/>
    <n v="2010"/>
    <n v="119079"/>
    <x v="3"/>
    <x v="1"/>
    <x v="2"/>
    <n v="41836"/>
    <x v="1"/>
  </r>
  <r>
    <s v="Lexus RX350"/>
    <x v="3"/>
    <n v="2010"/>
    <n v="312796"/>
    <x v="4"/>
    <x v="1"/>
    <x v="1"/>
    <n v="104015"/>
    <x v="2"/>
  </r>
  <r>
    <s v="Mercedes S-Class"/>
    <x v="4"/>
    <n v="2011"/>
    <n v="371468"/>
    <x v="0"/>
    <x v="1"/>
    <x v="3"/>
    <n v="76256"/>
    <x v="1"/>
  </r>
  <r>
    <s v="Jaguar XF"/>
    <x v="0"/>
    <n v="2021"/>
    <n v="304228"/>
    <x v="3"/>
    <x v="0"/>
    <x v="2"/>
    <n v="83713"/>
    <x v="0"/>
  </r>
  <r>
    <s v="Cadillac XT5"/>
    <x v="5"/>
    <n v="2009"/>
    <n v="361196"/>
    <x v="2"/>
    <x v="0"/>
    <x v="3"/>
    <n v="54681"/>
    <x v="3"/>
  </r>
  <r>
    <s v="BMW 3 Series"/>
    <x v="2"/>
    <n v="2007"/>
    <n v="258967"/>
    <x v="1"/>
    <x v="1"/>
    <x v="1"/>
    <n v="68436"/>
    <x v="1"/>
  </r>
  <r>
    <s v="Lexus RX350"/>
    <x v="3"/>
    <n v="2012"/>
    <n v="397461"/>
    <x v="2"/>
    <x v="0"/>
    <x v="1"/>
    <n v="63786"/>
    <x v="2"/>
  </r>
  <r>
    <s v="BMW X3"/>
    <x v="2"/>
    <n v="2019"/>
    <n v="306106"/>
    <x v="2"/>
    <x v="1"/>
    <x v="2"/>
    <n v="78209"/>
    <x v="1"/>
  </r>
  <r>
    <s v="Audi A3"/>
    <x v="1"/>
    <n v="2013"/>
    <n v="288998"/>
    <x v="3"/>
    <x v="0"/>
    <x v="3"/>
    <n v="76980"/>
    <x v="1"/>
  </r>
  <r>
    <s v="Tesla Model 3"/>
    <x v="6"/>
    <n v="2015"/>
    <n v="376231"/>
    <x v="3"/>
    <x v="0"/>
    <x v="3"/>
    <n v="20865"/>
    <x v="3"/>
  </r>
  <r>
    <s v="BMW 3 Series"/>
    <x v="2"/>
    <n v="2015"/>
    <n v="150645"/>
    <x v="1"/>
    <x v="0"/>
    <x v="1"/>
    <n v="55929"/>
    <x v="1"/>
  </r>
  <r>
    <s v="Mercedes S-Class"/>
    <x v="4"/>
    <n v="2018"/>
    <n v="318606"/>
    <x v="0"/>
    <x v="1"/>
    <x v="1"/>
    <n v="107781"/>
    <x v="1"/>
  </r>
  <r>
    <s v="Tesla Model 3"/>
    <x v="6"/>
    <n v="2007"/>
    <n v="45572"/>
    <x v="4"/>
    <x v="1"/>
    <x v="1"/>
    <n v="142714"/>
    <x v="3"/>
  </r>
  <r>
    <s v="Tesla Model 3"/>
    <x v="6"/>
    <n v="2007"/>
    <n v="140102"/>
    <x v="0"/>
    <x v="0"/>
    <x v="1"/>
    <n v="105044"/>
    <x v="3"/>
  </r>
  <r>
    <s v="Cadillac XT5"/>
    <x v="5"/>
    <n v="2013"/>
    <n v="318913"/>
    <x v="3"/>
    <x v="1"/>
    <x v="0"/>
    <n v="96849"/>
    <x v="3"/>
  </r>
  <r>
    <s v="BMW X3"/>
    <x v="2"/>
    <n v="2006"/>
    <n v="375181"/>
    <x v="1"/>
    <x v="0"/>
    <x v="1"/>
    <n v="26663"/>
    <x v="1"/>
  </r>
  <r>
    <s v="BMW X5"/>
    <x v="2"/>
    <n v="2014"/>
    <n v="270334"/>
    <x v="2"/>
    <x v="1"/>
    <x v="3"/>
    <n v="12437"/>
    <x v="1"/>
  </r>
  <r>
    <s v="BMW X5"/>
    <x v="2"/>
    <n v="2009"/>
    <n v="229001"/>
    <x v="0"/>
    <x v="0"/>
    <x v="0"/>
    <n v="147760"/>
    <x v="1"/>
  </r>
  <r>
    <s v="Audi Q7"/>
    <x v="1"/>
    <n v="2021"/>
    <n v="23025"/>
    <x v="3"/>
    <x v="1"/>
    <x v="0"/>
    <n v="147621"/>
    <x v="1"/>
  </r>
  <r>
    <s v="Jaguar XF"/>
    <x v="0"/>
    <n v="2022"/>
    <n v="313951"/>
    <x v="4"/>
    <x v="0"/>
    <x v="0"/>
    <n v="49906"/>
    <x v="0"/>
  </r>
  <r>
    <s v="Cadillac XT5"/>
    <x v="5"/>
    <n v="2018"/>
    <n v="393021"/>
    <x v="2"/>
    <x v="1"/>
    <x v="0"/>
    <n v="37113"/>
    <x v="3"/>
  </r>
  <r>
    <s v="Jaguar XF"/>
    <x v="0"/>
    <n v="2006"/>
    <n v="330174"/>
    <x v="3"/>
    <x v="1"/>
    <x v="1"/>
    <n v="126319"/>
    <x v="0"/>
  </r>
  <r>
    <s v="BMW X3"/>
    <x v="2"/>
    <n v="2016"/>
    <n v="170147"/>
    <x v="3"/>
    <x v="1"/>
    <x v="2"/>
    <n v="35167"/>
    <x v="1"/>
  </r>
  <r>
    <s v="Audi A3"/>
    <x v="1"/>
    <n v="2005"/>
    <n v="169407"/>
    <x v="3"/>
    <x v="0"/>
    <x v="0"/>
    <n v="10365"/>
    <x v="1"/>
  </r>
  <r>
    <s v="Volvo XC90"/>
    <x v="7"/>
    <n v="2015"/>
    <n v="12448"/>
    <x v="1"/>
    <x v="1"/>
    <x v="0"/>
    <n v="147173"/>
    <x v="4"/>
  </r>
  <r>
    <s v="BMW X3"/>
    <x v="2"/>
    <n v="2012"/>
    <n v="152899"/>
    <x v="2"/>
    <x v="1"/>
    <x v="2"/>
    <n v="128782"/>
    <x v="1"/>
  </r>
  <r>
    <s v="Lexus RX350"/>
    <x v="3"/>
    <n v="2020"/>
    <n v="318112"/>
    <x v="2"/>
    <x v="0"/>
    <x v="2"/>
    <n v="81681"/>
    <x v="2"/>
  </r>
  <r>
    <s v="BMW 428i"/>
    <x v="2"/>
    <n v="2017"/>
    <n v="373155"/>
    <x v="2"/>
    <x v="1"/>
    <x v="1"/>
    <n v="95223"/>
    <x v="1"/>
  </r>
  <r>
    <s v="Mercedes S-Class"/>
    <x v="4"/>
    <n v="2018"/>
    <n v="351994"/>
    <x v="3"/>
    <x v="1"/>
    <x v="1"/>
    <n v="73803"/>
    <x v="1"/>
  </r>
  <r>
    <s v="BMW X5"/>
    <x v="2"/>
    <n v="2018"/>
    <n v="113809"/>
    <x v="2"/>
    <x v="0"/>
    <x v="1"/>
    <n v="31022"/>
    <x v="1"/>
  </r>
  <r>
    <s v="Tesla Model 3"/>
    <x v="6"/>
    <n v="2006"/>
    <n v="79932"/>
    <x v="3"/>
    <x v="1"/>
    <x v="3"/>
    <n v="99010"/>
    <x v="3"/>
  </r>
  <r>
    <s v="Cadillac XT5"/>
    <x v="5"/>
    <n v="2021"/>
    <n v="223599"/>
    <x v="1"/>
    <x v="0"/>
    <x v="0"/>
    <n v="123601"/>
    <x v="3"/>
  </r>
  <r>
    <s v="Tesla Model 3"/>
    <x v="6"/>
    <n v="2008"/>
    <n v="233861"/>
    <x v="2"/>
    <x v="1"/>
    <x v="1"/>
    <n v="85344"/>
    <x v="3"/>
  </r>
  <r>
    <s v="Cadillac XT5"/>
    <x v="5"/>
    <n v="2008"/>
    <n v="160503"/>
    <x v="3"/>
    <x v="1"/>
    <x v="2"/>
    <n v="114043"/>
    <x v="3"/>
  </r>
  <r>
    <s v="Lexus RX350"/>
    <x v="3"/>
    <n v="2009"/>
    <n v="118496"/>
    <x v="3"/>
    <x v="1"/>
    <x v="2"/>
    <n v="12913"/>
    <x v="2"/>
  </r>
  <r>
    <s v="Mercedes S-Class"/>
    <x v="4"/>
    <n v="2018"/>
    <n v="71877"/>
    <x v="4"/>
    <x v="1"/>
    <x v="2"/>
    <n v="127588"/>
    <x v="1"/>
  </r>
  <r>
    <s v="Audi A3"/>
    <x v="1"/>
    <n v="2005"/>
    <n v="74094"/>
    <x v="3"/>
    <x v="0"/>
    <x v="3"/>
    <n v="45318"/>
    <x v="1"/>
  </r>
  <r>
    <s v="BMW 3 Series"/>
    <x v="2"/>
    <n v="2006"/>
    <n v="395752"/>
    <x v="3"/>
    <x v="1"/>
    <x v="2"/>
    <n v="98790"/>
    <x v="1"/>
  </r>
  <r>
    <s v="Mercedes S-Class"/>
    <x v="4"/>
    <n v="2011"/>
    <n v="121618"/>
    <x v="0"/>
    <x v="1"/>
    <x v="3"/>
    <n v="75769"/>
    <x v="1"/>
  </r>
  <r>
    <s v="Cadillac XT5"/>
    <x v="5"/>
    <n v="2006"/>
    <n v="314580"/>
    <x v="0"/>
    <x v="1"/>
    <x v="3"/>
    <n v="140919"/>
    <x v="3"/>
  </r>
  <r>
    <s v="Audi A3"/>
    <x v="1"/>
    <n v="2021"/>
    <n v="139878"/>
    <x v="2"/>
    <x v="1"/>
    <x v="3"/>
    <n v="139998"/>
    <x v="1"/>
  </r>
  <r>
    <s v="BMW X5"/>
    <x v="2"/>
    <n v="2011"/>
    <n v="204756"/>
    <x v="4"/>
    <x v="0"/>
    <x v="1"/>
    <n v="140659"/>
    <x v="1"/>
  </r>
  <r>
    <s v="BMW 428i"/>
    <x v="2"/>
    <n v="2016"/>
    <n v="58178"/>
    <x v="4"/>
    <x v="0"/>
    <x v="3"/>
    <n v="96663"/>
    <x v="1"/>
  </r>
  <r>
    <s v="Audi Q7"/>
    <x v="1"/>
    <n v="2017"/>
    <n v="73557"/>
    <x v="4"/>
    <x v="0"/>
    <x v="0"/>
    <n v="71913"/>
    <x v="1"/>
  </r>
  <r>
    <s v="Tesla Model 3"/>
    <x v="6"/>
    <n v="2017"/>
    <n v="57871"/>
    <x v="2"/>
    <x v="1"/>
    <x v="0"/>
    <n v="144066"/>
    <x v="3"/>
  </r>
  <r>
    <s v="Volvo XC90"/>
    <x v="7"/>
    <n v="2007"/>
    <n v="87286"/>
    <x v="2"/>
    <x v="0"/>
    <x v="3"/>
    <n v="41019"/>
    <x v="4"/>
  </r>
  <r>
    <s v="Jaguar XF"/>
    <x v="0"/>
    <n v="2005"/>
    <n v="381753"/>
    <x v="3"/>
    <x v="1"/>
    <x v="1"/>
    <n v="127950"/>
    <x v="0"/>
  </r>
  <r>
    <s v="Volvo XC90"/>
    <x v="7"/>
    <n v="2017"/>
    <n v="292337"/>
    <x v="0"/>
    <x v="1"/>
    <x v="1"/>
    <n v="123999"/>
    <x v="4"/>
  </r>
  <r>
    <s v="Audi A3"/>
    <x v="1"/>
    <n v="2009"/>
    <n v="312087"/>
    <x v="2"/>
    <x v="1"/>
    <x v="3"/>
    <n v="68905"/>
    <x v="1"/>
  </r>
  <r>
    <s v="BMW X3"/>
    <x v="2"/>
    <n v="2019"/>
    <n v="374040"/>
    <x v="2"/>
    <x v="0"/>
    <x v="1"/>
    <n v="106619"/>
    <x v="1"/>
  </r>
  <r>
    <s v="BMW 428i"/>
    <x v="2"/>
    <n v="2007"/>
    <n v="284795"/>
    <x v="1"/>
    <x v="0"/>
    <x v="3"/>
    <n v="59774"/>
    <x v="1"/>
  </r>
  <r>
    <s v="BMW X3"/>
    <x v="2"/>
    <n v="2015"/>
    <n v="346267"/>
    <x v="3"/>
    <x v="0"/>
    <x v="1"/>
    <n v="43916"/>
    <x v="1"/>
  </r>
  <r>
    <s v="BMW X3"/>
    <x v="2"/>
    <n v="2011"/>
    <n v="44127"/>
    <x v="4"/>
    <x v="0"/>
    <x v="2"/>
    <n v="82186"/>
    <x v="1"/>
  </r>
  <r>
    <s v="Lexus RX350"/>
    <x v="3"/>
    <n v="2008"/>
    <n v="351309"/>
    <x v="1"/>
    <x v="1"/>
    <x v="3"/>
    <n v="133620"/>
    <x v="2"/>
  </r>
  <r>
    <s v="Lexus RX350"/>
    <x v="3"/>
    <n v="2010"/>
    <n v="59698"/>
    <x v="2"/>
    <x v="0"/>
    <x v="2"/>
    <n v="147375"/>
    <x v="2"/>
  </r>
  <r>
    <s v="BMW 428i"/>
    <x v="2"/>
    <n v="2011"/>
    <n v="177776"/>
    <x v="4"/>
    <x v="1"/>
    <x v="2"/>
    <n v="30891"/>
    <x v="1"/>
  </r>
  <r>
    <s v="Volvo XC90"/>
    <x v="7"/>
    <n v="2013"/>
    <n v="327918"/>
    <x v="1"/>
    <x v="1"/>
    <x v="3"/>
    <n v="39352"/>
    <x v="4"/>
  </r>
  <r>
    <s v="Tesla Model 3"/>
    <x v="6"/>
    <n v="2015"/>
    <n v="156160"/>
    <x v="3"/>
    <x v="0"/>
    <x v="0"/>
    <n v="13029"/>
    <x v="3"/>
  </r>
  <r>
    <s v="Mercedes S-Class"/>
    <x v="4"/>
    <n v="2016"/>
    <n v="299851"/>
    <x v="4"/>
    <x v="1"/>
    <x v="3"/>
    <n v="41031"/>
    <x v="1"/>
  </r>
  <r>
    <s v="Tesla Model 3"/>
    <x v="6"/>
    <n v="2006"/>
    <n v="182961"/>
    <x v="2"/>
    <x v="0"/>
    <x v="1"/>
    <n v="121967"/>
    <x v="3"/>
  </r>
  <r>
    <s v="BMW X3"/>
    <x v="2"/>
    <n v="2018"/>
    <n v="124526"/>
    <x v="0"/>
    <x v="1"/>
    <x v="3"/>
    <n v="49623"/>
    <x v="1"/>
  </r>
  <r>
    <s v="Cadillac XT5"/>
    <x v="5"/>
    <n v="2021"/>
    <n v="136846"/>
    <x v="4"/>
    <x v="1"/>
    <x v="1"/>
    <n v="39932"/>
    <x v="3"/>
  </r>
  <r>
    <s v="BMW X3"/>
    <x v="2"/>
    <n v="2022"/>
    <n v="13537"/>
    <x v="3"/>
    <x v="0"/>
    <x v="1"/>
    <n v="146370"/>
    <x v="1"/>
  </r>
  <r>
    <s v="Lexus RX350"/>
    <x v="3"/>
    <n v="2010"/>
    <n v="7141"/>
    <x v="3"/>
    <x v="1"/>
    <x v="2"/>
    <n v="135917"/>
    <x v="2"/>
  </r>
  <r>
    <s v="BMW 428i"/>
    <x v="2"/>
    <n v="2018"/>
    <n v="371898"/>
    <x v="3"/>
    <x v="1"/>
    <x v="0"/>
    <n v="76964"/>
    <x v="1"/>
  </r>
  <r>
    <s v="Jaguar XF"/>
    <x v="0"/>
    <n v="2023"/>
    <n v="43395"/>
    <x v="4"/>
    <x v="0"/>
    <x v="0"/>
    <n v="84700"/>
    <x v="0"/>
  </r>
  <r>
    <s v="BMW X3"/>
    <x v="2"/>
    <n v="2008"/>
    <n v="100657"/>
    <x v="3"/>
    <x v="1"/>
    <x v="3"/>
    <n v="120469"/>
    <x v="1"/>
  </r>
  <r>
    <s v="Tesla Model 3"/>
    <x v="6"/>
    <n v="2020"/>
    <n v="364166"/>
    <x v="1"/>
    <x v="1"/>
    <x v="0"/>
    <n v="62830"/>
    <x v="3"/>
  </r>
  <r>
    <s v="Mercedes S-Class"/>
    <x v="4"/>
    <n v="2020"/>
    <n v="241155"/>
    <x v="2"/>
    <x v="1"/>
    <x v="0"/>
    <n v="33596"/>
    <x v="1"/>
  </r>
  <r>
    <s v="Tesla Model 3"/>
    <x v="6"/>
    <n v="2018"/>
    <n v="234081"/>
    <x v="2"/>
    <x v="1"/>
    <x v="0"/>
    <n v="119845"/>
    <x v="3"/>
  </r>
  <r>
    <s v="Mercedes S-Class"/>
    <x v="4"/>
    <n v="2022"/>
    <n v="393661"/>
    <x v="1"/>
    <x v="0"/>
    <x v="2"/>
    <n v="33294"/>
    <x v="1"/>
  </r>
  <r>
    <s v="BMW X5"/>
    <x v="2"/>
    <n v="2009"/>
    <n v="371483"/>
    <x v="3"/>
    <x v="0"/>
    <x v="1"/>
    <n v="100428"/>
    <x v="1"/>
  </r>
  <r>
    <s v="Lexus RX350"/>
    <x v="3"/>
    <n v="2011"/>
    <n v="90641"/>
    <x v="2"/>
    <x v="1"/>
    <x v="0"/>
    <n v="29208"/>
    <x v="2"/>
  </r>
  <r>
    <s v="Lexus RX350"/>
    <x v="3"/>
    <n v="2021"/>
    <n v="77074"/>
    <x v="2"/>
    <x v="0"/>
    <x v="2"/>
    <n v="111797"/>
    <x v="2"/>
  </r>
  <r>
    <s v="BMW X3"/>
    <x v="2"/>
    <n v="2013"/>
    <n v="106244"/>
    <x v="4"/>
    <x v="0"/>
    <x v="3"/>
    <n v="85359"/>
    <x v="1"/>
  </r>
  <r>
    <s v="Cadillac XT5"/>
    <x v="5"/>
    <n v="2014"/>
    <n v="315157"/>
    <x v="0"/>
    <x v="1"/>
    <x v="3"/>
    <n v="40113"/>
    <x v="3"/>
  </r>
  <r>
    <s v="Volvo XC90"/>
    <x v="7"/>
    <n v="2006"/>
    <n v="283425"/>
    <x v="2"/>
    <x v="0"/>
    <x v="1"/>
    <n v="14952"/>
    <x v="4"/>
  </r>
  <r>
    <s v="BMW X3"/>
    <x v="2"/>
    <n v="2008"/>
    <n v="373678"/>
    <x v="0"/>
    <x v="1"/>
    <x v="3"/>
    <n v="139367"/>
    <x v="1"/>
  </r>
  <r>
    <s v="BMW 3 Series"/>
    <x v="2"/>
    <n v="2012"/>
    <n v="164480"/>
    <x v="3"/>
    <x v="0"/>
    <x v="2"/>
    <n v="22362"/>
    <x v="1"/>
  </r>
  <r>
    <s v="Cadillac XT5"/>
    <x v="5"/>
    <n v="2014"/>
    <n v="265942"/>
    <x v="1"/>
    <x v="1"/>
    <x v="3"/>
    <n v="81017"/>
    <x v="3"/>
  </r>
  <r>
    <s v="Jaguar XF"/>
    <x v="0"/>
    <n v="2022"/>
    <n v="162376"/>
    <x v="3"/>
    <x v="1"/>
    <x v="1"/>
    <n v="82914"/>
    <x v="0"/>
  </r>
  <r>
    <s v="Jaguar XF"/>
    <x v="0"/>
    <n v="2005"/>
    <n v="95505"/>
    <x v="0"/>
    <x v="1"/>
    <x v="3"/>
    <n v="99441"/>
    <x v="0"/>
  </r>
  <r>
    <s v="Volvo XC90"/>
    <x v="7"/>
    <n v="2021"/>
    <n v="338958"/>
    <x v="0"/>
    <x v="1"/>
    <x v="0"/>
    <n v="40406"/>
    <x v="4"/>
  </r>
  <r>
    <s v="Audi A3"/>
    <x v="1"/>
    <n v="2019"/>
    <n v="89733"/>
    <x v="0"/>
    <x v="0"/>
    <x v="1"/>
    <n v="108757"/>
    <x v="1"/>
  </r>
  <r>
    <s v="BMW X5"/>
    <x v="2"/>
    <n v="2011"/>
    <n v="183786"/>
    <x v="4"/>
    <x v="0"/>
    <x v="0"/>
    <n v="85654"/>
    <x v="1"/>
  </r>
  <r>
    <s v="Volvo XC90"/>
    <x v="7"/>
    <n v="2015"/>
    <n v="213504"/>
    <x v="0"/>
    <x v="0"/>
    <x v="1"/>
    <n v="57397"/>
    <x v="4"/>
  </r>
  <r>
    <s v="Mercedes S-Class"/>
    <x v="4"/>
    <n v="2014"/>
    <n v="379935"/>
    <x v="2"/>
    <x v="1"/>
    <x v="2"/>
    <n v="72585"/>
    <x v="1"/>
  </r>
  <r>
    <s v="BMW 3 Series"/>
    <x v="2"/>
    <n v="2012"/>
    <n v="246746"/>
    <x v="2"/>
    <x v="0"/>
    <x v="1"/>
    <n v="16547"/>
    <x v="1"/>
  </r>
  <r>
    <s v="BMW 428i"/>
    <x v="2"/>
    <n v="2020"/>
    <n v="396393"/>
    <x v="2"/>
    <x v="0"/>
    <x v="1"/>
    <n v="109718"/>
    <x v="1"/>
  </r>
  <r>
    <s v="Tesla Model 3"/>
    <x v="6"/>
    <n v="2022"/>
    <n v="269249"/>
    <x v="0"/>
    <x v="0"/>
    <x v="3"/>
    <n v="121612"/>
    <x v="3"/>
  </r>
  <r>
    <s v="Jaguar XF"/>
    <x v="0"/>
    <n v="2021"/>
    <n v="369948"/>
    <x v="4"/>
    <x v="1"/>
    <x v="2"/>
    <n v="27092"/>
    <x v="0"/>
  </r>
  <r>
    <s v="BMW X3"/>
    <x v="2"/>
    <n v="2009"/>
    <n v="262789"/>
    <x v="2"/>
    <x v="0"/>
    <x v="2"/>
    <n v="13584"/>
    <x v="1"/>
  </r>
  <r>
    <s v="BMW 428i"/>
    <x v="2"/>
    <n v="2018"/>
    <n v="38666"/>
    <x v="4"/>
    <x v="1"/>
    <x v="0"/>
    <n v="40041"/>
    <x v="1"/>
  </r>
  <r>
    <s v="Tesla Model 3"/>
    <x v="6"/>
    <n v="2006"/>
    <n v="274165"/>
    <x v="0"/>
    <x v="1"/>
    <x v="2"/>
    <n v="135512"/>
    <x v="3"/>
  </r>
  <r>
    <s v="BMW 428i"/>
    <x v="2"/>
    <n v="2011"/>
    <n v="267766"/>
    <x v="0"/>
    <x v="0"/>
    <x v="0"/>
    <n v="81217"/>
    <x v="1"/>
  </r>
  <r>
    <s v="Tesla Model 3"/>
    <x v="6"/>
    <n v="2012"/>
    <n v="280961"/>
    <x v="2"/>
    <x v="0"/>
    <x v="3"/>
    <n v="145684"/>
    <x v="3"/>
  </r>
  <r>
    <s v="BMW 428i"/>
    <x v="2"/>
    <n v="2016"/>
    <n v="79104"/>
    <x v="2"/>
    <x v="1"/>
    <x v="1"/>
    <n v="86909"/>
    <x v="1"/>
  </r>
  <r>
    <s v="Cadillac XT5"/>
    <x v="5"/>
    <n v="2008"/>
    <n v="72511"/>
    <x v="3"/>
    <x v="1"/>
    <x v="3"/>
    <n v="52978"/>
    <x v="3"/>
  </r>
  <r>
    <s v="Lexus RX350"/>
    <x v="3"/>
    <n v="2006"/>
    <n v="112494"/>
    <x v="0"/>
    <x v="0"/>
    <x v="1"/>
    <n v="93911"/>
    <x v="2"/>
  </r>
  <r>
    <s v="Audi A3"/>
    <x v="1"/>
    <n v="2008"/>
    <n v="241061"/>
    <x v="3"/>
    <x v="1"/>
    <x v="0"/>
    <n v="52313"/>
    <x v="1"/>
  </r>
  <r>
    <s v="Audi A3"/>
    <x v="1"/>
    <n v="2016"/>
    <n v="280701"/>
    <x v="0"/>
    <x v="0"/>
    <x v="0"/>
    <n v="80451"/>
    <x v="1"/>
  </r>
  <r>
    <s v="Audi Q7"/>
    <x v="1"/>
    <n v="2019"/>
    <n v="342096"/>
    <x v="2"/>
    <x v="1"/>
    <x v="1"/>
    <n v="117245"/>
    <x v="1"/>
  </r>
  <r>
    <s v="BMW X5"/>
    <x v="2"/>
    <n v="2005"/>
    <n v="291280"/>
    <x v="3"/>
    <x v="1"/>
    <x v="1"/>
    <n v="131645"/>
    <x v="1"/>
  </r>
  <r>
    <s v="BMW X5"/>
    <x v="2"/>
    <n v="2006"/>
    <n v="345227"/>
    <x v="3"/>
    <x v="0"/>
    <x v="3"/>
    <n v="41285"/>
    <x v="1"/>
  </r>
  <r>
    <s v="BMW 3 Series"/>
    <x v="2"/>
    <n v="2021"/>
    <n v="258272"/>
    <x v="1"/>
    <x v="1"/>
    <x v="1"/>
    <n v="67149"/>
    <x v="1"/>
  </r>
  <r>
    <s v="BMW X3"/>
    <x v="2"/>
    <n v="2016"/>
    <n v="35308"/>
    <x v="3"/>
    <x v="1"/>
    <x v="2"/>
    <n v="26334"/>
    <x v="1"/>
  </r>
  <r>
    <s v="Volvo XC90"/>
    <x v="7"/>
    <n v="2023"/>
    <n v="177924"/>
    <x v="2"/>
    <x v="0"/>
    <x v="3"/>
    <n v="110328"/>
    <x v="4"/>
  </r>
  <r>
    <s v="BMW 3 Series"/>
    <x v="2"/>
    <n v="2023"/>
    <n v="349595"/>
    <x v="2"/>
    <x v="1"/>
    <x v="2"/>
    <n v="87709"/>
    <x v="1"/>
  </r>
  <r>
    <s v="Cadillac XT5"/>
    <x v="5"/>
    <n v="2007"/>
    <n v="291604"/>
    <x v="2"/>
    <x v="0"/>
    <x v="3"/>
    <n v="137823"/>
    <x v="3"/>
  </r>
  <r>
    <s v="Jaguar XF"/>
    <x v="0"/>
    <n v="2014"/>
    <n v="157108"/>
    <x v="2"/>
    <x v="0"/>
    <x v="2"/>
    <n v="62107"/>
    <x v="0"/>
  </r>
  <r>
    <s v="Cadillac XT5"/>
    <x v="5"/>
    <n v="2014"/>
    <n v="40333"/>
    <x v="4"/>
    <x v="1"/>
    <x v="1"/>
    <n v="16414"/>
    <x v="3"/>
  </r>
  <r>
    <s v="BMW 428i"/>
    <x v="2"/>
    <n v="2023"/>
    <n v="208388"/>
    <x v="3"/>
    <x v="0"/>
    <x v="3"/>
    <n v="148686"/>
    <x v="1"/>
  </r>
  <r>
    <s v="BMW 428i"/>
    <x v="2"/>
    <n v="2010"/>
    <n v="278760"/>
    <x v="4"/>
    <x v="1"/>
    <x v="3"/>
    <n v="135644"/>
    <x v="1"/>
  </r>
  <r>
    <s v="BMW X5"/>
    <x v="2"/>
    <n v="2005"/>
    <n v="30939"/>
    <x v="3"/>
    <x v="0"/>
    <x v="0"/>
    <n v="102458"/>
    <x v="1"/>
  </r>
  <r>
    <s v="BMW X5"/>
    <x v="2"/>
    <n v="2019"/>
    <n v="206546"/>
    <x v="0"/>
    <x v="0"/>
    <x v="2"/>
    <n v="60495"/>
    <x v="1"/>
  </r>
  <r>
    <s v="Lexus RX350"/>
    <x v="3"/>
    <n v="2013"/>
    <n v="370705"/>
    <x v="1"/>
    <x v="1"/>
    <x v="0"/>
    <n v="99176"/>
    <x v="2"/>
  </r>
  <r>
    <s v="Audi Q7"/>
    <x v="1"/>
    <n v="2023"/>
    <n v="45388"/>
    <x v="0"/>
    <x v="0"/>
    <x v="3"/>
    <n v="149846"/>
    <x v="1"/>
  </r>
  <r>
    <s v="Cadillac XT5"/>
    <x v="5"/>
    <n v="2010"/>
    <n v="388405"/>
    <x v="2"/>
    <x v="0"/>
    <x v="0"/>
    <n v="63420"/>
    <x v="3"/>
  </r>
  <r>
    <s v="Tesla Model 3"/>
    <x v="6"/>
    <n v="2017"/>
    <n v="109820"/>
    <x v="1"/>
    <x v="1"/>
    <x v="3"/>
    <n v="52437"/>
    <x v="3"/>
  </r>
  <r>
    <s v="Lexus RX350"/>
    <x v="3"/>
    <n v="2023"/>
    <n v="370904"/>
    <x v="0"/>
    <x v="0"/>
    <x v="2"/>
    <n v="81627"/>
    <x v="2"/>
  </r>
  <r>
    <s v="Tesla Model 3"/>
    <x v="6"/>
    <n v="2018"/>
    <n v="384236"/>
    <x v="0"/>
    <x v="0"/>
    <x v="2"/>
    <n v="64653"/>
    <x v="3"/>
  </r>
  <r>
    <s v="Jaguar XF"/>
    <x v="0"/>
    <n v="2023"/>
    <n v="138912"/>
    <x v="4"/>
    <x v="0"/>
    <x v="1"/>
    <n v="96355"/>
    <x v="0"/>
  </r>
  <r>
    <s v="BMW 3 Series"/>
    <x v="2"/>
    <n v="2017"/>
    <n v="306745"/>
    <x v="4"/>
    <x v="1"/>
    <x v="3"/>
    <n v="104716"/>
    <x v="1"/>
  </r>
  <r>
    <s v="Mercedes S-Class"/>
    <x v="4"/>
    <n v="2014"/>
    <n v="341820"/>
    <x v="3"/>
    <x v="0"/>
    <x v="2"/>
    <n v="39740"/>
    <x v="1"/>
  </r>
  <r>
    <s v="Audi Q7"/>
    <x v="1"/>
    <n v="2022"/>
    <n v="199027"/>
    <x v="3"/>
    <x v="0"/>
    <x v="2"/>
    <n v="71792"/>
    <x v="1"/>
  </r>
  <r>
    <s v="BMW X5"/>
    <x v="2"/>
    <n v="2019"/>
    <n v="215141"/>
    <x v="1"/>
    <x v="0"/>
    <x v="1"/>
    <n v="60009"/>
    <x v="1"/>
  </r>
  <r>
    <s v="Cadillac XT5"/>
    <x v="5"/>
    <n v="2007"/>
    <n v="165404"/>
    <x v="4"/>
    <x v="1"/>
    <x v="0"/>
    <n v="69356"/>
    <x v="3"/>
  </r>
  <r>
    <s v="Mercedes S-Class"/>
    <x v="4"/>
    <n v="2021"/>
    <n v="250124"/>
    <x v="2"/>
    <x v="1"/>
    <x v="1"/>
    <n v="28135"/>
    <x v="1"/>
  </r>
  <r>
    <s v="Lexus RX350"/>
    <x v="3"/>
    <n v="2014"/>
    <n v="396954"/>
    <x v="1"/>
    <x v="0"/>
    <x v="3"/>
    <n v="117078"/>
    <x v="2"/>
  </r>
  <r>
    <s v="Mercedes S-Class"/>
    <x v="4"/>
    <n v="2009"/>
    <n v="306441"/>
    <x v="3"/>
    <x v="1"/>
    <x v="2"/>
    <n v="107704"/>
    <x v="1"/>
  </r>
  <r>
    <s v="Audi Q7"/>
    <x v="1"/>
    <n v="2022"/>
    <n v="319288"/>
    <x v="2"/>
    <x v="0"/>
    <x v="2"/>
    <n v="80360"/>
    <x v="1"/>
  </r>
  <r>
    <s v="Volvo XC90"/>
    <x v="7"/>
    <n v="2016"/>
    <n v="286270"/>
    <x v="2"/>
    <x v="0"/>
    <x v="3"/>
    <n v="61478"/>
    <x v="4"/>
  </r>
  <r>
    <s v="BMW 3 Series"/>
    <x v="2"/>
    <n v="2023"/>
    <n v="147091"/>
    <x v="4"/>
    <x v="0"/>
    <x v="0"/>
    <n v="44965"/>
    <x v="1"/>
  </r>
  <r>
    <s v="Volvo XC90"/>
    <x v="7"/>
    <n v="2017"/>
    <n v="210214"/>
    <x v="3"/>
    <x v="1"/>
    <x v="2"/>
    <n v="74146"/>
    <x v="4"/>
  </r>
  <r>
    <s v="Mercedes S-Class"/>
    <x v="4"/>
    <n v="2023"/>
    <n v="17845"/>
    <x v="2"/>
    <x v="0"/>
    <x v="1"/>
    <n v="58076"/>
    <x v="1"/>
  </r>
  <r>
    <s v="Audi A3"/>
    <x v="1"/>
    <n v="2012"/>
    <n v="399808"/>
    <x v="3"/>
    <x v="1"/>
    <x v="0"/>
    <n v="82314"/>
    <x v="1"/>
  </r>
  <r>
    <s v="BMW 3 Series"/>
    <x v="2"/>
    <n v="2009"/>
    <n v="361226"/>
    <x v="3"/>
    <x v="1"/>
    <x v="2"/>
    <n v="118867"/>
    <x v="1"/>
  </r>
  <r>
    <s v="BMW 428i"/>
    <x v="2"/>
    <n v="2015"/>
    <n v="175166"/>
    <x v="0"/>
    <x v="1"/>
    <x v="2"/>
    <n v="67511"/>
    <x v="1"/>
  </r>
  <r>
    <s v="Audi Q7"/>
    <x v="1"/>
    <n v="2023"/>
    <n v="275172"/>
    <x v="2"/>
    <x v="1"/>
    <x v="0"/>
    <n v="101945"/>
    <x v="1"/>
  </r>
  <r>
    <s v="Tesla Model 3"/>
    <x v="6"/>
    <n v="2008"/>
    <n v="229595"/>
    <x v="4"/>
    <x v="1"/>
    <x v="3"/>
    <n v="103314"/>
    <x v="3"/>
  </r>
  <r>
    <s v="Mercedes S-Class"/>
    <x v="4"/>
    <n v="2014"/>
    <n v="365027"/>
    <x v="4"/>
    <x v="1"/>
    <x v="1"/>
    <n v="42323"/>
    <x v="1"/>
  </r>
  <r>
    <s v="Lexus RX350"/>
    <x v="3"/>
    <n v="2005"/>
    <n v="237690"/>
    <x v="4"/>
    <x v="1"/>
    <x v="2"/>
    <n v="119689"/>
    <x v="2"/>
  </r>
  <r>
    <s v="Audi A3"/>
    <x v="1"/>
    <n v="2021"/>
    <n v="331910"/>
    <x v="2"/>
    <x v="0"/>
    <x v="1"/>
    <n v="140097"/>
    <x v="1"/>
  </r>
  <r>
    <s v="BMW 3 Series"/>
    <x v="2"/>
    <n v="2014"/>
    <n v="146211"/>
    <x v="3"/>
    <x v="1"/>
    <x v="1"/>
    <n v="145395"/>
    <x v="1"/>
  </r>
  <r>
    <s v="BMW X5"/>
    <x v="2"/>
    <n v="2023"/>
    <n v="302464"/>
    <x v="2"/>
    <x v="1"/>
    <x v="1"/>
    <n v="61153"/>
    <x v="1"/>
  </r>
  <r>
    <s v="Mercedes S-Class"/>
    <x v="4"/>
    <n v="2011"/>
    <n v="207805"/>
    <x v="3"/>
    <x v="1"/>
    <x v="0"/>
    <n v="140228"/>
    <x v="1"/>
  </r>
  <r>
    <s v="Volvo XC90"/>
    <x v="7"/>
    <n v="2010"/>
    <n v="106081"/>
    <x v="3"/>
    <x v="1"/>
    <x v="2"/>
    <n v="134142"/>
    <x v="4"/>
  </r>
  <r>
    <s v="Lexus RX350"/>
    <x v="3"/>
    <n v="2011"/>
    <n v="360609"/>
    <x v="1"/>
    <x v="1"/>
    <x v="1"/>
    <n v="136330"/>
    <x v="2"/>
  </r>
  <r>
    <s v="BMW 428i"/>
    <x v="2"/>
    <n v="2008"/>
    <n v="288942"/>
    <x v="1"/>
    <x v="0"/>
    <x v="3"/>
    <n v="51385"/>
    <x v="1"/>
  </r>
  <r>
    <s v="BMW 3 Series"/>
    <x v="2"/>
    <n v="2010"/>
    <n v="131585"/>
    <x v="4"/>
    <x v="1"/>
    <x v="3"/>
    <n v="24034"/>
    <x v="1"/>
  </r>
  <r>
    <s v="Tesla Model 3"/>
    <x v="6"/>
    <n v="2012"/>
    <n v="6943"/>
    <x v="1"/>
    <x v="1"/>
    <x v="0"/>
    <n v="90745"/>
    <x v="3"/>
  </r>
  <r>
    <s v="Lexus RX350"/>
    <x v="3"/>
    <n v="2014"/>
    <n v="330528"/>
    <x v="0"/>
    <x v="0"/>
    <x v="0"/>
    <n v="70289"/>
    <x v="2"/>
  </r>
  <r>
    <s v="Lexus RX350"/>
    <x v="3"/>
    <n v="2009"/>
    <n v="238189"/>
    <x v="0"/>
    <x v="0"/>
    <x v="0"/>
    <n v="140471"/>
    <x v="2"/>
  </r>
  <r>
    <s v="Cadillac XT5"/>
    <x v="5"/>
    <n v="2018"/>
    <n v="85827"/>
    <x v="2"/>
    <x v="0"/>
    <x v="1"/>
    <n v="41651"/>
    <x v="3"/>
  </r>
  <r>
    <s v="Lexus RX350"/>
    <x v="3"/>
    <n v="2017"/>
    <n v="110555"/>
    <x v="4"/>
    <x v="1"/>
    <x v="2"/>
    <n v="141606"/>
    <x v="2"/>
  </r>
  <r>
    <s v="Audi Q7"/>
    <x v="1"/>
    <n v="2023"/>
    <n v="212078"/>
    <x v="2"/>
    <x v="1"/>
    <x v="1"/>
    <n v="144430"/>
    <x v="1"/>
  </r>
  <r>
    <s v="BMW 3 Series"/>
    <x v="2"/>
    <n v="2022"/>
    <n v="67563"/>
    <x v="3"/>
    <x v="1"/>
    <x v="1"/>
    <n v="81563"/>
    <x v="1"/>
  </r>
  <r>
    <s v="Tesla Model 3"/>
    <x v="6"/>
    <n v="2006"/>
    <n v="31578"/>
    <x v="0"/>
    <x v="1"/>
    <x v="0"/>
    <n v="47150"/>
    <x v="3"/>
  </r>
  <r>
    <s v="Mercedes S-Class"/>
    <x v="4"/>
    <n v="2018"/>
    <n v="289690"/>
    <x v="3"/>
    <x v="0"/>
    <x v="3"/>
    <n v="131995"/>
    <x v="1"/>
  </r>
  <r>
    <s v="BMW 3 Series"/>
    <x v="2"/>
    <n v="2005"/>
    <n v="36118"/>
    <x v="4"/>
    <x v="1"/>
    <x v="2"/>
    <n v="39135"/>
    <x v="1"/>
  </r>
  <r>
    <s v="BMW 428i"/>
    <x v="2"/>
    <n v="2022"/>
    <n v="305904"/>
    <x v="3"/>
    <x v="1"/>
    <x v="3"/>
    <n v="108546"/>
    <x v="1"/>
  </r>
  <r>
    <s v="Volvo XC90"/>
    <x v="7"/>
    <n v="2020"/>
    <n v="78771"/>
    <x v="4"/>
    <x v="1"/>
    <x v="0"/>
    <n v="121534"/>
    <x v="4"/>
  </r>
  <r>
    <s v="Mercedes S-Class"/>
    <x v="4"/>
    <n v="2009"/>
    <n v="223722"/>
    <x v="1"/>
    <x v="0"/>
    <x v="0"/>
    <n v="92927"/>
    <x v="1"/>
  </r>
  <r>
    <s v="Audi Q7"/>
    <x v="1"/>
    <n v="2017"/>
    <n v="48869"/>
    <x v="4"/>
    <x v="1"/>
    <x v="2"/>
    <n v="119118"/>
    <x v="1"/>
  </r>
  <r>
    <s v="Jaguar XF"/>
    <x v="0"/>
    <n v="2008"/>
    <n v="206426"/>
    <x v="3"/>
    <x v="0"/>
    <x v="0"/>
    <n v="83887"/>
    <x v="0"/>
  </r>
  <r>
    <s v="Jaguar XF"/>
    <x v="0"/>
    <n v="2019"/>
    <n v="215122"/>
    <x v="2"/>
    <x v="1"/>
    <x v="3"/>
    <n v="103124"/>
    <x v="0"/>
  </r>
  <r>
    <s v="Volvo XC90"/>
    <x v="7"/>
    <n v="2018"/>
    <n v="74420"/>
    <x v="2"/>
    <x v="1"/>
    <x v="2"/>
    <n v="104208"/>
    <x v="4"/>
  </r>
  <r>
    <s v="BMW X5"/>
    <x v="2"/>
    <n v="2005"/>
    <n v="8884"/>
    <x v="2"/>
    <x v="1"/>
    <x v="3"/>
    <n v="67137"/>
    <x v="1"/>
  </r>
  <r>
    <s v="BMW X3"/>
    <x v="2"/>
    <n v="2019"/>
    <n v="56881"/>
    <x v="4"/>
    <x v="0"/>
    <x v="3"/>
    <n v="52553"/>
    <x v="1"/>
  </r>
  <r>
    <s v="Mercedes S-Class"/>
    <x v="4"/>
    <n v="2010"/>
    <n v="224516"/>
    <x v="3"/>
    <x v="0"/>
    <x v="3"/>
    <n v="146564"/>
    <x v="1"/>
  </r>
  <r>
    <s v="BMW X5"/>
    <x v="2"/>
    <n v="2011"/>
    <n v="174162"/>
    <x v="0"/>
    <x v="0"/>
    <x v="1"/>
    <n v="78373"/>
    <x v="1"/>
  </r>
  <r>
    <s v="BMW X3"/>
    <x v="2"/>
    <n v="2014"/>
    <n v="191818"/>
    <x v="3"/>
    <x v="0"/>
    <x v="0"/>
    <n v="14848"/>
    <x v="1"/>
  </r>
  <r>
    <s v="Mercedes S-Class"/>
    <x v="4"/>
    <n v="2022"/>
    <n v="172067"/>
    <x v="1"/>
    <x v="0"/>
    <x v="1"/>
    <n v="63261"/>
    <x v="1"/>
  </r>
  <r>
    <s v="BMW X5"/>
    <x v="2"/>
    <n v="2012"/>
    <n v="389017"/>
    <x v="1"/>
    <x v="1"/>
    <x v="3"/>
    <n v="79819"/>
    <x v="1"/>
  </r>
  <r>
    <s v="Volvo XC90"/>
    <x v="7"/>
    <n v="2021"/>
    <n v="240729"/>
    <x v="0"/>
    <x v="0"/>
    <x v="3"/>
    <n v="137649"/>
    <x v="4"/>
  </r>
  <r>
    <s v="Lexus RX350"/>
    <x v="3"/>
    <n v="2012"/>
    <n v="363814"/>
    <x v="2"/>
    <x v="0"/>
    <x v="0"/>
    <n v="123401"/>
    <x v="2"/>
  </r>
  <r>
    <s v="Mercedes S-Class"/>
    <x v="4"/>
    <n v="2015"/>
    <n v="270587"/>
    <x v="3"/>
    <x v="0"/>
    <x v="2"/>
    <n v="115235"/>
    <x v="1"/>
  </r>
  <r>
    <s v="BMW 428i"/>
    <x v="2"/>
    <n v="2016"/>
    <n v="218045"/>
    <x v="3"/>
    <x v="1"/>
    <x v="1"/>
    <n v="88586"/>
    <x v="1"/>
  </r>
  <r>
    <s v="Volvo XC90"/>
    <x v="7"/>
    <n v="2012"/>
    <n v="150638"/>
    <x v="1"/>
    <x v="1"/>
    <x v="2"/>
    <n v="107247"/>
    <x v="4"/>
  </r>
  <r>
    <s v="Tesla Model 3"/>
    <x v="6"/>
    <n v="2021"/>
    <n v="178300"/>
    <x v="1"/>
    <x v="0"/>
    <x v="0"/>
    <n v="79828"/>
    <x v="3"/>
  </r>
  <r>
    <s v="Audi A3"/>
    <x v="1"/>
    <n v="2009"/>
    <n v="266757"/>
    <x v="0"/>
    <x v="1"/>
    <x v="3"/>
    <n v="90273"/>
    <x v="1"/>
  </r>
  <r>
    <s v="Volvo XC90"/>
    <x v="7"/>
    <n v="2022"/>
    <n v="353918"/>
    <x v="3"/>
    <x v="0"/>
    <x v="0"/>
    <n v="10116"/>
    <x v="4"/>
  </r>
  <r>
    <s v="BMW X5"/>
    <x v="2"/>
    <n v="2005"/>
    <n v="279065"/>
    <x v="1"/>
    <x v="1"/>
    <x v="2"/>
    <n v="119529"/>
    <x v="1"/>
  </r>
  <r>
    <s v="Volvo XC90"/>
    <x v="7"/>
    <n v="2014"/>
    <n v="213979"/>
    <x v="2"/>
    <x v="0"/>
    <x v="3"/>
    <n v="113037"/>
    <x v="4"/>
  </r>
  <r>
    <s v="BMW 3 Series"/>
    <x v="2"/>
    <n v="2005"/>
    <n v="174069"/>
    <x v="0"/>
    <x v="0"/>
    <x v="2"/>
    <n v="145726"/>
    <x v="1"/>
  </r>
  <r>
    <s v="BMW 428i"/>
    <x v="2"/>
    <n v="2016"/>
    <n v="176850"/>
    <x v="3"/>
    <x v="0"/>
    <x v="0"/>
    <n v="88598"/>
    <x v="1"/>
  </r>
  <r>
    <s v="Audi Q7"/>
    <x v="1"/>
    <n v="2018"/>
    <n v="399058"/>
    <x v="4"/>
    <x v="0"/>
    <x v="1"/>
    <n v="49188"/>
    <x v="1"/>
  </r>
  <r>
    <s v="Volvo XC90"/>
    <x v="7"/>
    <n v="2008"/>
    <n v="192943"/>
    <x v="3"/>
    <x v="0"/>
    <x v="1"/>
    <n v="99146"/>
    <x v="4"/>
  </r>
  <r>
    <s v="Volvo XC90"/>
    <x v="7"/>
    <n v="2009"/>
    <n v="263753"/>
    <x v="2"/>
    <x v="0"/>
    <x v="1"/>
    <n v="66825"/>
    <x v="4"/>
  </r>
  <r>
    <s v="Volvo XC90"/>
    <x v="7"/>
    <n v="2023"/>
    <n v="189583"/>
    <x v="2"/>
    <x v="1"/>
    <x v="1"/>
    <n v="52343"/>
    <x v="4"/>
  </r>
  <r>
    <s v="Audi A3"/>
    <x v="1"/>
    <n v="2018"/>
    <n v="57363"/>
    <x v="0"/>
    <x v="0"/>
    <x v="1"/>
    <n v="145057"/>
    <x v="1"/>
  </r>
  <r>
    <s v="BMW 428i"/>
    <x v="2"/>
    <n v="2015"/>
    <n v="95255"/>
    <x v="3"/>
    <x v="0"/>
    <x v="3"/>
    <n v="59498"/>
    <x v="1"/>
  </r>
  <r>
    <s v="Mercedes S-Class"/>
    <x v="4"/>
    <n v="2005"/>
    <n v="138570"/>
    <x v="3"/>
    <x v="0"/>
    <x v="0"/>
    <n v="114041"/>
    <x v="1"/>
  </r>
  <r>
    <s v="Audi A3"/>
    <x v="1"/>
    <n v="2022"/>
    <n v="251551"/>
    <x v="0"/>
    <x v="1"/>
    <x v="0"/>
    <n v="70872"/>
    <x v="1"/>
  </r>
  <r>
    <s v="BMW 3 Series"/>
    <x v="2"/>
    <n v="2009"/>
    <n v="230943"/>
    <x v="4"/>
    <x v="1"/>
    <x v="2"/>
    <n v="11427"/>
    <x v="1"/>
  </r>
  <r>
    <s v="Audi A3"/>
    <x v="1"/>
    <n v="2017"/>
    <n v="148968"/>
    <x v="4"/>
    <x v="1"/>
    <x v="1"/>
    <n v="17889"/>
    <x v="1"/>
  </r>
  <r>
    <s v="BMW X3"/>
    <x v="2"/>
    <n v="2023"/>
    <n v="7999"/>
    <x v="4"/>
    <x v="0"/>
    <x v="1"/>
    <n v="29252"/>
    <x v="1"/>
  </r>
  <r>
    <s v="Lexus RX350"/>
    <x v="3"/>
    <n v="2016"/>
    <n v="8590"/>
    <x v="4"/>
    <x v="0"/>
    <x v="2"/>
    <n v="35701"/>
    <x v="2"/>
  </r>
  <r>
    <s v="Mercedes S-Class"/>
    <x v="4"/>
    <n v="2022"/>
    <n v="32421"/>
    <x v="1"/>
    <x v="0"/>
    <x v="2"/>
    <n v="138280"/>
    <x v="1"/>
  </r>
  <r>
    <s v="Mercedes S-Class"/>
    <x v="4"/>
    <n v="2009"/>
    <n v="207592"/>
    <x v="2"/>
    <x v="1"/>
    <x v="2"/>
    <n v="55837"/>
    <x v="1"/>
  </r>
  <r>
    <s v="BMW 428i"/>
    <x v="2"/>
    <n v="2018"/>
    <n v="279608"/>
    <x v="0"/>
    <x v="0"/>
    <x v="1"/>
    <n v="39724"/>
    <x v="1"/>
  </r>
  <r>
    <s v="Audi Q7"/>
    <x v="1"/>
    <n v="2013"/>
    <n v="239047"/>
    <x v="1"/>
    <x v="0"/>
    <x v="0"/>
    <n v="59753"/>
    <x v="1"/>
  </r>
  <r>
    <s v="Lexus RX350"/>
    <x v="3"/>
    <n v="2007"/>
    <n v="181988"/>
    <x v="1"/>
    <x v="0"/>
    <x v="1"/>
    <n v="59569"/>
    <x v="2"/>
  </r>
  <r>
    <s v="Cadillac XT5"/>
    <x v="5"/>
    <n v="2022"/>
    <n v="278164"/>
    <x v="3"/>
    <x v="0"/>
    <x v="2"/>
    <n v="14478"/>
    <x v="3"/>
  </r>
  <r>
    <s v="Jaguar XF"/>
    <x v="0"/>
    <n v="2017"/>
    <n v="222540"/>
    <x v="2"/>
    <x v="1"/>
    <x v="1"/>
    <n v="53102"/>
    <x v="0"/>
  </r>
  <r>
    <s v="Cadillac XT5"/>
    <x v="5"/>
    <n v="2023"/>
    <n v="283373"/>
    <x v="2"/>
    <x v="0"/>
    <x v="0"/>
    <n v="19382"/>
    <x v="3"/>
  </r>
  <r>
    <s v="BMW X3"/>
    <x v="2"/>
    <n v="2017"/>
    <n v="74621"/>
    <x v="0"/>
    <x v="0"/>
    <x v="3"/>
    <n v="17648"/>
    <x v="1"/>
  </r>
  <r>
    <s v="Cadillac XT5"/>
    <x v="5"/>
    <n v="2016"/>
    <n v="157657"/>
    <x v="4"/>
    <x v="0"/>
    <x v="0"/>
    <n v="102764"/>
    <x v="3"/>
  </r>
  <r>
    <s v="BMW X5"/>
    <x v="2"/>
    <n v="2018"/>
    <n v="363242"/>
    <x v="4"/>
    <x v="1"/>
    <x v="2"/>
    <n v="122211"/>
    <x v="1"/>
  </r>
  <r>
    <s v="Audi Q7"/>
    <x v="1"/>
    <n v="2007"/>
    <n v="35141"/>
    <x v="3"/>
    <x v="1"/>
    <x v="3"/>
    <n v="99507"/>
    <x v="1"/>
  </r>
  <r>
    <s v="Cadillac XT5"/>
    <x v="5"/>
    <n v="2011"/>
    <n v="192387"/>
    <x v="3"/>
    <x v="0"/>
    <x v="3"/>
    <n v="127290"/>
    <x v="3"/>
  </r>
  <r>
    <s v="Mercedes S-Class"/>
    <x v="4"/>
    <n v="2005"/>
    <n v="42377"/>
    <x v="1"/>
    <x v="1"/>
    <x v="3"/>
    <n v="53090"/>
    <x v="1"/>
  </r>
  <r>
    <s v="Tesla Model 3"/>
    <x v="6"/>
    <n v="2022"/>
    <n v="222434"/>
    <x v="3"/>
    <x v="0"/>
    <x v="1"/>
    <n v="63200"/>
    <x v="3"/>
  </r>
  <r>
    <s v="Audi A3"/>
    <x v="1"/>
    <n v="2020"/>
    <n v="205600"/>
    <x v="3"/>
    <x v="1"/>
    <x v="3"/>
    <n v="122412"/>
    <x v="1"/>
  </r>
  <r>
    <s v="BMW X3"/>
    <x v="2"/>
    <n v="2018"/>
    <n v="190021"/>
    <x v="1"/>
    <x v="1"/>
    <x v="3"/>
    <n v="42267"/>
    <x v="1"/>
  </r>
  <r>
    <s v="Volvo XC90"/>
    <x v="7"/>
    <n v="2008"/>
    <n v="138879"/>
    <x v="2"/>
    <x v="0"/>
    <x v="2"/>
    <n v="116953"/>
    <x v="4"/>
  </r>
  <r>
    <s v="Jaguar XF"/>
    <x v="0"/>
    <n v="2009"/>
    <n v="175443"/>
    <x v="4"/>
    <x v="1"/>
    <x v="3"/>
    <n v="2249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2">
  <location ref="J1:K10" firstHeaderRow="1" firstDataRow="1" firstDataCol="1"/>
  <pivotFields count="9">
    <pivotField showAll="0"/>
    <pivotField axis="axisRow" dataField="1" showAll="0" sortType="descending">
      <items count="9">
        <item x="1"/>
        <item x="2"/>
        <item x="5"/>
        <item x="0"/>
        <item x="3"/>
        <item x="4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9">
    <i>
      <x v="1"/>
    </i>
    <i>
      <x/>
    </i>
    <i>
      <x v="3"/>
    </i>
    <i>
      <x v="7"/>
    </i>
    <i>
      <x v="5"/>
    </i>
    <i>
      <x v="2"/>
    </i>
    <i>
      <x v="4"/>
    </i>
    <i>
      <x v="6"/>
    </i>
    <i t="grand">
      <x/>
    </i>
  </rowItems>
  <colItems count="1">
    <i/>
  </colItems>
  <dataFields count="1">
    <dataField name="Count of Manufacturing Company" fld="1" subtotal="count" baseField="0" baseItem="0"/>
  </dataFields>
  <chartFormats count="1"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J27:K30" firstHeaderRow="1" firstDataRow="1" firstDataCol="1"/>
  <pivotFields count="9"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 defaultSubtota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Transimission" fld="5" subtotal="count" baseField="0" baseItem="0"/>
  </dataFields>
  <chartFormats count="1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J20:K25" firstHeaderRow="1" firstDataRow="1" firstDataCol="1"/>
  <pivotFields count="9"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dataField="1" showAll="0"/>
    <pivotField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ice (USD)" fld="7" subtotal="average" baseField="6" baseItem="0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6">
  <location ref="J32:K38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">
        <item x="1"/>
        <item x="2"/>
        <item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6">
    <i>
      <x/>
    </i>
    <i>
      <x v="4"/>
    </i>
    <i>
      <x v="3"/>
    </i>
    <i>
      <x v="2"/>
    </i>
    <i>
      <x v="1"/>
    </i>
    <i t="grand">
      <x/>
    </i>
  </rowItems>
  <colItems count="1">
    <i/>
  </colItems>
  <dataFields count="1">
    <dataField name="Count of Country" fld="8" subtotal="count" baseField="0" baseItem="0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">
  <location ref="J12:K18" firstHeaderRow="1" firstDataRow="1" firstDataCol="1"/>
  <pivotFields count="9">
    <pivotField showAll="0"/>
    <pivotField showAll="0"/>
    <pivotField showAll="0"/>
    <pivotField showAll="0"/>
    <pivotField axis="axisRow" dataField="1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</pivotFields>
  <rowFields count="1">
    <field x="4"/>
  </rowFields>
  <rowItems count="6">
    <i>
      <x v="1"/>
    </i>
    <i>
      <x/>
    </i>
    <i>
      <x v="3"/>
    </i>
    <i>
      <x v="4"/>
    </i>
    <i>
      <x v="2"/>
    </i>
    <i t="grand">
      <x/>
    </i>
  </rowItems>
  <colItems count="1">
    <i/>
  </colItems>
  <dataFields count="1">
    <dataField name="Count of Color" fld="4" subtotal="count" baseField="0" baseItem="0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300-000000000000}" autoFormatId="0" applyNumberFormats="0" applyBorderFormats="0" applyFontFormats="1" applyPatternFormats="1" applyAlignmentFormats="0" applyWidthHeightFormats="0">
  <queryTableRefresh preserveSortFilterLayout="0" nextId="12" unboundColumnsRight="1">
    <queryTableFields count="9">
      <queryTableField id="1" name="Car" tableColumnId="40"/>
      <queryTableField id="9" dataBound="0" tableColumnId="47"/>
      <queryTableField id="2" name="Year" tableColumnId="41"/>
      <queryTableField id="3" name="KM Driven" tableColumnId="42"/>
      <queryTableField id="4" name="Color" tableColumnId="43"/>
      <queryTableField id="5" name="Transimission" tableColumnId="44"/>
      <queryTableField id="6" name="Owner" tableColumnId="45"/>
      <queryTableField id="7" name="Price (USD)" tableColumnId="46"/>
      <queryTableField id="8" dataBound="0" tableColumnId="4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A1:B9" totalsRowShown="0" headerRowDxfId="14" dataDxfId="12" headerRowBorderDxfId="13" tableBorderDxfId="11">
  <autoFilter ref="A1:B9" xr:uid="{00000000-0009-0000-0100-000005000000}"/>
  <tableColumns count="2">
    <tableColumn id="1" xr3:uid="{00000000-0010-0000-0000-000001000000}" name="Company" dataDxfId="10"/>
    <tableColumn id="2" xr3:uid="{00000000-0010-0000-0000-000002000000}" name="Country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_2" displayName="Table1_2" ref="A1:I10001" tableType="queryTable" totalsRowShown="0">
  <autoFilter ref="A1:I10001" xr:uid="{00000000-0009-0000-0100-000002000000}"/>
  <tableColumns count="9">
    <tableColumn id="40" xr3:uid="{00000000-0010-0000-0100-000028000000}" uniqueName="40" name="Car" queryTableFieldId="1" dataDxfId="8"/>
    <tableColumn id="47" xr3:uid="{00000000-0010-0000-0100-00002F000000}" uniqueName="47" name="Manufacturing Company" queryTableFieldId="9" dataDxfId="7">
      <calculatedColumnFormula>LEFT(A2, FIND(" ", A2) - 1)</calculatedColumnFormula>
    </tableColumn>
    <tableColumn id="41" xr3:uid="{00000000-0010-0000-0100-000029000000}" uniqueName="41" name="Year" queryTableFieldId="2" dataDxfId="6"/>
    <tableColumn id="42" xr3:uid="{00000000-0010-0000-0100-00002A000000}" uniqueName="42" name="KM Driven" queryTableFieldId="3" dataDxfId="5"/>
    <tableColumn id="43" xr3:uid="{00000000-0010-0000-0100-00002B000000}" uniqueName="43" name="Color" queryTableFieldId="4" dataDxfId="4"/>
    <tableColumn id="44" xr3:uid="{00000000-0010-0000-0100-00002C000000}" uniqueName="44" name="Transimission" queryTableFieldId="5" dataDxfId="3"/>
    <tableColumn id="45" xr3:uid="{00000000-0010-0000-0100-00002D000000}" uniqueName="45" name="Owner" queryTableFieldId="6" dataDxfId="2"/>
    <tableColumn id="46" xr3:uid="{00000000-0010-0000-0100-00002E000000}" uniqueName="46" name="Price (USD)" queryTableFieldId="7" dataDxfId="1"/>
    <tableColumn id="48" xr3:uid="{00000000-0010-0000-0100-000030000000}" uniqueName="48" name="Country" queryTableFieldId="8" dataDxfId="0">
      <calculatedColumnFormula>VLOOKUP(Table1_2[[#This Row],[Manufacturing Company]],Table5[#All],2,FALSE)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10001"/>
  <sheetViews>
    <sheetView workbookViewId="0">
      <selection activeCell="E16" sqref="E16"/>
    </sheetView>
  </sheetViews>
  <sheetFormatPr defaultColWidth="14.42578125" defaultRowHeight="15" customHeight="1" x14ac:dyDescent="0.25"/>
  <cols>
    <col min="1" max="1" width="15.28515625" customWidth="1"/>
    <col min="2" max="2" width="5" customWidth="1"/>
    <col min="3" max="3" width="9.7109375" customWidth="1"/>
    <col min="4" max="4" width="6.42578125" customWidth="1"/>
    <col min="5" max="5" width="12.28515625" customWidth="1"/>
    <col min="6" max="6" width="9.7109375" customWidth="1"/>
    <col min="7" max="7" width="10.42578125" customWidth="1"/>
  </cols>
  <sheetData>
    <row r="1" spans="1:7" ht="14.25" customHeigh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</row>
    <row r="2" spans="1:7" ht="14.25" customHeight="1" x14ac:dyDescent="0.25">
      <c r="A2" s="7" t="s">
        <v>7</v>
      </c>
      <c r="B2" s="7">
        <v>2008</v>
      </c>
      <c r="C2" s="7">
        <v>104764</v>
      </c>
      <c r="D2" s="7" t="s">
        <v>8</v>
      </c>
      <c r="E2" s="7" t="s">
        <v>9</v>
      </c>
      <c r="F2" s="7" t="s">
        <v>10</v>
      </c>
      <c r="G2" s="7">
        <v>20422</v>
      </c>
    </row>
    <row r="3" spans="1:7" ht="14.25" customHeight="1" x14ac:dyDescent="0.25">
      <c r="A3" s="7" t="s">
        <v>11</v>
      </c>
      <c r="B3" s="7">
        <v>2015</v>
      </c>
      <c r="C3" s="7">
        <v>282088</v>
      </c>
      <c r="D3" s="7" t="s">
        <v>12</v>
      </c>
      <c r="E3" s="7" t="s">
        <v>13</v>
      </c>
      <c r="F3" s="7" t="s">
        <v>14</v>
      </c>
      <c r="G3" s="7">
        <v>97167</v>
      </c>
    </row>
    <row r="4" spans="1:7" ht="14.25" customHeight="1" x14ac:dyDescent="0.25">
      <c r="A4" s="7" t="s">
        <v>15</v>
      </c>
      <c r="B4" s="7">
        <v>2005</v>
      </c>
      <c r="C4" s="7">
        <v>169466</v>
      </c>
      <c r="D4" s="7" t="s">
        <v>12</v>
      </c>
      <c r="E4" s="7" t="s">
        <v>13</v>
      </c>
      <c r="F4" s="7" t="s">
        <v>10</v>
      </c>
      <c r="G4" s="7">
        <v>129736</v>
      </c>
    </row>
    <row r="5" spans="1:7" ht="14.25" customHeight="1" x14ac:dyDescent="0.25">
      <c r="A5" s="7" t="s">
        <v>16</v>
      </c>
      <c r="B5" s="7">
        <v>2014</v>
      </c>
      <c r="C5" s="7">
        <v>304634</v>
      </c>
      <c r="D5" s="7" t="s">
        <v>17</v>
      </c>
      <c r="E5" s="7" t="s">
        <v>13</v>
      </c>
      <c r="F5" s="7" t="s">
        <v>10</v>
      </c>
      <c r="G5" s="7">
        <v>102585</v>
      </c>
    </row>
    <row r="6" spans="1:7" ht="14.25" customHeight="1" x14ac:dyDescent="0.25">
      <c r="A6" s="7" t="s">
        <v>18</v>
      </c>
      <c r="B6" s="7">
        <v>2008</v>
      </c>
      <c r="C6" s="7">
        <v>181607</v>
      </c>
      <c r="D6" s="7" t="s">
        <v>19</v>
      </c>
      <c r="E6" s="7" t="s">
        <v>13</v>
      </c>
      <c r="F6" s="7" t="s">
        <v>20</v>
      </c>
      <c r="G6" s="7">
        <v>131459</v>
      </c>
    </row>
    <row r="7" spans="1:7" ht="14.25" customHeight="1" x14ac:dyDescent="0.25">
      <c r="A7" s="7" t="s">
        <v>21</v>
      </c>
      <c r="B7" s="7">
        <v>2017</v>
      </c>
      <c r="C7" s="7">
        <v>398437</v>
      </c>
      <c r="D7" s="7" t="s">
        <v>17</v>
      </c>
      <c r="E7" s="7" t="s">
        <v>9</v>
      </c>
      <c r="F7" s="7" t="s">
        <v>20</v>
      </c>
      <c r="G7" s="7">
        <v>142552</v>
      </c>
    </row>
    <row r="8" spans="1:7" ht="14.25" customHeight="1" x14ac:dyDescent="0.25">
      <c r="A8" s="7" t="s">
        <v>21</v>
      </c>
      <c r="B8" s="7">
        <v>2016</v>
      </c>
      <c r="C8" s="7">
        <v>68012</v>
      </c>
      <c r="D8" s="7" t="s">
        <v>17</v>
      </c>
      <c r="E8" s="7" t="s">
        <v>9</v>
      </c>
      <c r="F8" s="7" t="s">
        <v>10</v>
      </c>
      <c r="G8" s="7">
        <v>109547</v>
      </c>
    </row>
    <row r="9" spans="1:7" ht="14.25" customHeight="1" x14ac:dyDescent="0.25">
      <c r="A9" s="7" t="s">
        <v>22</v>
      </c>
      <c r="B9" s="7">
        <v>2023</v>
      </c>
      <c r="C9" s="7">
        <v>137084</v>
      </c>
      <c r="D9" s="7" t="s">
        <v>8</v>
      </c>
      <c r="E9" s="12" t="s">
        <v>9</v>
      </c>
      <c r="F9" s="7" t="s">
        <v>20</v>
      </c>
      <c r="G9" s="7">
        <v>115870</v>
      </c>
    </row>
    <row r="10" spans="1:7" ht="14.25" customHeight="1" x14ac:dyDescent="0.25">
      <c r="A10" s="7" t="s">
        <v>16</v>
      </c>
      <c r="B10" s="7">
        <v>2008</v>
      </c>
      <c r="C10" s="7">
        <v>105684</v>
      </c>
      <c r="D10" s="7" t="s">
        <v>19</v>
      </c>
      <c r="E10" s="7" t="s">
        <v>9</v>
      </c>
      <c r="F10" s="7" t="s">
        <v>23</v>
      </c>
      <c r="G10" s="7">
        <v>24620</v>
      </c>
    </row>
    <row r="11" spans="1:7" ht="14.25" customHeight="1" x14ac:dyDescent="0.25">
      <c r="A11" s="7" t="s">
        <v>11</v>
      </c>
      <c r="B11" s="7">
        <v>2015</v>
      </c>
      <c r="C11" s="7">
        <v>145009</v>
      </c>
      <c r="D11" s="7" t="s">
        <v>24</v>
      </c>
      <c r="E11" s="7" t="s">
        <v>9</v>
      </c>
      <c r="F11" s="7" t="s">
        <v>23</v>
      </c>
      <c r="G11" s="7">
        <v>128807</v>
      </c>
    </row>
    <row r="12" spans="1:7" ht="14.25" customHeight="1" x14ac:dyDescent="0.25">
      <c r="A12" s="7" t="s">
        <v>7</v>
      </c>
      <c r="B12" s="7">
        <v>2009</v>
      </c>
      <c r="C12" s="7">
        <v>214018</v>
      </c>
      <c r="D12" s="7" t="s">
        <v>24</v>
      </c>
      <c r="E12" s="7" t="s">
        <v>9</v>
      </c>
      <c r="F12" s="7" t="s">
        <v>20</v>
      </c>
      <c r="G12" s="7">
        <v>25297</v>
      </c>
    </row>
    <row r="13" spans="1:7" ht="14.25" customHeight="1" x14ac:dyDescent="0.25">
      <c r="A13" s="7" t="s">
        <v>16</v>
      </c>
      <c r="B13" s="7">
        <v>2005</v>
      </c>
      <c r="C13" s="7">
        <v>288885</v>
      </c>
      <c r="D13" s="7" t="s">
        <v>24</v>
      </c>
      <c r="E13" s="7" t="s">
        <v>9</v>
      </c>
      <c r="F13" s="7" t="s">
        <v>14</v>
      </c>
      <c r="G13" s="7">
        <v>58978</v>
      </c>
    </row>
    <row r="14" spans="1:7" ht="14.25" customHeight="1" x14ac:dyDescent="0.25">
      <c r="A14" s="7" t="s">
        <v>25</v>
      </c>
      <c r="B14" s="7">
        <v>2007</v>
      </c>
      <c r="C14" s="7">
        <v>83093</v>
      </c>
      <c r="D14" s="7" t="s">
        <v>26</v>
      </c>
      <c r="E14" s="7" t="s">
        <v>13</v>
      </c>
      <c r="F14" s="7" t="s">
        <v>10</v>
      </c>
      <c r="G14" s="7">
        <v>98226</v>
      </c>
    </row>
    <row r="15" spans="1:7" ht="14.25" customHeight="1" x14ac:dyDescent="0.25">
      <c r="A15" s="7" t="s">
        <v>11</v>
      </c>
      <c r="B15" s="7">
        <v>2019</v>
      </c>
      <c r="C15" s="7">
        <v>131144</v>
      </c>
      <c r="D15" s="7" t="s">
        <v>17</v>
      </c>
      <c r="E15" s="7" t="s">
        <v>9</v>
      </c>
      <c r="F15" s="7" t="s">
        <v>14</v>
      </c>
      <c r="G15" s="7">
        <v>16089</v>
      </c>
    </row>
    <row r="16" spans="1:7" ht="14.25" customHeight="1" x14ac:dyDescent="0.25">
      <c r="A16" s="7" t="s">
        <v>27</v>
      </c>
      <c r="B16" s="7">
        <v>2020</v>
      </c>
      <c r="C16" s="7">
        <v>313077</v>
      </c>
      <c r="D16" s="7" t="s">
        <v>8</v>
      </c>
      <c r="E16" s="7" t="s">
        <v>9</v>
      </c>
      <c r="F16" s="7" t="s">
        <v>20</v>
      </c>
      <c r="G16" s="7">
        <v>129664</v>
      </c>
    </row>
    <row r="17" spans="1:7" ht="14.25" customHeight="1" x14ac:dyDescent="0.25">
      <c r="A17" s="7" t="s">
        <v>28</v>
      </c>
      <c r="B17" s="7">
        <v>2019</v>
      </c>
      <c r="C17" s="7">
        <v>167918</v>
      </c>
      <c r="D17" s="7" t="s">
        <v>12</v>
      </c>
      <c r="E17" s="7" t="s">
        <v>13</v>
      </c>
      <c r="F17" s="7" t="s">
        <v>10</v>
      </c>
      <c r="G17" s="7">
        <v>110084</v>
      </c>
    </row>
    <row r="18" spans="1:7" ht="14.25" customHeight="1" x14ac:dyDescent="0.25">
      <c r="A18" s="7" t="s">
        <v>15</v>
      </c>
      <c r="B18" s="7">
        <v>2013</v>
      </c>
      <c r="C18" s="7">
        <v>271878</v>
      </c>
      <c r="D18" s="7" t="s">
        <v>19</v>
      </c>
      <c r="E18" s="7" t="s">
        <v>13</v>
      </c>
      <c r="F18" s="7" t="s">
        <v>23</v>
      </c>
      <c r="G18" s="7">
        <v>122114</v>
      </c>
    </row>
    <row r="19" spans="1:7" ht="14.25" customHeight="1" x14ac:dyDescent="0.25">
      <c r="A19" s="7" t="s">
        <v>15</v>
      </c>
      <c r="B19" s="7">
        <v>2005</v>
      </c>
      <c r="C19" s="7">
        <v>147554</v>
      </c>
      <c r="D19" s="7" t="s">
        <v>19</v>
      </c>
      <c r="E19" s="7" t="s">
        <v>9</v>
      </c>
      <c r="F19" s="7" t="s">
        <v>20</v>
      </c>
      <c r="G19" s="7">
        <v>121871</v>
      </c>
    </row>
    <row r="20" spans="1:7" ht="14.25" customHeight="1" x14ac:dyDescent="0.25">
      <c r="A20" s="7" t="s">
        <v>11</v>
      </c>
      <c r="B20" s="7">
        <v>2015</v>
      </c>
      <c r="C20" s="7">
        <v>333225</v>
      </c>
      <c r="D20" s="7" t="s">
        <v>19</v>
      </c>
      <c r="E20" s="7" t="s">
        <v>9</v>
      </c>
      <c r="F20" s="7" t="s">
        <v>23</v>
      </c>
      <c r="G20" s="7">
        <v>21694</v>
      </c>
    </row>
    <row r="21" spans="1:7" ht="14.25" customHeight="1" x14ac:dyDescent="0.25">
      <c r="A21" s="7" t="s">
        <v>21</v>
      </c>
      <c r="B21" s="7">
        <v>2006</v>
      </c>
      <c r="C21" s="7">
        <v>26266</v>
      </c>
      <c r="D21" s="7" t="s">
        <v>12</v>
      </c>
      <c r="E21" s="7" t="s">
        <v>13</v>
      </c>
      <c r="F21" s="7" t="s">
        <v>23</v>
      </c>
      <c r="G21" s="7">
        <v>111332</v>
      </c>
    </row>
    <row r="22" spans="1:7" ht="14.25" customHeight="1" x14ac:dyDescent="0.25">
      <c r="A22" s="7" t="s">
        <v>21</v>
      </c>
      <c r="B22" s="7">
        <v>2019</v>
      </c>
      <c r="C22" s="7">
        <v>20442</v>
      </c>
      <c r="D22" s="7" t="s">
        <v>12</v>
      </c>
      <c r="E22" s="7" t="s">
        <v>9</v>
      </c>
      <c r="F22" s="7" t="s">
        <v>14</v>
      </c>
      <c r="G22" s="7">
        <v>103617</v>
      </c>
    </row>
    <row r="23" spans="1:7" ht="14.25" customHeight="1" x14ac:dyDescent="0.25">
      <c r="A23" s="7" t="s">
        <v>25</v>
      </c>
      <c r="B23" s="7">
        <v>2015</v>
      </c>
      <c r="C23" s="7">
        <v>91111</v>
      </c>
      <c r="D23" s="7" t="s">
        <v>24</v>
      </c>
      <c r="E23" s="7" t="s">
        <v>13</v>
      </c>
      <c r="F23" s="7" t="s">
        <v>20</v>
      </c>
      <c r="G23" s="7">
        <v>15054</v>
      </c>
    </row>
    <row r="24" spans="1:7" ht="14.25" customHeight="1" x14ac:dyDescent="0.25">
      <c r="A24" s="7" t="s">
        <v>27</v>
      </c>
      <c r="B24" s="7">
        <v>2023</v>
      </c>
      <c r="C24" s="7">
        <v>255828</v>
      </c>
      <c r="D24" s="7" t="s">
        <v>26</v>
      </c>
      <c r="E24" s="7" t="s">
        <v>13</v>
      </c>
      <c r="F24" s="7" t="s">
        <v>23</v>
      </c>
      <c r="G24" s="7">
        <v>145163</v>
      </c>
    </row>
    <row r="25" spans="1:7" ht="14.25" customHeight="1" x14ac:dyDescent="0.25">
      <c r="A25" s="7" t="s">
        <v>15</v>
      </c>
      <c r="B25" s="7">
        <v>2009</v>
      </c>
      <c r="C25" s="7">
        <v>399439</v>
      </c>
      <c r="D25" s="7" t="s">
        <v>24</v>
      </c>
      <c r="E25" s="7" t="s">
        <v>13</v>
      </c>
      <c r="F25" s="7" t="s">
        <v>23</v>
      </c>
      <c r="G25" s="7">
        <v>104640</v>
      </c>
    </row>
    <row r="26" spans="1:7" ht="14.25" customHeight="1" x14ac:dyDescent="0.25">
      <c r="A26" s="7" t="s">
        <v>25</v>
      </c>
      <c r="B26" s="7">
        <v>2011</v>
      </c>
      <c r="C26" s="7">
        <v>122301</v>
      </c>
      <c r="D26" s="7" t="s">
        <v>26</v>
      </c>
      <c r="E26" s="7" t="s">
        <v>9</v>
      </c>
      <c r="F26" s="7" t="s">
        <v>14</v>
      </c>
      <c r="G26" s="7">
        <v>48792</v>
      </c>
    </row>
    <row r="27" spans="1:7" ht="14.25" customHeight="1" x14ac:dyDescent="0.25">
      <c r="A27" s="7" t="s">
        <v>21</v>
      </c>
      <c r="B27" s="7">
        <v>2006</v>
      </c>
      <c r="C27" s="7">
        <v>5512</v>
      </c>
      <c r="D27" s="7" t="s">
        <v>8</v>
      </c>
      <c r="E27" s="7" t="s">
        <v>9</v>
      </c>
      <c r="F27" s="7" t="s">
        <v>10</v>
      </c>
      <c r="G27" s="7">
        <v>121814</v>
      </c>
    </row>
    <row r="28" spans="1:7" ht="14.25" customHeight="1" x14ac:dyDescent="0.25">
      <c r="A28" s="7" t="s">
        <v>16</v>
      </c>
      <c r="B28" s="7">
        <v>2014</v>
      </c>
      <c r="C28" s="7">
        <v>8414</v>
      </c>
      <c r="D28" s="7" t="s">
        <v>24</v>
      </c>
      <c r="E28" s="7" t="s">
        <v>13</v>
      </c>
      <c r="F28" s="7" t="s">
        <v>23</v>
      </c>
      <c r="G28" s="7">
        <v>31463</v>
      </c>
    </row>
    <row r="29" spans="1:7" ht="14.25" customHeight="1" x14ac:dyDescent="0.25">
      <c r="A29" s="7" t="s">
        <v>7</v>
      </c>
      <c r="B29" s="7">
        <v>2015</v>
      </c>
      <c r="C29" s="7">
        <v>355075</v>
      </c>
      <c r="D29" s="7" t="s">
        <v>19</v>
      </c>
      <c r="E29" s="7" t="s">
        <v>9</v>
      </c>
      <c r="F29" s="7" t="s">
        <v>20</v>
      </c>
      <c r="G29" s="7">
        <v>22387</v>
      </c>
    </row>
    <row r="30" spans="1:7" ht="14.25" customHeight="1" x14ac:dyDescent="0.25">
      <c r="A30" s="7" t="s">
        <v>16</v>
      </c>
      <c r="B30" s="7">
        <v>2006</v>
      </c>
      <c r="C30" s="7">
        <v>274430</v>
      </c>
      <c r="D30" s="7" t="s">
        <v>12</v>
      </c>
      <c r="E30" s="7" t="s">
        <v>13</v>
      </c>
      <c r="F30" s="7" t="s">
        <v>10</v>
      </c>
      <c r="G30" s="7">
        <v>120326</v>
      </c>
    </row>
    <row r="31" spans="1:7" ht="14.25" customHeight="1" x14ac:dyDescent="0.25">
      <c r="A31" s="7" t="s">
        <v>25</v>
      </c>
      <c r="B31" s="7">
        <v>2007</v>
      </c>
      <c r="C31" s="7">
        <v>232671</v>
      </c>
      <c r="D31" s="7" t="s">
        <v>19</v>
      </c>
      <c r="E31" s="12" t="s">
        <v>13</v>
      </c>
      <c r="F31" s="7" t="s">
        <v>23</v>
      </c>
      <c r="G31" s="7">
        <v>144452</v>
      </c>
    </row>
    <row r="32" spans="1:7" ht="14.25" customHeight="1" x14ac:dyDescent="0.25">
      <c r="A32" s="7" t="s">
        <v>28</v>
      </c>
      <c r="B32" s="7">
        <v>2022</v>
      </c>
      <c r="C32" s="7">
        <v>319778</v>
      </c>
      <c r="D32" s="7" t="s">
        <v>17</v>
      </c>
      <c r="E32" s="7" t="s">
        <v>13</v>
      </c>
      <c r="F32" s="7" t="s">
        <v>14</v>
      </c>
      <c r="G32" s="7">
        <v>117415</v>
      </c>
    </row>
    <row r="33" spans="1:7" ht="14.25" customHeight="1" x14ac:dyDescent="0.25">
      <c r="A33" s="7" t="s">
        <v>21</v>
      </c>
      <c r="B33" s="7">
        <v>2017</v>
      </c>
      <c r="C33" s="7">
        <v>209825</v>
      </c>
      <c r="D33" s="7" t="s">
        <v>19</v>
      </c>
      <c r="E33" s="12" t="s">
        <v>13</v>
      </c>
      <c r="F33" s="7" t="s">
        <v>10</v>
      </c>
      <c r="G33" s="7">
        <v>107636</v>
      </c>
    </row>
    <row r="34" spans="1:7" ht="14.25" customHeight="1" x14ac:dyDescent="0.25">
      <c r="A34" s="7" t="s">
        <v>29</v>
      </c>
      <c r="B34" s="7">
        <v>2007</v>
      </c>
      <c r="C34" s="7">
        <v>209098</v>
      </c>
      <c r="D34" s="7" t="s">
        <v>26</v>
      </c>
      <c r="E34" s="7" t="s">
        <v>13</v>
      </c>
      <c r="F34" s="7" t="s">
        <v>20</v>
      </c>
      <c r="G34" s="7">
        <v>100738</v>
      </c>
    </row>
    <row r="35" spans="1:7" ht="14.25" customHeight="1" x14ac:dyDescent="0.25">
      <c r="A35" s="7" t="s">
        <v>27</v>
      </c>
      <c r="B35" s="7">
        <v>2017</v>
      </c>
      <c r="C35" s="7">
        <v>37823</v>
      </c>
      <c r="D35" s="7" t="s">
        <v>19</v>
      </c>
      <c r="E35" s="7" t="s">
        <v>9</v>
      </c>
      <c r="F35" s="7" t="s">
        <v>23</v>
      </c>
      <c r="G35" s="7">
        <v>64836</v>
      </c>
    </row>
    <row r="36" spans="1:7" ht="14.25" customHeight="1" x14ac:dyDescent="0.25">
      <c r="A36" s="7" t="s">
        <v>18</v>
      </c>
      <c r="B36" s="7">
        <v>2013</v>
      </c>
      <c r="C36" s="7">
        <v>33914</v>
      </c>
      <c r="D36" s="7" t="s">
        <v>8</v>
      </c>
      <c r="E36" s="7" t="s">
        <v>13</v>
      </c>
      <c r="F36" s="7" t="s">
        <v>10</v>
      </c>
      <c r="G36" s="7">
        <v>45637</v>
      </c>
    </row>
    <row r="37" spans="1:7" ht="14.25" customHeight="1" x14ac:dyDescent="0.25">
      <c r="A37" s="7" t="s">
        <v>15</v>
      </c>
      <c r="B37" s="7">
        <v>2010</v>
      </c>
      <c r="C37" s="7">
        <v>66228</v>
      </c>
      <c r="D37" s="7" t="s">
        <v>30</v>
      </c>
      <c r="E37" s="7" t="s">
        <v>13</v>
      </c>
      <c r="F37" s="7" t="s">
        <v>10</v>
      </c>
      <c r="G37" s="7">
        <v>111054</v>
      </c>
    </row>
    <row r="38" spans="1:7" ht="14.25" customHeight="1" x14ac:dyDescent="0.25">
      <c r="A38" s="7" t="s">
        <v>22</v>
      </c>
      <c r="B38" s="7">
        <v>2012</v>
      </c>
      <c r="C38" s="7">
        <v>207997</v>
      </c>
      <c r="D38" s="7" t="s">
        <v>8</v>
      </c>
      <c r="E38" s="7" t="s">
        <v>9</v>
      </c>
      <c r="F38" s="7" t="s">
        <v>14</v>
      </c>
      <c r="G38" s="7">
        <v>76752</v>
      </c>
    </row>
    <row r="39" spans="1:7" ht="14.25" customHeight="1" x14ac:dyDescent="0.25">
      <c r="A39" s="7" t="s">
        <v>16</v>
      </c>
      <c r="B39" s="7">
        <v>2017</v>
      </c>
      <c r="C39" s="7">
        <v>269188</v>
      </c>
      <c r="D39" s="7" t="s">
        <v>26</v>
      </c>
      <c r="E39" s="7" t="s">
        <v>9</v>
      </c>
      <c r="F39" s="7" t="s">
        <v>10</v>
      </c>
      <c r="G39" s="7">
        <v>140142</v>
      </c>
    </row>
    <row r="40" spans="1:7" ht="14.25" customHeight="1" x14ac:dyDescent="0.25">
      <c r="A40" s="7" t="s">
        <v>28</v>
      </c>
      <c r="B40" s="7">
        <v>2007</v>
      </c>
      <c r="C40" s="7">
        <v>110936</v>
      </c>
      <c r="D40" s="7" t="s">
        <v>8</v>
      </c>
      <c r="E40" s="7" t="s">
        <v>9</v>
      </c>
      <c r="F40" s="7" t="s">
        <v>10</v>
      </c>
      <c r="G40" s="7">
        <v>81078</v>
      </c>
    </row>
    <row r="41" spans="1:7" ht="14.25" customHeight="1" x14ac:dyDescent="0.25">
      <c r="A41" s="7" t="s">
        <v>31</v>
      </c>
      <c r="B41" s="7">
        <v>2005</v>
      </c>
      <c r="C41" s="7">
        <v>44351</v>
      </c>
      <c r="D41" s="7" t="s">
        <v>12</v>
      </c>
      <c r="E41" s="7" t="s">
        <v>13</v>
      </c>
      <c r="F41" s="7" t="s">
        <v>14</v>
      </c>
      <c r="G41" s="7">
        <v>38126</v>
      </c>
    </row>
    <row r="42" spans="1:7" ht="14.25" customHeight="1" x14ac:dyDescent="0.25">
      <c r="A42" s="7" t="s">
        <v>18</v>
      </c>
      <c r="B42" s="7">
        <v>2011</v>
      </c>
      <c r="C42" s="7">
        <v>47579</v>
      </c>
      <c r="D42" s="7" t="s">
        <v>26</v>
      </c>
      <c r="E42" s="7" t="s">
        <v>9</v>
      </c>
      <c r="F42" s="7" t="s">
        <v>20</v>
      </c>
      <c r="G42" s="7">
        <v>78074</v>
      </c>
    </row>
    <row r="43" spans="1:7" ht="14.25" customHeight="1" x14ac:dyDescent="0.25">
      <c r="A43" s="7" t="s">
        <v>22</v>
      </c>
      <c r="B43" s="7">
        <v>2010</v>
      </c>
      <c r="C43" s="7">
        <v>355389</v>
      </c>
      <c r="D43" s="7" t="s">
        <v>12</v>
      </c>
      <c r="E43" s="7" t="s">
        <v>9</v>
      </c>
      <c r="F43" s="7" t="s">
        <v>20</v>
      </c>
      <c r="G43" s="7">
        <v>26806</v>
      </c>
    </row>
    <row r="44" spans="1:7" ht="14.25" customHeight="1" x14ac:dyDescent="0.25">
      <c r="A44" s="7" t="s">
        <v>21</v>
      </c>
      <c r="B44" s="7">
        <v>2017</v>
      </c>
      <c r="C44" s="7">
        <v>106362</v>
      </c>
      <c r="D44" s="7" t="s">
        <v>8</v>
      </c>
      <c r="E44" s="7" t="s">
        <v>9</v>
      </c>
      <c r="F44" s="7" t="s">
        <v>10</v>
      </c>
      <c r="G44" s="7">
        <v>57352</v>
      </c>
    </row>
    <row r="45" spans="1:7" ht="14.25" customHeight="1" x14ac:dyDescent="0.25">
      <c r="A45" s="7" t="s">
        <v>31</v>
      </c>
      <c r="B45" s="7">
        <v>2017</v>
      </c>
      <c r="C45" s="7">
        <v>325806</v>
      </c>
      <c r="D45" s="7" t="s">
        <v>24</v>
      </c>
      <c r="E45" s="7" t="s">
        <v>13</v>
      </c>
      <c r="F45" s="7" t="s">
        <v>20</v>
      </c>
      <c r="G45" s="7">
        <v>81308</v>
      </c>
    </row>
    <row r="46" spans="1:7" ht="14.25" customHeight="1" x14ac:dyDescent="0.25">
      <c r="A46" s="7" t="s">
        <v>11</v>
      </c>
      <c r="B46" s="7">
        <v>2014</v>
      </c>
      <c r="C46" s="7">
        <v>180553</v>
      </c>
      <c r="D46" s="7" t="s">
        <v>17</v>
      </c>
      <c r="E46" s="7" t="s">
        <v>13</v>
      </c>
      <c r="F46" s="7" t="s">
        <v>23</v>
      </c>
      <c r="G46" s="7">
        <v>13670</v>
      </c>
    </row>
    <row r="47" spans="1:7" ht="14.25" customHeight="1" x14ac:dyDescent="0.25">
      <c r="A47" s="7" t="s">
        <v>11</v>
      </c>
      <c r="B47" s="7">
        <v>2009</v>
      </c>
      <c r="C47" s="7">
        <v>18361</v>
      </c>
      <c r="D47" s="7" t="s">
        <v>19</v>
      </c>
      <c r="E47" s="7" t="s">
        <v>9</v>
      </c>
      <c r="F47" s="7" t="s">
        <v>10</v>
      </c>
      <c r="G47" s="7">
        <v>78156</v>
      </c>
    </row>
    <row r="48" spans="1:7" ht="14.25" customHeight="1" x14ac:dyDescent="0.25">
      <c r="A48" s="7" t="s">
        <v>28</v>
      </c>
      <c r="B48" s="7">
        <v>2008</v>
      </c>
      <c r="C48" s="7">
        <v>30121</v>
      </c>
      <c r="D48" s="7" t="s">
        <v>17</v>
      </c>
      <c r="E48" s="7" t="s">
        <v>9</v>
      </c>
      <c r="F48" s="7" t="s">
        <v>10</v>
      </c>
      <c r="G48" s="7">
        <v>61247</v>
      </c>
    </row>
    <row r="49" spans="1:7" ht="14.25" customHeight="1" x14ac:dyDescent="0.25">
      <c r="A49" s="7" t="s">
        <v>11</v>
      </c>
      <c r="B49" s="7">
        <v>2014</v>
      </c>
      <c r="C49" s="7">
        <v>39719</v>
      </c>
      <c r="D49" s="7" t="s">
        <v>12</v>
      </c>
      <c r="E49" s="7" t="s">
        <v>13</v>
      </c>
      <c r="F49" s="7" t="s">
        <v>20</v>
      </c>
      <c r="G49" s="7">
        <v>124282</v>
      </c>
    </row>
    <row r="50" spans="1:7" ht="14.25" customHeight="1" x14ac:dyDescent="0.25">
      <c r="A50" s="7" t="s">
        <v>31</v>
      </c>
      <c r="B50" s="7">
        <v>2020</v>
      </c>
      <c r="C50" s="7">
        <v>201708</v>
      </c>
      <c r="D50" s="7" t="s">
        <v>12</v>
      </c>
      <c r="E50" s="7" t="s">
        <v>13</v>
      </c>
      <c r="F50" s="7" t="s">
        <v>14</v>
      </c>
      <c r="G50" s="7">
        <v>146416</v>
      </c>
    </row>
    <row r="51" spans="1:7" ht="14.25" customHeight="1" x14ac:dyDescent="0.25">
      <c r="A51" s="7" t="s">
        <v>31</v>
      </c>
      <c r="B51" s="7">
        <v>2018</v>
      </c>
      <c r="C51" s="7">
        <v>281725</v>
      </c>
      <c r="D51" s="7" t="s">
        <v>24</v>
      </c>
      <c r="E51" s="7" t="s">
        <v>13</v>
      </c>
      <c r="F51" s="7" t="s">
        <v>23</v>
      </c>
      <c r="G51" s="7">
        <v>84326</v>
      </c>
    </row>
    <row r="52" spans="1:7" ht="14.25" customHeight="1" x14ac:dyDescent="0.25">
      <c r="A52" s="7" t="s">
        <v>27</v>
      </c>
      <c r="B52" s="7">
        <v>2014</v>
      </c>
      <c r="C52" s="7">
        <v>34352</v>
      </c>
      <c r="D52" s="7" t="s">
        <v>30</v>
      </c>
      <c r="E52" s="7" t="s">
        <v>9</v>
      </c>
      <c r="F52" s="7" t="s">
        <v>20</v>
      </c>
      <c r="G52" s="7">
        <v>144951</v>
      </c>
    </row>
    <row r="53" spans="1:7" ht="14.25" customHeight="1" x14ac:dyDescent="0.25">
      <c r="A53" s="7" t="s">
        <v>18</v>
      </c>
      <c r="B53" s="7">
        <v>2009</v>
      </c>
      <c r="C53" s="7">
        <v>325899</v>
      </c>
      <c r="D53" s="7" t="s">
        <v>26</v>
      </c>
      <c r="E53" s="7" t="s">
        <v>13</v>
      </c>
      <c r="F53" s="7" t="s">
        <v>20</v>
      </c>
      <c r="G53" s="7">
        <v>65142</v>
      </c>
    </row>
    <row r="54" spans="1:7" ht="14.25" customHeight="1" x14ac:dyDescent="0.25">
      <c r="A54" s="7" t="s">
        <v>15</v>
      </c>
      <c r="B54" s="7">
        <v>2016</v>
      </c>
      <c r="C54" s="7">
        <v>344888</v>
      </c>
      <c r="D54" s="7" t="s">
        <v>8</v>
      </c>
      <c r="E54" s="7" t="s">
        <v>13</v>
      </c>
      <c r="F54" s="7" t="s">
        <v>20</v>
      </c>
      <c r="G54" s="7">
        <v>93454</v>
      </c>
    </row>
    <row r="55" spans="1:7" ht="14.25" customHeight="1" x14ac:dyDescent="0.25">
      <c r="A55" s="7" t="s">
        <v>16</v>
      </c>
      <c r="B55" s="7">
        <v>2008</v>
      </c>
      <c r="C55" s="7">
        <v>151405</v>
      </c>
      <c r="D55" s="7" t="s">
        <v>12</v>
      </c>
      <c r="E55" s="7" t="s">
        <v>13</v>
      </c>
      <c r="F55" s="7" t="s">
        <v>14</v>
      </c>
      <c r="G55" s="7">
        <v>111653</v>
      </c>
    </row>
    <row r="56" spans="1:7" ht="14.25" customHeight="1" x14ac:dyDescent="0.25">
      <c r="A56" s="7" t="s">
        <v>29</v>
      </c>
      <c r="B56" s="7">
        <v>2016</v>
      </c>
      <c r="C56" s="7">
        <v>46997</v>
      </c>
      <c r="D56" s="7" t="s">
        <v>8</v>
      </c>
      <c r="E56" s="7" t="s">
        <v>9</v>
      </c>
      <c r="F56" s="7" t="s">
        <v>10</v>
      </c>
      <c r="G56" s="7">
        <v>23129</v>
      </c>
    </row>
    <row r="57" spans="1:7" ht="14.25" customHeight="1" x14ac:dyDescent="0.25">
      <c r="A57" s="7" t="s">
        <v>25</v>
      </c>
      <c r="B57" s="7">
        <v>2021</v>
      </c>
      <c r="C57" s="7">
        <v>158634</v>
      </c>
      <c r="D57" s="7" t="s">
        <v>19</v>
      </c>
      <c r="E57" s="7" t="s">
        <v>13</v>
      </c>
      <c r="F57" s="7" t="s">
        <v>23</v>
      </c>
      <c r="G57" s="7">
        <v>11867</v>
      </c>
    </row>
    <row r="58" spans="1:7" ht="14.25" customHeight="1" x14ac:dyDescent="0.25">
      <c r="A58" s="7" t="s">
        <v>11</v>
      </c>
      <c r="B58" s="7">
        <v>2011</v>
      </c>
      <c r="C58" s="7">
        <v>335229</v>
      </c>
      <c r="D58" s="7" t="s">
        <v>30</v>
      </c>
      <c r="E58" s="7" t="s">
        <v>9</v>
      </c>
      <c r="F58" s="7" t="s">
        <v>20</v>
      </c>
      <c r="G58" s="7">
        <v>11401</v>
      </c>
    </row>
    <row r="59" spans="1:7" ht="14.25" customHeight="1" x14ac:dyDescent="0.25">
      <c r="A59" s="7" t="s">
        <v>28</v>
      </c>
      <c r="B59" s="7">
        <v>2020</v>
      </c>
      <c r="C59" s="7">
        <v>322998</v>
      </c>
      <c r="D59" s="7" t="s">
        <v>17</v>
      </c>
      <c r="E59" s="7" t="s">
        <v>13</v>
      </c>
      <c r="F59" s="7" t="s">
        <v>10</v>
      </c>
      <c r="G59" s="7">
        <v>27630</v>
      </c>
    </row>
    <row r="60" spans="1:7" ht="14.25" customHeight="1" x14ac:dyDescent="0.25">
      <c r="A60" s="7" t="s">
        <v>11</v>
      </c>
      <c r="B60" s="7">
        <v>2019</v>
      </c>
      <c r="C60" s="7">
        <v>43358</v>
      </c>
      <c r="D60" s="7" t="s">
        <v>30</v>
      </c>
      <c r="E60" s="7" t="s">
        <v>13</v>
      </c>
      <c r="F60" s="7" t="s">
        <v>20</v>
      </c>
      <c r="G60" s="7">
        <v>50732</v>
      </c>
    </row>
    <row r="61" spans="1:7" ht="14.25" customHeight="1" x14ac:dyDescent="0.25">
      <c r="A61" s="7" t="s">
        <v>25</v>
      </c>
      <c r="B61" s="7">
        <v>2017</v>
      </c>
      <c r="C61" s="7">
        <v>391783</v>
      </c>
      <c r="D61" s="7" t="s">
        <v>8</v>
      </c>
      <c r="E61" s="7" t="s">
        <v>9</v>
      </c>
      <c r="F61" s="7" t="s">
        <v>23</v>
      </c>
      <c r="G61" s="7">
        <v>12026</v>
      </c>
    </row>
    <row r="62" spans="1:7" ht="14.25" customHeight="1" x14ac:dyDescent="0.25">
      <c r="A62" s="7" t="s">
        <v>18</v>
      </c>
      <c r="B62" s="7">
        <v>2020</v>
      </c>
      <c r="C62" s="7">
        <v>173502</v>
      </c>
      <c r="D62" s="7" t="s">
        <v>24</v>
      </c>
      <c r="E62" s="7" t="s">
        <v>9</v>
      </c>
      <c r="F62" s="7" t="s">
        <v>10</v>
      </c>
      <c r="G62" s="7">
        <v>144648</v>
      </c>
    </row>
    <row r="63" spans="1:7" ht="14.25" customHeight="1" x14ac:dyDescent="0.25">
      <c r="A63" s="7" t="s">
        <v>7</v>
      </c>
      <c r="B63" s="7">
        <v>2013</v>
      </c>
      <c r="C63" s="7">
        <v>33481</v>
      </c>
      <c r="D63" s="7" t="s">
        <v>24</v>
      </c>
      <c r="E63" s="7" t="s">
        <v>13</v>
      </c>
      <c r="F63" s="7" t="s">
        <v>14</v>
      </c>
      <c r="G63" s="7">
        <v>137996</v>
      </c>
    </row>
    <row r="64" spans="1:7" ht="14.25" customHeight="1" x14ac:dyDescent="0.25">
      <c r="A64" s="7" t="s">
        <v>27</v>
      </c>
      <c r="B64" s="7">
        <v>2023</v>
      </c>
      <c r="C64" s="7">
        <v>242574</v>
      </c>
      <c r="D64" s="7" t="s">
        <v>30</v>
      </c>
      <c r="E64" s="7" t="s">
        <v>9</v>
      </c>
      <c r="F64" s="7" t="s">
        <v>10</v>
      </c>
      <c r="G64" s="7">
        <v>37702</v>
      </c>
    </row>
    <row r="65" spans="1:7" ht="14.25" customHeight="1" x14ac:dyDescent="0.25">
      <c r="A65" s="7" t="s">
        <v>31</v>
      </c>
      <c r="B65" s="7">
        <v>2018</v>
      </c>
      <c r="C65" s="7">
        <v>218799</v>
      </c>
      <c r="D65" s="7" t="s">
        <v>24</v>
      </c>
      <c r="E65" s="7" t="s">
        <v>9</v>
      </c>
      <c r="F65" s="7" t="s">
        <v>20</v>
      </c>
      <c r="G65" s="7">
        <v>111574</v>
      </c>
    </row>
    <row r="66" spans="1:7" ht="14.25" customHeight="1" x14ac:dyDescent="0.25">
      <c r="A66" s="7" t="s">
        <v>27</v>
      </c>
      <c r="B66" s="7">
        <v>2007</v>
      </c>
      <c r="C66" s="7">
        <v>97898</v>
      </c>
      <c r="D66" s="7" t="s">
        <v>12</v>
      </c>
      <c r="E66" s="7" t="s">
        <v>9</v>
      </c>
      <c r="F66" s="7" t="s">
        <v>23</v>
      </c>
      <c r="G66" s="7">
        <v>66814</v>
      </c>
    </row>
    <row r="67" spans="1:7" ht="14.25" customHeight="1" x14ac:dyDescent="0.25">
      <c r="A67" s="7" t="s">
        <v>21</v>
      </c>
      <c r="B67" s="7">
        <v>2018</v>
      </c>
      <c r="C67" s="7">
        <v>335058</v>
      </c>
      <c r="D67" s="7" t="s">
        <v>8</v>
      </c>
      <c r="E67" s="7" t="s">
        <v>13</v>
      </c>
      <c r="F67" s="7" t="s">
        <v>20</v>
      </c>
      <c r="G67" s="7">
        <v>149241</v>
      </c>
    </row>
    <row r="68" spans="1:7" ht="14.25" customHeight="1" x14ac:dyDescent="0.25">
      <c r="A68" s="7" t="s">
        <v>16</v>
      </c>
      <c r="B68" s="7">
        <v>2016</v>
      </c>
      <c r="C68" s="7">
        <v>278577</v>
      </c>
      <c r="D68" s="7" t="s">
        <v>24</v>
      </c>
      <c r="E68" s="7" t="s">
        <v>13</v>
      </c>
      <c r="F68" s="7" t="s">
        <v>23</v>
      </c>
      <c r="G68" s="7">
        <v>41916</v>
      </c>
    </row>
    <row r="69" spans="1:7" ht="14.25" customHeight="1" x14ac:dyDescent="0.25">
      <c r="A69" s="7" t="s">
        <v>11</v>
      </c>
      <c r="B69" s="7">
        <v>2010</v>
      </c>
      <c r="C69" s="7">
        <v>107707</v>
      </c>
      <c r="D69" s="7" t="s">
        <v>19</v>
      </c>
      <c r="E69" s="7" t="s">
        <v>9</v>
      </c>
      <c r="F69" s="7" t="s">
        <v>10</v>
      </c>
      <c r="G69" s="7">
        <v>66498</v>
      </c>
    </row>
    <row r="70" spans="1:7" ht="14.25" customHeight="1" x14ac:dyDescent="0.25">
      <c r="A70" s="7" t="s">
        <v>15</v>
      </c>
      <c r="B70" s="7">
        <v>2018</v>
      </c>
      <c r="C70" s="7">
        <v>310378</v>
      </c>
      <c r="D70" s="7" t="s">
        <v>19</v>
      </c>
      <c r="E70" s="7" t="s">
        <v>13</v>
      </c>
      <c r="F70" s="7" t="s">
        <v>20</v>
      </c>
      <c r="G70" s="7">
        <v>48035</v>
      </c>
    </row>
    <row r="71" spans="1:7" ht="14.25" customHeight="1" x14ac:dyDescent="0.25">
      <c r="A71" s="7" t="s">
        <v>7</v>
      </c>
      <c r="B71" s="7">
        <v>2018</v>
      </c>
      <c r="C71" s="7">
        <v>237424</v>
      </c>
      <c r="D71" s="7" t="s">
        <v>17</v>
      </c>
      <c r="E71" s="7" t="s">
        <v>9</v>
      </c>
      <c r="F71" s="7" t="s">
        <v>10</v>
      </c>
      <c r="G71" s="7">
        <v>134978</v>
      </c>
    </row>
    <row r="72" spans="1:7" ht="14.25" customHeight="1" x14ac:dyDescent="0.25">
      <c r="A72" s="7" t="s">
        <v>21</v>
      </c>
      <c r="B72" s="7">
        <v>2007</v>
      </c>
      <c r="C72" s="7">
        <v>341631</v>
      </c>
      <c r="D72" s="7" t="s">
        <v>30</v>
      </c>
      <c r="E72" s="7" t="s">
        <v>9</v>
      </c>
      <c r="F72" s="7" t="s">
        <v>14</v>
      </c>
      <c r="G72" s="7">
        <v>31292</v>
      </c>
    </row>
    <row r="73" spans="1:7" ht="14.25" customHeight="1" x14ac:dyDescent="0.25">
      <c r="A73" s="7" t="s">
        <v>18</v>
      </c>
      <c r="B73" s="7">
        <v>2006</v>
      </c>
      <c r="C73" s="7">
        <v>220553</v>
      </c>
      <c r="D73" s="7" t="s">
        <v>8</v>
      </c>
      <c r="E73" s="7" t="s">
        <v>13</v>
      </c>
      <c r="F73" s="7" t="s">
        <v>23</v>
      </c>
      <c r="G73" s="7">
        <v>34927</v>
      </c>
    </row>
    <row r="74" spans="1:7" ht="14.25" customHeight="1" x14ac:dyDescent="0.25">
      <c r="A74" s="7" t="s">
        <v>11</v>
      </c>
      <c r="B74" s="7">
        <v>2021</v>
      </c>
      <c r="C74" s="7">
        <v>333716</v>
      </c>
      <c r="D74" s="7" t="s">
        <v>12</v>
      </c>
      <c r="E74" s="7" t="s">
        <v>9</v>
      </c>
      <c r="F74" s="7" t="s">
        <v>10</v>
      </c>
      <c r="G74" s="7">
        <v>142632</v>
      </c>
    </row>
    <row r="75" spans="1:7" ht="14.25" customHeight="1" x14ac:dyDescent="0.25">
      <c r="A75" s="7" t="s">
        <v>21</v>
      </c>
      <c r="B75" s="7">
        <v>2015</v>
      </c>
      <c r="C75" s="7">
        <v>80312</v>
      </c>
      <c r="D75" s="7" t="s">
        <v>17</v>
      </c>
      <c r="E75" s="7" t="s">
        <v>13</v>
      </c>
      <c r="F75" s="7" t="s">
        <v>23</v>
      </c>
      <c r="G75" s="7">
        <v>67772</v>
      </c>
    </row>
    <row r="76" spans="1:7" ht="14.25" customHeight="1" x14ac:dyDescent="0.25">
      <c r="A76" s="7" t="s">
        <v>11</v>
      </c>
      <c r="B76" s="7">
        <v>2019</v>
      </c>
      <c r="C76" s="7">
        <v>31371</v>
      </c>
      <c r="D76" s="7" t="s">
        <v>30</v>
      </c>
      <c r="E76" s="7" t="s">
        <v>13</v>
      </c>
      <c r="F76" s="7" t="s">
        <v>10</v>
      </c>
      <c r="G76" s="7">
        <v>37730</v>
      </c>
    </row>
    <row r="77" spans="1:7" ht="14.25" customHeight="1" x14ac:dyDescent="0.25">
      <c r="A77" s="7" t="s">
        <v>28</v>
      </c>
      <c r="B77" s="7">
        <v>2012</v>
      </c>
      <c r="C77" s="7">
        <v>387717</v>
      </c>
      <c r="D77" s="7" t="s">
        <v>24</v>
      </c>
      <c r="E77" s="7" t="s">
        <v>9</v>
      </c>
      <c r="F77" s="7" t="s">
        <v>23</v>
      </c>
      <c r="G77" s="7">
        <v>135272</v>
      </c>
    </row>
    <row r="78" spans="1:7" ht="14.25" customHeight="1" x14ac:dyDescent="0.25">
      <c r="A78" s="7" t="s">
        <v>18</v>
      </c>
      <c r="B78" s="7">
        <v>2009</v>
      </c>
      <c r="C78" s="7">
        <v>198127</v>
      </c>
      <c r="D78" s="7" t="s">
        <v>8</v>
      </c>
      <c r="E78" s="7" t="s">
        <v>9</v>
      </c>
      <c r="F78" s="7" t="s">
        <v>10</v>
      </c>
      <c r="G78" s="7">
        <v>43705</v>
      </c>
    </row>
    <row r="79" spans="1:7" ht="14.25" customHeight="1" x14ac:dyDescent="0.25">
      <c r="A79" s="7" t="s">
        <v>29</v>
      </c>
      <c r="B79" s="7">
        <v>2020</v>
      </c>
      <c r="C79" s="7">
        <v>120611</v>
      </c>
      <c r="D79" s="7" t="s">
        <v>24</v>
      </c>
      <c r="E79" s="7" t="s">
        <v>9</v>
      </c>
      <c r="F79" s="7" t="s">
        <v>10</v>
      </c>
      <c r="G79" s="7">
        <v>35250</v>
      </c>
    </row>
    <row r="80" spans="1:7" ht="14.25" customHeight="1" x14ac:dyDescent="0.25">
      <c r="A80" s="7" t="s">
        <v>7</v>
      </c>
      <c r="B80" s="7">
        <v>2021</v>
      </c>
      <c r="C80" s="7">
        <v>339235</v>
      </c>
      <c r="D80" s="7" t="s">
        <v>19</v>
      </c>
      <c r="E80" s="7" t="s">
        <v>9</v>
      </c>
      <c r="F80" s="7" t="s">
        <v>14</v>
      </c>
      <c r="G80" s="7">
        <v>118348</v>
      </c>
    </row>
    <row r="81" spans="1:7" ht="14.25" customHeight="1" x14ac:dyDescent="0.25">
      <c r="A81" s="7" t="s">
        <v>31</v>
      </c>
      <c r="B81" s="7">
        <v>2021</v>
      </c>
      <c r="C81" s="7">
        <v>151695</v>
      </c>
      <c r="D81" s="7" t="s">
        <v>26</v>
      </c>
      <c r="E81" s="7" t="s">
        <v>13</v>
      </c>
      <c r="F81" s="7" t="s">
        <v>20</v>
      </c>
      <c r="G81" s="7">
        <v>97155</v>
      </c>
    </row>
    <row r="82" spans="1:7" ht="14.25" customHeight="1" x14ac:dyDescent="0.25">
      <c r="A82" s="7" t="s">
        <v>22</v>
      </c>
      <c r="B82" s="7">
        <v>2007</v>
      </c>
      <c r="C82" s="7">
        <v>146621</v>
      </c>
      <c r="D82" s="7" t="s">
        <v>30</v>
      </c>
      <c r="E82" s="7" t="s">
        <v>13</v>
      </c>
      <c r="F82" s="7" t="s">
        <v>23</v>
      </c>
      <c r="G82" s="7">
        <v>10715</v>
      </c>
    </row>
    <row r="83" spans="1:7" ht="14.25" customHeight="1" x14ac:dyDescent="0.25">
      <c r="A83" s="7" t="s">
        <v>31</v>
      </c>
      <c r="B83" s="7">
        <v>2014</v>
      </c>
      <c r="C83" s="7">
        <v>13817</v>
      </c>
      <c r="D83" s="7" t="s">
        <v>8</v>
      </c>
      <c r="E83" s="7" t="s">
        <v>9</v>
      </c>
      <c r="F83" s="7" t="s">
        <v>20</v>
      </c>
      <c r="G83" s="7">
        <v>35513</v>
      </c>
    </row>
    <row r="84" spans="1:7" ht="14.25" customHeight="1" x14ac:dyDescent="0.25">
      <c r="A84" s="7" t="s">
        <v>31</v>
      </c>
      <c r="B84" s="7">
        <v>2019</v>
      </c>
      <c r="C84" s="7">
        <v>264663</v>
      </c>
      <c r="D84" s="7" t="s">
        <v>19</v>
      </c>
      <c r="E84" s="7" t="s">
        <v>9</v>
      </c>
      <c r="F84" s="7" t="s">
        <v>10</v>
      </c>
      <c r="G84" s="7">
        <v>147555</v>
      </c>
    </row>
    <row r="85" spans="1:7" ht="14.25" customHeight="1" x14ac:dyDescent="0.25">
      <c r="A85" s="7" t="s">
        <v>21</v>
      </c>
      <c r="B85" s="7">
        <v>2018</v>
      </c>
      <c r="C85" s="7">
        <v>236027</v>
      </c>
      <c r="D85" s="7" t="s">
        <v>24</v>
      </c>
      <c r="E85" s="7" t="s">
        <v>9</v>
      </c>
      <c r="F85" s="7" t="s">
        <v>20</v>
      </c>
      <c r="G85" s="7">
        <v>29400</v>
      </c>
    </row>
    <row r="86" spans="1:7" ht="14.25" customHeight="1" x14ac:dyDescent="0.25">
      <c r="A86" s="7" t="s">
        <v>7</v>
      </c>
      <c r="B86" s="7">
        <v>2007</v>
      </c>
      <c r="C86" s="7">
        <v>237099</v>
      </c>
      <c r="D86" s="7" t="s">
        <v>26</v>
      </c>
      <c r="E86" s="7" t="s">
        <v>13</v>
      </c>
      <c r="F86" s="7" t="s">
        <v>10</v>
      </c>
      <c r="G86" s="7">
        <v>131990</v>
      </c>
    </row>
    <row r="87" spans="1:7" ht="14.25" customHeight="1" x14ac:dyDescent="0.25">
      <c r="A87" s="7" t="s">
        <v>18</v>
      </c>
      <c r="B87" s="7">
        <v>2020</v>
      </c>
      <c r="C87" s="7">
        <v>318962</v>
      </c>
      <c r="D87" s="7" t="s">
        <v>24</v>
      </c>
      <c r="E87" s="7" t="s">
        <v>13</v>
      </c>
      <c r="F87" s="7" t="s">
        <v>23</v>
      </c>
      <c r="G87" s="7">
        <v>104906</v>
      </c>
    </row>
    <row r="88" spans="1:7" ht="14.25" customHeight="1" x14ac:dyDescent="0.25">
      <c r="A88" s="7" t="s">
        <v>16</v>
      </c>
      <c r="B88" s="7">
        <v>2014</v>
      </c>
      <c r="C88" s="7">
        <v>152587</v>
      </c>
      <c r="D88" s="7" t="s">
        <v>26</v>
      </c>
      <c r="E88" s="7" t="s">
        <v>13</v>
      </c>
      <c r="F88" s="7" t="s">
        <v>14</v>
      </c>
      <c r="G88" s="7">
        <v>129694</v>
      </c>
    </row>
    <row r="89" spans="1:7" ht="14.25" customHeight="1" x14ac:dyDescent="0.25">
      <c r="A89" s="7" t="s">
        <v>7</v>
      </c>
      <c r="B89" s="7">
        <v>2009</v>
      </c>
      <c r="C89" s="7">
        <v>209859</v>
      </c>
      <c r="D89" s="7" t="s">
        <v>19</v>
      </c>
      <c r="E89" s="7" t="s">
        <v>13</v>
      </c>
      <c r="F89" s="7" t="s">
        <v>20</v>
      </c>
      <c r="G89" s="7">
        <v>120358</v>
      </c>
    </row>
    <row r="90" spans="1:7" ht="14.25" customHeight="1" x14ac:dyDescent="0.25">
      <c r="A90" s="7" t="s">
        <v>7</v>
      </c>
      <c r="B90" s="7">
        <v>2009</v>
      </c>
      <c r="C90" s="7">
        <v>90098</v>
      </c>
      <c r="D90" s="7" t="s">
        <v>19</v>
      </c>
      <c r="E90" s="7" t="s">
        <v>9</v>
      </c>
      <c r="F90" s="7" t="s">
        <v>14</v>
      </c>
      <c r="G90" s="7">
        <v>12087</v>
      </c>
    </row>
    <row r="91" spans="1:7" ht="14.25" customHeight="1" x14ac:dyDescent="0.25">
      <c r="A91" s="7" t="s">
        <v>11</v>
      </c>
      <c r="B91" s="7">
        <v>2014</v>
      </c>
      <c r="C91" s="7">
        <v>35504</v>
      </c>
      <c r="D91" s="7" t="s">
        <v>19</v>
      </c>
      <c r="E91" s="7" t="s">
        <v>13</v>
      </c>
      <c r="F91" s="7" t="s">
        <v>14</v>
      </c>
      <c r="G91" s="7">
        <v>36881</v>
      </c>
    </row>
    <row r="92" spans="1:7" ht="14.25" customHeight="1" x14ac:dyDescent="0.25">
      <c r="A92" s="7" t="s">
        <v>27</v>
      </c>
      <c r="B92" s="7">
        <v>2012</v>
      </c>
      <c r="C92" s="7">
        <v>379506</v>
      </c>
      <c r="D92" s="7" t="s">
        <v>24</v>
      </c>
      <c r="E92" s="7" t="s">
        <v>9</v>
      </c>
      <c r="F92" s="7" t="s">
        <v>20</v>
      </c>
      <c r="G92" s="7">
        <v>144064</v>
      </c>
    </row>
    <row r="93" spans="1:7" ht="14.25" customHeight="1" x14ac:dyDescent="0.25">
      <c r="A93" s="7" t="s">
        <v>7</v>
      </c>
      <c r="B93" s="7">
        <v>2021</v>
      </c>
      <c r="C93" s="7">
        <v>240418</v>
      </c>
      <c r="D93" s="7" t="s">
        <v>26</v>
      </c>
      <c r="E93" s="7" t="s">
        <v>13</v>
      </c>
      <c r="F93" s="7" t="s">
        <v>23</v>
      </c>
      <c r="G93" s="7">
        <v>18384</v>
      </c>
    </row>
    <row r="94" spans="1:7" ht="14.25" customHeight="1" x14ac:dyDescent="0.25">
      <c r="A94" s="7" t="s">
        <v>22</v>
      </c>
      <c r="B94" s="7">
        <v>2018</v>
      </c>
      <c r="C94" s="7">
        <v>78259</v>
      </c>
      <c r="D94" s="7" t="s">
        <v>12</v>
      </c>
      <c r="E94" s="7" t="s">
        <v>13</v>
      </c>
      <c r="F94" s="7" t="s">
        <v>10</v>
      </c>
      <c r="G94" s="7">
        <v>146294</v>
      </c>
    </row>
    <row r="95" spans="1:7" ht="14.25" customHeight="1" x14ac:dyDescent="0.25">
      <c r="A95" s="7" t="s">
        <v>25</v>
      </c>
      <c r="B95" s="7">
        <v>2014</v>
      </c>
      <c r="C95" s="7">
        <v>385644</v>
      </c>
      <c r="D95" s="7" t="s">
        <v>19</v>
      </c>
      <c r="E95" s="7" t="s">
        <v>13</v>
      </c>
      <c r="F95" s="7" t="s">
        <v>23</v>
      </c>
      <c r="G95" s="7">
        <v>122994</v>
      </c>
    </row>
    <row r="96" spans="1:7" ht="14.25" customHeight="1" x14ac:dyDescent="0.25">
      <c r="A96" s="7" t="s">
        <v>16</v>
      </c>
      <c r="B96" s="7">
        <v>2023</v>
      </c>
      <c r="C96" s="7">
        <v>216403</v>
      </c>
      <c r="D96" s="7" t="s">
        <v>17</v>
      </c>
      <c r="E96" s="7" t="s">
        <v>13</v>
      </c>
      <c r="F96" s="7" t="s">
        <v>23</v>
      </c>
      <c r="G96" s="7">
        <v>125221</v>
      </c>
    </row>
    <row r="97" spans="1:7" ht="14.25" customHeight="1" x14ac:dyDescent="0.25">
      <c r="A97" s="7" t="s">
        <v>21</v>
      </c>
      <c r="B97" s="7">
        <v>2006</v>
      </c>
      <c r="C97" s="7">
        <v>220821</v>
      </c>
      <c r="D97" s="7" t="s">
        <v>17</v>
      </c>
      <c r="E97" s="7" t="s">
        <v>9</v>
      </c>
      <c r="F97" s="7" t="s">
        <v>20</v>
      </c>
      <c r="G97" s="7">
        <v>93730</v>
      </c>
    </row>
    <row r="98" spans="1:7" ht="14.25" customHeight="1" x14ac:dyDescent="0.25">
      <c r="A98" s="7" t="s">
        <v>22</v>
      </c>
      <c r="B98" s="7">
        <v>2022</v>
      </c>
      <c r="C98" s="7">
        <v>357003</v>
      </c>
      <c r="D98" s="7" t="s">
        <v>12</v>
      </c>
      <c r="E98" s="7" t="s">
        <v>9</v>
      </c>
      <c r="F98" s="7" t="s">
        <v>23</v>
      </c>
      <c r="G98" s="7">
        <v>42800</v>
      </c>
    </row>
    <row r="99" spans="1:7" ht="14.25" customHeight="1" x14ac:dyDescent="0.25">
      <c r="A99" s="7" t="s">
        <v>29</v>
      </c>
      <c r="B99" s="7">
        <v>2007</v>
      </c>
      <c r="C99" s="7">
        <v>73172</v>
      </c>
      <c r="D99" s="7" t="s">
        <v>24</v>
      </c>
      <c r="E99" s="7" t="s">
        <v>13</v>
      </c>
      <c r="F99" s="7" t="s">
        <v>10</v>
      </c>
      <c r="G99" s="7">
        <v>43067</v>
      </c>
    </row>
    <row r="100" spans="1:7" ht="14.25" customHeight="1" x14ac:dyDescent="0.25">
      <c r="A100" s="7" t="s">
        <v>28</v>
      </c>
      <c r="B100" s="7">
        <v>2006</v>
      </c>
      <c r="C100" s="7">
        <v>317639</v>
      </c>
      <c r="D100" s="7" t="s">
        <v>17</v>
      </c>
      <c r="E100" s="7" t="s">
        <v>13</v>
      </c>
      <c r="F100" s="7" t="s">
        <v>14</v>
      </c>
      <c r="G100" s="7">
        <v>117871</v>
      </c>
    </row>
    <row r="101" spans="1:7" ht="14.25" customHeight="1" x14ac:dyDescent="0.25">
      <c r="A101" s="7" t="s">
        <v>18</v>
      </c>
      <c r="B101" s="7">
        <v>2021</v>
      </c>
      <c r="C101" s="7">
        <v>76928</v>
      </c>
      <c r="D101" s="7" t="s">
        <v>8</v>
      </c>
      <c r="E101" s="7" t="s">
        <v>13</v>
      </c>
      <c r="F101" s="7" t="s">
        <v>23</v>
      </c>
      <c r="G101" s="7">
        <v>44384</v>
      </c>
    </row>
    <row r="102" spans="1:7" ht="14.25" customHeight="1" x14ac:dyDescent="0.25">
      <c r="A102" s="7" t="s">
        <v>7</v>
      </c>
      <c r="B102" s="7">
        <v>2008</v>
      </c>
      <c r="C102" s="7">
        <v>185643</v>
      </c>
      <c r="D102" s="7" t="s">
        <v>12</v>
      </c>
      <c r="E102" s="7" t="s">
        <v>9</v>
      </c>
      <c r="F102" s="7" t="s">
        <v>23</v>
      </c>
      <c r="G102" s="7">
        <v>90271</v>
      </c>
    </row>
    <row r="103" spans="1:7" ht="14.25" customHeight="1" x14ac:dyDescent="0.25">
      <c r="A103" s="7" t="s">
        <v>16</v>
      </c>
      <c r="B103" s="7">
        <v>2021</v>
      </c>
      <c r="C103" s="7">
        <v>15203</v>
      </c>
      <c r="D103" s="7" t="s">
        <v>17</v>
      </c>
      <c r="E103" s="7" t="s">
        <v>9</v>
      </c>
      <c r="F103" s="7" t="s">
        <v>23</v>
      </c>
      <c r="G103" s="7">
        <v>32677</v>
      </c>
    </row>
    <row r="104" spans="1:7" ht="14.25" customHeight="1" x14ac:dyDescent="0.25">
      <c r="A104" s="7" t="s">
        <v>25</v>
      </c>
      <c r="B104" s="7">
        <v>2018</v>
      </c>
      <c r="C104" s="7">
        <v>296223</v>
      </c>
      <c r="D104" s="7" t="s">
        <v>26</v>
      </c>
      <c r="E104" s="7" t="s">
        <v>9</v>
      </c>
      <c r="F104" s="7" t="s">
        <v>23</v>
      </c>
      <c r="G104" s="7">
        <v>97501</v>
      </c>
    </row>
    <row r="105" spans="1:7" ht="14.25" customHeight="1" x14ac:dyDescent="0.25">
      <c r="A105" s="7" t="s">
        <v>21</v>
      </c>
      <c r="B105" s="7">
        <v>2018</v>
      </c>
      <c r="C105" s="7">
        <v>53270</v>
      </c>
      <c r="D105" s="7" t="s">
        <v>24</v>
      </c>
      <c r="E105" s="7" t="s">
        <v>13</v>
      </c>
      <c r="F105" s="7" t="s">
        <v>23</v>
      </c>
      <c r="G105" s="7">
        <v>43736</v>
      </c>
    </row>
    <row r="106" spans="1:7" ht="14.25" customHeight="1" x14ac:dyDescent="0.25">
      <c r="A106" s="7" t="s">
        <v>7</v>
      </c>
      <c r="B106" s="7">
        <v>2008</v>
      </c>
      <c r="C106" s="7">
        <v>396047</v>
      </c>
      <c r="D106" s="7" t="s">
        <v>17</v>
      </c>
      <c r="E106" s="7" t="s">
        <v>9</v>
      </c>
      <c r="F106" s="7" t="s">
        <v>20</v>
      </c>
      <c r="G106" s="7">
        <v>145877</v>
      </c>
    </row>
    <row r="107" spans="1:7" ht="14.25" customHeight="1" x14ac:dyDescent="0.25">
      <c r="A107" s="7" t="s">
        <v>31</v>
      </c>
      <c r="B107" s="7">
        <v>2019</v>
      </c>
      <c r="C107" s="7">
        <v>262999</v>
      </c>
      <c r="D107" s="7" t="s">
        <v>24</v>
      </c>
      <c r="E107" s="7" t="s">
        <v>13</v>
      </c>
      <c r="F107" s="7" t="s">
        <v>23</v>
      </c>
      <c r="G107" s="7">
        <v>68941</v>
      </c>
    </row>
    <row r="108" spans="1:7" ht="14.25" customHeight="1" x14ac:dyDescent="0.25">
      <c r="A108" s="7" t="s">
        <v>15</v>
      </c>
      <c r="B108" s="7">
        <v>2023</v>
      </c>
      <c r="C108" s="7">
        <v>385102</v>
      </c>
      <c r="D108" s="7" t="s">
        <v>8</v>
      </c>
      <c r="E108" s="7" t="s">
        <v>13</v>
      </c>
      <c r="F108" s="7" t="s">
        <v>14</v>
      </c>
      <c r="G108" s="7">
        <v>54054</v>
      </c>
    </row>
    <row r="109" spans="1:7" ht="14.25" customHeight="1" x14ac:dyDescent="0.25">
      <c r="A109" s="7" t="s">
        <v>21</v>
      </c>
      <c r="B109" s="7">
        <v>2013</v>
      </c>
      <c r="C109" s="7">
        <v>332884</v>
      </c>
      <c r="D109" s="7" t="s">
        <v>17</v>
      </c>
      <c r="E109" s="7" t="s">
        <v>9</v>
      </c>
      <c r="F109" s="7" t="s">
        <v>14</v>
      </c>
      <c r="G109" s="7">
        <v>143789</v>
      </c>
    </row>
    <row r="110" spans="1:7" ht="14.25" customHeight="1" x14ac:dyDescent="0.25">
      <c r="A110" s="7" t="s">
        <v>15</v>
      </c>
      <c r="B110" s="7">
        <v>2016</v>
      </c>
      <c r="C110" s="7">
        <v>253585</v>
      </c>
      <c r="D110" s="7" t="s">
        <v>17</v>
      </c>
      <c r="E110" s="7" t="s">
        <v>9</v>
      </c>
      <c r="F110" s="7" t="s">
        <v>10</v>
      </c>
      <c r="G110" s="7">
        <v>38142</v>
      </c>
    </row>
    <row r="111" spans="1:7" ht="14.25" customHeight="1" x14ac:dyDescent="0.25">
      <c r="A111" s="7" t="s">
        <v>31</v>
      </c>
      <c r="B111" s="7">
        <v>2013</v>
      </c>
      <c r="C111" s="7">
        <v>206574</v>
      </c>
      <c r="D111" s="7" t="s">
        <v>8</v>
      </c>
      <c r="E111" s="7" t="s">
        <v>13</v>
      </c>
      <c r="F111" s="7" t="s">
        <v>10</v>
      </c>
      <c r="G111" s="7">
        <v>115828</v>
      </c>
    </row>
    <row r="112" spans="1:7" ht="14.25" customHeight="1" x14ac:dyDescent="0.25">
      <c r="A112" s="7" t="s">
        <v>28</v>
      </c>
      <c r="B112" s="7">
        <v>2023</v>
      </c>
      <c r="C112" s="7">
        <v>30005</v>
      </c>
      <c r="D112" s="7" t="s">
        <v>26</v>
      </c>
      <c r="E112" s="7" t="s">
        <v>9</v>
      </c>
      <c r="F112" s="7" t="s">
        <v>14</v>
      </c>
      <c r="G112" s="7">
        <v>124421</v>
      </c>
    </row>
    <row r="113" spans="1:7" ht="14.25" customHeight="1" x14ac:dyDescent="0.25">
      <c r="A113" s="7" t="s">
        <v>18</v>
      </c>
      <c r="B113" s="7">
        <v>2007</v>
      </c>
      <c r="C113" s="7">
        <v>89395</v>
      </c>
      <c r="D113" s="7" t="s">
        <v>12</v>
      </c>
      <c r="E113" s="7" t="s">
        <v>13</v>
      </c>
      <c r="F113" s="7" t="s">
        <v>23</v>
      </c>
      <c r="G113" s="7">
        <v>98341</v>
      </c>
    </row>
    <row r="114" spans="1:7" ht="14.25" customHeight="1" x14ac:dyDescent="0.25">
      <c r="A114" s="7" t="s">
        <v>11</v>
      </c>
      <c r="B114" s="7">
        <v>2021</v>
      </c>
      <c r="C114" s="7">
        <v>301443</v>
      </c>
      <c r="D114" s="7" t="s">
        <v>17</v>
      </c>
      <c r="E114" s="7" t="s">
        <v>13</v>
      </c>
      <c r="F114" s="7" t="s">
        <v>14</v>
      </c>
      <c r="G114" s="7">
        <v>31082</v>
      </c>
    </row>
    <row r="115" spans="1:7" ht="14.25" customHeight="1" x14ac:dyDescent="0.25">
      <c r="A115" s="7" t="s">
        <v>21</v>
      </c>
      <c r="B115" s="7">
        <v>2005</v>
      </c>
      <c r="C115" s="7">
        <v>371624</v>
      </c>
      <c r="D115" s="7" t="s">
        <v>19</v>
      </c>
      <c r="E115" s="7" t="s">
        <v>13</v>
      </c>
      <c r="F115" s="7" t="s">
        <v>20</v>
      </c>
      <c r="G115" s="7">
        <v>137793</v>
      </c>
    </row>
    <row r="116" spans="1:7" ht="14.25" customHeight="1" x14ac:dyDescent="0.25">
      <c r="A116" s="7" t="s">
        <v>27</v>
      </c>
      <c r="B116" s="7">
        <v>2008</v>
      </c>
      <c r="C116" s="7">
        <v>320515</v>
      </c>
      <c r="D116" s="7" t="s">
        <v>19</v>
      </c>
      <c r="E116" s="7" t="s">
        <v>13</v>
      </c>
      <c r="F116" s="7" t="s">
        <v>14</v>
      </c>
      <c r="G116" s="7">
        <v>138250</v>
      </c>
    </row>
    <row r="117" spans="1:7" ht="14.25" customHeight="1" x14ac:dyDescent="0.25">
      <c r="A117" s="7" t="s">
        <v>16</v>
      </c>
      <c r="B117" s="7">
        <v>2019</v>
      </c>
      <c r="C117" s="7">
        <v>40019</v>
      </c>
      <c r="D117" s="7" t="s">
        <v>26</v>
      </c>
      <c r="E117" s="7" t="s">
        <v>9</v>
      </c>
      <c r="F117" s="7" t="s">
        <v>14</v>
      </c>
      <c r="G117" s="7">
        <v>62668</v>
      </c>
    </row>
    <row r="118" spans="1:7" ht="14.25" customHeight="1" x14ac:dyDescent="0.25">
      <c r="A118" s="7" t="s">
        <v>31</v>
      </c>
      <c r="B118" s="7">
        <v>2010</v>
      </c>
      <c r="C118" s="7">
        <v>143173</v>
      </c>
      <c r="D118" s="7" t="s">
        <v>19</v>
      </c>
      <c r="E118" s="7" t="s">
        <v>9</v>
      </c>
      <c r="F118" s="7" t="s">
        <v>23</v>
      </c>
      <c r="G118" s="7">
        <v>30367</v>
      </c>
    </row>
    <row r="119" spans="1:7" ht="14.25" customHeight="1" x14ac:dyDescent="0.25">
      <c r="A119" s="7" t="s">
        <v>21</v>
      </c>
      <c r="B119" s="7">
        <v>2010</v>
      </c>
      <c r="C119" s="7">
        <v>16919</v>
      </c>
      <c r="D119" s="7" t="s">
        <v>30</v>
      </c>
      <c r="E119" s="7" t="s">
        <v>9</v>
      </c>
      <c r="F119" s="7" t="s">
        <v>10</v>
      </c>
      <c r="G119" s="7">
        <v>64061</v>
      </c>
    </row>
    <row r="120" spans="1:7" ht="14.25" customHeight="1" x14ac:dyDescent="0.25">
      <c r="A120" s="7" t="s">
        <v>7</v>
      </c>
      <c r="B120" s="7">
        <v>2017</v>
      </c>
      <c r="C120" s="7">
        <v>213288</v>
      </c>
      <c r="D120" s="7" t="s">
        <v>26</v>
      </c>
      <c r="E120" s="7" t="s">
        <v>13</v>
      </c>
      <c r="F120" s="7" t="s">
        <v>20</v>
      </c>
      <c r="G120" s="7">
        <v>31874</v>
      </c>
    </row>
    <row r="121" spans="1:7" ht="14.25" customHeight="1" x14ac:dyDescent="0.25">
      <c r="A121" s="7" t="s">
        <v>29</v>
      </c>
      <c r="B121" s="7">
        <v>2006</v>
      </c>
      <c r="C121" s="7">
        <v>279717</v>
      </c>
      <c r="D121" s="7" t="s">
        <v>17</v>
      </c>
      <c r="E121" s="7" t="s">
        <v>13</v>
      </c>
      <c r="F121" s="7" t="s">
        <v>14</v>
      </c>
      <c r="G121" s="7">
        <v>130819</v>
      </c>
    </row>
    <row r="122" spans="1:7" ht="14.25" customHeight="1" x14ac:dyDescent="0.25">
      <c r="A122" s="7" t="s">
        <v>28</v>
      </c>
      <c r="B122" s="7">
        <v>2007</v>
      </c>
      <c r="C122" s="7">
        <v>358701</v>
      </c>
      <c r="D122" s="7" t="s">
        <v>24</v>
      </c>
      <c r="E122" s="7" t="s">
        <v>9</v>
      </c>
      <c r="F122" s="7" t="s">
        <v>14</v>
      </c>
      <c r="G122" s="7">
        <v>85928</v>
      </c>
    </row>
    <row r="123" spans="1:7" ht="14.25" customHeight="1" x14ac:dyDescent="0.25">
      <c r="A123" s="7" t="s">
        <v>7</v>
      </c>
      <c r="B123" s="7">
        <v>2018</v>
      </c>
      <c r="C123" s="7">
        <v>284726</v>
      </c>
      <c r="D123" s="7" t="s">
        <v>8</v>
      </c>
      <c r="E123" s="7" t="s">
        <v>9</v>
      </c>
      <c r="F123" s="7" t="s">
        <v>14</v>
      </c>
      <c r="G123" s="7">
        <v>74481</v>
      </c>
    </row>
    <row r="124" spans="1:7" ht="14.25" customHeight="1" x14ac:dyDescent="0.25">
      <c r="A124" s="7" t="s">
        <v>29</v>
      </c>
      <c r="B124" s="7">
        <v>2014</v>
      </c>
      <c r="C124" s="7">
        <v>142782</v>
      </c>
      <c r="D124" s="7" t="s">
        <v>24</v>
      </c>
      <c r="E124" s="7" t="s">
        <v>9</v>
      </c>
      <c r="F124" s="7" t="s">
        <v>20</v>
      </c>
      <c r="G124" s="7">
        <v>40335</v>
      </c>
    </row>
    <row r="125" spans="1:7" ht="14.25" customHeight="1" x14ac:dyDescent="0.25">
      <c r="A125" s="7" t="s">
        <v>22</v>
      </c>
      <c r="B125" s="7">
        <v>2015</v>
      </c>
      <c r="C125" s="7">
        <v>40210</v>
      </c>
      <c r="D125" s="7" t="s">
        <v>17</v>
      </c>
      <c r="E125" s="7" t="s">
        <v>9</v>
      </c>
      <c r="F125" s="7" t="s">
        <v>10</v>
      </c>
      <c r="G125" s="7">
        <v>72728</v>
      </c>
    </row>
    <row r="126" spans="1:7" ht="14.25" customHeight="1" x14ac:dyDescent="0.25">
      <c r="A126" s="7" t="s">
        <v>18</v>
      </c>
      <c r="B126" s="7">
        <v>2023</v>
      </c>
      <c r="C126" s="7">
        <v>107376</v>
      </c>
      <c r="D126" s="7" t="s">
        <v>26</v>
      </c>
      <c r="E126" s="7" t="s">
        <v>9</v>
      </c>
      <c r="F126" s="7" t="s">
        <v>10</v>
      </c>
      <c r="G126" s="7">
        <v>95499</v>
      </c>
    </row>
    <row r="127" spans="1:7" ht="14.25" customHeight="1" x14ac:dyDescent="0.25">
      <c r="A127" s="7" t="s">
        <v>22</v>
      </c>
      <c r="B127" s="7">
        <v>2019</v>
      </c>
      <c r="C127" s="7">
        <v>109039</v>
      </c>
      <c r="D127" s="7" t="s">
        <v>30</v>
      </c>
      <c r="E127" s="7" t="s">
        <v>9</v>
      </c>
      <c r="F127" s="7" t="s">
        <v>20</v>
      </c>
      <c r="G127" s="7">
        <v>46077</v>
      </c>
    </row>
    <row r="128" spans="1:7" ht="14.25" customHeight="1" x14ac:dyDescent="0.25">
      <c r="A128" s="7" t="s">
        <v>21</v>
      </c>
      <c r="B128" s="7">
        <v>2019</v>
      </c>
      <c r="C128" s="7">
        <v>111255</v>
      </c>
      <c r="D128" s="7" t="s">
        <v>30</v>
      </c>
      <c r="E128" s="7" t="s">
        <v>13</v>
      </c>
      <c r="F128" s="7" t="s">
        <v>23</v>
      </c>
      <c r="G128" s="7">
        <v>138164</v>
      </c>
    </row>
    <row r="129" spans="1:7" ht="14.25" customHeight="1" x14ac:dyDescent="0.25">
      <c r="A129" s="7" t="s">
        <v>16</v>
      </c>
      <c r="B129" s="7">
        <v>2013</v>
      </c>
      <c r="C129" s="7">
        <v>242956</v>
      </c>
      <c r="D129" s="7" t="s">
        <v>12</v>
      </c>
      <c r="E129" s="7" t="s">
        <v>13</v>
      </c>
      <c r="F129" s="7" t="s">
        <v>14</v>
      </c>
      <c r="G129" s="7">
        <v>121863</v>
      </c>
    </row>
    <row r="130" spans="1:7" ht="14.25" customHeight="1" x14ac:dyDescent="0.25">
      <c r="A130" s="7" t="s">
        <v>25</v>
      </c>
      <c r="B130" s="7">
        <v>2015</v>
      </c>
      <c r="C130" s="7">
        <v>126694</v>
      </c>
      <c r="D130" s="7" t="s">
        <v>24</v>
      </c>
      <c r="E130" s="7" t="s">
        <v>9</v>
      </c>
      <c r="F130" s="7" t="s">
        <v>20</v>
      </c>
      <c r="G130" s="7">
        <v>57806</v>
      </c>
    </row>
    <row r="131" spans="1:7" ht="14.25" customHeight="1" x14ac:dyDescent="0.25">
      <c r="A131" s="7" t="s">
        <v>25</v>
      </c>
      <c r="B131" s="7">
        <v>2010</v>
      </c>
      <c r="C131" s="7">
        <v>51759</v>
      </c>
      <c r="D131" s="7" t="s">
        <v>17</v>
      </c>
      <c r="E131" s="7" t="s">
        <v>9</v>
      </c>
      <c r="F131" s="7" t="s">
        <v>23</v>
      </c>
      <c r="G131" s="7">
        <v>100342</v>
      </c>
    </row>
    <row r="132" spans="1:7" ht="14.25" customHeight="1" x14ac:dyDescent="0.25">
      <c r="A132" s="7" t="s">
        <v>18</v>
      </c>
      <c r="B132" s="7">
        <v>2011</v>
      </c>
      <c r="C132" s="7">
        <v>74555</v>
      </c>
      <c r="D132" s="7" t="s">
        <v>30</v>
      </c>
      <c r="E132" s="7" t="s">
        <v>9</v>
      </c>
      <c r="F132" s="7" t="s">
        <v>20</v>
      </c>
      <c r="G132" s="7">
        <v>99833</v>
      </c>
    </row>
    <row r="133" spans="1:7" ht="14.25" customHeight="1" x14ac:dyDescent="0.25">
      <c r="A133" s="7" t="s">
        <v>16</v>
      </c>
      <c r="B133" s="7">
        <v>2010</v>
      </c>
      <c r="C133" s="7">
        <v>169731</v>
      </c>
      <c r="D133" s="7" t="s">
        <v>8</v>
      </c>
      <c r="E133" s="7" t="s">
        <v>9</v>
      </c>
      <c r="F133" s="7" t="s">
        <v>20</v>
      </c>
      <c r="G133" s="7">
        <v>74759</v>
      </c>
    </row>
    <row r="134" spans="1:7" ht="14.25" customHeight="1" x14ac:dyDescent="0.25">
      <c r="A134" s="7" t="s">
        <v>27</v>
      </c>
      <c r="B134" s="7">
        <v>2007</v>
      </c>
      <c r="C134" s="7">
        <v>192631</v>
      </c>
      <c r="D134" s="7" t="s">
        <v>17</v>
      </c>
      <c r="E134" s="7" t="s">
        <v>13</v>
      </c>
      <c r="F134" s="7" t="s">
        <v>23</v>
      </c>
      <c r="G134" s="7">
        <v>138936</v>
      </c>
    </row>
    <row r="135" spans="1:7" ht="14.25" customHeight="1" x14ac:dyDescent="0.25">
      <c r="A135" s="7" t="s">
        <v>28</v>
      </c>
      <c r="B135" s="7">
        <v>2013</v>
      </c>
      <c r="C135" s="7">
        <v>379823</v>
      </c>
      <c r="D135" s="7" t="s">
        <v>24</v>
      </c>
      <c r="E135" s="7" t="s">
        <v>9</v>
      </c>
      <c r="F135" s="7" t="s">
        <v>20</v>
      </c>
      <c r="G135" s="7">
        <v>120906</v>
      </c>
    </row>
    <row r="136" spans="1:7" ht="14.25" customHeight="1" x14ac:dyDescent="0.25">
      <c r="A136" s="7" t="s">
        <v>27</v>
      </c>
      <c r="B136" s="7">
        <v>2008</v>
      </c>
      <c r="C136" s="7">
        <v>94783</v>
      </c>
      <c r="D136" s="7" t="s">
        <v>19</v>
      </c>
      <c r="E136" s="7" t="s">
        <v>13</v>
      </c>
      <c r="F136" s="7" t="s">
        <v>14</v>
      </c>
      <c r="G136" s="7">
        <v>106965</v>
      </c>
    </row>
    <row r="137" spans="1:7" ht="14.25" customHeight="1" x14ac:dyDescent="0.25">
      <c r="A137" s="7" t="s">
        <v>28</v>
      </c>
      <c r="B137" s="7">
        <v>2018</v>
      </c>
      <c r="C137" s="7">
        <v>111230</v>
      </c>
      <c r="D137" s="7" t="s">
        <v>30</v>
      </c>
      <c r="E137" s="7" t="s">
        <v>9</v>
      </c>
      <c r="F137" s="7" t="s">
        <v>14</v>
      </c>
      <c r="G137" s="7">
        <v>26412</v>
      </c>
    </row>
    <row r="138" spans="1:7" ht="14.25" customHeight="1" x14ac:dyDescent="0.25">
      <c r="A138" s="7" t="s">
        <v>31</v>
      </c>
      <c r="B138" s="7">
        <v>2022</v>
      </c>
      <c r="C138" s="7">
        <v>185743</v>
      </c>
      <c r="D138" s="7" t="s">
        <v>19</v>
      </c>
      <c r="E138" s="7" t="s">
        <v>9</v>
      </c>
      <c r="F138" s="7" t="s">
        <v>14</v>
      </c>
      <c r="G138" s="7">
        <v>34334</v>
      </c>
    </row>
    <row r="139" spans="1:7" ht="14.25" customHeight="1" x14ac:dyDescent="0.25">
      <c r="A139" s="7" t="s">
        <v>21</v>
      </c>
      <c r="B139" s="7">
        <v>2005</v>
      </c>
      <c r="C139" s="7">
        <v>215403</v>
      </c>
      <c r="D139" s="7" t="s">
        <v>24</v>
      </c>
      <c r="E139" s="7" t="s">
        <v>9</v>
      </c>
      <c r="F139" s="7" t="s">
        <v>10</v>
      </c>
      <c r="G139" s="7">
        <v>145967</v>
      </c>
    </row>
    <row r="140" spans="1:7" ht="14.25" customHeight="1" x14ac:dyDescent="0.25">
      <c r="A140" s="7" t="s">
        <v>22</v>
      </c>
      <c r="B140" s="7">
        <v>2005</v>
      </c>
      <c r="C140" s="7">
        <v>61997</v>
      </c>
      <c r="D140" s="7" t="s">
        <v>8</v>
      </c>
      <c r="E140" s="7" t="s">
        <v>9</v>
      </c>
      <c r="F140" s="7" t="s">
        <v>14</v>
      </c>
      <c r="G140" s="7">
        <v>43433</v>
      </c>
    </row>
    <row r="141" spans="1:7" ht="14.25" customHeight="1" x14ac:dyDescent="0.25">
      <c r="A141" s="7" t="s">
        <v>25</v>
      </c>
      <c r="B141" s="7">
        <v>2017</v>
      </c>
      <c r="C141" s="7">
        <v>249943</v>
      </c>
      <c r="D141" s="7" t="s">
        <v>12</v>
      </c>
      <c r="E141" s="7" t="s">
        <v>13</v>
      </c>
      <c r="F141" s="7" t="s">
        <v>14</v>
      </c>
      <c r="G141" s="7">
        <v>94014</v>
      </c>
    </row>
    <row r="142" spans="1:7" ht="14.25" customHeight="1" x14ac:dyDescent="0.25">
      <c r="A142" s="7" t="s">
        <v>29</v>
      </c>
      <c r="B142" s="7">
        <v>2008</v>
      </c>
      <c r="C142" s="7">
        <v>290572</v>
      </c>
      <c r="D142" s="7" t="s">
        <v>30</v>
      </c>
      <c r="E142" s="7" t="s">
        <v>9</v>
      </c>
      <c r="F142" s="7" t="s">
        <v>23</v>
      </c>
      <c r="G142" s="7">
        <v>124633</v>
      </c>
    </row>
    <row r="143" spans="1:7" ht="14.25" customHeight="1" x14ac:dyDescent="0.25">
      <c r="A143" s="7" t="s">
        <v>11</v>
      </c>
      <c r="B143" s="7">
        <v>2005</v>
      </c>
      <c r="C143" s="7">
        <v>46497</v>
      </c>
      <c r="D143" s="7" t="s">
        <v>26</v>
      </c>
      <c r="E143" s="7" t="s">
        <v>9</v>
      </c>
      <c r="F143" s="7" t="s">
        <v>20</v>
      </c>
      <c r="G143" s="7">
        <v>121112</v>
      </c>
    </row>
    <row r="144" spans="1:7" ht="14.25" customHeight="1" x14ac:dyDescent="0.25">
      <c r="A144" s="7" t="s">
        <v>15</v>
      </c>
      <c r="B144" s="7">
        <v>2010</v>
      </c>
      <c r="C144" s="7">
        <v>248403</v>
      </c>
      <c r="D144" s="7" t="s">
        <v>8</v>
      </c>
      <c r="E144" s="7" t="s">
        <v>9</v>
      </c>
      <c r="F144" s="7" t="s">
        <v>14</v>
      </c>
      <c r="G144" s="7">
        <v>98489</v>
      </c>
    </row>
    <row r="145" spans="1:7" ht="14.25" customHeight="1" x14ac:dyDescent="0.25">
      <c r="A145" s="7" t="s">
        <v>11</v>
      </c>
      <c r="B145" s="7">
        <v>2020</v>
      </c>
      <c r="C145" s="7">
        <v>10579</v>
      </c>
      <c r="D145" s="7" t="s">
        <v>12</v>
      </c>
      <c r="E145" s="7" t="s">
        <v>13</v>
      </c>
      <c r="F145" s="7" t="s">
        <v>10</v>
      </c>
      <c r="G145" s="7">
        <v>38901</v>
      </c>
    </row>
    <row r="146" spans="1:7" ht="14.25" customHeight="1" x14ac:dyDescent="0.25">
      <c r="A146" s="7" t="s">
        <v>22</v>
      </c>
      <c r="B146" s="7">
        <v>2019</v>
      </c>
      <c r="C146" s="7">
        <v>112435</v>
      </c>
      <c r="D146" s="7" t="s">
        <v>30</v>
      </c>
      <c r="E146" s="7" t="s">
        <v>9</v>
      </c>
      <c r="F146" s="7" t="s">
        <v>10</v>
      </c>
      <c r="G146" s="7">
        <v>110498</v>
      </c>
    </row>
    <row r="147" spans="1:7" ht="14.25" customHeight="1" x14ac:dyDescent="0.25">
      <c r="A147" s="7" t="s">
        <v>7</v>
      </c>
      <c r="B147" s="7">
        <v>2017</v>
      </c>
      <c r="C147" s="7">
        <v>91126</v>
      </c>
      <c r="D147" s="7" t="s">
        <v>24</v>
      </c>
      <c r="E147" s="7" t="s">
        <v>13</v>
      </c>
      <c r="F147" s="7" t="s">
        <v>20</v>
      </c>
      <c r="G147" s="7">
        <v>66229</v>
      </c>
    </row>
    <row r="148" spans="1:7" ht="14.25" customHeight="1" x14ac:dyDescent="0.25">
      <c r="A148" s="7" t="s">
        <v>22</v>
      </c>
      <c r="B148" s="7">
        <v>2020</v>
      </c>
      <c r="C148" s="7">
        <v>360484</v>
      </c>
      <c r="D148" s="7" t="s">
        <v>17</v>
      </c>
      <c r="E148" s="7" t="s">
        <v>13</v>
      </c>
      <c r="F148" s="7" t="s">
        <v>20</v>
      </c>
      <c r="G148" s="7">
        <v>38760</v>
      </c>
    </row>
    <row r="149" spans="1:7" ht="14.25" customHeight="1" x14ac:dyDescent="0.25">
      <c r="A149" s="7" t="s">
        <v>7</v>
      </c>
      <c r="B149" s="7">
        <v>2014</v>
      </c>
      <c r="C149" s="7">
        <v>58297</v>
      </c>
      <c r="D149" s="7" t="s">
        <v>17</v>
      </c>
      <c r="E149" s="7" t="s">
        <v>13</v>
      </c>
      <c r="F149" s="7" t="s">
        <v>10</v>
      </c>
      <c r="G149" s="7">
        <v>129475</v>
      </c>
    </row>
    <row r="150" spans="1:7" ht="14.25" customHeight="1" x14ac:dyDescent="0.25">
      <c r="A150" s="7" t="s">
        <v>28</v>
      </c>
      <c r="B150" s="7">
        <v>2016</v>
      </c>
      <c r="C150" s="7">
        <v>46206</v>
      </c>
      <c r="D150" s="7" t="s">
        <v>12</v>
      </c>
      <c r="E150" s="7" t="s">
        <v>13</v>
      </c>
      <c r="F150" s="7" t="s">
        <v>10</v>
      </c>
      <c r="G150" s="7">
        <v>54435</v>
      </c>
    </row>
    <row r="151" spans="1:7" ht="14.25" customHeight="1" x14ac:dyDescent="0.25">
      <c r="A151" s="7" t="s">
        <v>27</v>
      </c>
      <c r="B151" s="7">
        <v>2017</v>
      </c>
      <c r="C151" s="7">
        <v>321107</v>
      </c>
      <c r="D151" s="7" t="s">
        <v>30</v>
      </c>
      <c r="E151" s="7" t="s">
        <v>9</v>
      </c>
      <c r="F151" s="7" t="s">
        <v>23</v>
      </c>
      <c r="G151" s="7">
        <v>132893</v>
      </c>
    </row>
    <row r="152" spans="1:7" ht="14.25" customHeight="1" x14ac:dyDescent="0.25">
      <c r="A152" s="7" t="s">
        <v>11</v>
      </c>
      <c r="B152" s="7">
        <v>2014</v>
      </c>
      <c r="C152" s="7">
        <v>90659</v>
      </c>
      <c r="D152" s="7" t="s">
        <v>19</v>
      </c>
      <c r="E152" s="7" t="s">
        <v>9</v>
      </c>
      <c r="F152" s="7" t="s">
        <v>10</v>
      </c>
      <c r="G152" s="7">
        <v>35071</v>
      </c>
    </row>
    <row r="153" spans="1:7" ht="14.25" customHeight="1" x14ac:dyDescent="0.25">
      <c r="A153" s="7" t="s">
        <v>28</v>
      </c>
      <c r="B153" s="7">
        <v>2007</v>
      </c>
      <c r="C153" s="7">
        <v>5243</v>
      </c>
      <c r="D153" s="7" t="s">
        <v>19</v>
      </c>
      <c r="E153" s="7" t="s">
        <v>9</v>
      </c>
      <c r="F153" s="7" t="s">
        <v>20</v>
      </c>
      <c r="G153" s="7">
        <v>96433</v>
      </c>
    </row>
    <row r="154" spans="1:7" ht="14.25" customHeight="1" x14ac:dyDescent="0.25">
      <c r="A154" s="7" t="s">
        <v>28</v>
      </c>
      <c r="B154" s="7">
        <v>2009</v>
      </c>
      <c r="C154" s="7">
        <v>204140</v>
      </c>
      <c r="D154" s="7" t="s">
        <v>19</v>
      </c>
      <c r="E154" s="7" t="s">
        <v>13</v>
      </c>
      <c r="F154" s="7" t="s">
        <v>23</v>
      </c>
      <c r="G154" s="7">
        <v>76016</v>
      </c>
    </row>
    <row r="155" spans="1:7" ht="14.25" customHeight="1" x14ac:dyDescent="0.25">
      <c r="A155" s="7" t="s">
        <v>27</v>
      </c>
      <c r="B155" s="7">
        <v>2009</v>
      </c>
      <c r="C155" s="7">
        <v>64045</v>
      </c>
      <c r="D155" s="7" t="s">
        <v>8</v>
      </c>
      <c r="E155" s="7" t="s">
        <v>9</v>
      </c>
      <c r="F155" s="7" t="s">
        <v>10</v>
      </c>
      <c r="G155" s="7">
        <v>60932</v>
      </c>
    </row>
    <row r="156" spans="1:7" ht="14.25" customHeight="1" x14ac:dyDescent="0.25">
      <c r="A156" s="7" t="s">
        <v>29</v>
      </c>
      <c r="B156" s="7">
        <v>2005</v>
      </c>
      <c r="C156" s="7">
        <v>119751</v>
      </c>
      <c r="D156" s="7" t="s">
        <v>19</v>
      </c>
      <c r="E156" s="7" t="s">
        <v>9</v>
      </c>
      <c r="F156" s="7" t="s">
        <v>10</v>
      </c>
      <c r="G156" s="7">
        <v>118372</v>
      </c>
    </row>
    <row r="157" spans="1:7" ht="14.25" customHeight="1" x14ac:dyDescent="0.25">
      <c r="A157" s="7" t="s">
        <v>25</v>
      </c>
      <c r="B157" s="7">
        <v>2011</v>
      </c>
      <c r="C157" s="7">
        <v>398393</v>
      </c>
      <c r="D157" s="7" t="s">
        <v>12</v>
      </c>
      <c r="E157" s="7" t="s">
        <v>9</v>
      </c>
      <c r="F157" s="7" t="s">
        <v>23</v>
      </c>
      <c r="G157" s="7">
        <v>55129</v>
      </c>
    </row>
    <row r="158" spans="1:7" ht="14.25" customHeight="1" x14ac:dyDescent="0.25">
      <c r="A158" s="7" t="s">
        <v>18</v>
      </c>
      <c r="B158" s="7">
        <v>2008</v>
      </c>
      <c r="C158" s="7">
        <v>226196</v>
      </c>
      <c r="D158" s="7" t="s">
        <v>8</v>
      </c>
      <c r="E158" s="7" t="s">
        <v>13</v>
      </c>
      <c r="F158" s="7" t="s">
        <v>14</v>
      </c>
      <c r="G158" s="7">
        <v>34379</v>
      </c>
    </row>
    <row r="159" spans="1:7" ht="14.25" customHeight="1" x14ac:dyDescent="0.25">
      <c r="A159" s="7" t="s">
        <v>25</v>
      </c>
      <c r="B159" s="7">
        <v>2005</v>
      </c>
      <c r="C159" s="7">
        <v>129766</v>
      </c>
      <c r="D159" s="7" t="s">
        <v>17</v>
      </c>
      <c r="E159" s="7" t="s">
        <v>9</v>
      </c>
      <c r="F159" s="7" t="s">
        <v>10</v>
      </c>
      <c r="G159" s="7">
        <v>61176</v>
      </c>
    </row>
    <row r="160" spans="1:7" ht="14.25" customHeight="1" x14ac:dyDescent="0.25">
      <c r="A160" s="7" t="s">
        <v>15</v>
      </c>
      <c r="B160" s="7">
        <v>2011</v>
      </c>
      <c r="C160" s="7">
        <v>274114</v>
      </c>
      <c r="D160" s="7" t="s">
        <v>24</v>
      </c>
      <c r="E160" s="7" t="s">
        <v>13</v>
      </c>
      <c r="F160" s="7" t="s">
        <v>14</v>
      </c>
      <c r="G160" s="7">
        <v>85320</v>
      </c>
    </row>
    <row r="161" spans="1:7" ht="14.25" customHeight="1" x14ac:dyDescent="0.25">
      <c r="A161" s="7" t="s">
        <v>7</v>
      </c>
      <c r="B161" s="7">
        <v>2005</v>
      </c>
      <c r="C161" s="7">
        <v>356080</v>
      </c>
      <c r="D161" s="7" t="s">
        <v>24</v>
      </c>
      <c r="E161" s="7" t="s">
        <v>9</v>
      </c>
      <c r="F161" s="7" t="s">
        <v>23</v>
      </c>
      <c r="G161" s="7">
        <v>41846</v>
      </c>
    </row>
    <row r="162" spans="1:7" ht="14.25" customHeight="1" x14ac:dyDescent="0.25">
      <c r="A162" s="7" t="s">
        <v>16</v>
      </c>
      <c r="B162" s="7">
        <v>2011</v>
      </c>
      <c r="C162" s="7">
        <v>171595</v>
      </c>
      <c r="D162" s="7" t="s">
        <v>19</v>
      </c>
      <c r="E162" s="7" t="s">
        <v>13</v>
      </c>
      <c r="F162" s="7" t="s">
        <v>23</v>
      </c>
      <c r="G162" s="7">
        <v>71413</v>
      </c>
    </row>
    <row r="163" spans="1:7" ht="14.25" customHeight="1" x14ac:dyDescent="0.25">
      <c r="A163" s="7" t="s">
        <v>11</v>
      </c>
      <c r="B163" s="7">
        <v>2020</v>
      </c>
      <c r="C163" s="7">
        <v>74392</v>
      </c>
      <c r="D163" s="7" t="s">
        <v>12</v>
      </c>
      <c r="E163" s="7" t="s">
        <v>13</v>
      </c>
      <c r="F163" s="7" t="s">
        <v>23</v>
      </c>
      <c r="G163" s="7">
        <v>97489</v>
      </c>
    </row>
    <row r="164" spans="1:7" ht="14.25" customHeight="1" x14ac:dyDescent="0.25">
      <c r="A164" s="7" t="s">
        <v>7</v>
      </c>
      <c r="B164" s="7">
        <v>2009</v>
      </c>
      <c r="C164" s="7">
        <v>250224</v>
      </c>
      <c r="D164" s="7" t="s">
        <v>17</v>
      </c>
      <c r="E164" s="7" t="s">
        <v>9</v>
      </c>
      <c r="F164" s="7" t="s">
        <v>10</v>
      </c>
      <c r="G164" s="7">
        <v>16158</v>
      </c>
    </row>
    <row r="165" spans="1:7" ht="14.25" customHeight="1" x14ac:dyDescent="0.25">
      <c r="A165" s="7" t="s">
        <v>25</v>
      </c>
      <c r="B165" s="7">
        <v>2012</v>
      </c>
      <c r="C165" s="7">
        <v>264914</v>
      </c>
      <c r="D165" s="7" t="s">
        <v>24</v>
      </c>
      <c r="E165" s="7" t="s">
        <v>13</v>
      </c>
      <c r="F165" s="7" t="s">
        <v>14</v>
      </c>
      <c r="G165" s="7">
        <v>59238</v>
      </c>
    </row>
    <row r="166" spans="1:7" ht="14.25" customHeight="1" x14ac:dyDescent="0.25">
      <c r="A166" s="7" t="s">
        <v>18</v>
      </c>
      <c r="B166" s="7">
        <v>2018</v>
      </c>
      <c r="C166" s="7">
        <v>291320</v>
      </c>
      <c r="D166" s="7" t="s">
        <v>17</v>
      </c>
      <c r="E166" s="7" t="s">
        <v>9</v>
      </c>
      <c r="F166" s="7" t="s">
        <v>20</v>
      </c>
      <c r="G166" s="7">
        <v>62870</v>
      </c>
    </row>
    <row r="167" spans="1:7" ht="14.25" customHeight="1" x14ac:dyDescent="0.25">
      <c r="A167" s="7" t="s">
        <v>7</v>
      </c>
      <c r="B167" s="7">
        <v>2022</v>
      </c>
      <c r="C167" s="7">
        <v>305645</v>
      </c>
      <c r="D167" s="7" t="s">
        <v>24</v>
      </c>
      <c r="E167" s="7" t="s">
        <v>13</v>
      </c>
      <c r="F167" s="7" t="s">
        <v>20</v>
      </c>
      <c r="G167" s="7">
        <v>84252</v>
      </c>
    </row>
    <row r="168" spans="1:7" ht="14.25" customHeight="1" x14ac:dyDescent="0.25">
      <c r="A168" s="7" t="s">
        <v>31</v>
      </c>
      <c r="B168" s="7">
        <v>2011</v>
      </c>
      <c r="C168" s="7">
        <v>185861</v>
      </c>
      <c r="D168" s="7" t="s">
        <v>19</v>
      </c>
      <c r="E168" s="7" t="s">
        <v>13</v>
      </c>
      <c r="F168" s="7" t="s">
        <v>14</v>
      </c>
      <c r="G168" s="7">
        <v>115447</v>
      </c>
    </row>
    <row r="169" spans="1:7" ht="14.25" customHeight="1" x14ac:dyDescent="0.25">
      <c r="A169" s="7" t="s">
        <v>11</v>
      </c>
      <c r="B169" s="7">
        <v>2007</v>
      </c>
      <c r="C169" s="7">
        <v>202122</v>
      </c>
      <c r="D169" s="7" t="s">
        <v>19</v>
      </c>
      <c r="E169" s="7" t="s">
        <v>9</v>
      </c>
      <c r="F169" s="7" t="s">
        <v>10</v>
      </c>
      <c r="G169" s="7">
        <v>13244</v>
      </c>
    </row>
    <row r="170" spans="1:7" ht="14.25" customHeight="1" x14ac:dyDescent="0.25">
      <c r="A170" s="7" t="s">
        <v>18</v>
      </c>
      <c r="B170" s="7">
        <v>2014</v>
      </c>
      <c r="C170" s="7">
        <v>68577</v>
      </c>
      <c r="D170" s="7" t="s">
        <v>8</v>
      </c>
      <c r="E170" s="7" t="s">
        <v>13</v>
      </c>
      <c r="F170" s="7" t="s">
        <v>10</v>
      </c>
      <c r="G170" s="7">
        <v>134096</v>
      </c>
    </row>
    <row r="171" spans="1:7" ht="14.25" customHeight="1" x14ac:dyDescent="0.25">
      <c r="A171" s="7" t="s">
        <v>28</v>
      </c>
      <c r="B171" s="7">
        <v>2019</v>
      </c>
      <c r="C171" s="7">
        <v>104817</v>
      </c>
      <c r="D171" s="7" t="s">
        <v>26</v>
      </c>
      <c r="E171" s="7" t="s">
        <v>13</v>
      </c>
      <c r="F171" s="7" t="s">
        <v>10</v>
      </c>
      <c r="G171" s="7">
        <v>91570</v>
      </c>
    </row>
    <row r="172" spans="1:7" ht="14.25" customHeight="1" x14ac:dyDescent="0.25">
      <c r="A172" s="7" t="s">
        <v>22</v>
      </c>
      <c r="B172" s="7">
        <v>2009</v>
      </c>
      <c r="C172" s="7">
        <v>119427</v>
      </c>
      <c r="D172" s="7" t="s">
        <v>12</v>
      </c>
      <c r="E172" s="7" t="s">
        <v>9</v>
      </c>
      <c r="F172" s="7" t="s">
        <v>10</v>
      </c>
      <c r="G172" s="7">
        <v>119004</v>
      </c>
    </row>
    <row r="173" spans="1:7" ht="14.25" customHeight="1" x14ac:dyDescent="0.25">
      <c r="A173" s="7" t="s">
        <v>29</v>
      </c>
      <c r="B173" s="7">
        <v>2020</v>
      </c>
      <c r="C173" s="7">
        <v>239613</v>
      </c>
      <c r="D173" s="7" t="s">
        <v>19</v>
      </c>
      <c r="E173" s="7" t="s">
        <v>9</v>
      </c>
      <c r="F173" s="7" t="s">
        <v>14</v>
      </c>
      <c r="G173" s="7">
        <v>142385</v>
      </c>
    </row>
    <row r="174" spans="1:7" ht="14.25" customHeight="1" x14ac:dyDescent="0.25">
      <c r="A174" s="7" t="s">
        <v>15</v>
      </c>
      <c r="B174" s="7">
        <v>2018</v>
      </c>
      <c r="C174" s="7">
        <v>43973</v>
      </c>
      <c r="D174" s="7" t="s">
        <v>17</v>
      </c>
      <c r="E174" s="7" t="s">
        <v>13</v>
      </c>
      <c r="F174" s="7" t="s">
        <v>20</v>
      </c>
      <c r="G174" s="7">
        <v>125599</v>
      </c>
    </row>
    <row r="175" spans="1:7" ht="14.25" customHeight="1" x14ac:dyDescent="0.25">
      <c r="A175" s="7" t="s">
        <v>16</v>
      </c>
      <c r="B175" s="7">
        <v>2005</v>
      </c>
      <c r="C175" s="7">
        <v>355159</v>
      </c>
      <c r="D175" s="7" t="s">
        <v>12</v>
      </c>
      <c r="E175" s="7" t="s">
        <v>13</v>
      </c>
      <c r="F175" s="7" t="s">
        <v>10</v>
      </c>
      <c r="G175" s="7">
        <v>95396</v>
      </c>
    </row>
    <row r="176" spans="1:7" ht="14.25" customHeight="1" x14ac:dyDescent="0.25">
      <c r="A176" s="7" t="s">
        <v>16</v>
      </c>
      <c r="B176" s="7">
        <v>2008</v>
      </c>
      <c r="C176" s="7">
        <v>290835</v>
      </c>
      <c r="D176" s="7" t="s">
        <v>8</v>
      </c>
      <c r="E176" s="7" t="s">
        <v>13</v>
      </c>
      <c r="F176" s="7" t="s">
        <v>10</v>
      </c>
      <c r="G176" s="7">
        <v>126877</v>
      </c>
    </row>
    <row r="177" spans="1:7" ht="14.25" customHeight="1" x14ac:dyDescent="0.25">
      <c r="A177" s="7" t="s">
        <v>18</v>
      </c>
      <c r="B177" s="7">
        <v>2010</v>
      </c>
      <c r="C177" s="7">
        <v>160571</v>
      </c>
      <c r="D177" s="7" t="s">
        <v>12</v>
      </c>
      <c r="E177" s="7" t="s">
        <v>9</v>
      </c>
      <c r="F177" s="7" t="s">
        <v>23</v>
      </c>
      <c r="G177" s="7">
        <v>89042</v>
      </c>
    </row>
    <row r="178" spans="1:7" ht="14.25" customHeight="1" x14ac:dyDescent="0.25">
      <c r="A178" s="7" t="s">
        <v>25</v>
      </c>
      <c r="B178" s="7">
        <v>2009</v>
      </c>
      <c r="C178" s="7">
        <v>166007</v>
      </c>
      <c r="D178" s="7" t="s">
        <v>8</v>
      </c>
      <c r="E178" s="7" t="s">
        <v>9</v>
      </c>
      <c r="F178" s="7" t="s">
        <v>23</v>
      </c>
      <c r="G178" s="7">
        <v>87535</v>
      </c>
    </row>
    <row r="179" spans="1:7" ht="14.25" customHeight="1" x14ac:dyDescent="0.25">
      <c r="A179" s="7" t="s">
        <v>22</v>
      </c>
      <c r="B179" s="7">
        <v>2019</v>
      </c>
      <c r="C179" s="7">
        <v>143725</v>
      </c>
      <c r="D179" s="7" t="s">
        <v>24</v>
      </c>
      <c r="E179" s="7" t="s">
        <v>9</v>
      </c>
      <c r="F179" s="7" t="s">
        <v>14</v>
      </c>
      <c r="G179" s="7">
        <v>122169</v>
      </c>
    </row>
    <row r="180" spans="1:7" ht="14.25" customHeight="1" x14ac:dyDescent="0.25">
      <c r="A180" s="7" t="s">
        <v>25</v>
      </c>
      <c r="B180" s="7">
        <v>2020</v>
      </c>
      <c r="C180" s="7">
        <v>315669</v>
      </c>
      <c r="D180" s="7" t="s">
        <v>30</v>
      </c>
      <c r="E180" s="7" t="s">
        <v>13</v>
      </c>
      <c r="F180" s="7" t="s">
        <v>23</v>
      </c>
      <c r="G180" s="7">
        <v>92654</v>
      </c>
    </row>
    <row r="181" spans="1:7" ht="14.25" customHeight="1" x14ac:dyDescent="0.25">
      <c r="A181" s="7" t="s">
        <v>11</v>
      </c>
      <c r="B181" s="7">
        <v>2020</v>
      </c>
      <c r="C181" s="7">
        <v>30786</v>
      </c>
      <c r="D181" s="7" t="s">
        <v>26</v>
      </c>
      <c r="E181" s="7" t="s">
        <v>9</v>
      </c>
      <c r="F181" s="7" t="s">
        <v>10</v>
      </c>
      <c r="G181" s="7">
        <v>89840</v>
      </c>
    </row>
    <row r="182" spans="1:7" ht="14.25" customHeight="1" x14ac:dyDescent="0.25">
      <c r="A182" s="7" t="s">
        <v>7</v>
      </c>
      <c r="B182" s="7">
        <v>2005</v>
      </c>
      <c r="C182" s="7">
        <v>385626</v>
      </c>
      <c r="D182" s="7" t="s">
        <v>30</v>
      </c>
      <c r="E182" s="7" t="s">
        <v>9</v>
      </c>
      <c r="F182" s="7" t="s">
        <v>20</v>
      </c>
      <c r="G182" s="7">
        <v>76308</v>
      </c>
    </row>
    <row r="183" spans="1:7" ht="14.25" customHeight="1" x14ac:dyDescent="0.25">
      <c r="A183" s="7" t="s">
        <v>18</v>
      </c>
      <c r="B183" s="7">
        <v>2019</v>
      </c>
      <c r="C183" s="7">
        <v>93444</v>
      </c>
      <c r="D183" s="7" t="s">
        <v>26</v>
      </c>
      <c r="E183" s="7" t="s">
        <v>9</v>
      </c>
      <c r="F183" s="7" t="s">
        <v>23</v>
      </c>
      <c r="G183" s="7">
        <v>47331</v>
      </c>
    </row>
    <row r="184" spans="1:7" ht="14.25" customHeight="1" x14ac:dyDescent="0.25">
      <c r="A184" s="7" t="s">
        <v>7</v>
      </c>
      <c r="B184" s="7">
        <v>2023</v>
      </c>
      <c r="C184" s="7">
        <v>308461</v>
      </c>
      <c r="D184" s="7" t="s">
        <v>26</v>
      </c>
      <c r="E184" s="7" t="s">
        <v>13</v>
      </c>
      <c r="F184" s="7" t="s">
        <v>23</v>
      </c>
      <c r="G184" s="7">
        <v>40120</v>
      </c>
    </row>
    <row r="185" spans="1:7" ht="14.25" customHeight="1" x14ac:dyDescent="0.25">
      <c r="A185" s="7" t="s">
        <v>25</v>
      </c>
      <c r="B185" s="7">
        <v>2012</v>
      </c>
      <c r="C185" s="7">
        <v>174356</v>
      </c>
      <c r="D185" s="7" t="s">
        <v>17</v>
      </c>
      <c r="E185" s="7" t="s">
        <v>13</v>
      </c>
      <c r="F185" s="7" t="s">
        <v>20</v>
      </c>
      <c r="G185" s="7">
        <v>145078</v>
      </c>
    </row>
    <row r="186" spans="1:7" ht="14.25" customHeight="1" x14ac:dyDescent="0.25">
      <c r="A186" s="7" t="s">
        <v>27</v>
      </c>
      <c r="B186" s="7">
        <v>2011</v>
      </c>
      <c r="C186" s="7">
        <v>30053</v>
      </c>
      <c r="D186" s="7" t="s">
        <v>24</v>
      </c>
      <c r="E186" s="7" t="s">
        <v>9</v>
      </c>
      <c r="F186" s="7" t="s">
        <v>10</v>
      </c>
      <c r="G186" s="7">
        <v>138038</v>
      </c>
    </row>
    <row r="187" spans="1:7" ht="14.25" customHeight="1" x14ac:dyDescent="0.25">
      <c r="A187" s="7" t="s">
        <v>21</v>
      </c>
      <c r="B187" s="7">
        <v>2014</v>
      </c>
      <c r="C187" s="7">
        <v>78846</v>
      </c>
      <c r="D187" s="7" t="s">
        <v>26</v>
      </c>
      <c r="E187" s="7" t="s">
        <v>9</v>
      </c>
      <c r="F187" s="7" t="s">
        <v>23</v>
      </c>
      <c r="G187" s="7">
        <v>67061</v>
      </c>
    </row>
    <row r="188" spans="1:7" ht="14.25" customHeight="1" x14ac:dyDescent="0.25">
      <c r="A188" s="7" t="s">
        <v>22</v>
      </c>
      <c r="B188" s="7">
        <v>2023</v>
      </c>
      <c r="C188" s="7">
        <v>212402</v>
      </c>
      <c r="D188" s="7" t="s">
        <v>26</v>
      </c>
      <c r="E188" s="7" t="s">
        <v>13</v>
      </c>
      <c r="F188" s="7" t="s">
        <v>10</v>
      </c>
      <c r="G188" s="7">
        <v>56371</v>
      </c>
    </row>
    <row r="189" spans="1:7" ht="14.25" customHeight="1" x14ac:dyDescent="0.25">
      <c r="A189" s="7" t="s">
        <v>31</v>
      </c>
      <c r="B189" s="7">
        <v>2017</v>
      </c>
      <c r="C189" s="7">
        <v>159149</v>
      </c>
      <c r="D189" s="7" t="s">
        <v>17</v>
      </c>
      <c r="E189" s="7" t="s">
        <v>9</v>
      </c>
      <c r="F189" s="7" t="s">
        <v>20</v>
      </c>
      <c r="G189" s="7">
        <v>37717</v>
      </c>
    </row>
    <row r="190" spans="1:7" ht="14.25" customHeight="1" x14ac:dyDescent="0.25">
      <c r="A190" s="7" t="s">
        <v>22</v>
      </c>
      <c r="B190" s="7">
        <v>2006</v>
      </c>
      <c r="C190" s="7">
        <v>272527</v>
      </c>
      <c r="D190" s="7" t="s">
        <v>24</v>
      </c>
      <c r="E190" s="7" t="s">
        <v>9</v>
      </c>
      <c r="F190" s="7" t="s">
        <v>14</v>
      </c>
      <c r="G190" s="7">
        <v>43317</v>
      </c>
    </row>
    <row r="191" spans="1:7" ht="14.25" customHeight="1" x14ac:dyDescent="0.25">
      <c r="A191" s="7" t="s">
        <v>25</v>
      </c>
      <c r="B191" s="7">
        <v>2015</v>
      </c>
      <c r="C191" s="7">
        <v>27545</v>
      </c>
      <c r="D191" s="7" t="s">
        <v>17</v>
      </c>
      <c r="E191" s="7" t="s">
        <v>9</v>
      </c>
      <c r="F191" s="7" t="s">
        <v>23</v>
      </c>
      <c r="G191" s="7">
        <v>96486</v>
      </c>
    </row>
    <row r="192" spans="1:7" ht="14.25" customHeight="1" x14ac:dyDescent="0.25">
      <c r="A192" s="7" t="s">
        <v>25</v>
      </c>
      <c r="B192" s="7">
        <v>2005</v>
      </c>
      <c r="C192" s="7">
        <v>54553</v>
      </c>
      <c r="D192" s="7" t="s">
        <v>8</v>
      </c>
      <c r="E192" s="7" t="s">
        <v>9</v>
      </c>
      <c r="F192" s="7" t="s">
        <v>20</v>
      </c>
      <c r="G192" s="7">
        <v>95453</v>
      </c>
    </row>
    <row r="193" spans="1:7" ht="14.25" customHeight="1" x14ac:dyDescent="0.25">
      <c r="A193" s="7" t="s">
        <v>15</v>
      </c>
      <c r="B193" s="7">
        <v>2008</v>
      </c>
      <c r="C193" s="7">
        <v>231051</v>
      </c>
      <c r="D193" s="7" t="s">
        <v>30</v>
      </c>
      <c r="E193" s="7" t="s">
        <v>9</v>
      </c>
      <c r="F193" s="7" t="s">
        <v>20</v>
      </c>
      <c r="G193" s="7">
        <v>143720</v>
      </c>
    </row>
    <row r="194" spans="1:7" ht="14.25" customHeight="1" x14ac:dyDescent="0.25">
      <c r="A194" s="7" t="s">
        <v>27</v>
      </c>
      <c r="B194" s="7">
        <v>2018</v>
      </c>
      <c r="C194" s="7">
        <v>149384</v>
      </c>
      <c r="D194" s="7" t="s">
        <v>17</v>
      </c>
      <c r="E194" s="7" t="s">
        <v>13</v>
      </c>
      <c r="F194" s="7" t="s">
        <v>23</v>
      </c>
      <c r="G194" s="7">
        <v>138347</v>
      </c>
    </row>
    <row r="195" spans="1:7" ht="14.25" customHeight="1" x14ac:dyDescent="0.25">
      <c r="A195" s="7" t="s">
        <v>31</v>
      </c>
      <c r="B195" s="7">
        <v>2018</v>
      </c>
      <c r="C195" s="7">
        <v>154296</v>
      </c>
      <c r="D195" s="7" t="s">
        <v>8</v>
      </c>
      <c r="E195" s="7" t="s">
        <v>9</v>
      </c>
      <c r="F195" s="7" t="s">
        <v>23</v>
      </c>
      <c r="G195" s="7">
        <v>133488</v>
      </c>
    </row>
    <row r="196" spans="1:7" ht="14.25" customHeight="1" x14ac:dyDescent="0.25">
      <c r="A196" s="7" t="s">
        <v>29</v>
      </c>
      <c r="B196" s="7">
        <v>2020</v>
      </c>
      <c r="C196" s="7">
        <v>32734</v>
      </c>
      <c r="D196" s="7" t="s">
        <v>24</v>
      </c>
      <c r="E196" s="7" t="s">
        <v>13</v>
      </c>
      <c r="F196" s="7" t="s">
        <v>10</v>
      </c>
      <c r="G196" s="7">
        <v>83268</v>
      </c>
    </row>
    <row r="197" spans="1:7" ht="14.25" customHeight="1" x14ac:dyDescent="0.25">
      <c r="A197" s="7" t="s">
        <v>15</v>
      </c>
      <c r="B197" s="7">
        <v>2023</v>
      </c>
      <c r="C197" s="7">
        <v>128998</v>
      </c>
      <c r="D197" s="7" t="s">
        <v>26</v>
      </c>
      <c r="E197" s="7" t="s">
        <v>9</v>
      </c>
      <c r="F197" s="7" t="s">
        <v>20</v>
      </c>
      <c r="G197" s="7">
        <v>20482</v>
      </c>
    </row>
    <row r="198" spans="1:7" ht="14.25" customHeight="1" x14ac:dyDescent="0.25">
      <c r="A198" s="7" t="s">
        <v>11</v>
      </c>
      <c r="B198" s="7">
        <v>2022</v>
      </c>
      <c r="C198" s="7">
        <v>241841</v>
      </c>
      <c r="D198" s="7" t="s">
        <v>30</v>
      </c>
      <c r="E198" s="7" t="s">
        <v>9</v>
      </c>
      <c r="F198" s="7" t="s">
        <v>10</v>
      </c>
      <c r="G198" s="7">
        <v>102107</v>
      </c>
    </row>
    <row r="199" spans="1:7" ht="14.25" customHeight="1" x14ac:dyDescent="0.25">
      <c r="A199" s="7" t="s">
        <v>31</v>
      </c>
      <c r="B199" s="7">
        <v>2014</v>
      </c>
      <c r="C199" s="7">
        <v>112421</v>
      </c>
      <c r="D199" s="7" t="s">
        <v>17</v>
      </c>
      <c r="E199" s="7" t="s">
        <v>9</v>
      </c>
      <c r="F199" s="7" t="s">
        <v>14</v>
      </c>
      <c r="G199" s="7">
        <v>25226</v>
      </c>
    </row>
    <row r="200" spans="1:7" ht="14.25" customHeight="1" x14ac:dyDescent="0.25">
      <c r="A200" s="7" t="s">
        <v>18</v>
      </c>
      <c r="B200" s="7">
        <v>2006</v>
      </c>
      <c r="C200" s="7">
        <v>362589</v>
      </c>
      <c r="D200" s="7" t="s">
        <v>30</v>
      </c>
      <c r="E200" s="7" t="s">
        <v>13</v>
      </c>
      <c r="F200" s="7" t="s">
        <v>10</v>
      </c>
      <c r="G200" s="7">
        <v>67131</v>
      </c>
    </row>
    <row r="201" spans="1:7" ht="14.25" customHeight="1" x14ac:dyDescent="0.25">
      <c r="A201" s="7" t="s">
        <v>21</v>
      </c>
      <c r="B201" s="7">
        <v>2020</v>
      </c>
      <c r="C201" s="7">
        <v>136138</v>
      </c>
      <c r="D201" s="7" t="s">
        <v>24</v>
      </c>
      <c r="E201" s="7" t="s">
        <v>9</v>
      </c>
      <c r="F201" s="7" t="s">
        <v>23</v>
      </c>
      <c r="G201" s="7">
        <v>27071</v>
      </c>
    </row>
    <row r="202" spans="1:7" ht="14.25" customHeight="1" x14ac:dyDescent="0.25">
      <c r="A202" s="7" t="s">
        <v>15</v>
      </c>
      <c r="B202" s="7">
        <v>2017</v>
      </c>
      <c r="C202" s="7">
        <v>58275</v>
      </c>
      <c r="D202" s="7" t="s">
        <v>30</v>
      </c>
      <c r="E202" s="7" t="s">
        <v>9</v>
      </c>
      <c r="F202" s="7" t="s">
        <v>23</v>
      </c>
      <c r="G202" s="7">
        <v>99244</v>
      </c>
    </row>
    <row r="203" spans="1:7" ht="14.25" customHeight="1" x14ac:dyDescent="0.25">
      <c r="A203" s="7" t="s">
        <v>21</v>
      </c>
      <c r="B203" s="7">
        <v>2020</v>
      </c>
      <c r="C203" s="7">
        <v>213855</v>
      </c>
      <c r="D203" s="7" t="s">
        <v>12</v>
      </c>
      <c r="E203" s="7" t="s">
        <v>9</v>
      </c>
      <c r="F203" s="7" t="s">
        <v>10</v>
      </c>
      <c r="G203" s="7">
        <v>27376</v>
      </c>
    </row>
    <row r="204" spans="1:7" ht="14.25" customHeight="1" x14ac:dyDescent="0.25">
      <c r="A204" s="7" t="s">
        <v>27</v>
      </c>
      <c r="B204" s="7">
        <v>2021</v>
      </c>
      <c r="C204" s="7">
        <v>251624</v>
      </c>
      <c r="D204" s="7" t="s">
        <v>12</v>
      </c>
      <c r="E204" s="7" t="s">
        <v>9</v>
      </c>
      <c r="F204" s="7" t="s">
        <v>10</v>
      </c>
      <c r="G204" s="7">
        <v>64525</v>
      </c>
    </row>
    <row r="205" spans="1:7" ht="14.25" customHeight="1" x14ac:dyDescent="0.25">
      <c r="A205" s="7" t="s">
        <v>11</v>
      </c>
      <c r="B205" s="7">
        <v>2023</v>
      </c>
      <c r="C205" s="7">
        <v>285065</v>
      </c>
      <c r="D205" s="7" t="s">
        <v>8</v>
      </c>
      <c r="E205" s="7" t="s">
        <v>9</v>
      </c>
      <c r="F205" s="7" t="s">
        <v>10</v>
      </c>
      <c r="G205" s="7">
        <v>91354</v>
      </c>
    </row>
    <row r="206" spans="1:7" ht="14.25" customHeight="1" x14ac:dyDescent="0.25">
      <c r="A206" s="7" t="s">
        <v>11</v>
      </c>
      <c r="B206" s="7">
        <v>2020</v>
      </c>
      <c r="C206" s="7">
        <v>61771</v>
      </c>
      <c r="D206" s="7" t="s">
        <v>24</v>
      </c>
      <c r="E206" s="7" t="s">
        <v>13</v>
      </c>
      <c r="F206" s="7" t="s">
        <v>20</v>
      </c>
      <c r="G206" s="7">
        <v>109416</v>
      </c>
    </row>
    <row r="207" spans="1:7" ht="14.25" customHeight="1" x14ac:dyDescent="0.25">
      <c r="A207" s="7" t="s">
        <v>16</v>
      </c>
      <c r="B207" s="7">
        <v>2012</v>
      </c>
      <c r="C207" s="7">
        <v>79330</v>
      </c>
      <c r="D207" s="7" t="s">
        <v>24</v>
      </c>
      <c r="E207" s="7" t="s">
        <v>9</v>
      </c>
      <c r="F207" s="7" t="s">
        <v>10</v>
      </c>
      <c r="G207" s="7">
        <v>107888</v>
      </c>
    </row>
    <row r="208" spans="1:7" ht="14.25" customHeight="1" x14ac:dyDescent="0.25">
      <c r="A208" s="7" t="s">
        <v>29</v>
      </c>
      <c r="B208" s="7">
        <v>2006</v>
      </c>
      <c r="C208" s="7">
        <v>247852</v>
      </c>
      <c r="D208" s="7" t="s">
        <v>19</v>
      </c>
      <c r="E208" s="7" t="s">
        <v>13</v>
      </c>
      <c r="F208" s="7" t="s">
        <v>20</v>
      </c>
      <c r="G208" s="7">
        <v>24126</v>
      </c>
    </row>
    <row r="209" spans="1:7" ht="14.25" customHeight="1" x14ac:dyDescent="0.25">
      <c r="A209" s="7" t="s">
        <v>11</v>
      </c>
      <c r="B209" s="7">
        <v>2021</v>
      </c>
      <c r="C209" s="7">
        <v>393453</v>
      </c>
      <c r="D209" s="7" t="s">
        <v>30</v>
      </c>
      <c r="E209" s="7" t="s">
        <v>9</v>
      </c>
      <c r="F209" s="7" t="s">
        <v>10</v>
      </c>
      <c r="G209" s="7">
        <v>118996</v>
      </c>
    </row>
    <row r="210" spans="1:7" ht="14.25" customHeight="1" x14ac:dyDescent="0.25">
      <c r="A210" s="7" t="s">
        <v>25</v>
      </c>
      <c r="B210" s="7">
        <v>2005</v>
      </c>
      <c r="C210" s="7">
        <v>266964</v>
      </c>
      <c r="D210" s="7" t="s">
        <v>12</v>
      </c>
      <c r="E210" s="7" t="s">
        <v>13</v>
      </c>
      <c r="F210" s="7" t="s">
        <v>14</v>
      </c>
      <c r="G210" s="7">
        <v>94729</v>
      </c>
    </row>
    <row r="211" spans="1:7" ht="14.25" customHeight="1" x14ac:dyDescent="0.25">
      <c r="A211" s="7" t="s">
        <v>22</v>
      </c>
      <c r="B211" s="7">
        <v>2018</v>
      </c>
      <c r="C211" s="7">
        <v>354844</v>
      </c>
      <c r="D211" s="7" t="s">
        <v>19</v>
      </c>
      <c r="E211" s="7" t="s">
        <v>13</v>
      </c>
      <c r="F211" s="7" t="s">
        <v>14</v>
      </c>
      <c r="G211" s="7">
        <v>119608</v>
      </c>
    </row>
    <row r="212" spans="1:7" ht="14.25" customHeight="1" x14ac:dyDescent="0.25">
      <c r="A212" s="7" t="s">
        <v>22</v>
      </c>
      <c r="B212" s="7">
        <v>2023</v>
      </c>
      <c r="C212" s="7">
        <v>274164</v>
      </c>
      <c r="D212" s="7" t="s">
        <v>24</v>
      </c>
      <c r="E212" s="7" t="s">
        <v>9</v>
      </c>
      <c r="F212" s="7" t="s">
        <v>20</v>
      </c>
      <c r="G212" s="7">
        <v>122415</v>
      </c>
    </row>
    <row r="213" spans="1:7" ht="14.25" customHeight="1" x14ac:dyDescent="0.25">
      <c r="A213" s="7" t="s">
        <v>7</v>
      </c>
      <c r="B213" s="7">
        <v>2015</v>
      </c>
      <c r="C213" s="7">
        <v>94295</v>
      </c>
      <c r="D213" s="7" t="s">
        <v>17</v>
      </c>
      <c r="E213" s="7" t="s">
        <v>9</v>
      </c>
      <c r="F213" s="7" t="s">
        <v>14</v>
      </c>
      <c r="G213" s="7">
        <v>67446</v>
      </c>
    </row>
    <row r="214" spans="1:7" ht="14.25" customHeight="1" x14ac:dyDescent="0.25">
      <c r="A214" s="7" t="s">
        <v>29</v>
      </c>
      <c r="B214" s="7">
        <v>2022</v>
      </c>
      <c r="C214" s="7">
        <v>102857</v>
      </c>
      <c r="D214" s="7" t="s">
        <v>19</v>
      </c>
      <c r="E214" s="7" t="s">
        <v>13</v>
      </c>
      <c r="F214" s="7" t="s">
        <v>10</v>
      </c>
      <c r="G214" s="7">
        <v>138552</v>
      </c>
    </row>
    <row r="215" spans="1:7" ht="14.25" customHeight="1" x14ac:dyDescent="0.25">
      <c r="A215" s="7" t="s">
        <v>25</v>
      </c>
      <c r="B215" s="7">
        <v>2007</v>
      </c>
      <c r="C215" s="7">
        <v>44415</v>
      </c>
      <c r="D215" s="7" t="s">
        <v>30</v>
      </c>
      <c r="E215" s="7" t="s">
        <v>9</v>
      </c>
      <c r="F215" s="7" t="s">
        <v>14</v>
      </c>
      <c r="G215" s="7">
        <v>79858</v>
      </c>
    </row>
    <row r="216" spans="1:7" ht="14.25" customHeight="1" x14ac:dyDescent="0.25">
      <c r="A216" s="7" t="s">
        <v>22</v>
      </c>
      <c r="B216" s="7">
        <v>2013</v>
      </c>
      <c r="C216" s="7">
        <v>12347</v>
      </c>
      <c r="D216" s="7" t="s">
        <v>24</v>
      </c>
      <c r="E216" s="7" t="s">
        <v>9</v>
      </c>
      <c r="F216" s="7" t="s">
        <v>10</v>
      </c>
      <c r="G216" s="7">
        <v>86848</v>
      </c>
    </row>
    <row r="217" spans="1:7" ht="14.25" customHeight="1" x14ac:dyDescent="0.25">
      <c r="A217" s="7" t="s">
        <v>18</v>
      </c>
      <c r="B217" s="7">
        <v>2018</v>
      </c>
      <c r="C217" s="7">
        <v>89660</v>
      </c>
      <c r="D217" s="7" t="s">
        <v>19</v>
      </c>
      <c r="E217" s="7" t="s">
        <v>9</v>
      </c>
      <c r="F217" s="7" t="s">
        <v>14</v>
      </c>
      <c r="G217" s="7">
        <v>135650</v>
      </c>
    </row>
    <row r="218" spans="1:7" ht="14.25" customHeight="1" x14ac:dyDescent="0.25">
      <c r="A218" s="7" t="s">
        <v>25</v>
      </c>
      <c r="B218" s="7">
        <v>2020</v>
      </c>
      <c r="C218" s="7">
        <v>340052</v>
      </c>
      <c r="D218" s="7" t="s">
        <v>26</v>
      </c>
      <c r="E218" s="7" t="s">
        <v>13</v>
      </c>
      <c r="F218" s="7" t="s">
        <v>10</v>
      </c>
      <c r="G218" s="7">
        <v>138963</v>
      </c>
    </row>
    <row r="219" spans="1:7" ht="14.25" customHeight="1" x14ac:dyDescent="0.25">
      <c r="A219" s="7" t="s">
        <v>27</v>
      </c>
      <c r="B219" s="7">
        <v>2008</v>
      </c>
      <c r="C219" s="7">
        <v>53375</v>
      </c>
      <c r="D219" s="7" t="s">
        <v>30</v>
      </c>
      <c r="E219" s="7" t="s">
        <v>13</v>
      </c>
      <c r="F219" s="7" t="s">
        <v>10</v>
      </c>
      <c r="G219" s="7">
        <v>30502</v>
      </c>
    </row>
    <row r="220" spans="1:7" ht="14.25" customHeight="1" x14ac:dyDescent="0.25">
      <c r="A220" s="7" t="s">
        <v>28</v>
      </c>
      <c r="B220" s="7">
        <v>2020</v>
      </c>
      <c r="C220" s="7">
        <v>262727</v>
      </c>
      <c r="D220" s="7" t="s">
        <v>24</v>
      </c>
      <c r="E220" s="7" t="s">
        <v>9</v>
      </c>
      <c r="F220" s="7" t="s">
        <v>10</v>
      </c>
      <c r="G220" s="7">
        <v>69892</v>
      </c>
    </row>
    <row r="221" spans="1:7" ht="14.25" customHeight="1" x14ac:dyDescent="0.25">
      <c r="A221" s="7" t="s">
        <v>21</v>
      </c>
      <c r="B221" s="7">
        <v>2016</v>
      </c>
      <c r="C221" s="7">
        <v>313802</v>
      </c>
      <c r="D221" s="7" t="s">
        <v>19</v>
      </c>
      <c r="E221" s="7" t="s">
        <v>9</v>
      </c>
      <c r="F221" s="7" t="s">
        <v>10</v>
      </c>
      <c r="G221" s="7">
        <v>90720</v>
      </c>
    </row>
    <row r="222" spans="1:7" ht="14.25" customHeight="1" x14ac:dyDescent="0.25">
      <c r="A222" s="7" t="s">
        <v>25</v>
      </c>
      <c r="B222" s="7">
        <v>2019</v>
      </c>
      <c r="C222" s="7">
        <v>286146</v>
      </c>
      <c r="D222" s="7" t="s">
        <v>17</v>
      </c>
      <c r="E222" s="7" t="s">
        <v>13</v>
      </c>
      <c r="F222" s="7" t="s">
        <v>14</v>
      </c>
      <c r="G222" s="7">
        <v>32748</v>
      </c>
    </row>
    <row r="223" spans="1:7" ht="14.25" customHeight="1" x14ac:dyDescent="0.25">
      <c r="A223" s="7" t="s">
        <v>16</v>
      </c>
      <c r="B223" s="7">
        <v>2018</v>
      </c>
      <c r="C223" s="7">
        <v>100625</v>
      </c>
      <c r="D223" s="7" t="s">
        <v>8</v>
      </c>
      <c r="E223" s="7" t="s">
        <v>13</v>
      </c>
      <c r="F223" s="7" t="s">
        <v>20</v>
      </c>
      <c r="G223" s="7">
        <v>53343</v>
      </c>
    </row>
    <row r="224" spans="1:7" ht="14.25" customHeight="1" x14ac:dyDescent="0.25">
      <c r="A224" s="7" t="s">
        <v>16</v>
      </c>
      <c r="B224" s="7">
        <v>2005</v>
      </c>
      <c r="C224" s="7">
        <v>58654</v>
      </c>
      <c r="D224" s="7" t="s">
        <v>24</v>
      </c>
      <c r="E224" s="7" t="s">
        <v>13</v>
      </c>
      <c r="F224" s="7" t="s">
        <v>20</v>
      </c>
      <c r="G224" s="7">
        <v>98988</v>
      </c>
    </row>
    <row r="225" spans="1:7" ht="14.25" customHeight="1" x14ac:dyDescent="0.25">
      <c r="A225" s="7" t="s">
        <v>21</v>
      </c>
      <c r="B225" s="7">
        <v>2010</v>
      </c>
      <c r="C225" s="7">
        <v>334392</v>
      </c>
      <c r="D225" s="7" t="s">
        <v>26</v>
      </c>
      <c r="E225" s="7" t="s">
        <v>13</v>
      </c>
      <c r="F225" s="7" t="s">
        <v>23</v>
      </c>
      <c r="G225" s="7">
        <v>72483</v>
      </c>
    </row>
    <row r="226" spans="1:7" ht="14.25" customHeight="1" x14ac:dyDescent="0.25">
      <c r="A226" s="7" t="s">
        <v>16</v>
      </c>
      <c r="B226" s="7">
        <v>2014</v>
      </c>
      <c r="C226" s="7">
        <v>106389</v>
      </c>
      <c r="D226" s="7" t="s">
        <v>12</v>
      </c>
      <c r="E226" s="7" t="s">
        <v>13</v>
      </c>
      <c r="F226" s="7" t="s">
        <v>14</v>
      </c>
      <c r="G226" s="7">
        <v>145956</v>
      </c>
    </row>
    <row r="227" spans="1:7" ht="14.25" customHeight="1" x14ac:dyDescent="0.25">
      <c r="A227" s="7" t="s">
        <v>18</v>
      </c>
      <c r="B227" s="7">
        <v>2011</v>
      </c>
      <c r="C227" s="7">
        <v>141890</v>
      </c>
      <c r="D227" s="7" t="s">
        <v>12</v>
      </c>
      <c r="E227" s="7" t="s">
        <v>9</v>
      </c>
      <c r="F227" s="7" t="s">
        <v>23</v>
      </c>
      <c r="G227" s="7">
        <v>75248</v>
      </c>
    </row>
    <row r="228" spans="1:7" ht="14.25" customHeight="1" x14ac:dyDescent="0.25">
      <c r="A228" s="7" t="s">
        <v>28</v>
      </c>
      <c r="B228" s="7">
        <v>2020</v>
      </c>
      <c r="C228" s="7">
        <v>277328</v>
      </c>
      <c r="D228" s="7" t="s">
        <v>30</v>
      </c>
      <c r="E228" s="7" t="s">
        <v>9</v>
      </c>
      <c r="F228" s="7" t="s">
        <v>20</v>
      </c>
      <c r="G228" s="7">
        <v>79106</v>
      </c>
    </row>
    <row r="229" spans="1:7" ht="14.25" customHeight="1" x14ac:dyDescent="0.25">
      <c r="A229" s="7" t="s">
        <v>7</v>
      </c>
      <c r="B229" s="7">
        <v>2016</v>
      </c>
      <c r="C229" s="7">
        <v>225131</v>
      </c>
      <c r="D229" s="7" t="s">
        <v>19</v>
      </c>
      <c r="E229" s="7" t="s">
        <v>9</v>
      </c>
      <c r="F229" s="7" t="s">
        <v>23</v>
      </c>
      <c r="G229" s="7">
        <v>32877</v>
      </c>
    </row>
    <row r="230" spans="1:7" ht="14.25" customHeight="1" x14ac:dyDescent="0.25">
      <c r="A230" s="7" t="s">
        <v>7</v>
      </c>
      <c r="B230" s="7">
        <v>2019</v>
      </c>
      <c r="C230" s="7">
        <v>94978</v>
      </c>
      <c r="D230" s="7" t="s">
        <v>12</v>
      </c>
      <c r="E230" s="7" t="s">
        <v>9</v>
      </c>
      <c r="F230" s="7" t="s">
        <v>14</v>
      </c>
      <c r="G230" s="7">
        <v>16687</v>
      </c>
    </row>
    <row r="231" spans="1:7" ht="14.25" customHeight="1" x14ac:dyDescent="0.25">
      <c r="A231" s="7" t="s">
        <v>31</v>
      </c>
      <c r="B231" s="7">
        <v>2012</v>
      </c>
      <c r="C231" s="7">
        <v>305165</v>
      </c>
      <c r="D231" s="7" t="s">
        <v>12</v>
      </c>
      <c r="E231" s="7" t="s">
        <v>13</v>
      </c>
      <c r="F231" s="7" t="s">
        <v>14</v>
      </c>
      <c r="G231" s="7">
        <v>121131</v>
      </c>
    </row>
    <row r="232" spans="1:7" ht="14.25" customHeight="1" x14ac:dyDescent="0.25">
      <c r="A232" s="7" t="s">
        <v>29</v>
      </c>
      <c r="B232" s="7">
        <v>2021</v>
      </c>
      <c r="C232" s="7">
        <v>291326</v>
      </c>
      <c r="D232" s="7" t="s">
        <v>26</v>
      </c>
      <c r="E232" s="7" t="s">
        <v>13</v>
      </c>
      <c r="F232" s="7" t="s">
        <v>10</v>
      </c>
      <c r="G232" s="7">
        <v>106637</v>
      </c>
    </row>
    <row r="233" spans="1:7" ht="14.25" customHeight="1" x14ac:dyDescent="0.25">
      <c r="A233" s="7" t="s">
        <v>25</v>
      </c>
      <c r="B233" s="7">
        <v>2012</v>
      </c>
      <c r="C233" s="7">
        <v>183330</v>
      </c>
      <c r="D233" s="7" t="s">
        <v>8</v>
      </c>
      <c r="E233" s="7" t="s">
        <v>13</v>
      </c>
      <c r="F233" s="7" t="s">
        <v>20</v>
      </c>
      <c r="G233" s="7">
        <v>130252</v>
      </c>
    </row>
    <row r="234" spans="1:7" ht="14.25" customHeight="1" x14ac:dyDescent="0.25">
      <c r="A234" s="7" t="s">
        <v>29</v>
      </c>
      <c r="B234" s="7">
        <v>2023</v>
      </c>
      <c r="C234" s="7">
        <v>390114</v>
      </c>
      <c r="D234" s="7" t="s">
        <v>30</v>
      </c>
      <c r="E234" s="7" t="s">
        <v>13</v>
      </c>
      <c r="F234" s="7" t="s">
        <v>20</v>
      </c>
      <c r="G234" s="7">
        <v>45478</v>
      </c>
    </row>
    <row r="235" spans="1:7" ht="14.25" customHeight="1" x14ac:dyDescent="0.25">
      <c r="A235" s="7" t="s">
        <v>11</v>
      </c>
      <c r="B235" s="7">
        <v>2015</v>
      </c>
      <c r="C235" s="7">
        <v>262585</v>
      </c>
      <c r="D235" s="7" t="s">
        <v>30</v>
      </c>
      <c r="E235" s="7" t="s">
        <v>9</v>
      </c>
      <c r="F235" s="7" t="s">
        <v>23</v>
      </c>
      <c r="G235" s="7">
        <v>126794</v>
      </c>
    </row>
    <row r="236" spans="1:7" ht="14.25" customHeight="1" x14ac:dyDescent="0.25">
      <c r="A236" s="7" t="s">
        <v>21</v>
      </c>
      <c r="B236" s="7">
        <v>2019</v>
      </c>
      <c r="C236" s="7">
        <v>388374</v>
      </c>
      <c r="D236" s="7" t="s">
        <v>17</v>
      </c>
      <c r="E236" s="7" t="s">
        <v>9</v>
      </c>
      <c r="F236" s="7" t="s">
        <v>14</v>
      </c>
      <c r="G236" s="7">
        <v>120514</v>
      </c>
    </row>
    <row r="237" spans="1:7" ht="14.25" customHeight="1" x14ac:dyDescent="0.25">
      <c r="A237" s="7" t="s">
        <v>21</v>
      </c>
      <c r="B237" s="7">
        <v>2009</v>
      </c>
      <c r="C237" s="7">
        <v>365070</v>
      </c>
      <c r="D237" s="7" t="s">
        <v>30</v>
      </c>
      <c r="E237" s="7" t="s">
        <v>13</v>
      </c>
      <c r="F237" s="7" t="s">
        <v>23</v>
      </c>
      <c r="G237" s="7">
        <v>110255</v>
      </c>
    </row>
    <row r="238" spans="1:7" ht="14.25" customHeight="1" x14ac:dyDescent="0.25">
      <c r="A238" s="7" t="s">
        <v>11</v>
      </c>
      <c r="B238" s="7">
        <v>2014</v>
      </c>
      <c r="C238" s="7">
        <v>322977</v>
      </c>
      <c r="D238" s="7" t="s">
        <v>24</v>
      </c>
      <c r="E238" s="7" t="s">
        <v>9</v>
      </c>
      <c r="F238" s="7" t="s">
        <v>14</v>
      </c>
      <c r="G238" s="7">
        <v>106124</v>
      </c>
    </row>
    <row r="239" spans="1:7" ht="14.25" customHeight="1" x14ac:dyDescent="0.25">
      <c r="A239" s="7" t="s">
        <v>31</v>
      </c>
      <c r="B239" s="7">
        <v>2017</v>
      </c>
      <c r="C239" s="7">
        <v>234601</v>
      </c>
      <c r="D239" s="7" t="s">
        <v>26</v>
      </c>
      <c r="E239" s="7" t="s">
        <v>13</v>
      </c>
      <c r="F239" s="7" t="s">
        <v>10</v>
      </c>
      <c r="G239" s="7">
        <v>120574</v>
      </c>
    </row>
    <row r="240" spans="1:7" ht="14.25" customHeight="1" x14ac:dyDescent="0.25">
      <c r="A240" s="7" t="s">
        <v>15</v>
      </c>
      <c r="B240" s="7">
        <v>2018</v>
      </c>
      <c r="C240" s="7">
        <v>127612</v>
      </c>
      <c r="D240" s="7" t="s">
        <v>30</v>
      </c>
      <c r="E240" s="7" t="s">
        <v>13</v>
      </c>
      <c r="F240" s="7" t="s">
        <v>23</v>
      </c>
      <c r="G240" s="7">
        <v>51156</v>
      </c>
    </row>
    <row r="241" spans="1:7" ht="14.25" customHeight="1" x14ac:dyDescent="0.25">
      <c r="A241" s="7" t="s">
        <v>27</v>
      </c>
      <c r="B241" s="7">
        <v>2016</v>
      </c>
      <c r="C241" s="7">
        <v>228357</v>
      </c>
      <c r="D241" s="7" t="s">
        <v>24</v>
      </c>
      <c r="E241" s="7" t="s">
        <v>13</v>
      </c>
      <c r="F241" s="7" t="s">
        <v>10</v>
      </c>
      <c r="G241" s="7">
        <v>21174</v>
      </c>
    </row>
    <row r="242" spans="1:7" ht="14.25" customHeight="1" x14ac:dyDescent="0.25">
      <c r="A242" s="7" t="s">
        <v>25</v>
      </c>
      <c r="B242" s="7">
        <v>2020</v>
      </c>
      <c r="C242" s="7">
        <v>126440</v>
      </c>
      <c r="D242" s="7" t="s">
        <v>19</v>
      </c>
      <c r="E242" s="7" t="s">
        <v>13</v>
      </c>
      <c r="F242" s="7" t="s">
        <v>23</v>
      </c>
      <c r="G242" s="7">
        <v>120361</v>
      </c>
    </row>
    <row r="243" spans="1:7" ht="14.25" customHeight="1" x14ac:dyDescent="0.25">
      <c r="A243" s="7" t="s">
        <v>21</v>
      </c>
      <c r="B243" s="7">
        <v>2010</v>
      </c>
      <c r="C243" s="7">
        <v>287779</v>
      </c>
      <c r="D243" s="7" t="s">
        <v>17</v>
      </c>
      <c r="E243" s="7" t="s">
        <v>9</v>
      </c>
      <c r="F243" s="7" t="s">
        <v>23</v>
      </c>
      <c r="G243" s="7">
        <v>140766</v>
      </c>
    </row>
    <row r="244" spans="1:7" ht="14.25" customHeight="1" x14ac:dyDescent="0.25">
      <c r="A244" s="7" t="s">
        <v>27</v>
      </c>
      <c r="B244" s="7">
        <v>2011</v>
      </c>
      <c r="C244" s="7">
        <v>132417</v>
      </c>
      <c r="D244" s="7" t="s">
        <v>12</v>
      </c>
      <c r="E244" s="7" t="s">
        <v>9</v>
      </c>
      <c r="F244" s="7" t="s">
        <v>20</v>
      </c>
      <c r="G244" s="7">
        <v>22912</v>
      </c>
    </row>
    <row r="245" spans="1:7" ht="14.25" customHeight="1" x14ac:dyDescent="0.25">
      <c r="A245" s="7" t="s">
        <v>21</v>
      </c>
      <c r="B245" s="7">
        <v>2014</v>
      </c>
      <c r="C245" s="7">
        <v>65285</v>
      </c>
      <c r="D245" s="7" t="s">
        <v>26</v>
      </c>
      <c r="E245" s="7" t="s">
        <v>13</v>
      </c>
      <c r="F245" s="7" t="s">
        <v>20</v>
      </c>
      <c r="G245" s="7">
        <v>71947</v>
      </c>
    </row>
    <row r="246" spans="1:7" ht="14.25" customHeight="1" x14ac:dyDescent="0.25">
      <c r="A246" s="7" t="s">
        <v>15</v>
      </c>
      <c r="B246" s="7">
        <v>2007</v>
      </c>
      <c r="C246" s="7">
        <v>275165</v>
      </c>
      <c r="D246" s="7" t="s">
        <v>26</v>
      </c>
      <c r="E246" s="7" t="s">
        <v>13</v>
      </c>
      <c r="F246" s="7" t="s">
        <v>10</v>
      </c>
      <c r="G246" s="7">
        <v>71104</v>
      </c>
    </row>
    <row r="247" spans="1:7" ht="14.25" customHeight="1" x14ac:dyDescent="0.25">
      <c r="A247" s="7" t="s">
        <v>11</v>
      </c>
      <c r="B247" s="7">
        <v>2020</v>
      </c>
      <c r="C247" s="7">
        <v>97912</v>
      </c>
      <c r="D247" s="7" t="s">
        <v>19</v>
      </c>
      <c r="E247" s="7" t="s">
        <v>13</v>
      </c>
      <c r="F247" s="7" t="s">
        <v>10</v>
      </c>
      <c r="G247" s="7">
        <v>66099</v>
      </c>
    </row>
    <row r="248" spans="1:7" ht="14.25" customHeight="1" x14ac:dyDescent="0.25">
      <c r="A248" s="7" t="s">
        <v>16</v>
      </c>
      <c r="B248" s="7">
        <v>2009</v>
      </c>
      <c r="C248" s="7">
        <v>289956</v>
      </c>
      <c r="D248" s="7" t="s">
        <v>26</v>
      </c>
      <c r="E248" s="7" t="s">
        <v>9</v>
      </c>
      <c r="F248" s="7" t="s">
        <v>20</v>
      </c>
      <c r="G248" s="7">
        <v>108528</v>
      </c>
    </row>
    <row r="249" spans="1:7" ht="14.25" customHeight="1" x14ac:dyDescent="0.25">
      <c r="A249" s="7" t="s">
        <v>7</v>
      </c>
      <c r="B249" s="7">
        <v>2010</v>
      </c>
      <c r="C249" s="7">
        <v>362318</v>
      </c>
      <c r="D249" s="7" t="s">
        <v>17</v>
      </c>
      <c r="E249" s="7" t="s">
        <v>9</v>
      </c>
      <c r="F249" s="7" t="s">
        <v>20</v>
      </c>
      <c r="G249" s="7">
        <v>125500</v>
      </c>
    </row>
    <row r="250" spans="1:7" ht="14.25" customHeight="1" x14ac:dyDescent="0.25">
      <c r="A250" s="7" t="s">
        <v>15</v>
      </c>
      <c r="B250" s="7">
        <v>2011</v>
      </c>
      <c r="C250" s="7">
        <v>171955</v>
      </c>
      <c r="D250" s="7" t="s">
        <v>24</v>
      </c>
      <c r="E250" s="7" t="s">
        <v>13</v>
      </c>
      <c r="F250" s="7" t="s">
        <v>14</v>
      </c>
      <c r="G250" s="7">
        <v>137662</v>
      </c>
    </row>
    <row r="251" spans="1:7" ht="14.25" customHeight="1" x14ac:dyDescent="0.25">
      <c r="A251" s="7" t="s">
        <v>21</v>
      </c>
      <c r="B251" s="7">
        <v>2010</v>
      </c>
      <c r="C251" s="7">
        <v>219132</v>
      </c>
      <c r="D251" s="7" t="s">
        <v>12</v>
      </c>
      <c r="E251" s="7" t="s">
        <v>9</v>
      </c>
      <c r="F251" s="7" t="s">
        <v>20</v>
      </c>
      <c r="G251" s="7">
        <v>129051</v>
      </c>
    </row>
    <row r="252" spans="1:7" ht="14.25" customHeight="1" x14ac:dyDescent="0.25">
      <c r="A252" s="7" t="s">
        <v>11</v>
      </c>
      <c r="B252" s="7">
        <v>2020</v>
      </c>
      <c r="C252" s="7">
        <v>20286</v>
      </c>
      <c r="D252" s="7" t="s">
        <v>8</v>
      </c>
      <c r="E252" s="7" t="s">
        <v>13</v>
      </c>
      <c r="F252" s="7" t="s">
        <v>10</v>
      </c>
      <c r="G252" s="7">
        <v>77088</v>
      </c>
    </row>
    <row r="253" spans="1:7" ht="14.25" customHeight="1" x14ac:dyDescent="0.25">
      <c r="A253" s="7" t="s">
        <v>15</v>
      </c>
      <c r="B253" s="7">
        <v>2008</v>
      </c>
      <c r="C253" s="7">
        <v>182456</v>
      </c>
      <c r="D253" s="7" t="s">
        <v>19</v>
      </c>
      <c r="E253" s="7" t="s">
        <v>13</v>
      </c>
      <c r="F253" s="7" t="s">
        <v>23</v>
      </c>
      <c r="G253" s="7">
        <v>91629</v>
      </c>
    </row>
    <row r="254" spans="1:7" ht="14.25" customHeight="1" x14ac:dyDescent="0.25">
      <c r="A254" s="7" t="s">
        <v>31</v>
      </c>
      <c r="B254" s="7">
        <v>2018</v>
      </c>
      <c r="C254" s="7">
        <v>125013</v>
      </c>
      <c r="D254" s="7" t="s">
        <v>26</v>
      </c>
      <c r="E254" s="7" t="s">
        <v>13</v>
      </c>
      <c r="F254" s="7" t="s">
        <v>14</v>
      </c>
      <c r="G254" s="7">
        <v>34892</v>
      </c>
    </row>
    <row r="255" spans="1:7" ht="14.25" customHeight="1" x14ac:dyDescent="0.25">
      <c r="A255" s="7" t="s">
        <v>11</v>
      </c>
      <c r="B255" s="7">
        <v>2020</v>
      </c>
      <c r="C255" s="7">
        <v>305115</v>
      </c>
      <c r="D255" s="7" t="s">
        <v>12</v>
      </c>
      <c r="E255" s="7" t="s">
        <v>9</v>
      </c>
      <c r="F255" s="7" t="s">
        <v>23</v>
      </c>
      <c r="G255" s="7">
        <v>18774</v>
      </c>
    </row>
    <row r="256" spans="1:7" ht="14.25" customHeight="1" x14ac:dyDescent="0.25">
      <c r="A256" s="7" t="s">
        <v>25</v>
      </c>
      <c r="B256" s="7">
        <v>2014</v>
      </c>
      <c r="C256" s="7">
        <v>398358</v>
      </c>
      <c r="D256" s="7" t="s">
        <v>30</v>
      </c>
      <c r="E256" s="7" t="s">
        <v>13</v>
      </c>
      <c r="F256" s="7" t="s">
        <v>23</v>
      </c>
      <c r="G256" s="7">
        <v>76041</v>
      </c>
    </row>
    <row r="257" spans="1:7" ht="14.25" customHeight="1" x14ac:dyDescent="0.25">
      <c r="A257" s="7" t="s">
        <v>21</v>
      </c>
      <c r="B257" s="7">
        <v>2012</v>
      </c>
      <c r="C257" s="7">
        <v>240742</v>
      </c>
      <c r="D257" s="7" t="s">
        <v>8</v>
      </c>
      <c r="E257" s="7" t="s">
        <v>9</v>
      </c>
      <c r="F257" s="7" t="s">
        <v>14</v>
      </c>
      <c r="G257" s="7">
        <v>63208</v>
      </c>
    </row>
    <row r="258" spans="1:7" ht="14.25" customHeight="1" x14ac:dyDescent="0.25">
      <c r="A258" s="7" t="s">
        <v>18</v>
      </c>
      <c r="B258" s="7">
        <v>2011</v>
      </c>
      <c r="C258" s="7">
        <v>392336</v>
      </c>
      <c r="D258" s="7" t="s">
        <v>26</v>
      </c>
      <c r="E258" s="7" t="s">
        <v>9</v>
      </c>
      <c r="F258" s="7" t="s">
        <v>20</v>
      </c>
      <c r="G258" s="7">
        <v>132977</v>
      </c>
    </row>
    <row r="259" spans="1:7" ht="14.25" customHeight="1" x14ac:dyDescent="0.25">
      <c r="A259" s="7" t="s">
        <v>7</v>
      </c>
      <c r="B259" s="7">
        <v>2022</v>
      </c>
      <c r="C259" s="7">
        <v>17015</v>
      </c>
      <c r="D259" s="7" t="s">
        <v>26</v>
      </c>
      <c r="E259" s="7" t="s">
        <v>9</v>
      </c>
      <c r="F259" s="7" t="s">
        <v>20</v>
      </c>
      <c r="G259" s="7">
        <v>41982</v>
      </c>
    </row>
    <row r="260" spans="1:7" ht="14.25" customHeight="1" x14ac:dyDescent="0.25">
      <c r="A260" s="7" t="s">
        <v>29</v>
      </c>
      <c r="B260" s="7">
        <v>2006</v>
      </c>
      <c r="C260" s="7">
        <v>263382</v>
      </c>
      <c r="D260" s="7" t="s">
        <v>12</v>
      </c>
      <c r="E260" s="7" t="s">
        <v>13</v>
      </c>
      <c r="F260" s="7" t="s">
        <v>20</v>
      </c>
      <c r="G260" s="7">
        <v>39352</v>
      </c>
    </row>
    <row r="261" spans="1:7" ht="14.25" customHeight="1" x14ac:dyDescent="0.25">
      <c r="A261" s="7" t="s">
        <v>21</v>
      </c>
      <c r="B261" s="7">
        <v>2005</v>
      </c>
      <c r="C261" s="7">
        <v>373479</v>
      </c>
      <c r="D261" s="7" t="s">
        <v>19</v>
      </c>
      <c r="E261" s="7" t="s">
        <v>9</v>
      </c>
      <c r="F261" s="7" t="s">
        <v>14</v>
      </c>
      <c r="G261" s="7">
        <v>146255</v>
      </c>
    </row>
    <row r="262" spans="1:7" ht="14.25" customHeight="1" x14ac:dyDescent="0.25">
      <c r="A262" s="7" t="s">
        <v>25</v>
      </c>
      <c r="B262" s="7">
        <v>2016</v>
      </c>
      <c r="C262" s="7">
        <v>313601</v>
      </c>
      <c r="D262" s="7" t="s">
        <v>24</v>
      </c>
      <c r="E262" s="7" t="s">
        <v>9</v>
      </c>
      <c r="F262" s="7" t="s">
        <v>10</v>
      </c>
      <c r="G262" s="7">
        <v>58761</v>
      </c>
    </row>
    <row r="263" spans="1:7" ht="14.25" customHeight="1" x14ac:dyDescent="0.25">
      <c r="A263" s="7" t="s">
        <v>22</v>
      </c>
      <c r="B263" s="7">
        <v>2013</v>
      </c>
      <c r="C263" s="7">
        <v>290526</v>
      </c>
      <c r="D263" s="7" t="s">
        <v>12</v>
      </c>
      <c r="E263" s="7" t="s">
        <v>13</v>
      </c>
      <c r="F263" s="7" t="s">
        <v>14</v>
      </c>
      <c r="G263" s="7">
        <v>24409</v>
      </c>
    </row>
    <row r="264" spans="1:7" ht="14.25" customHeight="1" x14ac:dyDescent="0.25">
      <c r="A264" s="7" t="s">
        <v>16</v>
      </c>
      <c r="B264" s="7">
        <v>2016</v>
      </c>
      <c r="C264" s="7">
        <v>382058</v>
      </c>
      <c r="D264" s="7" t="s">
        <v>30</v>
      </c>
      <c r="E264" s="7" t="s">
        <v>9</v>
      </c>
      <c r="F264" s="7" t="s">
        <v>10</v>
      </c>
      <c r="G264" s="7">
        <v>13209</v>
      </c>
    </row>
    <row r="265" spans="1:7" ht="14.25" customHeight="1" x14ac:dyDescent="0.25">
      <c r="A265" s="7" t="s">
        <v>27</v>
      </c>
      <c r="B265" s="7">
        <v>2010</v>
      </c>
      <c r="C265" s="7">
        <v>338788</v>
      </c>
      <c r="D265" s="7" t="s">
        <v>30</v>
      </c>
      <c r="E265" s="7" t="s">
        <v>13</v>
      </c>
      <c r="F265" s="7" t="s">
        <v>14</v>
      </c>
      <c r="G265" s="7">
        <v>67104</v>
      </c>
    </row>
    <row r="266" spans="1:7" ht="14.25" customHeight="1" x14ac:dyDescent="0.25">
      <c r="A266" s="7" t="s">
        <v>27</v>
      </c>
      <c r="B266" s="7">
        <v>2010</v>
      </c>
      <c r="C266" s="7">
        <v>229756</v>
      </c>
      <c r="D266" s="7" t="s">
        <v>30</v>
      </c>
      <c r="E266" s="7" t="s">
        <v>9</v>
      </c>
      <c r="F266" s="7" t="s">
        <v>20</v>
      </c>
      <c r="G266" s="7">
        <v>82184</v>
      </c>
    </row>
    <row r="267" spans="1:7" ht="14.25" customHeight="1" x14ac:dyDescent="0.25">
      <c r="A267" s="7" t="s">
        <v>29</v>
      </c>
      <c r="B267" s="7">
        <v>2021</v>
      </c>
      <c r="C267" s="7">
        <v>216173</v>
      </c>
      <c r="D267" s="7" t="s">
        <v>8</v>
      </c>
      <c r="E267" s="7" t="s">
        <v>13</v>
      </c>
      <c r="F267" s="7" t="s">
        <v>10</v>
      </c>
      <c r="G267" s="7">
        <v>19220</v>
      </c>
    </row>
    <row r="268" spans="1:7" ht="14.25" customHeight="1" x14ac:dyDescent="0.25">
      <c r="A268" s="7" t="s">
        <v>21</v>
      </c>
      <c r="B268" s="7">
        <v>2006</v>
      </c>
      <c r="C268" s="7">
        <v>361906</v>
      </c>
      <c r="D268" s="7" t="s">
        <v>17</v>
      </c>
      <c r="E268" s="7" t="s">
        <v>13</v>
      </c>
      <c r="F268" s="7" t="s">
        <v>20</v>
      </c>
      <c r="G268" s="7">
        <v>74359</v>
      </c>
    </row>
    <row r="269" spans="1:7" ht="14.25" customHeight="1" x14ac:dyDescent="0.25">
      <c r="A269" s="7" t="s">
        <v>29</v>
      </c>
      <c r="B269" s="7">
        <v>2007</v>
      </c>
      <c r="C269" s="7">
        <v>67387</v>
      </c>
      <c r="D269" s="7" t="s">
        <v>8</v>
      </c>
      <c r="E269" s="7" t="s">
        <v>9</v>
      </c>
      <c r="F269" s="7" t="s">
        <v>14</v>
      </c>
      <c r="G269" s="7">
        <v>97905</v>
      </c>
    </row>
    <row r="270" spans="1:7" ht="14.25" customHeight="1" x14ac:dyDescent="0.25">
      <c r="A270" s="7" t="s">
        <v>28</v>
      </c>
      <c r="B270" s="7">
        <v>2015</v>
      </c>
      <c r="C270" s="7">
        <v>242803</v>
      </c>
      <c r="D270" s="7" t="s">
        <v>19</v>
      </c>
      <c r="E270" s="7" t="s">
        <v>9</v>
      </c>
      <c r="F270" s="7" t="s">
        <v>23</v>
      </c>
      <c r="G270" s="7">
        <v>143992</v>
      </c>
    </row>
    <row r="271" spans="1:7" ht="14.25" customHeight="1" x14ac:dyDescent="0.25">
      <c r="A271" s="7" t="s">
        <v>21</v>
      </c>
      <c r="B271" s="7">
        <v>2018</v>
      </c>
      <c r="C271" s="7">
        <v>255778</v>
      </c>
      <c r="D271" s="7" t="s">
        <v>24</v>
      </c>
      <c r="E271" s="7" t="s">
        <v>9</v>
      </c>
      <c r="F271" s="7" t="s">
        <v>23</v>
      </c>
      <c r="G271" s="7">
        <v>58018</v>
      </c>
    </row>
    <row r="272" spans="1:7" ht="14.25" customHeight="1" x14ac:dyDescent="0.25">
      <c r="A272" s="7" t="s">
        <v>11</v>
      </c>
      <c r="B272" s="7">
        <v>2008</v>
      </c>
      <c r="C272" s="7">
        <v>372060</v>
      </c>
      <c r="D272" s="7" t="s">
        <v>19</v>
      </c>
      <c r="E272" s="7" t="s">
        <v>13</v>
      </c>
      <c r="F272" s="7" t="s">
        <v>23</v>
      </c>
      <c r="G272" s="7">
        <v>135135</v>
      </c>
    </row>
    <row r="273" spans="1:7" ht="14.25" customHeight="1" x14ac:dyDescent="0.25">
      <c r="A273" s="7" t="s">
        <v>11</v>
      </c>
      <c r="B273" s="7">
        <v>2012</v>
      </c>
      <c r="C273" s="7">
        <v>37028</v>
      </c>
      <c r="D273" s="7" t="s">
        <v>19</v>
      </c>
      <c r="E273" s="7" t="s">
        <v>9</v>
      </c>
      <c r="F273" s="7" t="s">
        <v>20</v>
      </c>
      <c r="G273" s="7">
        <v>39714</v>
      </c>
    </row>
    <row r="274" spans="1:7" ht="14.25" customHeight="1" x14ac:dyDescent="0.25">
      <c r="A274" s="7" t="s">
        <v>7</v>
      </c>
      <c r="B274" s="7">
        <v>2008</v>
      </c>
      <c r="C274" s="7">
        <v>216109</v>
      </c>
      <c r="D274" s="7" t="s">
        <v>8</v>
      </c>
      <c r="E274" s="7" t="s">
        <v>13</v>
      </c>
      <c r="F274" s="7" t="s">
        <v>20</v>
      </c>
      <c r="G274" s="7">
        <v>137304</v>
      </c>
    </row>
    <row r="275" spans="1:7" ht="14.25" customHeight="1" x14ac:dyDescent="0.25">
      <c r="A275" s="7" t="s">
        <v>28</v>
      </c>
      <c r="B275" s="7">
        <v>2022</v>
      </c>
      <c r="C275" s="7">
        <v>265290</v>
      </c>
      <c r="D275" s="7" t="s">
        <v>26</v>
      </c>
      <c r="E275" s="7" t="s">
        <v>13</v>
      </c>
      <c r="F275" s="7" t="s">
        <v>14</v>
      </c>
      <c r="G275" s="7">
        <v>61930</v>
      </c>
    </row>
    <row r="276" spans="1:7" ht="14.25" customHeight="1" x14ac:dyDescent="0.25">
      <c r="A276" s="7" t="s">
        <v>31</v>
      </c>
      <c r="B276" s="7">
        <v>2012</v>
      </c>
      <c r="C276" s="7">
        <v>128705</v>
      </c>
      <c r="D276" s="7" t="s">
        <v>24</v>
      </c>
      <c r="E276" s="7" t="s">
        <v>9</v>
      </c>
      <c r="F276" s="7" t="s">
        <v>23</v>
      </c>
      <c r="G276" s="7">
        <v>45444</v>
      </c>
    </row>
    <row r="277" spans="1:7" ht="14.25" customHeight="1" x14ac:dyDescent="0.25">
      <c r="A277" s="7" t="s">
        <v>28</v>
      </c>
      <c r="B277" s="7">
        <v>2020</v>
      </c>
      <c r="C277" s="7">
        <v>217381</v>
      </c>
      <c r="D277" s="7" t="s">
        <v>24</v>
      </c>
      <c r="E277" s="7" t="s">
        <v>9</v>
      </c>
      <c r="F277" s="7" t="s">
        <v>20</v>
      </c>
      <c r="G277" s="7">
        <v>23888</v>
      </c>
    </row>
    <row r="278" spans="1:7" ht="14.25" customHeight="1" x14ac:dyDescent="0.25">
      <c r="A278" s="7" t="s">
        <v>28</v>
      </c>
      <c r="B278" s="7">
        <v>2013</v>
      </c>
      <c r="C278" s="7">
        <v>276726</v>
      </c>
      <c r="D278" s="7" t="s">
        <v>12</v>
      </c>
      <c r="E278" s="7" t="s">
        <v>9</v>
      </c>
      <c r="F278" s="7" t="s">
        <v>10</v>
      </c>
      <c r="G278" s="7">
        <v>65355</v>
      </c>
    </row>
    <row r="279" spans="1:7" ht="14.25" customHeight="1" x14ac:dyDescent="0.25">
      <c r="A279" s="7" t="s">
        <v>29</v>
      </c>
      <c r="B279" s="7">
        <v>2015</v>
      </c>
      <c r="C279" s="7">
        <v>81831</v>
      </c>
      <c r="D279" s="7" t="s">
        <v>17</v>
      </c>
      <c r="E279" s="7" t="s">
        <v>9</v>
      </c>
      <c r="F279" s="7" t="s">
        <v>14</v>
      </c>
      <c r="G279" s="7">
        <v>30901</v>
      </c>
    </row>
    <row r="280" spans="1:7" ht="14.25" customHeight="1" x14ac:dyDescent="0.25">
      <c r="A280" s="7" t="s">
        <v>16</v>
      </c>
      <c r="B280" s="7">
        <v>2016</v>
      </c>
      <c r="C280" s="7">
        <v>13106</v>
      </c>
      <c r="D280" s="7" t="s">
        <v>19</v>
      </c>
      <c r="E280" s="7" t="s">
        <v>9</v>
      </c>
      <c r="F280" s="7" t="s">
        <v>20</v>
      </c>
      <c r="G280" s="7">
        <v>12821</v>
      </c>
    </row>
    <row r="281" spans="1:7" ht="14.25" customHeight="1" x14ac:dyDescent="0.25">
      <c r="A281" s="7" t="s">
        <v>15</v>
      </c>
      <c r="B281" s="7">
        <v>2006</v>
      </c>
      <c r="C281" s="7">
        <v>196410</v>
      </c>
      <c r="D281" s="7" t="s">
        <v>12</v>
      </c>
      <c r="E281" s="7" t="s">
        <v>13</v>
      </c>
      <c r="F281" s="7" t="s">
        <v>10</v>
      </c>
      <c r="G281" s="7">
        <v>124594</v>
      </c>
    </row>
    <row r="282" spans="1:7" ht="14.25" customHeight="1" x14ac:dyDescent="0.25">
      <c r="A282" s="7" t="s">
        <v>7</v>
      </c>
      <c r="B282" s="7">
        <v>2022</v>
      </c>
      <c r="C282" s="7">
        <v>6180</v>
      </c>
      <c r="D282" s="7" t="s">
        <v>26</v>
      </c>
      <c r="E282" s="7" t="s">
        <v>9</v>
      </c>
      <c r="F282" s="7" t="s">
        <v>20</v>
      </c>
      <c r="G282" s="7">
        <v>114171</v>
      </c>
    </row>
    <row r="283" spans="1:7" ht="14.25" customHeight="1" x14ac:dyDescent="0.25">
      <c r="A283" s="7" t="s">
        <v>7</v>
      </c>
      <c r="B283" s="7">
        <v>2013</v>
      </c>
      <c r="C283" s="7">
        <v>202193</v>
      </c>
      <c r="D283" s="7" t="s">
        <v>19</v>
      </c>
      <c r="E283" s="7" t="s">
        <v>13</v>
      </c>
      <c r="F283" s="7" t="s">
        <v>23</v>
      </c>
      <c r="G283" s="7">
        <v>113433</v>
      </c>
    </row>
    <row r="284" spans="1:7" ht="14.25" customHeight="1" x14ac:dyDescent="0.25">
      <c r="A284" s="7" t="s">
        <v>7</v>
      </c>
      <c r="B284" s="7">
        <v>2009</v>
      </c>
      <c r="C284" s="7">
        <v>288440</v>
      </c>
      <c r="D284" s="7" t="s">
        <v>17</v>
      </c>
      <c r="E284" s="7" t="s">
        <v>13</v>
      </c>
      <c r="F284" s="7" t="s">
        <v>10</v>
      </c>
      <c r="G284" s="7">
        <v>83777</v>
      </c>
    </row>
    <row r="285" spans="1:7" ht="14.25" customHeight="1" x14ac:dyDescent="0.25">
      <c r="A285" s="7" t="s">
        <v>11</v>
      </c>
      <c r="B285" s="7">
        <v>2021</v>
      </c>
      <c r="C285" s="7">
        <v>80303</v>
      </c>
      <c r="D285" s="7" t="s">
        <v>19</v>
      </c>
      <c r="E285" s="7" t="s">
        <v>13</v>
      </c>
      <c r="F285" s="7" t="s">
        <v>20</v>
      </c>
      <c r="G285" s="7">
        <v>124186</v>
      </c>
    </row>
    <row r="286" spans="1:7" ht="14.25" customHeight="1" x14ac:dyDescent="0.25">
      <c r="A286" s="7" t="s">
        <v>15</v>
      </c>
      <c r="B286" s="7">
        <v>2008</v>
      </c>
      <c r="C286" s="7">
        <v>49225</v>
      </c>
      <c r="D286" s="7" t="s">
        <v>17</v>
      </c>
      <c r="E286" s="7" t="s">
        <v>9</v>
      </c>
      <c r="F286" s="7" t="s">
        <v>10</v>
      </c>
      <c r="G286" s="7">
        <v>104277</v>
      </c>
    </row>
    <row r="287" spans="1:7" ht="14.25" customHeight="1" x14ac:dyDescent="0.25">
      <c r="A287" s="7" t="s">
        <v>28</v>
      </c>
      <c r="B287" s="7">
        <v>2006</v>
      </c>
      <c r="C287" s="7">
        <v>350458</v>
      </c>
      <c r="D287" s="7" t="s">
        <v>24</v>
      </c>
      <c r="E287" s="7" t="s">
        <v>13</v>
      </c>
      <c r="F287" s="7" t="s">
        <v>14</v>
      </c>
      <c r="G287" s="7">
        <v>35282</v>
      </c>
    </row>
    <row r="288" spans="1:7" ht="14.25" customHeight="1" x14ac:dyDescent="0.25">
      <c r="A288" s="7" t="s">
        <v>16</v>
      </c>
      <c r="B288" s="7">
        <v>2019</v>
      </c>
      <c r="C288" s="7">
        <v>94621</v>
      </c>
      <c r="D288" s="7" t="s">
        <v>17</v>
      </c>
      <c r="E288" s="7" t="s">
        <v>13</v>
      </c>
      <c r="F288" s="7" t="s">
        <v>10</v>
      </c>
      <c r="G288" s="7">
        <v>141480</v>
      </c>
    </row>
    <row r="289" spans="1:7" ht="14.25" customHeight="1" x14ac:dyDescent="0.25">
      <c r="A289" s="7" t="s">
        <v>31</v>
      </c>
      <c r="B289" s="7">
        <v>2019</v>
      </c>
      <c r="C289" s="7">
        <v>99607</v>
      </c>
      <c r="D289" s="7" t="s">
        <v>26</v>
      </c>
      <c r="E289" s="7" t="s">
        <v>9</v>
      </c>
      <c r="F289" s="7" t="s">
        <v>10</v>
      </c>
      <c r="G289" s="7">
        <v>79934</v>
      </c>
    </row>
    <row r="290" spans="1:7" ht="14.25" customHeight="1" x14ac:dyDescent="0.25">
      <c r="A290" s="7" t="s">
        <v>11</v>
      </c>
      <c r="B290" s="7">
        <v>2008</v>
      </c>
      <c r="C290" s="7">
        <v>122392</v>
      </c>
      <c r="D290" s="7" t="s">
        <v>24</v>
      </c>
      <c r="E290" s="7" t="s">
        <v>13</v>
      </c>
      <c r="F290" s="7" t="s">
        <v>10</v>
      </c>
      <c r="G290" s="7">
        <v>134489</v>
      </c>
    </row>
    <row r="291" spans="1:7" ht="14.25" customHeight="1" x14ac:dyDescent="0.25">
      <c r="A291" s="7" t="s">
        <v>21</v>
      </c>
      <c r="B291" s="7">
        <v>2008</v>
      </c>
      <c r="C291" s="7">
        <v>334868</v>
      </c>
      <c r="D291" s="7" t="s">
        <v>24</v>
      </c>
      <c r="E291" s="7" t="s">
        <v>13</v>
      </c>
      <c r="F291" s="7" t="s">
        <v>14</v>
      </c>
      <c r="G291" s="7">
        <v>143372</v>
      </c>
    </row>
    <row r="292" spans="1:7" ht="14.25" customHeight="1" x14ac:dyDescent="0.25">
      <c r="A292" s="7" t="s">
        <v>21</v>
      </c>
      <c r="B292" s="7">
        <v>2008</v>
      </c>
      <c r="C292" s="7">
        <v>188135</v>
      </c>
      <c r="D292" s="7" t="s">
        <v>24</v>
      </c>
      <c r="E292" s="7" t="s">
        <v>13</v>
      </c>
      <c r="F292" s="7" t="s">
        <v>23</v>
      </c>
      <c r="G292" s="7">
        <v>143224</v>
      </c>
    </row>
    <row r="293" spans="1:7" ht="14.25" customHeight="1" x14ac:dyDescent="0.25">
      <c r="A293" s="7" t="s">
        <v>21</v>
      </c>
      <c r="B293" s="7">
        <v>2022</v>
      </c>
      <c r="C293" s="7">
        <v>176909</v>
      </c>
      <c r="D293" s="7" t="s">
        <v>19</v>
      </c>
      <c r="E293" s="7" t="s">
        <v>9</v>
      </c>
      <c r="F293" s="7" t="s">
        <v>14</v>
      </c>
      <c r="G293" s="7">
        <v>140647</v>
      </c>
    </row>
    <row r="294" spans="1:7" ht="14.25" customHeight="1" x14ac:dyDescent="0.25">
      <c r="A294" s="7" t="s">
        <v>25</v>
      </c>
      <c r="B294" s="7">
        <v>2006</v>
      </c>
      <c r="C294" s="7">
        <v>358308</v>
      </c>
      <c r="D294" s="7" t="s">
        <v>8</v>
      </c>
      <c r="E294" s="7" t="s">
        <v>13</v>
      </c>
      <c r="F294" s="7" t="s">
        <v>10</v>
      </c>
      <c r="G294" s="7">
        <v>132422</v>
      </c>
    </row>
    <row r="295" spans="1:7" ht="14.25" customHeight="1" x14ac:dyDescent="0.25">
      <c r="A295" s="7" t="s">
        <v>29</v>
      </c>
      <c r="B295" s="7">
        <v>2021</v>
      </c>
      <c r="C295" s="7">
        <v>88475</v>
      </c>
      <c r="D295" s="7" t="s">
        <v>26</v>
      </c>
      <c r="E295" s="7" t="s">
        <v>9</v>
      </c>
      <c r="F295" s="7" t="s">
        <v>23</v>
      </c>
      <c r="G295" s="7">
        <v>147875</v>
      </c>
    </row>
    <row r="296" spans="1:7" ht="14.25" customHeight="1" x14ac:dyDescent="0.25">
      <c r="A296" s="7" t="s">
        <v>22</v>
      </c>
      <c r="B296" s="7">
        <v>2008</v>
      </c>
      <c r="C296" s="7">
        <v>50187</v>
      </c>
      <c r="D296" s="7" t="s">
        <v>12</v>
      </c>
      <c r="E296" s="7" t="s">
        <v>13</v>
      </c>
      <c r="F296" s="7" t="s">
        <v>14</v>
      </c>
      <c r="G296" s="7">
        <v>144215</v>
      </c>
    </row>
    <row r="297" spans="1:7" ht="14.25" customHeight="1" x14ac:dyDescent="0.25">
      <c r="A297" s="7" t="s">
        <v>28</v>
      </c>
      <c r="B297" s="7">
        <v>2010</v>
      </c>
      <c r="C297" s="7">
        <v>211232</v>
      </c>
      <c r="D297" s="7" t="s">
        <v>12</v>
      </c>
      <c r="E297" s="7" t="s">
        <v>9</v>
      </c>
      <c r="F297" s="7" t="s">
        <v>14</v>
      </c>
      <c r="G297" s="7">
        <v>89838</v>
      </c>
    </row>
    <row r="298" spans="1:7" ht="14.25" customHeight="1" x14ac:dyDescent="0.25">
      <c r="A298" s="7" t="s">
        <v>22</v>
      </c>
      <c r="B298" s="7">
        <v>2008</v>
      </c>
      <c r="C298" s="7">
        <v>360858</v>
      </c>
      <c r="D298" s="7" t="s">
        <v>12</v>
      </c>
      <c r="E298" s="7" t="s">
        <v>9</v>
      </c>
      <c r="F298" s="7" t="s">
        <v>14</v>
      </c>
      <c r="G298" s="7">
        <v>101660</v>
      </c>
    </row>
    <row r="299" spans="1:7" ht="14.25" customHeight="1" x14ac:dyDescent="0.25">
      <c r="A299" s="7" t="s">
        <v>18</v>
      </c>
      <c r="B299" s="7">
        <v>2011</v>
      </c>
      <c r="C299" s="7">
        <v>350796</v>
      </c>
      <c r="D299" s="7" t="s">
        <v>26</v>
      </c>
      <c r="E299" s="7" t="s">
        <v>9</v>
      </c>
      <c r="F299" s="7" t="s">
        <v>14</v>
      </c>
      <c r="G299" s="7">
        <v>141221</v>
      </c>
    </row>
    <row r="300" spans="1:7" ht="14.25" customHeight="1" x14ac:dyDescent="0.25">
      <c r="A300" s="7" t="s">
        <v>29</v>
      </c>
      <c r="B300" s="7">
        <v>2016</v>
      </c>
      <c r="C300" s="7">
        <v>196910</v>
      </c>
      <c r="D300" s="7" t="s">
        <v>30</v>
      </c>
      <c r="E300" s="7" t="s">
        <v>9</v>
      </c>
      <c r="F300" s="7" t="s">
        <v>20</v>
      </c>
      <c r="G300" s="7">
        <v>138870</v>
      </c>
    </row>
    <row r="301" spans="1:7" ht="14.25" customHeight="1" x14ac:dyDescent="0.25">
      <c r="A301" s="7" t="s">
        <v>21</v>
      </c>
      <c r="B301" s="7">
        <v>2010</v>
      </c>
      <c r="C301" s="7">
        <v>12776</v>
      </c>
      <c r="D301" s="7" t="s">
        <v>12</v>
      </c>
      <c r="E301" s="7" t="s">
        <v>13</v>
      </c>
      <c r="F301" s="7" t="s">
        <v>20</v>
      </c>
      <c r="G301" s="7">
        <v>103197</v>
      </c>
    </row>
    <row r="302" spans="1:7" ht="14.25" customHeight="1" x14ac:dyDescent="0.25">
      <c r="A302" s="7" t="s">
        <v>11</v>
      </c>
      <c r="B302" s="7">
        <v>2014</v>
      </c>
      <c r="C302" s="7">
        <v>180663</v>
      </c>
      <c r="D302" s="7" t="s">
        <v>12</v>
      </c>
      <c r="E302" s="7" t="s">
        <v>9</v>
      </c>
      <c r="F302" s="7" t="s">
        <v>23</v>
      </c>
      <c r="G302" s="7">
        <v>131960</v>
      </c>
    </row>
    <row r="303" spans="1:7" ht="14.25" customHeight="1" x14ac:dyDescent="0.25">
      <c r="A303" s="7" t="s">
        <v>29</v>
      </c>
      <c r="B303" s="7">
        <v>2019</v>
      </c>
      <c r="C303" s="7">
        <v>287630</v>
      </c>
      <c r="D303" s="7" t="s">
        <v>30</v>
      </c>
      <c r="E303" s="7" t="s">
        <v>13</v>
      </c>
      <c r="F303" s="7" t="s">
        <v>10</v>
      </c>
      <c r="G303" s="7">
        <v>135066</v>
      </c>
    </row>
    <row r="304" spans="1:7" ht="14.25" customHeight="1" x14ac:dyDescent="0.25">
      <c r="A304" s="7" t="s">
        <v>25</v>
      </c>
      <c r="B304" s="7">
        <v>2021</v>
      </c>
      <c r="C304" s="7">
        <v>239504</v>
      </c>
      <c r="D304" s="7" t="s">
        <v>26</v>
      </c>
      <c r="E304" s="7" t="s">
        <v>13</v>
      </c>
      <c r="F304" s="7" t="s">
        <v>23</v>
      </c>
      <c r="G304" s="7">
        <v>32361</v>
      </c>
    </row>
    <row r="305" spans="1:7" ht="14.25" customHeight="1" x14ac:dyDescent="0.25">
      <c r="A305" s="7" t="s">
        <v>11</v>
      </c>
      <c r="B305" s="7">
        <v>2020</v>
      </c>
      <c r="C305" s="7">
        <v>59998</v>
      </c>
      <c r="D305" s="7" t="s">
        <v>8</v>
      </c>
      <c r="E305" s="7" t="s">
        <v>13</v>
      </c>
      <c r="F305" s="7" t="s">
        <v>20</v>
      </c>
      <c r="G305" s="7">
        <v>35940</v>
      </c>
    </row>
    <row r="306" spans="1:7" ht="14.25" customHeight="1" x14ac:dyDescent="0.25">
      <c r="A306" s="7" t="s">
        <v>15</v>
      </c>
      <c r="B306" s="7">
        <v>2008</v>
      </c>
      <c r="C306" s="7">
        <v>365053</v>
      </c>
      <c r="D306" s="7" t="s">
        <v>26</v>
      </c>
      <c r="E306" s="7" t="s">
        <v>9</v>
      </c>
      <c r="F306" s="7" t="s">
        <v>10</v>
      </c>
      <c r="G306" s="7">
        <v>86617</v>
      </c>
    </row>
    <row r="307" spans="1:7" ht="14.25" customHeight="1" x14ac:dyDescent="0.25">
      <c r="A307" s="7" t="s">
        <v>7</v>
      </c>
      <c r="B307" s="7">
        <v>2009</v>
      </c>
      <c r="C307" s="7">
        <v>143888</v>
      </c>
      <c r="D307" s="7" t="s">
        <v>24</v>
      </c>
      <c r="E307" s="7" t="s">
        <v>13</v>
      </c>
      <c r="F307" s="7" t="s">
        <v>20</v>
      </c>
      <c r="G307" s="7">
        <v>32702</v>
      </c>
    </row>
    <row r="308" spans="1:7" ht="14.25" customHeight="1" x14ac:dyDescent="0.25">
      <c r="A308" s="7" t="s">
        <v>25</v>
      </c>
      <c r="B308" s="7">
        <v>2016</v>
      </c>
      <c r="C308" s="7">
        <v>217302</v>
      </c>
      <c r="D308" s="7" t="s">
        <v>24</v>
      </c>
      <c r="E308" s="7" t="s">
        <v>13</v>
      </c>
      <c r="F308" s="7" t="s">
        <v>14</v>
      </c>
      <c r="G308" s="7">
        <v>130089</v>
      </c>
    </row>
    <row r="309" spans="1:7" ht="14.25" customHeight="1" x14ac:dyDescent="0.25">
      <c r="A309" s="7" t="s">
        <v>15</v>
      </c>
      <c r="B309" s="7">
        <v>2015</v>
      </c>
      <c r="C309" s="7">
        <v>303546</v>
      </c>
      <c r="D309" s="7" t="s">
        <v>24</v>
      </c>
      <c r="E309" s="7" t="s">
        <v>9</v>
      </c>
      <c r="F309" s="7" t="s">
        <v>10</v>
      </c>
      <c r="G309" s="7">
        <v>86993</v>
      </c>
    </row>
    <row r="310" spans="1:7" ht="14.25" customHeight="1" x14ac:dyDescent="0.25">
      <c r="A310" s="7" t="s">
        <v>11</v>
      </c>
      <c r="B310" s="7">
        <v>2009</v>
      </c>
      <c r="C310" s="7">
        <v>83821</v>
      </c>
      <c r="D310" s="7" t="s">
        <v>8</v>
      </c>
      <c r="E310" s="7" t="s">
        <v>13</v>
      </c>
      <c r="F310" s="7" t="s">
        <v>10</v>
      </c>
      <c r="G310" s="7">
        <v>119244</v>
      </c>
    </row>
    <row r="311" spans="1:7" ht="14.25" customHeight="1" x14ac:dyDescent="0.25">
      <c r="A311" s="7" t="s">
        <v>21</v>
      </c>
      <c r="B311" s="7">
        <v>2008</v>
      </c>
      <c r="C311" s="7">
        <v>389035</v>
      </c>
      <c r="D311" s="7" t="s">
        <v>12</v>
      </c>
      <c r="E311" s="7" t="s">
        <v>9</v>
      </c>
      <c r="F311" s="7" t="s">
        <v>20</v>
      </c>
      <c r="G311" s="7">
        <v>27573</v>
      </c>
    </row>
    <row r="312" spans="1:7" ht="14.25" customHeight="1" x14ac:dyDescent="0.25">
      <c r="A312" s="7" t="s">
        <v>22</v>
      </c>
      <c r="B312" s="7">
        <v>2011</v>
      </c>
      <c r="C312" s="7">
        <v>43200</v>
      </c>
      <c r="D312" s="7" t="s">
        <v>12</v>
      </c>
      <c r="E312" s="7" t="s">
        <v>9</v>
      </c>
      <c r="F312" s="7" t="s">
        <v>20</v>
      </c>
      <c r="G312" s="7">
        <v>24197</v>
      </c>
    </row>
    <row r="313" spans="1:7" ht="14.25" customHeight="1" x14ac:dyDescent="0.25">
      <c r="A313" s="7" t="s">
        <v>28</v>
      </c>
      <c r="B313" s="7">
        <v>2019</v>
      </c>
      <c r="C313" s="7">
        <v>279117</v>
      </c>
      <c r="D313" s="7" t="s">
        <v>12</v>
      </c>
      <c r="E313" s="7" t="s">
        <v>9</v>
      </c>
      <c r="F313" s="7" t="s">
        <v>14</v>
      </c>
      <c r="G313" s="7">
        <v>108454</v>
      </c>
    </row>
    <row r="314" spans="1:7" ht="14.25" customHeight="1" x14ac:dyDescent="0.25">
      <c r="A314" s="7" t="s">
        <v>29</v>
      </c>
      <c r="B314" s="7">
        <v>2018</v>
      </c>
      <c r="C314" s="7">
        <v>346469</v>
      </c>
      <c r="D314" s="7" t="s">
        <v>26</v>
      </c>
      <c r="E314" s="7" t="s">
        <v>13</v>
      </c>
      <c r="F314" s="7" t="s">
        <v>14</v>
      </c>
      <c r="G314" s="7">
        <v>56378</v>
      </c>
    </row>
    <row r="315" spans="1:7" ht="14.25" customHeight="1" x14ac:dyDescent="0.25">
      <c r="A315" s="7" t="s">
        <v>29</v>
      </c>
      <c r="B315" s="7">
        <v>2005</v>
      </c>
      <c r="C315" s="7">
        <v>96338</v>
      </c>
      <c r="D315" s="7" t="s">
        <v>30</v>
      </c>
      <c r="E315" s="7" t="s">
        <v>13</v>
      </c>
      <c r="F315" s="7" t="s">
        <v>14</v>
      </c>
      <c r="G315" s="7">
        <v>69061</v>
      </c>
    </row>
    <row r="316" spans="1:7" ht="14.25" customHeight="1" x14ac:dyDescent="0.25">
      <c r="A316" s="7" t="s">
        <v>21</v>
      </c>
      <c r="B316" s="7">
        <v>2012</v>
      </c>
      <c r="C316" s="7">
        <v>43143</v>
      </c>
      <c r="D316" s="7" t="s">
        <v>19</v>
      </c>
      <c r="E316" s="7" t="s">
        <v>9</v>
      </c>
      <c r="F316" s="7" t="s">
        <v>10</v>
      </c>
      <c r="G316" s="7">
        <v>102890</v>
      </c>
    </row>
    <row r="317" spans="1:7" ht="14.25" customHeight="1" x14ac:dyDescent="0.25">
      <c r="A317" s="7" t="s">
        <v>28</v>
      </c>
      <c r="B317" s="7">
        <v>2020</v>
      </c>
      <c r="C317" s="7">
        <v>304168</v>
      </c>
      <c r="D317" s="7" t="s">
        <v>24</v>
      </c>
      <c r="E317" s="7" t="s">
        <v>9</v>
      </c>
      <c r="F317" s="7" t="s">
        <v>14</v>
      </c>
      <c r="G317" s="7">
        <v>35279</v>
      </c>
    </row>
    <row r="318" spans="1:7" ht="14.25" customHeight="1" x14ac:dyDescent="0.25">
      <c r="A318" s="7" t="s">
        <v>15</v>
      </c>
      <c r="B318" s="7">
        <v>2015</v>
      </c>
      <c r="C318" s="7">
        <v>77741</v>
      </c>
      <c r="D318" s="7" t="s">
        <v>8</v>
      </c>
      <c r="E318" s="7" t="s">
        <v>9</v>
      </c>
      <c r="F318" s="7" t="s">
        <v>20</v>
      </c>
      <c r="G318" s="7">
        <v>15439</v>
      </c>
    </row>
    <row r="319" spans="1:7" ht="14.25" customHeight="1" x14ac:dyDescent="0.25">
      <c r="A319" s="7" t="s">
        <v>22</v>
      </c>
      <c r="B319" s="7">
        <v>2014</v>
      </c>
      <c r="C319" s="7">
        <v>176647</v>
      </c>
      <c r="D319" s="7" t="s">
        <v>8</v>
      </c>
      <c r="E319" s="7" t="s">
        <v>13</v>
      </c>
      <c r="F319" s="7" t="s">
        <v>10</v>
      </c>
      <c r="G319" s="7">
        <v>63534</v>
      </c>
    </row>
    <row r="320" spans="1:7" ht="14.25" customHeight="1" x14ac:dyDescent="0.25">
      <c r="A320" s="7" t="s">
        <v>28</v>
      </c>
      <c r="B320" s="7">
        <v>2021</v>
      </c>
      <c r="C320" s="7">
        <v>302725</v>
      </c>
      <c r="D320" s="7" t="s">
        <v>30</v>
      </c>
      <c r="E320" s="7" t="s">
        <v>13</v>
      </c>
      <c r="F320" s="7" t="s">
        <v>23</v>
      </c>
      <c r="G320" s="7">
        <v>44838</v>
      </c>
    </row>
    <row r="321" spans="1:7" ht="14.25" customHeight="1" x14ac:dyDescent="0.25">
      <c r="A321" s="7" t="s">
        <v>15</v>
      </c>
      <c r="B321" s="7">
        <v>2010</v>
      </c>
      <c r="C321" s="7">
        <v>213630</v>
      </c>
      <c r="D321" s="7" t="s">
        <v>19</v>
      </c>
      <c r="E321" s="7" t="s">
        <v>9</v>
      </c>
      <c r="F321" s="7" t="s">
        <v>14</v>
      </c>
      <c r="G321" s="7">
        <v>139282</v>
      </c>
    </row>
    <row r="322" spans="1:7" ht="14.25" customHeight="1" x14ac:dyDescent="0.25">
      <c r="A322" s="7" t="s">
        <v>28</v>
      </c>
      <c r="B322" s="7">
        <v>2007</v>
      </c>
      <c r="C322" s="7">
        <v>244455</v>
      </c>
      <c r="D322" s="7" t="s">
        <v>19</v>
      </c>
      <c r="E322" s="7" t="s">
        <v>13</v>
      </c>
      <c r="F322" s="7" t="s">
        <v>10</v>
      </c>
      <c r="G322" s="7">
        <v>145461</v>
      </c>
    </row>
    <row r="323" spans="1:7" ht="14.25" customHeight="1" x14ac:dyDescent="0.25">
      <c r="A323" s="7" t="s">
        <v>18</v>
      </c>
      <c r="B323" s="7">
        <v>2013</v>
      </c>
      <c r="C323" s="7">
        <v>316516</v>
      </c>
      <c r="D323" s="7" t="s">
        <v>19</v>
      </c>
      <c r="E323" s="7" t="s">
        <v>9</v>
      </c>
      <c r="F323" s="7" t="s">
        <v>10</v>
      </c>
      <c r="G323" s="7">
        <v>114257</v>
      </c>
    </row>
    <row r="324" spans="1:7" ht="14.25" customHeight="1" x14ac:dyDescent="0.25">
      <c r="A324" s="7" t="s">
        <v>29</v>
      </c>
      <c r="B324" s="7">
        <v>2016</v>
      </c>
      <c r="C324" s="7">
        <v>25675</v>
      </c>
      <c r="D324" s="7" t="s">
        <v>26</v>
      </c>
      <c r="E324" s="7" t="s">
        <v>13</v>
      </c>
      <c r="F324" s="7" t="s">
        <v>10</v>
      </c>
      <c r="G324" s="7">
        <v>112886</v>
      </c>
    </row>
    <row r="325" spans="1:7" ht="14.25" customHeight="1" x14ac:dyDescent="0.25">
      <c r="A325" s="7" t="s">
        <v>18</v>
      </c>
      <c r="B325" s="7">
        <v>2018</v>
      </c>
      <c r="C325" s="7">
        <v>297304</v>
      </c>
      <c r="D325" s="7" t="s">
        <v>17</v>
      </c>
      <c r="E325" s="7" t="s">
        <v>9</v>
      </c>
      <c r="F325" s="7" t="s">
        <v>20</v>
      </c>
      <c r="G325" s="7">
        <v>146373</v>
      </c>
    </row>
    <row r="326" spans="1:7" ht="14.25" customHeight="1" x14ac:dyDescent="0.25">
      <c r="A326" s="7" t="s">
        <v>28</v>
      </c>
      <c r="B326" s="7">
        <v>2016</v>
      </c>
      <c r="C326" s="7">
        <v>314661</v>
      </c>
      <c r="D326" s="7" t="s">
        <v>19</v>
      </c>
      <c r="E326" s="7" t="s">
        <v>13</v>
      </c>
      <c r="F326" s="7" t="s">
        <v>20</v>
      </c>
      <c r="G326" s="7">
        <v>121583</v>
      </c>
    </row>
    <row r="327" spans="1:7" ht="14.25" customHeight="1" x14ac:dyDescent="0.25">
      <c r="A327" s="7" t="s">
        <v>16</v>
      </c>
      <c r="B327" s="7">
        <v>2012</v>
      </c>
      <c r="C327" s="7">
        <v>285105</v>
      </c>
      <c r="D327" s="7" t="s">
        <v>17</v>
      </c>
      <c r="E327" s="7" t="s">
        <v>9</v>
      </c>
      <c r="F327" s="7" t="s">
        <v>10</v>
      </c>
      <c r="G327" s="7">
        <v>147665</v>
      </c>
    </row>
    <row r="328" spans="1:7" ht="14.25" customHeight="1" x14ac:dyDescent="0.25">
      <c r="A328" s="7" t="s">
        <v>16</v>
      </c>
      <c r="B328" s="7">
        <v>2009</v>
      </c>
      <c r="C328" s="7">
        <v>362492</v>
      </c>
      <c r="D328" s="7" t="s">
        <v>19</v>
      </c>
      <c r="E328" s="7" t="s">
        <v>9</v>
      </c>
      <c r="F328" s="7" t="s">
        <v>20</v>
      </c>
      <c r="G328" s="7">
        <v>89081</v>
      </c>
    </row>
    <row r="329" spans="1:7" ht="14.25" customHeight="1" x14ac:dyDescent="0.25">
      <c r="A329" s="7" t="s">
        <v>25</v>
      </c>
      <c r="B329" s="7">
        <v>2021</v>
      </c>
      <c r="C329" s="7">
        <v>145780</v>
      </c>
      <c r="D329" s="7" t="s">
        <v>19</v>
      </c>
      <c r="E329" s="7" t="s">
        <v>9</v>
      </c>
      <c r="F329" s="7" t="s">
        <v>10</v>
      </c>
      <c r="G329" s="7">
        <v>48299</v>
      </c>
    </row>
    <row r="330" spans="1:7" ht="14.25" customHeight="1" x14ac:dyDescent="0.25">
      <c r="A330" s="7" t="s">
        <v>7</v>
      </c>
      <c r="B330" s="7">
        <v>2018</v>
      </c>
      <c r="C330" s="7">
        <v>128322</v>
      </c>
      <c r="D330" s="7" t="s">
        <v>30</v>
      </c>
      <c r="E330" s="7" t="s">
        <v>13</v>
      </c>
      <c r="F330" s="7" t="s">
        <v>20</v>
      </c>
      <c r="G330" s="7">
        <v>14650</v>
      </c>
    </row>
    <row r="331" spans="1:7" ht="14.25" customHeight="1" x14ac:dyDescent="0.25">
      <c r="A331" s="7" t="s">
        <v>16</v>
      </c>
      <c r="B331" s="7">
        <v>2012</v>
      </c>
      <c r="C331" s="7">
        <v>230423</v>
      </c>
      <c r="D331" s="7" t="s">
        <v>24</v>
      </c>
      <c r="E331" s="7" t="s">
        <v>13</v>
      </c>
      <c r="F331" s="7" t="s">
        <v>10</v>
      </c>
      <c r="G331" s="7">
        <v>15472</v>
      </c>
    </row>
    <row r="332" spans="1:7" ht="14.25" customHeight="1" x14ac:dyDescent="0.25">
      <c r="A332" s="7" t="s">
        <v>29</v>
      </c>
      <c r="B332" s="7">
        <v>2009</v>
      </c>
      <c r="C332" s="7">
        <v>331860</v>
      </c>
      <c r="D332" s="7" t="s">
        <v>30</v>
      </c>
      <c r="E332" s="7" t="s">
        <v>13</v>
      </c>
      <c r="F332" s="7" t="s">
        <v>23</v>
      </c>
      <c r="G332" s="7">
        <v>70024</v>
      </c>
    </row>
    <row r="333" spans="1:7" ht="14.25" customHeight="1" x14ac:dyDescent="0.25">
      <c r="A333" s="7" t="s">
        <v>22</v>
      </c>
      <c r="B333" s="7">
        <v>2018</v>
      </c>
      <c r="C333" s="7">
        <v>324271</v>
      </c>
      <c r="D333" s="7" t="s">
        <v>30</v>
      </c>
      <c r="E333" s="7" t="s">
        <v>13</v>
      </c>
      <c r="F333" s="7" t="s">
        <v>10</v>
      </c>
      <c r="G333" s="7">
        <v>59095</v>
      </c>
    </row>
    <row r="334" spans="1:7" ht="14.25" customHeight="1" x14ac:dyDescent="0.25">
      <c r="A334" s="7" t="s">
        <v>21</v>
      </c>
      <c r="B334" s="7">
        <v>2018</v>
      </c>
      <c r="C334" s="7">
        <v>289089</v>
      </c>
      <c r="D334" s="7" t="s">
        <v>26</v>
      </c>
      <c r="E334" s="7" t="s">
        <v>9</v>
      </c>
      <c r="F334" s="7" t="s">
        <v>10</v>
      </c>
      <c r="G334" s="7">
        <v>110995</v>
      </c>
    </row>
    <row r="335" spans="1:7" ht="14.25" customHeight="1" x14ac:dyDescent="0.25">
      <c r="A335" s="7" t="s">
        <v>18</v>
      </c>
      <c r="B335" s="7">
        <v>2018</v>
      </c>
      <c r="C335" s="7">
        <v>156416</v>
      </c>
      <c r="D335" s="7" t="s">
        <v>8</v>
      </c>
      <c r="E335" s="7" t="s">
        <v>9</v>
      </c>
      <c r="F335" s="7" t="s">
        <v>10</v>
      </c>
      <c r="G335" s="7">
        <v>96758</v>
      </c>
    </row>
    <row r="336" spans="1:7" ht="14.25" customHeight="1" x14ac:dyDescent="0.25">
      <c r="A336" s="7" t="s">
        <v>21</v>
      </c>
      <c r="B336" s="7">
        <v>2019</v>
      </c>
      <c r="C336" s="7">
        <v>291641</v>
      </c>
      <c r="D336" s="7" t="s">
        <v>30</v>
      </c>
      <c r="E336" s="7" t="s">
        <v>13</v>
      </c>
      <c r="F336" s="7" t="s">
        <v>23</v>
      </c>
      <c r="G336" s="7">
        <v>25851</v>
      </c>
    </row>
    <row r="337" spans="1:7" ht="14.25" customHeight="1" x14ac:dyDescent="0.25">
      <c r="A337" s="7" t="s">
        <v>15</v>
      </c>
      <c r="B337" s="7">
        <v>2021</v>
      </c>
      <c r="C337" s="7">
        <v>13475</v>
      </c>
      <c r="D337" s="7" t="s">
        <v>24</v>
      </c>
      <c r="E337" s="7" t="s">
        <v>13</v>
      </c>
      <c r="F337" s="7" t="s">
        <v>20</v>
      </c>
      <c r="G337" s="7">
        <v>69850</v>
      </c>
    </row>
    <row r="338" spans="1:7" ht="14.25" customHeight="1" x14ac:dyDescent="0.25">
      <c r="A338" s="7" t="s">
        <v>27</v>
      </c>
      <c r="B338" s="7">
        <v>2016</v>
      </c>
      <c r="C338" s="7">
        <v>88014</v>
      </c>
      <c r="D338" s="7" t="s">
        <v>17</v>
      </c>
      <c r="E338" s="7" t="s">
        <v>13</v>
      </c>
      <c r="F338" s="7" t="s">
        <v>23</v>
      </c>
      <c r="G338" s="7">
        <v>23028</v>
      </c>
    </row>
    <row r="339" spans="1:7" ht="14.25" customHeight="1" x14ac:dyDescent="0.25">
      <c r="A339" s="7" t="s">
        <v>16</v>
      </c>
      <c r="B339" s="7">
        <v>2005</v>
      </c>
      <c r="C339" s="7">
        <v>71518</v>
      </c>
      <c r="D339" s="7" t="s">
        <v>19</v>
      </c>
      <c r="E339" s="7" t="s">
        <v>13</v>
      </c>
      <c r="F339" s="7" t="s">
        <v>23</v>
      </c>
      <c r="G339" s="7">
        <v>93061</v>
      </c>
    </row>
    <row r="340" spans="1:7" ht="14.25" customHeight="1" x14ac:dyDescent="0.25">
      <c r="A340" s="7" t="s">
        <v>25</v>
      </c>
      <c r="B340" s="7">
        <v>2019</v>
      </c>
      <c r="C340" s="7">
        <v>24811</v>
      </c>
      <c r="D340" s="7" t="s">
        <v>26</v>
      </c>
      <c r="E340" s="7" t="s">
        <v>13</v>
      </c>
      <c r="F340" s="7" t="s">
        <v>10</v>
      </c>
      <c r="G340" s="7">
        <v>46650</v>
      </c>
    </row>
    <row r="341" spans="1:7" ht="14.25" customHeight="1" x14ac:dyDescent="0.25">
      <c r="A341" s="7" t="s">
        <v>15</v>
      </c>
      <c r="B341" s="7">
        <v>2009</v>
      </c>
      <c r="C341" s="7">
        <v>178477</v>
      </c>
      <c r="D341" s="7" t="s">
        <v>26</v>
      </c>
      <c r="E341" s="7" t="s">
        <v>13</v>
      </c>
      <c r="F341" s="7" t="s">
        <v>10</v>
      </c>
      <c r="G341" s="7">
        <v>78557</v>
      </c>
    </row>
    <row r="342" spans="1:7" ht="14.25" customHeight="1" x14ac:dyDescent="0.25">
      <c r="A342" s="7" t="s">
        <v>16</v>
      </c>
      <c r="B342" s="7">
        <v>2005</v>
      </c>
      <c r="C342" s="7">
        <v>22779</v>
      </c>
      <c r="D342" s="7" t="s">
        <v>24</v>
      </c>
      <c r="E342" s="7" t="s">
        <v>13</v>
      </c>
      <c r="F342" s="7" t="s">
        <v>20</v>
      </c>
      <c r="G342" s="7">
        <v>34584</v>
      </c>
    </row>
    <row r="343" spans="1:7" ht="14.25" customHeight="1" x14ac:dyDescent="0.25">
      <c r="A343" s="7" t="s">
        <v>31</v>
      </c>
      <c r="B343" s="7">
        <v>2021</v>
      </c>
      <c r="C343" s="7">
        <v>322281</v>
      </c>
      <c r="D343" s="7" t="s">
        <v>17</v>
      </c>
      <c r="E343" s="7" t="s">
        <v>9</v>
      </c>
      <c r="F343" s="7" t="s">
        <v>23</v>
      </c>
      <c r="G343" s="7">
        <v>35333</v>
      </c>
    </row>
    <row r="344" spans="1:7" ht="14.25" customHeight="1" x14ac:dyDescent="0.25">
      <c r="A344" s="7" t="s">
        <v>15</v>
      </c>
      <c r="B344" s="7">
        <v>2007</v>
      </c>
      <c r="C344" s="7">
        <v>367698</v>
      </c>
      <c r="D344" s="7" t="s">
        <v>30</v>
      </c>
      <c r="E344" s="7" t="s">
        <v>9</v>
      </c>
      <c r="F344" s="7" t="s">
        <v>10</v>
      </c>
      <c r="G344" s="7">
        <v>81455</v>
      </c>
    </row>
    <row r="345" spans="1:7" ht="14.25" customHeight="1" x14ac:dyDescent="0.25">
      <c r="A345" s="7" t="s">
        <v>15</v>
      </c>
      <c r="B345" s="7">
        <v>2007</v>
      </c>
      <c r="C345" s="7">
        <v>387539</v>
      </c>
      <c r="D345" s="7" t="s">
        <v>17</v>
      </c>
      <c r="E345" s="7" t="s">
        <v>9</v>
      </c>
      <c r="F345" s="7" t="s">
        <v>23</v>
      </c>
      <c r="G345" s="7">
        <v>54144</v>
      </c>
    </row>
    <row r="346" spans="1:7" ht="14.25" customHeight="1" x14ac:dyDescent="0.25">
      <c r="A346" s="7" t="s">
        <v>27</v>
      </c>
      <c r="B346" s="7">
        <v>2015</v>
      </c>
      <c r="C346" s="7">
        <v>125480</v>
      </c>
      <c r="D346" s="7" t="s">
        <v>8</v>
      </c>
      <c r="E346" s="7" t="s">
        <v>13</v>
      </c>
      <c r="F346" s="7" t="s">
        <v>14</v>
      </c>
      <c r="G346" s="7">
        <v>20311</v>
      </c>
    </row>
    <row r="347" spans="1:7" ht="14.25" customHeight="1" x14ac:dyDescent="0.25">
      <c r="A347" s="7" t="s">
        <v>29</v>
      </c>
      <c r="B347" s="7">
        <v>2015</v>
      </c>
      <c r="C347" s="7">
        <v>352243</v>
      </c>
      <c r="D347" s="7" t="s">
        <v>30</v>
      </c>
      <c r="E347" s="7" t="s">
        <v>9</v>
      </c>
      <c r="F347" s="7" t="s">
        <v>20</v>
      </c>
      <c r="G347" s="7">
        <v>126124</v>
      </c>
    </row>
    <row r="348" spans="1:7" ht="14.25" customHeight="1" x14ac:dyDescent="0.25">
      <c r="A348" s="7" t="s">
        <v>25</v>
      </c>
      <c r="B348" s="7">
        <v>2017</v>
      </c>
      <c r="C348" s="7">
        <v>289312</v>
      </c>
      <c r="D348" s="7" t="s">
        <v>19</v>
      </c>
      <c r="E348" s="7" t="s">
        <v>9</v>
      </c>
      <c r="F348" s="7" t="s">
        <v>20</v>
      </c>
      <c r="G348" s="7">
        <v>116693</v>
      </c>
    </row>
    <row r="349" spans="1:7" ht="14.25" customHeight="1" x14ac:dyDescent="0.25">
      <c r="A349" s="7" t="s">
        <v>25</v>
      </c>
      <c r="B349" s="7">
        <v>2010</v>
      </c>
      <c r="C349" s="7">
        <v>232095</v>
      </c>
      <c r="D349" s="7" t="s">
        <v>26</v>
      </c>
      <c r="E349" s="7" t="s">
        <v>13</v>
      </c>
      <c r="F349" s="7" t="s">
        <v>14</v>
      </c>
      <c r="G349" s="7">
        <v>108020</v>
      </c>
    </row>
    <row r="350" spans="1:7" ht="14.25" customHeight="1" x14ac:dyDescent="0.25">
      <c r="A350" s="7" t="s">
        <v>22</v>
      </c>
      <c r="B350" s="7">
        <v>2018</v>
      </c>
      <c r="C350" s="7">
        <v>382062</v>
      </c>
      <c r="D350" s="7" t="s">
        <v>26</v>
      </c>
      <c r="E350" s="7" t="s">
        <v>13</v>
      </c>
      <c r="F350" s="7" t="s">
        <v>20</v>
      </c>
      <c r="G350" s="7">
        <v>34952</v>
      </c>
    </row>
    <row r="351" spans="1:7" ht="14.25" customHeight="1" x14ac:dyDescent="0.25">
      <c r="A351" s="7" t="s">
        <v>15</v>
      </c>
      <c r="B351" s="7">
        <v>2006</v>
      </c>
      <c r="C351" s="7">
        <v>318641</v>
      </c>
      <c r="D351" s="7" t="s">
        <v>26</v>
      </c>
      <c r="E351" s="7" t="s">
        <v>13</v>
      </c>
      <c r="F351" s="7" t="s">
        <v>14</v>
      </c>
      <c r="G351" s="7">
        <v>68446</v>
      </c>
    </row>
    <row r="352" spans="1:7" ht="14.25" customHeight="1" x14ac:dyDescent="0.25">
      <c r="A352" s="7" t="s">
        <v>25</v>
      </c>
      <c r="B352" s="7">
        <v>2017</v>
      </c>
      <c r="C352" s="7">
        <v>380783</v>
      </c>
      <c r="D352" s="7" t="s">
        <v>17</v>
      </c>
      <c r="E352" s="7" t="s">
        <v>13</v>
      </c>
      <c r="F352" s="7" t="s">
        <v>10</v>
      </c>
      <c r="G352" s="7">
        <v>66623</v>
      </c>
    </row>
    <row r="353" spans="1:7" ht="14.25" customHeight="1" x14ac:dyDescent="0.25">
      <c r="A353" s="7" t="s">
        <v>11</v>
      </c>
      <c r="B353" s="7">
        <v>2006</v>
      </c>
      <c r="C353" s="7">
        <v>367496</v>
      </c>
      <c r="D353" s="7" t="s">
        <v>17</v>
      </c>
      <c r="E353" s="7" t="s">
        <v>9</v>
      </c>
      <c r="F353" s="7" t="s">
        <v>10</v>
      </c>
      <c r="G353" s="7">
        <v>98423</v>
      </c>
    </row>
    <row r="354" spans="1:7" ht="14.25" customHeight="1" x14ac:dyDescent="0.25">
      <c r="A354" s="7" t="s">
        <v>22</v>
      </c>
      <c r="B354" s="7">
        <v>2009</v>
      </c>
      <c r="C354" s="7">
        <v>136476</v>
      </c>
      <c r="D354" s="7" t="s">
        <v>12</v>
      </c>
      <c r="E354" s="7" t="s">
        <v>13</v>
      </c>
      <c r="F354" s="7" t="s">
        <v>10</v>
      </c>
      <c r="G354" s="7">
        <v>56604</v>
      </c>
    </row>
    <row r="355" spans="1:7" ht="14.25" customHeight="1" x14ac:dyDescent="0.25">
      <c r="A355" s="7" t="s">
        <v>11</v>
      </c>
      <c r="B355" s="7">
        <v>2023</v>
      </c>
      <c r="C355" s="7">
        <v>271003</v>
      </c>
      <c r="D355" s="7" t="s">
        <v>24</v>
      </c>
      <c r="E355" s="7" t="s">
        <v>13</v>
      </c>
      <c r="F355" s="7" t="s">
        <v>10</v>
      </c>
      <c r="G355" s="7">
        <v>83985</v>
      </c>
    </row>
    <row r="356" spans="1:7" ht="14.25" customHeight="1" x14ac:dyDescent="0.25">
      <c r="A356" s="7" t="s">
        <v>27</v>
      </c>
      <c r="B356" s="7">
        <v>2006</v>
      </c>
      <c r="C356" s="7">
        <v>158022</v>
      </c>
      <c r="D356" s="7" t="s">
        <v>24</v>
      </c>
      <c r="E356" s="7" t="s">
        <v>13</v>
      </c>
      <c r="F356" s="7" t="s">
        <v>14</v>
      </c>
      <c r="G356" s="7">
        <v>107927</v>
      </c>
    </row>
    <row r="357" spans="1:7" ht="14.25" customHeight="1" x14ac:dyDescent="0.25">
      <c r="A357" s="7" t="s">
        <v>11</v>
      </c>
      <c r="B357" s="7">
        <v>2021</v>
      </c>
      <c r="C357" s="7">
        <v>344932</v>
      </c>
      <c r="D357" s="7" t="s">
        <v>8</v>
      </c>
      <c r="E357" s="7" t="s">
        <v>9</v>
      </c>
      <c r="F357" s="7" t="s">
        <v>14</v>
      </c>
      <c r="G357" s="7">
        <v>134881</v>
      </c>
    </row>
    <row r="358" spans="1:7" ht="14.25" customHeight="1" x14ac:dyDescent="0.25">
      <c r="A358" s="7" t="s">
        <v>7</v>
      </c>
      <c r="B358" s="7">
        <v>2014</v>
      </c>
      <c r="C358" s="7">
        <v>73151</v>
      </c>
      <c r="D358" s="7" t="s">
        <v>19</v>
      </c>
      <c r="E358" s="7" t="s">
        <v>9</v>
      </c>
      <c r="F358" s="7" t="s">
        <v>23</v>
      </c>
      <c r="G358" s="7">
        <v>124620</v>
      </c>
    </row>
    <row r="359" spans="1:7" ht="14.25" customHeight="1" x14ac:dyDescent="0.25">
      <c r="A359" s="7" t="s">
        <v>21</v>
      </c>
      <c r="B359" s="7">
        <v>2018</v>
      </c>
      <c r="C359" s="7">
        <v>161309</v>
      </c>
      <c r="D359" s="7" t="s">
        <v>19</v>
      </c>
      <c r="E359" s="7" t="s">
        <v>13</v>
      </c>
      <c r="F359" s="7" t="s">
        <v>20</v>
      </c>
      <c r="G359" s="7">
        <v>23905</v>
      </c>
    </row>
    <row r="360" spans="1:7" ht="14.25" customHeight="1" x14ac:dyDescent="0.25">
      <c r="A360" s="7" t="s">
        <v>28</v>
      </c>
      <c r="B360" s="7">
        <v>2017</v>
      </c>
      <c r="C360" s="7">
        <v>322507</v>
      </c>
      <c r="D360" s="7" t="s">
        <v>24</v>
      </c>
      <c r="E360" s="7" t="s">
        <v>9</v>
      </c>
      <c r="F360" s="7" t="s">
        <v>10</v>
      </c>
      <c r="G360" s="7">
        <v>75197</v>
      </c>
    </row>
    <row r="361" spans="1:7" ht="14.25" customHeight="1" x14ac:dyDescent="0.25">
      <c r="A361" s="7" t="s">
        <v>11</v>
      </c>
      <c r="B361" s="7">
        <v>2022</v>
      </c>
      <c r="C361" s="7">
        <v>182063</v>
      </c>
      <c r="D361" s="7" t="s">
        <v>24</v>
      </c>
      <c r="E361" s="7" t="s">
        <v>13</v>
      </c>
      <c r="F361" s="7" t="s">
        <v>20</v>
      </c>
      <c r="G361" s="7">
        <v>119466</v>
      </c>
    </row>
    <row r="362" spans="1:7" ht="14.25" customHeight="1" x14ac:dyDescent="0.25">
      <c r="A362" s="7" t="s">
        <v>27</v>
      </c>
      <c r="B362" s="7">
        <v>2014</v>
      </c>
      <c r="C362" s="7">
        <v>390574</v>
      </c>
      <c r="D362" s="7" t="s">
        <v>24</v>
      </c>
      <c r="E362" s="7" t="s">
        <v>13</v>
      </c>
      <c r="F362" s="7" t="s">
        <v>23</v>
      </c>
      <c r="G362" s="7">
        <v>28521</v>
      </c>
    </row>
    <row r="363" spans="1:7" ht="14.25" customHeight="1" x14ac:dyDescent="0.25">
      <c r="A363" s="7" t="s">
        <v>21</v>
      </c>
      <c r="B363" s="7">
        <v>2015</v>
      </c>
      <c r="C363" s="7">
        <v>324674</v>
      </c>
      <c r="D363" s="7" t="s">
        <v>30</v>
      </c>
      <c r="E363" s="7" t="s">
        <v>9</v>
      </c>
      <c r="F363" s="7" t="s">
        <v>14</v>
      </c>
      <c r="G363" s="7">
        <v>17936</v>
      </c>
    </row>
    <row r="364" spans="1:7" ht="14.25" customHeight="1" x14ac:dyDescent="0.25">
      <c r="A364" s="7" t="s">
        <v>27</v>
      </c>
      <c r="B364" s="7">
        <v>2016</v>
      </c>
      <c r="C364" s="7">
        <v>273543</v>
      </c>
      <c r="D364" s="7" t="s">
        <v>8</v>
      </c>
      <c r="E364" s="7" t="s">
        <v>9</v>
      </c>
      <c r="F364" s="7" t="s">
        <v>10</v>
      </c>
      <c r="G364" s="7">
        <v>80903</v>
      </c>
    </row>
    <row r="365" spans="1:7" ht="14.25" customHeight="1" x14ac:dyDescent="0.25">
      <c r="A365" s="7" t="s">
        <v>27</v>
      </c>
      <c r="B365" s="7">
        <v>2005</v>
      </c>
      <c r="C365" s="7">
        <v>295214</v>
      </c>
      <c r="D365" s="7" t="s">
        <v>19</v>
      </c>
      <c r="E365" s="7" t="s">
        <v>13</v>
      </c>
      <c r="F365" s="7" t="s">
        <v>10</v>
      </c>
      <c r="G365" s="7">
        <v>53145</v>
      </c>
    </row>
    <row r="366" spans="1:7" ht="14.25" customHeight="1" x14ac:dyDescent="0.25">
      <c r="A366" s="7" t="s">
        <v>15</v>
      </c>
      <c r="B366" s="7">
        <v>2013</v>
      </c>
      <c r="C366" s="7">
        <v>335047</v>
      </c>
      <c r="D366" s="7" t="s">
        <v>26</v>
      </c>
      <c r="E366" s="7" t="s">
        <v>9</v>
      </c>
      <c r="F366" s="7" t="s">
        <v>20</v>
      </c>
      <c r="G366" s="7">
        <v>135266</v>
      </c>
    </row>
    <row r="367" spans="1:7" ht="14.25" customHeight="1" x14ac:dyDescent="0.25">
      <c r="A367" s="7" t="s">
        <v>27</v>
      </c>
      <c r="B367" s="7">
        <v>2021</v>
      </c>
      <c r="C367" s="7">
        <v>39612</v>
      </c>
      <c r="D367" s="7" t="s">
        <v>30</v>
      </c>
      <c r="E367" s="7" t="s">
        <v>9</v>
      </c>
      <c r="F367" s="7" t="s">
        <v>14</v>
      </c>
      <c r="G367" s="7">
        <v>24086</v>
      </c>
    </row>
    <row r="368" spans="1:7" ht="14.25" customHeight="1" x14ac:dyDescent="0.25">
      <c r="A368" s="7" t="s">
        <v>11</v>
      </c>
      <c r="B368" s="7">
        <v>2009</v>
      </c>
      <c r="C368" s="7">
        <v>344356</v>
      </c>
      <c r="D368" s="7" t="s">
        <v>12</v>
      </c>
      <c r="E368" s="7" t="s">
        <v>9</v>
      </c>
      <c r="F368" s="7" t="s">
        <v>23</v>
      </c>
      <c r="G368" s="7">
        <v>88911</v>
      </c>
    </row>
    <row r="369" spans="1:7" ht="14.25" customHeight="1" x14ac:dyDescent="0.25">
      <c r="A369" s="7" t="s">
        <v>28</v>
      </c>
      <c r="B369" s="7">
        <v>2017</v>
      </c>
      <c r="C369" s="7">
        <v>49047</v>
      </c>
      <c r="D369" s="7" t="s">
        <v>26</v>
      </c>
      <c r="E369" s="7" t="s">
        <v>9</v>
      </c>
      <c r="F369" s="7" t="s">
        <v>14</v>
      </c>
      <c r="G369" s="7">
        <v>93188</v>
      </c>
    </row>
    <row r="370" spans="1:7" ht="14.25" customHeight="1" x14ac:dyDescent="0.25">
      <c r="A370" s="7" t="s">
        <v>7</v>
      </c>
      <c r="B370" s="7">
        <v>2019</v>
      </c>
      <c r="C370" s="7">
        <v>153670</v>
      </c>
      <c r="D370" s="7" t="s">
        <v>24</v>
      </c>
      <c r="E370" s="7" t="s">
        <v>9</v>
      </c>
      <c r="F370" s="7" t="s">
        <v>23</v>
      </c>
      <c r="G370" s="7">
        <v>64003</v>
      </c>
    </row>
    <row r="371" spans="1:7" ht="14.25" customHeight="1" x14ac:dyDescent="0.25">
      <c r="A371" s="7" t="s">
        <v>27</v>
      </c>
      <c r="B371" s="7">
        <v>2011</v>
      </c>
      <c r="C371" s="7">
        <v>186812</v>
      </c>
      <c r="D371" s="7" t="s">
        <v>8</v>
      </c>
      <c r="E371" s="7" t="s">
        <v>13</v>
      </c>
      <c r="F371" s="7" t="s">
        <v>14</v>
      </c>
      <c r="G371" s="7">
        <v>146710</v>
      </c>
    </row>
    <row r="372" spans="1:7" ht="14.25" customHeight="1" x14ac:dyDescent="0.25">
      <c r="A372" s="7" t="s">
        <v>27</v>
      </c>
      <c r="B372" s="7">
        <v>2022</v>
      </c>
      <c r="C372" s="7">
        <v>241906</v>
      </c>
      <c r="D372" s="7" t="s">
        <v>17</v>
      </c>
      <c r="E372" s="7" t="s">
        <v>13</v>
      </c>
      <c r="F372" s="7" t="s">
        <v>10</v>
      </c>
      <c r="G372" s="7">
        <v>121190</v>
      </c>
    </row>
    <row r="373" spans="1:7" ht="14.25" customHeight="1" x14ac:dyDescent="0.25">
      <c r="A373" s="7" t="s">
        <v>25</v>
      </c>
      <c r="B373" s="7">
        <v>2019</v>
      </c>
      <c r="C373" s="7">
        <v>333238</v>
      </c>
      <c r="D373" s="7" t="s">
        <v>24</v>
      </c>
      <c r="E373" s="7" t="s">
        <v>9</v>
      </c>
      <c r="F373" s="7" t="s">
        <v>10</v>
      </c>
      <c r="G373" s="7">
        <v>126449</v>
      </c>
    </row>
    <row r="374" spans="1:7" ht="14.25" customHeight="1" x14ac:dyDescent="0.25">
      <c r="A374" s="7" t="s">
        <v>31</v>
      </c>
      <c r="B374" s="7">
        <v>2016</v>
      </c>
      <c r="C374" s="7">
        <v>291099</v>
      </c>
      <c r="D374" s="7" t="s">
        <v>8</v>
      </c>
      <c r="E374" s="7" t="s">
        <v>9</v>
      </c>
      <c r="F374" s="7" t="s">
        <v>14</v>
      </c>
      <c r="G374" s="7">
        <v>114446</v>
      </c>
    </row>
    <row r="375" spans="1:7" ht="14.25" customHeight="1" x14ac:dyDescent="0.25">
      <c r="A375" s="7" t="s">
        <v>18</v>
      </c>
      <c r="B375" s="7">
        <v>2017</v>
      </c>
      <c r="C375" s="7">
        <v>271094</v>
      </c>
      <c r="D375" s="7" t="s">
        <v>17</v>
      </c>
      <c r="E375" s="7" t="s">
        <v>9</v>
      </c>
      <c r="F375" s="7" t="s">
        <v>20</v>
      </c>
      <c r="G375" s="7">
        <v>28313</v>
      </c>
    </row>
    <row r="376" spans="1:7" ht="14.25" customHeight="1" x14ac:dyDescent="0.25">
      <c r="A376" s="7" t="s">
        <v>21</v>
      </c>
      <c r="B376" s="7">
        <v>2011</v>
      </c>
      <c r="C376" s="7">
        <v>245063</v>
      </c>
      <c r="D376" s="7" t="s">
        <v>26</v>
      </c>
      <c r="E376" s="7" t="s">
        <v>13</v>
      </c>
      <c r="F376" s="7" t="s">
        <v>14</v>
      </c>
      <c r="G376" s="7">
        <v>47611</v>
      </c>
    </row>
    <row r="377" spans="1:7" ht="14.25" customHeight="1" x14ac:dyDescent="0.25">
      <c r="A377" s="7" t="s">
        <v>7</v>
      </c>
      <c r="B377" s="7">
        <v>2014</v>
      </c>
      <c r="C377" s="7">
        <v>398831</v>
      </c>
      <c r="D377" s="7" t="s">
        <v>24</v>
      </c>
      <c r="E377" s="7" t="s">
        <v>13</v>
      </c>
      <c r="F377" s="7" t="s">
        <v>14</v>
      </c>
      <c r="G377" s="7">
        <v>127609</v>
      </c>
    </row>
    <row r="378" spans="1:7" ht="14.25" customHeight="1" x14ac:dyDescent="0.25">
      <c r="A378" s="7" t="s">
        <v>16</v>
      </c>
      <c r="B378" s="7">
        <v>2007</v>
      </c>
      <c r="C378" s="7">
        <v>23769</v>
      </c>
      <c r="D378" s="7" t="s">
        <v>8</v>
      </c>
      <c r="E378" s="7" t="s">
        <v>13</v>
      </c>
      <c r="F378" s="7" t="s">
        <v>20</v>
      </c>
      <c r="G378" s="7">
        <v>117787</v>
      </c>
    </row>
    <row r="379" spans="1:7" ht="14.25" customHeight="1" x14ac:dyDescent="0.25">
      <c r="A379" s="7" t="s">
        <v>31</v>
      </c>
      <c r="B379" s="7">
        <v>2006</v>
      </c>
      <c r="C379" s="7">
        <v>369527</v>
      </c>
      <c r="D379" s="7" t="s">
        <v>24</v>
      </c>
      <c r="E379" s="7" t="s">
        <v>9</v>
      </c>
      <c r="F379" s="7" t="s">
        <v>20</v>
      </c>
      <c r="G379" s="7">
        <v>138690</v>
      </c>
    </row>
    <row r="380" spans="1:7" ht="14.25" customHeight="1" x14ac:dyDescent="0.25">
      <c r="A380" s="7" t="s">
        <v>21</v>
      </c>
      <c r="B380" s="7">
        <v>2022</v>
      </c>
      <c r="C380" s="7">
        <v>348321</v>
      </c>
      <c r="D380" s="7" t="s">
        <v>24</v>
      </c>
      <c r="E380" s="7" t="s">
        <v>9</v>
      </c>
      <c r="F380" s="7" t="s">
        <v>23</v>
      </c>
      <c r="G380" s="7">
        <v>108762</v>
      </c>
    </row>
    <row r="381" spans="1:7" ht="14.25" customHeight="1" x14ac:dyDescent="0.25">
      <c r="A381" s="7" t="s">
        <v>18</v>
      </c>
      <c r="B381" s="7">
        <v>2015</v>
      </c>
      <c r="C381" s="7">
        <v>236423</v>
      </c>
      <c r="D381" s="7" t="s">
        <v>17</v>
      </c>
      <c r="E381" s="7" t="s">
        <v>9</v>
      </c>
      <c r="F381" s="7" t="s">
        <v>14</v>
      </c>
      <c r="G381" s="7">
        <v>49934</v>
      </c>
    </row>
    <row r="382" spans="1:7" ht="14.25" customHeight="1" x14ac:dyDescent="0.25">
      <c r="A382" s="7" t="s">
        <v>28</v>
      </c>
      <c r="B382" s="7">
        <v>2017</v>
      </c>
      <c r="C382" s="7">
        <v>53059</v>
      </c>
      <c r="D382" s="7" t="s">
        <v>17</v>
      </c>
      <c r="E382" s="7" t="s">
        <v>9</v>
      </c>
      <c r="F382" s="7" t="s">
        <v>23</v>
      </c>
      <c r="G382" s="7">
        <v>39762</v>
      </c>
    </row>
    <row r="383" spans="1:7" ht="14.25" customHeight="1" x14ac:dyDescent="0.25">
      <c r="A383" s="7" t="s">
        <v>22</v>
      </c>
      <c r="B383" s="7">
        <v>2009</v>
      </c>
      <c r="C383" s="7">
        <v>192138</v>
      </c>
      <c r="D383" s="7" t="s">
        <v>24</v>
      </c>
      <c r="E383" s="7" t="s">
        <v>13</v>
      </c>
      <c r="F383" s="7" t="s">
        <v>23</v>
      </c>
      <c r="G383" s="7">
        <v>61422</v>
      </c>
    </row>
    <row r="384" spans="1:7" ht="14.25" customHeight="1" x14ac:dyDescent="0.25">
      <c r="A384" s="7" t="s">
        <v>7</v>
      </c>
      <c r="B384" s="7">
        <v>2021</v>
      </c>
      <c r="C384" s="7">
        <v>98869</v>
      </c>
      <c r="D384" s="7" t="s">
        <v>24</v>
      </c>
      <c r="E384" s="7" t="s">
        <v>13</v>
      </c>
      <c r="F384" s="7" t="s">
        <v>23</v>
      </c>
      <c r="G384" s="7">
        <v>97889</v>
      </c>
    </row>
    <row r="385" spans="1:7" ht="14.25" customHeight="1" x14ac:dyDescent="0.25">
      <c r="A385" s="7" t="s">
        <v>7</v>
      </c>
      <c r="B385" s="7">
        <v>2022</v>
      </c>
      <c r="C385" s="7">
        <v>128354</v>
      </c>
      <c r="D385" s="7" t="s">
        <v>19</v>
      </c>
      <c r="E385" s="7" t="s">
        <v>13</v>
      </c>
      <c r="F385" s="7" t="s">
        <v>10</v>
      </c>
      <c r="G385" s="7">
        <v>88648</v>
      </c>
    </row>
    <row r="386" spans="1:7" ht="14.25" customHeight="1" x14ac:dyDescent="0.25">
      <c r="A386" s="7" t="s">
        <v>18</v>
      </c>
      <c r="B386" s="7">
        <v>2014</v>
      </c>
      <c r="C386" s="7">
        <v>290196</v>
      </c>
      <c r="D386" s="7" t="s">
        <v>30</v>
      </c>
      <c r="E386" s="7" t="s">
        <v>9</v>
      </c>
      <c r="F386" s="7" t="s">
        <v>20</v>
      </c>
      <c r="G386" s="7">
        <v>94113</v>
      </c>
    </row>
    <row r="387" spans="1:7" ht="14.25" customHeight="1" x14ac:dyDescent="0.25">
      <c r="A387" s="7" t="s">
        <v>29</v>
      </c>
      <c r="B387" s="7">
        <v>2011</v>
      </c>
      <c r="C387" s="7">
        <v>215582</v>
      </c>
      <c r="D387" s="7" t="s">
        <v>30</v>
      </c>
      <c r="E387" s="7" t="s">
        <v>9</v>
      </c>
      <c r="F387" s="7" t="s">
        <v>14</v>
      </c>
      <c r="G387" s="7">
        <v>115913</v>
      </c>
    </row>
    <row r="388" spans="1:7" ht="14.25" customHeight="1" x14ac:dyDescent="0.25">
      <c r="A388" s="7" t="s">
        <v>31</v>
      </c>
      <c r="B388" s="7">
        <v>2007</v>
      </c>
      <c r="C388" s="7">
        <v>239660</v>
      </c>
      <c r="D388" s="7" t="s">
        <v>26</v>
      </c>
      <c r="E388" s="7" t="s">
        <v>9</v>
      </c>
      <c r="F388" s="7" t="s">
        <v>23</v>
      </c>
      <c r="G388" s="7">
        <v>27890</v>
      </c>
    </row>
    <row r="389" spans="1:7" ht="14.25" customHeight="1" x14ac:dyDescent="0.25">
      <c r="A389" s="7" t="s">
        <v>11</v>
      </c>
      <c r="B389" s="7">
        <v>2021</v>
      </c>
      <c r="C389" s="7">
        <v>209732</v>
      </c>
      <c r="D389" s="7" t="s">
        <v>12</v>
      </c>
      <c r="E389" s="7" t="s">
        <v>13</v>
      </c>
      <c r="F389" s="7" t="s">
        <v>10</v>
      </c>
      <c r="G389" s="7">
        <v>83595</v>
      </c>
    </row>
    <row r="390" spans="1:7" ht="14.25" customHeight="1" x14ac:dyDescent="0.25">
      <c r="A390" s="7" t="s">
        <v>15</v>
      </c>
      <c r="B390" s="7">
        <v>2022</v>
      </c>
      <c r="C390" s="7">
        <v>255400</v>
      </c>
      <c r="D390" s="7" t="s">
        <v>26</v>
      </c>
      <c r="E390" s="7" t="s">
        <v>9</v>
      </c>
      <c r="F390" s="7" t="s">
        <v>10</v>
      </c>
      <c r="G390" s="7">
        <v>69422</v>
      </c>
    </row>
    <row r="391" spans="1:7" ht="14.25" customHeight="1" x14ac:dyDescent="0.25">
      <c r="A391" s="7" t="s">
        <v>29</v>
      </c>
      <c r="B391" s="7">
        <v>2014</v>
      </c>
      <c r="C391" s="7">
        <v>107754</v>
      </c>
      <c r="D391" s="7" t="s">
        <v>19</v>
      </c>
      <c r="E391" s="7" t="s">
        <v>13</v>
      </c>
      <c r="F391" s="7" t="s">
        <v>20</v>
      </c>
      <c r="G391" s="7">
        <v>41586</v>
      </c>
    </row>
    <row r="392" spans="1:7" ht="14.25" customHeight="1" x14ac:dyDescent="0.25">
      <c r="A392" s="7" t="s">
        <v>27</v>
      </c>
      <c r="B392" s="7">
        <v>2021</v>
      </c>
      <c r="C392" s="7">
        <v>287732</v>
      </c>
      <c r="D392" s="7" t="s">
        <v>24</v>
      </c>
      <c r="E392" s="7" t="s">
        <v>9</v>
      </c>
      <c r="F392" s="7" t="s">
        <v>14</v>
      </c>
      <c r="G392" s="7">
        <v>100295</v>
      </c>
    </row>
    <row r="393" spans="1:7" ht="14.25" customHeight="1" x14ac:dyDescent="0.25">
      <c r="A393" s="7" t="s">
        <v>27</v>
      </c>
      <c r="B393" s="7">
        <v>2015</v>
      </c>
      <c r="C393" s="7">
        <v>349313</v>
      </c>
      <c r="D393" s="7" t="s">
        <v>12</v>
      </c>
      <c r="E393" s="7" t="s">
        <v>13</v>
      </c>
      <c r="F393" s="7" t="s">
        <v>20</v>
      </c>
      <c r="G393" s="7">
        <v>61741</v>
      </c>
    </row>
    <row r="394" spans="1:7" ht="14.25" customHeight="1" x14ac:dyDescent="0.25">
      <c r="A394" s="7" t="s">
        <v>11</v>
      </c>
      <c r="B394" s="7">
        <v>2010</v>
      </c>
      <c r="C394" s="7">
        <v>102916</v>
      </c>
      <c r="D394" s="7" t="s">
        <v>24</v>
      </c>
      <c r="E394" s="7" t="s">
        <v>13</v>
      </c>
      <c r="F394" s="7" t="s">
        <v>10</v>
      </c>
      <c r="G394" s="7">
        <v>144246</v>
      </c>
    </row>
    <row r="395" spans="1:7" ht="14.25" customHeight="1" x14ac:dyDescent="0.25">
      <c r="A395" s="7" t="s">
        <v>11</v>
      </c>
      <c r="B395" s="7">
        <v>2005</v>
      </c>
      <c r="C395" s="7">
        <v>18745</v>
      </c>
      <c r="D395" s="7" t="s">
        <v>17</v>
      </c>
      <c r="E395" s="7" t="s">
        <v>9</v>
      </c>
      <c r="F395" s="7" t="s">
        <v>23</v>
      </c>
      <c r="G395" s="7">
        <v>60113</v>
      </c>
    </row>
    <row r="396" spans="1:7" ht="14.25" customHeight="1" x14ac:dyDescent="0.25">
      <c r="A396" s="7" t="s">
        <v>25</v>
      </c>
      <c r="B396" s="7">
        <v>2005</v>
      </c>
      <c r="C396" s="7">
        <v>327742</v>
      </c>
      <c r="D396" s="7" t="s">
        <v>24</v>
      </c>
      <c r="E396" s="7" t="s">
        <v>9</v>
      </c>
      <c r="F396" s="7" t="s">
        <v>14</v>
      </c>
      <c r="G396" s="7">
        <v>89736</v>
      </c>
    </row>
    <row r="397" spans="1:7" ht="14.25" customHeight="1" x14ac:dyDescent="0.25">
      <c r="A397" s="7" t="s">
        <v>21</v>
      </c>
      <c r="B397" s="7">
        <v>2022</v>
      </c>
      <c r="C397" s="7">
        <v>241981</v>
      </c>
      <c r="D397" s="7" t="s">
        <v>24</v>
      </c>
      <c r="E397" s="7" t="s">
        <v>9</v>
      </c>
      <c r="F397" s="7" t="s">
        <v>10</v>
      </c>
      <c r="G397" s="7">
        <v>105072</v>
      </c>
    </row>
    <row r="398" spans="1:7" ht="14.25" customHeight="1" x14ac:dyDescent="0.25">
      <c r="A398" s="7" t="s">
        <v>25</v>
      </c>
      <c r="B398" s="7">
        <v>2023</v>
      </c>
      <c r="C398" s="7">
        <v>149126</v>
      </c>
      <c r="D398" s="7" t="s">
        <v>26</v>
      </c>
      <c r="E398" s="7" t="s">
        <v>13</v>
      </c>
      <c r="F398" s="7" t="s">
        <v>14</v>
      </c>
      <c r="G398" s="7">
        <v>74231</v>
      </c>
    </row>
    <row r="399" spans="1:7" ht="14.25" customHeight="1" x14ac:dyDescent="0.25">
      <c r="A399" s="7" t="s">
        <v>18</v>
      </c>
      <c r="B399" s="7">
        <v>2013</v>
      </c>
      <c r="C399" s="7">
        <v>204464</v>
      </c>
      <c r="D399" s="7" t="s">
        <v>26</v>
      </c>
      <c r="E399" s="7" t="s">
        <v>13</v>
      </c>
      <c r="F399" s="7" t="s">
        <v>23</v>
      </c>
      <c r="G399" s="7">
        <v>27402</v>
      </c>
    </row>
    <row r="400" spans="1:7" ht="14.25" customHeight="1" x14ac:dyDescent="0.25">
      <c r="A400" s="7" t="s">
        <v>22</v>
      </c>
      <c r="B400" s="7">
        <v>2012</v>
      </c>
      <c r="C400" s="7">
        <v>45890</v>
      </c>
      <c r="D400" s="7" t="s">
        <v>12</v>
      </c>
      <c r="E400" s="7" t="s">
        <v>9</v>
      </c>
      <c r="F400" s="7" t="s">
        <v>23</v>
      </c>
      <c r="G400" s="7">
        <v>56727</v>
      </c>
    </row>
    <row r="401" spans="1:7" ht="14.25" customHeight="1" x14ac:dyDescent="0.25">
      <c r="A401" s="7" t="s">
        <v>31</v>
      </c>
      <c r="B401" s="7">
        <v>2014</v>
      </c>
      <c r="C401" s="7">
        <v>326925</v>
      </c>
      <c r="D401" s="7" t="s">
        <v>24</v>
      </c>
      <c r="E401" s="7" t="s">
        <v>13</v>
      </c>
      <c r="F401" s="7" t="s">
        <v>14</v>
      </c>
      <c r="G401" s="7">
        <v>23244</v>
      </c>
    </row>
    <row r="402" spans="1:7" ht="14.25" customHeight="1" x14ac:dyDescent="0.25">
      <c r="A402" s="7" t="s">
        <v>11</v>
      </c>
      <c r="B402" s="7">
        <v>2018</v>
      </c>
      <c r="C402" s="7">
        <v>38282</v>
      </c>
      <c r="D402" s="7" t="s">
        <v>8</v>
      </c>
      <c r="E402" s="7" t="s">
        <v>13</v>
      </c>
      <c r="F402" s="7" t="s">
        <v>20</v>
      </c>
      <c r="G402" s="7">
        <v>18358</v>
      </c>
    </row>
    <row r="403" spans="1:7" ht="14.25" customHeight="1" x14ac:dyDescent="0.25">
      <c r="A403" s="7" t="s">
        <v>21</v>
      </c>
      <c r="B403" s="7">
        <v>2021</v>
      </c>
      <c r="C403" s="7">
        <v>382177</v>
      </c>
      <c r="D403" s="7" t="s">
        <v>19</v>
      </c>
      <c r="E403" s="7" t="s">
        <v>9</v>
      </c>
      <c r="F403" s="7" t="s">
        <v>20</v>
      </c>
      <c r="G403" s="7">
        <v>146263</v>
      </c>
    </row>
    <row r="404" spans="1:7" ht="14.25" customHeight="1" x14ac:dyDescent="0.25">
      <c r="A404" s="7" t="s">
        <v>31</v>
      </c>
      <c r="B404" s="7">
        <v>2008</v>
      </c>
      <c r="C404" s="7">
        <v>334157</v>
      </c>
      <c r="D404" s="7" t="s">
        <v>12</v>
      </c>
      <c r="E404" s="7" t="s">
        <v>13</v>
      </c>
      <c r="F404" s="7" t="s">
        <v>14</v>
      </c>
      <c r="G404" s="7">
        <v>96971</v>
      </c>
    </row>
    <row r="405" spans="1:7" ht="14.25" customHeight="1" x14ac:dyDescent="0.25">
      <c r="A405" s="7" t="s">
        <v>18</v>
      </c>
      <c r="B405" s="7">
        <v>2006</v>
      </c>
      <c r="C405" s="7">
        <v>352965</v>
      </c>
      <c r="D405" s="7" t="s">
        <v>8</v>
      </c>
      <c r="E405" s="7" t="s">
        <v>9</v>
      </c>
      <c r="F405" s="7" t="s">
        <v>23</v>
      </c>
      <c r="G405" s="7">
        <v>21152</v>
      </c>
    </row>
    <row r="406" spans="1:7" ht="14.25" customHeight="1" x14ac:dyDescent="0.25">
      <c r="A406" s="7" t="s">
        <v>22</v>
      </c>
      <c r="B406" s="7">
        <v>2016</v>
      </c>
      <c r="C406" s="7">
        <v>246909</v>
      </c>
      <c r="D406" s="7" t="s">
        <v>30</v>
      </c>
      <c r="E406" s="7" t="s">
        <v>13</v>
      </c>
      <c r="F406" s="7" t="s">
        <v>10</v>
      </c>
      <c r="G406" s="7">
        <v>91739</v>
      </c>
    </row>
    <row r="407" spans="1:7" ht="14.25" customHeight="1" x14ac:dyDescent="0.25">
      <c r="A407" s="7" t="s">
        <v>29</v>
      </c>
      <c r="B407" s="7">
        <v>2013</v>
      </c>
      <c r="C407" s="7">
        <v>264469</v>
      </c>
      <c r="D407" s="7" t="s">
        <v>26</v>
      </c>
      <c r="E407" s="7" t="s">
        <v>13</v>
      </c>
      <c r="F407" s="7" t="s">
        <v>20</v>
      </c>
      <c r="G407" s="7">
        <v>22512</v>
      </c>
    </row>
    <row r="408" spans="1:7" ht="14.25" customHeight="1" x14ac:dyDescent="0.25">
      <c r="A408" s="7" t="s">
        <v>25</v>
      </c>
      <c r="B408" s="7">
        <v>2021</v>
      </c>
      <c r="C408" s="7">
        <v>325042</v>
      </c>
      <c r="D408" s="7" t="s">
        <v>26</v>
      </c>
      <c r="E408" s="7" t="s">
        <v>9</v>
      </c>
      <c r="F408" s="7" t="s">
        <v>14</v>
      </c>
      <c r="G408" s="7">
        <v>17742</v>
      </c>
    </row>
    <row r="409" spans="1:7" ht="14.25" customHeight="1" x14ac:dyDescent="0.25">
      <c r="A409" s="7" t="s">
        <v>16</v>
      </c>
      <c r="B409" s="7">
        <v>2016</v>
      </c>
      <c r="C409" s="7">
        <v>284024</v>
      </c>
      <c r="D409" s="7" t="s">
        <v>8</v>
      </c>
      <c r="E409" s="7" t="s">
        <v>9</v>
      </c>
      <c r="F409" s="7" t="s">
        <v>20</v>
      </c>
      <c r="G409" s="7">
        <v>55972</v>
      </c>
    </row>
    <row r="410" spans="1:7" ht="14.25" customHeight="1" x14ac:dyDescent="0.25">
      <c r="A410" s="7" t="s">
        <v>18</v>
      </c>
      <c r="B410" s="7">
        <v>2008</v>
      </c>
      <c r="C410" s="7">
        <v>263196</v>
      </c>
      <c r="D410" s="7" t="s">
        <v>12</v>
      </c>
      <c r="E410" s="7" t="s">
        <v>9</v>
      </c>
      <c r="F410" s="7" t="s">
        <v>14</v>
      </c>
      <c r="G410" s="7">
        <v>83313</v>
      </c>
    </row>
    <row r="411" spans="1:7" ht="14.25" customHeight="1" x14ac:dyDescent="0.25">
      <c r="A411" s="7" t="s">
        <v>27</v>
      </c>
      <c r="B411" s="7">
        <v>2006</v>
      </c>
      <c r="C411" s="7">
        <v>206575</v>
      </c>
      <c r="D411" s="7" t="s">
        <v>12</v>
      </c>
      <c r="E411" s="7" t="s">
        <v>9</v>
      </c>
      <c r="F411" s="7" t="s">
        <v>14</v>
      </c>
      <c r="G411" s="7">
        <v>37263</v>
      </c>
    </row>
    <row r="412" spans="1:7" ht="14.25" customHeight="1" x14ac:dyDescent="0.25">
      <c r="A412" s="7" t="s">
        <v>7</v>
      </c>
      <c r="B412" s="7">
        <v>2008</v>
      </c>
      <c r="C412" s="7">
        <v>289151</v>
      </c>
      <c r="D412" s="7" t="s">
        <v>24</v>
      </c>
      <c r="E412" s="7" t="s">
        <v>13</v>
      </c>
      <c r="F412" s="7" t="s">
        <v>23</v>
      </c>
      <c r="G412" s="7">
        <v>128269</v>
      </c>
    </row>
    <row r="413" spans="1:7" ht="14.25" customHeight="1" x14ac:dyDescent="0.25">
      <c r="A413" s="7" t="s">
        <v>25</v>
      </c>
      <c r="B413" s="7">
        <v>2019</v>
      </c>
      <c r="C413" s="7">
        <v>83599</v>
      </c>
      <c r="D413" s="7" t="s">
        <v>26</v>
      </c>
      <c r="E413" s="7" t="s">
        <v>9</v>
      </c>
      <c r="F413" s="7" t="s">
        <v>23</v>
      </c>
      <c r="G413" s="7">
        <v>18391</v>
      </c>
    </row>
    <row r="414" spans="1:7" ht="14.25" customHeight="1" x14ac:dyDescent="0.25">
      <c r="A414" s="7" t="s">
        <v>15</v>
      </c>
      <c r="B414" s="7">
        <v>2014</v>
      </c>
      <c r="C414" s="7">
        <v>331967</v>
      </c>
      <c r="D414" s="7" t="s">
        <v>30</v>
      </c>
      <c r="E414" s="7" t="s">
        <v>13</v>
      </c>
      <c r="F414" s="7" t="s">
        <v>10</v>
      </c>
      <c r="G414" s="7">
        <v>66341</v>
      </c>
    </row>
    <row r="415" spans="1:7" ht="14.25" customHeight="1" x14ac:dyDescent="0.25">
      <c r="A415" s="7" t="s">
        <v>7</v>
      </c>
      <c r="B415" s="7">
        <v>2023</v>
      </c>
      <c r="C415" s="7">
        <v>306252</v>
      </c>
      <c r="D415" s="7" t="s">
        <v>8</v>
      </c>
      <c r="E415" s="7" t="s">
        <v>13</v>
      </c>
      <c r="F415" s="7" t="s">
        <v>20</v>
      </c>
      <c r="G415" s="7">
        <v>116024</v>
      </c>
    </row>
    <row r="416" spans="1:7" ht="14.25" customHeight="1" x14ac:dyDescent="0.25">
      <c r="A416" s="7" t="s">
        <v>25</v>
      </c>
      <c r="B416" s="7">
        <v>2005</v>
      </c>
      <c r="C416" s="7">
        <v>233833</v>
      </c>
      <c r="D416" s="7" t="s">
        <v>12</v>
      </c>
      <c r="E416" s="7" t="s">
        <v>13</v>
      </c>
      <c r="F416" s="7" t="s">
        <v>14</v>
      </c>
      <c r="G416" s="7">
        <v>75936</v>
      </c>
    </row>
    <row r="417" spans="1:7" ht="14.25" customHeight="1" x14ac:dyDescent="0.25">
      <c r="A417" s="7" t="s">
        <v>18</v>
      </c>
      <c r="B417" s="7">
        <v>2019</v>
      </c>
      <c r="C417" s="7">
        <v>270187</v>
      </c>
      <c r="D417" s="7" t="s">
        <v>8</v>
      </c>
      <c r="E417" s="7" t="s">
        <v>13</v>
      </c>
      <c r="F417" s="7" t="s">
        <v>14</v>
      </c>
      <c r="G417" s="7">
        <v>58057</v>
      </c>
    </row>
    <row r="418" spans="1:7" ht="14.25" customHeight="1" x14ac:dyDescent="0.25">
      <c r="A418" s="7" t="s">
        <v>7</v>
      </c>
      <c r="B418" s="7">
        <v>2015</v>
      </c>
      <c r="C418" s="7">
        <v>265689</v>
      </c>
      <c r="D418" s="7" t="s">
        <v>30</v>
      </c>
      <c r="E418" s="7" t="s">
        <v>13</v>
      </c>
      <c r="F418" s="7" t="s">
        <v>10</v>
      </c>
      <c r="G418" s="7">
        <v>73871</v>
      </c>
    </row>
    <row r="419" spans="1:7" ht="14.25" customHeight="1" x14ac:dyDescent="0.25">
      <c r="A419" s="7" t="s">
        <v>11</v>
      </c>
      <c r="B419" s="7">
        <v>2012</v>
      </c>
      <c r="C419" s="7">
        <v>381721</v>
      </c>
      <c r="D419" s="7" t="s">
        <v>19</v>
      </c>
      <c r="E419" s="7" t="s">
        <v>13</v>
      </c>
      <c r="F419" s="7" t="s">
        <v>20</v>
      </c>
      <c r="G419" s="7">
        <v>138692</v>
      </c>
    </row>
    <row r="420" spans="1:7" ht="14.25" customHeight="1" x14ac:dyDescent="0.25">
      <c r="A420" s="7" t="s">
        <v>22</v>
      </c>
      <c r="B420" s="7">
        <v>2023</v>
      </c>
      <c r="C420" s="7">
        <v>85695</v>
      </c>
      <c r="D420" s="7" t="s">
        <v>30</v>
      </c>
      <c r="E420" s="7" t="s">
        <v>13</v>
      </c>
      <c r="F420" s="7" t="s">
        <v>10</v>
      </c>
      <c r="G420" s="7">
        <v>75077</v>
      </c>
    </row>
    <row r="421" spans="1:7" ht="14.25" customHeight="1" x14ac:dyDescent="0.25">
      <c r="A421" s="7" t="s">
        <v>18</v>
      </c>
      <c r="B421" s="7">
        <v>2023</v>
      </c>
      <c r="C421" s="7">
        <v>72888</v>
      </c>
      <c r="D421" s="7" t="s">
        <v>24</v>
      </c>
      <c r="E421" s="7" t="s">
        <v>13</v>
      </c>
      <c r="F421" s="7" t="s">
        <v>14</v>
      </c>
      <c r="G421" s="7">
        <v>67076</v>
      </c>
    </row>
    <row r="422" spans="1:7" ht="14.25" customHeight="1" x14ac:dyDescent="0.25">
      <c r="A422" s="7" t="s">
        <v>11</v>
      </c>
      <c r="B422" s="7">
        <v>2022</v>
      </c>
      <c r="C422" s="7">
        <v>172833</v>
      </c>
      <c r="D422" s="7" t="s">
        <v>8</v>
      </c>
      <c r="E422" s="7" t="s">
        <v>13</v>
      </c>
      <c r="F422" s="7" t="s">
        <v>14</v>
      </c>
      <c r="G422" s="7">
        <v>30348</v>
      </c>
    </row>
    <row r="423" spans="1:7" ht="14.25" customHeight="1" x14ac:dyDescent="0.25">
      <c r="A423" s="7" t="s">
        <v>11</v>
      </c>
      <c r="B423" s="7">
        <v>2012</v>
      </c>
      <c r="C423" s="7">
        <v>275593</v>
      </c>
      <c r="D423" s="7" t="s">
        <v>30</v>
      </c>
      <c r="E423" s="7" t="s">
        <v>9</v>
      </c>
      <c r="F423" s="7" t="s">
        <v>10</v>
      </c>
      <c r="G423" s="7">
        <v>63623</v>
      </c>
    </row>
    <row r="424" spans="1:7" ht="14.25" customHeight="1" x14ac:dyDescent="0.25">
      <c r="A424" s="7" t="s">
        <v>16</v>
      </c>
      <c r="B424" s="7">
        <v>2016</v>
      </c>
      <c r="C424" s="7">
        <v>307411</v>
      </c>
      <c r="D424" s="7" t="s">
        <v>19</v>
      </c>
      <c r="E424" s="7" t="s">
        <v>9</v>
      </c>
      <c r="F424" s="7" t="s">
        <v>10</v>
      </c>
      <c r="G424" s="7">
        <v>88365</v>
      </c>
    </row>
    <row r="425" spans="1:7" ht="14.25" customHeight="1" x14ac:dyDescent="0.25">
      <c r="A425" s="7" t="s">
        <v>25</v>
      </c>
      <c r="B425" s="7">
        <v>2014</v>
      </c>
      <c r="C425" s="7">
        <v>107840</v>
      </c>
      <c r="D425" s="7" t="s">
        <v>17</v>
      </c>
      <c r="E425" s="7" t="s">
        <v>13</v>
      </c>
      <c r="F425" s="7" t="s">
        <v>23</v>
      </c>
      <c r="G425" s="7">
        <v>49086</v>
      </c>
    </row>
    <row r="426" spans="1:7" ht="14.25" customHeight="1" x14ac:dyDescent="0.25">
      <c r="A426" s="7" t="s">
        <v>22</v>
      </c>
      <c r="B426" s="7">
        <v>2014</v>
      </c>
      <c r="C426" s="7">
        <v>263949</v>
      </c>
      <c r="D426" s="7" t="s">
        <v>30</v>
      </c>
      <c r="E426" s="7" t="s">
        <v>13</v>
      </c>
      <c r="F426" s="7" t="s">
        <v>20</v>
      </c>
      <c r="G426" s="7">
        <v>91611</v>
      </c>
    </row>
    <row r="427" spans="1:7" ht="14.25" customHeight="1" x14ac:dyDescent="0.25">
      <c r="A427" s="7" t="s">
        <v>18</v>
      </c>
      <c r="B427" s="7">
        <v>2023</v>
      </c>
      <c r="C427" s="7">
        <v>398092</v>
      </c>
      <c r="D427" s="7" t="s">
        <v>8</v>
      </c>
      <c r="E427" s="7" t="s">
        <v>9</v>
      </c>
      <c r="F427" s="7" t="s">
        <v>10</v>
      </c>
      <c r="G427" s="7">
        <v>26411</v>
      </c>
    </row>
    <row r="428" spans="1:7" ht="14.25" customHeight="1" x14ac:dyDescent="0.25">
      <c r="A428" s="7" t="s">
        <v>18</v>
      </c>
      <c r="B428" s="7">
        <v>2009</v>
      </c>
      <c r="C428" s="7">
        <v>25017</v>
      </c>
      <c r="D428" s="7" t="s">
        <v>24</v>
      </c>
      <c r="E428" s="7" t="s">
        <v>13</v>
      </c>
      <c r="F428" s="7" t="s">
        <v>23</v>
      </c>
      <c r="G428" s="7">
        <v>86639</v>
      </c>
    </row>
    <row r="429" spans="1:7" ht="14.25" customHeight="1" x14ac:dyDescent="0.25">
      <c r="A429" s="7" t="s">
        <v>27</v>
      </c>
      <c r="B429" s="7">
        <v>2017</v>
      </c>
      <c r="C429" s="7">
        <v>342277</v>
      </c>
      <c r="D429" s="7" t="s">
        <v>19</v>
      </c>
      <c r="E429" s="7" t="s">
        <v>9</v>
      </c>
      <c r="F429" s="7" t="s">
        <v>14</v>
      </c>
      <c r="G429" s="7">
        <v>125298</v>
      </c>
    </row>
    <row r="430" spans="1:7" ht="14.25" customHeight="1" x14ac:dyDescent="0.25">
      <c r="A430" s="7" t="s">
        <v>21</v>
      </c>
      <c r="B430" s="7">
        <v>2021</v>
      </c>
      <c r="C430" s="7">
        <v>283994</v>
      </c>
      <c r="D430" s="7" t="s">
        <v>24</v>
      </c>
      <c r="E430" s="7" t="s">
        <v>13</v>
      </c>
      <c r="F430" s="7" t="s">
        <v>20</v>
      </c>
      <c r="G430" s="7">
        <v>42483</v>
      </c>
    </row>
    <row r="431" spans="1:7" ht="14.25" customHeight="1" x14ac:dyDescent="0.25">
      <c r="A431" s="7" t="s">
        <v>16</v>
      </c>
      <c r="B431" s="7">
        <v>2012</v>
      </c>
      <c r="C431" s="7">
        <v>171856</v>
      </c>
      <c r="D431" s="7" t="s">
        <v>8</v>
      </c>
      <c r="E431" s="7" t="s">
        <v>13</v>
      </c>
      <c r="F431" s="7" t="s">
        <v>23</v>
      </c>
      <c r="G431" s="7">
        <v>144368</v>
      </c>
    </row>
    <row r="432" spans="1:7" ht="14.25" customHeight="1" x14ac:dyDescent="0.25">
      <c r="A432" s="7" t="s">
        <v>31</v>
      </c>
      <c r="B432" s="7">
        <v>2008</v>
      </c>
      <c r="C432" s="7">
        <v>362335</v>
      </c>
      <c r="D432" s="7" t="s">
        <v>12</v>
      </c>
      <c r="E432" s="7" t="s">
        <v>13</v>
      </c>
      <c r="F432" s="7" t="s">
        <v>10</v>
      </c>
      <c r="G432" s="7">
        <v>136444</v>
      </c>
    </row>
    <row r="433" spans="1:7" ht="14.25" customHeight="1" x14ac:dyDescent="0.25">
      <c r="A433" s="7" t="s">
        <v>21</v>
      </c>
      <c r="B433" s="7">
        <v>2015</v>
      </c>
      <c r="C433" s="7">
        <v>279929</v>
      </c>
      <c r="D433" s="7" t="s">
        <v>24</v>
      </c>
      <c r="E433" s="7" t="s">
        <v>9</v>
      </c>
      <c r="F433" s="7" t="s">
        <v>10</v>
      </c>
      <c r="G433" s="7">
        <v>113161</v>
      </c>
    </row>
    <row r="434" spans="1:7" ht="14.25" customHeight="1" x14ac:dyDescent="0.25">
      <c r="A434" s="7" t="s">
        <v>7</v>
      </c>
      <c r="B434" s="7">
        <v>2021</v>
      </c>
      <c r="C434" s="7">
        <v>5343</v>
      </c>
      <c r="D434" s="7" t="s">
        <v>30</v>
      </c>
      <c r="E434" s="7" t="s">
        <v>13</v>
      </c>
      <c r="F434" s="7" t="s">
        <v>20</v>
      </c>
      <c r="G434" s="7">
        <v>52585</v>
      </c>
    </row>
    <row r="435" spans="1:7" ht="14.25" customHeight="1" x14ac:dyDescent="0.25">
      <c r="A435" s="7" t="s">
        <v>7</v>
      </c>
      <c r="B435" s="7">
        <v>2023</v>
      </c>
      <c r="C435" s="7">
        <v>213977</v>
      </c>
      <c r="D435" s="7" t="s">
        <v>19</v>
      </c>
      <c r="E435" s="7" t="s">
        <v>13</v>
      </c>
      <c r="F435" s="7" t="s">
        <v>10</v>
      </c>
      <c r="G435" s="7">
        <v>29623</v>
      </c>
    </row>
    <row r="436" spans="1:7" ht="14.25" customHeight="1" x14ac:dyDescent="0.25">
      <c r="A436" s="7" t="s">
        <v>18</v>
      </c>
      <c r="B436" s="7">
        <v>2011</v>
      </c>
      <c r="C436" s="7">
        <v>342405</v>
      </c>
      <c r="D436" s="7" t="s">
        <v>24</v>
      </c>
      <c r="E436" s="7" t="s">
        <v>13</v>
      </c>
      <c r="F436" s="7" t="s">
        <v>20</v>
      </c>
      <c r="G436" s="7">
        <v>135914</v>
      </c>
    </row>
    <row r="437" spans="1:7" ht="14.25" customHeight="1" x14ac:dyDescent="0.25">
      <c r="A437" s="7" t="s">
        <v>25</v>
      </c>
      <c r="B437" s="7">
        <v>2016</v>
      </c>
      <c r="C437" s="7">
        <v>102641</v>
      </c>
      <c r="D437" s="7" t="s">
        <v>24</v>
      </c>
      <c r="E437" s="7" t="s">
        <v>9</v>
      </c>
      <c r="F437" s="7" t="s">
        <v>20</v>
      </c>
      <c r="G437" s="7">
        <v>132959</v>
      </c>
    </row>
    <row r="438" spans="1:7" ht="14.25" customHeight="1" x14ac:dyDescent="0.25">
      <c r="A438" s="7" t="s">
        <v>29</v>
      </c>
      <c r="B438" s="7">
        <v>2019</v>
      </c>
      <c r="C438" s="7">
        <v>362742</v>
      </c>
      <c r="D438" s="7" t="s">
        <v>30</v>
      </c>
      <c r="E438" s="7" t="s">
        <v>13</v>
      </c>
      <c r="F438" s="7" t="s">
        <v>14</v>
      </c>
      <c r="G438" s="7">
        <v>87156</v>
      </c>
    </row>
    <row r="439" spans="1:7" ht="14.25" customHeight="1" x14ac:dyDescent="0.25">
      <c r="A439" s="7" t="s">
        <v>18</v>
      </c>
      <c r="B439" s="7">
        <v>2008</v>
      </c>
      <c r="C439" s="7">
        <v>332784</v>
      </c>
      <c r="D439" s="7" t="s">
        <v>26</v>
      </c>
      <c r="E439" s="7" t="s">
        <v>9</v>
      </c>
      <c r="F439" s="7" t="s">
        <v>20</v>
      </c>
      <c r="G439" s="7">
        <v>46991</v>
      </c>
    </row>
    <row r="440" spans="1:7" ht="14.25" customHeight="1" x14ac:dyDescent="0.25">
      <c r="A440" s="7" t="s">
        <v>15</v>
      </c>
      <c r="B440" s="7">
        <v>2009</v>
      </c>
      <c r="C440" s="7">
        <v>129508</v>
      </c>
      <c r="D440" s="7" t="s">
        <v>19</v>
      </c>
      <c r="E440" s="7" t="s">
        <v>13</v>
      </c>
      <c r="F440" s="7" t="s">
        <v>20</v>
      </c>
      <c r="G440" s="7">
        <v>56571</v>
      </c>
    </row>
    <row r="441" spans="1:7" ht="14.25" customHeight="1" x14ac:dyDescent="0.25">
      <c r="A441" s="7" t="s">
        <v>11</v>
      </c>
      <c r="B441" s="7">
        <v>2018</v>
      </c>
      <c r="C441" s="7">
        <v>198294</v>
      </c>
      <c r="D441" s="7" t="s">
        <v>30</v>
      </c>
      <c r="E441" s="7" t="s">
        <v>9</v>
      </c>
      <c r="F441" s="7" t="s">
        <v>10</v>
      </c>
      <c r="G441" s="7">
        <v>35833</v>
      </c>
    </row>
    <row r="442" spans="1:7" ht="14.25" customHeight="1" x14ac:dyDescent="0.25">
      <c r="A442" s="7" t="s">
        <v>7</v>
      </c>
      <c r="B442" s="7">
        <v>2018</v>
      </c>
      <c r="C442" s="7">
        <v>32195</v>
      </c>
      <c r="D442" s="7" t="s">
        <v>19</v>
      </c>
      <c r="E442" s="7" t="s">
        <v>13</v>
      </c>
      <c r="F442" s="7" t="s">
        <v>10</v>
      </c>
      <c r="G442" s="7">
        <v>19191</v>
      </c>
    </row>
    <row r="443" spans="1:7" ht="14.25" customHeight="1" x14ac:dyDescent="0.25">
      <c r="A443" s="7" t="s">
        <v>28</v>
      </c>
      <c r="B443" s="7">
        <v>2007</v>
      </c>
      <c r="C443" s="7">
        <v>369643</v>
      </c>
      <c r="D443" s="7" t="s">
        <v>19</v>
      </c>
      <c r="E443" s="7" t="s">
        <v>9</v>
      </c>
      <c r="F443" s="7" t="s">
        <v>23</v>
      </c>
      <c r="G443" s="7">
        <v>37162</v>
      </c>
    </row>
    <row r="444" spans="1:7" ht="14.25" customHeight="1" x14ac:dyDescent="0.25">
      <c r="A444" s="7" t="s">
        <v>18</v>
      </c>
      <c r="B444" s="7">
        <v>2007</v>
      </c>
      <c r="C444" s="7">
        <v>146205</v>
      </c>
      <c r="D444" s="7" t="s">
        <v>8</v>
      </c>
      <c r="E444" s="7" t="s">
        <v>13</v>
      </c>
      <c r="F444" s="7" t="s">
        <v>10</v>
      </c>
      <c r="G444" s="7">
        <v>139764</v>
      </c>
    </row>
    <row r="445" spans="1:7" ht="14.25" customHeight="1" x14ac:dyDescent="0.25">
      <c r="A445" s="7" t="s">
        <v>15</v>
      </c>
      <c r="B445" s="7">
        <v>2006</v>
      </c>
      <c r="C445" s="7">
        <v>20675</v>
      </c>
      <c r="D445" s="7" t="s">
        <v>24</v>
      </c>
      <c r="E445" s="7" t="s">
        <v>9</v>
      </c>
      <c r="F445" s="7" t="s">
        <v>14</v>
      </c>
      <c r="G445" s="7">
        <v>45595</v>
      </c>
    </row>
    <row r="446" spans="1:7" ht="14.25" customHeight="1" x14ac:dyDescent="0.25">
      <c r="A446" s="7" t="s">
        <v>15</v>
      </c>
      <c r="B446" s="7">
        <v>2018</v>
      </c>
      <c r="C446" s="7">
        <v>352901</v>
      </c>
      <c r="D446" s="7" t="s">
        <v>19</v>
      </c>
      <c r="E446" s="7" t="s">
        <v>13</v>
      </c>
      <c r="F446" s="7" t="s">
        <v>10</v>
      </c>
      <c r="G446" s="7">
        <v>139952</v>
      </c>
    </row>
    <row r="447" spans="1:7" ht="14.25" customHeight="1" x14ac:dyDescent="0.25">
      <c r="A447" s="7" t="s">
        <v>31</v>
      </c>
      <c r="B447" s="7">
        <v>2009</v>
      </c>
      <c r="C447" s="7">
        <v>193930</v>
      </c>
      <c r="D447" s="7" t="s">
        <v>12</v>
      </c>
      <c r="E447" s="7" t="s">
        <v>13</v>
      </c>
      <c r="F447" s="7" t="s">
        <v>14</v>
      </c>
      <c r="G447" s="7">
        <v>80140</v>
      </c>
    </row>
    <row r="448" spans="1:7" ht="14.25" customHeight="1" x14ac:dyDescent="0.25">
      <c r="A448" s="7" t="s">
        <v>22</v>
      </c>
      <c r="B448" s="7">
        <v>2020</v>
      </c>
      <c r="C448" s="7">
        <v>209553</v>
      </c>
      <c r="D448" s="7" t="s">
        <v>19</v>
      </c>
      <c r="E448" s="7" t="s">
        <v>13</v>
      </c>
      <c r="F448" s="7" t="s">
        <v>14</v>
      </c>
      <c r="G448" s="7">
        <v>44965</v>
      </c>
    </row>
    <row r="449" spans="1:7" ht="14.25" customHeight="1" x14ac:dyDescent="0.25">
      <c r="A449" s="7" t="s">
        <v>7</v>
      </c>
      <c r="B449" s="7">
        <v>2011</v>
      </c>
      <c r="C449" s="7">
        <v>204721</v>
      </c>
      <c r="D449" s="7" t="s">
        <v>19</v>
      </c>
      <c r="E449" s="7" t="s">
        <v>13</v>
      </c>
      <c r="F449" s="7" t="s">
        <v>14</v>
      </c>
      <c r="G449" s="7">
        <v>31209</v>
      </c>
    </row>
    <row r="450" spans="1:7" ht="14.25" customHeight="1" x14ac:dyDescent="0.25">
      <c r="A450" s="7" t="s">
        <v>18</v>
      </c>
      <c r="B450" s="7">
        <v>2019</v>
      </c>
      <c r="C450" s="7">
        <v>386518</v>
      </c>
      <c r="D450" s="7" t="s">
        <v>8</v>
      </c>
      <c r="E450" s="7" t="s">
        <v>13</v>
      </c>
      <c r="F450" s="7" t="s">
        <v>20</v>
      </c>
      <c r="G450" s="7">
        <v>99300</v>
      </c>
    </row>
    <row r="451" spans="1:7" ht="14.25" customHeight="1" x14ac:dyDescent="0.25">
      <c r="A451" s="7" t="s">
        <v>22</v>
      </c>
      <c r="B451" s="7">
        <v>2007</v>
      </c>
      <c r="C451" s="7">
        <v>329816</v>
      </c>
      <c r="D451" s="7" t="s">
        <v>30</v>
      </c>
      <c r="E451" s="7" t="s">
        <v>9</v>
      </c>
      <c r="F451" s="7" t="s">
        <v>14</v>
      </c>
      <c r="G451" s="7">
        <v>32778</v>
      </c>
    </row>
    <row r="452" spans="1:7" ht="14.25" customHeight="1" x14ac:dyDescent="0.25">
      <c r="A452" s="7" t="s">
        <v>16</v>
      </c>
      <c r="B452" s="7">
        <v>2016</v>
      </c>
      <c r="C452" s="7">
        <v>178999</v>
      </c>
      <c r="D452" s="7" t="s">
        <v>19</v>
      </c>
      <c r="E452" s="7" t="s">
        <v>13</v>
      </c>
      <c r="F452" s="7" t="s">
        <v>20</v>
      </c>
      <c r="G452" s="7">
        <v>135866</v>
      </c>
    </row>
    <row r="453" spans="1:7" ht="14.25" customHeight="1" x14ac:dyDescent="0.25">
      <c r="A453" s="7" t="s">
        <v>29</v>
      </c>
      <c r="B453" s="7">
        <v>2021</v>
      </c>
      <c r="C453" s="7">
        <v>364458</v>
      </c>
      <c r="D453" s="7" t="s">
        <v>26</v>
      </c>
      <c r="E453" s="7" t="s">
        <v>13</v>
      </c>
      <c r="F453" s="7" t="s">
        <v>23</v>
      </c>
      <c r="G453" s="7">
        <v>98364</v>
      </c>
    </row>
    <row r="454" spans="1:7" ht="14.25" customHeight="1" x14ac:dyDescent="0.25">
      <c r="A454" s="7" t="s">
        <v>25</v>
      </c>
      <c r="B454" s="7">
        <v>2017</v>
      </c>
      <c r="C454" s="7">
        <v>244408</v>
      </c>
      <c r="D454" s="7" t="s">
        <v>8</v>
      </c>
      <c r="E454" s="7" t="s">
        <v>13</v>
      </c>
      <c r="F454" s="7" t="s">
        <v>23</v>
      </c>
      <c r="G454" s="7">
        <v>15186</v>
      </c>
    </row>
    <row r="455" spans="1:7" ht="14.25" customHeight="1" x14ac:dyDescent="0.25">
      <c r="A455" s="7" t="s">
        <v>16</v>
      </c>
      <c r="B455" s="7">
        <v>2023</v>
      </c>
      <c r="C455" s="7">
        <v>303421</v>
      </c>
      <c r="D455" s="7" t="s">
        <v>26</v>
      </c>
      <c r="E455" s="7" t="s">
        <v>9</v>
      </c>
      <c r="F455" s="7" t="s">
        <v>14</v>
      </c>
      <c r="G455" s="7">
        <v>138538</v>
      </c>
    </row>
    <row r="456" spans="1:7" ht="14.25" customHeight="1" x14ac:dyDescent="0.25">
      <c r="A456" s="7" t="s">
        <v>28</v>
      </c>
      <c r="B456" s="7">
        <v>2022</v>
      </c>
      <c r="C456" s="7">
        <v>25088</v>
      </c>
      <c r="D456" s="7" t="s">
        <v>26</v>
      </c>
      <c r="E456" s="7" t="s">
        <v>13</v>
      </c>
      <c r="F456" s="7" t="s">
        <v>23</v>
      </c>
      <c r="G456" s="7">
        <v>120580</v>
      </c>
    </row>
    <row r="457" spans="1:7" ht="14.25" customHeight="1" x14ac:dyDescent="0.25">
      <c r="A457" s="7" t="s">
        <v>25</v>
      </c>
      <c r="B457" s="7">
        <v>2021</v>
      </c>
      <c r="C457" s="7">
        <v>21061</v>
      </c>
      <c r="D457" s="7" t="s">
        <v>30</v>
      </c>
      <c r="E457" s="7" t="s">
        <v>13</v>
      </c>
      <c r="F457" s="7" t="s">
        <v>14</v>
      </c>
      <c r="G457" s="7">
        <v>71851</v>
      </c>
    </row>
    <row r="458" spans="1:7" ht="14.25" customHeight="1" x14ac:dyDescent="0.25">
      <c r="A458" s="7" t="s">
        <v>15</v>
      </c>
      <c r="B458" s="7">
        <v>2017</v>
      </c>
      <c r="C458" s="7">
        <v>357851</v>
      </c>
      <c r="D458" s="7" t="s">
        <v>19</v>
      </c>
      <c r="E458" s="7" t="s">
        <v>13</v>
      </c>
      <c r="F458" s="7" t="s">
        <v>20</v>
      </c>
      <c r="G458" s="7">
        <v>31018</v>
      </c>
    </row>
    <row r="459" spans="1:7" ht="14.25" customHeight="1" x14ac:dyDescent="0.25">
      <c r="A459" s="7" t="s">
        <v>11</v>
      </c>
      <c r="B459" s="7">
        <v>2013</v>
      </c>
      <c r="C459" s="7">
        <v>70444</v>
      </c>
      <c r="D459" s="7" t="s">
        <v>19</v>
      </c>
      <c r="E459" s="7" t="s">
        <v>9</v>
      </c>
      <c r="F459" s="7" t="s">
        <v>23</v>
      </c>
      <c r="G459" s="7">
        <v>68959</v>
      </c>
    </row>
    <row r="460" spans="1:7" ht="14.25" customHeight="1" x14ac:dyDescent="0.25">
      <c r="A460" s="7" t="s">
        <v>11</v>
      </c>
      <c r="B460" s="7">
        <v>2023</v>
      </c>
      <c r="C460" s="7">
        <v>93038</v>
      </c>
      <c r="D460" s="7" t="s">
        <v>24</v>
      </c>
      <c r="E460" s="7" t="s">
        <v>13</v>
      </c>
      <c r="F460" s="7" t="s">
        <v>20</v>
      </c>
      <c r="G460" s="7">
        <v>47688</v>
      </c>
    </row>
    <row r="461" spans="1:7" ht="14.25" customHeight="1" x14ac:dyDescent="0.25">
      <c r="A461" s="7" t="s">
        <v>16</v>
      </c>
      <c r="B461" s="7">
        <v>2020</v>
      </c>
      <c r="C461" s="7">
        <v>151589</v>
      </c>
      <c r="D461" s="7" t="s">
        <v>8</v>
      </c>
      <c r="E461" s="7" t="s">
        <v>9</v>
      </c>
      <c r="F461" s="7" t="s">
        <v>20</v>
      </c>
      <c r="G461" s="7">
        <v>81790</v>
      </c>
    </row>
    <row r="462" spans="1:7" ht="14.25" customHeight="1" x14ac:dyDescent="0.25">
      <c r="A462" s="7" t="s">
        <v>22</v>
      </c>
      <c r="B462" s="7">
        <v>2018</v>
      </c>
      <c r="C462" s="7">
        <v>289043</v>
      </c>
      <c r="D462" s="7" t="s">
        <v>19</v>
      </c>
      <c r="E462" s="7" t="s">
        <v>13</v>
      </c>
      <c r="F462" s="7" t="s">
        <v>10</v>
      </c>
      <c r="G462" s="7">
        <v>25824</v>
      </c>
    </row>
    <row r="463" spans="1:7" ht="14.25" customHeight="1" x14ac:dyDescent="0.25">
      <c r="A463" s="7" t="s">
        <v>25</v>
      </c>
      <c r="B463" s="7">
        <v>2019</v>
      </c>
      <c r="C463" s="7">
        <v>97226</v>
      </c>
      <c r="D463" s="7" t="s">
        <v>8</v>
      </c>
      <c r="E463" s="7" t="s">
        <v>9</v>
      </c>
      <c r="F463" s="7" t="s">
        <v>10</v>
      </c>
      <c r="G463" s="7">
        <v>81943</v>
      </c>
    </row>
    <row r="464" spans="1:7" ht="14.25" customHeight="1" x14ac:dyDescent="0.25">
      <c r="A464" s="7" t="s">
        <v>15</v>
      </c>
      <c r="B464" s="7">
        <v>2020</v>
      </c>
      <c r="C464" s="7">
        <v>396366</v>
      </c>
      <c r="D464" s="7" t="s">
        <v>8</v>
      </c>
      <c r="E464" s="7" t="s">
        <v>9</v>
      </c>
      <c r="F464" s="7" t="s">
        <v>20</v>
      </c>
      <c r="G464" s="7">
        <v>112101</v>
      </c>
    </row>
    <row r="465" spans="1:7" ht="14.25" customHeight="1" x14ac:dyDescent="0.25">
      <c r="A465" s="7" t="s">
        <v>31</v>
      </c>
      <c r="B465" s="7">
        <v>2018</v>
      </c>
      <c r="C465" s="7">
        <v>184637</v>
      </c>
      <c r="D465" s="7" t="s">
        <v>26</v>
      </c>
      <c r="E465" s="7" t="s">
        <v>13</v>
      </c>
      <c r="F465" s="7" t="s">
        <v>14</v>
      </c>
      <c r="G465" s="7">
        <v>31048</v>
      </c>
    </row>
    <row r="466" spans="1:7" ht="14.25" customHeight="1" x14ac:dyDescent="0.25">
      <c r="A466" s="7" t="s">
        <v>27</v>
      </c>
      <c r="B466" s="7">
        <v>2010</v>
      </c>
      <c r="C466" s="7">
        <v>201361</v>
      </c>
      <c r="D466" s="7" t="s">
        <v>24</v>
      </c>
      <c r="E466" s="7" t="s">
        <v>9</v>
      </c>
      <c r="F466" s="7" t="s">
        <v>23</v>
      </c>
      <c r="G466" s="7">
        <v>120033</v>
      </c>
    </row>
    <row r="467" spans="1:7" ht="14.25" customHeight="1" x14ac:dyDescent="0.25">
      <c r="A467" s="7" t="s">
        <v>25</v>
      </c>
      <c r="B467" s="7">
        <v>2009</v>
      </c>
      <c r="C467" s="7">
        <v>145678</v>
      </c>
      <c r="D467" s="7" t="s">
        <v>12</v>
      </c>
      <c r="E467" s="7" t="s">
        <v>13</v>
      </c>
      <c r="F467" s="7" t="s">
        <v>14</v>
      </c>
      <c r="G467" s="7">
        <v>93620</v>
      </c>
    </row>
    <row r="468" spans="1:7" ht="14.25" customHeight="1" x14ac:dyDescent="0.25">
      <c r="A468" s="7" t="s">
        <v>22</v>
      </c>
      <c r="B468" s="7">
        <v>2021</v>
      </c>
      <c r="C468" s="7">
        <v>136704</v>
      </c>
      <c r="D468" s="7" t="s">
        <v>12</v>
      </c>
      <c r="E468" s="7" t="s">
        <v>13</v>
      </c>
      <c r="F468" s="7" t="s">
        <v>23</v>
      </c>
      <c r="G468" s="7">
        <v>34134</v>
      </c>
    </row>
    <row r="469" spans="1:7" ht="14.25" customHeight="1" x14ac:dyDescent="0.25">
      <c r="A469" s="7" t="s">
        <v>28</v>
      </c>
      <c r="B469" s="7">
        <v>2009</v>
      </c>
      <c r="C469" s="7">
        <v>100711</v>
      </c>
      <c r="D469" s="7" t="s">
        <v>26</v>
      </c>
      <c r="E469" s="7" t="s">
        <v>13</v>
      </c>
      <c r="F469" s="7" t="s">
        <v>10</v>
      </c>
      <c r="G469" s="7">
        <v>113912</v>
      </c>
    </row>
    <row r="470" spans="1:7" ht="14.25" customHeight="1" x14ac:dyDescent="0.25">
      <c r="A470" s="7" t="s">
        <v>22</v>
      </c>
      <c r="B470" s="7">
        <v>2020</v>
      </c>
      <c r="C470" s="7">
        <v>279509</v>
      </c>
      <c r="D470" s="7" t="s">
        <v>19</v>
      </c>
      <c r="E470" s="7" t="s">
        <v>9</v>
      </c>
      <c r="F470" s="7" t="s">
        <v>20</v>
      </c>
      <c r="G470" s="7">
        <v>112804</v>
      </c>
    </row>
    <row r="471" spans="1:7" ht="14.25" customHeight="1" x14ac:dyDescent="0.25">
      <c r="A471" s="7" t="s">
        <v>15</v>
      </c>
      <c r="B471" s="7">
        <v>2019</v>
      </c>
      <c r="C471" s="7">
        <v>211136</v>
      </c>
      <c r="D471" s="7" t="s">
        <v>12</v>
      </c>
      <c r="E471" s="7" t="s">
        <v>9</v>
      </c>
      <c r="F471" s="7" t="s">
        <v>14</v>
      </c>
      <c r="G471" s="7">
        <v>55010</v>
      </c>
    </row>
    <row r="472" spans="1:7" ht="14.25" customHeight="1" x14ac:dyDescent="0.25">
      <c r="A472" s="7" t="s">
        <v>18</v>
      </c>
      <c r="B472" s="7">
        <v>2009</v>
      </c>
      <c r="C472" s="7">
        <v>246532</v>
      </c>
      <c r="D472" s="7" t="s">
        <v>24</v>
      </c>
      <c r="E472" s="7" t="s">
        <v>13</v>
      </c>
      <c r="F472" s="7" t="s">
        <v>10</v>
      </c>
      <c r="G472" s="7">
        <v>136202</v>
      </c>
    </row>
    <row r="473" spans="1:7" ht="14.25" customHeight="1" x14ac:dyDescent="0.25">
      <c r="A473" s="7" t="s">
        <v>31</v>
      </c>
      <c r="B473" s="7">
        <v>2021</v>
      </c>
      <c r="C473" s="7">
        <v>316214</v>
      </c>
      <c r="D473" s="7" t="s">
        <v>24</v>
      </c>
      <c r="E473" s="7" t="s">
        <v>9</v>
      </c>
      <c r="F473" s="7" t="s">
        <v>14</v>
      </c>
      <c r="G473" s="7">
        <v>34092</v>
      </c>
    </row>
    <row r="474" spans="1:7" ht="14.25" customHeight="1" x14ac:dyDescent="0.25">
      <c r="A474" s="7" t="s">
        <v>15</v>
      </c>
      <c r="B474" s="7">
        <v>2021</v>
      </c>
      <c r="C474" s="7">
        <v>211604</v>
      </c>
      <c r="D474" s="7" t="s">
        <v>12</v>
      </c>
      <c r="E474" s="7" t="s">
        <v>9</v>
      </c>
      <c r="F474" s="7" t="s">
        <v>10</v>
      </c>
      <c r="G474" s="7">
        <v>82443</v>
      </c>
    </row>
    <row r="475" spans="1:7" ht="14.25" customHeight="1" x14ac:dyDescent="0.25">
      <c r="A475" s="7" t="s">
        <v>31</v>
      </c>
      <c r="B475" s="7">
        <v>2008</v>
      </c>
      <c r="C475" s="7">
        <v>107816</v>
      </c>
      <c r="D475" s="7" t="s">
        <v>26</v>
      </c>
      <c r="E475" s="7" t="s">
        <v>13</v>
      </c>
      <c r="F475" s="7" t="s">
        <v>23</v>
      </c>
      <c r="G475" s="7">
        <v>101986</v>
      </c>
    </row>
    <row r="476" spans="1:7" ht="14.25" customHeight="1" x14ac:dyDescent="0.25">
      <c r="A476" s="7" t="s">
        <v>21</v>
      </c>
      <c r="B476" s="7">
        <v>2011</v>
      </c>
      <c r="C476" s="7">
        <v>78586</v>
      </c>
      <c r="D476" s="7" t="s">
        <v>24</v>
      </c>
      <c r="E476" s="7" t="s">
        <v>9</v>
      </c>
      <c r="F476" s="7" t="s">
        <v>20</v>
      </c>
      <c r="G476" s="7">
        <v>136939</v>
      </c>
    </row>
    <row r="477" spans="1:7" ht="14.25" customHeight="1" x14ac:dyDescent="0.25">
      <c r="A477" s="7" t="s">
        <v>7</v>
      </c>
      <c r="B477" s="7">
        <v>2019</v>
      </c>
      <c r="C477" s="7">
        <v>190084</v>
      </c>
      <c r="D477" s="7" t="s">
        <v>24</v>
      </c>
      <c r="E477" s="7" t="s">
        <v>13</v>
      </c>
      <c r="F477" s="7" t="s">
        <v>10</v>
      </c>
      <c r="G477" s="7">
        <v>23504</v>
      </c>
    </row>
    <row r="478" spans="1:7" ht="14.25" customHeight="1" x14ac:dyDescent="0.25">
      <c r="A478" s="7" t="s">
        <v>21</v>
      </c>
      <c r="B478" s="7">
        <v>2020</v>
      </c>
      <c r="C478" s="7">
        <v>325543</v>
      </c>
      <c r="D478" s="7" t="s">
        <v>12</v>
      </c>
      <c r="E478" s="7" t="s">
        <v>9</v>
      </c>
      <c r="F478" s="7" t="s">
        <v>10</v>
      </c>
      <c r="G478" s="7">
        <v>121178</v>
      </c>
    </row>
    <row r="479" spans="1:7" ht="14.25" customHeight="1" x14ac:dyDescent="0.25">
      <c r="A479" s="7" t="s">
        <v>7</v>
      </c>
      <c r="B479" s="7">
        <v>2006</v>
      </c>
      <c r="C479" s="7">
        <v>159226</v>
      </c>
      <c r="D479" s="7" t="s">
        <v>12</v>
      </c>
      <c r="E479" s="7" t="s">
        <v>9</v>
      </c>
      <c r="F479" s="7" t="s">
        <v>10</v>
      </c>
      <c r="G479" s="7">
        <v>92946</v>
      </c>
    </row>
    <row r="480" spans="1:7" ht="14.25" customHeight="1" x14ac:dyDescent="0.25">
      <c r="A480" s="7" t="s">
        <v>11</v>
      </c>
      <c r="B480" s="7">
        <v>2010</v>
      </c>
      <c r="C480" s="7">
        <v>102354</v>
      </c>
      <c r="D480" s="7" t="s">
        <v>17</v>
      </c>
      <c r="E480" s="7" t="s">
        <v>9</v>
      </c>
      <c r="F480" s="7" t="s">
        <v>14</v>
      </c>
      <c r="G480" s="7">
        <v>149274</v>
      </c>
    </row>
    <row r="481" spans="1:7" ht="14.25" customHeight="1" x14ac:dyDescent="0.25">
      <c r="A481" s="7" t="s">
        <v>31</v>
      </c>
      <c r="B481" s="7">
        <v>2022</v>
      </c>
      <c r="C481" s="7">
        <v>339653</v>
      </c>
      <c r="D481" s="7" t="s">
        <v>30</v>
      </c>
      <c r="E481" s="7" t="s">
        <v>9</v>
      </c>
      <c r="F481" s="7" t="s">
        <v>20</v>
      </c>
      <c r="G481" s="7">
        <v>123636</v>
      </c>
    </row>
    <row r="482" spans="1:7" ht="14.25" customHeight="1" x14ac:dyDescent="0.25">
      <c r="A482" s="7" t="s">
        <v>25</v>
      </c>
      <c r="B482" s="7">
        <v>2016</v>
      </c>
      <c r="C482" s="7">
        <v>134302</v>
      </c>
      <c r="D482" s="7" t="s">
        <v>24</v>
      </c>
      <c r="E482" s="7" t="s">
        <v>13</v>
      </c>
      <c r="F482" s="7" t="s">
        <v>20</v>
      </c>
      <c r="G482" s="7">
        <v>143022</v>
      </c>
    </row>
    <row r="483" spans="1:7" ht="14.25" customHeight="1" x14ac:dyDescent="0.25">
      <c r="A483" s="7" t="s">
        <v>28</v>
      </c>
      <c r="B483" s="7">
        <v>2008</v>
      </c>
      <c r="C483" s="7">
        <v>337371</v>
      </c>
      <c r="D483" s="7" t="s">
        <v>30</v>
      </c>
      <c r="E483" s="7" t="s">
        <v>13</v>
      </c>
      <c r="F483" s="7" t="s">
        <v>14</v>
      </c>
      <c r="G483" s="7">
        <v>124262</v>
      </c>
    </row>
    <row r="484" spans="1:7" ht="14.25" customHeight="1" x14ac:dyDescent="0.25">
      <c r="A484" s="7" t="s">
        <v>27</v>
      </c>
      <c r="B484" s="7">
        <v>2018</v>
      </c>
      <c r="C484" s="7">
        <v>74781</v>
      </c>
      <c r="D484" s="7" t="s">
        <v>19</v>
      </c>
      <c r="E484" s="7" t="s">
        <v>9</v>
      </c>
      <c r="F484" s="7" t="s">
        <v>10</v>
      </c>
      <c r="G484" s="7">
        <v>52705</v>
      </c>
    </row>
    <row r="485" spans="1:7" ht="14.25" customHeight="1" x14ac:dyDescent="0.25">
      <c r="A485" s="7" t="s">
        <v>16</v>
      </c>
      <c r="B485" s="7">
        <v>2008</v>
      </c>
      <c r="C485" s="7">
        <v>363364</v>
      </c>
      <c r="D485" s="7" t="s">
        <v>26</v>
      </c>
      <c r="E485" s="7" t="s">
        <v>9</v>
      </c>
      <c r="F485" s="7" t="s">
        <v>14</v>
      </c>
      <c r="G485" s="7">
        <v>66145</v>
      </c>
    </row>
    <row r="486" spans="1:7" ht="14.25" customHeight="1" x14ac:dyDescent="0.25">
      <c r="A486" s="7" t="s">
        <v>22</v>
      </c>
      <c r="B486" s="7">
        <v>2008</v>
      </c>
      <c r="C486" s="7">
        <v>284289</v>
      </c>
      <c r="D486" s="7" t="s">
        <v>30</v>
      </c>
      <c r="E486" s="7" t="s">
        <v>9</v>
      </c>
      <c r="F486" s="7" t="s">
        <v>23</v>
      </c>
      <c r="G486" s="7">
        <v>125789</v>
      </c>
    </row>
    <row r="487" spans="1:7" ht="14.25" customHeight="1" x14ac:dyDescent="0.25">
      <c r="A487" s="7" t="s">
        <v>21</v>
      </c>
      <c r="B487" s="7">
        <v>2016</v>
      </c>
      <c r="C487" s="7">
        <v>392637</v>
      </c>
      <c r="D487" s="7" t="s">
        <v>17</v>
      </c>
      <c r="E487" s="7" t="s">
        <v>13</v>
      </c>
      <c r="F487" s="7" t="s">
        <v>10</v>
      </c>
      <c r="G487" s="7">
        <v>144091</v>
      </c>
    </row>
    <row r="488" spans="1:7" ht="14.25" customHeight="1" x14ac:dyDescent="0.25">
      <c r="A488" s="7" t="s">
        <v>22</v>
      </c>
      <c r="B488" s="7">
        <v>2023</v>
      </c>
      <c r="C488" s="7">
        <v>307017</v>
      </c>
      <c r="D488" s="7" t="s">
        <v>24</v>
      </c>
      <c r="E488" s="7" t="s">
        <v>13</v>
      </c>
      <c r="F488" s="7" t="s">
        <v>14</v>
      </c>
      <c r="G488" s="7">
        <v>107526</v>
      </c>
    </row>
    <row r="489" spans="1:7" ht="14.25" customHeight="1" x14ac:dyDescent="0.25">
      <c r="A489" s="7" t="s">
        <v>22</v>
      </c>
      <c r="B489" s="7">
        <v>2014</v>
      </c>
      <c r="C489" s="7">
        <v>146165</v>
      </c>
      <c r="D489" s="7" t="s">
        <v>26</v>
      </c>
      <c r="E489" s="7" t="s">
        <v>9</v>
      </c>
      <c r="F489" s="7" t="s">
        <v>14</v>
      </c>
      <c r="G489" s="7">
        <v>127586</v>
      </c>
    </row>
    <row r="490" spans="1:7" ht="14.25" customHeight="1" x14ac:dyDescent="0.25">
      <c r="A490" s="7" t="s">
        <v>28</v>
      </c>
      <c r="B490" s="7">
        <v>2006</v>
      </c>
      <c r="C490" s="7">
        <v>210198</v>
      </c>
      <c r="D490" s="7" t="s">
        <v>8</v>
      </c>
      <c r="E490" s="7" t="s">
        <v>13</v>
      </c>
      <c r="F490" s="7" t="s">
        <v>10</v>
      </c>
      <c r="G490" s="7">
        <v>131238</v>
      </c>
    </row>
    <row r="491" spans="1:7" ht="14.25" customHeight="1" x14ac:dyDescent="0.25">
      <c r="A491" s="7" t="s">
        <v>15</v>
      </c>
      <c r="B491" s="7">
        <v>2021</v>
      </c>
      <c r="C491" s="7">
        <v>121495</v>
      </c>
      <c r="D491" s="7" t="s">
        <v>12</v>
      </c>
      <c r="E491" s="7" t="s">
        <v>9</v>
      </c>
      <c r="F491" s="7" t="s">
        <v>14</v>
      </c>
      <c r="G491" s="7">
        <v>35304</v>
      </c>
    </row>
    <row r="492" spans="1:7" ht="14.25" customHeight="1" x14ac:dyDescent="0.25">
      <c r="A492" s="7" t="s">
        <v>22</v>
      </c>
      <c r="B492" s="7">
        <v>2009</v>
      </c>
      <c r="C492" s="7">
        <v>107009</v>
      </c>
      <c r="D492" s="7" t="s">
        <v>30</v>
      </c>
      <c r="E492" s="7" t="s">
        <v>9</v>
      </c>
      <c r="F492" s="7" t="s">
        <v>20</v>
      </c>
      <c r="G492" s="7">
        <v>131400</v>
      </c>
    </row>
    <row r="493" spans="1:7" ht="14.25" customHeight="1" x14ac:dyDescent="0.25">
      <c r="A493" s="7" t="s">
        <v>16</v>
      </c>
      <c r="B493" s="7">
        <v>2008</v>
      </c>
      <c r="C493" s="7">
        <v>291356</v>
      </c>
      <c r="D493" s="7" t="s">
        <v>17</v>
      </c>
      <c r="E493" s="7" t="s">
        <v>9</v>
      </c>
      <c r="F493" s="7" t="s">
        <v>23</v>
      </c>
      <c r="G493" s="7">
        <v>42237</v>
      </c>
    </row>
    <row r="494" spans="1:7" ht="14.25" customHeight="1" x14ac:dyDescent="0.25">
      <c r="A494" s="7" t="s">
        <v>31</v>
      </c>
      <c r="B494" s="7">
        <v>2016</v>
      </c>
      <c r="C494" s="7">
        <v>305204</v>
      </c>
      <c r="D494" s="7" t="s">
        <v>8</v>
      </c>
      <c r="E494" s="7" t="s">
        <v>9</v>
      </c>
      <c r="F494" s="7" t="s">
        <v>10</v>
      </c>
      <c r="G494" s="7">
        <v>56644</v>
      </c>
    </row>
    <row r="495" spans="1:7" ht="14.25" customHeight="1" x14ac:dyDescent="0.25">
      <c r="A495" s="7" t="s">
        <v>28</v>
      </c>
      <c r="B495" s="7">
        <v>2014</v>
      </c>
      <c r="C495" s="7">
        <v>59055</v>
      </c>
      <c r="D495" s="7" t="s">
        <v>26</v>
      </c>
      <c r="E495" s="7" t="s">
        <v>9</v>
      </c>
      <c r="F495" s="7" t="s">
        <v>14</v>
      </c>
      <c r="G495" s="7">
        <v>27258</v>
      </c>
    </row>
    <row r="496" spans="1:7" ht="14.25" customHeight="1" x14ac:dyDescent="0.25">
      <c r="A496" s="7" t="s">
        <v>7</v>
      </c>
      <c r="B496" s="7">
        <v>2016</v>
      </c>
      <c r="C496" s="7">
        <v>183355</v>
      </c>
      <c r="D496" s="7" t="s">
        <v>26</v>
      </c>
      <c r="E496" s="7" t="s">
        <v>13</v>
      </c>
      <c r="F496" s="7" t="s">
        <v>20</v>
      </c>
      <c r="G496" s="7">
        <v>61110</v>
      </c>
    </row>
    <row r="497" spans="1:7" ht="14.25" customHeight="1" x14ac:dyDescent="0.25">
      <c r="A497" s="7" t="s">
        <v>16</v>
      </c>
      <c r="B497" s="7">
        <v>2014</v>
      </c>
      <c r="C497" s="7">
        <v>217284</v>
      </c>
      <c r="D497" s="7" t="s">
        <v>17</v>
      </c>
      <c r="E497" s="7" t="s">
        <v>13</v>
      </c>
      <c r="F497" s="7" t="s">
        <v>23</v>
      </c>
      <c r="G497" s="7">
        <v>32646</v>
      </c>
    </row>
    <row r="498" spans="1:7" ht="14.25" customHeight="1" x14ac:dyDescent="0.25">
      <c r="A498" s="7" t="s">
        <v>21</v>
      </c>
      <c r="B498" s="7">
        <v>2014</v>
      </c>
      <c r="C498" s="7">
        <v>91204</v>
      </c>
      <c r="D498" s="7" t="s">
        <v>26</v>
      </c>
      <c r="E498" s="7" t="s">
        <v>9</v>
      </c>
      <c r="F498" s="7" t="s">
        <v>20</v>
      </c>
      <c r="G498" s="7">
        <v>139146</v>
      </c>
    </row>
    <row r="499" spans="1:7" ht="14.25" customHeight="1" x14ac:dyDescent="0.25">
      <c r="A499" s="7" t="s">
        <v>18</v>
      </c>
      <c r="B499" s="7">
        <v>2020</v>
      </c>
      <c r="C499" s="7">
        <v>141696</v>
      </c>
      <c r="D499" s="7" t="s">
        <v>24</v>
      </c>
      <c r="E499" s="7" t="s">
        <v>9</v>
      </c>
      <c r="F499" s="7" t="s">
        <v>20</v>
      </c>
      <c r="G499" s="7">
        <v>109531</v>
      </c>
    </row>
    <row r="500" spans="1:7" ht="14.25" customHeight="1" x14ac:dyDescent="0.25">
      <c r="A500" s="7" t="s">
        <v>22</v>
      </c>
      <c r="B500" s="7">
        <v>2005</v>
      </c>
      <c r="C500" s="7">
        <v>46736</v>
      </c>
      <c r="D500" s="7" t="s">
        <v>24</v>
      </c>
      <c r="E500" s="7" t="s">
        <v>13</v>
      </c>
      <c r="F500" s="7" t="s">
        <v>10</v>
      </c>
      <c r="G500" s="7">
        <v>135377</v>
      </c>
    </row>
    <row r="501" spans="1:7" ht="14.25" customHeight="1" x14ac:dyDescent="0.25">
      <c r="A501" s="7" t="s">
        <v>16</v>
      </c>
      <c r="B501" s="7">
        <v>2009</v>
      </c>
      <c r="C501" s="7">
        <v>363859</v>
      </c>
      <c r="D501" s="7" t="s">
        <v>26</v>
      </c>
      <c r="E501" s="7" t="s">
        <v>9</v>
      </c>
      <c r="F501" s="7" t="s">
        <v>20</v>
      </c>
      <c r="G501" s="7">
        <v>10272</v>
      </c>
    </row>
    <row r="502" spans="1:7" ht="14.25" customHeight="1" x14ac:dyDescent="0.25">
      <c r="A502" s="7" t="s">
        <v>11</v>
      </c>
      <c r="B502" s="7">
        <v>2009</v>
      </c>
      <c r="C502" s="7">
        <v>361793</v>
      </c>
      <c r="D502" s="7" t="s">
        <v>19</v>
      </c>
      <c r="E502" s="7" t="s">
        <v>13</v>
      </c>
      <c r="F502" s="7" t="s">
        <v>23</v>
      </c>
      <c r="G502" s="7">
        <v>138308</v>
      </c>
    </row>
    <row r="503" spans="1:7" ht="14.25" customHeight="1" x14ac:dyDescent="0.25">
      <c r="A503" s="7" t="s">
        <v>28</v>
      </c>
      <c r="B503" s="7">
        <v>2023</v>
      </c>
      <c r="C503" s="7">
        <v>176903</v>
      </c>
      <c r="D503" s="7" t="s">
        <v>24</v>
      </c>
      <c r="E503" s="7" t="s">
        <v>13</v>
      </c>
      <c r="F503" s="7" t="s">
        <v>23</v>
      </c>
      <c r="G503" s="7">
        <v>12964</v>
      </c>
    </row>
    <row r="504" spans="1:7" ht="14.25" customHeight="1" x14ac:dyDescent="0.25">
      <c r="A504" s="7" t="s">
        <v>15</v>
      </c>
      <c r="B504" s="7">
        <v>2018</v>
      </c>
      <c r="C504" s="7">
        <v>102833</v>
      </c>
      <c r="D504" s="7" t="s">
        <v>19</v>
      </c>
      <c r="E504" s="7" t="s">
        <v>9</v>
      </c>
      <c r="F504" s="7" t="s">
        <v>14</v>
      </c>
      <c r="G504" s="7">
        <v>10378</v>
      </c>
    </row>
    <row r="505" spans="1:7" ht="14.25" customHeight="1" x14ac:dyDescent="0.25">
      <c r="A505" s="7" t="s">
        <v>29</v>
      </c>
      <c r="B505" s="7">
        <v>2006</v>
      </c>
      <c r="C505" s="7">
        <v>284466</v>
      </c>
      <c r="D505" s="7" t="s">
        <v>30</v>
      </c>
      <c r="E505" s="7" t="s">
        <v>13</v>
      </c>
      <c r="F505" s="7" t="s">
        <v>10</v>
      </c>
      <c r="G505" s="7">
        <v>43281</v>
      </c>
    </row>
    <row r="506" spans="1:7" ht="14.25" customHeight="1" x14ac:dyDescent="0.25">
      <c r="A506" s="7" t="s">
        <v>21</v>
      </c>
      <c r="B506" s="7">
        <v>2014</v>
      </c>
      <c r="C506" s="7">
        <v>182150</v>
      </c>
      <c r="D506" s="7" t="s">
        <v>19</v>
      </c>
      <c r="E506" s="7" t="s">
        <v>13</v>
      </c>
      <c r="F506" s="7" t="s">
        <v>20</v>
      </c>
      <c r="G506" s="7">
        <v>54895</v>
      </c>
    </row>
    <row r="507" spans="1:7" ht="14.25" customHeight="1" x14ac:dyDescent="0.25">
      <c r="A507" s="7" t="s">
        <v>21</v>
      </c>
      <c r="B507" s="7">
        <v>2014</v>
      </c>
      <c r="C507" s="7">
        <v>383756</v>
      </c>
      <c r="D507" s="7" t="s">
        <v>12</v>
      </c>
      <c r="E507" s="7" t="s">
        <v>9</v>
      </c>
      <c r="F507" s="7" t="s">
        <v>10</v>
      </c>
      <c r="G507" s="7">
        <v>124964</v>
      </c>
    </row>
    <row r="508" spans="1:7" ht="14.25" customHeight="1" x14ac:dyDescent="0.25">
      <c r="A508" s="7" t="s">
        <v>29</v>
      </c>
      <c r="B508" s="7">
        <v>2011</v>
      </c>
      <c r="C508" s="7">
        <v>258389</v>
      </c>
      <c r="D508" s="7" t="s">
        <v>12</v>
      </c>
      <c r="E508" s="7" t="s">
        <v>13</v>
      </c>
      <c r="F508" s="7" t="s">
        <v>10</v>
      </c>
      <c r="G508" s="7">
        <v>121121</v>
      </c>
    </row>
    <row r="509" spans="1:7" ht="14.25" customHeight="1" x14ac:dyDescent="0.25">
      <c r="A509" s="7" t="s">
        <v>31</v>
      </c>
      <c r="B509" s="7">
        <v>2010</v>
      </c>
      <c r="C509" s="7">
        <v>98270</v>
      </c>
      <c r="D509" s="7" t="s">
        <v>17</v>
      </c>
      <c r="E509" s="7" t="s">
        <v>9</v>
      </c>
      <c r="F509" s="7" t="s">
        <v>14</v>
      </c>
      <c r="G509" s="7">
        <v>52159</v>
      </c>
    </row>
    <row r="510" spans="1:7" ht="14.25" customHeight="1" x14ac:dyDescent="0.25">
      <c r="A510" s="7" t="s">
        <v>18</v>
      </c>
      <c r="B510" s="7">
        <v>2020</v>
      </c>
      <c r="C510" s="7">
        <v>185014</v>
      </c>
      <c r="D510" s="7" t="s">
        <v>17</v>
      </c>
      <c r="E510" s="7" t="s">
        <v>9</v>
      </c>
      <c r="F510" s="7" t="s">
        <v>14</v>
      </c>
      <c r="G510" s="7">
        <v>82521</v>
      </c>
    </row>
    <row r="511" spans="1:7" ht="14.25" customHeight="1" x14ac:dyDescent="0.25">
      <c r="A511" s="7" t="s">
        <v>21</v>
      </c>
      <c r="B511" s="7">
        <v>2005</v>
      </c>
      <c r="C511" s="7">
        <v>208988</v>
      </c>
      <c r="D511" s="7" t="s">
        <v>30</v>
      </c>
      <c r="E511" s="7" t="s">
        <v>9</v>
      </c>
      <c r="F511" s="7" t="s">
        <v>10</v>
      </c>
      <c r="G511" s="7">
        <v>90238</v>
      </c>
    </row>
    <row r="512" spans="1:7" ht="14.25" customHeight="1" x14ac:dyDescent="0.25">
      <c r="A512" s="7" t="s">
        <v>21</v>
      </c>
      <c r="B512" s="7">
        <v>2008</v>
      </c>
      <c r="C512" s="7">
        <v>92912</v>
      </c>
      <c r="D512" s="7" t="s">
        <v>26</v>
      </c>
      <c r="E512" s="7" t="s">
        <v>9</v>
      </c>
      <c r="F512" s="7" t="s">
        <v>20</v>
      </c>
      <c r="G512" s="7">
        <v>98298</v>
      </c>
    </row>
    <row r="513" spans="1:7" ht="14.25" customHeight="1" x14ac:dyDescent="0.25">
      <c r="A513" s="7" t="s">
        <v>15</v>
      </c>
      <c r="B513" s="7">
        <v>2022</v>
      </c>
      <c r="C513" s="7">
        <v>306698</v>
      </c>
      <c r="D513" s="7" t="s">
        <v>8</v>
      </c>
      <c r="E513" s="7" t="s">
        <v>9</v>
      </c>
      <c r="F513" s="7" t="s">
        <v>23</v>
      </c>
      <c r="G513" s="7">
        <v>57982</v>
      </c>
    </row>
    <row r="514" spans="1:7" ht="14.25" customHeight="1" x14ac:dyDescent="0.25">
      <c r="A514" s="7" t="s">
        <v>7</v>
      </c>
      <c r="B514" s="7">
        <v>2016</v>
      </c>
      <c r="C514" s="7">
        <v>95102</v>
      </c>
      <c r="D514" s="7" t="s">
        <v>19</v>
      </c>
      <c r="E514" s="7" t="s">
        <v>13</v>
      </c>
      <c r="F514" s="7" t="s">
        <v>20</v>
      </c>
      <c r="G514" s="7">
        <v>125986</v>
      </c>
    </row>
    <row r="515" spans="1:7" ht="14.25" customHeight="1" x14ac:dyDescent="0.25">
      <c r="A515" s="7" t="s">
        <v>21</v>
      </c>
      <c r="B515" s="7">
        <v>2007</v>
      </c>
      <c r="C515" s="7">
        <v>216629</v>
      </c>
      <c r="D515" s="7" t="s">
        <v>26</v>
      </c>
      <c r="E515" s="7" t="s">
        <v>13</v>
      </c>
      <c r="F515" s="7" t="s">
        <v>10</v>
      </c>
      <c r="G515" s="7">
        <v>142585</v>
      </c>
    </row>
    <row r="516" spans="1:7" ht="14.25" customHeight="1" x14ac:dyDescent="0.25">
      <c r="A516" s="7" t="s">
        <v>28</v>
      </c>
      <c r="B516" s="7">
        <v>2006</v>
      </c>
      <c r="C516" s="7">
        <v>313870</v>
      </c>
      <c r="D516" s="7" t="s">
        <v>26</v>
      </c>
      <c r="E516" s="7" t="s">
        <v>13</v>
      </c>
      <c r="F516" s="7" t="s">
        <v>10</v>
      </c>
      <c r="G516" s="7">
        <v>86079</v>
      </c>
    </row>
    <row r="517" spans="1:7" ht="14.25" customHeight="1" x14ac:dyDescent="0.25">
      <c r="A517" s="7" t="s">
        <v>31</v>
      </c>
      <c r="B517" s="7">
        <v>2018</v>
      </c>
      <c r="C517" s="7">
        <v>121209</v>
      </c>
      <c r="D517" s="7" t="s">
        <v>12</v>
      </c>
      <c r="E517" s="7" t="s">
        <v>9</v>
      </c>
      <c r="F517" s="7" t="s">
        <v>20</v>
      </c>
      <c r="G517" s="7">
        <v>61368</v>
      </c>
    </row>
    <row r="518" spans="1:7" ht="14.25" customHeight="1" x14ac:dyDescent="0.25">
      <c r="A518" s="7" t="s">
        <v>18</v>
      </c>
      <c r="B518" s="7">
        <v>2020</v>
      </c>
      <c r="C518" s="7">
        <v>369169</v>
      </c>
      <c r="D518" s="7" t="s">
        <v>30</v>
      </c>
      <c r="E518" s="7" t="s">
        <v>13</v>
      </c>
      <c r="F518" s="7" t="s">
        <v>23</v>
      </c>
      <c r="G518" s="7">
        <v>10020</v>
      </c>
    </row>
    <row r="519" spans="1:7" ht="14.25" customHeight="1" x14ac:dyDescent="0.25">
      <c r="A519" s="7" t="s">
        <v>11</v>
      </c>
      <c r="B519" s="7">
        <v>2023</v>
      </c>
      <c r="C519" s="7">
        <v>121533</v>
      </c>
      <c r="D519" s="7" t="s">
        <v>8</v>
      </c>
      <c r="E519" s="7" t="s">
        <v>13</v>
      </c>
      <c r="F519" s="7" t="s">
        <v>10</v>
      </c>
      <c r="G519" s="7">
        <v>12786</v>
      </c>
    </row>
    <row r="520" spans="1:7" ht="14.25" customHeight="1" x14ac:dyDescent="0.25">
      <c r="A520" s="7" t="s">
        <v>18</v>
      </c>
      <c r="B520" s="7">
        <v>2014</v>
      </c>
      <c r="C520" s="7">
        <v>185001</v>
      </c>
      <c r="D520" s="7" t="s">
        <v>19</v>
      </c>
      <c r="E520" s="7" t="s">
        <v>13</v>
      </c>
      <c r="F520" s="7" t="s">
        <v>10</v>
      </c>
      <c r="G520" s="7">
        <v>67518</v>
      </c>
    </row>
    <row r="521" spans="1:7" ht="14.25" customHeight="1" x14ac:dyDescent="0.25">
      <c r="A521" s="7" t="s">
        <v>31</v>
      </c>
      <c r="B521" s="7">
        <v>2023</v>
      </c>
      <c r="C521" s="7">
        <v>282736</v>
      </c>
      <c r="D521" s="7" t="s">
        <v>12</v>
      </c>
      <c r="E521" s="7" t="s">
        <v>9</v>
      </c>
      <c r="F521" s="7" t="s">
        <v>23</v>
      </c>
      <c r="G521" s="7">
        <v>140279</v>
      </c>
    </row>
    <row r="522" spans="1:7" ht="14.25" customHeight="1" x14ac:dyDescent="0.25">
      <c r="A522" s="7" t="s">
        <v>7</v>
      </c>
      <c r="B522" s="7">
        <v>2019</v>
      </c>
      <c r="C522" s="7">
        <v>323734</v>
      </c>
      <c r="D522" s="7" t="s">
        <v>19</v>
      </c>
      <c r="E522" s="7" t="s">
        <v>9</v>
      </c>
      <c r="F522" s="7" t="s">
        <v>10</v>
      </c>
      <c r="G522" s="7">
        <v>141258</v>
      </c>
    </row>
    <row r="523" spans="1:7" ht="14.25" customHeight="1" x14ac:dyDescent="0.25">
      <c r="A523" s="7" t="s">
        <v>25</v>
      </c>
      <c r="B523" s="7">
        <v>2015</v>
      </c>
      <c r="C523" s="7">
        <v>364890</v>
      </c>
      <c r="D523" s="7" t="s">
        <v>19</v>
      </c>
      <c r="E523" s="7" t="s">
        <v>13</v>
      </c>
      <c r="F523" s="7" t="s">
        <v>20</v>
      </c>
      <c r="G523" s="7">
        <v>20482</v>
      </c>
    </row>
    <row r="524" spans="1:7" ht="14.25" customHeight="1" x14ac:dyDescent="0.25">
      <c r="A524" s="7" t="s">
        <v>28</v>
      </c>
      <c r="B524" s="7">
        <v>2017</v>
      </c>
      <c r="C524" s="7">
        <v>199013</v>
      </c>
      <c r="D524" s="7" t="s">
        <v>30</v>
      </c>
      <c r="E524" s="7" t="s">
        <v>13</v>
      </c>
      <c r="F524" s="7" t="s">
        <v>14</v>
      </c>
      <c r="G524" s="7">
        <v>120112</v>
      </c>
    </row>
    <row r="525" spans="1:7" ht="14.25" customHeight="1" x14ac:dyDescent="0.25">
      <c r="A525" s="7" t="s">
        <v>7</v>
      </c>
      <c r="B525" s="7">
        <v>2020</v>
      </c>
      <c r="C525" s="7">
        <v>58593</v>
      </c>
      <c r="D525" s="7" t="s">
        <v>12</v>
      </c>
      <c r="E525" s="7" t="s">
        <v>13</v>
      </c>
      <c r="F525" s="7" t="s">
        <v>23</v>
      </c>
      <c r="G525" s="7">
        <v>85193</v>
      </c>
    </row>
    <row r="526" spans="1:7" ht="14.25" customHeight="1" x14ac:dyDescent="0.25">
      <c r="A526" s="7" t="s">
        <v>25</v>
      </c>
      <c r="B526" s="7">
        <v>2009</v>
      </c>
      <c r="C526" s="7">
        <v>122206</v>
      </c>
      <c r="D526" s="7" t="s">
        <v>8</v>
      </c>
      <c r="E526" s="7" t="s">
        <v>13</v>
      </c>
      <c r="F526" s="7" t="s">
        <v>23</v>
      </c>
      <c r="G526" s="7">
        <v>121053</v>
      </c>
    </row>
    <row r="527" spans="1:7" ht="14.25" customHeight="1" x14ac:dyDescent="0.25">
      <c r="A527" s="7" t="s">
        <v>31</v>
      </c>
      <c r="B527" s="7">
        <v>2009</v>
      </c>
      <c r="C527" s="7">
        <v>269493</v>
      </c>
      <c r="D527" s="7" t="s">
        <v>17</v>
      </c>
      <c r="E527" s="7" t="s">
        <v>13</v>
      </c>
      <c r="F527" s="7" t="s">
        <v>23</v>
      </c>
      <c r="G527" s="7">
        <v>99256</v>
      </c>
    </row>
    <row r="528" spans="1:7" ht="14.25" customHeight="1" x14ac:dyDescent="0.25">
      <c r="A528" s="7" t="s">
        <v>15</v>
      </c>
      <c r="B528" s="7">
        <v>2021</v>
      </c>
      <c r="C528" s="7">
        <v>60684</v>
      </c>
      <c r="D528" s="7" t="s">
        <v>17</v>
      </c>
      <c r="E528" s="7" t="s">
        <v>9</v>
      </c>
      <c r="F528" s="7" t="s">
        <v>23</v>
      </c>
      <c r="G528" s="7">
        <v>90613</v>
      </c>
    </row>
    <row r="529" spans="1:7" ht="14.25" customHeight="1" x14ac:dyDescent="0.25">
      <c r="A529" s="7" t="s">
        <v>11</v>
      </c>
      <c r="B529" s="7">
        <v>2019</v>
      </c>
      <c r="C529" s="7">
        <v>298566</v>
      </c>
      <c r="D529" s="7" t="s">
        <v>17</v>
      </c>
      <c r="E529" s="7" t="s">
        <v>9</v>
      </c>
      <c r="F529" s="7" t="s">
        <v>23</v>
      </c>
      <c r="G529" s="7">
        <v>32984</v>
      </c>
    </row>
    <row r="530" spans="1:7" ht="14.25" customHeight="1" x14ac:dyDescent="0.25">
      <c r="A530" s="7" t="s">
        <v>18</v>
      </c>
      <c r="B530" s="7">
        <v>2019</v>
      </c>
      <c r="C530" s="7">
        <v>377567</v>
      </c>
      <c r="D530" s="7" t="s">
        <v>30</v>
      </c>
      <c r="E530" s="7" t="s">
        <v>9</v>
      </c>
      <c r="F530" s="7" t="s">
        <v>10</v>
      </c>
      <c r="G530" s="7">
        <v>118687</v>
      </c>
    </row>
    <row r="531" spans="1:7" ht="14.25" customHeight="1" x14ac:dyDescent="0.25">
      <c r="A531" s="7" t="s">
        <v>22</v>
      </c>
      <c r="B531" s="7">
        <v>2019</v>
      </c>
      <c r="C531" s="7">
        <v>210111</v>
      </c>
      <c r="D531" s="7" t="s">
        <v>8</v>
      </c>
      <c r="E531" s="7" t="s">
        <v>9</v>
      </c>
      <c r="F531" s="7" t="s">
        <v>23</v>
      </c>
      <c r="G531" s="7">
        <v>89699</v>
      </c>
    </row>
    <row r="532" spans="1:7" ht="14.25" customHeight="1" x14ac:dyDescent="0.25">
      <c r="A532" s="7" t="s">
        <v>27</v>
      </c>
      <c r="B532" s="7">
        <v>2009</v>
      </c>
      <c r="C532" s="7">
        <v>198583</v>
      </c>
      <c r="D532" s="7" t="s">
        <v>30</v>
      </c>
      <c r="E532" s="7" t="s">
        <v>13</v>
      </c>
      <c r="F532" s="7" t="s">
        <v>14</v>
      </c>
      <c r="G532" s="7">
        <v>144008</v>
      </c>
    </row>
    <row r="533" spans="1:7" ht="14.25" customHeight="1" x14ac:dyDescent="0.25">
      <c r="A533" s="7" t="s">
        <v>18</v>
      </c>
      <c r="B533" s="7">
        <v>2015</v>
      </c>
      <c r="C533" s="7">
        <v>196786</v>
      </c>
      <c r="D533" s="7" t="s">
        <v>19</v>
      </c>
      <c r="E533" s="7" t="s">
        <v>9</v>
      </c>
      <c r="F533" s="7" t="s">
        <v>20</v>
      </c>
      <c r="G533" s="7">
        <v>137550</v>
      </c>
    </row>
    <row r="534" spans="1:7" ht="14.25" customHeight="1" x14ac:dyDescent="0.25">
      <c r="A534" s="7" t="s">
        <v>15</v>
      </c>
      <c r="B534" s="7">
        <v>2007</v>
      </c>
      <c r="C534" s="7">
        <v>18452</v>
      </c>
      <c r="D534" s="7" t="s">
        <v>19</v>
      </c>
      <c r="E534" s="7" t="s">
        <v>13</v>
      </c>
      <c r="F534" s="7" t="s">
        <v>20</v>
      </c>
      <c r="G534" s="7">
        <v>81235</v>
      </c>
    </row>
    <row r="535" spans="1:7" ht="14.25" customHeight="1" x14ac:dyDescent="0.25">
      <c r="A535" s="7" t="s">
        <v>11</v>
      </c>
      <c r="B535" s="7">
        <v>2018</v>
      </c>
      <c r="C535" s="7">
        <v>343596</v>
      </c>
      <c r="D535" s="7" t="s">
        <v>17</v>
      </c>
      <c r="E535" s="7" t="s">
        <v>13</v>
      </c>
      <c r="F535" s="7" t="s">
        <v>20</v>
      </c>
      <c r="G535" s="7">
        <v>60701</v>
      </c>
    </row>
    <row r="536" spans="1:7" ht="14.25" customHeight="1" x14ac:dyDescent="0.25">
      <c r="A536" s="7" t="s">
        <v>27</v>
      </c>
      <c r="B536" s="7">
        <v>2017</v>
      </c>
      <c r="C536" s="7">
        <v>261708</v>
      </c>
      <c r="D536" s="7" t="s">
        <v>26</v>
      </c>
      <c r="E536" s="7" t="s">
        <v>9</v>
      </c>
      <c r="F536" s="7" t="s">
        <v>23</v>
      </c>
      <c r="G536" s="7">
        <v>56770</v>
      </c>
    </row>
    <row r="537" spans="1:7" ht="14.25" customHeight="1" x14ac:dyDescent="0.25">
      <c r="A537" s="7" t="s">
        <v>28</v>
      </c>
      <c r="B537" s="7">
        <v>2012</v>
      </c>
      <c r="C537" s="7">
        <v>277071</v>
      </c>
      <c r="D537" s="7" t="s">
        <v>30</v>
      </c>
      <c r="E537" s="7" t="s">
        <v>9</v>
      </c>
      <c r="F537" s="7" t="s">
        <v>14</v>
      </c>
      <c r="G537" s="7">
        <v>12020</v>
      </c>
    </row>
    <row r="538" spans="1:7" ht="14.25" customHeight="1" x14ac:dyDescent="0.25">
      <c r="A538" s="7" t="s">
        <v>31</v>
      </c>
      <c r="B538" s="7">
        <v>2017</v>
      </c>
      <c r="C538" s="7">
        <v>142808</v>
      </c>
      <c r="D538" s="7" t="s">
        <v>8</v>
      </c>
      <c r="E538" s="7" t="s">
        <v>13</v>
      </c>
      <c r="F538" s="7" t="s">
        <v>10</v>
      </c>
      <c r="G538" s="7">
        <v>64924</v>
      </c>
    </row>
    <row r="539" spans="1:7" ht="14.25" customHeight="1" x14ac:dyDescent="0.25">
      <c r="A539" s="7" t="s">
        <v>16</v>
      </c>
      <c r="B539" s="7">
        <v>2015</v>
      </c>
      <c r="C539" s="7">
        <v>207521</v>
      </c>
      <c r="D539" s="7" t="s">
        <v>17</v>
      </c>
      <c r="E539" s="7" t="s">
        <v>13</v>
      </c>
      <c r="F539" s="7" t="s">
        <v>23</v>
      </c>
      <c r="G539" s="7">
        <v>47019</v>
      </c>
    </row>
    <row r="540" spans="1:7" ht="14.25" customHeight="1" x14ac:dyDescent="0.25">
      <c r="A540" s="7" t="s">
        <v>31</v>
      </c>
      <c r="B540" s="7">
        <v>2022</v>
      </c>
      <c r="C540" s="7">
        <v>297911</v>
      </c>
      <c r="D540" s="7" t="s">
        <v>12</v>
      </c>
      <c r="E540" s="7" t="s">
        <v>13</v>
      </c>
      <c r="F540" s="7" t="s">
        <v>14</v>
      </c>
      <c r="G540" s="7">
        <v>53742</v>
      </c>
    </row>
    <row r="541" spans="1:7" ht="14.25" customHeight="1" x14ac:dyDescent="0.25">
      <c r="A541" s="7" t="s">
        <v>28</v>
      </c>
      <c r="B541" s="7">
        <v>2006</v>
      </c>
      <c r="C541" s="7">
        <v>175066</v>
      </c>
      <c r="D541" s="7" t="s">
        <v>30</v>
      </c>
      <c r="E541" s="7" t="s">
        <v>13</v>
      </c>
      <c r="F541" s="7" t="s">
        <v>20</v>
      </c>
      <c r="G541" s="7">
        <v>109113</v>
      </c>
    </row>
    <row r="542" spans="1:7" ht="14.25" customHeight="1" x14ac:dyDescent="0.25">
      <c r="A542" s="7" t="s">
        <v>27</v>
      </c>
      <c r="B542" s="7">
        <v>2019</v>
      </c>
      <c r="C542" s="7">
        <v>13195</v>
      </c>
      <c r="D542" s="7" t="s">
        <v>8</v>
      </c>
      <c r="E542" s="7" t="s">
        <v>13</v>
      </c>
      <c r="F542" s="7" t="s">
        <v>10</v>
      </c>
      <c r="G542" s="7">
        <v>115554</v>
      </c>
    </row>
    <row r="543" spans="1:7" ht="14.25" customHeight="1" x14ac:dyDescent="0.25">
      <c r="A543" s="7" t="s">
        <v>25</v>
      </c>
      <c r="B543" s="7">
        <v>2013</v>
      </c>
      <c r="C543" s="7">
        <v>324754</v>
      </c>
      <c r="D543" s="7" t="s">
        <v>24</v>
      </c>
      <c r="E543" s="7" t="s">
        <v>13</v>
      </c>
      <c r="F543" s="7" t="s">
        <v>20</v>
      </c>
      <c r="G543" s="7">
        <v>141388</v>
      </c>
    </row>
    <row r="544" spans="1:7" ht="14.25" customHeight="1" x14ac:dyDescent="0.25">
      <c r="A544" s="7" t="s">
        <v>11</v>
      </c>
      <c r="B544" s="7">
        <v>2007</v>
      </c>
      <c r="C544" s="7">
        <v>173003</v>
      </c>
      <c r="D544" s="7" t="s">
        <v>26</v>
      </c>
      <c r="E544" s="7" t="s">
        <v>13</v>
      </c>
      <c r="F544" s="7" t="s">
        <v>23</v>
      </c>
      <c r="G544" s="7">
        <v>133419</v>
      </c>
    </row>
    <row r="545" spans="1:7" ht="14.25" customHeight="1" x14ac:dyDescent="0.25">
      <c r="A545" s="7" t="s">
        <v>28</v>
      </c>
      <c r="B545" s="7">
        <v>2010</v>
      </c>
      <c r="C545" s="7">
        <v>260731</v>
      </c>
      <c r="D545" s="7" t="s">
        <v>24</v>
      </c>
      <c r="E545" s="7" t="s">
        <v>9</v>
      </c>
      <c r="F545" s="7" t="s">
        <v>20</v>
      </c>
      <c r="G545" s="7">
        <v>16719</v>
      </c>
    </row>
    <row r="546" spans="1:7" ht="14.25" customHeight="1" x14ac:dyDescent="0.25">
      <c r="A546" s="7" t="s">
        <v>27</v>
      </c>
      <c r="B546" s="7">
        <v>2005</v>
      </c>
      <c r="C546" s="7">
        <v>361569</v>
      </c>
      <c r="D546" s="7" t="s">
        <v>24</v>
      </c>
      <c r="E546" s="7" t="s">
        <v>9</v>
      </c>
      <c r="F546" s="7" t="s">
        <v>10</v>
      </c>
      <c r="G546" s="7">
        <v>64268</v>
      </c>
    </row>
    <row r="547" spans="1:7" ht="14.25" customHeight="1" x14ac:dyDescent="0.25">
      <c r="A547" s="7" t="s">
        <v>21</v>
      </c>
      <c r="B547" s="7">
        <v>2023</v>
      </c>
      <c r="C547" s="7">
        <v>155630</v>
      </c>
      <c r="D547" s="7" t="s">
        <v>30</v>
      </c>
      <c r="E547" s="7" t="s">
        <v>9</v>
      </c>
      <c r="F547" s="7" t="s">
        <v>14</v>
      </c>
      <c r="G547" s="7">
        <v>133322</v>
      </c>
    </row>
    <row r="548" spans="1:7" ht="14.25" customHeight="1" x14ac:dyDescent="0.25">
      <c r="A548" s="7" t="s">
        <v>18</v>
      </c>
      <c r="B548" s="7">
        <v>2014</v>
      </c>
      <c r="C548" s="7">
        <v>142209</v>
      </c>
      <c r="D548" s="7" t="s">
        <v>30</v>
      </c>
      <c r="E548" s="7" t="s">
        <v>9</v>
      </c>
      <c r="F548" s="7" t="s">
        <v>10</v>
      </c>
      <c r="G548" s="7">
        <v>106219</v>
      </c>
    </row>
    <row r="549" spans="1:7" ht="14.25" customHeight="1" x14ac:dyDescent="0.25">
      <c r="A549" s="7" t="s">
        <v>15</v>
      </c>
      <c r="B549" s="7">
        <v>2022</v>
      </c>
      <c r="C549" s="7">
        <v>122548</v>
      </c>
      <c r="D549" s="7" t="s">
        <v>12</v>
      </c>
      <c r="E549" s="7" t="s">
        <v>9</v>
      </c>
      <c r="F549" s="7" t="s">
        <v>23</v>
      </c>
      <c r="G549" s="7">
        <v>107558</v>
      </c>
    </row>
    <row r="550" spans="1:7" ht="14.25" customHeight="1" x14ac:dyDescent="0.25">
      <c r="A550" s="7" t="s">
        <v>16</v>
      </c>
      <c r="B550" s="7">
        <v>2008</v>
      </c>
      <c r="C550" s="7">
        <v>8985</v>
      </c>
      <c r="D550" s="7" t="s">
        <v>24</v>
      </c>
      <c r="E550" s="7" t="s">
        <v>9</v>
      </c>
      <c r="F550" s="7" t="s">
        <v>14</v>
      </c>
      <c r="G550" s="7">
        <v>138743</v>
      </c>
    </row>
    <row r="551" spans="1:7" ht="14.25" customHeight="1" x14ac:dyDescent="0.25">
      <c r="A551" s="7" t="s">
        <v>28</v>
      </c>
      <c r="B551" s="7">
        <v>2022</v>
      </c>
      <c r="C551" s="7">
        <v>106795</v>
      </c>
      <c r="D551" s="7" t="s">
        <v>17</v>
      </c>
      <c r="E551" s="7" t="s">
        <v>13</v>
      </c>
      <c r="F551" s="7" t="s">
        <v>23</v>
      </c>
      <c r="G551" s="7">
        <v>149276</v>
      </c>
    </row>
    <row r="552" spans="1:7" ht="14.25" customHeight="1" x14ac:dyDescent="0.25">
      <c r="A552" s="7" t="s">
        <v>15</v>
      </c>
      <c r="B552" s="7">
        <v>2007</v>
      </c>
      <c r="C552" s="7">
        <v>165756</v>
      </c>
      <c r="D552" s="7" t="s">
        <v>30</v>
      </c>
      <c r="E552" s="7" t="s">
        <v>9</v>
      </c>
      <c r="F552" s="7" t="s">
        <v>20</v>
      </c>
      <c r="G552" s="7">
        <v>106479</v>
      </c>
    </row>
    <row r="553" spans="1:7" ht="14.25" customHeight="1" x14ac:dyDescent="0.25">
      <c r="A553" s="7" t="s">
        <v>25</v>
      </c>
      <c r="B553" s="7">
        <v>2011</v>
      </c>
      <c r="C553" s="7">
        <v>334319</v>
      </c>
      <c r="D553" s="7" t="s">
        <v>19</v>
      </c>
      <c r="E553" s="7" t="s">
        <v>13</v>
      </c>
      <c r="F553" s="7" t="s">
        <v>20</v>
      </c>
      <c r="G553" s="7">
        <v>85221</v>
      </c>
    </row>
    <row r="554" spans="1:7" ht="14.25" customHeight="1" x14ac:dyDescent="0.25">
      <c r="A554" s="7" t="s">
        <v>25</v>
      </c>
      <c r="B554" s="7">
        <v>2022</v>
      </c>
      <c r="C554" s="7">
        <v>331725</v>
      </c>
      <c r="D554" s="7" t="s">
        <v>17</v>
      </c>
      <c r="E554" s="7" t="s">
        <v>13</v>
      </c>
      <c r="F554" s="7" t="s">
        <v>23</v>
      </c>
      <c r="G554" s="7">
        <v>95899</v>
      </c>
    </row>
    <row r="555" spans="1:7" ht="14.25" customHeight="1" x14ac:dyDescent="0.25">
      <c r="A555" s="7" t="s">
        <v>7</v>
      </c>
      <c r="B555" s="7">
        <v>2023</v>
      </c>
      <c r="C555" s="7">
        <v>67902</v>
      </c>
      <c r="D555" s="7" t="s">
        <v>17</v>
      </c>
      <c r="E555" s="7" t="s">
        <v>9</v>
      </c>
      <c r="F555" s="7" t="s">
        <v>23</v>
      </c>
      <c r="G555" s="7">
        <v>136906</v>
      </c>
    </row>
    <row r="556" spans="1:7" ht="14.25" customHeight="1" x14ac:dyDescent="0.25">
      <c r="A556" s="7" t="s">
        <v>16</v>
      </c>
      <c r="B556" s="7">
        <v>2006</v>
      </c>
      <c r="C556" s="7">
        <v>359118</v>
      </c>
      <c r="D556" s="7" t="s">
        <v>8</v>
      </c>
      <c r="E556" s="7" t="s">
        <v>13</v>
      </c>
      <c r="F556" s="7" t="s">
        <v>23</v>
      </c>
      <c r="G556" s="7">
        <v>111324</v>
      </c>
    </row>
    <row r="557" spans="1:7" ht="14.25" customHeight="1" x14ac:dyDescent="0.25">
      <c r="A557" s="7" t="s">
        <v>16</v>
      </c>
      <c r="B557" s="7">
        <v>2023</v>
      </c>
      <c r="C557" s="7">
        <v>273598</v>
      </c>
      <c r="D557" s="7" t="s">
        <v>17</v>
      </c>
      <c r="E557" s="7" t="s">
        <v>13</v>
      </c>
      <c r="F557" s="7" t="s">
        <v>14</v>
      </c>
      <c r="G557" s="7">
        <v>95012</v>
      </c>
    </row>
    <row r="558" spans="1:7" ht="14.25" customHeight="1" x14ac:dyDescent="0.25">
      <c r="A558" s="7" t="s">
        <v>16</v>
      </c>
      <c r="B558" s="7">
        <v>2021</v>
      </c>
      <c r="C558" s="7">
        <v>307495</v>
      </c>
      <c r="D558" s="7" t="s">
        <v>17</v>
      </c>
      <c r="E558" s="7" t="s">
        <v>9</v>
      </c>
      <c r="F558" s="7" t="s">
        <v>20</v>
      </c>
      <c r="G558" s="7">
        <v>66194</v>
      </c>
    </row>
    <row r="559" spans="1:7" ht="14.25" customHeight="1" x14ac:dyDescent="0.25">
      <c r="A559" s="7" t="s">
        <v>7</v>
      </c>
      <c r="B559" s="7">
        <v>2011</v>
      </c>
      <c r="C559" s="7">
        <v>44064</v>
      </c>
      <c r="D559" s="7" t="s">
        <v>24</v>
      </c>
      <c r="E559" s="7" t="s">
        <v>9</v>
      </c>
      <c r="F559" s="7" t="s">
        <v>23</v>
      </c>
      <c r="G559" s="7">
        <v>11115</v>
      </c>
    </row>
    <row r="560" spans="1:7" ht="14.25" customHeight="1" x14ac:dyDescent="0.25">
      <c r="A560" s="7" t="s">
        <v>21</v>
      </c>
      <c r="B560" s="7">
        <v>2020</v>
      </c>
      <c r="C560" s="7">
        <v>64347</v>
      </c>
      <c r="D560" s="7" t="s">
        <v>24</v>
      </c>
      <c r="E560" s="7" t="s">
        <v>9</v>
      </c>
      <c r="F560" s="7" t="s">
        <v>20</v>
      </c>
      <c r="G560" s="7">
        <v>47568</v>
      </c>
    </row>
    <row r="561" spans="1:7" ht="14.25" customHeight="1" x14ac:dyDescent="0.25">
      <c r="A561" s="7" t="s">
        <v>31</v>
      </c>
      <c r="B561" s="7">
        <v>2021</v>
      </c>
      <c r="C561" s="7">
        <v>257296</v>
      </c>
      <c r="D561" s="7" t="s">
        <v>12</v>
      </c>
      <c r="E561" s="7" t="s">
        <v>9</v>
      </c>
      <c r="F561" s="7" t="s">
        <v>14</v>
      </c>
      <c r="G561" s="7">
        <v>78330</v>
      </c>
    </row>
    <row r="562" spans="1:7" ht="14.25" customHeight="1" x14ac:dyDescent="0.25">
      <c r="A562" s="7" t="s">
        <v>28</v>
      </c>
      <c r="B562" s="7">
        <v>2005</v>
      </c>
      <c r="C562" s="7">
        <v>319049</v>
      </c>
      <c r="D562" s="7" t="s">
        <v>8</v>
      </c>
      <c r="E562" s="7" t="s">
        <v>9</v>
      </c>
      <c r="F562" s="7" t="s">
        <v>23</v>
      </c>
      <c r="G562" s="7">
        <v>119720</v>
      </c>
    </row>
    <row r="563" spans="1:7" ht="14.25" customHeight="1" x14ac:dyDescent="0.25">
      <c r="A563" s="7" t="s">
        <v>11</v>
      </c>
      <c r="B563" s="7">
        <v>2008</v>
      </c>
      <c r="C563" s="7">
        <v>258885</v>
      </c>
      <c r="D563" s="7" t="s">
        <v>8</v>
      </c>
      <c r="E563" s="7" t="s">
        <v>9</v>
      </c>
      <c r="F563" s="7" t="s">
        <v>10</v>
      </c>
      <c r="G563" s="7">
        <v>85463</v>
      </c>
    </row>
    <row r="564" spans="1:7" ht="14.25" customHeight="1" x14ac:dyDescent="0.25">
      <c r="A564" s="7" t="s">
        <v>7</v>
      </c>
      <c r="B564" s="7">
        <v>2022</v>
      </c>
      <c r="C564" s="7">
        <v>91410</v>
      </c>
      <c r="D564" s="7" t="s">
        <v>17</v>
      </c>
      <c r="E564" s="7" t="s">
        <v>13</v>
      </c>
      <c r="F564" s="7" t="s">
        <v>14</v>
      </c>
      <c r="G564" s="7">
        <v>63771</v>
      </c>
    </row>
    <row r="565" spans="1:7" ht="14.25" customHeight="1" x14ac:dyDescent="0.25">
      <c r="A565" s="7" t="s">
        <v>31</v>
      </c>
      <c r="B565" s="7">
        <v>2010</v>
      </c>
      <c r="C565" s="7">
        <v>29583</v>
      </c>
      <c r="D565" s="7" t="s">
        <v>8</v>
      </c>
      <c r="E565" s="7" t="s">
        <v>13</v>
      </c>
      <c r="F565" s="7" t="s">
        <v>23</v>
      </c>
      <c r="G565" s="7">
        <v>14735</v>
      </c>
    </row>
    <row r="566" spans="1:7" ht="14.25" customHeight="1" x14ac:dyDescent="0.25">
      <c r="A566" s="7" t="s">
        <v>27</v>
      </c>
      <c r="B566" s="7">
        <v>2005</v>
      </c>
      <c r="C566" s="7">
        <v>109410</v>
      </c>
      <c r="D566" s="7" t="s">
        <v>17</v>
      </c>
      <c r="E566" s="7" t="s">
        <v>13</v>
      </c>
      <c r="F566" s="7" t="s">
        <v>10</v>
      </c>
      <c r="G566" s="7">
        <v>142453</v>
      </c>
    </row>
    <row r="567" spans="1:7" ht="14.25" customHeight="1" x14ac:dyDescent="0.25">
      <c r="A567" s="7" t="s">
        <v>31</v>
      </c>
      <c r="B567" s="7">
        <v>2013</v>
      </c>
      <c r="C567" s="7">
        <v>278438</v>
      </c>
      <c r="D567" s="7" t="s">
        <v>26</v>
      </c>
      <c r="E567" s="7" t="s">
        <v>13</v>
      </c>
      <c r="F567" s="7" t="s">
        <v>14</v>
      </c>
      <c r="G567" s="7">
        <v>39261</v>
      </c>
    </row>
    <row r="568" spans="1:7" ht="14.25" customHeight="1" x14ac:dyDescent="0.25">
      <c r="A568" s="7" t="s">
        <v>7</v>
      </c>
      <c r="B568" s="7">
        <v>2011</v>
      </c>
      <c r="C568" s="7">
        <v>374458</v>
      </c>
      <c r="D568" s="7" t="s">
        <v>8</v>
      </c>
      <c r="E568" s="7" t="s">
        <v>13</v>
      </c>
      <c r="F568" s="7" t="s">
        <v>23</v>
      </c>
      <c r="G568" s="7">
        <v>68326</v>
      </c>
    </row>
    <row r="569" spans="1:7" ht="14.25" customHeight="1" x14ac:dyDescent="0.25">
      <c r="A569" s="7" t="s">
        <v>11</v>
      </c>
      <c r="B569" s="7">
        <v>2012</v>
      </c>
      <c r="C569" s="7">
        <v>179910</v>
      </c>
      <c r="D569" s="7" t="s">
        <v>30</v>
      </c>
      <c r="E569" s="7" t="s">
        <v>13</v>
      </c>
      <c r="F569" s="7" t="s">
        <v>10</v>
      </c>
      <c r="G569" s="7">
        <v>43807</v>
      </c>
    </row>
    <row r="570" spans="1:7" ht="14.25" customHeight="1" x14ac:dyDescent="0.25">
      <c r="A570" s="7" t="s">
        <v>16</v>
      </c>
      <c r="B570" s="7">
        <v>2023</v>
      </c>
      <c r="C570" s="7">
        <v>310123</v>
      </c>
      <c r="D570" s="7" t="s">
        <v>30</v>
      </c>
      <c r="E570" s="7" t="s">
        <v>9</v>
      </c>
      <c r="F570" s="7" t="s">
        <v>20</v>
      </c>
      <c r="G570" s="7">
        <v>49346</v>
      </c>
    </row>
    <row r="571" spans="1:7" ht="14.25" customHeight="1" x14ac:dyDescent="0.25">
      <c r="A571" s="7" t="s">
        <v>18</v>
      </c>
      <c r="B571" s="7">
        <v>2019</v>
      </c>
      <c r="C571" s="7">
        <v>128741</v>
      </c>
      <c r="D571" s="7" t="s">
        <v>8</v>
      </c>
      <c r="E571" s="7" t="s">
        <v>9</v>
      </c>
      <c r="F571" s="7" t="s">
        <v>23</v>
      </c>
      <c r="G571" s="7">
        <v>55430</v>
      </c>
    </row>
    <row r="572" spans="1:7" ht="14.25" customHeight="1" x14ac:dyDescent="0.25">
      <c r="A572" s="7" t="s">
        <v>25</v>
      </c>
      <c r="B572" s="7">
        <v>2007</v>
      </c>
      <c r="C572" s="7">
        <v>146103</v>
      </c>
      <c r="D572" s="7" t="s">
        <v>19</v>
      </c>
      <c r="E572" s="7" t="s">
        <v>13</v>
      </c>
      <c r="F572" s="7" t="s">
        <v>20</v>
      </c>
      <c r="G572" s="7">
        <v>100704</v>
      </c>
    </row>
    <row r="573" spans="1:7" ht="14.25" customHeight="1" x14ac:dyDescent="0.25">
      <c r="A573" s="7" t="s">
        <v>18</v>
      </c>
      <c r="B573" s="7">
        <v>2022</v>
      </c>
      <c r="C573" s="7">
        <v>24760</v>
      </c>
      <c r="D573" s="7" t="s">
        <v>12</v>
      </c>
      <c r="E573" s="7" t="s">
        <v>13</v>
      </c>
      <c r="F573" s="7" t="s">
        <v>14</v>
      </c>
      <c r="G573" s="7">
        <v>130715</v>
      </c>
    </row>
    <row r="574" spans="1:7" ht="14.25" customHeight="1" x14ac:dyDescent="0.25">
      <c r="A574" s="7" t="s">
        <v>7</v>
      </c>
      <c r="B574" s="7">
        <v>2015</v>
      </c>
      <c r="C574" s="7">
        <v>50094</v>
      </c>
      <c r="D574" s="7" t="s">
        <v>12</v>
      </c>
      <c r="E574" s="7" t="s">
        <v>13</v>
      </c>
      <c r="F574" s="7" t="s">
        <v>10</v>
      </c>
      <c r="G574" s="7">
        <v>107161</v>
      </c>
    </row>
    <row r="575" spans="1:7" ht="14.25" customHeight="1" x14ac:dyDescent="0.25">
      <c r="A575" s="7" t="s">
        <v>28</v>
      </c>
      <c r="B575" s="7">
        <v>2017</v>
      </c>
      <c r="C575" s="7">
        <v>195958</v>
      </c>
      <c r="D575" s="7" t="s">
        <v>30</v>
      </c>
      <c r="E575" s="7" t="s">
        <v>13</v>
      </c>
      <c r="F575" s="7" t="s">
        <v>14</v>
      </c>
      <c r="G575" s="7">
        <v>14996</v>
      </c>
    </row>
    <row r="576" spans="1:7" ht="14.25" customHeight="1" x14ac:dyDescent="0.25">
      <c r="A576" s="7" t="s">
        <v>31</v>
      </c>
      <c r="B576" s="7">
        <v>2023</v>
      </c>
      <c r="C576" s="7">
        <v>115197</v>
      </c>
      <c r="D576" s="7" t="s">
        <v>19</v>
      </c>
      <c r="E576" s="7" t="s">
        <v>13</v>
      </c>
      <c r="F576" s="7" t="s">
        <v>20</v>
      </c>
      <c r="G576" s="7">
        <v>77812</v>
      </c>
    </row>
    <row r="577" spans="1:7" ht="14.25" customHeight="1" x14ac:dyDescent="0.25">
      <c r="A577" s="7" t="s">
        <v>28</v>
      </c>
      <c r="B577" s="7">
        <v>2006</v>
      </c>
      <c r="C577" s="7">
        <v>211847</v>
      </c>
      <c r="D577" s="7" t="s">
        <v>17</v>
      </c>
      <c r="E577" s="7" t="s">
        <v>13</v>
      </c>
      <c r="F577" s="7" t="s">
        <v>10</v>
      </c>
      <c r="G577" s="7">
        <v>29929</v>
      </c>
    </row>
    <row r="578" spans="1:7" ht="14.25" customHeight="1" x14ac:dyDescent="0.25">
      <c r="A578" s="7" t="s">
        <v>16</v>
      </c>
      <c r="B578" s="7">
        <v>2020</v>
      </c>
      <c r="C578" s="7">
        <v>166260</v>
      </c>
      <c r="D578" s="7" t="s">
        <v>19</v>
      </c>
      <c r="E578" s="7" t="s">
        <v>9</v>
      </c>
      <c r="F578" s="7" t="s">
        <v>14</v>
      </c>
      <c r="G578" s="7">
        <v>46208</v>
      </c>
    </row>
    <row r="579" spans="1:7" ht="14.25" customHeight="1" x14ac:dyDescent="0.25">
      <c r="A579" s="7" t="s">
        <v>18</v>
      </c>
      <c r="B579" s="7">
        <v>2005</v>
      </c>
      <c r="C579" s="7">
        <v>51246</v>
      </c>
      <c r="D579" s="7" t="s">
        <v>8</v>
      </c>
      <c r="E579" s="7" t="s">
        <v>9</v>
      </c>
      <c r="F579" s="7" t="s">
        <v>23</v>
      </c>
      <c r="G579" s="7">
        <v>52893</v>
      </c>
    </row>
    <row r="580" spans="1:7" ht="14.25" customHeight="1" x14ac:dyDescent="0.25">
      <c r="A580" s="7" t="s">
        <v>25</v>
      </c>
      <c r="B580" s="7">
        <v>2015</v>
      </c>
      <c r="C580" s="7">
        <v>175522</v>
      </c>
      <c r="D580" s="7" t="s">
        <v>12</v>
      </c>
      <c r="E580" s="7" t="s">
        <v>13</v>
      </c>
      <c r="F580" s="7" t="s">
        <v>14</v>
      </c>
      <c r="G580" s="7">
        <v>120510</v>
      </c>
    </row>
    <row r="581" spans="1:7" ht="14.25" customHeight="1" x14ac:dyDescent="0.25">
      <c r="A581" s="7" t="s">
        <v>22</v>
      </c>
      <c r="B581" s="7">
        <v>2018</v>
      </c>
      <c r="C581" s="7">
        <v>158957</v>
      </c>
      <c r="D581" s="7" t="s">
        <v>26</v>
      </c>
      <c r="E581" s="7" t="s">
        <v>9</v>
      </c>
      <c r="F581" s="7" t="s">
        <v>10</v>
      </c>
      <c r="G581" s="7">
        <v>113084</v>
      </c>
    </row>
    <row r="582" spans="1:7" ht="14.25" customHeight="1" x14ac:dyDescent="0.25">
      <c r="A582" s="7" t="s">
        <v>21</v>
      </c>
      <c r="B582" s="7">
        <v>2010</v>
      </c>
      <c r="C582" s="7">
        <v>242857</v>
      </c>
      <c r="D582" s="7" t="s">
        <v>24</v>
      </c>
      <c r="E582" s="7" t="s">
        <v>13</v>
      </c>
      <c r="F582" s="7" t="s">
        <v>14</v>
      </c>
      <c r="G582" s="7">
        <v>90192</v>
      </c>
    </row>
    <row r="583" spans="1:7" ht="14.25" customHeight="1" x14ac:dyDescent="0.25">
      <c r="A583" s="7" t="s">
        <v>28</v>
      </c>
      <c r="B583" s="7">
        <v>2018</v>
      </c>
      <c r="C583" s="7">
        <v>61372</v>
      </c>
      <c r="D583" s="7" t="s">
        <v>26</v>
      </c>
      <c r="E583" s="7" t="s">
        <v>13</v>
      </c>
      <c r="F583" s="7" t="s">
        <v>23</v>
      </c>
      <c r="G583" s="7">
        <v>72529</v>
      </c>
    </row>
    <row r="584" spans="1:7" ht="14.25" customHeight="1" x14ac:dyDescent="0.25">
      <c r="A584" s="7" t="s">
        <v>7</v>
      </c>
      <c r="B584" s="7">
        <v>2005</v>
      </c>
      <c r="C584" s="7">
        <v>176320</v>
      </c>
      <c r="D584" s="7" t="s">
        <v>8</v>
      </c>
      <c r="E584" s="7" t="s">
        <v>9</v>
      </c>
      <c r="F584" s="7" t="s">
        <v>14</v>
      </c>
      <c r="G584" s="7">
        <v>107898</v>
      </c>
    </row>
    <row r="585" spans="1:7" ht="14.25" customHeight="1" x14ac:dyDescent="0.25">
      <c r="A585" s="7" t="s">
        <v>28</v>
      </c>
      <c r="B585" s="7">
        <v>2021</v>
      </c>
      <c r="C585" s="7">
        <v>176843</v>
      </c>
      <c r="D585" s="7" t="s">
        <v>17</v>
      </c>
      <c r="E585" s="7" t="s">
        <v>13</v>
      </c>
      <c r="F585" s="7" t="s">
        <v>23</v>
      </c>
      <c r="G585" s="7">
        <v>10792</v>
      </c>
    </row>
    <row r="586" spans="1:7" ht="14.25" customHeight="1" x14ac:dyDescent="0.25">
      <c r="A586" s="7" t="s">
        <v>7</v>
      </c>
      <c r="B586" s="7">
        <v>2015</v>
      </c>
      <c r="C586" s="7">
        <v>111061</v>
      </c>
      <c r="D586" s="7" t="s">
        <v>30</v>
      </c>
      <c r="E586" s="7" t="s">
        <v>13</v>
      </c>
      <c r="F586" s="7" t="s">
        <v>10</v>
      </c>
      <c r="G586" s="7">
        <v>83726</v>
      </c>
    </row>
    <row r="587" spans="1:7" ht="14.25" customHeight="1" x14ac:dyDescent="0.25">
      <c r="A587" s="7" t="s">
        <v>16</v>
      </c>
      <c r="B587" s="7">
        <v>2017</v>
      </c>
      <c r="C587" s="7">
        <v>61215</v>
      </c>
      <c r="D587" s="7" t="s">
        <v>19</v>
      </c>
      <c r="E587" s="7" t="s">
        <v>13</v>
      </c>
      <c r="F587" s="7" t="s">
        <v>14</v>
      </c>
      <c r="G587" s="7">
        <v>92627</v>
      </c>
    </row>
    <row r="588" spans="1:7" ht="14.25" customHeight="1" x14ac:dyDescent="0.25">
      <c r="A588" s="7" t="s">
        <v>22</v>
      </c>
      <c r="B588" s="7">
        <v>2013</v>
      </c>
      <c r="C588" s="7">
        <v>118558</v>
      </c>
      <c r="D588" s="7" t="s">
        <v>26</v>
      </c>
      <c r="E588" s="7" t="s">
        <v>13</v>
      </c>
      <c r="F588" s="7" t="s">
        <v>14</v>
      </c>
      <c r="G588" s="7">
        <v>106958</v>
      </c>
    </row>
    <row r="589" spans="1:7" ht="14.25" customHeight="1" x14ac:dyDescent="0.25">
      <c r="A589" s="7" t="s">
        <v>27</v>
      </c>
      <c r="B589" s="7">
        <v>2007</v>
      </c>
      <c r="C589" s="7">
        <v>387170</v>
      </c>
      <c r="D589" s="7" t="s">
        <v>19</v>
      </c>
      <c r="E589" s="7" t="s">
        <v>9</v>
      </c>
      <c r="F589" s="7" t="s">
        <v>20</v>
      </c>
      <c r="G589" s="7">
        <v>126268</v>
      </c>
    </row>
    <row r="590" spans="1:7" ht="14.25" customHeight="1" x14ac:dyDescent="0.25">
      <c r="A590" s="7" t="s">
        <v>27</v>
      </c>
      <c r="B590" s="7">
        <v>2008</v>
      </c>
      <c r="C590" s="7">
        <v>95969</v>
      </c>
      <c r="D590" s="7" t="s">
        <v>19</v>
      </c>
      <c r="E590" s="7" t="s">
        <v>9</v>
      </c>
      <c r="F590" s="7" t="s">
        <v>20</v>
      </c>
      <c r="G590" s="7">
        <v>70926</v>
      </c>
    </row>
    <row r="591" spans="1:7" ht="14.25" customHeight="1" x14ac:dyDescent="0.25">
      <c r="A591" s="7" t="s">
        <v>18</v>
      </c>
      <c r="B591" s="7">
        <v>2008</v>
      </c>
      <c r="C591" s="7">
        <v>196947</v>
      </c>
      <c r="D591" s="7" t="s">
        <v>24</v>
      </c>
      <c r="E591" s="7" t="s">
        <v>9</v>
      </c>
      <c r="F591" s="7" t="s">
        <v>23</v>
      </c>
      <c r="G591" s="7">
        <v>35701</v>
      </c>
    </row>
    <row r="592" spans="1:7" ht="14.25" customHeight="1" x14ac:dyDescent="0.25">
      <c r="A592" s="7" t="s">
        <v>28</v>
      </c>
      <c r="B592" s="7">
        <v>2022</v>
      </c>
      <c r="C592" s="7">
        <v>329733</v>
      </c>
      <c r="D592" s="7" t="s">
        <v>24</v>
      </c>
      <c r="E592" s="7" t="s">
        <v>13</v>
      </c>
      <c r="F592" s="7" t="s">
        <v>20</v>
      </c>
      <c r="G592" s="7">
        <v>85096</v>
      </c>
    </row>
    <row r="593" spans="1:7" ht="14.25" customHeight="1" x14ac:dyDescent="0.25">
      <c r="A593" s="7" t="s">
        <v>25</v>
      </c>
      <c r="B593" s="7">
        <v>2010</v>
      </c>
      <c r="C593" s="7">
        <v>117442</v>
      </c>
      <c r="D593" s="7" t="s">
        <v>8</v>
      </c>
      <c r="E593" s="7" t="s">
        <v>13</v>
      </c>
      <c r="F593" s="7" t="s">
        <v>14</v>
      </c>
      <c r="G593" s="7">
        <v>49502</v>
      </c>
    </row>
    <row r="594" spans="1:7" ht="14.25" customHeight="1" x14ac:dyDescent="0.25">
      <c r="A594" s="7" t="s">
        <v>15</v>
      </c>
      <c r="B594" s="7">
        <v>2014</v>
      </c>
      <c r="C594" s="7">
        <v>224930</v>
      </c>
      <c r="D594" s="7" t="s">
        <v>30</v>
      </c>
      <c r="E594" s="7" t="s">
        <v>9</v>
      </c>
      <c r="F594" s="7" t="s">
        <v>23</v>
      </c>
      <c r="G594" s="7">
        <v>121135</v>
      </c>
    </row>
    <row r="595" spans="1:7" ht="14.25" customHeight="1" x14ac:dyDescent="0.25">
      <c r="A595" s="7" t="s">
        <v>18</v>
      </c>
      <c r="B595" s="7">
        <v>2009</v>
      </c>
      <c r="C595" s="7">
        <v>254485</v>
      </c>
      <c r="D595" s="7" t="s">
        <v>8</v>
      </c>
      <c r="E595" s="7" t="s">
        <v>9</v>
      </c>
      <c r="F595" s="7" t="s">
        <v>20</v>
      </c>
      <c r="G595" s="7">
        <v>120595</v>
      </c>
    </row>
    <row r="596" spans="1:7" ht="14.25" customHeight="1" x14ac:dyDescent="0.25">
      <c r="A596" s="7" t="s">
        <v>18</v>
      </c>
      <c r="B596" s="7">
        <v>2010</v>
      </c>
      <c r="C596" s="7">
        <v>386598</v>
      </c>
      <c r="D596" s="7" t="s">
        <v>24</v>
      </c>
      <c r="E596" s="7" t="s">
        <v>13</v>
      </c>
      <c r="F596" s="7" t="s">
        <v>23</v>
      </c>
      <c r="G596" s="7">
        <v>56482</v>
      </c>
    </row>
    <row r="597" spans="1:7" ht="14.25" customHeight="1" x14ac:dyDescent="0.25">
      <c r="A597" s="7" t="s">
        <v>21</v>
      </c>
      <c r="B597" s="7">
        <v>2013</v>
      </c>
      <c r="C597" s="7">
        <v>280002</v>
      </c>
      <c r="D597" s="7" t="s">
        <v>30</v>
      </c>
      <c r="E597" s="7" t="s">
        <v>13</v>
      </c>
      <c r="F597" s="7" t="s">
        <v>20</v>
      </c>
      <c r="G597" s="7">
        <v>48138</v>
      </c>
    </row>
    <row r="598" spans="1:7" ht="14.25" customHeight="1" x14ac:dyDescent="0.25">
      <c r="A598" s="7" t="s">
        <v>28</v>
      </c>
      <c r="B598" s="7">
        <v>2007</v>
      </c>
      <c r="C598" s="7">
        <v>56054</v>
      </c>
      <c r="D598" s="7" t="s">
        <v>26</v>
      </c>
      <c r="E598" s="7" t="s">
        <v>9</v>
      </c>
      <c r="F598" s="7" t="s">
        <v>14</v>
      </c>
      <c r="G598" s="7">
        <v>76384</v>
      </c>
    </row>
    <row r="599" spans="1:7" ht="14.25" customHeight="1" x14ac:dyDescent="0.25">
      <c r="A599" s="7" t="s">
        <v>27</v>
      </c>
      <c r="B599" s="7">
        <v>2009</v>
      </c>
      <c r="C599" s="7">
        <v>129858</v>
      </c>
      <c r="D599" s="7" t="s">
        <v>19</v>
      </c>
      <c r="E599" s="7" t="s">
        <v>9</v>
      </c>
      <c r="F599" s="7" t="s">
        <v>20</v>
      </c>
      <c r="G599" s="7">
        <v>138794</v>
      </c>
    </row>
    <row r="600" spans="1:7" ht="14.25" customHeight="1" x14ac:dyDescent="0.25">
      <c r="A600" s="7" t="s">
        <v>27</v>
      </c>
      <c r="B600" s="7">
        <v>2014</v>
      </c>
      <c r="C600" s="7">
        <v>228477</v>
      </c>
      <c r="D600" s="7" t="s">
        <v>26</v>
      </c>
      <c r="E600" s="7" t="s">
        <v>9</v>
      </c>
      <c r="F600" s="7" t="s">
        <v>23</v>
      </c>
      <c r="G600" s="7">
        <v>124922</v>
      </c>
    </row>
    <row r="601" spans="1:7" ht="14.25" customHeight="1" x14ac:dyDescent="0.25">
      <c r="A601" s="7" t="s">
        <v>7</v>
      </c>
      <c r="B601" s="7">
        <v>2018</v>
      </c>
      <c r="C601" s="7">
        <v>239528</v>
      </c>
      <c r="D601" s="7" t="s">
        <v>24</v>
      </c>
      <c r="E601" s="7" t="s">
        <v>9</v>
      </c>
      <c r="F601" s="7" t="s">
        <v>23</v>
      </c>
      <c r="G601" s="7">
        <v>122320</v>
      </c>
    </row>
    <row r="602" spans="1:7" ht="14.25" customHeight="1" x14ac:dyDescent="0.25">
      <c r="A602" s="7" t="s">
        <v>31</v>
      </c>
      <c r="B602" s="7">
        <v>2010</v>
      </c>
      <c r="C602" s="7">
        <v>171367</v>
      </c>
      <c r="D602" s="7" t="s">
        <v>26</v>
      </c>
      <c r="E602" s="7" t="s">
        <v>13</v>
      </c>
      <c r="F602" s="7" t="s">
        <v>10</v>
      </c>
      <c r="G602" s="7">
        <v>10639</v>
      </c>
    </row>
    <row r="603" spans="1:7" ht="14.25" customHeight="1" x14ac:dyDescent="0.25">
      <c r="A603" s="7" t="s">
        <v>29</v>
      </c>
      <c r="B603" s="7">
        <v>2006</v>
      </c>
      <c r="C603" s="7">
        <v>29008</v>
      </c>
      <c r="D603" s="7" t="s">
        <v>24</v>
      </c>
      <c r="E603" s="7" t="s">
        <v>13</v>
      </c>
      <c r="F603" s="7" t="s">
        <v>20</v>
      </c>
      <c r="G603" s="7">
        <v>62804</v>
      </c>
    </row>
    <row r="604" spans="1:7" ht="14.25" customHeight="1" x14ac:dyDescent="0.25">
      <c r="A604" s="7" t="s">
        <v>29</v>
      </c>
      <c r="B604" s="7">
        <v>2015</v>
      </c>
      <c r="C604" s="7">
        <v>13418</v>
      </c>
      <c r="D604" s="7" t="s">
        <v>8</v>
      </c>
      <c r="E604" s="7" t="s">
        <v>9</v>
      </c>
      <c r="F604" s="7" t="s">
        <v>10</v>
      </c>
      <c r="G604" s="7">
        <v>49903</v>
      </c>
    </row>
    <row r="605" spans="1:7" ht="14.25" customHeight="1" x14ac:dyDescent="0.25">
      <c r="A605" s="7" t="s">
        <v>29</v>
      </c>
      <c r="B605" s="7">
        <v>2010</v>
      </c>
      <c r="C605" s="7">
        <v>330462</v>
      </c>
      <c r="D605" s="7" t="s">
        <v>19</v>
      </c>
      <c r="E605" s="7" t="s">
        <v>13</v>
      </c>
      <c r="F605" s="7" t="s">
        <v>23</v>
      </c>
      <c r="G605" s="7">
        <v>141678</v>
      </c>
    </row>
    <row r="606" spans="1:7" ht="14.25" customHeight="1" x14ac:dyDescent="0.25">
      <c r="A606" s="7" t="s">
        <v>7</v>
      </c>
      <c r="B606" s="7">
        <v>2005</v>
      </c>
      <c r="C606" s="7">
        <v>144331</v>
      </c>
      <c r="D606" s="7" t="s">
        <v>12</v>
      </c>
      <c r="E606" s="7" t="s">
        <v>9</v>
      </c>
      <c r="F606" s="7" t="s">
        <v>23</v>
      </c>
      <c r="G606" s="7">
        <v>25568</v>
      </c>
    </row>
    <row r="607" spans="1:7" ht="14.25" customHeight="1" x14ac:dyDescent="0.25">
      <c r="A607" s="7" t="s">
        <v>21</v>
      </c>
      <c r="B607" s="7">
        <v>2006</v>
      </c>
      <c r="C607" s="7">
        <v>83478</v>
      </c>
      <c r="D607" s="7" t="s">
        <v>12</v>
      </c>
      <c r="E607" s="7" t="s">
        <v>9</v>
      </c>
      <c r="F607" s="7" t="s">
        <v>10</v>
      </c>
      <c r="G607" s="7">
        <v>136166</v>
      </c>
    </row>
    <row r="608" spans="1:7" ht="14.25" customHeight="1" x14ac:dyDescent="0.25">
      <c r="A608" s="7" t="s">
        <v>25</v>
      </c>
      <c r="B608" s="7">
        <v>2014</v>
      </c>
      <c r="C608" s="7">
        <v>370494</v>
      </c>
      <c r="D608" s="7" t="s">
        <v>30</v>
      </c>
      <c r="E608" s="7" t="s">
        <v>9</v>
      </c>
      <c r="F608" s="7" t="s">
        <v>23</v>
      </c>
      <c r="G608" s="7">
        <v>28420</v>
      </c>
    </row>
    <row r="609" spans="1:7" ht="14.25" customHeight="1" x14ac:dyDescent="0.25">
      <c r="A609" s="7" t="s">
        <v>29</v>
      </c>
      <c r="B609" s="7">
        <v>2017</v>
      </c>
      <c r="C609" s="7">
        <v>342280</v>
      </c>
      <c r="D609" s="7" t="s">
        <v>17</v>
      </c>
      <c r="E609" s="7" t="s">
        <v>9</v>
      </c>
      <c r="F609" s="7" t="s">
        <v>14</v>
      </c>
      <c r="G609" s="7">
        <v>25954</v>
      </c>
    </row>
    <row r="610" spans="1:7" ht="14.25" customHeight="1" x14ac:dyDescent="0.25">
      <c r="A610" s="7" t="s">
        <v>16</v>
      </c>
      <c r="B610" s="7">
        <v>2008</v>
      </c>
      <c r="C610" s="7">
        <v>62202</v>
      </c>
      <c r="D610" s="7" t="s">
        <v>19</v>
      </c>
      <c r="E610" s="7" t="s">
        <v>9</v>
      </c>
      <c r="F610" s="7" t="s">
        <v>10</v>
      </c>
      <c r="G610" s="7">
        <v>22833</v>
      </c>
    </row>
    <row r="611" spans="1:7" ht="14.25" customHeight="1" x14ac:dyDescent="0.25">
      <c r="A611" s="7" t="s">
        <v>22</v>
      </c>
      <c r="B611" s="7">
        <v>2015</v>
      </c>
      <c r="C611" s="7">
        <v>153624</v>
      </c>
      <c r="D611" s="7" t="s">
        <v>19</v>
      </c>
      <c r="E611" s="7" t="s">
        <v>13</v>
      </c>
      <c r="F611" s="7" t="s">
        <v>10</v>
      </c>
      <c r="G611" s="7">
        <v>47876</v>
      </c>
    </row>
    <row r="612" spans="1:7" ht="14.25" customHeight="1" x14ac:dyDescent="0.25">
      <c r="A612" s="7" t="s">
        <v>7</v>
      </c>
      <c r="B612" s="7">
        <v>2009</v>
      </c>
      <c r="C612" s="7">
        <v>50684</v>
      </c>
      <c r="D612" s="7" t="s">
        <v>30</v>
      </c>
      <c r="E612" s="7" t="s">
        <v>13</v>
      </c>
      <c r="F612" s="7" t="s">
        <v>10</v>
      </c>
      <c r="G612" s="7">
        <v>76864</v>
      </c>
    </row>
    <row r="613" spans="1:7" ht="14.25" customHeight="1" x14ac:dyDescent="0.25">
      <c r="A613" s="7" t="s">
        <v>11</v>
      </c>
      <c r="B613" s="7">
        <v>2018</v>
      </c>
      <c r="C613" s="7">
        <v>23450</v>
      </c>
      <c r="D613" s="7" t="s">
        <v>17</v>
      </c>
      <c r="E613" s="7" t="s">
        <v>13</v>
      </c>
      <c r="F613" s="7" t="s">
        <v>23</v>
      </c>
      <c r="G613" s="7">
        <v>92870</v>
      </c>
    </row>
    <row r="614" spans="1:7" ht="14.25" customHeight="1" x14ac:dyDescent="0.25">
      <c r="A614" s="7" t="s">
        <v>18</v>
      </c>
      <c r="B614" s="7">
        <v>2015</v>
      </c>
      <c r="C614" s="7">
        <v>190524</v>
      </c>
      <c r="D614" s="7" t="s">
        <v>17</v>
      </c>
      <c r="E614" s="7" t="s">
        <v>9</v>
      </c>
      <c r="F614" s="7" t="s">
        <v>23</v>
      </c>
      <c r="G614" s="7">
        <v>147787</v>
      </c>
    </row>
    <row r="615" spans="1:7" ht="14.25" customHeight="1" x14ac:dyDescent="0.25">
      <c r="A615" s="7" t="s">
        <v>25</v>
      </c>
      <c r="B615" s="7">
        <v>2013</v>
      </c>
      <c r="C615" s="7">
        <v>97969</v>
      </c>
      <c r="D615" s="7" t="s">
        <v>26</v>
      </c>
      <c r="E615" s="7" t="s">
        <v>13</v>
      </c>
      <c r="F615" s="7" t="s">
        <v>10</v>
      </c>
      <c r="G615" s="7">
        <v>148458</v>
      </c>
    </row>
    <row r="616" spans="1:7" ht="14.25" customHeight="1" x14ac:dyDescent="0.25">
      <c r="A616" s="7" t="s">
        <v>7</v>
      </c>
      <c r="B616" s="7">
        <v>2017</v>
      </c>
      <c r="C616" s="7">
        <v>244407</v>
      </c>
      <c r="D616" s="7" t="s">
        <v>24</v>
      </c>
      <c r="E616" s="7" t="s">
        <v>9</v>
      </c>
      <c r="F616" s="7" t="s">
        <v>10</v>
      </c>
      <c r="G616" s="7">
        <v>122348</v>
      </c>
    </row>
    <row r="617" spans="1:7" ht="14.25" customHeight="1" x14ac:dyDescent="0.25">
      <c r="A617" s="7" t="s">
        <v>7</v>
      </c>
      <c r="B617" s="7">
        <v>2008</v>
      </c>
      <c r="C617" s="7">
        <v>205766</v>
      </c>
      <c r="D617" s="7" t="s">
        <v>17</v>
      </c>
      <c r="E617" s="7" t="s">
        <v>13</v>
      </c>
      <c r="F617" s="7" t="s">
        <v>10</v>
      </c>
      <c r="G617" s="7">
        <v>81522</v>
      </c>
    </row>
    <row r="618" spans="1:7" ht="14.25" customHeight="1" x14ac:dyDescent="0.25">
      <c r="A618" s="7" t="s">
        <v>27</v>
      </c>
      <c r="B618" s="7">
        <v>2006</v>
      </c>
      <c r="C618" s="7">
        <v>327813</v>
      </c>
      <c r="D618" s="7" t="s">
        <v>17</v>
      </c>
      <c r="E618" s="7" t="s">
        <v>9</v>
      </c>
      <c r="F618" s="7" t="s">
        <v>20</v>
      </c>
      <c r="G618" s="7">
        <v>39676</v>
      </c>
    </row>
    <row r="619" spans="1:7" ht="14.25" customHeight="1" x14ac:dyDescent="0.25">
      <c r="A619" s="7" t="s">
        <v>31</v>
      </c>
      <c r="B619" s="7">
        <v>2011</v>
      </c>
      <c r="C619" s="7">
        <v>282459</v>
      </c>
      <c r="D619" s="7" t="s">
        <v>26</v>
      </c>
      <c r="E619" s="7" t="s">
        <v>13</v>
      </c>
      <c r="F619" s="7" t="s">
        <v>14</v>
      </c>
      <c r="G619" s="7">
        <v>130540</v>
      </c>
    </row>
    <row r="620" spans="1:7" ht="14.25" customHeight="1" x14ac:dyDescent="0.25">
      <c r="A620" s="7" t="s">
        <v>11</v>
      </c>
      <c r="B620" s="7">
        <v>2012</v>
      </c>
      <c r="C620" s="7">
        <v>68970</v>
      </c>
      <c r="D620" s="7" t="s">
        <v>26</v>
      </c>
      <c r="E620" s="7" t="s">
        <v>13</v>
      </c>
      <c r="F620" s="7" t="s">
        <v>23</v>
      </c>
      <c r="G620" s="7">
        <v>72728</v>
      </c>
    </row>
    <row r="621" spans="1:7" ht="14.25" customHeight="1" x14ac:dyDescent="0.25">
      <c r="A621" s="7" t="s">
        <v>21</v>
      </c>
      <c r="B621" s="7">
        <v>2023</v>
      </c>
      <c r="C621" s="7">
        <v>369945</v>
      </c>
      <c r="D621" s="7" t="s">
        <v>24</v>
      </c>
      <c r="E621" s="7" t="s">
        <v>9</v>
      </c>
      <c r="F621" s="7" t="s">
        <v>14</v>
      </c>
      <c r="G621" s="7">
        <v>112011</v>
      </c>
    </row>
    <row r="622" spans="1:7" ht="14.25" customHeight="1" x14ac:dyDescent="0.25">
      <c r="A622" s="7" t="s">
        <v>7</v>
      </c>
      <c r="B622" s="7">
        <v>2012</v>
      </c>
      <c r="C622" s="7">
        <v>315239</v>
      </c>
      <c r="D622" s="7" t="s">
        <v>19</v>
      </c>
      <c r="E622" s="7" t="s">
        <v>9</v>
      </c>
      <c r="F622" s="7" t="s">
        <v>10</v>
      </c>
      <c r="G622" s="7">
        <v>135393</v>
      </c>
    </row>
    <row r="623" spans="1:7" ht="14.25" customHeight="1" x14ac:dyDescent="0.25">
      <c r="A623" s="7" t="s">
        <v>18</v>
      </c>
      <c r="B623" s="7">
        <v>2020</v>
      </c>
      <c r="C623" s="7">
        <v>279580</v>
      </c>
      <c r="D623" s="7" t="s">
        <v>17</v>
      </c>
      <c r="E623" s="7" t="s">
        <v>13</v>
      </c>
      <c r="F623" s="7" t="s">
        <v>23</v>
      </c>
      <c r="G623" s="7">
        <v>74123</v>
      </c>
    </row>
    <row r="624" spans="1:7" ht="14.25" customHeight="1" x14ac:dyDescent="0.25">
      <c r="A624" s="7" t="s">
        <v>21</v>
      </c>
      <c r="B624" s="7">
        <v>2021</v>
      </c>
      <c r="C624" s="7">
        <v>252929</v>
      </c>
      <c r="D624" s="7" t="s">
        <v>8</v>
      </c>
      <c r="E624" s="7" t="s">
        <v>9</v>
      </c>
      <c r="F624" s="7" t="s">
        <v>14</v>
      </c>
      <c r="G624" s="7">
        <v>68678</v>
      </c>
    </row>
    <row r="625" spans="1:7" ht="14.25" customHeight="1" x14ac:dyDescent="0.25">
      <c r="A625" s="7" t="s">
        <v>21</v>
      </c>
      <c r="B625" s="7">
        <v>2021</v>
      </c>
      <c r="C625" s="7">
        <v>299380</v>
      </c>
      <c r="D625" s="7" t="s">
        <v>19</v>
      </c>
      <c r="E625" s="7" t="s">
        <v>9</v>
      </c>
      <c r="F625" s="7" t="s">
        <v>20</v>
      </c>
      <c r="G625" s="7">
        <v>63232</v>
      </c>
    </row>
    <row r="626" spans="1:7" ht="14.25" customHeight="1" x14ac:dyDescent="0.25">
      <c r="A626" s="7" t="s">
        <v>22</v>
      </c>
      <c r="B626" s="7">
        <v>2017</v>
      </c>
      <c r="C626" s="7">
        <v>36531</v>
      </c>
      <c r="D626" s="7" t="s">
        <v>12</v>
      </c>
      <c r="E626" s="7" t="s">
        <v>9</v>
      </c>
      <c r="F626" s="7" t="s">
        <v>14</v>
      </c>
      <c r="G626" s="7">
        <v>74427</v>
      </c>
    </row>
    <row r="627" spans="1:7" ht="14.25" customHeight="1" x14ac:dyDescent="0.25">
      <c r="A627" s="7" t="s">
        <v>15</v>
      </c>
      <c r="B627" s="7">
        <v>2008</v>
      </c>
      <c r="C627" s="7">
        <v>322231</v>
      </c>
      <c r="D627" s="7" t="s">
        <v>19</v>
      </c>
      <c r="E627" s="7" t="s">
        <v>9</v>
      </c>
      <c r="F627" s="7" t="s">
        <v>14</v>
      </c>
      <c r="G627" s="7">
        <v>142506</v>
      </c>
    </row>
    <row r="628" spans="1:7" ht="14.25" customHeight="1" x14ac:dyDescent="0.25">
      <c r="A628" s="7" t="s">
        <v>15</v>
      </c>
      <c r="B628" s="7">
        <v>2013</v>
      </c>
      <c r="C628" s="7">
        <v>389041</v>
      </c>
      <c r="D628" s="7" t="s">
        <v>19</v>
      </c>
      <c r="E628" s="7" t="s">
        <v>9</v>
      </c>
      <c r="F628" s="7" t="s">
        <v>10</v>
      </c>
      <c r="G628" s="7">
        <v>61299</v>
      </c>
    </row>
    <row r="629" spans="1:7" ht="14.25" customHeight="1" x14ac:dyDescent="0.25">
      <c r="A629" s="7" t="s">
        <v>21</v>
      </c>
      <c r="B629" s="7">
        <v>2006</v>
      </c>
      <c r="C629" s="7">
        <v>74014</v>
      </c>
      <c r="D629" s="7" t="s">
        <v>26</v>
      </c>
      <c r="E629" s="7" t="s">
        <v>9</v>
      </c>
      <c r="F629" s="7" t="s">
        <v>23</v>
      </c>
      <c r="G629" s="7">
        <v>61358</v>
      </c>
    </row>
    <row r="630" spans="1:7" ht="14.25" customHeight="1" x14ac:dyDescent="0.25">
      <c r="A630" s="7" t="s">
        <v>29</v>
      </c>
      <c r="B630" s="7">
        <v>2015</v>
      </c>
      <c r="C630" s="7">
        <v>255616</v>
      </c>
      <c r="D630" s="7" t="s">
        <v>30</v>
      </c>
      <c r="E630" s="7" t="s">
        <v>13</v>
      </c>
      <c r="F630" s="7" t="s">
        <v>23</v>
      </c>
      <c r="G630" s="7">
        <v>148145</v>
      </c>
    </row>
    <row r="631" spans="1:7" ht="14.25" customHeight="1" x14ac:dyDescent="0.25">
      <c r="A631" s="7" t="s">
        <v>27</v>
      </c>
      <c r="B631" s="7">
        <v>2019</v>
      </c>
      <c r="C631" s="7">
        <v>8526</v>
      </c>
      <c r="D631" s="7" t="s">
        <v>19</v>
      </c>
      <c r="E631" s="7" t="s">
        <v>13</v>
      </c>
      <c r="F631" s="7" t="s">
        <v>23</v>
      </c>
      <c r="G631" s="7">
        <v>126944</v>
      </c>
    </row>
    <row r="632" spans="1:7" ht="14.25" customHeight="1" x14ac:dyDescent="0.25">
      <c r="A632" s="7" t="s">
        <v>11</v>
      </c>
      <c r="B632" s="7">
        <v>2022</v>
      </c>
      <c r="C632" s="7">
        <v>147439</v>
      </c>
      <c r="D632" s="7" t="s">
        <v>26</v>
      </c>
      <c r="E632" s="7" t="s">
        <v>9</v>
      </c>
      <c r="F632" s="7" t="s">
        <v>23</v>
      </c>
      <c r="G632" s="7">
        <v>122609</v>
      </c>
    </row>
    <row r="633" spans="1:7" ht="14.25" customHeight="1" x14ac:dyDescent="0.25">
      <c r="A633" s="7" t="s">
        <v>29</v>
      </c>
      <c r="B633" s="7">
        <v>2018</v>
      </c>
      <c r="C633" s="7">
        <v>194260</v>
      </c>
      <c r="D633" s="7" t="s">
        <v>17</v>
      </c>
      <c r="E633" s="7" t="s">
        <v>13</v>
      </c>
      <c r="F633" s="7" t="s">
        <v>23</v>
      </c>
      <c r="G633" s="7">
        <v>144314</v>
      </c>
    </row>
    <row r="634" spans="1:7" ht="14.25" customHeight="1" x14ac:dyDescent="0.25">
      <c r="A634" s="7" t="s">
        <v>28</v>
      </c>
      <c r="B634" s="7">
        <v>2007</v>
      </c>
      <c r="C634" s="7">
        <v>73039</v>
      </c>
      <c r="D634" s="7" t="s">
        <v>19</v>
      </c>
      <c r="E634" s="7" t="s">
        <v>13</v>
      </c>
      <c r="F634" s="7" t="s">
        <v>23</v>
      </c>
      <c r="G634" s="7">
        <v>65116</v>
      </c>
    </row>
    <row r="635" spans="1:7" ht="14.25" customHeight="1" x14ac:dyDescent="0.25">
      <c r="A635" s="7" t="s">
        <v>7</v>
      </c>
      <c r="B635" s="7">
        <v>2020</v>
      </c>
      <c r="C635" s="7">
        <v>128212</v>
      </c>
      <c r="D635" s="7" t="s">
        <v>8</v>
      </c>
      <c r="E635" s="7" t="s">
        <v>13</v>
      </c>
      <c r="F635" s="7" t="s">
        <v>23</v>
      </c>
      <c r="G635" s="7">
        <v>114479</v>
      </c>
    </row>
    <row r="636" spans="1:7" ht="14.25" customHeight="1" x14ac:dyDescent="0.25">
      <c r="A636" s="7" t="s">
        <v>27</v>
      </c>
      <c r="B636" s="7">
        <v>2005</v>
      </c>
      <c r="C636" s="7">
        <v>274618</v>
      </c>
      <c r="D636" s="7" t="s">
        <v>8</v>
      </c>
      <c r="E636" s="7" t="s">
        <v>9</v>
      </c>
      <c r="F636" s="7" t="s">
        <v>10</v>
      </c>
      <c r="G636" s="7">
        <v>146840</v>
      </c>
    </row>
    <row r="637" spans="1:7" ht="14.25" customHeight="1" x14ac:dyDescent="0.25">
      <c r="A637" s="7" t="s">
        <v>21</v>
      </c>
      <c r="B637" s="7">
        <v>2018</v>
      </c>
      <c r="C637" s="7">
        <v>281186</v>
      </c>
      <c r="D637" s="7" t="s">
        <v>26</v>
      </c>
      <c r="E637" s="7" t="s">
        <v>9</v>
      </c>
      <c r="F637" s="7" t="s">
        <v>20</v>
      </c>
      <c r="G637" s="7">
        <v>148758</v>
      </c>
    </row>
    <row r="638" spans="1:7" ht="14.25" customHeight="1" x14ac:dyDescent="0.25">
      <c r="A638" s="7" t="s">
        <v>16</v>
      </c>
      <c r="B638" s="7">
        <v>2012</v>
      </c>
      <c r="C638" s="7">
        <v>297450</v>
      </c>
      <c r="D638" s="7" t="s">
        <v>12</v>
      </c>
      <c r="E638" s="7" t="s">
        <v>13</v>
      </c>
      <c r="F638" s="7" t="s">
        <v>23</v>
      </c>
      <c r="G638" s="7">
        <v>49230</v>
      </c>
    </row>
    <row r="639" spans="1:7" ht="14.25" customHeight="1" x14ac:dyDescent="0.25">
      <c r="A639" s="7" t="s">
        <v>16</v>
      </c>
      <c r="B639" s="7">
        <v>2005</v>
      </c>
      <c r="C639" s="7">
        <v>187618</v>
      </c>
      <c r="D639" s="7" t="s">
        <v>12</v>
      </c>
      <c r="E639" s="7" t="s">
        <v>9</v>
      </c>
      <c r="F639" s="7" t="s">
        <v>14</v>
      </c>
      <c r="G639" s="7">
        <v>100570</v>
      </c>
    </row>
    <row r="640" spans="1:7" ht="14.25" customHeight="1" x14ac:dyDescent="0.25">
      <c r="A640" s="7" t="s">
        <v>28</v>
      </c>
      <c r="B640" s="7">
        <v>2013</v>
      </c>
      <c r="C640" s="7">
        <v>215865</v>
      </c>
      <c r="D640" s="7" t="s">
        <v>24</v>
      </c>
      <c r="E640" s="7" t="s">
        <v>9</v>
      </c>
      <c r="F640" s="7" t="s">
        <v>20</v>
      </c>
      <c r="G640" s="7">
        <v>144407</v>
      </c>
    </row>
    <row r="641" spans="1:7" ht="14.25" customHeight="1" x14ac:dyDescent="0.25">
      <c r="A641" s="7" t="s">
        <v>29</v>
      </c>
      <c r="B641" s="7">
        <v>2022</v>
      </c>
      <c r="C641" s="7">
        <v>90348</v>
      </c>
      <c r="D641" s="7" t="s">
        <v>17</v>
      </c>
      <c r="E641" s="7" t="s">
        <v>9</v>
      </c>
      <c r="F641" s="7" t="s">
        <v>10</v>
      </c>
      <c r="G641" s="7">
        <v>42180</v>
      </c>
    </row>
    <row r="642" spans="1:7" ht="14.25" customHeight="1" x14ac:dyDescent="0.25">
      <c r="A642" s="7" t="s">
        <v>28</v>
      </c>
      <c r="B642" s="7">
        <v>2023</v>
      </c>
      <c r="C642" s="7">
        <v>76748</v>
      </c>
      <c r="D642" s="7" t="s">
        <v>26</v>
      </c>
      <c r="E642" s="7" t="s">
        <v>9</v>
      </c>
      <c r="F642" s="7" t="s">
        <v>14</v>
      </c>
      <c r="G642" s="7">
        <v>127286</v>
      </c>
    </row>
    <row r="643" spans="1:7" ht="14.25" customHeight="1" x14ac:dyDescent="0.25">
      <c r="A643" s="7" t="s">
        <v>21</v>
      </c>
      <c r="B643" s="7">
        <v>2008</v>
      </c>
      <c r="C643" s="7">
        <v>178483</v>
      </c>
      <c r="D643" s="7" t="s">
        <v>12</v>
      </c>
      <c r="E643" s="7" t="s">
        <v>9</v>
      </c>
      <c r="F643" s="7" t="s">
        <v>23</v>
      </c>
      <c r="G643" s="7">
        <v>65153</v>
      </c>
    </row>
    <row r="644" spans="1:7" ht="14.25" customHeight="1" x14ac:dyDescent="0.25">
      <c r="A644" s="7" t="s">
        <v>22</v>
      </c>
      <c r="B644" s="7">
        <v>2012</v>
      </c>
      <c r="C644" s="7">
        <v>297241</v>
      </c>
      <c r="D644" s="7" t="s">
        <v>19</v>
      </c>
      <c r="E644" s="7" t="s">
        <v>9</v>
      </c>
      <c r="F644" s="7" t="s">
        <v>10</v>
      </c>
      <c r="G644" s="7">
        <v>123687</v>
      </c>
    </row>
    <row r="645" spans="1:7" ht="14.25" customHeight="1" x14ac:dyDescent="0.25">
      <c r="A645" s="7" t="s">
        <v>7</v>
      </c>
      <c r="B645" s="7">
        <v>2022</v>
      </c>
      <c r="C645" s="7">
        <v>229474</v>
      </c>
      <c r="D645" s="7" t="s">
        <v>26</v>
      </c>
      <c r="E645" s="7" t="s">
        <v>9</v>
      </c>
      <c r="F645" s="7" t="s">
        <v>23</v>
      </c>
      <c r="G645" s="7">
        <v>36868</v>
      </c>
    </row>
    <row r="646" spans="1:7" ht="14.25" customHeight="1" x14ac:dyDescent="0.25">
      <c r="A646" s="7" t="s">
        <v>16</v>
      </c>
      <c r="B646" s="7">
        <v>2009</v>
      </c>
      <c r="C646" s="7">
        <v>223147</v>
      </c>
      <c r="D646" s="7" t="s">
        <v>24</v>
      </c>
      <c r="E646" s="7" t="s">
        <v>13</v>
      </c>
      <c r="F646" s="7" t="s">
        <v>20</v>
      </c>
      <c r="G646" s="7">
        <v>109324</v>
      </c>
    </row>
    <row r="647" spans="1:7" ht="14.25" customHeight="1" x14ac:dyDescent="0.25">
      <c r="A647" s="7" t="s">
        <v>15</v>
      </c>
      <c r="B647" s="7">
        <v>2014</v>
      </c>
      <c r="C647" s="7">
        <v>35602</v>
      </c>
      <c r="D647" s="7" t="s">
        <v>30</v>
      </c>
      <c r="E647" s="7" t="s">
        <v>9</v>
      </c>
      <c r="F647" s="7" t="s">
        <v>10</v>
      </c>
      <c r="G647" s="7">
        <v>101381</v>
      </c>
    </row>
    <row r="648" spans="1:7" ht="14.25" customHeight="1" x14ac:dyDescent="0.25">
      <c r="A648" s="7" t="s">
        <v>11</v>
      </c>
      <c r="B648" s="7">
        <v>2023</v>
      </c>
      <c r="C648" s="7">
        <v>175107</v>
      </c>
      <c r="D648" s="7" t="s">
        <v>12</v>
      </c>
      <c r="E648" s="7" t="s">
        <v>9</v>
      </c>
      <c r="F648" s="7" t="s">
        <v>14</v>
      </c>
      <c r="G648" s="7">
        <v>57326</v>
      </c>
    </row>
    <row r="649" spans="1:7" ht="14.25" customHeight="1" x14ac:dyDescent="0.25">
      <c r="A649" s="7" t="s">
        <v>28</v>
      </c>
      <c r="B649" s="7">
        <v>2018</v>
      </c>
      <c r="C649" s="7">
        <v>310957</v>
      </c>
      <c r="D649" s="7" t="s">
        <v>19</v>
      </c>
      <c r="E649" s="7" t="s">
        <v>9</v>
      </c>
      <c r="F649" s="7" t="s">
        <v>20</v>
      </c>
      <c r="G649" s="7">
        <v>47237</v>
      </c>
    </row>
    <row r="650" spans="1:7" ht="14.25" customHeight="1" x14ac:dyDescent="0.25">
      <c r="A650" s="7" t="s">
        <v>21</v>
      </c>
      <c r="B650" s="7">
        <v>2019</v>
      </c>
      <c r="C650" s="7">
        <v>270520</v>
      </c>
      <c r="D650" s="7" t="s">
        <v>8</v>
      </c>
      <c r="E650" s="7" t="s">
        <v>13</v>
      </c>
      <c r="F650" s="7" t="s">
        <v>23</v>
      </c>
      <c r="G650" s="7">
        <v>75398</v>
      </c>
    </row>
    <row r="651" spans="1:7" ht="14.25" customHeight="1" x14ac:dyDescent="0.25">
      <c r="A651" s="7" t="s">
        <v>22</v>
      </c>
      <c r="B651" s="7">
        <v>2007</v>
      </c>
      <c r="C651" s="7">
        <v>222848</v>
      </c>
      <c r="D651" s="7" t="s">
        <v>17</v>
      </c>
      <c r="E651" s="7" t="s">
        <v>9</v>
      </c>
      <c r="F651" s="7" t="s">
        <v>20</v>
      </c>
      <c r="G651" s="7">
        <v>97194</v>
      </c>
    </row>
    <row r="652" spans="1:7" ht="14.25" customHeight="1" x14ac:dyDescent="0.25">
      <c r="A652" s="7" t="s">
        <v>16</v>
      </c>
      <c r="B652" s="7">
        <v>2021</v>
      </c>
      <c r="C652" s="7">
        <v>240814</v>
      </c>
      <c r="D652" s="7" t="s">
        <v>24</v>
      </c>
      <c r="E652" s="7" t="s">
        <v>9</v>
      </c>
      <c r="F652" s="7" t="s">
        <v>23</v>
      </c>
      <c r="G652" s="7">
        <v>19737</v>
      </c>
    </row>
    <row r="653" spans="1:7" ht="14.25" customHeight="1" x14ac:dyDescent="0.25">
      <c r="A653" s="7" t="s">
        <v>25</v>
      </c>
      <c r="B653" s="7">
        <v>2011</v>
      </c>
      <c r="C653" s="7">
        <v>287546</v>
      </c>
      <c r="D653" s="7" t="s">
        <v>26</v>
      </c>
      <c r="E653" s="7" t="s">
        <v>13</v>
      </c>
      <c r="F653" s="7" t="s">
        <v>10</v>
      </c>
      <c r="G653" s="7">
        <v>138753</v>
      </c>
    </row>
    <row r="654" spans="1:7" ht="14.25" customHeight="1" x14ac:dyDescent="0.25">
      <c r="A654" s="7" t="s">
        <v>29</v>
      </c>
      <c r="B654" s="7">
        <v>2009</v>
      </c>
      <c r="C654" s="7">
        <v>236840</v>
      </c>
      <c r="D654" s="7" t="s">
        <v>17</v>
      </c>
      <c r="E654" s="7" t="s">
        <v>9</v>
      </c>
      <c r="F654" s="7" t="s">
        <v>23</v>
      </c>
      <c r="G654" s="7">
        <v>71768</v>
      </c>
    </row>
    <row r="655" spans="1:7" ht="14.25" customHeight="1" x14ac:dyDescent="0.25">
      <c r="A655" s="7" t="s">
        <v>15</v>
      </c>
      <c r="B655" s="7">
        <v>2016</v>
      </c>
      <c r="C655" s="7">
        <v>151558</v>
      </c>
      <c r="D655" s="7" t="s">
        <v>26</v>
      </c>
      <c r="E655" s="7" t="s">
        <v>9</v>
      </c>
      <c r="F655" s="7" t="s">
        <v>10</v>
      </c>
      <c r="G655" s="7">
        <v>135808</v>
      </c>
    </row>
    <row r="656" spans="1:7" ht="14.25" customHeight="1" x14ac:dyDescent="0.25">
      <c r="A656" s="7" t="s">
        <v>25</v>
      </c>
      <c r="B656" s="7">
        <v>2022</v>
      </c>
      <c r="C656" s="7">
        <v>161578</v>
      </c>
      <c r="D656" s="7" t="s">
        <v>30</v>
      </c>
      <c r="E656" s="7" t="s">
        <v>9</v>
      </c>
      <c r="F656" s="7" t="s">
        <v>20</v>
      </c>
      <c r="G656" s="7">
        <v>138578</v>
      </c>
    </row>
    <row r="657" spans="1:7" ht="14.25" customHeight="1" x14ac:dyDescent="0.25">
      <c r="A657" s="7" t="s">
        <v>21</v>
      </c>
      <c r="B657" s="7">
        <v>2010</v>
      </c>
      <c r="C657" s="7">
        <v>92865</v>
      </c>
      <c r="D657" s="7" t="s">
        <v>12</v>
      </c>
      <c r="E657" s="7" t="s">
        <v>13</v>
      </c>
      <c r="F657" s="7" t="s">
        <v>23</v>
      </c>
      <c r="G657" s="7">
        <v>71038</v>
      </c>
    </row>
    <row r="658" spans="1:7" ht="14.25" customHeight="1" x14ac:dyDescent="0.25">
      <c r="A658" s="7" t="s">
        <v>11</v>
      </c>
      <c r="B658" s="7">
        <v>2012</v>
      </c>
      <c r="C658" s="7">
        <v>77466</v>
      </c>
      <c r="D658" s="7" t="s">
        <v>24</v>
      </c>
      <c r="E658" s="7" t="s">
        <v>9</v>
      </c>
      <c r="F658" s="7" t="s">
        <v>23</v>
      </c>
      <c r="G658" s="7">
        <v>104348</v>
      </c>
    </row>
    <row r="659" spans="1:7" ht="14.25" customHeight="1" x14ac:dyDescent="0.25">
      <c r="A659" s="7" t="s">
        <v>29</v>
      </c>
      <c r="B659" s="7">
        <v>2022</v>
      </c>
      <c r="C659" s="7">
        <v>263322</v>
      </c>
      <c r="D659" s="7" t="s">
        <v>30</v>
      </c>
      <c r="E659" s="7" t="s">
        <v>9</v>
      </c>
      <c r="F659" s="7" t="s">
        <v>20</v>
      </c>
      <c r="G659" s="7">
        <v>44883</v>
      </c>
    </row>
    <row r="660" spans="1:7" ht="14.25" customHeight="1" x14ac:dyDescent="0.25">
      <c r="A660" s="7" t="s">
        <v>22</v>
      </c>
      <c r="B660" s="7">
        <v>2018</v>
      </c>
      <c r="C660" s="7">
        <v>375200</v>
      </c>
      <c r="D660" s="7" t="s">
        <v>30</v>
      </c>
      <c r="E660" s="7" t="s">
        <v>9</v>
      </c>
      <c r="F660" s="7" t="s">
        <v>10</v>
      </c>
      <c r="G660" s="7">
        <v>39886</v>
      </c>
    </row>
    <row r="661" spans="1:7" ht="14.25" customHeight="1" x14ac:dyDescent="0.25">
      <c r="A661" s="7" t="s">
        <v>29</v>
      </c>
      <c r="B661" s="7">
        <v>2022</v>
      </c>
      <c r="C661" s="7">
        <v>182151</v>
      </c>
      <c r="D661" s="7" t="s">
        <v>12</v>
      </c>
      <c r="E661" s="7" t="s">
        <v>9</v>
      </c>
      <c r="F661" s="7" t="s">
        <v>10</v>
      </c>
      <c r="G661" s="7">
        <v>147040</v>
      </c>
    </row>
    <row r="662" spans="1:7" ht="14.25" customHeight="1" x14ac:dyDescent="0.25">
      <c r="A662" s="7" t="s">
        <v>7</v>
      </c>
      <c r="B662" s="7">
        <v>2019</v>
      </c>
      <c r="C662" s="7">
        <v>272496</v>
      </c>
      <c r="D662" s="7" t="s">
        <v>30</v>
      </c>
      <c r="E662" s="7" t="s">
        <v>9</v>
      </c>
      <c r="F662" s="7" t="s">
        <v>23</v>
      </c>
      <c r="G662" s="7">
        <v>16570</v>
      </c>
    </row>
    <row r="663" spans="1:7" ht="14.25" customHeight="1" x14ac:dyDescent="0.25">
      <c r="A663" s="7" t="s">
        <v>25</v>
      </c>
      <c r="B663" s="7">
        <v>2006</v>
      </c>
      <c r="C663" s="7">
        <v>181834</v>
      </c>
      <c r="D663" s="7" t="s">
        <v>26</v>
      </c>
      <c r="E663" s="7" t="s">
        <v>13</v>
      </c>
      <c r="F663" s="7" t="s">
        <v>20</v>
      </c>
      <c r="G663" s="7">
        <v>108802</v>
      </c>
    </row>
    <row r="664" spans="1:7" ht="14.25" customHeight="1" x14ac:dyDescent="0.25">
      <c r="A664" s="7" t="s">
        <v>25</v>
      </c>
      <c r="B664" s="7">
        <v>2005</v>
      </c>
      <c r="C664" s="7">
        <v>393393</v>
      </c>
      <c r="D664" s="7" t="s">
        <v>12</v>
      </c>
      <c r="E664" s="7" t="s">
        <v>13</v>
      </c>
      <c r="F664" s="7" t="s">
        <v>10</v>
      </c>
      <c r="G664" s="7">
        <v>145374</v>
      </c>
    </row>
    <row r="665" spans="1:7" ht="14.25" customHeight="1" x14ac:dyDescent="0.25">
      <c r="A665" s="7" t="s">
        <v>27</v>
      </c>
      <c r="B665" s="7">
        <v>2019</v>
      </c>
      <c r="C665" s="7">
        <v>355913</v>
      </c>
      <c r="D665" s="7" t="s">
        <v>8</v>
      </c>
      <c r="E665" s="7" t="s">
        <v>13</v>
      </c>
      <c r="F665" s="7" t="s">
        <v>14</v>
      </c>
      <c r="G665" s="7">
        <v>77017</v>
      </c>
    </row>
    <row r="666" spans="1:7" ht="14.25" customHeight="1" x14ac:dyDescent="0.25">
      <c r="A666" s="7" t="s">
        <v>31</v>
      </c>
      <c r="B666" s="7">
        <v>2014</v>
      </c>
      <c r="C666" s="7">
        <v>151598</v>
      </c>
      <c r="D666" s="7" t="s">
        <v>24</v>
      </c>
      <c r="E666" s="7" t="s">
        <v>9</v>
      </c>
      <c r="F666" s="7" t="s">
        <v>10</v>
      </c>
      <c r="G666" s="7">
        <v>115873</v>
      </c>
    </row>
    <row r="667" spans="1:7" ht="14.25" customHeight="1" x14ac:dyDescent="0.25">
      <c r="A667" s="7" t="s">
        <v>29</v>
      </c>
      <c r="B667" s="7">
        <v>2010</v>
      </c>
      <c r="C667" s="7">
        <v>288823</v>
      </c>
      <c r="D667" s="7" t="s">
        <v>26</v>
      </c>
      <c r="E667" s="7" t="s">
        <v>13</v>
      </c>
      <c r="F667" s="7" t="s">
        <v>23</v>
      </c>
      <c r="G667" s="7">
        <v>17990</v>
      </c>
    </row>
    <row r="668" spans="1:7" ht="14.25" customHeight="1" x14ac:dyDescent="0.25">
      <c r="A668" s="7" t="s">
        <v>27</v>
      </c>
      <c r="B668" s="7">
        <v>2005</v>
      </c>
      <c r="C668" s="7">
        <v>336440</v>
      </c>
      <c r="D668" s="7" t="s">
        <v>24</v>
      </c>
      <c r="E668" s="7" t="s">
        <v>9</v>
      </c>
      <c r="F668" s="7" t="s">
        <v>10</v>
      </c>
      <c r="G668" s="7">
        <v>61634</v>
      </c>
    </row>
    <row r="669" spans="1:7" ht="14.25" customHeight="1" x14ac:dyDescent="0.25">
      <c r="A669" s="7" t="s">
        <v>16</v>
      </c>
      <c r="B669" s="7">
        <v>2006</v>
      </c>
      <c r="C669" s="7">
        <v>183014</v>
      </c>
      <c r="D669" s="7" t="s">
        <v>19</v>
      </c>
      <c r="E669" s="7" t="s">
        <v>13</v>
      </c>
      <c r="F669" s="7" t="s">
        <v>20</v>
      </c>
      <c r="G669" s="7">
        <v>64686</v>
      </c>
    </row>
    <row r="670" spans="1:7" ht="14.25" customHeight="1" x14ac:dyDescent="0.25">
      <c r="A670" s="7" t="s">
        <v>25</v>
      </c>
      <c r="B670" s="7">
        <v>2020</v>
      </c>
      <c r="C670" s="7">
        <v>389244</v>
      </c>
      <c r="D670" s="7" t="s">
        <v>30</v>
      </c>
      <c r="E670" s="7" t="s">
        <v>13</v>
      </c>
      <c r="F670" s="7" t="s">
        <v>14</v>
      </c>
      <c r="G670" s="7">
        <v>85842</v>
      </c>
    </row>
    <row r="671" spans="1:7" ht="14.25" customHeight="1" x14ac:dyDescent="0.25">
      <c r="A671" s="7" t="s">
        <v>28</v>
      </c>
      <c r="B671" s="7">
        <v>2013</v>
      </c>
      <c r="C671" s="7">
        <v>313449</v>
      </c>
      <c r="D671" s="7" t="s">
        <v>12</v>
      </c>
      <c r="E671" s="7" t="s">
        <v>13</v>
      </c>
      <c r="F671" s="7" t="s">
        <v>14</v>
      </c>
      <c r="G671" s="7">
        <v>56270</v>
      </c>
    </row>
    <row r="672" spans="1:7" ht="14.25" customHeight="1" x14ac:dyDescent="0.25">
      <c r="A672" s="7" t="s">
        <v>25</v>
      </c>
      <c r="B672" s="7">
        <v>2013</v>
      </c>
      <c r="C672" s="7">
        <v>226230</v>
      </c>
      <c r="D672" s="7" t="s">
        <v>30</v>
      </c>
      <c r="E672" s="7" t="s">
        <v>13</v>
      </c>
      <c r="F672" s="7" t="s">
        <v>23</v>
      </c>
      <c r="G672" s="7">
        <v>101978</v>
      </c>
    </row>
    <row r="673" spans="1:7" ht="14.25" customHeight="1" x14ac:dyDescent="0.25">
      <c r="A673" s="7" t="s">
        <v>29</v>
      </c>
      <c r="B673" s="7">
        <v>2017</v>
      </c>
      <c r="C673" s="7">
        <v>195688</v>
      </c>
      <c r="D673" s="7" t="s">
        <v>8</v>
      </c>
      <c r="E673" s="7" t="s">
        <v>13</v>
      </c>
      <c r="F673" s="7" t="s">
        <v>10</v>
      </c>
      <c r="G673" s="7">
        <v>25076</v>
      </c>
    </row>
    <row r="674" spans="1:7" ht="14.25" customHeight="1" x14ac:dyDescent="0.25">
      <c r="A674" s="7" t="s">
        <v>22</v>
      </c>
      <c r="B674" s="7">
        <v>2016</v>
      </c>
      <c r="C674" s="7">
        <v>171370</v>
      </c>
      <c r="D674" s="7" t="s">
        <v>12</v>
      </c>
      <c r="E674" s="7" t="s">
        <v>9</v>
      </c>
      <c r="F674" s="7" t="s">
        <v>23</v>
      </c>
      <c r="G674" s="7">
        <v>113444</v>
      </c>
    </row>
    <row r="675" spans="1:7" ht="14.25" customHeight="1" x14ac:dyDescent="0.25">
      <c r="A675" s="7" t="s">
        <v>16</v>
      </c>
      <c r="B675" s="7">
        <v>2011</v>
      </c>
      <c r="C675" s="7">
        <v>378647</v>
      </c>
      <c r="D675" s="7" t="s">
        <v>24</v>
      </c>
      <c r="E675" s="7" t="s">
        <v>9</v>
      </c>
      <c r="F675" s="7" t="s">
        <v>20</v>
      </c>
      <c r="G675" s="7">
        <v>131555</v>
      </c>
    </row>
    <row r="676" spans="1:7" ht="14.25" customHeight="1" x14ac:dyDescent="0.25">
      <c r="A676" s="7" t="s">
        <v>29</v>
      </c>
      <c r="B676" s="7">
        <v>2023</v>
      </c>
      <c r="C676" s="7">
        <v>326728</v>
      </c>
      <c r="D676" s="7" t="s">
        <v>19</v>
      </c>
      <c r="E676" s="7" t="s">
        <v>9</v>
      </c>
      <c r="F676" s="7" t="s">
        <v>14</v>
      </c>
      <c r="G676" s="7">
        <v>50361</v>
      </c>
    </row>
    <row r="677" spans="1:7" ht="14.25" customHeight="1" x14ac:dyDescent="0.25">
      <c r="A677" s="7" t="s">
        <v>29</v>
      </c>
      <c r="B677" s="7">
        <v>2021</v>
      </c>
      <c r="C677" s="7">
        <v>156012</v>
      </c>
      <c r="D677" s="7" t="s">
        <v>8</v>
      </c>
      <c r="E677" s="7" t="s">
        <v>13</v>
      </c>
      <c r="F677" s="7" t="s">
        <v>20</v>
      </c>
      <c r="G677" s="7">
        <v>50438</v>
      </c>
    </row>
    <row r="678" spans="1:7" ht="14.25" customHeight="1" x14ac:dyDescent="0.25">
      <c r="A678" s="7" t="s">
        <v>18</v>
      </c>
      <c r="B678" s="7">
        <v>2014</v>
      </c>
      <c r="C678" s="7">
        <v>98205</v>
      </c>
      <c r="D678" s="7" t="s">
        <v>17</v>
      </c>
      <c r="E678" s="7" t="s">
        <v>9</v>
      </c>
      <c r="F678" s="7" t="s">
        <v>23</v>
      </c>
      <c r="G678" s="7">
        <v>117040</v>
      </c>
    </row>
    <row r="679" spans="1:7" ht="14.25" customHeight="1" x14ac:dyDescent="0.25">
      <c r="A679" s="7" t="s">
        <v>21</v>
      </c>
      <c r="B679" s="7">
        <v>2006</v>
      </c>
      <c r="C679" s="7">
        <v>268208</v>
      </c>
      <c r="D679" s="7" t="s">
        <v>24</v>
      </c>
      <c r="E679" s="7" t="s">
        <v>9</v>
      </c>
      <c r="F679" s="7" t="s">
        <v>10</v>
      </c>
      <c r="G679" s="7">
        <v>123749</v>
      </c>
    </row>
    <row r="680" spans="1:7" ht="14.25" customHeight="1" x14ac:dyDescent="0.25">
      <c r="A680" s="7" t="s">
        <v>7</v>
      </c>
      <c r="B680" s="7">
        <v>2010</v>
      </c>
      <c r="C680" s="7">
        <v>72579</v>
      </c>
      <c r="D680" s="7" t="s">
        <v>17</v>
      </c>
      <c r="E680" s="7" t="s">
        <v>9</v>
      </c>
      <c r="F680" s="7" t="s">
        <v>10</v>
      </c>
      <c r="G680" s="7">
        <v>58522</v>
      </c>
    </row>
    <row r="681" spans="1:7" ht="14.25" customHeight="1" x14ac:dyDescent="0.25">
      <c r="A681" s="7" t="s">
        <v>18</v>
      </c>
      <c r="B681" s="7">
        <v>2022</v>
      </c>
      <c r="C681" s="7">
        <v>164667</v>
      </c>
      <c r="D681" s="7" t="s">
        <v>30</v>
      </c>
      <c r="E681" s="7" t="s">
        <v>9</v>
      </c>
      <c r="F681" s="7" t="s">
        <v>23</v>
      </c>
      <c r="G681" s="7">
        <v>33114</v>
      </c>
    </row>
    <row r="682" spans="1:7" ht="14.25" customHeight="1" x14ac:dyDescent="0.25">
      <c r="A682" s="7" t="s">
        <v>25</v>
      </c>
      <c r="B682" s="7">
        <v>2023</v>
      </c>
      <c r="C682" s="7">
        <v>327113</v>
      </c>
      <c r="D682" s="7" t="s">
        <v>30</v>
      </c>
      <c r="E682" s="7" t="s">
        <v>9</v>
      </c>
      <c r="F682" s="7" t="s">
        <v>23</v>
      </c>
      <c r="G682" s="7">
        <v>24831</v>
      </c>
    </row>
    <row r="683" spans="1:7" ht="14.25" customHeight="1" x14ac:dyDescent="0.25">
      <c r="A683" s="7" t="s">
        <v>29</v>
      </c>
      <c r="B683" s="7">
        <v>2007</v>
      </c>
      <c r="C683" s="7">
        <v>67210</v>
      </c>
      <c r="D683" s="7" t="s">
        <v>17</v>
      </c>
      <c r="E683" s="7" t="s">
        <v>9</v>
      </c>
      <c r="F683" s="7" t="s">
        <v>20</v>
      </c>
      <c r="G683" s="7">
        <v>127839</v>
      </c>
    </row>
    <row r="684" spans="1:7" ht="14.25" customHeight="1" x14ac:dyDescent="0.25">
      <c r="A684" s="7" t="s">
        <v>7</v>
      </c>
      <c r="B684" s="7">
        <v>2014</v>
      </c>
      <c r="C684" s="7">
        <v>48504</v>
      </c>
      <c r="D684" s="7" t="s">
        <v>30</v>
      </c>
      <c r="E684" s="7" t="s">
        <v>13</v>
      </c>
      <c r="F684" s="7" t="s">
        <v>10</v>
      </c>
      <c r="G684" s="7">
        <v>115947</v>
      </c>
    </row>
    <row r="685" spans="1:7" ht="14.25" customHeight="1" x14ac:dyDescent="0.25">
      <c r="A685" s="7" t="s">
        <v>21</v>
      </c>
      <c r="B685" s="7">
        <v>2007</v>
      </c>
      <c r="C685" s="7">
        <v>368426</v>
      </c>
      <c r="D685" s="7" t="s">
        <v>12</v>
      </c>
      <c r="E685" s="7" t="s">
        <v>9</v>
      </c>
      <c r="F685" s="7" t="s">
        <v>14</v>
      </c>
      <c r="G685" s="7">
        <v>125439</v>
      </c>
    </row>
    <row r="686" spans="1:7" ht="14.25" customHeight="1" x14ac:dyDescent="0.25">
      <c r="A686" s="7" t="s">
        <v>18</v>
      </c>
      <c r="B686" s="7">
        <v>2017</v>
      </c>
      <c r="C686" s="7">
        <v>229451</v>
      </c>
      <c r="D686" s="7" t="s">
        <v>19</v>
      </c>
      <c r="E686" s="7" t="s">
        <v>13</v>
      </c>
      <c r="F686" s="7" t="s">
        <v>14</v>
      </c>
      <c r="G686" s="7">
        <v>129775</v>
      </c>
    </row>
    <row r="687" spans="1:7" ht="14.25" customHeight="1" x14ac:dyDescent="0.25">
      <c r="A687" s="7" t="s">
        <v>29</v>
      </c>
      <c r="B687" s="7">
        <v>2008</v>
      </c>
      <c r="C687" s="7">
        <v>179218</v>
      </c>
      <c r="D687" s="7" t="s">
        <v>12</v>
      </c>
      <c r="E687" s="7" t="s">
        <v>13</v>
      </c>
      <c r="F687" s="7" t="s">
        <v>20</v>
      </c>
      <c r="G687" s="7">
        <v>126464</v>
      </c>
    </row>
    <row r="688" spans="1:7" ht="14.25" customHeight="1" x14ac:dyDescent="0.25">
      <c r="A688" s="7" t="s">
        <v>11</v>
      </c>
      <c r="B688" s="7">
        <v>2009</v>
      </c>
      <c r="C688" s="7">
        <v>18314</v>
      </c>
      <c r="D688" s="7" t="s">
        <v>12</v>
      </c>
      <c r="E688" s="7" t="s">
        <v>13</v>
      </c>
      <c r="F688" s="7" t="s">
        <v>23</v>
      </c>
      <c r="G688" s="7">
        <v>118346</v>
      </c>
    </row>
    <row r="689" spans="1:7" ht="14.25" customHeight="1" x14ac:dyDescent="0.25">
      <c r="A689" s="7" t="s">
        <v>16</v>
      </c>
      <c r="B689" s="7">
        <v>2022</v>
      </c>
      <c r="C689" s="7">
        <v>76368</v>
      </c>
      <c r="D689" s="7" t="s">
        <v>12</v>
      </c>
      <c r="E689" s="7" t="s">
        <v>13</v>
      </c>
      <c r="F689" s="7" t="s">
        <v>14</v>
      </c>
      <c r="G689" s="7">
        <v>126167</v>
      </c>
    </row>
    <row r="690" spans="1:7" ht="14.25" customHeight="1" x14ac:dyDescent="0.25">
      <c r="A690" s="7" t="s">
        <v>18</v>
      </c>
      <c r="B690" s="7">
        <v>2013</v>
      </c>
      <c r="C690" s="7">
        <v>8280</v>
      </c>
      <c r="D690" s="7" t="s">
        <v>17</v>
      </c>
      <c r="E690" s="7" t="s">
        <v>13</v>
      </c>
      <c r="F690" s="7" t="s">
        <v>14</v>
      </c>
      <c r="G690" s="7">
        <v>70010</v>
      </c>
    </row>
    <row r="691" spans="1:7" ht="14.25" customHeight="1" x14ac:dyDescent="0.25">
      <c r="A691" s="7" t="s">
        <v>21</v>
      </c>
      <c r="B691" s="7">
        <v>2018</v>
      </c>
      <c r="C691" s="7">
        <v>25658</v>
      </c>
      <c r="D691" s="7" t="s">
        <v>8</v>
      </c>
      <c r="E691" s="7" t="s">
        <v>13</v>
      </c>
      <c r="F691" s="7" t="s">
        <v>14</v>
      </c>
      <c r="G691" s="7">
        <v>136392</v>
      </c>
    </row>
    <row r="692" spans="1:7" ht="14.25" customHeight="1" x14ac:dyDescent="0.25">
      <c r="A692" s="7" t="s">
        <v>18</v>
      </c>
      <c r="B692" s="7">
        <v>2011</v>
      </c>
      <c r="C692" s="7">
        <v>27478</v>
      </c>
      <c r="D692" s="7" t="s">
        <v>26</v>
      </c>
      <c r="E692" s="7" t="s">
        <v>9</v>
      </c>
      <c r="F692" s="7" t="s">
        <v>14</v>
      </c>
      <c r="G692" s="7">
        <v>29722</v>
      </c>
    </row>
    <row r="693" spans="1:7" ht="14.25" customHeight="1" x14ac:dyDescent="0.25">
      <c r="A693" s="7" t="s">
        <v>31</v>
      </c>
      <c r="B693" s="7">
        <v>2021</v>
      </c>
      <c r="C693" s="7">
        <v>86759</v>
      </c>
      <c r="D693" s="7" t="s">
        <v>19</v>
      </c>
      <c r="E693" s="7" t="s">
        <v>13</v>
      </c>
      <c r="F693" s="7" t="s">
        <v>10</v>
      </c>
      <c r="G693" s="7">
        <v>149663</v>
      </c>
    </row>
    <row r="694" spans="1:7" ht="14.25" customHeight="1" x14ac:dyDescent="0.25">
      <c r="A694" s="7" t="s">
        <v>31</v>
      </c>
      <c r="B694" s="7">
        <v>2015</v>
      </c>
      <c r="C694" s="7">
        <v>165873</v>
      </c>
      <c r="D694" s="7" t="s">
        <v>30</v>
      </c>
      <c r="E694" s="7" t="s">
        <v>13</v>
      </c>
      <c r="F694" s="7" t="s">
        <v>20</v>
      </c>
      <c r="G694" s="7">
        <v>27723</v>
      </c>
    </row>
    <row r="695" spans="1:7" ht="14.25" customHeight="1" x14ac:dyDescent="0.25">
      <c r="A695" s="7" t="s">
        <v>25</v>
      </c>
      <c r="B695" s="7">
        <v>2015</v>
      </c>
      <c r="C695" s="7">
        <v>200299</v>
      </c>
      <c r="D695" s="7" t="s">
        <v>17</v>
      </c>
      <c r="E695" s="7" t="s">
        <v>13</v>
      </c>
      <c r="F695" s="7" t="s">
        <v>20</v>
      </c>
      <c r="G695" s="7">
        <v>21903</v>
      </c>
    </row>
    <row r="696" spans="1:7" ht="14.25" customHeight="1" x14ac:dyDescent="0.25">
      <c r="A696" s="7" t="s">
        <v>11</v>
      </c>
      <c r="B696" s="7">
        <v>2013</v>
      </c>
      <c r="C696" s="7">
        <v>340106</v>
      </c>
      <c r="D696" s="7" t="s">
        <v>8</v>
      </c>
      <c r="E696" s="7" t="s">
        <v>9</v>
      </c>
      <c r="F696" s="7" t="s">
        <v>10</v>
      </c>
      <c r="G696" s="7">
        <v>104078</v>
      </c>
    </row>
    <row r="697" spans="1:7" ht="14.25" customHeight="1" x14ac:dyDescent="0.25">
      <c r="A697" s="7" t="s">
        <v>22</v>
      </c>
      <c r="B697" s="7">
        <v>2019</v>
      </c>
      <c r="C697" s="7">
        <v>125362</v>
      </c>
      <c r="D697" s="7" t="s">
        <v>24</v>
      </c>
      <c r="E697" s="7" t="s">
        <v>13</v>
      </c>
      <c r="F697" s="7" t="s">
        <v>10</v>
      </c>
      <c r="G697" s="7">
        <v>124779</v>
      </c>
    </row>
    <row r="698" spans="1:7" ht="14.25" customHeight="1" x14ac:dyDescent="0.25">
      <c r="A698" s="7" t="s">
        <v>22</v>
      </c>
      <c r="B698" s="7">
        <v>2013</v>
      </c>
      <c r="C698" s="7">
        <v>312406</v>
      </c>
      <c r="D698" s="7" t="s">
        <v>17</v>
      </c>
      <c r="E698" s="7" t="s">
        <v>9</v>
      </c>
      <c r="F698" s="7" t="s">
        <v>14</v>
      </c>
      <c r="G698" s="7">
        <v>79407</v>
      </c>
    </row>
    <row r="699" spans="1:7" ht="14.25" customHeight="1" x14ac:dyDescent="0.25">
      <c r="A699" s="7" t="s">
        <v>21</v>
      </c>
      <c r="B699" s="7">
        <v>2012</v>
      </c>
      <c r="C699" s="7">
        <v>344392</v>
      </c>
      <c r="D699" s="7" t="s">
        <v>30</v>
      </c>
      <c r="E699" s="7" t="s">
        <v>13</v>
      </c>
      <c r="F699" s="7" t="s">
        <v>23</v>
      </c>
      <c r="G699" s="7">
        <v>122775</v>
      </c>
    </row>
    <row r="700" spans="1:7" ht="14.25" customHeight="1" x14ac:dyDescent="0.25">
      <c r="A700" s="7" t="s">
        <v>28</v>
      </c>
      <c r="B700" s="7">
        <v>2015</v>
      </c>
      <c r="C700" s="7">
        <v>126681</v>
      </c>
      <c r="D700" s="7" t="s">
        <v>30</v>
      </c>
      <c r="E700" s="7" t="s">
        <v>13</v>
      </c>
      <c r="F700" s="7" t="s">
        <v>14</v>
      </c>
      <c r="G700" s="7">
        <v>141433</v>
      </c>
    </row>
    <row r="701" spans="1:7" ht="14.25" customHeight="1" x14ac:dyDescent="0.25">
      <c r="A701" s="7" t="s">
        <v>16</v>
      </c>
      <c r="B701" s="7">
        <v>2015</v>
      </c>
      <c r="C701" s="7">
        <v>43140</v>
      </c>
      <c r="D701" s="7" t="s">
        <v>17</v>
      </c>
      <c r="E701" s="7" t="s">
        <v>13</v>
      </c>
      <c r="F701" s="7" t="s">
        <v>14</v>
      </c>
      <c r="G701" s="7">
        <v>69683</v>
      </c>
    </row>
    <row r="702" spans="1:7" ht="14.25" customHeight="1" x14ac:dyDescent="0.25">
      <c r="A702" s="7" t="s">
        <v>22</v>
      </c>
      <c r="B702" s="7">
        <v>2011</v>
      </c>
      <c r="C702" s="7">
        <v>128952</v>
      </c>
      <c r="D702" s="7" t="s">
        <v>24</v>
      </c>
      <c r="E702" s="7" t="s">
        <v>9</v>
      </c>
      <c r="F702" s="7" t="s">
        <v>23</v>
      </c>
      <c r="G702" s="7">
        <v>66939</v>
      </c>
    </row>
    <row r="703" spans="1:7" ht="14.25" customHeight="1" x14ac:dyDescent="0.25">
      <c r="A703" s="7" t="s">
        <v>16</v>
      </c>
      <c r="B703" s="7">
        <v>2019</v>
      </c>
      <c r="C703" s="7">
        <v>73748</v>
      </c>
      <c r="D703" s="7" t="s">
        <v>12</v>
      </c>
      <c r="E703" s="7" t="s">
        <v>13</v>
      </c>
      <c r="F703" s="7" t="s">
        <v>23</v>
      </c>
      <c r="G703" s="7">
        <v>18651</v>
      </c>
    </row>
    <row r="704" spans="1:7" ht="14.25" customHeight="1" x14ac:dyDescent="0.25">
      <c r="A704" s="7" t="s">
        <v>21</v>
      </c>
      <c r="B704" s="7">
        <v>2015</v>
      </c>
      <c r="C704" s="7">
        <v>341933</v>
      </c>
      <c r="D704" s="7" t="s">
        <v>24</v>
      </c>
      <c r="E704" s="7" t="s">
        <v>13</v>
      </c>
      <c r="F704" s="7" t="s">
        <v>14</v>
      </c>
      <c r="G704" s="7">
        <v>104778</v>
      </c>
    </row>
    <row r="705" spans="1:7" ht="14.25" customHeight="1" x14ac:dyDescent="0.25">
      <c r="A705" s="7" t="s">
        <v>11</v>
      </c>
      <c r="B705" s="7">
        <v>2005</v>
      </c>
      <c r="C705" s="7">
        <v>65677</v>
      </c>
      <c r="D705" s="7" t="s">
        <v>26</v>
      </c>
      <c r="E705" s="7" t="s">
        <v>9</v>
      </c>
      <c r="F705" s="7" t="s">
        <v>10</v>
      </c>
      <c r="G705" s="7">
        <v>66500</v>
      </c>
    </row>
    <row r="706" spans="1:7" ht="14.25" customHeight="1" x14ac:dyDescent="0.25">
      <c r="A706" s="7" t="s">
        <v>28</v>
      </c>
      <c r="B706" s="7">
        <v>2009</v>
      </c>
      <c r="C706" s="7">
        <v>175906</v>
      </c>
      <c r="D706" s="7" t="s">
        <v>19</v>
      </c>
      <c r="E706" s="7" t="s">
        <v>13</v>
      </c>
      <c r="F706" s="7" t="s">
        <v>10</v>
      </c>
      <c r="G706" s="7">
        <v>137377</v>
      </c>
    </row>
    <row r="707" spans="1:7" ht="14.25" customHeight="1" x14ac:dyDescent="0.25">
      <c r="A707" s="7" t="s">
        <v>28</v>
      </c>
      <c r="B707" s="7">
        <v>2005</v>
      </c>
      <c r="C707" s="7">
        <v>171396</v>
      </c>
      <c r="D707" s="7" t="s">
        <v>26</v>
      </c>
      <c r="E707" s="7" t="s">
        <v>13</v>
      </c>
      <c r="F707" s="7" t="s">
        <v>10</v>
      </c>
      <c r="G707" s="7">
        <v>83565</v>
      </c>
    </row>
    <row r="708" spans="1:7" ht="14.25" customHeight="1" x14ac:dyDescent="0.25">
      <c r="A708" s="7" t="s">
        <v>31</v>
      </c>
      <c r="B708" s="7">
        <v>2020</v>
      </c>
      <c r="C708" s="7">
        <v>41303</v>
      </c>
      <c r="D708" s="7" t="s">
        <v>8</v>
      </c>
      <c r="E708" s="7" t="s">
        <v>9</v>
      </c>
      <c r="F708" s="7" t="s">
        <v>23</v>
      </c>
      <c r="G708" s="7">
        <v>21246</v>
      </c>
    </row>
    <row r="709" spans="1:7" ht="14.25" customHeight="1" x14ac:dyDescent="0.25">
      <c r="A709" s="7" t="s">
        <v>25</v>
      </c>
      <c r="B709" s="7">
        <v>2005</v>
      </c>
      <c r="C709" s="7">
        <v>114232</v>
      </c>
      <c r="D709" s="7" t="s">
        <v>26</v>
      </c>
      <c r="E709" s="7" t="s">
        <v>13</v>
      </c>
      <c r="F709" s="7" t="s">
        <v>23</v>
      </c>
      <c r="G709" s="7">
        <v>121271</v>
      </c>
    </row>
    <row r="710" spans="1:7" ht="14.25" customHeight="1" x14ac:dyDescent="0.25">
      <c r="A710" s="7" t="s">
        <v>29</v>
      </c>
      <c r="B710" s="7">
        <v>2005</v>
      </c>
      <c r="C710" s="7">
        <v>7920</v>
      </c>
      <c r="D710" s="7" t="s">
        <v>12</v>
      </c>
      <c r="E710" s="7" t="s">
        <v>13</v>
      </c>
      <c r="F710" s="7" t="s">
        <v>14</v>
      </c>
      <c r="G710" s="7">
        <v>51374</v>
      </c>
    </row>
    <row r="711" spans="1:7" ht="14.25" customHeight="1" x14ac:dyDescent="0.25">
      <c r="A711" s="7" t="s">
        <v>28</v>
      </c>
      <c r="B711" s="7">
        <v>2010</v>
      </c>
      <c r="C711" s="7">
        <v>174857</v>
      </c>
      <c r="D711" s="7" t="s">
        <v>17</v>
      </c>
      <c r="E711" s="7" t="s">
        <v>13</v>
      </c>
      <c r="F711" s="7" t="s">
        <v>10</v>
      </c>
      <c r="G711" s="7">
        <v>77184</v>
      </c>
    </row>
    <row r="712" spans="1:7" ht="14.25" customHeight="1" x14ac:dyDescent="0.25">
      <c r="A712" s="7" t="s">
        <v>15</v>
      </c>
      <c r="B712" s="7">
        <v>2018</v>
      </c>
      <c r="C712" s="7">
        <v>183221</v>
      </c>
      <c r="D712" s="7" t="s">
        <v>17</v>
      </c>
      <c r="E712" s="7" t="s">
        <v>13</v>
      </c>
      <c r="F712" s="7" t="s">
        <v>23</v>
      </c>
      <c r="G712" s="7">
        <v>46775</v>
      </c>
    </row>
    <row r="713" spans="1:7" ht="14.25" customHeight="1" x14ac:dyDescent="0.25">
      <c r="A713" s="7" t="s">
        <v>21</v>
      </c>
      <c r="B713" s="7">
        <v>2022</v>
      </c>
      <c r="C713" s="7">
        <v>256935</v>
      </c>
      <c r="D713" s="7" t="s">
        <v>19</v>
      </c>
      <c r="E713" s="7" t="s">
        <v>13</v>
      </c>
      <c r="F713" s="7" t="s">
        <v>14</v>
      </c>
      <c r="G713" s="7">
        <v>111689</v>
      </c>
    </row>
    <row r="714" spans="1:7" ht="14.25" customHeight="1" x14ac:dyDescent="0.25">
      <c r="A714" s="7" t="s">
        <v>28</v>
      </c>
      <c r="B714" s="7">
        <v>2020</v>
      </c>
      <c r="C714" s="7">
        <v>22715</v>
      </c>
      <c r="D714" s="7" t="s">
        <v>26</v>
      </c>
      <c r="E714" s="7" t="s">
        <v>13</v>
      </c>
      <c r="F714" s="7" t="s">
        <v>20</v>
      </c>
      <c r="G714" s="7">
        <v>40762</v>
      </c>
    </row>
    <row r="715" spans="1:7" ht="14.25" customHeight="1" x14ac:dyDescent="0.25">
      <c r="A715" s="7" t="s">
        <v>28</v>
      </c>
      <c r="B715" s="7">
        <v>2017</v>
      </c>
      <c r="C715" s="7">
        <v>278566</v>
      </c>
      <c r="D715" s="7" t="s">
        <v>19</v>
      </c>
      <c r="E715" s="7" t="s">
        <v>9</v>
      </c>
      <c r="F715" s="7" t="s">
        <v>20</v>
      </c>
      <c r="G715" s="7">
        <v>24505</v>
      </c>
    </row>
    <row r="716" spans="1:7" ht="14.25" customHeight="1" x14ac:dyDescent="0.25">
      <c r="A716" s="7" t="s">
        <v>27</v>
      </c>
      <c r="B716" s="7">
        <v>2022</v>
      </c>
      <c r="C716" s="7">
        <v>112002</v>
      </c>
      <c r="D716" s="7" t="s">
        <v>26</v>
      </c>
      <c r="E716" s="7" t="s">
        <v>13</v>
      </c>
      <c r="F716" s="7" t="s">
        <v>23</v>
      </c>
      <c r="G716" s="7">
        <v>71704</v>
      </c>
    </row>
    <row r="717" spans="1:7" ht="14.25" customHeight="1" x14ac:dyDescent="0.25">
      <c r="A717" s="7" t="s">
        <v>16</v>
      </c>
      <c r="B717" s="7">
        <v>2007</v>
      </c>
      <c r="C717" s="7">
        <v>337093</v>
      </c>
      <c r="D717" s="7" t="s">
        <v>30</v>
      </c>
      <c r="E717" s="7" t="s">
        <v>9</v>
      </c>
      <c r="F717" s="7" t="s">
        <v>14</v>
      </c>
      <c r="G717" s="7">
        <v>73337</v>
      </c>
    </row>
    <row r="718" spans="1:7" ht="14.25" customHeight="1" x14ac:dyDescent="0.25">
      <c r="A718" s="7" t="s">
        <v>15</v>
      </c>
      <c r="B718" s="7">
        <v>2007</v>
      </c>
      <c r="C718" s="7">
        <v>336876</v>
      </c>
      <c r="D718" s="7" t="s">
        <v>17</v>
      </c>
      <c r="E718" s="7" t="s">
        <v>13</v>
      </c>
      <c r="F718" s="7" t="s">
        <v>20</v>
      </c>
      <c r="G718" s="7">
        <v>49695</v>
      </c>
    </row>
    <row r="719" spans="1:7" ht="14.25" customHeight="1" x14ac:dyDescent="0.25">
      <c r="A719" s="7" t="s">
        <v>27</v>
      </c>
      <c r="B719" s="7">
        <v>2022</v>
      </c>
      <c r="C719" s="7">
        <v>228180</v>
      </c>
      <c r="D719" s="7" t="s">
        <v>26</v>
      </c>
      <c r="E719" s="7" t="s">
        <v>13</v>
      </c>
      <c r="F719" s="7" t="s">
        <v>14</v>
      </c>
      <c r="G719" s="7">
        <v>83309</v>
      </c>
    </row>
    <row r="720" spans="1:7" ht="14.25" customHeight="1" x14ac:dyDescent="0.25">
      <c r="A720" s="7" t="s">
        <v>28</v>
      </c>
      <c r="B720" s="7">
        <v>2005</v>
      </c>
      <c r="C720" s="7">
        <v>296266</v>
      </c>
      <c r="D720" s="7" t="s">
        <v>12</v>
      </c>
      <c r="E720" s="7" t="s">
        <v>13</v>
      </c>
      <c r="F720" s="7" t="s">
        <v>23</v>
      </c>
      <c r="G720" s="7">
        <v>133793</v>
      </c>
    </row>
    <row r="721" spans="1:7" ht="14.25" customHeight="1" x14ac:dyDescent="0.25">
      <c r="A721" s="7" t="s">
        <v>29</v>
      </c>
      <c r="B721" s="7">
        <v>2019</v>
      </c>
      <c r="C721" s="7">
        <v>392005</v>
      </c>
      <c r="D721" s="7" t="s">
        <v>30</v>
      </c>
      <c r="E721" s="7" t="s">
        <v>13</v>
      </c>
      <c r="F721" s="7" t="s">
        <v>20</v>
      </c>
      <c r="G721" s="7">
        <v>140573</v>
      </c>
    </row>
    <row r="722" spans="1:7" ht="14.25" customHeight="1" x14ac:dyDescent="0.25">
      <c r="A722" s="7" t="s">
        <v>15</v>
      </c>
      <c r="B722" s="7">
        <v>2008</v>
      </c>
      <c r="C722" s="7">
        <v>100498</v>
      </c>
      <c r="D722" s="7" t="s">
        <v>8</v>
      </c>
      <c r="E722" s="7" t="s">
        <v>13</v>
      </c>
      <c r="F722" s="7" t="s">
        <v>10</v>
      </c>
      <c r="G722" s="7">
        <v>59232</v>
      </c>
    </row>
    <row r="723" spans="1:7" ht="14.25" customHeight="1" x14ac:dyDescent="0.25">
      <c r="A723" s="7" t="s">
        <v>31</v>
      </c>
      <c r="B723" s="7">
        <v>2016</v>
      </c>
      <c r="C723" s="7">
        <v>362561</v>
      </c>
      <c r="D723" s="7" t="s">
        <v>17</v>
      </c>
      <c r="E723" s="7" t="s">
        <v>13</v>
      </c>
      <c r="F723" s="7" t="s">
        <v>14</v>
      </c>
      <c r="G723" s="7">
        <v>112113</v>
      </c>
    </row>
    <row r="724" spans="1:7" ht="14.25" customHeight="1" x14ac:dyDescent="0.25">
      <c r="A724" s="7" t="s">
        <v>18</v>
      </c>
      <c r="B724" s="7">
        <v>2017</v>
      </c>
      <c r="C724" s="7">
        <v>57622</v>
      </c>
      <c r="D724" s="7" t="s">
        <v>30</v>
      </c>
      <c r="E724" s="7" t="s">
        <v>9</v>
      </c>
      <c r="F724" s="7" t="s">
        <v>20</v>
      </c>
      <c r="G724" s="7">
        <v>101798</v>
      </c>
    </row>
    <row r="725" spans="1:7" ht="14.25" customHeight="1" x14ac:dyDescent="0.25">
      <c r="A725" s="7" t="s">
        <v>28</v>
      </c>
      <c r="B725" s="7">
        <v>2016</v>
      </c>
      <c r="C725" s="7">
        <v>153850</v>
      </c>
      <c r="D725" s="7" t="s">
        <v>30</v>
      </c>
      <c r="E725" s="7" t="s">
        <v>13</v>
      </c>
      <c r="F725" s="7" t="s">
        <v>14</v>
      </c>
      <c r="G725" s="7">
        <v>38488</v>
      </c>
    </row>
    <row r="726" spans="1:7" ht="14.25" customHeight="1" x14ac:dyDescent="0.25">
      <c r="A726" s="7" t="s">
        <v>28</v>
      </c>
      <c r="B726" s="7">
        <v>2017</v>
      </c>
      <c r="C726" s="7">
        <v>163996</v>
      </c>
      <c r="D726" s="7" t="s">
        <v>24</v>
      </c>
      <c r="E726" s="7" t="s">
        <v>9</v>
      </c>
      <c r="F726" s="7" t="s">
        <v>10</v>
      </c>
      <c r="G726" s="7">
        <v>148451</v>
      </c>
    </row>
    <row r="727" spans="1:7" ht="14.25" customHeight="1" x14ac:dyDescent="0.25">
      <c r="A727" s="7" t="s">
        <v>25</v>
      </c>
      <c r="B727" s="7">
        <v>2010</v>
      </c>
      <c r="C727" s="7">
        <v>154088</v>
      </c>
      <c r="D727" s="7" t="s">
        <v>17</v>
      </c>
      <c r="E727" s="7" t="s">
        <v>9</v>
      </c>
      <c r="F727" s="7" t="s">
        <v>14</v>
      </c>
      <c r="G727" s="7">
        <v>81760</v>
      </c>
    </row>
    <row r="728" spans="1:7" ht="14.25" customHeight="1" x14ac:dyDescent="0.25">
      <c r="A728" s="7" t="s">
        <v>16</v>
      </c>
      <c r="B728" s="7">
        <v>2005</v>
      </c>
      <c r="C728" s="7">
        <v>277529</v>
      </c>
      <c r="D728" s="7" t="s">
        <v>24</v>
      </c>
      <c r="E728" s="7" t="s">
        <v>13</v>
      </c>
      <c r="F728" s="7" t="s">
        <v>23</v>
      </c>
      <c r="G728" s="7">
        <v>39105</v>
      </c>
    </row>
    <row r="729" spans="1:7" ht="14.25" customHeight="1" x14ac:dyDescent="0.25">
      <c r="A729" s="7" t="s">
        <v>16</v>
      </c>
      <c r="B729" s="7">
        <v>2008</v>
      </c>
      <c r="C729" s="7">
        <v>280142</v>
      </c>
      <c r="D729" s="7" t="s">
        <v>17</v>
      </c>
      <c r="E729" s="7" t="s">
        <v>9</v>
      </c>
      <c r="F729" s="7" t="s">
        <v>23</v>
      </c>
      <c r="G729" s="7">
        <v>117179</v>
      </c>
    </row>
    <row r="730" spans="1:7" ht="14.25" customHeight="1" x14ac:dyDescent="0.25">
      <c r="A730" s="7" t="s">
        <v>25</v>
      </c>
      <c r="B730" s="7">
        <v>2019</v>
      </c>
      <c r="C730" s="7">
        <v>328437</v>
      </c>
      <c r="D730" s="7" t="s">
        <v>30</v>
      </c>
      <c r="E730" s="7" t="s">
        <v>13</v>
      </c>
      <c r="F730" s="7" t="s">
        <v>10</v>
      </c>
      <c r="G730" s="7">
        <v>113141</v>
      </c>
    </row>
    <row r="731" spans="1:7" ht="14.25" customHeight="1" x14ac:dyDescent="0.25">
      <c r="A731" s="7" t="s">
        <v>27</v>
      </c>
      <c r="B731" s="7">
        <v>2016</v>
      </c>
      <c r="C731" s="7">
        <v>205837</v>
      </c>
      <c r="D731" s="7" t="s">
        <v>8</v>
      </c>
      <c r="E731" s="7" t="s">
        <v>9</v>
      </c>
      <c r="F731" s="7" t="s">
        <v>20</v>
      </c>
      <c r="G731" s="7">
        <v>31249</v>
      </c>
    </row>
    <row r="732" spans="1:7" ht="14.25" customHeight="1" x14ac:dyDescent="0.25">
      <c r="A732" s="7" t="s">
        <v>21</v>
      </c>
      <c r="B732" s="7">
        <v>2011</v>
      </c>
      <c r="C732" s="7">
        <v>207283</v>
      </c>
      <c r="D732" s="7" t="s">
        <v>30</v>
      </c>
      <c r="E732" s="7" t="s">
        <v>13</v>
      </c>
      <c r="F732" s="7" t="s">
        <v>10</v>
      </c>
      <c r="G732" s="7">
        <v>65436</v>
      </c>
    </row>
    <row r="733" spans="1:7" ht="14.25" customHeight="1" x14ac:dyDescent="0.25">
      <c r="A733" s="7" t="s">
        <v>29</v>
      </c>
      <c r="B733" s="7">
        <v>2019</v>
      </c>
      <c r="C733" s="7">
        <v>312460</v>
      </c>
      <c r="D733" s="7" t="s">
        <v>26</v>
      </c>
      <c r="E733" s="7" t="s">
        <v>9</v>
      </c>
      <c r="F733" s="7" t="s">
        <v>20</v>
      </c>
      <c r="G733" s="7">
        <v>47022</v>
      </c>
    </row>
    <row r="734" spans="1:7" ht="14.25" customHeight="1" x14ac:dyDescent="0.25">
      <c r="A734" s="7" t="s">
        <v>21</v>
      </c>
      <c r="B734" s="7">
        <v>2005</v>
      </c>
      <c r="C734" s="7">
        <v>330038</v>
      </c>
      <c r="D734" s="7" t="s">
        <v>17</v>
      </c>
      <c r="E734" s="7" t="s">
        <v>9</v>
      </c>
      <c r="F734" s="7" t="s">
        <v>20</v>
      </c>
      <c r="G734" s="7">
        <v>88943</v>
      </c>
    </row>
    <row r="735" spans="1:7" ht="14.25" customHeight="1" x14ac:dyDescent="0.25">
      <c r="A735" s="7" t="s">
        <v>18</v>
      </c>
      <c r="B735" s="7">
        <v>2012</v>
      </c>
      <c r="C735" s="7">
        <v>380776</v>
      </c>
      <c r="D735" s="7" t="s">
        <v>30</v>
      </c>
      <c r="E735" s="7" t="s">
        <v>9</v>
      </c>
      <c r="F735" s="7" t="s">
        <v>20</v>
      </c>
      <c r="G735" s="7">
        <v>15619</v>
      </c>
    </row>
    <row r="736" spans="1:7" ht="14.25" customHeight="1" x14ac:dyDescent="0.25">
      <c r="A736" s="7" t="s">
        <v>28</v>
      </c>
      <c r="B736" s="7">
        <v>2005</v>
      </c>
      <c r="C736" s="7">
        <v>262231</v>
      </c>
      <c r="D736" s="7" t="s">
        <v>24</v>
      </c>
      <c r="E736" s="7" t="s">
        <v>13</v>
      </c>
      <c r="F736" s="7" t="s">
        <v>20</v>
      </c>
      <c r="G736" s="7">
        <v>114914</v>
      </c>
    </row>
    <row r="737" spans="1:7" ht="14.25" customHeight="1" x14ac:dyDescent="0.25">
      <c r="A737" s="7" t="s">
        <v>29</v>
      </c>
      <c r="B737" s="7">
        <v>2013</v>
      </c>
      <c r="C737" s="7">
        <v>80535</v>
      </c>
      <c r="D737" s="7" t="s">
        <v>8</v>
      </c>
      <c r="E737" s="7" t="s">
        <v>9</v>
      </c>
      <c r="F737" s="7" t="s">
        <v>10</v>
      </c>
      <c r="G737" s="7">
        <v>72447</v>
      </c>
    </row>
    <row r="738" spans="1:7" ht="14.25" customHeight="1" x14ac:dyDescent="0.25">
      <c r="A738" s="7" t="s">
        <v>15</v>
      </c>
      <c r="B738" s="7">
        <v>2016</v>
      </c>
      <c r="C738" s="7">
        <v>266926</v>
      </c>
      <c r="D738" s="7" t="s">
        <v>26</v>
      </c>
      <c r="E738" s="7" t="s">
        <v>13</v>
      </c>
      <c r="F738" s="7" t="s">
        <v>20</v>
      </c>
      <c r="G738" s="7">
        <v>105506</v>
      </c>
    </row>
    <row r="739" spans="1:7" ht="14.25" customHeight="1" x14ac:dyDescent="0.25">
      <c r="A739" s="7" t="s">
        <v>28</v>
      </c>
      <c r="B739" s="7">
        <v>2011</v>
      </c>
      <c r="C739" s="7">
        <v>366947</v>
      </c>
      <c r="D739" s="7" t="s">
        <v>8</v>
      </c>
      <c r="E739" s="7" t="s">
        <v>13</v>
      </c>
      <c r="F739" s="7" t="s">
        <v>23</v>
      </c>
      <c r="G739" s="7">
        <v>133876</v>
      </c>
    </row>
    <row r="740" spans="1:7" ht="14.25" customHeight="1" x14ac:dyDescent="0.25">
      <c r="A740" s="7" t="s">
        <v>31</v>
      </c>
      <c r="B740" s="7">
        <v>2007</v>
      </c>
      <c r="C740" s="7">
        <v>121436</v>
      </c>
      <c r="D740" s="7" t="s">
        <v>26</v>
      </c>
      <c r="E740" s="7" t="s">
        <v>9</v>
      </c>
      <c r="F740" s="7" t="s">
        <v>23</v>
      </c>
      <c r="G740" s="7">
        <v>57837</v>
      </c>
    </row>
    <row r="741" spans="1:7" ht="14.25" customHeight="1" x14ac:dyDescent="0.25">
      <c r="A741" s="7" t="s">
        <v>7</v>
      </c>
      <c r="B741" s="7">
        <v>2014</v>
      </c>
      <c r="C741" s="7">
        <v>226811</v>
      </c>
      <c r="D741" s="7" t="s">
        <v>8</v>
      </c>
      <c r="E741" s="7" t="s">
        <v>13</v>
      </c>
      <c r="F741" s="7" t="s">
        <v>10</v>
      </c>
      <c r="G741" s="7">
        <v>79313</v>
      </c>
    </row>
    <row r="742" spans="1:7" ht="14.25" customHeight="1" x14ac:dyDescent="0.25">
      <c r="A742" s="7" t="s">
        <v>7</v>
      </c>
      <c r="B742" s="7">
        <v>2012</v>
      </c>
      <c r="C742" s="7">
        <v>240407</v>
      </c>
      <c r="D742" s="7" t="s">
        <v>17</v>
      </c>
      <c r="E742" s="7" t="s">
        <v>9</v>
      </c>
      <c r="F742" s="7" t="s">
        <v>10</v>
      </c>
      <c r="G742" s="7">
        <v>132449</v>
      </c>
    </row>
    <row r="743" spans="1:7" ht="14.25" customHeight="1" x14ac:dyDescent="0.25">
      <c r="A743" s="7" t="s">
        <v>28</v>
      </c>
      <c r="B743" s="7">
        <v>2012</v>
      </c>
      <c r="C743" s="7">
        <v>339140</v>
      </c>
      <c r="D743" s="7" t="s">
        <v>8</v>
      </c>
      <c r="E743" s="7" t="s">
        <v>9</v>
      </c>
      <c r="F743" s="7" t="s">
        <v>10</v>
      </c>
      <c r="G743" s="7">
        <v>115632</v>
      </c>
    </row>
    <row r="744" spans="1:7" ht="14.25" customHeight="1" x14ac:dyDescent="0.25">
      <c r="A744" s="7" t="s">
        <v>16</v>
      </c>
      <c r="B744" s="7">
        <v>2020</v>
      </c>
      <c r="C744" s="7">
        <v>236244</v>
      </c>
      <c r="D744" s="7" t="s">
        <v>12</v>
      </c>
      <c r="E744" s="7" t="s">
        <v>13</v>
      </c>
      <c r="F744" s="7" t="s">
        <v>20</v>
      </c>
      <c r="G744" s="7">
        <v>63449</v>
      </c>
    </row>
    <row r="745" spans="1:7" ht="14.25" customHeight="1" x14ac:dyDescent="0.25">
      <c r="A745" s="7" t="s">
        <v>22</v>
      </c>
      <c r="B745" s="7">
        <v>2016</v>
      </c>
      <c r="C745" s="7">
        <v>382152</v>
      </c>
      <c r="D745" s="7" t="s">
        <v>12</v>
      </c>
      <c r="E745" s="7" t="s">
        <v>9</v>
      </c>
      <c r="F745" s="7" t="s">
        <v>10</v>
      </c>
      <c r="G745" s="7">
        <v>101289</v>
      </c>
    </row>
    <row r="746" spans="1:7" ht="14.25" customHeight="1" x14ac:dyDescent="0.25">
      <c r="A746" s="7" t="s">
        <v>29</v>
      </c>
      <c r="B746" s="7">
        <v>2006</v>
      </c>
      <c r="C746" s="7">
        <v>158442</v>
      </c>
      <c r="D746" s="7" t="s">
        <v>8</v>
      </c>
      <c r="E746" s="7" t="s">
        <v>13</v>
      </c>
      <c r="F746" s="7" t="s">
        <v>10</v>
      </c>
      <c r="G746" s="7">
        <v>134728</v>
      </c>
    </row>
    <row r="747" spans="1:7" ht="14.25" customHeight="1" x14ac:dyDescent="0.25">
      <c r="A747" s="7" t="s">
        <v>22</v>
      </c>
      <c r="B747" s="7">
        <v>2013</v>
      </c>
      <c r="C747" s="7">
        <v>342193</v>
      </c>
      <c r="D747" s="7" t="s">
        <v>24</v>
      </c>
      <c r="E747" s="7" t="s">
        <v>9</v>
      </c>
      <c r="F747" s="7" t="s">
        <v>14</v>
      </c>
      <c r="G747" s="7">
        <v>48646</v>
      </c>
    </row>
    <row r="748" spans="1:7" ht="14.25" customHeight="1" x14ac:dyDescent="0.25">
      <c r="A748" s="7" t="s">
        <v>27</v>
      </c>
      <c r="B748" s="7">
        <v>2020</v>
      </c>
      <c r="C748" s="7">
        <v>221677</v>
      </c>
      <c r="D748" s="7" t="s">
        <v>30</v>
      </c>
      <c r="E748" s="7" t="s">
        <v>13</v>
      </c>
      <c r="F748" s="7" t="s">
        <v>14</v>
      </c>
      <c r="G748" s="7">
        <v>114002</v>
      </c>
    </row>
    <row r="749" spans="1:7" ht="14.25" customHeight="1" x14ac:dyDescent="0.25">
      <c r="A749" s="7" t="s">
        <v>25</v>
      </c>
      <c r="B749" s="7">
        <v>2011</v>
      </c>
      <c r="C749" s="7">
        <v>83488</v>
      </c>
      <c r="D749" s="7" t="s">
        <v>8</v>
      </c>
      <c r="E749" s="7" t="s">
        <v>9</v>
      </c>
      <c r="F749" s="7" t="s">
        <v>23</v>
      </c>
      <c r="G749" s="7">
        <v>147205</v>
      </c>
    </row>
    <row r="750" spans="1:7" ht="14.25" customHeight="1" x14ac:dyDescent="0.25">
      <c r="A750" s="7" t="s">
        <v>15</v>
      </c>
      <c r="B750" s="7">
        <v>2005</v>
      </c>
      <c r="C750" s="7">
        <v>396590</v>
      </c>
      <c r="D750" s="7" t="s">
        <v>26</v>
      </c>
      <c r="E750" s="7" t="s">
        <v>13</v>
      </c>
      <c r="F750" s="7" t="s">
        <v>10</v>
      </c>
      <c r="G750" s="7">
        <v>94620</v>
      </c>
    </row>
    <row r="751" spans="1:7" ht="14.25" customHeight="1" x14ac:dyDescent="0.25">
      <c r="A751" s="7" t="s">
        <v>28</v>
      </c>
      <c r="B751" s="7">
        <v>2011</v>
      </c>
      <c r="C751" s="7">
        <v>8337</v>
      </c>
      <c r="D751" s="7" t="s">
        <v>24</v>
      </c>
      <c r="E751" s="7" t="s">
        <v>13</v>
      </c>
      <c r="F751" s="7" t="s">
        <v>23</v>
      </c>
      <c r="G751" s="7">
        <v>19049</v>
      </c>
    </row>
    <row r="752" spans="1:7" ht="14.25" customHeight="1" x14ac:dyDescent="0.25">
      <c r="A752" s="7" t="s">
        <v>27</v>
      </c>
      <c r="B752" s="7">
        <v>2017</v>
      </c>
      <c r="C752" s="7">
        <v>73019</v>
      </c>
      <c r="D752" s="7" t="s">
        <v>24</v>
      </c>
      <c r="E752" s="7" t="s">
        <v>13</v>
      </c>
      <c r="F752" s="7" t="s">
        <v>20</v>
      </c>
      <c r="G752" s="7">
        <v>12947</v>
      </c>
    </row>
    <row r="753" spans="1:7" ht="14.25" customHeight="1" x14ac:dyDescent="0.25">
      <c r="A753" s="7" t="s">
        <v>27</v>
      </c>
      <c r="B753" s="7">
        <v>2008</v>
      </c>
      <c r="C753" s="7">
        <v>197043</v>
      </c>
      <c r="D753" s="7" t="s">
        <v>8</v>
      </c>
      <c r="E753" s="7" t="s">
        <v>9</v>
      </c>
      <c r="F753" s="7" t="s">
        <v>23</v>
      </c>
      <c r="G753" s="7">
        <v>131916</v>
      </c>
    </row>
    <row r="754" spans="1:7" ht="14.25" customHeight="1" x14ac:dyDescent="0.25">
      <c r="A754" s="7" t="s">
        <v>7</v>
      </c>
      <c r="B754" s="7">
        <v>2013</v>
      </c>
      <c r="C754" s="7">
        <v>275172</v>
      </c>
      <c r="D754" s="7" t="s">
        <v>30</v>
      </c>
      <c r="E754" s="7" t="s">
        <v>9</v>
      </c>
      <c r="F754" s="7" t="s">
        <v>10</v>
      </c>
      <c r="G754" s="7">
        <v>46666</v>
      </c>
    </row>
    <row r="755" spans="1:7" ht="14.25" customHeight="1" x14ac:dyDescent="0.25">
      <c r="A755" s="7" t="s">
        <v>15</v>
      </c>
      <c r="B755" s="7">
        <v>2023</v>
      </c>
      <c r="C755" s="7">
        <v>392316</v>
      </c>
      <c r="D755" s="7" t="s">
        <v>19</v>
      </c>
      <c r="E755" s="7" t="s">
        <v>9</v>
      </c>
      <c r="F755" s="7" t="s">
        <v>23</v>
      </c>
      <c r="G755" s="7">
        <v>88397</v>
      </c>
    </row>
    <row r="756" spans="1:7" ht="14.25" customHeight="1" x14ac:dyDescent="0.25">
      <c r="A756" s="7" t="s">
        <v>11</v>
      </c>
      <c r="B756" s="7">
        <v>2021</v>
      </c>
      <c r="C756" s="7">
        <v>373933</v>
      </c>
      <c r="D756" s="7" t="s">
        <v>17</v>
      </c>
      <c r="E756" s="7" t="s">
        <v>13</v>
      </c>
      <c r="F756" s="7" t="s">
        <v>14</v>
      </c>
      <c r="G756" s="7">
        <v>69407</v>
      </c>
    </row>
    <row r="757" spans="1:7" ht="14.25" customHeight="1" x14ac:dyDescent="0.25">
      <c r="A757" s="7" t="s">
        <v>7</v>
      </c>
      <c r="B757" s="7">
        <v>2020</v>
      </c>
      <c r="C757" s="7">
        <v>92927</v>
      </c>
      <c r="D757" s="7" t="s">
        <v>8</v>
      </c>
      <c r="E757" s="7" t="s">
        <v>13</v>
      </c>
      <c r="F757" s="7" t="s">
        <v>10</v>
      </c>
      <c r="G757" s="7">
        <v>143201</v>
      </c>
    </row>
    <row r="758" spans="1:7" ht="14.25" customHeight="1" x14ac:dyDescent="0.25">
      <c r="A758" s="7" t="s">
        <v>28</v>
      </c>
      <c r="B758" s="7">
        <v>2010</v>
      </c>
      <c r="C758" s="7">
        <v>198375</v>
      </c>
      <c r="D758" s="7" t="s">
        <v>12</v>
      </c>
      <c r="E758" s="7" t="s">
        <v>13</v>
      </c>
      <c r="F758" s="7" t="s">
        <v>23</v>
      </c>
      <c r="G758" s="7">
        <v>103037</v>
      </c>
    </row>
    <row r="759" spans="1:7" ht="14.25" customHeight="1" x14ac:dyDescent="0.25">
      <c r="A759" s="7" t="s">
        <v>22</v>
      </c>
      <c r="B759" s="7">
        <v>2022</v>
      </c>
      <c r="C759" s="7">
        <v>155949</v>
      </c>
      <c r="D759" s="7" t="s">
        <v>19</v>
      </c>
      <c r="E759" s="7" t="s">
        <v>13</v>
      </c>
      <c r="F759" s="7" t="s">
        <v>20</v>
      </c>
      <c r="G759" s="7">
        <v>147539</v>
      </c>
    </row>
    <row r="760" spans="1:7" ht="14.25" customHeight="1" x14ac:dyDescent="0.25">
      <c r="A760" s="7" t="s">
        <v>29</v>
      </c>
      <c r="B760" s="7">
        <v>2011</v>
      </c>
      <c r="C760" s="7">
        <v>114655</v>
      </c>
      <c r="D760" s="7" t="s">
        <v>19</v>
      </c>
      <c r="E760" s="7" t="s">
        <v>13</v>
      </c>
      <c r="F760" s="7" t="s">
        <v>20</v>
      </c>
      <c r="G760" s="7">
        <v>12172</v>
      </c>
    </row>
    <row r="761" spans="1:7" ht="14.25" customHeight="1" x14ac:dyDescent="0.25">
      <c r="A761" s="7" t="s">
        <v>22</v>
      </c>
      <c r="B761" s="7">
        <v>2023</v>
      </c>
      <c r="C761" s="7">
        <v>41486</v>
      </c>
      <c r="D761" s="7" t="s">
        <v>17</v>
      </c>
      <c r="E761" s="7" t="s">
        <v>9</v>
      </c>
      <c r="F761" s="7" t="s">
        <v>10</v>
      </c>
      <c r="G761" s="7">
        <v>17082</v>
      </c>
    </row>
    <row r="762" spans="1:7" ht="14.25" customHeight="1" x14ac:dyDescent="0.25">
      <c r="A762" s="7" t="s">
        <v>15</v>
      </c>
      <c r="B762" s="7">
        <v>2023</v>
      </c>
      <c r="C762" s="7">
        <v>280685</v>
      </c>
      <c r="D762" s="7" t="s">
        <v>19</v>
      </c>
      <c r="E762" s="7" t="s">
        <v>9</v>
      </c>
      <c r="F762" s="7" t="s">
        <v>20</v>
      </c>
      <c r="G762" s="7">
        <v>143945</v>
      </c>
    </row>
    <row r="763" spans="1:7" ht="14.25" customHeight="1" x14ac:dyDescent="0.25">
      <c r="A763" s="7" t="s">
        <v>18</v>
      </c>
      <c r="B763" s="7">
        <v>2010</v>
      </c>
      <c r="C763" s="7">
        <v>119524</v>
      </c>
      <c r="D763" s="7" t="s">
        <v>17</v>
      </c>
      <c r="E763" s="7" t="s">
        <v>13</v>
      </c>
      <c r="F763" s="7" t="s">
        <v>10</v>
      </c>
      <c r="G763" s="7">
        <v>122390</v>
      </c>
    </row>
    <row r="764" spans="1:7" ht="14.25" customHeight="1" x14ac:dyDescent="0.25">
      <c r="A764" s="7" t="s">
        <v>28</v>
      </c>
      <c r="B764" s="7">
        <v>2007</v>
      </c>
      <c r="C764" s="7">
        <v>95635</v>
      </c>
      <c r="D764" s="7" t="s">
        <v>30</v>
      </c>
      <c r="E764" s="7" t="s">
        <v>9</v>
      </c>
      <c r="F764" s="7" t="s">
        <v>23</v>
      </c>
      <c r="G764" s="7">
        <v>123689</v>
      </c>
    </row>
    <row r="765" spans="1:7" ht="14.25" customHeight="1" x14ac:dyDescent="0.25">
      <c r="A765" s="7" t="s">
        <v>31</v>
      </c>
      <c r="B765" s="7">
        <v>2023</v>
      </c>
      <c r="C765" s="7">
        <v>375968</v>
      </c>
      <c r="D765" s="7" t="s">
        <v>26</v>
      </c>
      <c r="E765" s="7" t="s">
        <v>9</v>
      </c>
      <c r="F765" s="7" t="s">
        <v>20</v>
      </c>
      <c r="G765" s="7">
        <v>52217</v>
      </c>
    </row>
    <row r="766" spans="1:7" ht="14.25" customHeight="1" x14ac:dyDescent="0.25">
      <c r="A766" s="7" t="s">
        <v>21</v>
      </c>
      <c r="B766" s="7">
        <v>2009</v>
      </c>
      <c r="C766" s="7">
        <v>289879</v>
      </c>
      <c r="D766" s="7" t="s">
        <v>26</v>
      </c>
      <c r="E766" s="7" t="s">
        <v>9</v>
      </c>
      <c r="F766" s="7" t="s">
        <v>23</v>
      </c>
      <c r="G766" s="7">
        <v>80187</v>
      </c>
    </row>
    <row r="767" spans="1:7" ht="14.25" customHeight="1" x14ac:dyDescent="0.25">
      <c r="A767" s="7" t="s">
        <v>29</v>
      </c>
      <c r="B767" s="7">
        <v>2007</v>
      </c>
      <c r="C767" s="7">
        <v>60501</v>
      </c>
      <c r="D767" s="7" t="s">
        <v>30</v>
      </c>
      <c r="E767" s="7" t="s">
        <v>13</v>
      </c>
      <c r="F767" s="7" t="s">
        <v>10</v>
      </c>
      <c r="G767" s="7">
        <v>92054</v>
      </c>
    </row>
    <row r="768" spans="1:7" ht="14.25" customHeight="1" x14ac:dyDescent="0.25">
      <c r="A768" s="7" t="s">
        <v>31</v>
      </c>
      <c r="B768" s="7">
        <v>2009</v>
      </c>
      <c r="C768" s="7">
        <v>391424</v>
      </c>
      <c r="D768" s="7" t="s">
        <v>8</v>
      </c>
      <c r="E768" s="7" t="s">
        <v>9</v>
      </c>
      <c r="F768" s="7" t="s">
        <v>20</v>
      </c>
      <c r="G768" s="7">
        <v>14303</v>
      </c>
    </row>
    <row r="769" spans="1:7" ht="14.25" customHeight="1" x14ac:dyDescent="0.25">
      <c r="A769" s="7" t="s">
        <v>31</v>
      </c>
      <c r="B769" s="7">
        <v>2013</v>
      </c>
      <c r="C769" s="7">
        <v>75110</v>
      </c>
      <c r="D769" s="7" t="s">
        <v>30</v>
      </c>
      <c r="E769" s="7" t="s">
        <v>13</v>
      </c>
      <c r="F769" s="7" t="s">
        <v>10</v>
      </c>
      <c r="G769" s="7">
        <v>95651</v>
      </c>
    </row>
    <row r="770" spans="1:7" ht="14.25" customHeight="1" x14ac:dyDescent="0.25">
      <c r="A770" s="7" t="s">
        <v>28</v>
      </c>
      <c r="B770" s="7">
        <v>2023</v>
      </c>
      <c r="C770" s="7">
        <v>104836</v>
      </c>
      <c r="D770" s="7" t="s">
        <v>24</v>
      </c>
      <c r="E770" s="7" t="s">
        <v>9</v>
      </c>
      <c r="F770" s="7" t="s">
        <v>23</v>
      </c>
      <c r="G770" s="7">
        <v>26985</v>
      </c>
    </row>
    <row r="771" spans="1:7" ht="14.25" customHeight="1" x14ac:dyDescent="0.25">
      <c r="A771" s="7" t="s">
        <v>18</v>
      </c>
      <c r="B771" s="7">
        <v>2012</v>
      </c>
      <c r="C771" s="7">
        <v>37985</v>
      </c>
      <c r="D771" s="7" t="s">
        <v>17</v>
      </c>
      <c r="E771" s="7" t="s">
        <v>13</v>
      </c>
      <c r="F771" s="7" t="s">
        <v>10</v>
      </c>
      <c r="G771" s="7">
        <v>80066</v>
      </c>
    </row>
    <row r="772" spans="1:7" ht="14.25" customHeight="1" x14ac:dyDescent="0.25">
      <c r="A772" s="7" t="s">
        <v>28</v>
      </c>
      <c r="B772" s="7">
        <v>2021</v>
      </c>
      <c r="C772" s="7">
        <v>71215</v>
      </c>
      <c r="D772" s="7" t="s">
        <v>19</v>
      </c>
      <c r="E772" s="7" t="s">
        <v>13</v>
      </c>
      <c r="F772" s="7" t="s">
        <v>10</v>
      </c>
      <c r="G772" s="7">
        <v>17524</v>
      </c>
    </row>
    <row r="773" spans="1:7" ht="14.25" customHeight="1" x14ac:dyDescent="0.25">
      <c r="A773" s="7" t="s">
        <v>18</v>
      </c>
      <c r="B773" s="7">
        <v>2013</v>
      </c>
      <c r="C773" s="7">
        <v>109952</v>
      </c>
      <c r="D773" s="7" t="s">
        <v>24</v>
      </c>
      <c r="E773" s="7" t="s">
        <v>9</v>
      </c>
      <c r="F773" s="7" t="s">
        <v>14</v>
      </c>
      <c r="G773" s="7">
        <v>91385</v>
      </c>
    </row>
    <row r="774" spans="1:7" ht="14.25" customHeight="1" x14ac:dyDescent="0.25">
      <c r="A774" s="7" t="s">
        <v>11</v>
      </c>
      <c r="B774" s="7">
        <v>2011</v>
      </c>
      <c r="C774" s="7">
        <v>323022</v>
      </c>
      <c r="D774" s="7" t="s">
        <v>12</v>
      </c>
      <c r="E774" s="7" t="s">
        <v>13</v>
      </c>
      <c r="F774" s="7" t="s">
        <v>14</v>
      </c>
      <c r="G774" s="7">
        <v>141916</v>
      </c>
    </row>
    <row r="775" spans="1:7" ht="14.25" customHeight="1" x14ac:dyDescent="0.25">
      <c r="A775" s="7" t="s">
        <v>29</v>
      </c>
      <c r="B775" s="7">
        <v>2005</v>
      </c>
      <c r="C775" s="7">
        <v>80084</v>
      </c>
      <c r="D775" s="7" t="s">
        <v>30</v>
      </c>
      <c r="E775" s="7" t="s">
        <v>9</v>
      </c>
      <c r="F775" s="7" t="s">
        <v>23</v>
      </c>
      <c r="G775" s="7">
        <v>132464</v>
      </c>
    </row>
    <row r="776" spans="1:7" ht="14.25" customHeight="1" x14ac:dyDescent="0.25">
      <c r="A776" s="7" t="s">
        <v>15</v>
      </c>
      <c r="B776" s="7">
        <v>2022</v>
      </c>
      <c r="C776" s="7">
        <v>343243</v>
      </c>
      <c r="D776" s="7" t="s">
        <v>26</v>
      </c>
      <c r="E776" s="7" t="s">
        <v>9</v>
      </c>
      <c r="F776" s="7" t="s">
        <v>10</v>
      </c>
      <c r="G776" s="7">
        <v>68586</v>
      </c>
    </row>
    <row r="777" spans="1:7" ht="14.25" customHeight="1" x14ac:dyDescent="0.25">
      <c r="A777" s="7" t="s">
        <v>16</v>
      </c>
      <c r="B777" s="7">
        <v>2013</v>
      </c>
      <c r="C777" s="7">
        <v>8714</v>
      </c>
      <c r="D777" s="7" t="s">
        <v>19</v>
      </c>
      <c r="E777" s="7" t="s">
        <v>9</v>
      </c>
      <c r="F777" s="7" t="s">
        <v>20</v>
      </c>
      <c r="G777" s="7">
        <v>100371</v>
      </c>
    </row>
    <row r="778" spans="1:7" ht="14.25" customHeight="1" x14ac:dyDescent="0.25">
      <c r="A778" s="7" t="s">
        <v>25</v>
      </c>
      <c r="B778" s="7">
        <v>2022</v>
      </c>
      <c r="C778" s="7">
        <v>333682</v>
      </c>
      <c r="D778" s="7" t="s">
        <v>26</v>
      </c>
      <c r="E778" s="7" t="s">
        <v>13</v>
      </c>
      <c r="F778" s="7" t="s">
        <v>23</v>
      </c>
      <c r="G778" s="7">
        <v>137867</v>
      </c>
    </row>
    <row r="779" spans="1:7" ht="14.25" customHeight="1" x14ac:dyDescent="0.25">
      <c r="A779" s="7" t="s">
        <v>15</v>
      </c>
      <c r="B779" s="7">
        <v>2019</v>
      </c>
      <c r="C779" s="7">
        <v>164839</v>
      </c>
      <c r="D779" s="7" t="s">
        <v>17</v>
      </c>
      <c r="E779" s="7" t="s">
        <v>9</v>
      </c>
      <c r="F779" s="7" t="s">
        <v>10</v>
      </c>
      <c r="G779" s="7">
        <v>108227</v>
      </c>
    </row>
    <row r="780" spans="1:7" ht="14.25" customHeight="1" x14ac:dyDescent="0.25">
      <c r="A780" s="7" t="s">
        <v>31</v>
      </c>
      <c r="B780" s="7">
        <v>2005</v>
      </c>
      <c r="C780" s="7">
        <v>332191</v>
      </c>
      <c r="D780" s="7" t="s">
        <v>8</v>
      </c>
      <c r="E780" s="7" t="s">
        <v>13</v>
      </c>
      <c r="F780" s="7" t="s">
        <v>20</v>
      </c>
      <c r="G780" s="7">
        <v>81622</v>
      </c>
    </row>
    <row r="781" spans="1:7" ht="14.25" customHeight="1" x14ac:dyDescent="0.25">
      <c r="A781" s="7" t="s">
        <v>21</v>
      </c>
      <c r="B781" s="7">
        <v>2018</v>
      </c>
      <c r="C781" s="7">
        <v>53551</v>
      </c>
      <c r="D781" s="7" t="s">
        <v>30</v>
      </c>
      <c r="E781" s="7" t="s">
        <v>9</v>
      </c>
      <c r="F781" s="7" t="s">
        <v>23</v>
      </c>
      <c r="G781" s="7">
        <v>69160</v>
      </c>
    </row>
    <row r="782" spans="1:7" ht="14.25" customHeight="1" x14ac:dyDescent="0.25">
      <c r="A782" s="7" t="s">
        <v>7</v>
      </c>
      <c r="B782" s="7">
        <v>2006</v>
      </c>
      <c r="C782" s="7">
        <v>35924</v>
      </c>
      <c r="D782" s="7" t="s">
        <v>12</v>
      </c>
      <c r="E782" s="7" t="s">
        <v>9</v>
      </c>
      <c r="F782" s="7" t="s">
        <v>14</v>
      </c>
      <c r="G782" s="7">
        <v>85260</v>
      </c>
    </row>
    <row r="783" spans="1:7" ht="14.25" customHeight="1" x14ac:dyDescent="0.25">
      <c r="A783" s="7" t="s">
        <v>11</v>
      </c>
      <c r="B783" s="7">
        <v>2015</v>
      </c>
      <c r="C783" s="7">
        <v>202738</v>
      </c>
      <c r="D783" s="7" t="s">
        <v>24</v>
      </c>
      <c r="E783" s="7" t="s">
        <v>13</v>
      </c>
      <c r="F783" s="7" t="s">
        <v>20</v>
      </c>
      <c r="G783" s="7">
        <v>94303</v>
      </c>
    </row>
    <row r="784" spans="1:7" ht="14.25" customHeight="1" x14ac:dyDescent="0.25">
      <c r="A784" s="7" t="s">
        <v>7</v>
      </c>
      <c r="B784" s="7">
        <v>2018</v>
      </c>
      <c r="C784" s="7">
        <v>392079</v>
      </c>
      <c r="D784" s="7" t="s">
        <v>19</v>
      </c>
      <c r="E784" s="7" t="s">
        <v>9</v>
      </c>
      <c r="F784" s="7" t="s">
        <v>14</v>
      </c>
      <c r="G784" s="7">
        <v>71564</v>
      </c>
    </row>
    <row r="785" spans="1:7" ht="14.25" customHeight="1" x14ac:dyDescent="0.25">
      <c r="A785" s="7" t="s">
        <v>15</v>
      </c>
      <c r="B785" s="7">
        <v>2018</v>
      </c>
      <c r="C785" s="7">
        <v>9254</v>
      </c>
      <c r="D785" s="7" t="s">
        <v>30</v>
      </c>
      <c r="E785" s="7" t="s">
        <v>13</v>
      </c>
      <c r="F785" s="7" t="s">
        <v>23</v>
      </c>
      <c r="G785" s="7">
        <v>110061</v>
      </c>
    </row>
    <row r="786" spans="1:7" ht="14.25" customHeight="1" x14ac:dyDescent="0.25">
      <c r="A786" s="7" t="s">
        <v>15</v>
      </c>
      <c r="B786" s="7">
        <v>2013</v>
      </c>
      <c r="C786" s="7">
        <v>52107</v>
      </c>
      <c r="D786" s="7" t="s">
        <v>19</v>
      </c>
      <c r="E786" s="7" t="s">
        <v>13</v>
      </c>
      <c r="F786" s="7" t="s">
        <v>14</v>
      </c>
      <c r="G786" s="7">
        <v>86985</v>
      </c>
    </row>
    <row r="787" spans="1:7" ht="14.25" customHeight="1" x14ac:dyDescent="0.25">
      <c r="A787" s="7" t="s">
        <v>21</v>
      </c>
      <c r="B787" s="7">
        <v>2008</v>
      </c>
      <c r="C787" s="7">
        <v>277415</v>
      </c>
      <c r="D787" s="7" t="s">
        <v>12</v>
      </c>
      <c r="E787" s="7" t="s">
        <v>9</v>
      </c>
      <c r="F787" s="7" t="s">
        <v>20</v>
      </c>
      <c r="G787" s="7">
        <v>112695</v>
      </c>
    </row>
    <row r="788" spans="1:7" ht="14.25" customHeight="1" x14ac:dyDescent="0.25">
      <c r="A788" s="7" t="s">
        <v>21</v>
      </c>
      <c r="B788" s="7">
        <v>2021</v>
      </c>
      <c r="C788" s="7">
        <v>133318</v>
      </c>
      <c r="D788" s="7" t="s">
        <v>24</v>
      </c>
      <c r="E788" s="7" t="s">
        <v>13</v>
      </c>
      <c r="F788" s="7" t="s">
        <v>14</v>
      </c>
      <c r="G788" s="7">
        <v>36301</v>
      </c>
    </row>
    <row r="789" spans="1:7" ht="14.25" customHeight="1" x14ac:dyDescent="0.25">
      <c r="A789" s="7" t="s">
        <v>15</v>
      </c>
      <c r="B789" s="7">
        <v>2019</v>
      </c>
      <c r="C789" s="7">
        <v>222772</v>
      </c>
      <c r="D789" s="7" t="s">
        <v>26</v>
      </c>
      <c r="E789" s="7" t="s">
        <v>9</v>
      </c>
      <c r="F789" s="7" t="s">
        <v>20</v>
      </c>
      <c r="G789" s="7">
        <v>26121</v>
      </c>
    </row>
    <row r="790" spans="1:7" ht="14.25" customHeight="1" x14ac:dyDescent="0.25">
      <c r="A790" s="7" t="s">
        <v>27</v>
      </c>
      <c r="B790" s="7">
        <v>2020</v>
      </c>
      <c r="C790" s="7">
        <v>142568</v>
      </c>
      <c r="D790" s="7" t="s">
        <v>17</v>
      </c>
      <c r="E790" s="7" t="s">
        <v>9</v>
      </c>
      <c r="F790" s="7" t="s">
        <v>23</v>
      </c>
      <c r="G790" s="7">
        <v>137748</v>
      </c>
    </row>
    <row r="791" spans="1:7" ht="14.25" customHeight="1" x14ac:dyDescent="0.25">
      <c r="A791" s="7" t="s">
        <v>22</v>
      </c>
      <c r="B791" s="7">
        <v>2016</v>
      </c>
      <c r="C791" s="7">
        <v>261658</v>
      </c>
      <c r="D791" s="7" t="s">
        <v>30</v>
      </c>
      <c r="E791" s="7" t="s">
        <v>13</v>
      </c>
      <c r="F791" s="7" t="s">
        <v>23</v>
      </c>
      <c r="G791" s="7">
        <v>140932</v>
      </c>
    </row>
    <row r="792" spans="1:7" ht="14.25" customHeight="1" x14ac:dyDescent="0.25">
      <c r="A792" s="7" t="s">
        <v>21</v>
      </c>
      <c r="B792" s="7">
        <v>2021</v>
      </c>
      <c r="C792" s="7">
        <v>88965</v>
      </c>
      <c r="D792" s="7" t="s">
        <v>30</v>
      </c>
      <c r="E792" s="7" t="s">
        <v>13</v>
      </c>
      <c r="F792" s="7" t="s">
        <v>14</v>
      </c>
      <c r="G792" s="7">
        <v>126556</v>
      </c>
    </row>
    <row r="793" spans="1:7" ht="14.25" customHeight="1" x14ac:dyDescent="0.25">
      <c r="A793" s="7" t="s">
        <v>22</v>
      </c>
      <c r="B793" s="7">
        <v>2006</v>
      </c>
      <c r="C793" s="7">
        <v>111932</v>
      </c>
      <c r="D793" s="7" t="s">
        <v>12</v>
      </c>
      <c r="E793" s="7" t="s">
        <v>9</v>
      </c>
      <c r="F793" s="7" t="s">
        <v>14</v>
      </c>
      <c r="G793" s="7">
        <v>129675</v>
      </c>
    </row>
    <row r="794" spans="1:7" ht="14.25" customHeight="1" x14ac:dyDescent="0.25">
      <c r="A794" s="7" t="s">
        <v>29</v>
      </c>
      <c r="B794" s="7">
        <v>2012</v>
      </c>
      <c r="C794" s="7">
        <v>381200</v>
      </c>
      <c r="D794" s="7" t="s">
        <v>12</v>
      </c>
      <c r="E794" s="7" t="s">
        <v>9</v>
      </c>
      <c r="F794" s="7" t="s">
        <v>10</v>
      </c>
      <c r="G794" s="7">
        <v>47334</v>
      </c>
    </row>
    <row r="795" spans="1:7" ht="14.25" customHeight="1" x14ac:dyDescent="0.25">
      <c r="A795" s="7" t="s">
        <v>7</v>
      </c>
      <c r="B795" s="7">
        <v>2006</v>
      </c>
      <c r="C795" s="7">
        <v>294798</v>
      </c>
      <c r="D795" s="7" t="s">
        <v>19</v>
      </c>
      <c r="E795" s="7" t="s">
        <v>13</v>
      </c>
      <c r="F795" s="7" t="s">
        <v>20</v>
      </c>
      <c r="G795" s="7">
        <v>49190</v>
      </c>
    </row>
    <row r="796" spans="1:7" ht="14.25" customHeight="1" x14ac:dyDescent="0.25">
      <c r="A796" s="7" t="s">
        <v>11</v>
      </c>
      <c r="B796" s="7">
        <v>2013</v>
      </c>
      <c r="C796" s="7">
        <v>247842</v>
      </c>
      <c r="D796" s="7" t="s">
        <v>8</v>
      </c>
      <c r="E796" s="7" t="s">
        <v>13</v>
      </c>
      <c r="F796" s="7" t="s">
        <v>14</v>
      </c>
      <c r="G796" s="7">
        <v>52127</v>
      </c>
    </row>
    <row r="797" spans="1:7" ht="14.25" customHeight="1" x14ac:dyDescent="0.25">
      <c r="A797" s="7" t="s">
        <v>27</v>
      </c>
      <c r="B797" s="7">
        <v>2018</v>
      </c>
      <c r="C797" s="7">
        <v>185883</v>
      </c>
      <c r="D797" s="7" t="s">
        <v>19</v>
      </c>
      <c r="E797" s="7" t="s">
        <v>9</v>
      </c>
      <c r="F797" s="7" t="s">
        <v>23</v>
      </c>
      <c r="G797" s="7">
        <v>47063</v>
      </c>
    </row>
    <row r="798" spans="1:7" ht="14.25" customHeight="1" x14ac:dyDescent="0.25">
      <c r="A798" s="7" t="s">
        <v>21</v>
      </c>
      <c r="B798" s="7">
        <v>2022</v>
      </c>
      <c r="C798" s="7">
        <v>17701</v>
      </c>
      <c r="D798" s="7" t="s">
        <v>12</v>
      </c>
      <c r="E798" s="7" t="s">
        <v>13</v>
      </c>
      <c r="F798" s="7" t="s">
        <v>10</v>
      </c>
      <c r="G798" s="7">
        <v>122533</v>
      </c>
    </row>
    <row r="799" spans="1:7" ht="14.25" customHeight="1" x14ac:dyDescent="0.25">
      <c r="A799" s="7" t="s">
        <v>29</v>
      </c>
      <c r="B799" s="7">
        <v>2019</v>
      </c>
      <c r="C799" s="7">
        <v>284190</v>
      </c>
      <c r="D799" s="7" t="s">
        <v>26</v>
      </c>
      <c r="E799" s="7" t="s">
        <v>9</v>
      </c>
      <c r="F799" s="7" t="s">
        <v>14</v>
      </c>
      <c r="G799" s="7">
        <v>90602</v>
      </c>
    </row>
    <row r="800" spans="1:7" ht="14.25" customHeight="1" x14ac:dyDescent="0.25">
      <c r="A800" s="7" t="s">
        <v>16</v>
      </c>
      <c r="B800" s="7">
        <v>2015</v>
      </c>
      <c r="C800" s="7">
        <v>91538</v>
      </c>
      <c r="D800" s="7" t="s">
        <v>19</v>
      </c>
      <c r="E800" s="7" t="s">
        <v>9</v>
      </c>
      <c r="F800" s="7" t="s">
        <v>23</v>
      </c>
      <c r="G800" s="7">
        <v>109316</v>
      </c>
    </row>
    <row r="801" spans="1:7" ht="14.25" customHeight="1" x14ac:dyDescent="0.25">
      <c r="A801" s="7" t="s">
        <v>18</v>
      </c>
      <c r="B801" s="7">
        <v>2005</v>
      </c>
      <c r="C801" s="7">
        <v>252286</v>
      </c>
      <c r="D801" s="7" t="s">
        <v>30</v>
      </c>
      <c r="E801" s="7" t="s">
        <v>13</v>
      </c>
      <c r="F801" s="7" t="s">
        <v>20</v>
      </c>
      <c r="G801" s="7">
        <v>32170</v>
      </c>
    </row>
    <row r="802" spans="1:7" ht="14.25" customHeight="1" x14ac:dyDescent="0.25">
      <c r="A802" s="7" t="s">
        <v>31</v>
      </c>
      <c r="B802" s="7">
        <v>2017</v>
      </c>
      <c r="C802" s="7">
        <v>216825</v>
      </c>
      <c r="D802" s="7" t="s">
        <v>17</v>
      </c>
      <c r="E802" s="7" t="s">
        <v>13</v>
      </c>
      <c r="F802" s="7" t="s">
        <v>20</v>
      </c>
      <c r="G802" s="7">
        <v>94869</v>
      </c>
    </row>
    <row r="803" spans="1:7" ht="14.25" customHeight="1" x14ac:dyDescent="0.25">
      <c r="A803" s="7" t="s">
        <v>22</v>
      </c>
      <c r="B803" s="7">
        <v>2011</v>
      </c>
      <c r="C803" s="7">
        <v>276938</v>
      </c>
      <c r="D803" s="7" t="s">
        <v>30</v>
      </c>
      <c r="E803" s="7" t="s">
        <v>13</v>
      </c>
      <c r="F803" s="7" t="s">
        <v>10</v>
      </c>
      <c r="G803" s="7">
        <v>73428</v>
      </c>
    </row>
    <row r="804" spans="1:7" ht="14.25" customHeight="1" x14ac:dyDescent="0.25">
      <c r="A804" s="7" t="s">
        <v>27</v>
      </c>
      <c r="B804" s="7">
        <v>2015</v>
      </c>
      <c r="C804" s="7">
        <v>375234</v>
      </c>
      <c r="D804" s="7" t="s">
        <v>8</v>
      </c>
      <c r="E804" s="7" t="s">
        <v>13</v>
      </c>
      <c r="F804" s="7" t="s">
        <v>23</v>
      </c>
      <c r="G804" s="7">
        <v>72113</v>
      </c>
    </row>
    <row r="805" spans="1:7" ht="14.25" customHeight="1" x14ac:dyDescent="0.25">
      <c r="A805" s="7" t="s">
        <v>27</v>
      </c>
      <c r="B805" s="7">
        <v>2007</v>
      </c>
      <c r="C805" s="7">
        <v>50661</v>
      </c>
      <c r="D805" s="7" t="s">
        <v>24</v>
      </c>
      <c r="E805" s="7" t="s">
        <v>13</v>
      </c>
      <c r="F805" s="7" t="s">
        <v>10</v>
      </c>
      <c r="G805" s="7">
        <v>18949</v>
      </c>
    </row>
    <row r="806" spans="1:7" ht="14.25" customHeight="1" x14ac:dyDescent="0.25">
      <c r="A806" s="7" t="s">
        <v>16</v>
      </c>
      <c r="B806" s="7">
        <v>2023</v>
      </c>
      <c r="C806" s="7">
        <v>353733</v>
      </c>
      <c r="D806" s="7" t="s">
        <v>30</v>
      </c>
      <c r="E806" s="7" t="s">
        <v>9</v>
      </c>
      <c r="F806" s="7" t="s">
        <v>20</v>
      </c>
      <c r="G806" s="7">
        <v>12746</v>
      </c>
    </row>
    <row r="807" spans="1:7" ht="14.25" customHeight="1" x14ac:dyDescent="0.25">
      <c r="A807" s="7" t="s">
        <v>16</v>
      </c>
      <c r="B807" s="7">
        <v>2005</v>
      </c>
      <c r="C807" s="7">
        <v>244089</v>
      </c>
      <c r="D807" s="7" t="s">
        <v>30</v>
      </c>
      <c r="E807" s="7" t="s">
        <v>13</v>
      </c>
      <c r="F807" s="7" t="s">
        <v>23</v>
      </c>
      <c r="G807" s="7">
        <v>48734</v>
      </c>
    </row>
    <row r="808" spans="1:7" ht="14.25" customHeight="1" x14ac:dyDescent="0.25">
      <c r="A808" s="7" t="s">
        <v>11</v>
      </c>
      <c r="B808" s="7">
        <v>2012</v>
      </c>
      <c r="C808" s="7">
        <v>97768</v>
      </c>
      <c r="D808" s="7" t="s">
        <v>24</v>
      </c>
      <c r="E808" s="7" t="s">
        <v>13</v>
      </c>
      <c r="F808" s="7" t="s">
        <v>10</v>
      </c>
      <c r="G808" s="7">
        <v>140227</v>
      </c>
    </row>
    <row r="809" spans="1:7" ht="14.25" customHeight="1" x14ac:dyDescent="0.25">
      <c r="A809" s="7" t="s">
        <v>22</v>
      </c>
      <c r="B809" s="7">
        <v>2018</v>
      </c>
      <c r="C809" s="7">
        <v>99720</v>
      </c>
      <c r="D809" s="7" t="s">
        <v>26</v>
      </c>
      <c r="E809" s="7" t="s">
        <v>9</v>
      </c>
      <c r="F809" s="7" t="s">
        <v>14</v>
      </c>
      <c r="G809" s="7">
        <v>12912</v>
      </c>
    </row>
    <row r="810" spans="1:7" ht="14.25" customHeight="1" x14ac:dyDescent="0.25">
      <c r="A810" s="7" t="s">
        <v>18</v>
      </c>
      <c r="B810" s="7">
        <v>2007</v>
      </c>
      <c r="C810" s="7">
        <v>188546</v>
      </c>
      <c r="D810" s="7" t="s">
        <v>30</v>
      </c>
      <c r="E810" s="7" t="s">
        <v>9</v>
      </c>
      <c r="F810" s="7" t="s">
        <v>20</v>
      </c>
      <c r="G810" s="7">
        <v>45602</v>
      </c>
    </row>
    <row r="811" spans="1:7" ht="14.25" customHeight="1" x14ac:dyDescent="0.25">
      <c r="A811" s="7" t="s">
        <v>11</v>
      </c>
      <c r="B811" s="7">
        <v>2012</v>
      </c>
      <c r="C811" s="7">
        <v>256699</v>
      </c>
      <c r="D811" s="7" t="s">
        <v>19</v>
      </c>
      <c r="E811" s="7" t="s">
        <v>13</v>
      </c>
      <c r="F811" s="7" t="s">
        <v>10</v>
      </c>
      <c r="G811" s="7">
        <v>130642</v>
      </c>
    </row>
    <row r="812" spans="1:7" ht="14.25" customHeight="1" x14ac:dyDescent="0.25">
      <c r="A812" s="7" t="s">
        <v>27</v>
      </c>
      <c r="B812" s="7">
        <v>2011</v>
      </c>
      <c r="C812" s="7">
        <v>248406</v>
      </c>
      <c r="D812" s="7" t="s">
        <v>12</v>
      </c>
      <c r="E812" s="7" t="s">
        <v>9</v>
      </c>
      <c r="F812" s="7" t="s">
        <v>23</v>
      </c>
      <c r="G812" s="7">
        <v>105241</v>
      </c>
    </row>
    <row r="813" spans="1:7" ht="14.25" customHeight="1" x14ac:dyDescent="0.25">
      <c r="A813" s="7" t="s">
        <v>15</v>
      </c>
      <c r="B813" s="7">
        <v>2010</v>
      </c>
      <c r="C813" s="7">
        <v>173217</v>
      </c>
      <c r="D813" s="7" t="s">
        <v>8</v>
      </c>
      <c r="E813" s="7" t="s">
        <v>9</v>
      </c>
      <c r="F813" s="7" t="s">
        <v>14</v>
      </c>
      <c r="G813" s="7">
        <v>25698</v>
      </c>
    </row>
    <row r="814" spans="1:7" ht="14.25" customHeight="1" x14ac:dyDescent="0.25">
      <c r="A814" s="7" t="s">
        <v>18</v>
      </c>
      <c r="B814" s="7">
        <v>2015</v>
      </c>
      <c r="C814" s="7">
        <v>141493</v>
      </c>
      <c r="D814" s="7" t="s">
        <v>24</v>
      </c>
      <c r="E814" s="7" t="s">
        <v>9</v>
      </c>
      <c r="F814" s="7" t="s">
        <v>14</v>
      </c>
      <c r="G814" s="7">
        <v>134847</v>
      </c>
    </row>
    <row r="815" spans="1:7" ht="14.25" customHeight="1" x14ac:dyDescent="0.25">
      <c r="A815" s="7" t="s">
        <v>27</v>
      </c>
      <c r="B815" s="7">
        <v>2014</v>
      </c>
      <c r="C815" s="7">
        <v>396552</v>
      </c>
      <c r="D815" s="7" t="s">
        <v>12</v>
      </c>
      <c r="E815" s="7" t="s">
        <v>9</v>
      </c>
      <c r="F815" s="7" t="s">
        <v>10</v>
      </c>
      <c r="G815" s="7">
        <v>119962</v>
      </c>
    </row>
    <row r="816" spans="1:7" ht="14.25" customHeight="1" x14ac:dyDescent="0.25">
      <c r="A816" s="7" t="s">
        <v>7</v>
      </c>
      <c r="B816" s="7">
        <v>2007</v>
      </c>
      <c r="C816" s="7">
        <v>195414</v>
      </c>
      <c r="D816" s="7" t="s">
        <v>26</v>
      </c>
      <c r="E816" s="7" t="s">
        <v>9</v>
      </c>
      <c r="F816" s="7" t="s">
        <v>10</v>
      </c>
      <c r="G816" s="7">
        <v>133304</v>
      </c>
    </row>
    <row r="817" spans="1:7" ht="14.25" customHeight="1" x14ac:dyDescent="0.25">
      <c r="A817" s="7" t="s">
        <v>28</v>
      </c>
      <c r="B817" s="7">
        <v>2008</v>
      </c>
      <c r="C817" s="7">
        <v>299671</v>
      </c>
      <c r="D817" s="7" t="s">
        <v>26</v>
      </c>
      <c r="E817" s="7" t="s">
        <v>13</v>
      </c>
      <c r="F817" s="7" t="s">
        <v>20</v>
      </c>
      <c r="G817" s="7">
        <v>124529</v>
      </c>
    </row>
    <row r="818" spans="1:7" ht="14.25" customHeight="1" x14ac:dyDescent="0.25">
      <c r="A818" s="7" t="s">
        <v>28</v>
      </c>
      <c r="B818" s="7">
        <v>2005</v>
      </c>
      <c r="C818" s="7">
        <v>334113</v>
      </c>
      <c r="D818" s="7" t="s">
        <v>26</v>
      </c>
      <c r="E818" s="7" t="s">
        <v>9</v>
      </c>
      <c r="F818" s="7" t="s">
        <v>14</v>
      </c>
      <c r="G818" s="7">
        <v>73763</v>
      </c>
    </row>
    <row r="819" spans="1:7" ht="14.25" customHeight="1" x14ac:dyDescent="0.25">
      <c r="A819" s="7" t="s">
        <v>16</v>
      </c>
      <c r="B819" s="7">
        <v>2020</v>
      </c>
      <c r="C819" s="7">
        <v>144266</v>
      </c>
      <c r="D819" s="7" t="s">
        <v>26</v>
      </c>
      <c r="E819" s="7" t="s">
        <v>9</v>
      </c>
      <c r="F819" s="7" t="s">
        <v>14</v>
      </c>
      <c r="G819" s="7">
        <v>20145</v>
      </c>
    </row>
    <row r="820" spans="1:7" ht="14.25" customHeight="1" x14ac:dyDescent="0.25">
      <c r="A820" s="7" t="s">
        <v>21</v>
      </c>
      <c r="B820" s="7">
        <v>2018</v>
      </c>
      <c r="C820" s="7">
        <v>258668</v>
      </c>
      <c r="D820" s="7" t="s">
        <v>8</v>
      </c>
      <c r="E820" s="7" t="s">
        <v>13</v>
      </c>
      <c r="F820" s="7" t="s">
        <v>14</v>
      </c>
      <c r="G820" s="7">
        <v>93671</v>
      </c>
    </row>
    <row r="821" spans="1:7" ht="14.25" customHeight="1" x14ac:dyDescent="0.25">
      <c r="A821" s="7" t="s">
        <v>11</v>
      </c>
      <c r="B821" s="7">
        <v>2005</v>
      </c>
      <c r="C821" s="7">
        <v>76128</v>
      </c>
      <c r="D821" s="7" t="s">
        <v>24</v>
      </c>
      <c r="E821" s="7" t="s">
        <v>13</v>
      </c>
      <c r="F821" s="7" t="s">
        <v>20</v>
      </c>
      <c r="G821" s="7">
        <v>38382</v>
      </c>
    </row>
    <row r="822" spans="1:7" ht="14.25" customHeight="1" x14ac:dyDescent="0.25">
      <c r="A822" s="7" t="s">
        <v>27</v>
      </c>
      <c r="B822" s="7">
        <v>2023</v>
      </c>
      <c r="C822" s="7">
        <v>203657</v>
      </c>
      <c r="D822" s="7" t="s">
        <v>30</v>
      </c>
      <c r="E822" s="7" t="s">
        <v>9</v>
      </c>
      <c r="F822" s="7" t="s">
        <v>14</v>
      </c>
      <c r="G822" s="7">
        <v>76098</v>
      </c>
    </row>
    <row r="823" spans="1:7" ht="14.25" customHeight="1" x14ac:dyDescent="0.25">
      <c r="A823" s="7" t="s">
        <v>16</v>
      </c>
      <c r="B823" s="7">
        <v>2015</v>
      </c>
      <c r="C823" s="7">
        <v>86136</v>
      </c>
      <c r="D823" s="7" t="s">
        <v>26</v>
      </c>
      <c r="E823" s="7" t="s">
        <v>9</v>
      </c>
      <c r="F823" s="7" t="s">
        <v>20</v>
      </c>
      <c r="G823" s="7">
        <v>103938</v>
      </c>
    </row>
    <row r="824" spans="1:7" ht="14.25" customHeight="1" x14ac:dyDescent="0.25">
      <c r="A824" s="7" t="s">
        <v>7</v>
      </c>
      <c r="B824" s="7">
        <v>2013</v>
      </c>
      <c r="C824" s="7">
        <v>304483</v>
      </c>
      <c r="D824" s="7" t="s">
        <v>26</v>
      </c>
      <c r="E824" s="7" t="s">
        <v>9</v>
      </c>
      <c r="F824" s="7" t="s">
        <v>10</v>
      </c>
      <c r="G824" s="7">
        <v>72998</v>
      </c>
    </row>
    <row r="825" spans="1:7" ht="14.25" customHeight="1" x14ac:dyDescent="0.25">
      <c r="A825" s="7" t="s">
        <v>21</v>
      </c>
      <c r="B825" s="7">
        <v>2012</v>
      </c>
      <c r="C825" s="7">
        <v>22140</v>
      </c>
      <c r="D825" s="7" t="s">
        <v>26</v>
      </c>
      <c r="E825" s="7" t="s">
        <v>13</v>
      </c>
      <c r="F825" s="7" t="s">
        <v>20</v>
      </c>
      <c r="G825" s="7">
        <v>108917</v>
      </c>
    </row>
    <row r="826" spans="1:7" ht="14.25" customHeight="1" x14ac:dyDescent="0.25">
      <c r="A826" s="7" t="s">
        <v>11</v>
      </c>
      <c r="B826" s="7">
        <v>2008</v>
      </c>
      <c r="C826" s="7">
        <v>175621</v>
      </c>
      <c r="D826" s="7" t="s">
        <v>26</v>
      </c>
      <c r="E826" s="7" t="s">
        <v>9</v>
      </c>
      <c r="F826" s="7" t="s">
        <v>14</v>
      </c>
      <c r="G826" s="7">
        <v>12561</v>
      </c>
    </row>
    <row r="827" spans="1:7" ht="14.25" customHeight="1" x14ac:dyDescent="0.25">
      <c r="A827" s="7" t="s">
        <v>16</v>
      </c>
      <c r="B827" s="7">
        <v>2020</v>
      </c>
      <c r="C827" s="7">
        <v>79682</v>
      </c>
      <c r="D827" s="7" t="s">
        <v>8</v>
      </c>
      <c r="E827" s="7" t="s">
        <v>9</v>
      </c>
      <c r="F827" s="7" t="s">
        <v>14</v>
      </c>
      <c r="G827" s="7">
        <v>40675</v>
      </c>
    </row>
    <row r="828" spans="1:7" ht="14.25" customHeight="1" x14ac:dyDescent="0.25">
      <c r="A828" s="7" t="s">
        <v>18</v>
      </c>
      <c r="B828" s="7">
        <v>2012</v>
      </c>
      <c r="C828" s="7">
        <v>329330</v>
      </c>
      <c r="D828" s="7" t="s">
        <v>8</v>
      </c>
      <c r="E828" s="7" t="s">
        <v>13</v>
      </c>
      <c r="F828" s="7" t="s">
        <v>23</v>
      </c>
      <c r="G828" s="7">
        <v>123990</v>
      </c>
    </row>
    <row r="829" spans="1:7" ht="14.25" customHeight="1" x14ac:dyDescent="0.25">
      <c r="A829" s="7" t="s">
        <v>7</v>
      </c>
      <c r="B829" s="7">
        <v>2015</v>
      </c>
      <c r="C829" s="7">
        <v>52308</v>
      </c>
      <c r="D829" s="7" t="s">
        <v>12</v>
      </c>
      <c r="E829" s="7" t="s">
        <v>13</v>
      </c>
      <c r="F829" s="7" t="s">
        <v>10</v>
      </c>
      <c r="G829" s="7">
        <v>145193</v>
      </c>
    </row>
    <row r="830" spans="1:7" ht="14.25" customHeight="1" x14ac:dyDescent="0.25">
      <c r="A830" s="7" t="s">
        <v>27</v>
      </c>
      <c r="B830" s="7">
        <v>2006</v>
      </c>
      <c r="C830" s="7">
        <v>272873</v>
      </c>
      <c r="D830" s="7" t="s">
        <v>17</v>
      </c>
      <c r="E830" s="7" t="s">
        <v>13</v>
      </c>
      <c r="F830" s="7" t="s">
        <v>14</v>
      </c>
      <c r="G830" s="7">
        <v>28447</v>
      </c>
    </row>
    <row r="831" spans="1:7" ht="14.25" customHeight="1" x14ac:dyDescent="0.25">
      <c r="A831" s="7" t="s">
        <v>11</v>
      </c>
      <c r="B831" s="7">
        <v>2015</v>
      </c>
      <c r="C831" s="7">
        <v>356159</v>
      </c>
      <c r="D831" s="7" t="s">
        <v>30</v>
      </c>
      <c r="E831" s="7" t="s">
        <v>9</v>
      </c>
      <c r="F831" s="7" t="s">
        <v>14</v>
      </c>
      <c r="G831" s="7">
        <v>50617</v>
      </c>
    </row>
    <row r="832" spans="1:7" ht="14.25" customHeight="1" x14ac:dyDescent="0.25">
      <c r="A832" s="7" t="s">
        <v>27</v>
      </c>
      <c r="B832" s="7">
        <v>2021</v>
      </c>
      <c r="C832" s="7">
        <v>393969</v>
      </c>
      <c r="D832" s="7" t="s">
        <v>26</v>
      </c>
      <c r="E832" s="7" t="s">
        <v>9</v>
      </c>
      <c r="F832" s="7" t="s">
        <v>10</v>
      </c>
      <c r="G832" s="7">
        <v>19825</v>
      </c>
    </row>
    <row r="833" spans="1:7" ht="14.25" customHeight="1" x14ac:dyDescent="0.25">
      <c r="A833" s="7" t="s">
        <v>15</v>
      </c>
      <c r="B833" s="7">
        <v>2012</v>
      </c>
      <c r="C833" s="7">
        <v>242803</v>
      </c>
      <c r="D833" s="7" t="s">
        <v>12</v>
      </c>
      <c r="E833" s="7" t="s">
        <v>9</v>
      </c>
      <c r="F833" s="7" t="s">
        <v>14</v>
      </c>
      <c r="G833" s="7">
        <v>140536</v>
      </c>
    </row>
    <row r="834" spans="1:7" ht="14.25" customHeight="1" x14ac:dyDescent="0.25">
      <c r="A834" s="7" t="s">
        <v>31</v>
      </c>
      <c r="B834" s="7">
        <v>2007</v>
      </c>
      <c r="C834" s="7">
        <v>205494</v>
      </c>
      <c r="D834" s="7" t="s">
        <v>17</v>
      </c>
      <c r="E834" s="7" t="s">
        <v>9</v>
      </c>
      <c r="F834" s="7" t="s">
        <v>10</v>
      </c>
      <c r="G834" s="7">
        <v>99663</v>
      </c>
    </row>
    <row r="835" spans="1:7" ht="14.25" customHeight="1" x14ac:dyDescent="0.25">
      <c r="A835" s="7" t="s">
        <v>25</v>
      </c>
      <c r="B835" s="7">
        <v>2019</v>
      </c>
      <c r="C835" s="7">
        <v>349812</v>
      </c>
      <c r="D835" s="7" t="s">
        <v>12</v>
      </c>
      <c r="E835" s="7" t="s">
        <v>9</v>
      </c>
      <c r="F835" s="7" t="s">
        <v>14</v>
      </c>
      <c r="G835" s="7">
        <v>11676</v>
      </c>
    </row>
    <row r="836" spans="1:7" ht="14.25" customHeight="1" x14ac:dyDescent="0.25">
      <c r="A836" s="7" t="s">
        <v>28</v>
      </c>
      <c r="B836" s="7">
        <v>2008</v>
      </c>
      <c r="C836" s="7">
        <v>295350</v>
      </c>
      <c r="D836" s="7" t="s">
        <v>19</v>
      </c>
      <c r="E836" s="7" t="s">
        <v>9</v>
      </c>
      <c r="F836" s="7" t="s">
        <v>14</v>
      </c>
      <c r="G836" s="7">
        <v>24329</v>
      </c>
    </row>
    <row r="837" spans="1:7" ht="14.25" customHeight="1" x14ac:dyDescent="0.25">
      <c r="A837" s="7" t="s">
        <v>7</v>
      </c>
      <c r="B837" s="7">
        <v>2019</v>
      </c>
      <c r="C837" s="7">
        <v>131400</v>
      </c>
      <c r="D837" s="7" t="s">
        <v>8</v>
      </c>
      <c r="E837" s="7" t="s">
        <v>9</v>
      </c>
      <c r="F837" s="7" t="s">
        <v>20</v>
      </c>
      <c r="G837" s="7">
        <v>16631</v>
      </c>
    </row>
    <row r="838" spans="1:7" ht="14.25" customHeight="1" x14ac:dyDescent="0.25">
      <c r="A838" s="7" t="s">
        <v>31</v>
      </c>
      <c r="B838" s="7">
        <v>2023</v>
      </c>
      <c r="C838" s="7">
        <v>387497</v>
      </c>
      <c r="D838" s="7" t="s">
        <v>12</v>
      </c>
      <c r="E838" s="7" t="s">
        <v>13</v>
      </c>
      <c r="F838" s="7" t="s">
        <v>20</v>
      </c>
      <c r="G838" s="7">
        <v>115524</v>
      </c>
    </row>
    <row r="839" spans="1:7" ht="14.25" customHeight="1" x14ac:dyDescent="0.25">
      <c r="A839" s="7" t="s">
        <v>11</v>
      </c>
      <c r="B839" s="7">
        <v>2008</v>
      </c>
      <c r="C839" s="7">
        <v>58608</v>
      </c>
      <c r="D839" s="7" t="s">
        <v>19</v>
      </c>
      <c r="E839" s="7" t="s">
        <v>13</v>
      </c>
      <c r="F839" s="7" t="s">
        <v>14</v>
      </c>
      <c r="G839" s="7">
        <v>31201</v>
      </c>
    </row>
    <row r="840" spans="1:7" ht="14.25" customHeight="1" x14ac:dyDescent="0.25">
      <c r="A840" s="7" t="s">
        <v>25</v>
      </c>
      <c r="B840" s="7">
        <v>2007</v>
      </c>
      <c r="C840" s="7">
        <v>210780</v>
      </c>
      <c r="D840" s="7" t="s">
        <v>19</v>
      </c>
      <c r="E840" s="7" t="s">
        <v>13</v>
      </c>
      <c r="F840" s="7" t="s">
        <v>10</v>
      </c>
      <c r="G840" s="7">
        <v>101221</v>
      </c>
    </row>
    <row r="841" spans="1:7" ht="14.25" customHeight="1" x14ac:dyDescent="0.25">
      <c r="A841" s="7" t="s">
        <v>7</v>
      </c>
      <c r="B841" s="7">
        <v>2006</v>
      </c>
      <c r="C841" s="7">
        <v>32837</v>
      </c>
      <c r="D841" s="7" t="s">
        <v>19</v>
      </c>
      <c r="E841" s="7" t="s">
        <v>13</v>
      </c>
      <c r="F841" s="7" t="s">
        <v>23</v>
      </c>
      <c r="G841" s="7">
        <v>105931</v>
      </c>
    </row>
    <row r="842" spans="1:7" ht="14.25" customHeight="1" x14ac:dyDescent="0.25">
      <c r="A842" s="7" t="s">
        <v>31</v>
      </c>
      <c r="B842" s="7">
        <v>2006</v>
      </c>
      <c r="C842" s="7">
        <v>293030</v>
      </c>
      <c r="D842" s="7" t="s">
        <v>12</v>
      </c>
      <c r="E842" s="7" t="s">
        <v>13</v>
      </c>
      <c r="F842" s="7" t="s">
        <v>10</v>
      </c>
      <c r="G842" s="7">
        <v>148868</v>
      </c>
    </row>
    <row r="843" spans="1:7" ht="14.25" customHeight="1" x14ac:dyDescent="0.25">
      <c r="A843" s="7" t="s">
        <v>15</v>
      </c>
      <c r="B843" s="7">
        <v>2017</v>
      </c>
      <c r="C843" s="7">
        <v>100238</v>
      </c>
      <c r="D843" s="7" t="s">
        <v>12</v>
      </c>
      <c r="E843" s="7" t="s">
        <v>13</v>
      </c>
      <c r="F843" s="7" t="s">
        <v>10</v>
      </c>
      <c r="G843" s="7">
        <v>100804</v>
      </c>
    </row>
    <row r="844" spans="1:7" ht="14.25" customHeight="1" x14ac:dyDescent="0.25">
      <c r="A844" s="7" t="s">
        <v>28</v>
      </c>
      <c r="B844" s="7">
        <v>2015</v>
      </c>
      <c r="C844" s="7">
        <v>381590</v>
      </c>
      <c r="D844" s="7" t="s">
        <v>30</v>
      </c>
      <c r="E844" s="7" t="s">
        <v>9</v>
      </c>
      <c r="F844" s="7" t="s">
        <v>20</v>
      </c>
      <c r="G844" s="7">
        <v>67420</v>
      </c>
    </row>
    <row r="845" spans="1:7" ht="14.25" customHeight="1" x14ac:dyDescent="0.25">
      <c r="A845" s="7" t="s">
        <v>29</v>
      </c>
      <c r="B845" s="7">
        <v>2007</v>
      </c>
      <c r="C845" s="7">
        <v>235443</v>
      </c>
      <c r="D845" s="7" t="s">
        <v>30</v>
      </c>
      <c r="E845" s="7" t="s">
        <v>13</v>
      </c>
      <c r="F845" s="7" t="s">
        <v>20</v>
      </c>
      <c r="G845" s="7">
        <v>51097</v>
      </c>
    </row>
    <row r="846" spans="1:7" ht="14.25" customHeight="1" x14ac:dyDescent="0.25">
      <c r="A846" s="7" t="s">
        <v>11</v>
      </c>
      <c r="B846" s="7">
        <v>2009</v>
      </c>
      <c r="C846" s="7">
        <v>68402</v>
      </c>
      <c r="D846" s="7" t="s">
        <v>12</v>
      </c>
      <c r="E846" s="7" t="s">
        <v>13</v>
      </c>
      <c r="F846" s="7" t="s">
        <v>14</v>
      </c>
      <c r="G846" s="7">
        <v>47657</v>
      </c>
    </row>
    <row r="847" spans="1:7" ht="14.25" customHeight="1" x14ac:dyDescent="0.25">
      <c r="A847" s="7" t="s">
        <v>28</v>
      </c>
      <c r="B847" s="7">
        <v>2006</v>
      </c>
      <c r="C847" s="7">
        <v>343386</v>
      </c>
      <c r="D847" s="7" t="s">
        <v>17</v>
      </c>
      <c r="E847" s="7" t="s">
        <v>13</v>
      </c>
      <c r="F847" s="7" t="s">
        <v>23</v>
      </c>
      <c r="G847" s="7">
        <v>77728</v>
      </c>
    </row>
    <row r="848" spans="1:7" ht="14.25" customHeight="1" x14ac:dyDescent="0.25">
      <c r="A848" s="7" t="s">
        <v>31</v>
      </c>
      <c r="B848" s="7">
        <v>2019</v>
      </c>
      <c r="C848" s="7">
        <v>250771</v>
      </c>
      <c r="D848" s="7" t="s">
        <v>24</v>
      </c>
      <c r="E848" s="7" t="s">
        <v>13</v>
      </c>
      <c r="F848" s="7" t="s">
        <v>10</v>
      </c>
      <c r="G848" s="7">
        <v>77144</v>
      </c>
    </row>
    <row r="849" spans="1:7" ht="14.25" customHeight="1" x14ac:dyDescent="0.25">
      <c r="A849" s="7" t="s">
        <v>7</v>
      </c>
      <c r="B849" s="7">
        <v>2006</v>
      </c>
      <c r="C849" s="7">
        <v>97038</v>
      </c>
      <c r="D849" s="7" t="s">
        <v>24</v>
      </c>
      <c r="E849" s="7" t="s">
        <v>13</v>
      </c>
      <c r="F849" s="7" t="s">
        <v>10</v>
      </c>
      <c r="G849" s="7">
        <v>93576</v>
      </c>
    </row>
    <row r="850" spans="1:7" ht="14.25" customHeight="1" x14ac:dyDescent="0.25">
      <c r="A850" s="7" t="s">
        <v>29</v>
      </c>
      <c r="B850" s="7">
        <v>2014</v>
      </c>
      <c r="C850" s="7">
        <v>38198</v>
      </c>
      <c r="D850" s="7" t="s">
        <v>24</v>
      </c>
      <c r="E850" s="7" t="s">
        <v>9</v>
      </c>
      <c r="F850" s="7" t="s">
        <v>10</v>
      </c>
      <c r="G850" s="7">
        <v>103302</v>
      </c>
    </row>
    <row r="851" spans="1:7" ht="14.25" customHeight="1" x14ac:dyDescent="0.25">
      <c r="A851" s="7" t="s">
        <v>16</v>
      </c>
      <c r="B851" s="7">
        <v>2018</v>
      </c>
      <c r="C851" s="7">
        <v>244687</v>
      </c>
      <c r="D851" s="7" t="s">
        <v>8</v>
      </c>
      <c r="E851" s="7" t="s">
        <v>13</v>
      </c>
      <c r="F851" s="7" t="s">
        <v>23</v>
      </c>
      <c r="G851" s="7">
        <v>124328</v>
      </c>
    </row>
    <row r="852" spans="1:7" ht="14.25" customHeight="1" x14ac:dyDescent="0.25">
      <c r="A852" s="7" t="s">
        <v>22</v>
      </c>
      <c r="B852" s="7">
        <v>2007</v>
      </c>
      <c r="C852" s="7">
        <v>365439</v>
      </c>
      <c r="D852" s="7" t="s">
        <v>8</v>
      </c>
      <c r="E852" s="7" t="s">
        <v>9</v>
      </c>
      <c r="F852" s="7" t="s">
        <v>14</v>
      </c>
      <c r="G852" s="7">
        <v>98793</v>
      </c>
    </row>
    <row r="853" spans="1:7" ht="14.25" customHeight="1" x14ac:dyDescent="0.25">
      <c r="A853" s="7" t="s">
        <v>28</v>
      </c>
      <c r="B853" s="7">
        <v>2008</v>
      </c>
      <c r="C853" s="7">
        <v>117757</v>
      </c>
      <c r="D853" s="7" t="s">
        <v>12</v>
      </c>
      <c r="E853" s="7" t="s">
        <v>13</v>
      </c>
      <c r="F853" s="7" t="s">
        <v>10</v>
      </c>
      <c r="G853" s="7">
        <v>57903</v>
      </c>
    </row>
    <row r="854" spans="1:7" ht="14.25" customHeight="1" x14ac:dyDescent="0.25">
      <c r="A854" s="7" t="s">
        <v>22</v>
      </c>
      <c r="B854" s="7">
        <v>2006</v>
      </c>
      <c r="C854" s="7">
        <v>108977</v>
      </c>
      <c r="D854" s="7" t="s">
        <v>30</v>
      </c>
      <c r="E854" s="7" t="s">
        <v>13</v>
      </c>
      <c r="F854" s="7" t="s">
        <v>14</v>
      </c>
      <c r="G854" s="7">
        <v>65607</v>
      </c>
    </row>
    <row r="855" spans="1:7" ht="14.25" customHeight="1" x14ac:dyDescent="0.25">
      <c r="A855" s="7" t="s">
        <v>16</v>
      </c>
      <c r="B855" s="7">
        <v>2022</v>
      </c>
      <c r="C855" s="7">
        <v>237206</v>
      </c>
      <c r="D855" s="7" t="s">
        <v>26</v>
      </c>
      <c r="E855" s="7" t="s">
        <v>9</v>
      </c>
      <c r="F855" s="7" t="s">
        <v>10</v>
      </c>
      <c r="G855" s="7">
        <v>57578</v>
      </c>
    </row>
    <row r="856" spans="1:7" ht="14.25" customHeight="1" x14ac:dyDescent="0.25">
      <c r="A856" s="7" t="s">
        <v>25</v>
      </c>
      <c r="B856" s="7">
        <v>2006</v>
      </c>
      <c r="C856" s="7">
        <v>381016</v>
      </c>
      <c r="D856" s="7" t="s">
        <v>26</v>
      </c>
      <c r="E856" s="7" t="s">
        <v>9</v>
      </c>
      <c r="F856" s="7" t="s">
        <v>14</v>
      </c>
      <c r="G856" s="7">
        <v>43336</v>
      </c>
    </row>
    <row r="857" spans="1:7" ht="14.25" customHeight="1" x14ac:dyDescent="0.25">
      <c r="A857" s="7" t="s">
        <v>7</v>
      </c>
      <c r="B857" s="7">
        <v>2014</v>
      </c>
      <c r="C857" s="7">
        <v>386840</v>
      </c>
      <c r="D857" s="7" t="s">
        <v>24</v>
      </c>
      <c r="E857" s="7" t="s">
        <v>13</v>
      </c>
      <c r="F857" s="7" t="s">
        <v>10</v>
      </c>
      <c r="G857" s="7">
        <v>35143</v>
      </c>
    </row>
    <row r="858" spans="1:7" ht="14.25" customHeight="1" x14ac:dyDescent="0.25">
      <c r="A858" s="7" t="s">
        <v>18</v>
      </c>
      <c r="B858" s="7">
        <v>2017</v>
      </c>
      <c r="C858" s="7">
        <v>118912</v>
      </c>
      <c r="D858" s="7" t="s">
        <v>12</v>
      </c>
      <c r="E858" s="7" t="s">
        <v>9</v>
      </c>
      <c r="F858" s="7" t="s">
        <v>20</v>
      </c>
      <c r="G858" s="7">
        <v>89615</v>
      </c>
    </row>
    <row r="859" spans="1:7" ht="14.25" customHeight="1" x14ac:dyDescent="0.25">
      <c r="A859" s="7" t="s">
        <v>27</v>
      </c>
      <c r="B859" s="7">
        <v>2017</v>
      </c>
      <c r="C859" s="7">
        <v>300952</v>
      </c>
      <c r="D859" s="7" t="s">
        <v>26</v>
      </c>
      <c r="E859" s="7" t="s">
        <v>13</v>
      </c>
      <c r="F859" s="7" t="s">
        <v>20</v>
      </c>
      <c r="G859" s="7">
        <v>91039</v>
      </c>
    </row>
    <row r="860" spans="1:7" ht="14.25" customHeight="1" x14ac:dyDescent="0.25">
      <c r="A860" s="7" t="s">
        <v>25</v>
      </c>
      <c r="B860" s="7">
        <v>2008</v>
      </c>
      <c r="C860" s="7">
        <v>348616</v>
      </c>
      <c r="D860" s="7" t="s">
        <v>26</v>
      </c>
      <c r="E860" s="7" t="s">
        <v>13</v>
      </c>
      <c r="F860" s="7" t="s">
        <v>10</v>
      </c>
      <c r="G860" s="7">
        <v>83305</v>
      </c>
    </row>
    <row r="861" spans="1:7" ht="14.25" customHeight="1" x14ac:dyDescent="0.25">
      <c r="A861" s="7" t="s">
        <v>29</v>
      </c>
      <c r="B861" s="7">
        <v>2018</v>
      </c>
      <c r="C861" s="7">
        <v>310426</v>
      </c>
      <c r="D861" s="7" t="s">
        <v>17</v>
      </c>
      <c r="E861" s="7" t="s">
        <v>9</v>
      </c>
      <c r="F861" s="7" t="s">
        <v>10</v>
      </c>
      <c r="G861" s="7">
        <v>31999</v>
      </c>
    </row>
    <row r="862" spans="1:7" ht="14.25" customHeight="1" x14ac:dyDescent="0.25">
      <c r="A862" s="7" t="s">
        <v>29</v>
      </c>
      <c r="B862" s="7">
        <v>2012</v>
      </c>
      <c r="C862" s="7">
        <v>102595</v>
      </c>
      <c r="D862" s="7" t="s">
        <v>24</v>
      </c>
      <c r="E862" s="7" t="s">
        <v>13</v>
      </c>
      <c r="F862" s="7" t="s">
        <v>14</v>
      </c>
      <c r="G862" s="7">
        <v>59685</v>
      </c>
    </row>
    <row r="863" spans="1:7" ht="14.25" customHeight="1" x14ac:dyDescent="0.25">
      <c r="A863" s="7" t="s">
        <v>28</v>
      </c>
      <c r="B863" s="7">
        <v>2005</v>
      </c>
      <c r="C863" s="7">
        <v>20344</v>
      </c>
      <c r="D863" s="7" t="s">
        <v>30</v>
      </c>
      <c r="E863" s="7" t="s">
        <v>9</v>
      </c>
      <c r="F863" s="7" t="s">
        <v>14</v>
      </c>
      <c r="G863" s="7">
        <v>107942</v>
      </c>
    </row>
    <row r="864" spans="1:7" ht="14.25" customHeight="1" x14ac:dyDescent="0.25">
      <c r="A864" s="7" t="s">
        <v>16</v>
      </c>
      <c r="B864" s="7">
        <v>2019</v>
      </c>
      <c r="C864" s="7">
        <v>175824</v>
      </c>
      <c r="D864" s="7" t="s">
        <v>8</v>
      </c>
      <c r="E864" s="7" t="s">
        <v>13</v>
      </c>
      <c r="F864" s="7" t="s">
        <v>20</v>
      </c>
      <c r="G864" s="7">
        <v>32385</v>
      </c>
    </row>
    <row r="865" spans="1:7" ht="14.25" customHeight="1" x14ac:dyDescent="0.25">
      <c r="A865" s="7" t="s">
        <v>27</v>
      </c>
      <c r="B865" s="7">
        <v>2017</v>
      </c>
      <c r="C865" s="7">
        <v>100309</v>
      </c>
      <c r="D865" s="7" t="s">
        <v>8</v>
      </c>
      <c r="E865" s="7" t="s">
        <v>13</v>
      </c>
      <c r="F865" s="7" t="s">
        <v>14</v>
      </c>
      <c r="G865" s="7">
        <v>127236</v>
      </c>
    </row>
    <row r="866" spans="1:7" ht="14.25" customHeight="1" x14ac:dyDescent="0.25">
      <c r="A866" s="7" t="s">
        <v>18</v>
      </c>
      <c r="B866" s="7">
        <v>2019</v>
      </c>
      <c r="C866" s="7">
        <v>95462</v>
      </c>
      <c r="D866" s="7" t="s">
        <v>26</v>
      </c>
      <c r="E866" s="7" t="s">
        <v>9</v>
      </c>
      <c r="F866" s="7" t="s">
        <v>14</v>
      </c>
      <c r="G866" s="7">
        <v>115388</v>
      </c>
    </row>
    <row r="867" spans="1:7" ht="14.25" customHeight="1" x14ac:dyDescent="0.25">
      <c r="A867" s="7" t="s">
        <v>31</v>
      </c>
      <c r="B867" s="7">
        <v>2018</v>
      </c>
      <c r="C867" s="7">
        <v>86365</v>
      </c>
      <c r="D867" s="7" t="s">
        <v>19</v>
      </c>
      <c r="E867" s="7" t="s">
        <v>13</v>
      </c>
      <c r="F867" s="7" t="s">
        <v>14</v>
      </c>
      <c r="G867" s="7">
        <v>62186</v>
      </c>
    </row>
    <row r="868" spans="1:7" ht="14.25" customHeight="1" x14ac:dyDescent="0.25">
      <c r="A868" s="7" t="s">
        <v>21</v>
      </c>
      <c r="B868" s="7">
        <v>2008</v>
      </c>
      <c r="C868" s="7">
        <v>307329</v>
      </c>
      <c r="D868" s="7" t="s">
        <v>26</v>
      </c>
      <c r="E868" s="7" t="s">
        <v>9</v>
      </c>
      <c r="F868" s="7" t="s">
        <v>10</v>
      </c>
      <c r="G868" s="7">
        <v>64685</v>
      </c>
    </row>
    <row r="869" spans="1:7" ht="14.25" customHeight="1" x14ac:dyDescent="0.25">
      <c r="A869" s="7" t="s">
        <v>11</v>
      </c>
      <c r="B869" s="7">
        <v>2015</v>
      </c>
      <c r="C869" s="7">
        <v>302205</v>
      </c>
      <c r="D869" s="7" t="s">
        <v>24</v>
      </c>
      <c r="E869" s="7" t="s">
        <v>9</v>
      </c>
      <c r="F869" s="7" t="s">
        <v>10</v>
      </c>
      <c r="G869" s="7">
        <v>23577</v>
      </c>
    </row>
    <row r="870" spans="1:7" ht="14.25" customHeight="1" x14ac:dyDescent="0.25">
      <c r="A870" s="7" t="s">
        <v>18</v>
      </c>
      <c r="B870" s="7">
        <v>2005</v>
      </c>
      <c r="C870" s="7">
        <v>327337</v>
      </c>
      <c r="D870" s="7" t="s">
        <v>8</v>
      </c>
      <c r="E870" s="7" t="s">
        <v>9</v>
      </c>
      <c r="F870" s="7" t="s">
        <v>10</v>
      </c>
      <c r="G870" s="7">
        <v>72513</v>
      </c>
    </row>
    <row r="871" spans="1:7" ht="14.25" customHeight="1" x14ac:dyDescent="0.25">
      <c r="A871" s="7" t="s">
        <v>29</v>
      </c>
      <c r="B871" s="7">
        <v>2019</v>
      </c>
      <c r="C871" s="7">
        <v>117249</v>
      </c>
      <c r="D871" s="7" t="s">
        <v>17</v>
      </c>
      <c r="E871" s="7" t="s">
        <v>13</v>
      </c>
      <c r="F871" s="7" t="s">
        <v>10</v>
      </c>
      <c r="G871" s="7">
        <v>30745</v>
      </c>
    </row>
    <row r="872" spans="1:7" ht="14.25" customHeight="1" x14ac:dyDescent="0.25">
      <c r="A872" s="7" t="s">
        <v>21</v>
      </c>
      <c r="B872" s="7">
        <v>2021</v>
      </c>
      <c r="C872" s="7">
        <v>393494</v>
      </c>
      <c r="D872" s="7" t="s">
        <v>12</v>
      </c>
      <c r="E872" s="7" t="s">
        <v>9</v>
      </c>
      <c r="F872" s="7" t="s">
        <v>14</v>
      </c>
      <c r="G872" s="7">
        <v>93055</v>
      </c>
    </row>
    <row r="873" spans="1:7" ht="14.25" customHeight="1" x14ac:dyDescent="0.25">
      <c r="A873" s="7" t="s">
        <v>29</v>
      </c>
      <c r="B873" s="7">
        <v>2015</v>
      </c>
      <c r="C873" s="7">
        <v>220975</v>
      </c>
      <c r="D873" s="7" t="s">
        <v>30</v>
      </c>
      <c r="E873" s="7" t="s">
        <v>13</v>
      </c>
      <c r="F873" s="7" t="s">
        <v>10</v>
      </c>
      <c r="G873" s="7">
        <v>123757</v>
      </c>
    </row>
    <row r="874" spans="1:7" ht="14.25" customHeight="1" x14ac:dyDescent="0.25">
      <c r="A874" s="7" t="s">
        <v>27</v>
      </c>
      <c r="B874" s="7">
        <v>2023</v>
      </c>
      <c r="C874" s="7">
        <v>94754</v>
      </c>
      <c r="D874" s="7" t="s">
        <v>17</v>
      </c>
      <c r="E874" s="7" t="s">
        <v>13</v>
      </c>
      <c r="F874" s="7" t="s">
        <v>10</v>
      </c>
      <c r="G874" s="7">
        <v>95759</v>
      </c>
    </row>
    <row r="875" spans="1:7" ht="14.25" customHeight="1" x14ac:dyDescent="0.25">
      <c r="A875" s="7" t="s">
        <v>27</v>
      </c>
      <c r="B875" s="7">
        <v>2011</v>
      </c>
      <c r="C875" s="7">
        <v>57853</v>
      </c>
      <c r="D875" s="7" t="s">
        <v>17</v>
      </c>
      <c r="E875" s="7" t="s">
        <v>13</v>
      </c>
      <c r="F875" s="7" t="s">
        <v>14</v>
      </c>
      <c r="G875" s="7">
        <v>20903</v>
      </c>
    </row>
    <row r="876" spans="1:7" ht="14.25" customHeight="1" x14ac:dyDescent="0.25">
      <c r="A876" s="7" t="s">
        <v>7</v>
      </c>
      <c r="B876" s="7">
        <v>2008</v>
      </c>
      <c r="C876" s="7">
        <v>389200</v>
      </c>
      <c r="D876" s="7" t="s">
        <v>19</v>
      </c>
      <c r="E876" s="7" t="s">
        <v>13</v>
      </c>
      <c r="F876" s="7" t="s">
        <v>20</v>
      </c>
      <c r="G876" s="7">
        <v>136254</v>
      </c>
    </row>
    <row r="877" spans="1:7" ht="14.25" customHeight="1" x14ac:dyDescent="0.25">
      <c r="A877" s="7" t="s">
        <v>28</v>
      </c>
      <c r="B877" s="7">
        <v>2008</v>
      </c>
      <c r="C877" s="7">
        <v>228923</v>
      </c>
      <c r="D877" s="7" t="s">
        <v>26</v>
      </c>
      <c r="E877" s="7" t="s">
        <v>13</v>
      </c>
      <c r="F877" s="7" t="s">
        <v>14</v>
      </c>
      <c r="G877" s="7">
        <v>13476</v>
      </c>
    </row>
    <row r="878" spans="1:7" ht="14.25" customHeight="1" x14ac:dyDescent="0.25">
      <c r="A878" s="7" t="s">
        <v>31</v>
      </c>
      <c r="B878" s="7">
        <v>2005</v>
      </c>
      <c r="C878" s="7">
        <v>176418</v>
      </c>
      <c r="D878" s="7" t="s">
        <v>8</v>
      </c>
      <c r="E878" s="7" t="s">
        <v>9</v>
      </c>
      <c r="F878" s="7" t="s">
        <v>14</v>
      </c>
      <c r="G878" s="7">
        <v>101547</v>
      </c>
    </row>
    <row r="879" spans="1:7" ht="14.25" customHeight="1" x14ac:dyDescent="0.25">
      <c r="A879" s="7" t="s">
        <v>15</v>
      </c>
      <c r="B879" s="7">
        <v>2007</v>
      </c>
      <c r="C879" s="7">
        <v>349586</v>
      </c>
      <c r="D879" s="7" t="s">
        <v>17</v>
      </c>
      <c r="E879" s="7" t="s">
        <v>13</v>
      </c>
      <c r="F879" s="7" t="s">
        <v>14</v>
      </c>
      <c r="G879" s="7">
        <v>124125</v>
      </c>
    </row>
    <row r="880" spans="1:7" ht="14.25" customHeight="1" x14ac:dyDescent="0.25">
      <c r="A880" s="7" t="s">
        <v>29</v>
      </c>
      <c r="B880" s="7">
        <v>2023</v>
      </c>
      <c r="C880" s="7">
        <v>311801</v>
      </c>
      <c r="D880" s="7" t="s">
        <v>17</v>
      </c>
      <c r="E880" s="7" t="s">
        <v>9</v>
      </c>
      <c r="F880" s="7" t="s">
        <v>20</v>
      </c>
      <c r="G880" s="7">
        <v>106818</v>
      </c>
    </row>
    <row r="881" spans="1:7" ht="14.25" customHeight="1" x14ac:dyDescent="0.25">
      <c r="A881" s="7" t="s">
        <v>31</v>
      </c>
      <c r="B881" s="7">
        <v>2011</v>
      </c>
      <c r="C881" s="7">
        <v>44511</v>
      </c>
      <c r="D881" s="7" t="s">
        <v>8</v>
      </c>
      <c r="E881" s="7" t="s">
        <v>13</v>
      </c>
      <c r="F881" s="7" t="s">
        <v>20</v>
      </c>
      <c r="G881" s="7">
        <v>27082</v>
      </c>
    </row>
    <row r="882" spans="1:7" ht="14.25" customHeight="1" x14ac:dyDescent="0.25">
      <c r="A882" s="7" t="s">
        <v>22</v>
      </c>
      <c r="B882" s="7">
        <v>2023</v>
      </c>
      <c r="C882" s="7">
        <v>340731</v>
      </c>
      <c r="D882" s="7" t="s">
        <v>24</v>
      </c>
      <c r="E882" s="7" t="s">
        <v>13</v>
      </c>
      <c r="F882" s="7" t="s">
        <v>23</v>
      </c>
      <c r="G882" s="7">
        <v>13412</v>
      </c>
    </row>
    <row r="883" spans="1:7" ht="14.25" customHeight="1" x14ac:dyDescent="0.25">
      <c r="A883" s="7" t="s">
        <v>29</v>
      </c>
      <c r="B883" s="7">
        <v>2009</v>
      </c>
      <c r="C883" s="7">
        <v>163963</v>
      </c>
      <c r="D883" s="7" t="s">
        <v>12</v>
      </c>
      <c r="E883" s="7" t="s">
        <v>13</v>
      </c>
      <c r="F883" s="7" t="s">
        <v>14</v>
      </c>
      <c r="G883" s="7">
        <v>123084</v>
      </c>
    </row>
    <row r="884" spans="1:7" ht="14.25" customHeight="1" x14ac:dyDescent="0.25">
      <c r="A884" s="7" t="s">
        <v>21</v>
      </c>
      <c r="B884" s="7">
        <v>2021</v>
      </c>
      <c r="C884" s="7">
        <v>128874</v>
      </c>
      <c r="D884" s="7" t="s">
        <v>12</v>
      </c>
      <c r="E884" s="7" t="s">
        <v>9</v>
      </c>
      <c r="F884" s="7" t="s">
        <v>20</v>
      </c>
      <c r="G884" s="7">
        <v>64701</v>
      </c>
    </row>
    <row r="885" spans="1:7" ht="14.25" customHeight="1" x14ac:dyDescent="0.25">
      <c r="A885" s="7" t="s">
        <v>31</v>
      </c>
      <c r="B885" s="7">
        <v>2013</v>
      </c>
      <c r="C885" s="7">
        <v>295002</v>
      </c>
      <c r="D885" s="7" t="s">
        <v>12</v>
      </c>
      <c r="E885" s="7" t="s">
        <v>13</v>
      </c>
      <c r="F885" s="7" t="s">
        <v>14</v>
      </c>
      <c r="G885" s="7">
        <v>117794</v>
      </c>
    </row>
    <row r="886" spans="1:7" ht="14.25" customHeight="1" x14ac:dyDescent="0.25">
      <c r="A886" s="7" t="s">
        <v>18</v>
      </c>
      <c r="B886" s="7">
        <v>2016</v>
      </c>
      <c r="C886" s="7">
        <v>293703</v>
      </c>
      <c r="D886" s="7" t="s">
        <v>19</v>
      </c>
      <c r="E886" s="7" t="s">
        <v>13</v>
      </c>
      <c r="F886" s="7" t="s">
        <v>23</v>
      </c>
      <c r="G886" s="7">
        <v>39353</v>
      </c>
    </row>
    <row r="887" spans="1:7" ht="14.25" customHeight="1" x14ac:dyDescent="0.25">
      <c r="A887" s="7" t="s">
        <v>31</v>
      </c>
      <c r="B887" s="7">
        <v>2018</v>
      </c>
      <c r="C887" s="7">
        <v>80430</v>
      </c>
      <c r="D887" s="7" t="s">
        <v>19</v>
      </c>
      <c r="E887" s="7" t="s">
        <v>9</v>
      </c>
      <c r="F887" s="7" t="s">
        <v>14</v>
      </c>
      <c r="G887" s="7">
        <v>26699</v>
      </c>
    </row>
    <row r="888" spans="1:7" ht="14.25" customHeight="1" x14ac:dyDescent="0.25">
      <c r="A888" s="7" t="s">
        <v>18</v>
      </c>
      <c r="B888" s="7">
        <v>2020</v>
      </c>
      <c r="C888" s="7">
        <v>128970</v>
      </c>
      <c r="D888" s="7" t="s">
        <v>17</v>
      </c>
      <c r="E888" s="7" t="s">
        <v>13</v>
      </c>
      <c r="F888" s="7" t="s">
        <v>20</v>
      </c>
      <c r="G888" s="7">
        <v>46747</v>
      </c>
    </row>
    <row r="889" spans="1:7" ht="14.25" customHeight="1" x14ac:dyDescent="0.25">
      <c r="A889" s="7" t="s">
        <v>27</v>
      </c>
      <c r="B889" s="7">
        <v>2019</v>
      </c>
      <c r="C889" s="7">
        <v>92327</v>
      </c>
      <c r="D889" s="7" t="s">
        <v>8</v>
      </c>
      <c r="E889" s="7" t="s">
        <v>13</v>
      </c>
      <c r="F889" s="7" t="s">
        <v>10</v>
      </c>
      <c r="G889" s="7">
        <v>146025</v>
      </c>
    </row>
    <row r="890" spans="1:7" ht="14.25" customHeight="1" x14ac:dyDescent="0.25">
      <c r="A890" s="7" t="s">
        <v>16</v>
      </c>
      <c r="B890" s="7">
        <v>2010</v>
      </c>
      <c r="C890" s="7">
        <v>175447</v>
      </c>
      <c r="D890" s="7" t="s">
        <v>26</v>
      </c>
      <c r="E890" s="7" t="s">
        <v>13</v>
      </c>
      <c r="F890" s="7" t="s">
        <v>14</v>
      </c>
      <c r="G890" s="7">
        <v>137056</v>
      </c>
    </row>
    <row r="891" spans="1:7" ht="14.25" customHeight="1" x14ac:dyDescent="0.25">
      <c r="A891" s="7" t="s">
        <v>18</v>
      </c>
      <c r="B891" s="7">
        <v>2012</v>
      </c>
      <c r="C891" s="7">
        <v>347527</v>
      </c>
      <c r="D891" s="7" t="s">
        <v>17</v>
      </c>
      <c r="E891" s="7" t="s">
        <v>9</v>
      </c>
      <c r="F891" s="7" t="s">
        <v>23</v>
      </c>
      <c r="G891" s="7">
        <v>86354</v>
      </c>
    </row>
    <row r="892" spans="1:7" ht="14.25" customHeight="1" x14ac:dyDescent="0.25">
      <c r="A892" s="7" t="s">
        <v>25</v>
      </c>
      <c r="B892" s="7">
        <v>2009</v>
      </c>
      <c r="C892" s="7">
        <v>195679</v>
      </c>
      <c r="D892" s="7" t="s">
        <v>19</v>
      </c>
      <c r="E892" s="7" t="s">
        <v>13</v>
      </c>
      <c r="F892" s="7" t="s">
        <v>14</v>
      </c>
      <c r="G892" s="7">
        <v>20757</v>
      </c>
    </row>
    <row r="893" spans="1:7" ht="14.25" customHeight="1" x14ac:dyDescent="0.25">
      <c r="A893" s="7" t="s">
        <v>15</v>
      </c>
      <c r="B893" s="7">
        <v>2006</v>
      </c>
      <c r="C893" s="7">
        <v>373296</v>
      </c>
      <c r="D893" s="7" t="s">
        <v>26</v>
      </c>
      <c r="E893" s="7" t="s">
        <v>13</v>
      </c>
      <c r="F893" s="7" t="s">
        <v>20</v>
      </c>
      <c r="G893" s="7">
        <v>141724</v>
      </c>
    </row>
    <row r="894" spans="1:7" ht="14.25" customHeight="1" x14ac:dyDescent="0.25">
      <c r="A894" s="7" t="s">
        <v>25</v>
      </c>
      <c r="B894" s="7">
        <v>2006</v>
      </c>
      <c r="C894" s="7">
        <v>133199</v>
      </c>
      <c r="D894" s="7" t="s">
        <v>17</v>
      </c>
      <c r="E894" s="7" t="s">
        <v>9</v>
      </c>
      <c r="F894" s="7" t="s">
        <v>20</v>
      </c>
      <c r="G894" s="7">
        <v>39641</v>
      </c>
    </row>
    <row r="895" spans="1:7" ht="14.25" customHeight="1" x14ac:dyDescent="0.25">
      <c r="A895" s="7" t="s">
        <v>21</v>
      </c>
      <c r="B895" s="7">
        <v>2009</v>
      </c>
      <c r="C895" s="7">
        <v>307831</v>
      </c>
      <c r="D895" s="7" t="s">
        <v>26</v>
      </c>
      <c r="E895" s="7" t="s">
        <v>9</v>
      </c>
      <c r="F895" s="7" t="s">
        <v>23</v>
      </c>
      <c r="G895" s="7">
        <v>26736</v>
      </c>
    </row>
    <row r="896" spans="1:7" ht="14.25" customHeight="1" x14ac:dyDescent="0.25">
      <c r="A896" s="7" t="s">
        <v>11</v>
      </c>
      <c r="B896" s="7">
        <v>2014</v>
      </c>
      <c r="C896" s="7">
        <v>288201</v>
      </c>
      <c r="D896" s="7" t="s">
        <v>17</v>
      </c>
      <c r="E896" s="7" t="s">
        <v>9</v>
      </c>
      <c r="F896" s="7" t="s">
        <v>14</v>
      </c>
      <c r="G896" s="7">
        <v>128850</v>
      </c>
    </row>
    <row r="897" spans="1:7" ht="14.25" customHeight="1" x14ac:dyDescent="0.25">
      <c r="A897" s="7" t="s">
        <v>21</v>
      </c>
      <c r="B897" s="7">
        <v>2023</v>
      </c>
      <c r="C897" s="7">
        <v>111528</v>
      </c>
      <c r="D897" s="7" t="s">
        <v>12</v>
      </c>
      <c r="E897" s="7" t="s">
        <v>13</v>
      </c>
      <c r="F897" s="7" t="s">
        <v>20</v>
      </c>
      <c r="G897" s="7">
        <v>60003</v>
      </c>
    </row>
    <row r="898" spans="1:7" ht="14.25" customHeight="1" x14ac:dyDescent="0.25">
      <c r="A898" s="7" t="s">
        <v>16</v>
      </c>
      <c r="B898" s="7">
        <v>2018</v>
      </c>
      <c r="C898" s="7">
        <v>172878</v>
      </c>
      <c r="D898" s="7" t="s">
        <v>19</v>
      </c>
      <c r="E898" s="7" t="s">
        <v>13</v>
      </c>
      <c r="F898" s="7" t="s">
        <v>20</v>
      </c>
      <c r="G898" s="7">
        <v>16519</v>
      </c>
    </row>
    <row r="899" spans="1:7" ht="14.25" customHeight="1" x14ac:dyDescent="0.25">
      <c r="A899" s="7" t="s">
        <v>28</v>
      </c>
      <c r="B899" s="7">
        <v>2021</v>
      </c>
      <c r="C899" s="7">
        <v>296474</v>
      </c>
      <c r="D899" s="7" t="s">
        <v>19</v>
      </c>
      <c r="E899" s="7" t="s">
        <v>9</v>
      </c>
      <c r="F899" s="7" t="s">
        <v>10</v>
      </c>
      <c r="G899" s="7">
        <v>108502</v>
      </c>
    </row>
    <row r="900" spans="1:7" ht="14.25" customHeight="1" x14ac:dyDescent="0.25">
      <c r="A900" s="7" t="s">
        <v>29</v>
      </c>
      <c r="B900" s="7">
        <v>2016</v>
      </c>
      <c r="C900" s="7">
        <v>166512</v>
      </c>
      <c r="D900" s="7" t="s">
        <v>26</v>
      </c>
      <c r="E900" s="7" t="s">
        <v>13</v>
      </c>
      <c r="F900" s="7" t="s">
        <v>10</v>
      </c>
      <c r="G900" s="7">
        <v>70083</v>
      </c>
    </row>
    <row r="901" spans="1:7" ht="14.25" customHeight="1" x14ac:dyDescent="0.25">
      <c r="A901" s="7" t="s">
        <v>25</v>
      </c>
      <c r="B901" s="7">
        <v>2014</v>
      </c>
      <c r="C901" s="7">
        <v>144868</v>
      </c>
      <c r="D901" s="7" t="s">
        <v>19</v>
      </c>
      <c r="E901" s="7" t="s">
        <v>9</v>
      </c>
      <c r="F901" s="7" t="s">
        <v>23</v>
      </c>
      <c r="G901" s="7">
        <v>149032</v>
      </c>
    </row>
    <row r="902" spans="1:7" ht="14.25" customHeight="1" x14ac:dyDescent="0.25">
      <c r="A902" s="7" t="s">
        <v>21</v>
      </c>
      <c r="B902" s="7">
        <v>2023</v>
      </c>
      <c r="C902" s="7">
        <v>224087</v>
      </c>
      <c r="D902" s="7" t="s">
        <v>8</v>
      </c>
      <c r="E902" s="7" t="s">
        <v>13</v>
      </c>
      <c r="F902" s="7" t="s">
        <v>10</v>
      </c>
      <c r="G902" s="7">
        <v>48080</v>
      </c>
    </row>
    <row r="903" spans="1:7" ht="14.25" customHeight="1" x14ac:dyDescent="0.25">
      <c r="A903" s="7" t="s">
        <v>16</v>
      </c>
      <c r="B903" s="7">
        <v>2022</v>
      </c>
      <c r="C903" s="7">
        <v>69045</v>
      </c>
      <c r="D903" s="7" t="s">
        <v>8</v>
      </c>
      <c r="E903" s="7" t="s">
        <v>13</v>
      </c>
      <c r="F903" s="7" t="s">
        <v>20</v>
      </c>
      <c r="G903" s="7">
        <v>28153</v>
      </c>
    </row>
    <row r="904" spans="1:7" ht="14.25" customHeight="1" x14ac:dyDescent="0.25">
      <c r="A904" s="7" t="s">
        <v>29</v>
      </c>
      <c r="B904" s="7">
        <v>2009</v>
      </c>
      <c r="C904" s="7">
        <v>261430</v>
      </c>
      <c r="D904" s="7" t="s">
        <v>24</v>
      </c>
      <c r="E904" s="7" t="s">
        <v>13</v>
      </c>
      <c r="F904" s="7" t="s">
        <v>14</v>
      </c>
      <c r="G904" s="7">
        <v>82193</v>
      </c>
    </row>
    <row r="905" spans="1:7" ht="14.25" customHeight="1" x14ac:dyDescent="0.25">
      <c r="A905" s="7" t="s">
        <v>7</v>
      </c>
      <c r="B905" s="7">
        <v>2009</v>
      </c>
      <c r="C905" s="7">
        <v>384996</v>
      </c>
      <c r="D905" s="7" t="s">
        <v>26</v>
      </c>
      <c r="E905" s="7" t="s">
        <v>13</v>
      </c>
      <c r="F905" s="7" t="s">
        <v>10</v>
      </c>
      <c r="G905" s="7">
        <v>92305</v>
      </c>
    </row>
    <row r="906" spans="1:7" ht="14.25" customHeight="1" x14ac:dyDescent="0.25">
      <c r="A906" s="7" t="s">
        <v>16</v>
      </c>
      <c r="B906" s="7">
        <v>2020</v>
      </c>
      <c r="C906" s="7">
        <v>342959</v>
      </c>
      <c r="D906" s="7" t="s">
        <v>12</v>
      </c>
      <c r="E906" s="7" t="s">
        <v>13</v>
      </c>
      <c r="F906" s="7" t="s">
        <v>10</v>
      </c>
      <c r="G906" s="7">
        <v>44691</v>
      </c>
    </row>
    <row r="907" spans="1:7" ht="14.25" customHeight="1" x14ac:dyDescent="0.25">
      <c r="A907" s="7" t="s">
        <v>29</v>
      </c>
      <c r="B907" s="7">
        <v>2014</v>
      </c>
      <c r="C907" s="7">
        <v>247759</v>
      </c>
      <c r="D907" s="7" t="s">
        <v>26</v>
      </c>
      <c r="E907" s="7" t="s">
        <v>9</v>
      </c>
      <c r="F907" s="7" t="s">
        <v>10</v>
      </c>
      <c r="G907" s="7">
        <v>125554</v>
      </c>
    </row>
    <row r="908" spans="1:7" ht="14.25" customHeight="1" x14ac:dyDescent="0.25">
      <c r="A908" s="7" t="s">
        <v>29</v>
      </c>
      <c r="B908" s="7">
        <v>2015</v>
      </c>
      <c r="C908" s="7">
        <v>391460</v>
      </c>
      <c r="D908" s="7" t="s">
        <v>19</v>
      </c>
      <c r="E908" s="7" t="s">
        <v>13</v>
      </c>
      <c r="F908" s="7" t="s">
        <v>23</v>
      </c>
      <c r="G908" s="7">
        <v>146169</v>
      </c>
    </row>
    <row r="909" spans="1:7" ht="14.25" customHeight="1" x14ac:dyDescent="0.25">
      <c r="A909" s="7" t="s">
        <v>15</v>
      </c>
      <c r="B909" s="7">
        <v>2014</v>
      </c>
      <c r="C909" s="7">
        <v>394892</v>
      </c>
      <c r="D909" s="7" t="s">
        <v>12</v>
      </c>
      <c r="E909" s="7" t="s">
        <v>9</v>
      </c>
      <c r="F909" s="7" t="s">
        <v>10</v>
      </c>
      <c r="G909" s="7">
        <v>113946</v>
      </c>
    </row>
    <row r="910" spans="1:7" ht="14.25" customHeight="1" x14ac:dyDescent="0.25">
      <c r="A910" s="7" t="s">
        <v>11</v>
      </c>
      <c r="B910" s="7">
        <v>2016</v>
      </c>
      <c r="C910" s="7">
        <v>263527</v>
      </c>
      <c r="D910" s="7" t="s">
        <v>26</v>
      </c>
      <c r="E910" s="7" t="s">
        <v>9</v>
      </c>
      <c r="F910" s="7" t="s">
        <v>20</v>
      </c>
      <c r="G910" s="7">
        <v>45378</v>
      </c>
    </row>
    <row r="911" spans="1:7" ht="14.25" customHeight="1" x14ac:dyDescent="0.25">
      <c r="A911" s="7" t="s">
        <v>18</v>
      </c>
      <c r="B911" s="7">
        <v>2005</v>
      </c>
      <c r="C911" s="7">
        <v>119748</v>
      </c>
      <c r="D911" s="7" t="s">
        <v>12</v>
      </c>
      <c r="E911" s="7" t="s">
        <v>13</v>
      </c>
      <c r="F911" s="7" t="s">
        <v>14</v>
      </c>
      <c r="G911" s="7">
        <v>142464</v>
      </c>
    </row>
    <row r="912" spans="1:7" ht="14.25" customHeight="1" x14ac:dyDescent="0.25">
      <c r="A912" s="7" t="s">
        <v>21</v>
      </c>
      <c r="B912" s="7">
        <v>2021</v>
      </c>
      <c r="C912" s="7">
        <v>89704</v>
      </c>
      <c r="D912" s="7" t="s">
        <v>8</v>
      </c>
      <c r="E912" s="7" t="s">
        <v>13</v>
      </c>
      <c r="F912" s="7" t="s">
        <v>23</v>
      </c>
      <c r="G912" s="7">
        <v>71490</v>
      </c>
    </row>
    <row r="913" spans="1:7" ht="14.25" customHeight="1" x14ac:dyDescent="0.25">
      <c r="A913" s="7" t="s">
        <v>28</v>
      </c>
      <c r="B913" s="7">
        <v>2023</v>
      </c>
      <c r="C913" s="7">
        <v>211088</v>
      </c>
      <c r="D913" s="7" t="s">
        <v>24</v>
      </c>
      <c r="E913" s="7" t="s">
        <v>9</v>
      </c>
      <c r="F913" s="7" t="s">
        <v>14</v>
      </c>
      <c r="G913" s="7">
        <v>11951</v>
      </c>
    </row>
    <row r="914" spans="1:7" ht="14.25" customHeight="1" x14ac:dyDescent="0.25">
      <c r="A914" s="7" t="s">
        <v>16</v>
      </c>
      <c r="B914" s="7">
        <v>2009</v>
      </c>
      <c r="C914" s="7">
        <v>156961</v>
      </c>
      <c r="D914" s="7" t="s">
        <v>24</v>
      </c>
      <c r="E914" s="7" t="s">
        <v>13</v>
      </c>
      <c r="F914" s="7" t="s">
        <v>10</v>
      </c>
      <c r="G914" s="7">
        <v>59045</v>
      </c>
    </row>
    <row r="915" spans="1:7" ht="14.25" customHeight="1" x14ac:dyDescent="0.25">
      <c r="A915" s="7" t="s">
        <v>21</v>
      </c>
      <c r="B915" s="7">
        <v>2006</v>
      </c>
      <c r="C915" s="7">
        <v>134570</v>
      </c>
      <c r="D915" s="7" t="s">
        <v>19</v>
      </c>
      <c r="E915" s="7" t="s">
        <v>9</v>
      </c>
      <c r="F915" s="7" t="s">
        <v>10</v>
      </c>
      <c r="G915" s="7">
        <v>85208</v>
      </c>
    </row>
    <row r="916" spans="1:7" ht="14.25" customHeight="1" x14ac:dyDescent="0.25">
      <c r="A916" s="7" t="s">
        <v>18</v>
      </c>
      <c r="B916" s="7">
        <v>2012</v>
      </c>
      <c r="C916" s="7">
        <v>15255</v>
      </c>
      <c r="D916" s="7" t="s">
        <v>19</v>
      </c>
      <c r="E916" s="7" t="s">
        <v>13</v>
      </c>
      <c r="F916" s="7" t="s">
        <v>14</v>
      </c>
      <c r="G916" s="7">
        <v>24786</v>
      </c>
    </row>
    <row r="917" spans="1:7" ht="14.25" customHeight="1" x14ac:dyDescent="0.25">
      <c r="A917" s="7" t="s">
        <v>7</v>
      </c>
      <c r="B917" s="7">
        <v>2021</v>
      </c>
      <c r="C917" s="7">
        <v>304391</v>
      </c>
      <c r="D917" s="7" t="s">
        <v>17</v>
      </c>
      <c r="E917" s="7" t="s">
        <v>9</v>
      </c>
      <c r="F917" s="7" t="s">
        <v>14</v>
      </c>
      <c r="G917" s="7">
        <v>104533</v>
      </c>
    </row>
    <row r="918" spans="1:7" ht="14.25" customHeight="1" x14ac:dyDescent="0.25">
      <c r="A918" s="7" t="s">
        <v>27</v>
      </c>
      <c r="B918" s="7">
        <v>2022</v>
      </c>
      <c r="C918" s="7">
        <v>179390</v>
      </c>
      <c r="D918" s="7" t="s">
        <v>30</v>
      </c>
      <c r="E918" s="7" t="s">
        <v>9</v>
      </c>
      <c r="F918" s="7" t="s">
        <v>10</v>
      </c>
      <c r="G918" s="7">
        <v>47881</v>
      </c>
    </row>
    <row r="919" spans="1:7" ht="14.25" customHeight="1" x14ac:dyDescent="0.25">
      <c r="A919" s="7" t="s">
        <v>31</v>
      </c>
      <c r="B919" s="7">
        <v>2006</v>
      </c>
      <c r="C919" s="7">
        <v>141859</v>
      </c>
      <c r="D919" s="7" t="s">
        <v>30</v>
      </c>
      <c r="E919" s="7" t="s">
        <v>9</v>
      </c>
      <c r="F919" s="7" t="s">
        <v>14</v>
      </c>
      <c r="G919" s="7">
        <v>29586</v>
      </c>
    </row>
    <row r="920" spans="1:7" ht="14.25" customHeight="1" x14ac:dyDescent="0.25">
      <c r="A920" s="7" t="s">
        <v>29</v>
      </c>
      <c r="B920" s="7">
        <v>2018</v>
      </c>
      <c r="C920" s="7">
        <v>138114</v>
      </c>
      <c r="D920" s="7" t="s">
        <v>26</v>
      </c>
      <c r="E920" s="7" t="s">
        <v>9</v>
      </c>
      <c r="F920" s="7" t="s">
        <v>23</v>
      </c>
      <c r="G920" s="7">
        <v>141716</v>
      </c>
    </row>
    <row r="921" spans="1:7" ht="14.25" customHeight="1" x14ac:dyDescent="0.25">
      <c r="A921" s="7" t="s">
        <v>25</v>
      </c>
      <c r="B921" s="7">
        <v>2016</v>
      </c>
      <c r="C921" s="7">
        <v>307833</v>
      </c>
      <c r="D921" s="7" t="s">
        <v>24</v>
      </c>
      <c r="E921" s="7" t="s">
        <v>9</v>
      </c>
      <c r="F921" s="7" t="s">
        <v>10</v>
      </c>
      <c r="G921" s="7">
        <v>104155</v>
      </c>
    </row>
    <row r="922" spans="1:7" ht="14.25" customHeight="1" x14ac:dyDescent="0.25">
      <c r="A922" s="7" t="s">
        <v>25</v>
      </c>
      <c r="B922" s="7">
        <v>2011</v>
      </c>
      <c r="C922" s="7">
        <v>266156</v>
      </c>
      <c r="D922" s="7" t="s">
        <v>30</v>
      </c>
      <c r="E922" s="7" t="s">
        <v>13</v>
      </c>
      <c r="F922" s="7" t="s">
        <v>14</v>
      </c>
      <c r="G922" s="7">
        <v>22408</v>
      </c>
    </row>
    <row r="923" spans="1:7" ht="14.25" customHeight="1" x14ac:dyDescent="0.25">
      <c r="A923" s="7" t="s">
        <v>31</v>
      </c>
      <c r="B923" s="7">
        <v>2011</v>
      </c>
      <c r="C923" s="7">
        <v>325451</v>
      </c>
      <c r="D923" s="7" t="s">
        <v>17</v>
      </c>
      <c r="E923" s="7" t="s">
        <v>9</v>
      </c>
      <c r="F923" s="7" t="s">
        <v>10</v>
      </c>
      <c r="G923" s="7">
        <v>93995</v>
      </c>
    </row>
    <row r="924" spans="1:7" ht="14.25" customHeight="1" x14ac:dyDescent="0.25">
      <c r="A924" s="7" t="s">
        <v>28</v>
      </c>
      <c r="B924" s="7">
        <v>2011</v>
      </c>
      <c r="C924" s="7">
        <v>380123</v>
      </c>
      <c r="D924" s="7" t="s">
        <v>17</v>
      </c>
      <c r="E924" s="7" t="s">
        <v>13</v>
      </c>
      <c r="F924" s="7" t="s">
        <v>20</v>
      </c>
      <c r="G924" s="7">
        <v>110486</v>
      </c>
    </row>
    <row r="925" spans="1:7" ht="14.25" customHeight="1" x14ac:dyDescent="0.25">
      <c r="A925" s="7" t="s">
        <v>16</v>
      </c>
      <c r="B925" s="7">
        <v>2007</v>
      </c>
      <c r="C925" s="7">
        <v>385124</v>
      </c>
      <c r="D925" s="7" t="s">
        <v>24</v>
      </c>
      <c r="E925" s="7" t="s">
        <v>13</v>
      </c>
      <c r="F925" s="7" t="s">
        <v>10</v>
      </c>
      <c r="G925" s="7">
        <v>23680</v>
      </c>
    </row>
    <row r="926" spans="1:7" ht="14.25" customHeight="1" x14ac:dyDescent="0.25">
      <c r="A926" s="7" t="s">
        <v>25</v>
      </c>
      <c r="B926" s="7">
        <v>2015</v>
      </c>
      <c r="C926" s="7">
        <v>66068</v>
      </c>
      <c r="D926" s="7" t="s">
        <v>19</v>
      </c>
      <c r="E926" s="7" t="s">
        <v>13</v>
      </c>
      <c r="F926" s="7" t="s">
        <v>20</v>
      </c>
      <c r="G926" s="7">
        <v>59750</v>
      </c>
    </row>
    <row r="927" spans="1:7" ht="14.25" customHeight="1" x14ac:dyDescent="0.25">
      <c r="A927" s="7" t="s">
        <v>31</v>
      </c>
      <c r="B927" s="7">
        <v>2011</v>
      </c>
      <c r="C927" s="7">
        <v>99613</v>
      </c>
      <c r="D927" s="7" t="s">
        <v>12</v>
      </c>
      <c r="E927" s="7" t="s">
        <v>13</v>
      </c>
      <c r="F927" s="7" t="s">
        <v>14</v>
      </c>
      <c r="G927" s="7">
        <v>38006</v>
      </c>
    </row>
    <row r="928" spans="1:7" ht="14.25" customHeight="1" x14ac:dyDescent="0.25">
      <c r="A928" s="7" t="s">
        <v>31</v>
      </c>
      <c r="B928" s="7">
        <v>2020</v>
      </c>
      <c r="C928" s="7">
        <v>239265</v>
      </c>
      <c r="D928" s="7" t="s">
        <v>30</v>
      </c>
      <c r="E928" s="7" t="s">
        <v>9</v>
      </c>
      <c r="F928" s="7" t="s">
        <v>10</v>
      </c>
      <c r="G928" s="7">
        <v>35152</v>
      </c>
    </row>
    <row r="929" spans="1:7" ht="14.25" customHeight="1" x14ac:dyDescent="0.25">
      <c r="A929" s="7" t="s">
        <v>16</v>
      </c>
      <c r="B929" s="7">
        <v>2019</v>
      </c>
      <c r="C929" s="7">
        <v>321464</v>
      </c>
      <c r="D929" s="7" t="s">
        <v>12</v>
      </c>
      <c r="E929" s="7" t="s">
        <v>9</v>
      </c>
      <c r="F929" s="7" t="s">
        <v>20</v>
      </c>
      <c r="G929" s="7">
        <v>49261</v>
      </c>
    </row>
    <row r="930" spans="1:7" ht="14.25" customHeight="1" x14ac:dyDescent="0.25">
      <c r="A930" s="7" t="s">
        <v>29</v>
      </c>
      <c r="B930" s="7">
        <v>2015</v>
      </c>
      <c r="C930" s="7">
        <v>310274</v>
      </c>
      <c r="D930" s="7" t="s">
        <v>26</v>
      </c>
      <c r="E930" s="7" t="s">
        <v>9</v>
      </c>
      <c r="F930" s="7" t="s">
        <v>14</v>
      </c>
      <c r="G930" s="7">
        <v>117058</v>
      </c>
    </row>
    <row r="931" spans="1:7" ht="14.25" customHeight="1" x14ac:dyDescent="0.25">
      <c r="A931" s="7" t="s">
        <v>18</v>
      </c>
      <c r="B931" s="7">
        <v>2023</v>
      </c>
      <c r="C931" s="7">
        <v>235055</v>
      </c>
      <c r="D931" s="7" t="s">
        <v>30</v>
      </c>
      <c r="E931" s="7" t="s">
        <v>9</v>
      </c>
      <c r="F931" s="7" t="s">
        <v>20</v>
      </c>
      <c r="G931" s="7">
        <v>23992</v>
      </c>
    </row>
    <row r="932" spans="1:7" ht="14.25" customHeight="1" x14ac:dyDescent="0.25">
      <c r="A932" s="7" t="s">
        <v>18</v>
      </c>
      <c r="B932" s="7">
        <v>2023</v>
      </c>
      <c r="C932" s="7">
        <v>6409</v>
      </c>
      <c r="D932" s="7" t="s">
        <v>26</v>
      </c>
      <c r="E932" s="7" t="s">
        <v>13</v>
      </c>
      <c r="F932" s="7" t="s">
        <v>20</v>
      </c>
      <c r="G932" s="7">
        <v>78858</v>
      </c>
    </row>
    <row r="933" spans="1:7" ht="14.25" customHeight="1" x14ac:dyDescent="0.25">
      <c r="A933" s="7" t="s">
        <v>18</v>
      </c>
      <c r="B933" s="7">
        <v>2015</v>
      </c>
      <c r="C933" s="7">
        <v>102934</v>
      </c>
      <c r="D933" s="7" t="s">
        <v>26</v>
      </c>
      <c r="E933" s="7" t="s">
        <v>13</v>
      </c>
      <c r="F933" s="7" t="s">
        <v>20</v>
      </c>
      <c r="G933" s="7">
        <v>102768</v>
      </c>
    </row>
    <row r="934" spans="1:7" ht="14.25" customHeight="1" x14ac:dyDescent="0.25">
      <c r="A934" s="7" t="s">
        <v>21</v>
      </c>
      <c r="B934" s="7">
        <v>2014</v>
      </c>
      <c r="C934" s="7">
        <v>304391</v>
      </c>
      <c r="D934" s="7" t="s">
        <v>19</v>
      </c>
      <c r="E934" s="7" t="s">
        <v>9</v>
      </c>
      <c r="F934" s="7" t="s">
        <v>23</v>
      </c>
      <c r="G934" s="7">
        <v>148488</v>
      </c>
    </row>
    <row r="935" spans="1:7" ht="14.25" customHeight="1" x14ac:dyDescent="0.25">
      <c r="A935" s="7" t="s">
        <v>11</v>
      </c>
      <c r="B935" s="7">
        <v>2018</v>
      </c>
      <c r="C935" s="7">
        <v>96399</v>
      </c>
      <c r="D935" s="7" t="s">
        <v>17</v>
      </c>
      <c r="E935" s="7" t="s">
        <v>9</v>
      </c>
      <c r="F935" s="7" t="s">
        <v>10</v>
      </c>
      <c r="G935" s="7">
        <v>120372</v>
      </c>
    </row>
    <row r="936" spans="1:7" ht="14.25" customHeight="1" x14ac:dyDescent="0.25">
      <c r="A936" s="7" t="s">
        <v>16</v>
      </c>
      <c r="B936" s="7">
        <v>2015</v>
      </c>
      <c r="C936" s="7">
        <v>235761</v>
      </c>
      <c r="D936" s="7" t="s">
        <v>19</v>
      </c>
      <c r="E936" s="7" t="s">
        <v>9</v>
      </c>
      <c r="F936" s="7" t="s">
        <v>10</v>
      </c>
      <c r="G936" s="7">
        <v>95445</v>
      </c>
    </row>
    <row r="937" spans="1:7" ht="14.25" customHeight="1" x14ac:dyDescent="0.25">
      <c r="A937" s="7" t="s">
        <v>21</v>
      </c>
      <c r="B937" s="7">
        <v>2010</v>
      </c>
      <c r="C937" s="7">
        <v>41638</v>
      </c>
      <c r="D937" s="7" t="s">
        <v>8</v>
      </c>
      <c r="E937" s="7" t="s">
        <v>13</v>
      </c>
      <c r="F937" s="7" t="s">
        <v>23</v>
      </c>
      <c r="G937" s="7">
        <v>79060</v>
      </c>
    </row>
    <row r="938" spans="1:7" ht="14.25" customHeight="1" x14ac:dyDescent="0.25">
      <c r="A938" s="7" t="s">
        <v>31</v>
      </c>
      <c r="B938" s="7">
        <v>2008</v>
      </c>
      <c r="C938" s="7">
        <v>89981</v>
      </c>
      <c r="D938" s="7" t="s">
        <v>17</v>
      </c>
      <c r="E938" s="7" t="s">
        <v>9</v>
      </c>
      <c r="F938" s="7" t="s">
        <v>23</v>
      </c>
      <c r="G938" s="7">
        <v>27815</v>
      </c>
    </row>
    <row r="939" spans="1:7" ht="14.25" customHeight="1" x14ac:dyDescent="0.25">
      <c r="A939" s="7" t="s">
        <v>11</v>
      </c>
      <c r="B939" s="7">
        <v>2019</v>
      </c>
      <c r="C939" s="7">
        <v>34065</v>
      </c>
      <c r="D939" s="7" t="s">
        <v>24</v>
      </c>
      <c r="E939" s="7" t="s">
        <v>13</v>
      </c>
      <c r="F939" s="7" t="s">
        <v>23</v>
      </c>
      <c r="G939" s="7">
        <v>81256</v>
      </c>
    </row>
    <row r="940" spans="1:7" ht="14.25" customHeight="1" x14ac:dyDescent="0.25">
      <c r="A940" s="7" t="s">
        <v>16</v>
      </c>
      <c r="B940" s="7">
        <v>2006</v>
      </c>
      <c r="C940" s="7">
        <v>178596</v>
      </c>
      <c r="D940" s="7" t="s">
        <v>8</v>
      </c>
      <c r="E940" s="7" t="s">
        <v>9</v>
      </c>
      <c r="F940" s="7" t="s">
        <v>10</v>
      </c>
      <c r="G940" s="7">
        <v>81392</v>
      </c>
    </row>
    <row r="941" spans="1:7" ht="14.25" customHeight="1" x14ac:dyDescent="0.25">
      <c r="A941" s="7" t="s">
        <v>25</v>
      </c>
      <c r="B941" s="7">
        <v>2020</v>
      </c>
      <c r="C941" s="7">
        <v>134231</v>
      </c>
      <c r="D941" s="7" t="s">
        <v>8</v>
      </c>
      <c r="E941" s="7" t="s">
        <v>9</v>
      </c>
      <c r="F941" s="7" t="s">
        <v>20</v>
      </c>
      <c r="G941" s="7">
        <v>14050</v>
      </c>
    </row>
    <row r="942" spans="1:7" ht="14.25" customHeight="1" x14ac:dyDescent="0.25">
      <c r="A942" s="7" t="s">
        <v>16</v>
      </c>
      <c r="B942" s="7">
        <v>2012</v>
      </c>
      <c r="C942" s="7">
        <v>354553</v>
      </c>
      <c r="D942" s="7" t="s">
        <v>12</v>
      </c>
      <c r="E942" s="7" t="s">
        <v>9</v>
      </c>
      <c r="F942" s="7" t="s">
        <v>20</v>
      </c>
      <c r="G942" s="7">
        <v>73389</v>
      </c>
    </row>
    <row r="943" spans="1:7" ht="14.25" customHeight="1" x14ac:dyDescent="0.25">
      <c r="A943" s="7" t="s">
        <v>22</v>
      </c>
      <c r="B943" s="7">
        <v>2005</v>
      </c>
      <c r="C943" s="7">
        <v>317421</v>
      </c>
      <c r="D943" s="7" t="s">
        <v>19</v>
      </c>
      <c r="E943" s="7" t="s">
        <v>9</v>
      </c>
      <c r="F943" s="7" t="s">
        <v>20</v>
      </c>
      <c r="G943" s="7">
        <v>122163</v>
      </c>
    </row>
    <row r="944" spans="1:7" ht="14.25" customHeight="1" x14ac:dyDescent="0.25">
      <c r="A944" s="7" t="s">
        <v>21</v>
      </c>
      <c r="B944" s="7">
        <v>2012</v>
      </c>
      <c r="C944" s="7">
        <v>250634</v>
      </c>
      <c r="D944" s="7" t="s">
        <v>19</v>
      </c>
      <c r="E944" s="7" t="s">
        <v>13</v>
      </c>
      <c r="F944" s="7" t="s">
        <v>10</v>
      </c>
      <c r="G944" s="7">
        <v>102591</v>
      </c>
    </row>
    <row r="945" spans="1:7" ht="14.25" customHeight="1" x14ac:dyDescent="0.25">
      <c r="A945" s="7" t="s">
        <v>21</v>
      </c>
      <c r="B945" s="7">
        <v>2012</v>
      </c>
      <c r="C945" s="7">
        <v>281299</v>
      </c>
      <c r="D945" s="7" t="s">
        <v>19</v>
      </c>
      <c r="E945" s="7" t="s">
        <v>13</v>
      </c>
      <c r="F945" s="7" t="s">
        <v>23</v>
      </c>
      <c r="G945" s="7">
        <v>90701</v>
      </c>
    </row>
    <row r="946" spans="1:7" ht="14.25" customHeight="1" x14ac:dyDescent="0.25">
      <c r="A946" s="7" t="s">
        <v>16</v>
      </c>
      <c r="B946" s="7">
        <v>2019</v>
      </c>
      <c r="C946" s="7">
        <v>265938</v>
      </c>
      <c r="D946" s="7" t="s">
        <v>24</v>
      </c>
      <c r="E946" s="7" t="s">
        <v>9</v>
      </c>
      <c r="F946" s="7" t="s">
        <v>14</v>
      </c>
      <c r="G946" s="7">
        <v>130338</v>
      </c>
    </row>
    <row r="947" spans="1:7" ht="14.25" customHeight="1" x14ac:dyDescent="0.25">
      <c r="A947" s="7" t="s">
        <v>29</v>
      </c>
      <c r="B947" s="7">
        <v>2011</v>
      </c>
      <c r="C947" s="7">
        <v>381839</v>
      </c>
      <c r="D947" s="7" t="s">
        <v>17</v>
      </c>
      <c r="E947" s="7" t="s">
        <v>13</v>
      </c>
      <c r="F947" s="7" t="s">
        <v>14</v>
      </c>
      <c r="G947" s="7">
        <v>28188</v>
      </c>
    </row>
    <row r="948" spans="1:7" ht="14.25" customHeight="1" x14ac:dyDescent="0.25">
      <c r="A948" s="7" t="s">
        <v>18</v>
      </c>
      <c r="B948" s="7">
        <v>2012</v>
      </c>
      <c r="C948" s="7">
        <v>63989</v>
      </c>
      <c r="D948" s="7" t="s">
        <v>8</v>
      </c>
      <c r="E948" s="7" t="s">
        <v>13</v>
      </c>
      <c r="F948" s="7" t="s">
        <v>20</v>
      </c>
      <c r="G948" s="7">
        <v>58954</v>
      </c>
    </row>
    <row r="949" spans="1:7" ht="14.25" customHeight="1" x14ac:dyDescent="0.25">
      <c r="A949" s="7" t="s">
        <v>16</v>
      </c>
      <c r="B949" s="7">
        <v>2020</v>
      </c>
      <c r="C949" s="7">
        <v>117321</v>
      </c>
      <c r="D949" s="7" t="s">
        <v>12</v>
      </c>
      <c r="E949" s="7" t="s">
        <v>9</v>
      </c>
      <c r="F949" s="7" t="s">
        <v>10</v>
      </c>
      <c r="G949" s="7">
        <v>140961</v>
      </c>
    </row>
    <row r="950" spans="1:7" ht="14.25" customHeight="1" x14ac:dyDescent="0.25">
      <c r="A950" s="7" t="s">
        <v>27</v>
      </c>
      <c r="B950" s="7">
        <v>2015</v>
      </c>
      <c r="C950" s="7">
        <v>262072</v>
      </c>
      <c r="D950" s="7" t="s">
        <v>30</v>
      </c>
      <c r="E950" s="7" t="s">
        <v>9</v>
      </c>
      <c r="F950" s="7" t="s">
        <v>20</v>
      </c>
      <c r="G950" s="7">
        <v>23485</v>
      </c>
    </row>
    <row r="951" spans="1:7" ht="14.25" customHeight="1" x14ac:dyDescent="0.25">
      <c r="A951" s="7" t="s">
        <v>25</v>
      </c>
      <c r="B951" s="7">
        <v>2017</v>
      </c>
      <c r="C951" s="7">
        <v>376153</v>
      </c>
      <c r="D951" s="7" t="s">
        <v>19</v>
      </c>
      <c r="E951" s="7" t="s">
        <v>13</v>
      </c>
      <c r="F951" s="7" t="s">
        <v>14</v>
      </c>
      <c r="G951" s="7">
        <v>107716</v>
      </c>
    </row>
    <row r="952" spans="1:7" ht="14.25" customHeight="1" x14ac:dyDescent="0.25">
      <c r="A952" s="7" t="s">
        <v>27</v>
      </c>
      <c r="B952" s="7">
        <v>2011</v>
      </c>
      <c r="C952" s="7">
        <v>176377</v>
      </c>
      <c r="D952" s="7" t="s">
        <v>17</v>
      </c>
      <c r="E952" s="7" t="s">
        <v>13</v>
      </c>
      <c r="F952" s="7" t="s">
        <v>14</v>
      </c>
      <c r="G952" s="7">
        <v>76450</v>
      </c>
    </row>
    <row r="953" spans="1:7" ht="14.25" customHeight="1" x14ac:dyDescent="0.25">
      <c r="A953" s="7" t="s">
        <v>18</v>
      </c>
      <c r="B953" s="7">
        <v>2017</v>
      </c>
      <c r="C953" s="7">
        <v>77496</v>
      </c>
      <c r="D953" s="7" t="s">
        <v>17</v>
      </c>
      <c r="E953" s="7" t="s">
        <v>13</v>
      </c>
      <c r="F953" s="7" t="s">
        <v>14</v>
      </c>
      <c r="G953" s="7">
        <v>143784</v>
      </c>
    </row>
    <row r="954" spans="1:7" ht="14.25" customHeight="1" x14ac:dyDescent="0.25">
      <c r="A954" s="7" t="s">
        <v>11</v>
      </c>
      <c r="B954" s="7">
        <v>2010</v>
      </c>
      <c r="C954" s="7">
        <v>308866</v>
      </c>
      <c r="D954" s="7" t="s">
        <v>8</v>
      </c>
      <c r="E954" s="7" t="s">
        <v>9</v>
      </c>
      <c r="F954" s="7" t="s">
        <v>20</v>
      </c>
      <c r="G954" s="7">
        <v>129893</v>
      </c>
    </row>
    <row r="955" spans="1:7" ht="14.25" customHeight="1" x14ac:dyDescent="0.25">
      <c r="A955" s="7" t="s">
        <v>21</v>
      </c>
      <c r="B955" s="7">
        <v>2005</v>
      </c>
      <c r="C955" s="7">
        <v>297716</v>
      </c>
      <c r="D955" s="7" t="s">
        <v>30</v>
      </c>
      <c r="E955" s="7" t="s">
        <v>13</v>
      </c>
      <c r="F955" s="7" t="s">
        <v>20</v>
      </c>
      <c r="G955" s="7">
        <v>90230</v>
      </c>
    </row>
    <row r="956" spans="1:7" ht="14.25" customHeight="1" x14ac:dyDescent="0.25">
      <c r="A956" s="7" t="s">
        <v>18</v>
      </c>
      <c r="B956" s="7">
        <v>2016</v>
      </c>
      <c r="C956" s="7">
        <v>277076</v>
      </c>
      <c r="D956" s="7" t="s">
        <v>30</v>
      </c>
      <c r="E956" s="7" t="s">
        <v>9</v>
      </c>
      <c r="F956" s="7" t="s">
        <v>14</v>
      </c>
      <c r="G956" s="7">
        <v>148802</v>
      </c>
    </row>
    <row r="957" spans="1:7" ht="14.25" customHeight="1" x14ac:dyDescent="0.25">
      <c r="A957" s="7" t="s">
        <v>21</v>
      </c>
      <c r="B957" s="7">
        <v>2005</v>
      </c>
      <c r="C957" s="7">
        <v>132416</v>
      </c>
      <c r="D957" s="7" t="s">
        <v>12</v>
      </c>
      <c r="E957" s="7" t="s">
        <v>9</v>
      </c>
      <c r="F957" s="7" t="s">
        <v>14</v>
      </c>
      <c r="G957" s="7">
        <v>133712</v>
      </c>
    </row>
    <row r="958" spans="1:7" ht="14.25" customHeight="1" x14ac:dyDescent="0.25">
      <c r="A958" s="7" t="s">
        <v>31</v>
      </c>
      <c r="B958" s="7">
        <v>2007</v>
      </c>
      <c r="C958" s="7">
        <v>73507</v>
      </c>
      <c r="D958" s="7" t="s">
        <v>19</v>
      </c>
      <c r="E958" s="7" t="s">
        <v>9</v>
      </c>
      <c r="F958" s="7" t="s">
        <v>23</v>
      </c>
      <c r="G958" s="7">
        <v>19681</v>
      </c>
    </row>
    <row r="959" spans="1:7" ht="14.25" customHeight="1" x14ac:dyDescent="0.25">
      <c r="A959" s="7" t="s">
        <v>22</v>
      </c>
      <c r="B959" s="7">
        <v>2016</v>
      </c>
      <c r="C959" s="7">
        <v>83244</v>
      </c>
      <c r="D959" s="7" t="s">
        <v>19</v>
      </c>
      <c r="E959" s="7" t="s">
        <v>13</v>
      </c>
      <c r="F959" s="7" t="s">
        <v>14</v>
      </c>
      <c r="G959" s="7">
        <v>98146</v>
      </c>
    </row>
    <row r="960" spans="1:7" ht="14.25" customHeight="1" x14ac:dyDescent="0.25">
      <c r="A960" s="7" t="s">
        <v>18</v>
      </c>
      <c r="B960" s="7">
        <v>2005</v>
      </c>
      <c r="C960" s="7">
        <v>19721</v>
      </c>
      <c r="D960" s="7" t="s">
        <v>17</v>
      </c>
      <c r="E960" s="7" t="s">
        <v>13</v>
      </c>
      <c r="F960" s="7" t="s">
        <v>14</v>
      </c>
      <c r="G960" s="7">
        <v>114624</v>
      </c>
    </row>
    <row r="961" spans="1:7" ht="14.25" customHeight="1" x14ac:dyDescent="0.25">
      <c r="A961" s="7" t="s">
        <v>15</v>
      </c>
      <c r="B961" s="7">
        <v>2022</v>
      </c>
      <c r="C961" s="7">
        <v>359010</v>
      </c>
      <c r="D961" s="7" t="s">
        <v>19</v>
      </c>
      <c r="E961" s="7" t="s">
        <v>13</v>
      </c>
      <c r="F961" s="7" t="s">
        <v>10</v>
      </c>
      <c r="G961" s="7">
        <v>109762</v>
      </c>
    </row>
    <row r="962" spans="1:7" ht="14.25" customHeight="1" x14ac:dyDescent="0.25">
      <c r="A962" s="7" t="s">
        <v>16</v>
      </c>
      <c r="B962" s="7">
        <v>2008</v>
      </c>
      <c r="C962" s="7">
        <v>399657</v>
      </c>
      <c r="D962" s="7" t="s">
        <v>17</v>
      </c>
      <c r="E962" s="7" t="s">
        <v>13</v>
      </c>
      <c r="F962" s="7" t="s">
        <v>23</v>
      </c>
      <c r="G962" s="7">
        <v>50154</v>
      </c>
    </row>
    <row r="963" spans="1:7" ht="14.25" customHeight="1" x14ac:dyDescent="0.25">
      <c r="A963" s="7" t="s">
        <v>25</v>
      </c>
      <c r="B963" s="7">
        <v>2009</v>
      </c>
      <c r="C963" s="7">
        <v>56671</v>
      </c>
      <c r="D963" s="7" t="s">
        <v>30</v>
      </c>
      <c r="E963" s="7" t="s">
        <v>13</v>
      </c>
      <c r="F963" s="7" t="s">
        <v>23</v>
      </c>
      <c r="G963" s="7">
        <v>68992</v>
      </c>
    </row>
    <row r="964" spans="1:7" ht="14.25" customHeight="1" x14ac:dyDescent="0.25">
      <c r="A964" s="7" t="s">
        <v>22</v>
      </c>
      <c r="B964" s="7">
        <v>2014</v>
      </c>
      <c r="C964" s="7">
        <v>75630</v>
      </c>
      <c r="D964" s="7" t="s">
        <v>17</v>
      </c>
      <c r="E964" s="7" t="s">
        <v>13</v>
      </c>
      <c r="F964" s="7" t="s">
        <v>10</v>
      </c>
      <c r="G964" s="7">
        <v>17195</v>
      </c>
    </row>
    <row r="965" spans="1:7" ht="14.25" customHeight="1" x14ac:dyDescent="0.25">
      <c r="A965" s="7" t="s">
        <v>18</v>
      </c>
      <c r="B965" s="7">
        <v>2019</v>
      </c>
      <c r="C965" s="7">
        <v>196001</v>
      </c>
      <c r="D965" s="7" t="s">
        <v>24</v>
      </c>
      <c r="E965" s="7" t="s">
        <v>13</v>
      </c>
      <c r="F965" s="7" t="s">
        <v>10</v>
      </c>
      <c r="G965" s="7">
        <v>22398</v>
      </c>
    </row>
    <row r="966" spans="1:7" ht="14.25" customHeight="1" x14ac:dyDescent="0.25">
      <c r="A966" s="7" t="s">
        <v>15</v>
      </c>
      <c r="B966" s="7">
        <v>2011</v>
      </c>
      <c r="C966" s="7">
        <v>213211</v>
      </c>
      <c r="D966" s="7" t="s">
        <v>26</v>
      </c>
      <c r="E966" s="7" t="s">
        <v>9</v>
      </c>
      <c r="F966" s="7" t="s">
        <v>23</v>
      </c>
      <c r="G966" s="7">
        <v>107392</v>
      </c>
    </row>
    <row r="967" spans="1:7" ht="14.25" customHeight="1" x14ac:dyDescent="0.25">
      <c r="A967" s="7" t="s">
        <v>15</v>
      </c>
      <c r="B967" s="7">
        <v>2023</v>
      </c>
      <c r="C967" s="7">
        <v>387312</v>
      </c>
      <c r="D967" s="7" t="s">
        <v>26</v>
      </c>
      <c r="E967" s="7" t="s">
        <v>13</v>
      </c>
      <c r="F967" s="7" t="s">
        <v>20</v>
      </c>
      <c r="G967" s="7">
        <v>112890</v>
      </c>
    </row>
    <row r="968" spans="1:7" ht="14.25" customHeight="1" x14ac:dyDescent="0.25">
      <c r="A968" s="7" t="s">
        <v>25</v>
      </c>
      <c r="B968" s="7">
        <v>2016</v>
      </c>
      <c r="C968" s="7">
        <v>385690</v>
      </c>
      <c r="D968" s="7" t="s">
        <v>12</v>
      </c>
      <c r="E968" s="7" t="s">
        <v>9</v>
      </c>
      <c r="F968" s="7" t="s">
        <v>23</v>
      </c>
      <c r="G968" s="7">
        <v>11777</v>
      </c>
    </row>
    <row r="969" spans="1:7" ht="14.25" customHeight="1" x14ac:dyDescent="0.25">
      <c r="A969" s="7" t="s">
        <v>18</v>
      </c>
      <c r="B969" s="7">
        <v>2006</v>
      </c>
      <c r="C969" s="7">
        <v>33463</v>
      </c>
      <c r="D969" s="7" t="s">
        <v>12</v>
      </c>
      <c r="E969" s="7" t="s">
        <v>9</v>
      </c>
      <c r="F969" s="7" t="s">
        <v>14</v>
      </c>
      <c r="G969" s="7">
        <v>90932</v>
      </c>
    </row>
    <row r="970" spans="1:7" ht="14.25" customHeight="1" x14ac:dyDescent="0.25">
      <c r="A970" s="7" t="s">
        <v>16</v>
      </c>
      <c r="B970" s="7">
        <v>2005</v>
      </c>
      <c r="C970" s="7">
        <v>292299</v>
      </c>
      <c r="D970" s="7" t="s">
        <v>24</v>
      </c>
      <c r="E970" s="7" t="s">
        <v>13</v>
      </c>
      <c r="F970" s="7" t="s">
        <v>14</v>
      </c>
      <c r="G970" s="7">
        <v>81359</v>
      </c>
    </row>
    <row r="971" spans="1:7" ht="14.25" customHeight="1" x14ac:dyDescent="0.25">
      <c r="A971" s="7" t="s">
        <v>22</v>
      </c>
      <c r="B971" s="7">
        <v>2011</v>
      </c>
      <c r="C971" s="7">
        <v>103797</v>
      </c>
      <c r="D971" s="7" t="s">
        <v>24</v>
      </c>
      <c r="E971" s="7" t="s">
        <v>9</v>
      </c>
      <c r="F971" s="7" t="s">
        <v>20</v>
      </c>
      <c r="G971" s="7">
        <v>112586</v>
      </c>
    </row>
    <row r="972" spans="1:7" ht="14.25" customHeight="1" x14ac:dyDescent="0.25">
      <c r="A972" s="7" t="s">
        <v>7</v>
      </c>
      <c r="B972" s="7">
        <v>2011</v>
      </c>
      <c r="C972" s="7">
        <v>95841</v>
      </c>
      <c r="D972" s="7" t="s">
        <v>12</v>
      </c>
      <c r="E972" s="7" t="s">
        <v>13</v>
      </c>
      <c r="F972" s="7" t="s">
        <v>23</v>
      </c>
      <c r="G972" s="7">
        <v>38328</v>
      </c>
    </row>
    <row r="973" spans="1:7" ht="14.25" customHeight="1" x14ac:dyDescent="0.25">
      <c r="A973" s="7" t="s">
        <v>29</v>
      </c>
      <c r="B973" s="7">
        <v>2014</v>
      </c>
      <c r="C973" s="7">
        <v>24743</v>
      </c>
      <c r="D973" s="7" t="s">
        <v>24</v>
      </c>
      <c r="E973" s="7" t="s">
        <v>13</v>
      </c>
      <c r="F973" s="7" t="s">
        <v>20</v>
      </c>
      <c r="G973" s="7">
        <v>104558</v>
      </c>
    </row>
    <row r="974" spans="1:7" ht="14.25" customHeight="1" x14ac:dyDescent="0.25">
      <c r="A974" s="7" t="s">
        <v>11</v>
      </c>
      <c r="B974" s="7">
        <v>2010</v>
      </c>
      <c r="C974" s="7">
        <v>28312</v>
      </c>
      <c r="D974" s="7" t="s">
        <v>8</v>
      </c>
      <c r="E974" s="7" t="s">
        <v>13</v>
      </c>
      <c r="F974" s="7" t="s">
        <v>14</v>
      </c>
      <c r="G974" s="7">
        <v>12755</v>
      </c>
    </row>
    <row r="975" spans="1:7" ht="14.25" customHeight="1" x14ac:dyDescent="0.25">
      <c r="A975" s="7" t="s">
        <v>15</v>
      </c>
      <c r="B975" s="7">
        <v>2012</v>
      </c>
      <c r="C975" s="7">
        <v>144099</v>
      </c>
      <c r="D975" s="7" t="s">
        <v>17</v>
      </c>
      <c r="E975" s="7" t="s">
        <v>9</v>
      </c>
      <c r="F975" s="7" t="s">
        <v>10</v>
      </c>
      <c r="G975" s="7">
        <v>35529</v>
      </c>
    </row>
    <row r="976" spans="1:7" ht="14.25" customHeight="1" x14ac:dyDescent="0.25">
      <c r="A976" s="7" t="s">
        <v>27</v>
      </c>
      <c r="B976" s="7">
        <v>2013</v>
      </c>
      <c r="C976" s="7">
        <v>295565</v>
      </c>
      <c r="D976" s="7" t="s">
        <v>26</v>
      </c>
      <c r="E976" s="7" t="s">
        <v>9</v>
      </c>
      <c r="F976" s="7" t="s">
        <v>14</v>
      </c>
      <c r="G976" s="7">
        <v>46314</v>
      </c>
    </row>
    <row r="977" spans="1:7" ht="14.25" customHeight="1" x14ac:dyDescent="0.25">
      <c r="A977" s="7" t="s">
        <v>18</v>
      </c>
      <c r="B977" s="7">
        <v>2010</v>
      </c>
      <c r="C977" s="7">
        <v>261348</v>
      </c>
      <c r="D977" s="7" t="s">
        <v>19</v>
      </c>
      <c r="E977" s="7" t="s">
        <v>13</v>
      </c>
      <c r="F977" s="7" t="s">
        <v>14</v>
      </c>
      <c r="G977" s="7">
        <v>67978</v>
      </c>
    </row>
    <row r="978" spans="1:7" ht="14.25" customHeight="1" x14ac:dyDescent="0.25">
      <c r="A978" s="7" t="s">
        <v>29</v>
      </c>
      <c r="B978" s="7">
        <v>2015</v>
      </c>
      <c r="C978" s="7">
        <v>323022</v>
      </c>
      <c r="D978" s="7" t="s">
        <v>12</v>
      </c>
      <c r="E978" s="7" t="s">
        <v>13</v>
      </c>
      <c r="F978" s="7" t="s">
        <v>14</v>
      </c>
      <c r="G978" s="7">
        <v>97695</v>
      </c>
    </row>
    <row r="979" spans="1:7" ht="14.25" customHeight="1" x14ac:dyDescent="0.25">
      <c r="A979" s="7" t="s">
        <v>29</v>
      </c>
      <c r="B979" s="7">
        <v>2022</v>
      </c>
      <c r="C979" s="7">
        <v>364669</v>
      </c>
      <c r="D979" s="7" t="s">
        <v>12</v>
      </c>
      <c r="E979" s="7" t="s">
        <v>9</v>
      </c>
      <c r="F979" s="7" t="s">
        <v>10</v>
      </c>
      <c r="G979" s="7">
        <v>23797</v>
      </c>
    </row>
    <row r="980" spans="1:7" ht="14.25" customHeight="1" x14ac:dyDescent="0.25">
      <c r="A980" s="7" t="s">
        <v>29</v>
      </c>
      <c r="B980" s="7">
        <v>2012</v>
      </c>
      <c r="C980" s="7">
        <v>249109</v>
      </c>
      <c r="D980" s="7" t="s">
        <v>8</v>
      </c>
      <c r="E980" s="7" t="s">
        <v>13</v>
      </c>
      <c r="F980" s="7" t="s">
        <v>10</v>
      </c>
      <c r="G980" s="7">
        <v>119327</v>
      </c>
    </row>
    <row r="981" spans="1:7" ht="14.25" customHeight="1" x14ac:dyDescent="0.25">
      <c r="A981" s="7" t="s">
        <v>31</v>
      </c>
      <c r="B981" s="7">
        <v>2010</v>
      </c>
      <c r="C981" s="7">
        <v>276908</v>
      </c>
      <c r="D981" s="7" t="s">
        <v>17</v>
      </c>
      <c r="E981" s="7" t="s">
        <v>9</v>
      </c>
      <c r="F981" s="7" t="s">
        <v>14</v>
      </c>
      <c r="G981" s="7">
        <v>113476</v>
      </c>
    </row>
    <row r="982" spans="1:7" ht="14.25" customHeight="1" x14ac:dyDescent="0.25">
      <c r="A982" s="7" t="s">
        <v>22</v>
      </c>
      <c r="B982" s="7">
        <v>2011</v>
      </c>
      <c r="C982" s="7">
        <v>268958</v>
      </c>
      <c r="D982" s="7" t="s">
        <v>17</v>
      </c>
      <c r="E982" s="7" t="s">
        <v>13</v>
      </c>
      <c r="F982" s="7" t="s">
        <v>20</v>
      </c>
      <c r="G982" s="7">
        <v>108297</v>
      </c>
    </row>
    <row r="983" spans="1:7" ht="14.25" customHeight="1" x14ac:dyDescent="0.25">
      <c r="A983" s="7" t="s">
        <v>15</v>
      </c>
      <c r="B983" s="7">
        <v>2005</v>
      </c>
      <c r="C983" s="7">
        <v>270245</v>
      </c>
      <c r="D983" s="7" t="s">
        <v>17</v>
      </c>
      <c r="E983" s="7" t="s">
        <v>13</v>
      </c>
      <c r="F983" s="7" t="s">
        <v>14</v>
      </c>
      <c r="G983" s="7">
        <v>108605</v>
      </c>
    </row>
    <row r="984" spans="1:7" ht="14.25" customHeight="1" x14ac:dyDescent="0.25">
      <c r="A984" s="7" t="s">
        <v>18</v>
      </c>
      <c r="B984" s="7">
        <v>2010</v>
      </c>
      <c r="C984" s="7">
        <v>303278</v>
      </c>
      <c r="D984" s="7" t="s">
        <v>26</v>
      </c>
      <c r="E984" s="7" t="s">
        <v>9</v>
      </c>
      <c r="F984" s="7" t="s">
        <v>14</v>
      </c>
      <c r="G984" s="7">
        <v>123446</v>
      </c>
    </row>
    <row r="985" spans="1:7" ht="14.25" customHeight="1" x14ac:dyDescent="0.25">
      <c r="A985" s="7" t="s">
        <v>29</v>
      </c>
      <c r="B985" s="7">
        <v>2013</v>
      </c>
      <c r="C985" s="7">
        <v>234832</v>
      </c>
      <c r="D985" s="7" t="s">
        <v>30</v>
      </c>
      <c r="E985" s="7" t="s">
        <v>13</v>
      </c>
      <c r="F985" s="7" t="s">
        <v>20</v>
      </c>
      <c r="G985" s="7">
        <v>24495</v>
      </c>
    </row>
    <row r="986" spans="1:7" ht="14.25" customHeight="1" x14ac:dyDescent="0.25">
      <c r="A986" s="7" t="s">
        <v>11</v>
      </c>
      <c r="B986" s="7">
        <v>2008</v>
      </c>
      <c r="C986" s="7">
        <v>188140</v>
      </c>
      <c r="D986" s="7" t="s">
        <v>30</v>
      </c>
      <c r="E986" s="7" t="s">
        <v>13</v>
      </c>
      <c r="F986" s="7" t="s">
        <v>23</v>
      </c>
      <c r="G986" s="7">
        <v>104392</v>
      </c>
    </row>
    <row r="987" spans="1:7" ht="14.25" customHeight="1" x14ac:dyDescent="0.25">
      <c r="A987" s="7" t="s">
        <v>11</v>
      </c>
      <c r="B987" s="7">
        <v>2005</v>
      </c>
      <c r="C987" s="7">
        <v>363401</v>
      </c>
      <c r="D987" s="7" t="s">
        <v>30</v>
      </c>
      <c r="E987" s="7" t="s">
        <v>9</v>
      </c>
      <c r="F987" s="7" t="s">
        <v>23</v>
      </c>
      <c r="G987" s="7">
        <v>17626</v>
      </c>
    </row>
    <row r="988" spans="1:7" ht="14.25" customHeight="1" x14ac:dyDescent="0.25">
      <c r="A988" s="7" t="s">
        <v>28</v>
      </c>
      <c r="B988" s="7">
        <v>2009</v>
      </c>
      <c r="C988" s="7">
        <v>115407</v>
      </c>
      <c r="D988" s="7" t="s">
        <v>8</v>
      </c>
      <c r="E988" s="7" t="s">
        <v>9</v>
      </c>
      <c r="F988" s="7" t="s">
        <v>14</v>
      </c>
      <c r="G988" s="7">
        <v>101463</v>
      </c>
    </row>
    <row r="989" spans="1:7" ht="14.25" customHeight="1" x14ac:dyDescent="0.25">
      <c r="A989" s="7" t="s">
        <v>29</v>
      </c>
      <c r="B989" s="7">
        <v>2017</v>
      </c>
      <c r="C989" s="7">
        <v>368499</v>
      </c>
      <c r="D989" s="7" t="s">
        <v>17</v>
      </c>
      <c r="E989" s="7" t="s">
        <v>13</v>
      </c>
      <c r="F989" s="7" t="s">
        <v>20</v>
      </c>
      <c r="G989" s="7">
        <v>15457</v>
      </c>
    </row>
    <row r="990" spans="1:7" ht="14.25" customHeight="1" x14ac:dyDescent="0.25">
      <c r="A990" s="7" t="s">
        <v>11</v>
      </c>
      <c r="B990" s="7">
        <v>2008</v>
      </c>
      <c r="C990" s="7">
        <v>392963</v>
      </c>
      <c r="D990" s="7" t="s">
        <v>30</v>
      </c>
      <c r="E990" s="7" t="s">
        <v>13</v>
      </c>
      <c r="F990" s="7" t="s">
        <v>10</v>
      </c>
      <c r="G990" s="7">
        <v>144040</v>
      </c>
    </row>
    <row r="991" spans="1:7" ht="14.25" customHeight="1" x14ac:dyDescent="0.25">
      <c r="A991" s="7" t="s">
        <v>27</v>
      </c>
      <c r="B991" s="7">
        <v>2015</v>
      </c>
      <c r="C991" s="7">
        <v>383559</v>
      </c>
      <c r="D991" s="7" t="s">
        <v>26</v>
      </c>
      <c r="E991" s="7" t="s">
        <v>13</v>
      </c>
      <c r="F991" s="7" t="s">
        <v>20</v>
      </c>
      <c r="G991" s="7">
        <v>104575</v>
      </c>
    </row>
    <row r="992" spans="1:7" ht="14.25" customHeight="1" x14ac:dyDescent="0.25">
      <c r="A992" s="7" t="s">
        <v>7</v>
      </c>
      <c r="B992" s="7">
        <v>2011</v>
      </c>
      <c r="C992" s="7">
        <v>374598</v>
      </c>
      <c r="D992" s="7" t="s">
        <v>17</v>
      </c>
      <c r="E992" s="7" t="s">
        <v>13</v>
      </c>
      <c r="F992" s="7" t="s">
        <v>23</v>
      </c>
      <c r="G992" s="7">
        <v>107678</v>
      </c>
    </row>
    <row r="993" spans="1:7" ht="14.25" customHeight="1" x14ac:dyDescent="0.25">
      <c r="A993" s="7" t="s">
        <v>7</v>
      </c>
      <c r="B993" s="7">
        <v>2014</v>
      </c>
      <c r="C993" s="7">
        <v>200136</v>
      </c>
      <c r="D993" s="7" t="s">
        <v>24</v>
      </c>
      <c r="E993" s="7" t="s">
        <v>13</v>
      </c>
      <c r="F993" s="7" t="s">
        <v>20</v>
      </c>
      <c r="G993" s="7">
        <v>130001</v>
      </c>
    </row>
    <row r="994" spans="1:7" ht="14.25" customHeight="1" x14ac:dyDescent="0.25">
      <c r="A994" s="7" t="s">
        <v>15</v>
      </c>
      <c r="B994" s="7">
        <v>2019</v>
      </c>
      <c r="C994" s="7">
        <v>354882</v>
      </c>
      <c r="D994" s="7" t="s">
        <v>19</v>
      </c>
      <c r="E994" s="7" t="s">
        <v>13</v>
      </c>
      <c r="F994" s="7" t="s">
        <v>20</v>
      </c>
      <c r="G994" s="7">
        <v>122249</v>
      </c>
    </row>
    <row r="995" spans="1:7" ht="14.25" customHeight="1" x14ac:dyDescent="0.25">
      <c r="A995" s="7" t="s">
        <v>22</v>
      </c>
      <c r="B995" s="7">
        <v>2012</v>
      </c>
      <c r="C995" s="7">
        <v>274659</v>
      </c>
      <c r="D995" s="7" t="s">
        <v>12</v>
      </c>
      <c r="E995" s="7" t="s">
        <v>13</v>
      </c>
      <c r="F995" s="7" t="s">
        <v>20</v>
      </c>
      <c r="G995" s="7">
        <v>96462</v>
      </c>
    </row>
    <row r="996" spans="1:7" ht="14.25" customHeight="1" x14ac:dyDescent="0.25">
      <c r="A996" s="7" t="s">
        <v>22</v>
      </c>
      <c r="B996" s="7">
        <v>2016</v>
      </c>
      <c r="C996" s="7">
        <v>192361</v>
      </c>
      <c r="D996" s="7" t="s">
        <v>12</v>
      </c>
      <c r="E996" s="7" t="s">
        <v>13</v>
      </c>
      <c r="F996" s="7" t="s">
        <v>20</v>
      </c>
      <c r="G996" s="7">
        <v>137061</v>
      </c>
    </row>
    <row r="997" spans="1:7" ht="14.25" customHeight="1" x14ac:dyDescent="0.25">
      <c r="A997" s="7" t="s">
        <v>27</v>
      </c>
      <c r="B997" s="7">
        <v>2016</v>
      </c>
      <c r="C997" s="7">
        <v>101813</v>
      </c>
      <c r="D997" s="7" t="s">
        <v>17</v>
      </c>
      <c r="E997" s="7" t="s">
        <v>13</v>
      </c>
      <c r="F997" s="7" t="s">
        <v>14</v>
      </c>
      <c r="G997" s="7">
        <v>65773</v>
      </c>
    </row>
    <row r="998" spans="1:7" ht="14.25" customHeight="1" x14ac:dyDescent="0.25">
      <c r="A998" s="7" t="s">
        <v>18</v>
      </c>
      <c r="B998" s="7">
        <v>2010</v>
      </c>
      <c r="C998" s="7">
        <v>129149</v>
      </c>
      <c r="D998" s="7" t="s">
        <v>8</v>
      </c>
      <c r="E998" s="7" t="s">
        <v>13</v>
      </c>
      <c r="F998" s="7" t="s">
        <v>20</v>
      </c>
      <c r="G998" s="7">
        <v>134858</v>
      </c>
    </row>
    <row r="999" spans="1:7" ht="14.25" customHeight="1" x14ac:dyDescent="0.25">
      <c r="A999" s="7" t="s">
        <v>11</v>
      </c>
      <c r="B999" s="7">
        <v>2021</v>
      </c>
      <c r="C999" s="7">
        <v>339195</v>
      </c>
      <c r="D999" s="7" t="s">
        <v>8</v>
      </c>
      <c r="E999" s="7" t="s">
        <v>13</v>
      </c>
      <c r="F999" s="7" t="s">
        <v>23</v>
      </c>
      <c r="G999" s="7">
        <v>75182</v>
      </c>
    </row>
    <row r="1000" spans="1:7" ht="14.25" customHeight="1" x14ac:dyDescent="0.25">
      <c r="A1000" s="7" t="s">
        <v>21</v>
      </c>
      <c r="B1000" s="7">
        <v>2018</v>
      </c>
      <c r="C1000" s="7">
        <v>285488</v>
      </c>
      <c r="D1000" s="7" t="s">
        <v>17</v>
      </c>
      <c r="E1000" s="7" t="s">
        <v>13</v>
      </c>
      <c r="F1000" s="7" t="s">
        <v>20</v>
      </c>
      <c r="G1000" s="7">
        <v>35223</v>
      </c>
    </row>
    <row r="1001" spans="1:7" ht="14.25" customHeight="1" x14ac:dyDescent="0.25">
      <c r="A1001" s="7" t="s">
        <v>11</v>
      </c>
      <c r="B1001" s="7">
        <v>2007</v>
      </c>
      <c r="C1001" s="7">
        <v>211750</v>
      </c>
      <c r="D1001" s="7" t="s">
        <v>30</v>
      </c>
      <c r="E1001" s="7" t="s">
        <v>13</v>
      </c>
      <c r="F1001" s="7" t="s">
        <v>10</v>
      </c>
      <c r="G1001" s="7">
        <v>90840</v>
      </c>
    </row>
    <row r="1002" spans="1:7" ht="14.25" customHeight="1" x14ac:dyDescent="0.25">
      <c r="A1002" s="7" t="s">
        <v>25</v>
      </c>
      <c r="B1002" s="7">
        <v>2008</v>
      </c>
      <c r="C1002" s="7">
        <v>36919</v>
      </c>
      <c r="D1002" s="7" t="s">
        <v>19</v>
      </c>
      <c r="E1002" s="7" t="s">
        <v>9</v>
      </c>
      <c r="F1002" s="7" t="s">
        <v>14</v>
      </c>
      <c r="G1002" s="7">
        <v>137798</v>
      </c>
    </row>
    <row r="1003" spans="1:7" ht="14.25" customHeight="1" x14ac:dyDescent="0.25">
      <c r="A1003" s="7" t="s">
        <v>28</v>
      </c>
      <c r="B1003" s="7">
        <v>2009</v>
      </c>
      <c r="C1003" s="7">
        <v>398534</v>
      </c>
      <c r="D1003" s="7" t="s">
        <v>24</v>
      </c>
      <c r="E1003" s="7" t="s">
        <v>9</v>
      </c>
      <c r="F1003" s="7" t="s">
        <v>23</v>
      </c>
      <c r="G1003" s="7">
        <v>79875</v>
      </c>
    </row>
    <row r="1004" spans="1:7" ht="14.25" customHeight="1" x14ac:dyDescent="0.25">
      <c r="A1004" s="7" t="s">
        <v>27</v>
      </c>
      <c r="B1004" s="7">
        <v>2009</v>
      </c>
      <c r="C1004" s="7">
        <v>26201</v>
      </c>
      <c r="D1004" s="7" t="s">
        <v>26</v>
      </c>
      <c r="E1004" s="7" t="s">
        <v>13</v>
      </c>
      <c r="F1004" s="7" t="s">
        <v>14</v>
      </c>
      <c r="G1004" s="7">
        <v>69179</v>
      </c>
    </row>
    <row r="1005" spans="1:7" ht="14.25" customHeight="1" x14ac:dyDescent="0.25">
      <c r="A1005" s="7" t="s">
        <v>27</v>
      </c>
      <c r="B1005" s="7">
        <v>2011</v>
      </c>
      <c r="C1005" s="7">
        <v>110903</v>
      </c>
      <c r="D1005" s="7" t="s">
        <v>24</v>
      </c>
      <c r="E1005" s="7" t="s">
        <v>9</v>
      </c>
      <c r="F1005" s="7" t="s">
        <v>23</v>
      </c>
      <c r="G1005" s="7">
        <v>131023</v>
      </c>
    </row>
    <row r="1006" spans="1:7" ht="14.25" customHeight="1" x14ac:dyDescent="0.25">
      <c r="A1006" s="7" t="s">
        <v>27</v>
      </c>
      <c r="B1006" s="7">
        <v>2011</v>
      </c>
      <c r="C1006" s="7">
        <v>14089</v>
      </c>
      <c r="D1006" s="7" t="s">
        <v>24</v>
      </c>
      <c r="E1006" s="7" t="s">
        <v>9</v>
      </c>
      <c r="F1006" s="7" t="s">
        <v>14</v>
      </c>
      <c r="G1006" s="7">
        <v>49836</v>
      </c>
    </row>
    <row r="1007" spans="1:7" ht="14.25" customHeight="1" x14ac:dyDescent="0.25">
      <c r="A1007" s="7" t="s">
        <v>21</v>
      </c>
      <c r="B1007" s="7">
        <v>2022</v>
      </c>
      <c r="C1007" s="7">
        <v>150820</v>
      </c>
      <c r="D1007" s="7" t="s">
        <v>26</v>
      </c>
      <c r="E1007" s="7" t="s">
        <v>9</v>
      </c>
      <c r="F1007" s="7" t="s">
        <v>10</v>
      </c>
      <c r="G1007" s="7">
        <v>20922</v>
      </c>
    </row>
    <row r="1008" spans="1:7" ht="14.25" customHeight="1" x14ac:dyDescent="0.25">
      <c r="A1008" s="7" t="s">
        <v>25</v>
      </c>
      <c r="B1008" s="7">
        <v>2017</v>
      </c>
      <c r="C1008" s="7">
        <v>163389</v>
      </c>
      <c r="D1008" s="7" t="s">
        <v>24</v>
      </c>
      <c r="E1008" s="7" t="s">
        <v>9</v>
      </c>
      <c r="F1008" s="7" t="s">
        <v>10</v>
      </c>
      <c r="G1008" s="7">
        <v>59989</v>
      </c>
    </row>
    <row r="1009" spans="1:7" ht="14.25" customHeight="1" x14ac:dyDescent="0.25">
      <c r="A1009" s="7" t="s">
        <v>28</v>
      </c>
      <c r="B1009" s="7">
        <v>2016</v>
      </c>
      <c r="C1009" s="7">
        <v>128882</v>
      </c>
      <c r="D1009" s="7" t="s">
        <v>19</v>
      </c>
      <c r="E1009" s="7" t="s">
        <v>13</v>
      </c>
      <c r="F1009" s="7" t="s">
        <v>20</v>
      </c>
      <c r="G1009" s="7">
        <v>95355</v>
      </c>
    </row>
    <row r="1010" spans="1:7" ht="14.25" customHeight="1" x14ac:dyDescent="0.25">
      <c r="A1010" s="7" t="s">
        <v>29</v>
      </c>
      <c r="B1010" s="7">
        <v>2015</v>
      </c>
      <c r="C1010" s="7">
        <v>208345</v>
      </c>
      <c r="D1010" s="7" t="s">
        <v>17</v>
      </c>
      <c r="E1010" s="7" t="s">
        <v>9</v>
      </c>
      <c r="F1010" s="7" t="s">
        <v>10</v>
      </c>
      <c r="G1010" s="7">
        <v>49952</v>
      </c>
    </row>
    <row r="1011" spans="1:7" ht="14.25" customHeight="1" x14ac:dyDescent="0.25">
      <c r="A1011" s="7" t="s">
        <v>29</v>
      </c>
      <c r="B1011" s="7">
        <v>2018</v>
      </c>
      <c r="C1011" s="7">
        <v>343379</v>
      </c>
      <c r="D1011" s="7" t="s">
        <v>12</v>
      </c>
      <c r="E1011" s="7" t="s">
        <v>13</v>
      </c>
      <c r="F1011" s="7" t="s">
        <v>20</v>
      </c>
      <c r="G1011" s="7">
        <v>31665</v>
      </c>
    </row>
    <row r="1012" spans="1:7" ht="14.25" customHeight="1" x14ac:dyDescent="0.25">
      <c r="A1012" s="7" t="s">
        <v>18</v>
      </c>
      <c r="B1012" s="7">
        <v>2012</v>
      </c>
      <c r="C1012" s="7">
        <v>47996</v>
      </c>
      <c r="D1012" s="7" t="s">
        <v>8</v>
      </c>
      <c r="E1012" s="7" t="s">
        <v>13</v>
      </c>
      <c r="F1012" s="7" t="s">
        <v>23</v>
      </c>
      <c r="G1012" s="7">
        <v>111608</v>
      </c>
    </row>
    <row r="1013" spans="1:7" ht="14.25" customHeight="1" x14ac:dyDescent="0.25">
      <c r="A1013" s="7" t="s">
        <v>27</v>
      </c>
      <c r="B1013" s="7">
        <v>2006</v>
      </c>
      <c r="C1013" s="7">
        <v>305241</v>
      </c>
      <c r="D1013" s="7" t="s">
        <v>12</v>
      </c>
      <c r="E1013" s="7" t="s">
        <v>9</v>
      </c>
      <c r="F1013" s="7" t="s">
        <v>20</v>
      </c>
      <c r="G1013" s="7">
        <v>14791</v>
      </c>
    </row>
    <row r="1014" spans="1:7" ht="14.25" customHeight="1" x14ac:dyDescent="0.25">
      <c r="A1014" s="7" t="s">
        <v>28</v>
      </c>
      <c r="B1014" s="7">
        <v>2023</v>
      </c>
      <c r="C1014" s="7">
        <v>305863</v>
      </c>
      <c r="D1014" s="7" t="s">
        <v>19</v>
      </c>
      <c r="E1014" s="7" t="s">
        <v>13</v>
      </c>
      <c r="F1014" s="7" t="s">
        <v>14</v>
      </c>
      <c r="G1014" s="7">
        <v>42702</v>
      </c>
    </row>
    <row r="1015" spans="1:7" ht="14.25" customHeight="1" x14ac:dyDescent="0.25">
      <c r="A1015" s="7" t="s">
        <v>18</v>
      </c>
      <c r="B1015" s="7">
        <v>2011</v>
      </c>
      <c r="C1015" s="7">
        <v>173157</v>
      </c>
      <c r="D1015" s="7" t="s">
        <v>30</v>
      </c>
      <c r="E1015" s="7" t="s">
        <v>13</v>
      </c>
      <c r="F1015" s="7" t="s">
        <v>20</v>
      </c>
      <c r="G1015" s="7">
        <v>17053</v>
      </c>
    </row>
    <row r="1016" spans="1:7" ht="14.25" customHeight="1" x14ac:dyDescent="0.25">
      <c r="A1016" s="7" t="s">
        <v>27</v>
      </c>
      <c r="B1016" s="7">
        <v>2022</v>
      </c>
      <c r="C1016" s="7">
        <v>62399</v>
      </c>
      <c r="D1016" s="7" t="s">
        <v>8</v>
      </c>
      <c r="E1016" s="7" t="s">
        <v>9</v>
      </c>
      <c r="F1016" s="7" t="s">
        <v>20</v>
      </c>
      <c r="G1016" s="7">
        <v>46198</v>
      </c>
    </row>
    <row r="1017" spans="1:7" ht="14.25" customHeight="1" x14ac:dyDescent="0.25">
      <c r="A1017" s="7" t="s">
        <v>27</v>
      </c>
      <c r="B1017" s="7">
        <v>2014</v>
      </c>
      <c r="C1017" s="7">
        <v>246285</v>
      </c>
      <c r="D1017" s="7" t="s">
        <v>17</v>
      </c>
      <c r="E1017" s="7" t="s">
        <v>9</v>
      </c>
      <c r="F1017" s="7" t="s">
        <v>20</v>
      </c>
      <c r="G1017" s="7">
        <v>129424</v>
      </c>
    </row>
    <row r="1018" spans="1:7" ht="14.25" customHeight="1" x14ac:dyDescent="0.25">
      <c r="A1018" s="7" t="s">
        <v>15</v>
      </c>
      <c r="B1018" s="7">
        <v>2009</v>
      </c>
      <c r="C1018" s="7">
        <v>39817</v>
      </c>
      <c r="D1018" s="7" t="s">
        <v>8</v>
      </c>
      <c r="E1018" s="7" t="s">
        <v>13</v>
      </c>
      <c r="F1018" s="7" t="s">
        <v>20</v>
      </c>
      <c r="G1018" s="7">
        <v>120778</v>
      </c>
    </row>
    <row r="1019" spans="1:7" ht="14.25" customHeight="1" x14ac:dyDescent="0.25">
      <c r="A1019" s="7" t="s">
        <v>27</v>
      </c>
      <c r="B1019" s="7">
        <v>2015</v>
      </c>
      <c r="C1019" s="7">
        <v>186868</v>
      </c>
      <c r="D1019" s="7" t="s">
        <v>24</v>
      </c>
      <c r="E1019" s="7" t="s">
        <v>13</v>
      </c>
      <c r="F1019" s="7" t="s">
        <v>20</v>
      </c>
      <c r="G1019" s="7">
        <v>81300</v>
      </c>
    </row>
    <row r="1020" spans="1:7" ht="14.25" customHeight="1" x14ac:dyDescent="0.25">
      <c r="A1020" s="7" t="s">
        <v>16</v>
      </c>
      <c r="B1020" s="7">
        <v>2012</v>
      </c>
      <c r="C1020" s="7">
        <v>90461</v>
      </c>
      <c r="D1020" s="7" t="s">
        <v>17</v>
      </c>
      <c r="E1020" s="7" t="s">
        <v>9</v>
      </c>
      <c r="F1020" s="7" t="s">
        <v>20</v>
      </c>
      <c r="G1020" s="7">
        <v>140309</v>
      </c>
    </row>
    <row r="1021" spans="1:7" ht="14.25" customHeight="1" x14ac:dyDescent="0.25">
      <c r="A1021" s="7" t="s">
        <v>11</v>
      </c>
      <c r="B1021" s="7">
        <v>2006</v>
      </c>
      <c r="C1021" s="7">
        <v>115127</v>
      </c>
      <c r="D1021" s="7" t="s">
        <v>17</v>
      </c>
      <c r="E1021" s="7" t="s">
        <v>9</v>
      </c>
      <c r="F1021" s="7" t="s">
        <v>10</v>
      </c>
      <c r="G1021" s="7">
        <v>28676</v>
      </c>
    </row>
    <row r="1022" spans="1:7" ht="14.25" customHeight="1" x14ac:dyDescent="0.25">
      <c r="A1022" s="7" t="s">
        <v>21</v>
      </c>
      <c r="B1022" s="7">
        <v>2013</v>
      </c>
      <c r="C1022" s="7">
        <v>386659</v>
      </c>
      <c r="D1022" s="7" t="s">
        <v>12</v>
      </c>
      <c r="E1022" s="7" t="s">
        <v>9</v>
      </c>
      <c r="F1022" s="7" t="s">
        <v>10</v>
      </c>
      <c r="G1022" s="7">
        <v>90866</v>
      </c>
    </row>
    <row r="1023" spans="1:7" ht="14.25" customHeight="1" x14ac:dyDescent="0.25">
      <c r="A1023" s="7" t="s">
        <v>7</v>
      </c>
      <c r="B1023" s="7">
        <v>2009</v>
      </c>
      <c r="C1023" s="7">
        <v>304114</v>
      </c>
      <c r="D1023" s="7" t="s">
        <v>26</v>
      </c>
      <c r="E1023" s="7" t="s">
        <v>9</v>
      </c>
      <c r="F1023" s="7" t="s">
        <v>10</v>
      </c>
      <c r="G1023" s="7">
        <v>59097</v>
      </c>
    </row>
    <row r="1024" spans="1:7" ht="14.25" customHeight="1" x14ac:dyDescent="0.25">
      <c r="A1024" s="7" t="s">
        <v>21</v>
      </c>
      <c r="B1024" s="7">
        <v>2021</v>
      </c>
      <c r="C1024" s="7">
        <v>54057</v>
      </c>
      <c r="D1024" s="7" t="s">
        <v>26</v>
      </c>
      <c r="E1024" s="7" t="s">
        <v>13</v>
      </c>
      <c r="F1024" s="7" t="s">
        <v>23</v>
      </c>
      <c r="G1024" s="7">
        <v>75841</v>
      </c>
    </row>
    <row r="1025" spans="1:7" ht="14.25" customHeight="1" x14ac:dyDescent="0.25">
      <c r="A1025" s="7" t="s">
        <v>18</v>
      </c>
      <c r="B1025" s="7">
        <v>2023</v>
      </c>
      <c r="C1025" s="7">
        <v>16975</v>
      </c>
      <c r="D1025" s="7" t="s">
        <v>30</v>
      </c>
      <c r="E1025" s="7" t="s">
        <v>13</v>
      </c>
      <c r="F1025" s="7" t="s">
        <v>14</v>
      </c>
      <c r="G1025" s="7">
        <v>69736</v>
      </c>
    </row>
    <row r="1026" spans="1:7" ht="14.25" customHeight="1" x14ac:dyDescent="0.25">
      <c r="A1026" s="7" t="s">
        <v>7</v>
      </c>
      <c r="B1026" s="7">
        <v>2020</v>
      </c>
      <c r="C1026" s="7">
        <v>83231</v>
      </c>
      <c r="D1026" s="7" t="s">
        <v>26</v>
      </c>
      <c r="E1026" s="7" t="s">
        <v>13</v>
      </c>
      <c r="F1026" s="7" t="s">
        <v>23</v>
      </c>
      <c r="G1026" s="7">
        <v>54128</v>
      </c>
    </row>
    <row r="1027" spans="1:7" ht="14.25" customHeight="1" x14ac:dyDescent="0.25">
      <c r="A1027" s="7" t="s">
        <v>11</v>
      </c>
      <c r="B1027" s="7">
        <v>2011</v>
      </c>
      <c r="C1027" s="7">
        <v>342070</v>
      </c>
      <c r="D1027" s="7" t="s">
        <v>26</v>
      </c>
      <c r="E1027" s="7" t="s">
        <v>13</v>
      </c>
      <c r="F1027" s="7" t="s">
        <v>20</v>
      </c>
      <c r="G1027" s="7">
        <v>31144</v>
      </c>
    </row>
    <row r="1028" spans="1:7" ht="14.25" customHeight="1" x14ac:dyDescent="0.25">
      <c r="A1028" s="7" t="s">
        <v>22</v>
      </c>
      <c r="B1028" s="7">
        <v>2007</v>
      </c>
      <c r="C1028" s="7">
        <v>307612</v>
      </c>
      <c r="D1028" s="7" t="s">
        <v>8</v>
      </c>
      <c r="E1028" s="7" t="s">
        <v>9</v>
      </c>
      <c r="F1028" s="7" t="s">
        <v>14</v>
      </c>
      <c r="G1028" s="7">
        <v>36400</v>
      </c>
    </row>
    <row r="1029" spans="1:7" ht="14.25" customHeight="1" x14ac:dyDescent="0.25">
      <c r="A1029" s="7" t="s">
        <v>21</v>
      </c>
      <c r="B1029" s="7">
        <v>2020</v>
      </c>
      <c r="C1029" s="7">
        <v>92807</v>
      </c>
      <c r="D1029" s="7" t="s">
        <v>24</v>
      </c>
      <c r="E1029" s="7" t="s">
        <v>13</v>
      </c>
      <c r="F1029" s="7" t="s">
        <v>23</v>
      </c>
      <c r="G1029" s="7">
        <v>29469</v>
      </c>
    </row>
    <row r="1030" spans="1:7" ht="14.25" customHeight="1" x14ac:dyDescent="0.25">
      <c r="A1030" s="7" t="s">
        <v>22</v>
      </c>
      <c r="B1030" s="7">
        <v>2007</v>
      </c>
      <c r="C1030" s="7">
        <v>387607</v>
      </c>
      <c r="D1030" s="7" t="s">
        <v>12</v>
      </c>
      <c r="E1030" s="7" t="s">
        <v>13</v>
      </c>
      <c r="F1030" s="7" t="s">
        <v>14</v>
      </c>
      <c r="G1030" s="7">
        <v>22892</v>
      </c>
    </row>
    <row r="1031" spans="1:7" ht="14.25" customHeight="1" x14ac:dyDescent="0.25">
      <c r="A1031" s="7" t="s">
        <v>25</v>
      </c>
      <c r="B1031" s="7">
        <v>2010</v>
      </c>
      <c r="C1031" s="7">
        <v>312693</v>
      </c>
      <c r="D1031" s="7" t="s">
        <v>8</v>
      </c>
      <c r="E1031" s="7" t="s">
        <v>13</v>
      </c>
      <c r="F1031" s="7" t="s">
        <v>23</v>
      </c>
      <c r="G1031" s="7">
        <v>44280</v>
      </c>
    </row>
    <row r="1032" spans="1:7" ht="14.25" customHeight="1" x14ac:dyDescent="0.25">
      <c r="A1032" s="7" t="s">
        <v>11</v>
      </c>
      <c r="B1032" s="7">
        <v>2021</v>
      </c>
      <c r="C1032" s="7">
        <v>397837</v>
      </c>
      <c r="D1032" s="7" t="s">
        <v>30</v>
      </c>
      <c r="E1032" s="7" t="s">
        <v>9</v>
      </c>
      <c r="F1032" s="7" t="s">
        <v>10</v>
      </c>
      <c r="G1032" s="7">
        <v>124518</v>
      </c>
    </row>
    <row r="1033" spans="1:7" ht="14.25" customHeight="1" x14ac:dyDescent="0.25">
      <c r="A1033" s="7" t="s">
        <v>22</v>
      </c>
      <c r="B1033" s="7">
        <v>2017</v>
      </c>
      <c r="C1033" s="7">
        <v>187582</v>
      </c>
      <c r="D1033" s="7" t="s">
        <v>24</v>
      </c>
      <c r="E1033" s="7" t="s">
        <v>9</v>
      </c>
      <c r="F1033" s="7" t="s">
        <v>20</v>
      </c>
      <c r="G1033" s="7">
        <v>119191</v>
      </c>
    </row>
    <row r="1034" spans="1:7" ht="14.25" customHeight="1" x14ac:dyDescent="0.25">
      <c r="A1034" s="7" t="s">
        <v>15</v>
      </c>
      <c r="B1034" s="7">
        <v>2021</v>
      </c>
      <c r="C1034" s="7">
        <v>353131</v>
      </c>
      <c r="D1034" s="7" t="s">
        <v>19</v>
      </c>
      <c r="E1034" s="7" t="s">
        <v>13</v>
      </c>
      <c r="F1034" s="7" t="s">
        <v>20</v>
      </c>
      <c r="G1034" s="7">
        <v>45037</v>
      </c>
    </row>
    <row r="1035" spans="1:7" ht="14.25" customHeight="1" x14ac:dyDescent="0.25">
      <c r="A1035" s="7" t="s">
        <v>28</v>
      </c>
      <c r="B1035" s="7">
        <v>2016</v>
      </c>
      <c r="C1035" s="7">
        <v>17598</v>
      </c>
      <c r="D1035" s="7" t="s">
        <v>17</v>
      </c>
      <c r="E1035" s="7" t="s">
        <v>13</v>
      </c>
      <c r="F1035" s="7" t="s">
        <v>20</v>
      </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 r="C1036" s="7">
        <v>53483</v>
      </c>
      <c r="D1036" s="7" t="s">
        <v>24</v>
      </c>
      <c r="E1036" s="7" t="s">
        <v>13</v>
      </c>
      <c r="F1036" s="7" t="s">
        <v>10</v>
      </c>
      <c r="G1036" s="7">
        <v>137129</v>
      </c>
    </row>
    <row r="1037" spans="1:7" ht="14.25" customHeight="1" x14ac:dyDescent="0.25">
      <c r="A1037" s="7" t="s">
        <v>16</v>
      </c>
      <c r="B1037" s="7">
        <v>2021</v>
      </c>
      <c r="C1037" s="7">
        <v>163749</v>
      </c>
      <c r="D1037" s="7" t="s">
        <v>8</v>
      </c>
      <c r="E1037" s="7" t="s">
        <v>9</v>
      </c>
      <c r="F1037" s="7" t="s">
        <v>14</v>
      </c>
      <c r="G1037" s="7">
        <v>127969</v>
      </c>
    </row>
    <row r="1038" spans="1:7" ht="14.25" customHeight="1" x14ac:dyDescent="0.25">
      <c r="A1038" s="7" t="s">
        <v>27</v>
      </c>
      <c r="B1038" s="7">
        <v>2019</v>
      </c>
      <c r="C1038" s="7">
        <v>109249</v>
      </c>
      <c r="D1038" s="7" t="s">
        <v>8</v>
      </c>
      <c r="E1038" s="7" t="s">
        <v>9</v>
      </c>
      <c r="F1038" s="7" t="s">
        <v>20</v>
      </c>
      <c r="G1038" s="7">
        <v>60370</v>
      </c>
    </row>
    <row r="1039" spans="1:7" ht="14.25" customHeight="1" x14ac:dyDescent="0.25">
      <c r="A1039" s="7" t="s">
        <v>29</v>
      </c>
      <c r="B1039" s="7">
        <v>2010</v>
      </c>
      <c r="C1039" s="7">
        <v>255593</v>
      </c>
      <c r="D1039" s="7" t="s">
        <v>8</v>
      </c>
      <c r="E1039" s="7" t="s">
        <v>9</v>
      </c>
      <c r="F1039" s="7" t="s">
        <v>20</v>
      </c>
      <c r="G1039" s="7">
        <v>38591</v>
      </c>
    </row>
    <row r="1040" spans="1:7" ht="14.25" customHeight="1" x14ac:dyDescent="0.25">
      <c r="A1040" s="7" t="s">
        <v>18</v>
      </c>
      <c r="B1040" s="7">
        <v>2015</v>
      </c>
      <c r="C1040" s="7">
        <v>150324</v>
      </c>
      <c r="D1040" s="7" t="s">
        <v>30</v>
      </c>
      <c r="E1040" s="7" t="s">
        <v>9</v>
      </c>
      <c r="F1040" s="7" t="s">
        <v>14</v>
      </c>
      <c r="G1040" s="7">
        <v>67463</v>
      </c>
    </row>
    <row r="1041" spans="1:7" ht="14.25" customHeight="1" x14ac:dyDescent="0.25">
      <c r="A1041" s="7" t="s">
        <v>15</v>
      </c>
      <c r="B1041" s="7">
        <v>2016</v>
      </c>
      <c r="C1041" s="7">
        <v>347755</v>
      </c>
      <c r="D1041" s="7" t="s">
        <v>30</v>
      </c>
      <c r="E1041" s="7" t="s">
        <v>13</v>
      </c>
      <c r="F1041" s="7" t="s">
        <v>10</v>
      </c>
      <c r="G1041" s="7">
        <v>75359</v>
      </c>
    </row>
    <row r="1042" spans="1:7" ht="14.25" customHeight="1" x14ac:dyDescent="0.25">
      <c r="A1042" s="7" t="s">
        <v>21</v>
      </c>
      <c r="B1042" s="7">
        <v>2021</v>
      </c>
      <c r="C1042" s="7">
        <v>390310</v>
      </c>
      <c r="D1042" s="7" t="s">
        <v>24</v>
      </c>
      <c r="E1042" s="7" t="s">
        <v>9</v>
      </c>
      <c r="F1042" s="7" t="s">
        <v>10</v>
      </c>
      <c r="G1042" s="7">
        <v>11949</v>
      </c>
    </row>
    <row r="1043" spans="1:7" ht="14.25" customHeight="1" x14ac:dyDescent="0.25">
      <c r="A1043" s="7" t="s">
        <v>18</v>
      </c>
      <c r="B1043" s="7">
        <v>2020</v>
      </c>
      <c r="C1043" s="7">
        <v>273110</v>
      </c>
      <c r="D1043" s="7" t="s">
        <v>26</v>
      </c>
      <c r="E1043" s="7" t="s">
        <v>13</v>
      </c>
      <c r="F1043" s="7" t="s">
        <v>14</v>
      </c>
      <c r="G1043" s="7">
        <v>73797</v>
      </c>
    </row>
    <row r="1044" spans="1:7" ht="14.25" customHeight="1" x14ac:dyDescent="0.25">
      <c r="A1044" s="7" t="s">
        <v>16</v>
      </c>
      <c r="B1044" s="7">
        <v>2020</v>
      </c>
      <c r="C1044" s="7">
        <v>106109</v>
      </c>
      <c r="D1044" s="7" t="s">
        <v>12</v>
      </c>
      <c r="E1044" s="7" t="s">
        <v>13</v>
      </c>
      <c r="F1044" s="7" t="s">
        <v>20</v>
      </c>
      <c r="G1044" s="7">
        <v>35621</v>
      </c>
    </row>
    <row r="1045" spans="1:7" ht="14.25" customHeight="1" x14ac:dyDescent="0.25">
      <c r="A1045" s="7" t="s">
        <v>18</v>
      </c>
      <c r="B1045" s="7">
        <v>2020</v>
      </c>
      <c r="C1045" s="7">
        <v>34721</v>
      </c>
      <c r="D1045" s="7" t="s">
        <v>8</v>
      </c>
      <c r="E1045" s="7" t="s">
        <v>13</v>
      </c>
      <c r="F1045" s="7" t="s">
        <v>23</v>
      </c>
      <c r="G1045" s="7">
        <v>78989</v>
      </c>
    </row>
    <row r="1046" spans="1:7" ht="14.25" customHeight="1" x14ac:dyDescent="0.25">
      <c r="A1046" s="7" t="s">
        <v>16</v>
      </c>
      <c r="B1046" s="7">
        <v>2013</v>
      </c>
      <c r="C1046" s="7">
        <v>325906</v>
      </c>
      <c r="D1046" s="7" t="s">
        <v>17</v>
      </c>
      <c r="E1046" s="7" t="s">
        <v>9</v>
      </c>
      <c r="F1046" s="7" t="s">
        <v>20</v>
      </c>
      <c r="G1046" s="7">
        <v>106991</v>
      </c>
    </row>
    <row r="1047" spans="1:7" ht="14.25" customHeight="1" x14ac:dyDescent="0.25">
      <c r="A1047" s="7" t="s">
        <v>29</v>
      </c>
      <c r="B1047" s="7">
        <v>2023</v>
      </c>
      <c r="C1047" s="7">
        <v>107934</v>
      </c>
      <c r="D1047" s="7" t="s">
        <v>12</v>
      </c>
      <c r="E1047" s="7" t="s">
        <v>13</v>
      </c>
      <c r="F1047" s="7" t="s">
        <v>20</v>
      </c>
      <c r="G1047" s="7">
        <v>52593</v>
      </c>
    </row>
    <row r="1048" spans="1:7" ht="14.25" customHeight="1" x14ac:dyDescent="0.25">
      <c r="A1048" s="7" t="s">
        <v>11</v>
      </c>
      <c r="B1048" s="7">
        <v>2017</v>
      </c>
      <c r="C1048" s="7">
        <v>7575</v>
      </c>
      <c r="D1048" s="7" t="s">
        <v>24</v>
      </c>
      <c r="E1048" s="7" t="s">
        <v>9</v>
      </c>
      <c r="F1048" s="7" t="s">
        <v>10</v>
      </c>
      <c r="G1048" s="7">
        <v>75507</v>
      </c>
    </row>
    <row r="1049" spans="1:7" ht="14.25" customHeight="1" x14ac:dyDescent="0.25">
      <c r="A1049" s="7" t="s">
        <v>7</v>
      </c>
      <c r="B1049" s="7">
        <v>2023</v>
      </c>
      <c r="C1049" s="7">
        <v>307277</v>
      </c>
      <c r="D1049" s="7" t="s">
        <v>8</v>
      </c>
      <c r="E1049" s="7" t="s">
        <v>9</v>
      </c>
      <c r="F1049" s="7" t="s">
        <v>14</v>
      </c>
      <c r="G1049" s="7">
        <v>138652</v>
      </c>
    </row>
    <row r="1050" spans="1:7" ht="14.25" customHeight="1" x14ac:dyDescent="0.25">
      <c r="A1050" s="7" t="s">
        <v>21</v>
      </c>
      <c r="B1050" s="7">
        <v>2006</v>
      </c>
      <c r="C1050" s="7">
        <v>222885</v>
      </c>
      <c r="D1050" s="7" t="s">
        <v>17</v>
      </c>
      <c r="E1050" s="7" t="s">
        <v>13</v>
      </c>
      <c r="F1050" s="7" t="s">
        <v>14</v>
      </c>
      <c r="G1050" s="7">
        <v>149987</v>
      </c>
    </row>
    <row r="1051" spans="1:7" ht="14.25" customHeight="1" x14ac:dyDescent="0.25">
      <c r="A1051" s="7" t="s">
        <v>18</v>
      </c>
      <c r="B1051" s="7">
        <v>2011</v>
      </c>
      <c r="C1051" s="7">
        <v>251466</v>
      </c>
      <c r="D1051" s="7" t="s">
        <v>8</v>
      </c>
      <c r="E1051" s="7" t="s">
        <v>9</v>
      </c>
      <c r="F1051" s="7" t="s">
        <v>20</v>
      </c>
      <c r="G1051" s="7">
        <v>13424</v>
      </c>
    </row>
    <row r="1052" spans="1:7" ht="14.25" customHeight="1" x14ac:dyDescent="0.25">
      <c r="A1052" s="7" t="s">
        <v>7</v>
      </c>
      <c r="B1052" s="7">
        <v>2012</v>
      </c>
      <c r="C1052" s="7">
        <v>48331</v>
      </c>
      <c r="D1052" s="7" t="s">
        <v>8</v>
      </c>
      <c r="E1052" s="7" t="s">
        <v>9</v>
      </c>
      <c r="F1052" s="7" t="s">
        <v>20</v>
      </c>
      <c r="G1052" s="7">
        <v>64338</v>
      </c>
    </row>
    <row r="1053" spans="1:7" ht="14.25" customHeight="1" x14ac:dyDescent="0.25">
      <c r="A1053" s="7" t="s">
        <v>27</v>
      </c>
      <c r="B1053" s="7">
        <v>2011</v>
      </c>
      <c r="C1053" s="7">
        <v>115319</v>
      </c>
      <c r="D1053" s="7" t="s">
        <v>17</v>
      </c>
      <c r="E1053" s="7" t="s">
        <v>9</v>
      </c>
      <c r="F1053" s="7" t="s">
        <v>20</v>
      </c>
      <c r="G1053" s="7">
        <v>90920</v>
      </c>
    </row>
    <row r="1054" spans="1:7" ht="14.25" customHeight="1" x14ac:dyDescent="0.25">
      <c r="A1054" s="7" t="s">
        <v>7</v>
      </c>
      <c r="B1054" s="7">
        <v>2019</v>
      </c>
      <c r="C1054" s="7">
        <v>365067</v>
      </c>
      <c r="D1054" s="7" t="s">
        <v>12</v>
      </c>
      <c r="E1054" s="7" t="s">
        <v>13</v>
      </c>
      <c r="F1054" s="7" t="s">
        <v>10</v>
      </c>
      <c r="G1054" s="7">
        <v>111155</v>
      </c>
    </row>
    <row r="1055" spans="1:7" ht="14.25" customHeight="1" x14ac:dyDescent="0.25">
      <c r="A1055" s="7" t="s">
        <v>21</v>
      </c>
      <c r="B1055" s="7">
        <v>2012</v>
      </c>
      <c r="C1055" s="7">
        <v>316157</v>
      </c>
      <c r="D1055" s="7" t="s">
        <v>26</v>
      </c>
      <c r="E1055" s="7" t="s">
        <v>13</v>
      </c>
      <c r="F1055" s="7" t="s">
        <v>14</v>
      </c>
      <c r="G1055" s="7">
        <v>66850</v>
      </c>
    </row>
    <row r="1056" spans="1:7" ht="14.25" customHeight="1" x14ac:dyDescent="0.25">
      <c r="A1056" s="7" t="s">
        <v>28</v>
      </c>
      <c r="B1056" s="7">
        <v>2017</v>
      </c>
      <c r="C1056" s="7">
        <v>267073</v>
      </c>
      <c r="D1056" s="7" t="s">
        <v>26</v>
      </c>
      <c r="E1056" s="7" t="s">
        <v>9</v>
      </c>
      <c r="F1056" s="7" t="s">
        <v>10</v>
      </c>
      <c r="G1056" s="7">
        <v>61403</v>
      </c>
    </row>
    <row r="1057" spans="1:7" ht="14.25" customHeight="1" x14ac:dyDescent="0.25">
      <c r="A1057" s="7" t="s">
        <v>11</v>
      </c>
      <c r="B1057" s="7">
        <v>2011</v>
      </c>
      <c r="C1057" s="7">
        <v>53721</v>
      </c>
      <c r="D1057" s="7" t="s">
        <v>24</v>
      </c>
      <c r="E1057" s="7" t="s">
        <v>9</v>
      </c>
      <c r="F1057" s="7" t="s">
        <v>14</v>
      </c>
      <c r="G1057" s="7">
        <v>57362</v>
      </c>
    </row>
    <row r="1058" spans="1:7" ht="14.25" customHeight="1" x14ac:dyDescent="0.25">
      <c r="A1058" s="7" t="s">
        <v>25</v>
      </c>
      <c r="B1058" s="7">
        <v>2014</v>
      </c>
      <c r="C1058" s="7">
        <v>324132</v>
      </c>
      <c r="D1058" s="7" t="s">
        <v>26</v>
      </c>
      <c r="E1058" s="7" t="s">
        <v>9</v>
      </c>
      <c r="F1058" s="7" t="s">
        <v>20</v>
      </c>
      <c r="G1058" s="7">
        <v>144997</v>
      </c>
    </row>
    <row r="1059" spans="1:7" ht="14.25" customHeight="1" x14ac:dyDescent="0.25">
      <c r="A1059" s="7" t="s">
        <v>21</v>
      </c>
      <c r="B1059" s="7">
        <v>2018</v>
      </c>
      <c r="C1059" s="7">
        <v>65382</v>
      </c>
      <c r="D1059" s="7" t="s">
        <v>12</v>
      </c>
      <c r="E1059" s="7" t="s">
        <v>9</v>
      </c>
      <c r="F1059" s="7" t="s">
        <v>20</v>
      </c>
      <c r="G1059" s="7">
        <v>126123</v>
      </c>
    </row>
    <row r="1060" spans="1:7" ht="14.25" customHeight="1" x14ac:dyDescent="0.25">
      <c r="A1060" s="7" t="s">
        <v>7</v>
      </c>
      <c r="B1060" s="7">
        <v>2017</v>
      </c>
      <c r="C1060" s="7">
        <v>81118</v>
      </c>
      <c r="D1060" s="7" t="s">
        <v>30</v>
      </c>
      <c r="E1060" s="7" t="s">
        <v>13</v>
      </c>
      <c r="F1060" s="7" t="s">
        <v>10</v>
      </c>
      <c r="G1060" s="7">
        <v>79276</v>
      </c>
    </row>
    <row r="1061" spans="1:7" ht="14.25" customHeight="1" x14ac:dyDescent="0.25">
      <c r="A1061" s="7" t="s">
        <v>22</v>
      </c>
      <c r="B1061" s="7">
        <v>2023</v>
      </c>
      <c r="C1061" s="7">
        <v>213571</v>
      </c>
      <c r="D1061" s="7" t="s">
        <v>8</v>
      </c>
      <c r="E1061" s="7" t="s">
        <v>9</v>
      </c>
      <c r="F1061" s="7" t="s">
        <v>23</v>
      </c>
      <c r="G1061" s="7">
        <v>50215</v>
      </c>
    </row>
    <row r="1062" spans="1:7" ht="14.25" customHeight="1" x14ac:dyDescent="0.25">
      <c r="A1062" s="7" t="s">
        <v>18</v>
      </c>
      <c r="B1062" s="7">
        <v>2010</v>
      </c>
      <c r="C1062" s="7">
        <v>30384</v>
      </c>
      <c r="D1062" s="7" t="s">
        <v>19</v>
      </c>
      <c r="E1062" s="7" t="s">
        <v>13</v>
      </c>
      <c r="F1062" s="7" t="s">
        <v>14</v>
      </c>
      <c r="G1062" s="7">
        <v>105525</v>
      </c>
    </row>
    <row r="1063" spans="1:7" ht="14.25" customHeight="1" x14ac:dyDescent="0.25">
      <c r="A1063" s="7" t="s">
        <v>22</v>
      </c>
      <c r="B1063" s="7">
        <v>2016</v>
      </c>
      <c r="C1063" s="7">
        <v>337026</v>
      </c>
      <c r="D1063" s="7" t="s">
        <v>8</v>
      </c>
      <c r="E1063" s="7" t="s">
        <v>9</v>
      </c>
      <c r="F1063" s="7" t="s">
        <v>10</v>
      </c>
      <c r="G1063" s="7">
        <v>119273</v>
      </c>
    </row>
    <row r="1064" spans="1:7" ht="14.25" customHeight="1" x14ac:dyDescent="0.25">
      <c r="A1064" s="7" t="s">
        <v>11</v>
      </c>
      <c r="B1064" s="7">
        <v>2013</v>
      </c>
      <c r="C1064" s="7">
        <v>84131</v>
      </c>
      <c r="D1064" s="7" t="s">
        <v>26</v>
      </c>
      <c r="E1064" s="7" t="s">
        <v>13</v>
      </c>
      <c r="F1064" s="7" t="s">
        <v>10</v>
      </c>
      <c r="G1064" s="7">
        <v>93857</v>
      </c>
    </row>
    <row r="1065" spans="1:7" ht="14.25" customHeight="1" x14ac:dyDescent="0.25">
      <c r="A1065" s="7" t="s">
        <v>15</v>
      </c>
      <c r="B1065" s="7">
        <v>2022</v>
      </c>
      <c r="C1065" s="7">
        <v>388650</v>
      </c>
      <c r="D1065" s="7" t="s">
        <v>19</v>
      </c>
      <c r="E1065" s="7" t="s">
        <v>9</v>
      </c>
      <c r="F1065" s="7" t="s">
        <v>14</v>
      </c>
      <c r="G1065" s="7">
        <v>115751</v>
      </c>
    </row>
    <row r="1066" spans="1:7" ht="14.25" customHeight="1" x14ac:dyDescent="0.25">
      <c r="A1066" s="7" t="s">
        <v>22</v>
      </c>
      <c r="B1066" s="7">
        <v>2007</v>
      </c>
      <c r="C1066" s="7">
        <v>84580</v>
      </c>
      <c r="D1066" s="7" t="s">
        <v>24</v>
      </c>
      <c r="E1066" s="7" t="s">
        <v>13</v>
      </c>
      <c r="F1066" s="7" t="s">
        <v>14</v>
      </c>
      <c r="G1066" s="7">
        <v>112940</v>
      </c>
    </row>
    <row r="1067" spans="1:7" ht="14.25" customHeight="1" x14ac:dyDescent="0.25">
      <c r="A1067" s="7" t="s">
        <v>18</v>
      </c>
      <c r="B1067" s="7">
        <v>2009</v>
      </c>
      <c r="C1067" s="7">
        <v>65586</v>
      </c>
      <c r="D1067" s="7" t="s">
        <v>8</v>
      </c>
      <c r="E1067" s="7" t="s">
        <v>13</v>
      </c>
      <c r="F1067" s="7" t="s">
        <v>14</v>
      </c>
      <c r="G1067" s="7">
        <v>118509</v>
      </c>
    </row>
    <row r="1068" spans="1:7" ht="14.25" customHeight="1" x14ac:dyDescent="0.25">
      <c r="A1068" s="7" t="s">
        <v>27</v>
      </c>
      <c r="B1068" s="7">
        <v>2007</v>
      </c>
      <c r="C1068" s="7">
        <v>113656</v>
      </c>
      <c r="D1068" s="7" t="s">
        <v>24</v>
      </c>
      <c r="E1068" s="7" t="s">
        <v>13</v>
      </c>
      <c r="F1068" s="7" t="s">
        <v>14</v>
      </c>
      <c r="G1068" s="7">
        <v>149323</v>
      </c>
    </row>
    <row r="1069" spans="1:7" ht="14.25" customHeight="1" x14ac:dyDescent="0.25">
      <c r="A1069" s="7" t="s">
        <v>16</v>
      </c>
      <c r="B1069" s="7">
        <v>2014</v>
      </c>
      <c r="C1069" s="7">
        <v>87525</v>
      </c>
      <c r="D1069" s="7" t="s">
        <v>26</v>
      </c>
      <c r="E1069" s="7" t="s">
        <v>13</v>
      </c>
      <c r="F1069" s="7" t="s">
        <v>14</v>
      </c>
      <c r="G1069" s="7">
        <v>18931</v>
      </c>
    </row>
    <row r="1070" spans="1:7" ht="14.25" customHeight="1" x14ac:dyDescent="0.25">
      <c r="A1070" s="7" t="s">
        <v>27</v>
      </c>
      <c r="B1070" s="7">
        <v>2019</v>
      </c>
      <c r="C1070" s="7">
        <v>66907</v>
      </c>
      <c r="D1070" s="7" t="s">
        <v>8</v>
      </c>
      <c r="E1070" s="7" t="s">
        <v>13</v>
      </c>
      <c r="F1070" s="7" t="s">
        <v>10</v>
      </c>
      <c r="G1070" s="7">
        <v>97467</v>
      </c>
    </row>
    <row r="1071" spans="1:7" ht="14.25" customHeight="1" x14ac:dyDescent="0.25">
      <c r="A1071" s="7" t="s">
        <v>18</v>
      </c>
      <c r="B1071" s="7">
        <v>2021</v>
      </c>
      <c r="C1071" s="7">
        <v>365073</v>
      </c>
      <c r="D1071" s="7" t="s">
        <v>8</v>
      </c>
      <c r="E1071" s="7" t="s">
        <v>9</v>
      </c>
      <c r="F1071" s="7" t="s">
        <v>14</v>
      </c>
      <c r="G1071" s="7">
        <v>20678</v>
      </c>
    </row>
    <row r="1072" spans="1:7" ht="14.25" customHeight="1" x14ac:dyDescent="0.25">
      <c r="A1072" s="7" t="s">
        <v>29</v>
      </c>
      <c r="B1072" s="7">
        <v>2016</v>
      </c>
      <c r="C1072" s="7">
        <v>372212</v>
      </c>
      <c r="D1072" s="7" t="s">
        <v>24</v>
      </c>
      <c r="E1072" s="7" t="s">
        <v>9</v>
      </c>
      <c r="F1072" s="7" t="s">
        <v>20</v>
      </c>
      <c r="G1072" s="7">
        <v>18224</v>
      </c>
    </row>
    <row r="1073" spans="1:7" ht="14.25" customHeight="1" x14ac:dyDescent="0.25">
      <c r="A1073" s="7" t="s">
        <v>11</v>
      </c>
      <c r="B1073" s="7">
        <v>2012</v>
      </c>
      <c r="C1073" s="7">
        <v>246353</v>
      </c>
      <c r="D1073" s="7" t="s">
        <v>30</v>
      </c>
      <c r="E1073" s="7" t="s">
        <v>9</v>
      </c>
      <c r="F1073" s="7" t="s">
        <v>14</v>
      </c>
      <c r="G1073" s="7">
        <v>23007</v>
      </c>
    </row>
    <row r="1074" spans="1:7" ht="14.25" customHeight="1" x14ac:dyDescent="0.25">
      <c r="A1074" s="7" t="s">
        <v>29</v>
      </c>
      <c r="B1074" s="7">
        <v>2023</v>
      </c>
      <c r="C1074" s="7">
        <v>220016</v>
      </c>
      <c r="D1074" s="7" t="s">
        <v>26</v>
      </c>
      <c r="E1074" s="7" t="s">
        <v>9</v>
      </c>
      <c r="F1074" s="7" t="s">
        <v>23</v>
      </c>
      <c r="G1074" s="7">
        <v>104452</v>
      </c>
    </row>
    <row r="1075" spans="1:7" ht="14.25" customHeight="1" x14ac:dyDescent="0.25">
      <c r="A1075" s="7" t="s">
        <v>16</v>
      </c>
      <c r="B1075" s="7">
        <v>2006</v>
      </c>
      <c r="C1075" s="7">
        <v>249608</v>
      </c>
      <c r="D1075" s="7" t="s">
        <v>30</v>
      </c>
      <c r="E1075" s="7" t="s">
        <v>9</v>
      </c>
      <c r="F1075" s="7" t="s">
        <v>14</v>
      </c>
      <c r="G1075" s="7">
        <v>101664</v>
      </c>
    </row>
    <row r="1076" spans="1:7" ht="14.25" customHeight="1" x14ac:dyDescent="0.25">
      <c r="A1076" s="7" t="s">
        <v>18</v>
      </c>
      <c r="B1076" s="7">
        <v>2019</v>
      </c>
      <c r="C1076" s="7">
        <v>399610</v>
      </c>
      <c r="D1076" s="7" t="s">
        <v>24</v>
      </c>
      <c r="E1076" s="7" t="s">
        <v>9</v>
      </c>
      <c r="F1076" s="7" t="s">
        <v>20</v>
      </c>
      <c r="G1076" s="7">
        <v>66418</v>
      </c>
    </row>
    <row r="1077" spans="1:7" ht="14.25" customHeight="1" x14ac:dyDescent="0.25">
      <c r="A1077" s="7" t="s">
        <v>16</v>
      </c>
      <c r="B1077" s="7">
        <v>2021</v>
      </c>
      <c r="C1077" s="7">
        <v>351125</v>
      </c>
      <c r="D1077" s="7" t="s">
        <v>17</v>
      </c>
      <c r="E1077" s="7" t="s">
        <v>9</v>
      </c>
      <c r="F1077" s="7" t="s">
        <v>23</v>
      </c>
      <c r="G1077" s="7">
        <v>40366</v>
      </c>
    </row>
    <row r="1078" spans="1:7" ht="14.25" customHeight="1" x14ac:dyDescent="0.25">
      <c r="A1078" s="7" t="s">
        <v>28</v>
      </c>
      <c r="B1078" s="7">
        <v>2015</v>
      </c>
      <c r="C1078" s="7">
        <v>78208</v>
      </c>
      <c r="D1078" s="7" t="s">
        <v>26</v>
      </c>
      <c r="E1078" s="7" t="s">
        <v>13</v>
      </c>
      <c r="F1078" s="7" t="s">
        <v>20</v>
      </c>
      <c r="G1078" s="7">
        <v>95885</v>
      </c>
    </row>
    <row r="1079" spans="1:7" ht="14.25" customHeight="1" x14ac:dyDescent="0.25">
      <c r="A1079" s="7" t="s">
        <v>18</v>
      </c>
      <c r="B1079" s="7">
        <v>2018</v>
      </c>
      <c r="C1079" s="7">
        <v>33051</v>
      </c>
      <c r="D1079" s="7" t="s">
        <v>17</v>
      </c>
      <c r="E1079" s="7" t="s">
        <v>9</v>
      </c>
      <c r="F1079" s="7" t="s">
        <v>14</v>
      </c>
      <c r="G1079" s="7">
        <v>132976</v>
      </c>
    </row>
    <row r="1080" spans="1:7" ht="14.25" customHeight="1" x14ac:dyDescent="0.25">
      <c r="A1080" s="7" t="s">
        <v>25</v>
      </c>
      <c r="B1080" s="7">
        <v>2019</v>
      </c>
      <c r="C1080" s="7">
        <v>65380</v>
      </c>
      <c r="D1080" s="7" t="s">
        <v>12</v>
      </c>
      <c r="E1080" s="7" t="s">
        <v>13</v>
      </c>
      <c r="F1080" s="7" t="s">
        <v>14</v>
      </c>
      <c r="G1080" s="7">
        <v>107640</v>
      </c>
    </row>
    <row r="1081" spans="1:7" ht="14.25" customHeight="1" x14ac:dyDescent="0.25">
      <c r="A1081" s="7" t="s">
        <v>25</v>
      </c>
      <c r="B1081" s="7">
        <v>2019</v>
      </c>
      <c r="C1081" s="7">
        <v>322633</v>
      </c>
      <c r="D1081" s="7" t="s">
        <v>17</v>
      </c>
      <c r="E1081" s="7" t="s">
        <v>9</v>
      </c>
      <c r="F1081" s="7" t="s">
        <v>14</v>
      </c>
      <c r="G1081" s="7">
        <v>23929</v>
      </c>
    </row>
    <row r="1082" spans="1:7" ht="14.25" customHeight="1" x14ac:dyDescent="0.25">
      <c r="A1082" s="7" t="s">
        <v>29</v>
      </c>
      <c r="B1082" s="7">
        <v>2018</v>
      </c>
      <c r="C1082" s="7">
        <v>396129</v>
      </c>
      <c r="D1082" s="7" t="s">
        <v>19</v>
      </c>
      <c r="E1082" s="7" t="s">
        <v>13</v>
      </c>
      <c r="F1082" s="7" t="s">
        <v>14</v>
      </c>
      <c r="G1082" s="7">
        <v>34256</v>
      </c>
    </row>
    <row r="1083" spans="1:7" ht="14.25" customHeight="1" x14ac:dyDescent="0.25">
      <c r="A1083" s="7" t="s">
        <v>29</v>
      </c>
      <c r="B1083" s="7">
        <v>2018</v>
      </c>
      <c r="C1083" s="7">
        <v>358075</v>
      </c>
      <c r="D1083" s="7" t="s">
        <v>26</v>
      </c>
      <c r="E1083" s="7" t="s">
        <v>13</v>
      </c>
      <c r="F1083" s="7" t="s">
        <v>14</v>
      </c>
      <c r="G1083" s="7">
        <v>92305</v>
      </c>
    </row>
    <row r="1084" spans="1:7" ht="14.25" customHeight="1" x14ac:dyDescent="0.25">
      <c r="A1084" s="7" t="s">
        <v>11</v>
      </c>
      <c r="B1084" s="7">
        <v>2016</v>
      </c>
      <c r="C1084" s="7">
        <v>51785</v>
      </c>
      <c r="D1084" s="7" t="s">
        <v>19</v>
      </c>
      <c r="E1084" s="7" t="s">
        <v>9</v>
      </c>
      <c r="F1084" s="7" t="s">
        <v>14</v>
      </c>
      <c r="G1084" s="7">
        <v>80663</v>
      </c>
    </row>
    <row r="1085" spans="1:7" ht="14.25" customHeight="1" x14ac:dyDescent="0.25">
      <c r="A1085" s="7" t="s">
        <v>27</v>
      </c>
      <c r="B1085" s="7">
        <v>2020</v>
      </c>
      <c r="C1085" s="7">
        <v>65782</v>
      </c>
      <c r="D1085" s="7" t="s">
        <v>8</v>
      </c>
      <c r="E1085" s="7" t="s">
        <v>13</v>
      </c>
      <c r="F1085" s="7" t="s">
        <v>20</v>
      </c>
      <c r="G1085" s="7">
        <v>67900</v>
      </c>
    </row>
    <row r="1086" spans="1:7" ht="14.25" customHeight="1" x14ac:dyDescent="0.25">
      <c r="A1086" s="7" t="s">
        <v>15</v>
      </c>
      <c r="B1086" s="7">
        <v>2015</v>
      </c>
      <c r="C1086" s="7">
        <v>64092</v>
      </c>
      <c r="D1086" s="7" t="s">
        <v>26</v>
      </c>
      <c r="E1086" s="7" t="s">
        <v>13</v>
      </c>
      <c r="F1086" s="7" t="s">
        <v>20</v>
      </c>
      <c r="G1086" s="7">
        <v>97299</v>
      </c>
    </row>
    <row r="1087" spans="1:7" ht="14.25" customHeight="1" x14ac:dyDescent="0.25">
      <c r="A1087" s="7" t="s">
        <v>28</v>
      </c>
      <c r="B1087" s="7">
        <v>2013</v>
      </c>
      <c r="C1087" s="7">
        <v>205583</v>
      </c>
      <c r="D1087" s="7" t="s">
        <v>30</v>
      </c>
      <c r="E1087" s="7" t="s">
        <v>13</v>
      </c>
      <c r="F1087" s="7" t="s">
        <v>20</v>
      </c>
      <c r="G1087" s="7">
        <v>129028</v>
      </c>
    </row>
    <row r="1088" spans="1:7" ht="14.25" customHeight="1" x14ac:dyDescent="0.25">
      <c r="A1088" s="7" t="s">
        <v>16</v>
      </c>
      <c r="B1088" s="7">
        <v>2017</v>
      </c>
      <c r="C1088" s="7">
        <v>216128</v>
      </c>
      <c r="D1088" s="7" t="s">
        <v>24</v>
      </c>
      <c r="E1088" s="7" t="s">
        <v>13</v>
      </c>
      <c r="F1088" s="7" t="s">
        <v>23</v>
      </c>
      <c r="G1088" s="7">
        <v>37927</v>
      </c>
    </row>
    <row r="1089" spans="1:7" ht="14.25" customHeight="1" x14ac:dyDescent="0.25">
      <c r="A1089" s="7" t="s">
        <v>31</v>
      </c>
      <c r="B1089" s="7">
        <v>2005</v>
      </c>
      <c r="C1089" s="7">
        <v>59790</v>
      </c>
      <c r="D1089" s="7" t="s">
        <v>30</v>
      </c>
      <c r="E1089" s="7" t="s">
        <v>13</v>
      </c>
      <c r="F1089" s="7" t="s">
        <v>23</v>
      </c>
      <c r="G1089" s="7">
        <v>22929</v>
      </c>
    </row>
    <row r="1090" spans="1:7" ht="14.25" customHeight="1" x14ac:dyDescent="0.25">
      <c r="A1090" s="7" t="s">
        <v>27</v>
      </c>
      <c r="B1090" s="7">
        <v>2010</v>
      </c>
      <c r="C1090" s="7">
        <v>72896</v>
      </c>
      <c r="D1090" s="7" t="s">
        <v>19</v>
      </c>
      <c r="E1090" s="7" t="s">
        <v>13</v>
      </c>
      <c r="F1090" s="7" t="s">
        <v>14</v>
      </c>
      <c r="G1090" s="7">
        <v>136061</v>
      </c>
    </row>
    <row r="1091" spans="1:7" ht="14.25" customHeight="1" x14ac:dyDescent="0.25">
      <c r="A1091" s="7" t="s">
        <v>18</v>
      </c>
      <c r="B1091" s="7">
        <v>2019</v>
      </c>
      <c r="C1091" s="7">
        <v>99742</v>
      </c>
      <c r="D1091" s="7" t="s">
        <v>8</v>
      </c>
      <c r="E1091" s="7" t="s">
        <v>9</v>
      </c>
      <c r="F1091" s="7" t="s">
        <v>14</v>
      </c>
      <c r="G1091" s="7">
        <v>129038</v>
      </c>
    </row>
    <row r="1092" spans="1:7" ht="14.25" customHeight="1" x14ac:dyDescent="0.25">
      <c r="A1092" s="7" t="s">
        <v>15</v>
      </c>
      <c r="B1092" s="7">
        <v>2012</v>
      </c>
      <c r="C1092" s="7">
        <v>26942</v>
      </c>
      <c r="D1092" s="7" t="s">
        <v>12</v>
      </c>
      <c r="E1092" s="7" t="s">
        <v>13</v>
      </c>
      <c r="F1092" s="7" t="s">
        <v>23</v>
      </c>
      <c r="G1092" s="7">
        <v>81759</v>
      </c>
    </row>
    <row r="1093" spans="1:7" ht="14.25" customHeight="1" x14ac:dyDescent="0.25">
      <c r="A1093" s="7" t="s">
        <v>11</v>
      </c>
      <c r="B1093" s="7">
        <v>2013</v>
      </c>
      <c r="C1093" s="7">
        <v>68416</v>
      </c>
      <c r="D1093" s="7" t="s">
        <v>19</v>
      </c>
      <c r="E1093" s="7" t="s">
        <v>13</v>
      </c>
      <c r="F1093" s="7" t="s">
        <v>10</v>
      </c>
      <c r="G1093" s="7">
        <v>37951</v>
      </c>
    </row>
    <row r="1094" spans="1:7" ht="14.25" customHeight="1" x14ac:dyDescent="0.25">
      <c r="A1094" s="7" t="s">
        <v>21</v>
      </c>
      <c r="B1094" s="7">
        <v>2007</v>
      </c>
      <c r="C1094" s="7">
        <v>328752</v>
      </c>
      <c r="D1094" s="7" t="s">
        <v>26</v>
      </c>
      <c r="E1094" s="7" t="s">
        <v>13</v>
      </c>
      <c r="F1094" s="7" t="s">
        <v>14</v>
      </c>
      <c r="G1094" s="7">
        <v>83936</v>
      </c>
    </row>
    <row r="1095" spans="1:7" ht="14.25" customHeight="1" x14ac:dyDescent="0.25">
      <c r="A1095" s="7" t="s">
        <v>7</v>
      </c>
      <c r="B1095" s="7">
        <v>2016</v>
      </c>
      <c r="C1095" s="7">
        <v>383363</v>
      </c>
      <c r="D1095" s="7" t="s">
        <v>19</v>
      </c>
      <c r="E1095" s="7" t="s">
        <v>13</v>
      </c>
      <c r="F1095" s="7" t="s">
        <v>10</v>
      </c>
      <c r="G1095" s="7">
        <v>149068</v>
      </c>
    </row>
    <row r="1096" spans="1:7" ht="14.25" customHeight="1" x14ac:dyDescent="0.25">
      <c r="A1096" s="7" t="s">
        <v>27</v>
      </c>
      <c r="B1096" s="7">
        <v>2007</v>
      </c>
      <c r="C1096" s="7">
        <v>21733</v>
      </c>
      <c r="D1096" s="7" t="s">
        <v>24</v>
      </c>
      <c r="E1096" s="7" t="s">
        <v>9</v>
      </c>
      <c r="F1096" s="7" t="s">
        <v>14</v>
      </c>
      <c r="G1096" s="7">
        <v>146214</v>
      </c>
    </row>
    <row r="1097" spans="1:7" ht="14.25" customHeight="1" x14ac:dyDescent="0.25">
      <c r="A1097" s="7" t="s">
        <v>27</v>
      </c>
      <c r="B1097" s="7">
        <v>2014</v>
      </c>
      <c r="C1097" s="7">
        <v>239089</v>
      </c>
      <c r="D1097" s="7" t="s">
        <v>30</v>
      </c>
      <c r="E1097" s="7" t="s">
        <v>9</v>
      </c>
      <c r="F1097" s="7" t="s">
        <v>23</v>
      </c>
      <c r="G1097" s="7">
        <v>40004</v>
      </c>
    </row>
    <row r="1098" spans="1:7" ht="14.25" customHeight="1" x14ac:dyDescent="0.25">
      <c r="A1098" s="7" t="s">
        <v>15</v>
      </c>
      <c r="B1098" s="7">
        <v>2021</v>
      </c>
      <c r="C1098" s="7">
        <v>76296</v>
      </c>
      <c r="D1098" s="7" t="s">
        <v>12</v>
      </c>
      <c r="E1098" s="7" t="s">
        <v>9</v>
      </c>
      <c r="F1098" s="7" t="s">
        <v>10</v>
      </c>
      <c r="G1098" s="7">
        <v>101108</v>
      </c>
    </row>
    <row r="1099" spans="1:7" ht="14.25" customHeight="1" x14ac:dyDescent="0.25">
      <c r="A1099" s="7" t="s">
        <v>7</v>
      </c>
      <c r="B1099" s="7">
        <v>2021</v>
      </c>
      <c r="C1099" s="7">
        <v>384059</v>
      </c>
      <c r="D1099" s="7" t="s">
        <v>12</v>
      </c>
      <c r="E1099" s="7" t="s">
        <v>9</v>
      </c>
      <c r="F1099" s="7" t="s">
        <v>20</v>
      </c>
      <c r="G1099" s="7">
        <v>39923</v>
      </c>
    </row>
    <row r="1100" spans="1:7" ht="14.25" customHeight="1" x14ac:dyDescent="0.25">
      <c r="A1100" s="7" t="s">
        <v>18</v>
      </c>
      <c r="B1100" s="7">
        <v>2022</v>
      </c>
      <c r="C1100" s="7">
        <v>184798</v>
      </c>
      <c r="D1100" s="7" t="s">
        <v>19</v>
      </c>
      <c r="E1100" s="7" t="s">
        <v>13</v>
      </c>
      <c r="F1100" s="7" t="s">
        <v>23</v>
      </c>
      <c r="G1100" s="7">
        <v>87322</v>
      </c>
    </row>
    <row r="1101" spans="1:7" ht="14.25" customHeight="1" x14ac:dyDescent="0.25">
      <c r="A1101" s="7" t="s">
        <v>27</v>
      </c>
      <c r="B1101" s="7">
        <v>2007</v>
      </c>
      <c r="C1101" s="7">
        <v>351930</v>
      </c>
      <c r="D1101" s="7" t="s">
        <v>30</v>
      </c>
      <c r="E1101" s="7" t="s">
        <v>9</v>
      </c>
      <c r="F1101" s="7" t="s">
        <v>20</v>
      </c>
      <c r="G1101" s="7">
        <v>81067</v>
      </c>
    </row>
    <row r="1102" spans="1:7" ht="14.25" customHeight="1" x14ac:dyDescent="0.25">
      <c r="A1102" s="7" t="s">
        <v>15</v>
      </c>
      <c r="B1102" s="7">
        <v>2013</v>
      </c>
      <c r="C1102" s="7">
        <v>394325</v>
      </c>
      <c r="D1102" s="7" t="s">
        <v>8</v>
      </c>
      <c r="E1102" s="7" t="s">
        <v>9</v>
      </c>
      <c r="F1102" s="7" t="s">
        <v>20</v>
      </c>
      <c r="G1102" s="7">
        <v>122115</v>
      </c>
    </row>
    <row r="1103" spans="1:7" ht="14.25" customHeight="1" x14ac:dyDescent="0.25">
      <c r="A1103" s="7" t="s">
        <v>22</v>
      </c>
      <c r="B1103" s="7">
        <v>2012</v>
      </c>
      <c r="C1103" s="7">
        <v>282429</v>
      </c>
      <c r="D1103" s="7" t="s">
        <v>17</v>
      </c>
      <c r="E1103" s="7" t="s">
        <v>9</v>
      </c>
      <c r="F1103" s="7" t="s">
        <v>23</v>
      </c>
      <c r="G1103" s="7">
        <v>116520</v>
      </c>
    </row>
    <row r="1104" spans="1:7" ht="14.25" customHeight="1" x14ac:dyDescent="0.25">
      <c r="A1104" s="7" t="s">
        <v>29</v>
      </c>
      <c r="B1104" s="7">
        <v>2008</v>
      </c>
      <c r="C1104" s="7">
        <v>234447</v>
      </c>
      <c r="D1104" s="7" t="s">
        <v>17</v>
      </c>
      <c r="E1104" s="7" t="s">
        <v>13</v>
      </c>
      <c r="F1104" s="7" t="s">
        <v>23</v>
      </c>
      <c r="G1104" s="7">
        <v>34289</v>
      </c>
    </row>
    <row r="1105" spans="1:7" ht="14.25" customHeight="1" x14ac:dyDescent="0.25">
      <c r="A1105" s="7" t="s">
        <v>25</v>
      </c>
      <c r="B1105" s="7">
        <v>2008</v>
      </c>
      <c r="C1105" s="7">
        <v>135376</v>
      </c>
      <c r="D1105" s="7" t="s">
        <v>12</v>
      </c>
      <c r="E1105" s="7" t="s">
        <v>13</v>
      </c>
      <c r="F1105" s="7" t="s">
        <v>20</v>
      </c>
      <c r="G1105" s="7">
        <v>99423</v>
      </c>
    </row>
    <row r="1106" spans="1:7" ht="14.25" customHeight="1" x14ac:dyDescent="0.25">
      <c r="A1106" s="7" t="s">
        <v>7</v>
      </c>
      <c r="B1106" s="7">
        <v>2007</v>
      </c>
      <c r="C1106" s="7">
        <v>108783</v>
      </c>
      <c r="D1106" s="7" t="s">
        <v>30</v>
      </c>
      <c r="E1106" s="7" t="s">
        <v>9</v>
      </c>
      <c r="F1106" s="7" t="s">
        <v>20</v>
      </c>
      <c r="G1106" s="7">
        <v>76201</v>
      </c>
    </row>
    <row r="1107" spans="1:7" ht="14.25" customHeight="1" x14ac:dyDescent="0.25">
      <c r="A1107" s="7" t="s">
        <v>29</v>
      </c>
      <c r="B1107" s="7">
        <v>2016</v>
      </c>
      <c r="C1107" s="7">
        <v>331617</v>
      </c>
      <c r="D1107" s="7" t="s">
        <v>30</v>
      </c>
      <c r="E1107" s="7" t="s">
        <v>13</v>
      </c>
      <c r="F1107" s="7" t="s">
        <v>14</v>
      </c>
      <c r="G1107" s="7">
        <v>38972</v>
      </c>
    </row>
    <row r="1108" spans="1:7" ht="14.25" customHeight="1" x14ac:dyDescent="0.25">
      <c r="A1108" s="7" t="s">
        <v>18</v>
      </c>
      <c r="B1108" s="7">
        <v>2006</v>
      </c>
      <c r="C1108" s="7">
        <v>396524</v>
      </c>
      <c r="D1108" s="7" t="s">
        <v>12</v>
      </c>
      <c r="E1108" s="7" t="s">
        <v>13</v>
      </c>
      <c r="F1108" s="7" t="s">
        <v>20</v>
      </c>
      <c r="G1108" s="7">
        <v>129051</v>
      </c>
    </row>
    <row r="1109" spans="1:7" ht="14.25" customHeight="1" x14ac:dyDescent="0.25">
      <c r="A1109" s="7" t="s">
        <v>22</v>
      </c>
      <c r="B1109" s="7">
        <v>2022</v>
      </c>
      <c r="C1109" s="7">
        <v>387562</v>
      </c>
      <c r="D1109" s="7" t="s">
        <v>8</v>
      </c>
      <c r="E1109" s="7" t="s">
        <v>13</v>
      </c>
      <c r="F1109" s="7" t="s">
        <v>10</v>
      </c>
      <c r="G1109" s="7">
        <v>34432</v>
      </c>
    </row>
    <row r="1110" spans="1:7" ht="14.25" customHeight="1" x14ac:dyDescent="0.25">
      <c r="A1110" s="7" t="s">
        <v>27</v>
      </c>
      <c r="B1110" s="7">
        <v>2011</v>
      </c>
      <c r="C1110" s="7">
        <v>117244</v>
      </c>
      <c r="D1110" s="7" t="s">
        <v>26</v>
      </c>
      <c r="E1110" s="7" t="s">
        <v>13</v>
      </c>
      <c r="F1110" s="7" t="s">
        <v>14</v>
      </c>
      <c r="G1110" s="7">
        <v>19314</v>
      </c>
    </row>
    <row r="1111" spans="1:7" ht="14.25" customHeight="1" x14ac:dyDescent="0.25">
      <c r="A1111" s="7" t="s">
        <v>28</v>
      </c>
      <c r="B1111" s="7">
        <v>2015</v>
      </c>
      <c r="C1111" s="7">
        <v>24410</v>
      </c>
      <c r="D1111" s="7" t="s">
        <v>8</v>
      </c>
      <c r="E1111" s="7" t="s">
        <v>9</v>
      </c>
      <c r="F1111" s="7" t="s">
        <v>23</v>
      </c>
      <c r="G1111" s="7">
        <v>10977</v>
      </c>
    </row>
    <row r="1112" spans="1:7" ht="14.25" customHeight="1" x14ac:dyDescent="0.25">
      <c r="A1112" s="7" t="s">
        <v>7</v>
      </c>
      <c r="B1112" s="7">
        <v>2011</v>
      </c>
      <c r="C1112" s="7">
        <v>158937</v>
      </c>
      <c r="D1112" s="7" t="s">
        <v>8</v>
      </c>
      <c r="E1112" s="7" t="s">
        <v>9</v>
      </c>
      <c r="F1112" s="7" t="s">
        <v>20</v>
      </c>
      <c r="G1112" s="7">
        <v>116606</v>
      </c>
    </row>
    <row r="1113" spans="1:7" ht="14.25" customHeight="1" x14ac:dyDescent="0.25">
      <c r="A1113" s="7" t="s">
        <v>29</v>
      </c>
      <c r="B1113" s="7">
        <v>2015</v>
      </c>
      <c r="C1113" s="7">
        <v>304831</v>
      </c>
      <c r="D1113" s="7" t="s">
        <v>12</v>
      </c>
      <c r="E1113" s="7" t="s">
        <v>13</v>
      </c>
      <c r="F1113" s="7" t="s">
        <v>20</v>
      </c>
      <c r="G1113" s="7">
        <v>105274</v>
      </c>
    </row>
    <row r="1114" spans="1:7" ht="14.25" customHeight="1" x14ac:dyDescent="0.25">
      <c r="A1114" s="7" t="s">
        <v>11</v>
      </c>
      <c r="B1114" s="7">
        <v>2013</v>
      </c>
      <c r="C1114" s="7">
        <v>105896</v>
      </c>
      <c r="D1114" s="7" t="s">
        <v>12</v>
      </c>
      <c r="E1114" s="7" t="s">
        <v>13</v>
      </c>
      <c r="F1114" s="7" t="s">
        <v>10</v>
      </c>
      <c r="G1114" s="7">
        <v>118796</v>
      </c>
    </row>
    <row r="1115" spans="1:7" ht="14.25" customHeight="1" x14ac:dyDescent="0.25">
      <c r="A1115" s="7" t="s">
        <v>29</v>
      </c>
      <c r="B1115" s="7">
        <v>2014</v>
      </c>
      <c r="C1115" s="7">
        <v>231203</v>
      </c>
      <c r="D1115" s="7" t="s">
        <v>8</v>
      </c>
      <c r="E1115" s="7" t="s">
        <v>9</v>
      </c>
      <c r="F1115" s="7" t="s">
        <v>23</v>
      </c>
      <c r="G1115" s="7">
        <v>47093</v>
      </c>
    </row>
    <row r="1116" spans="1:7" ht="14.25" customHeight="1" x14ac:dyDescent="0.25">
      <c r="A1116" s="7" t="s">
        <v>31</v>
      </c>
      <c r="B1116" s="7">
        <v>2013</v>
      </c>
      <c r="C1116" s="7">
        <v>204378</v>
      </c>
      <c r="D1116" s="7" t="s">
        <v>12</v>
      </c>
      <c r="E1116" s="7" t="s">
        <v>13</v>
      </c>
      <c r="F1116" s="7" t="s">
        <v>20</v>
      </c>
      <c r="G1116" s="7">
        <v>113688</v>
      </c>
    </row>
    <row r="1117" spans="1:7" ht="14.25" customHeight="1" x14ac:dyDescent="0.25">
      <c r="A1117" s="7" t="s">
        <v>28</v>
      </c>
      <c r="B1117" s="7">
        <v>2011</v>
      </c>
      <c r="C1117" s="7">
        <v>181849</v>
      </c>
      <c r="D1117" s="7" t="s">
        <v>24</v>
      </c>
      <c r="E1117" s="7" t="s">
        <v>9</v>
      </c>
      <c r="F1117" s="7" t="s">
        <v>20</v>
      </c>
      <c r="G1117" s="7">
        <v>112469</v>
      </c>
    </row>
    <row r="1118" spans="1:7" ht="14.25" customHeight="1" x14ac:dyDescent="0.25">
      <c r="A1118" s="7" t="s">
        <v>31</v>
      </c>
      <c r="B1118" s="7">
        <v>2009</v>
      </c>
      <c r="C1118" s="7">
        <v>114262</v>
      </c>
      <c r="D1118" s="7" t="s">
        <v>26</v>
      </c>
      <c r="E1118" s="7" t="s">
        <v>9</v>
      </c>
      <c r="F1118" s="7" t="s">
        <v>10</v>
      </c>
      <c r="G1118" s="7">
        <v>122248</v>
      </c>
    </row>
    <row r="1119" spans="1:7" ht="14.25" customHeight="1" x14ac:dyDescent="0.25">
      <c r="A1119" s="7" t="s">
        <v>31</v>
      </c>
      <c r="B1119" s="7">
        <v>2022</v>
      </c>
      <c r="C1119" s="7">
        <v>286096</v>
      </c>
      <c r="D1119" s="7" t="s">
        <v>19</v>
      </c>
      <c r="E1119" s="7" t="s">
        <v>9</v>
      </c>
      <c r="F1119" s="7" t="s">
        <v>23</v>
      </c>
      <c r="G1119" s="7">
        <v>104905</v>
      </c>
    </row>
    <row r="1120" spans="1:7" ht="14.25" customHeight="1" x14ac:dyDescent="0.25">
      <c r="A1120" s="7" t="s">
        <v>7</v>
      </c>
      <c r="B1120" s="7">
        <v>2013</v>
      </c>
      <c r="C1120" s="7">
        <v>12030</v>
      </c>
      <c r="D1120" s="7" t="s">
        <v>17</v>
      </c>
      <c r="E1120" s="7" t="s">
        <v>9</v>
      </c>
      <c r="F1120" s="7" t="s">
        <v>20</v>
      </c>
      <c r="G1120" s="7">
        <v>86151</v>
      </c>
    </row>
    <row r="1121" spans="1:7" ht="14.25" customHeight="1" x14ac:dyDescent="0.25">
      <c r="A1121" s="7" t="s">
        <v>11</v>
      </c>
      <c r="B1121" s="7">
        <v>2005</v>
      </c>
      <c r="C1121" s="7">
        <v>351206</v>
      </c>
      <c r="D1121" s="7" t="s">
        <v>30</v>
      </c>
      <c r="E1121" s="7" t="s">
        <v>9</v>
      </c>
      <c r="F1121" s="7" t="s">
        <v>20</v>
      </c>
      <c r="G1121" s="7">
        <v>92235</v>
      </c>
    </row>
    <row r="1122" spans="1:7" ht="14.25" customHeight="1" x14ac:dyDescent="0.25">
      <c r="A1122" s="7" t="s">
        <v>22</v>
      </c>
      <c r="B1122" s="7">
        <v>2014</v>
      </c>
      <c r="C1122" s="7">
        <v>98762</v>
      </c>
      <c r="D1122" s="7" t="s">
        <v>30</v>
      </c>
      <c r="E1122" s="7" t="s">
        <v>9</v>
      </c>
      <c r="F1122" s="7" t="s">
        <v>14</v>
      </c>
      <c r="G1122" s="7">
        <v>97170</v>
      </c>
    </row>
    <row r="1123" spans="1:7" ht="14.25" customHeight="1" x14ac:dyDescent="0.25">
      <c r="A1123" s="7" t="s">
        <v>31</v>
      </c>
      <c r="B1123" s="7">
        <v>2014</v>
      </c>
      <c r="C1123" s="7">
        <v>243731</v>
      </c>
      <c r="D1123" s="7" t="s">
        <v>17</v>
      </c>
      <c r="E1123" s="7" t="s">
        <v>13</v>
      </c>
      <c r="F1123" s="7" t="s">
        <v>14</v>
      </c>
      <c r="G1123" s="7">
        <v>71589</v>
      </c>
    </row>
    <row r="1124" spans="1:7" ht="14.25" customHeight="1" x14ac:dyDescent="0.25">
      <c r="A1124" s="7" t="s">
        <v>28</v>
      </c>
      <c r="B1124" s="7">
        <v>2016</v>
      </c>
      <c r="C1124" s="7">
        <v>346115</v>
      </c>
      <c r="D1124" s="7" t="s">
        <v>30</v>
      </c>
      <c r="E1124" s="7" t="s">
        <v>9</v>
      </c>
      <c r="F1124" s="7" t="s">
        <v>23</v>
      </c>
      <c r="G1124" s="7">
        <v>114607</v>
      </c>
    </row>
    <row r="1125" spans="1:7" ht="14.25" customHeight="1" x14ac:dyDescent="0.25">
      <c r="A1125" s="7" t="s">
        <v>16</v>
      </c>
      <c r="B1125" s="7">
        <v>2017</v>
      </c>
      <c r="C1125" s="7">
        <v>353726</v>
      </c>
      <c r="D1125" s="7" t="s">
        <v>8</v>
      </c>
      <c r="E1125" s="7" t="s">
        <v>9</v>
      </c>
      <c r="F1125" s="7" t="s">
        <v>14</v>
      </c>
      <c r="G1125" s="7">
        <v>67627</v>
      </c>
    </row>
    <row r="1126" spans="1:7" ht="14.25" customHeight="1" x14ac:dyDescent="0.25">
      <c r="A1126" s="7" t="s">
        <v>29</v>
      </c>
      <c r="B1126" s="7">
        <v>2017</v>
      </c>
      <c r="C1126" s="7">
        <v>163054</v>
      </c>
      <c r="D1126" s="7" t="s">
        <v>30</v>
      </c>
      <c r="E1126" s="7" t="s">
        <v>9</v>
      </c>
      <c r="F1126" s="7" t="s">
        <v>23</v>
      </c>
      <c r="G1126" s="7">
        <v>140449</v>
      </c>
    </row>
    <row r="1127" spans="1:7" ht="14.25" customHeight="1" x14ac:dyDescent="0.25">
      <c r="A1127" s="7" t="s">
        <v>18</v>
      </c>
      <c r="B1127" s="7">
        <v>2023</v>
      </c>
      <c r="C1127" s="7">
        <v>278150</v>
      </c>
      <c r="D1127" s="7" t="s">
        <v>17</v>
      </c>
      <c r="E1127" s="7" t="s">
        <v>9</v>
      </c>
      <c r="F1127" s="7" t="s">
        <v>14</v>
      </c>
      <c r="G1127" s="7">
        <v>140097</v>
      </c>
    </row>
    <row r="1128" spans="1:7" ht="14.25" customHeight="1" x14ac:dyDescent="0.25">
      <c r="A1128" s="7" t="s">
        <v>7</v>
      </c>
      <c r="B1128" s="7">
        <v>2005</v>
      </c>
      <c r="C1128" s="7">
        <v>59331</v>
      </c>
      <c r="D1128" s="7" t="s">
        <v>19</v>
      </c>
      <c r="E1128" s="7" t="s">
        <v>9</v>
      </c>
      <c r="F1128" s="7" t="s">
        <v>10</v>
      </c>
      <c r="G1128" s="7">
        <v>121557</v>
      </c>
    </row>
    <row r="1129" spans="1:7" ht="14.25" customHeight="1" x14ac:dyDescent="0.25">
      <c r="A1129" s="7" t="s">
        <v>28</v>
      </c>
      <c r="B1129" s="7">
        <v>2020</v>
      </c>
      <c r="C1129" s="7">
        <v>83450</v>
      </c>
      <c r="D1129" s="7" t="s">
        <v>12</v>
      </c>
      <c r="E1129" s="7" t="s">
        <v>9</v>
      </c>
      <c r="F1129" s="7" t="s">
        <v>10</v>
      </c>
      <c r="G1129" s="7">
        <v>123655</v>
      </c>
    </row>
    <row r="1130" spans="1:7" ht="14.25" customHeight="1" x14ac:dyDescent="0.25">
      <c r="A1130" s="7" t="s">
        <v>25</v>
      </c>
      <c r="B1130" s="7">
        <v>2021</v>
      </c>
      <c r="C1130" s="7">
        <v>152872</v>
      </c>
      <c r="D1130" s="7" t="s">
        <v>12</v>
      </c>
      <c r="E1130" s="7" t="s">
        <v>13</v>
      </c>
      <c r="F1130" s="7" t="s">
        <v>20</v>
      </c>
      <c r="G1130" s="7">
        <v>104523</v>
      </c>
    </row>
    <row r="1131" spans="1:7" ht="14.25" customHeight="1" x14ac:dyDescent="0.25">
      <c r="A1131" s="7" t="s">
        <v>15</v>
      </c>
      <c r="B1131" s="7">
        <v>2009</v>
      </c>
      <c r="C1131" s="7">
        <v>97346</v>
      </c>
      <c r="D1131" s="7" t="s">
        <v>17</v>
      </c>
      <c r="E1131" s="7" t="s">
        <v>13</v>
      </c>
      <c r="F1131" s="7" t="s">
        <v>20</v>
      </c>
      <c r="G1131" s="7">
        <v>102325</v>
      </c>
    </row>
    <row r="1132" spans="1:7" ht="14.25" customHeight="1" x14ac:dyDescent="0.25">
      <c r="A1132" s="7" t="s">
        <v>29</v>
      </c>
      <c r="B1132" s="7">
        <v>2017</v>
      </c>
      <c r="C1132" s="7">
        <v>57669</v>
      </c>
      <c r="D1132" s="7" t="s">
        <v>30</v>
      </c>
      <c r="E1132" s="7" t="s">
        <v>13</v>
      </c>
      <c r="F1132" s="7" t="s">
        <v>10</v>
      </c>
      <c r="G1132" s="7">
        <v>21940</v>
      </c>
    </row>
    <row r="1133" spans="1:7" ht="14.25" customHeight="1" x14ac:dyDescent="0.25">
      <c r="A1133" s="7" t="s">
        <v>11</v>
      </c>
      <c r="B1133" s="7">
        <v>2012</v>
      </c>
      <c r="C1133" s="7">
        <v>52238</v>
      </c>
      <c r="D1133" s="7" t="s">
        <v>8</v>
      </c>
      <c r="E1133" s="7" t="s">
        <v>13</v>
      </c>
      <c r="F1133" s="7" t="s">
        <v>20</v>
      </c>
      <c r="G1133" s="7">
        <v>54219</v>
      </c>
    </row>
    <row r="1134" spans="1:7" ht="14.25" customHeight="1" x14ac:dyDescent="0.25">
      <c r="A1134" s="7" t="s">
        <v>31</v>
      </c>
      <c r="B1134" s="7">
        <v>2012</v>
      </c>
      <c r="C1134" s="7">
        <v>154133</v>
      </c>
      <c r="D1134" s="7" t="s">
        <v>8</v>
      </c>
      <c r="E1134" s="7" t="s">
        <v>9</v>
      </c>
      <c r="F1134" s="7" t="s">
        <v>14</v>
      </c>
      <c r="G1134" s="7">
        <v>69934</v>
      </c>
    </row>
    <row r="1135" spans="1:7" ht="14.25" customHeight="1" x14ac:dyDescent="0.25">
      <c r="A1135" s="7" t="s">
        <v>18</v>
      </c>
      <c r="B1135" s="7">
        <v>2011</v>
      </c>
      <c r="C1135" s="7">
        <v>16906</v>
      </c>
      <c r="D1135" s="7" t="s">
        <v>17</v>
      </c>
      <c r="E1135" s="7" t="s">
        <v>13</v>
      </c>
      <c r="F1135" s="7" t="s">
        <v>23</v>
      </c>
      <c r="G1135" s="7">
        <v>82229</v>
      </c>
    </row>
    <row r="1136" spans="1:7" ht="14.25" customHeight="1" x14ac:dyDescent="0.25">
      <c r="A1136" s="7" t="s">
        <v>31</v>
      </c>
      <c r="B1136" s="7">
        <v>2020</v>
      </c>
      <c r="C1136" s="7">
        <v>297755</v>
      </c>
      <c r="D1136" s="7" t="s">
        <v>19</v>
      </c>
      <c r="E1136" s="7" t="s">
        <v>13</v>
      </c>
      <c r="F1136" s="7" t="s">
        <v>20</v>
      </c>
      <c r="G1136" s="7">
        <v>83812</v>
      </c>
    </row>
    <row r="1137" spans="1:7" ht="14.25" customHeight="1" x14ac:dyDescent="0.25">
      <c r="A1137" s="7" t="s">
        <v>11</v>
      </c>
      <c r="B1137" s="7">
        <v>2012</v>
      </c>
      <c r="C1137" s="7">
        <v>363110</v>
      </c>
      <c r="D1137" s="7" t="s">
        <v>12</v>
      </c>
      <c r="E1137" s="7" t="s">
        <v>13</v>
      </c>
      <c r="F1137" s="7" t="s">
        <v>20</v>
      </c>
      <c r="G1137" s="7">
        <v>44806</v>
      </c>
    </row>
    <row r="1138" spans="1:7" ht="14.25" customHeight="1" x14ac:dyDescent="0.25">
      <c r="A1138" s="7" t="s">
        <v>28</v>
      </c>
      <c r="B1138" s="7">
        <v>2021</v>
      </c>
      <c r="C1138" s="7">
        <v>211980</v>
      </c>
      <c r="D1138" s="7" t="s">
        <v>8</v>
      </c>
      <c r="E1138" s="7" t="s">
        <v>9</v>
      </c>
      <c r="F1138" s="7" t="s">
        <v>20</v>
      </c>
      <c r="G1138" s="7">
        <v>71077</v>
      </c>
    </row>
    <row r="1139" spans="1:7" ht="14.25" customHeight="1" x14ac:dyDescent="0.25">
      <c r="A1139" s="7" t="s">
        <v>25</v>
      </c>
      <c r="B1139" s="7">
        <v>2023</v>
      </c>
      <c r="C1139" s="7">
        <v>332862</v>
      </c>
      <c r="D1139" s="7" t="s">
        <v>26</v>
      </c>
      <c r="E1139" s="7" t="s">
        <v>13</v>
      </c>
      <c r="F1139" s="7" t="s">
        <v>14</v>
      </c>
      <c r="G1139" s="7">
        <v>36812</v>
      </c>
    </row>
    <row r="1140" spans="1:7" ht="14.25" customHeight="1" x14ac:dyDescent="0.25">
      <c r="A1140" s="7" t="s">
        <v>15</v>
      </c>
      <c r="B1140" s="7">
        <v>2022</v>
      </c>
      <c r="C1140" s="7">
        <v>280154</v>
      </c>
      <c r="D1140" s="7" t="s">
        <v>26</v>
      </c>
      <c r="E1140" s="7" t="s">
        <v>13</v>
      </c>
      <c r="F1140" s="7" t="s">
        <v>23</v>
      </c>
      <c r="G1140" s="7">
        <v>122166</v>
      </c>
    </row>
    <row r="1141" spans="1:7" ht="14.25" customHeight="1" x14ac:dyDescent="0.25">
      <c r="A1141" s="7" t="s">
        <v>7</v>
      </c>
      <c r="B1141" s="7">
        <v>2019</v>
      </c>
      <c r="C1141" s="7">
        <v>78720</v>
      </c>
      <c r="D1141" s="7" t="s">
        <v>26</v>
      </c>
      <c r="E1141" s="7" t="s">
        <v>9</v>
      </c>
      <c r="F1141" s="7" t="s">
        <v>14</v>
      </c>
      <c r="G1141" s="7">
        <v>57449</v>
      </c>
    </row>
    <row r="1142" spans="1:7" ht="14.25" customHeight="1" x14ac:dyDescent="0.25">
      <c r="A1142" s="7" t="s">
        <v>25</v>
      </c>
      <c r="B1142" s="7">
        <v>2019</v>
      </c>
      <c r="C1142" s="7">
        <v>181766</v>
      </c>
      <c r="D1142" s="7" t="s">
        <v>8</v>
      </c>
      <c r="E1142" s="7" t="s">
        <v>13</v>
      </c>
      <c r="F1142" s="7" t="s">
        <v>20</v>
      </c>
      <c r="G1142" s="7">
        <v>58378</v>
      </c>
    </row>
    <row r="1143" spans="1:7" ht="14.25" customHeight="1" x14ac:dyDescent="0.25">
      <c r="A1143" s="7" t="s">
        <v>29</v>
      </c>
      <c r="B1143" s="7">
        <v>2015</v>
      </c>
      <c r="C1143" s="7">
        <v>9583</v>
      </c>
      <c r="D1143" s="7" t="s">
        <v>8</v>
      </c>
      <c r="E1143" s="7" t="s">
        <v>9</v>
      </c>
      <c r="F1143" s="7" t="s">
        <v>10</v>
      </c>
      <c r="G1143" s="7">
        <v>109928</v>
      </c>
    </row>
    <row r="1144" spans="1:7" ht="14.25" customHeight="1" x14ac:dyDescent="0.25">
      <c r="A1144" s="7" t="s">
        <v>28</v>
      </c>
      <c r="B1144" s="7">
        <v>2007</v>
      </c>
      <c r="C1144" s="7">
        <v>307215</v>
      </c>
      <c r="D1144" s="7" t="s">
        <v>17</v>
      </c>
      <c r="E1144" s="7" t="s">
        <v>13</v>
      </c>
      <c r="F1144" s="7" t="s">
        <v>20</v>
      </c>
      <c r="G1144" s="7">
        <v>122470</v>
      </c>
    </row>
    <row r="1145" spans="1:7" ht="14.25" customHeight="1" x14ac:dyDescent="0.25">
      <c r="A1145" s="7" t="s">
        <v>15</v>
      </c>
      <c r="B1145" s="7">
        <v>2015</v>
      </c>
      <c r="C1145" s="7">
        <v>353611</v>
      </c>
      <c r="D1145" s="7" t="s">
        <v>8</v>
      </c>
      <c r="E1145" s="7" t="s">
        <v>13</v>
      </c>
      <c r="F1145" s="7" t="s">
        <v>14</v>
      </c>
      <c r="G1145" s="7">
        <v>80615</v>
      </c>
    </row>
    <row r="1146" spans="1:7" ht="14.25" customHeight="1" x14ac:dyDescent="0.25">
      <c r="A1146" s="7" t="s">
        <v>21</v>
      </c>
      <c r="B1146" s="7">
        <v>2011</v>
      </c>
      <c r="C1146" s="7">
        <v>176253</v>
      </c>
      <c r="D1146" s="7" t="s">
        <v>17</v>
      </c>
      <c r="E1146" s="7" t="s">
        <v>9</v>
      </c>
      <c r="F1146" s="7" t="s">
        <v>10</v>
      </c>
      <c r="G1146" s="7">
        <v>143791</v>
      </c>
    </row>
    <row r="1147" spans="1:7" ht="14.25" customHeight="1" x14ac:dyDescent="0.25">
      <c r="A1147" s="7" t="s">
        <v>25</v>
      </c>
      <c r="B1147" s="7">
        <v>2018</v>
      </c>
      <c r="C1147" s="7">
        <v>75587</v>
      </c>
      <c r="D1147" s="7" t="s">
        <v>17</v>
      </c>
      <c r="E1147" s="7" t="s">
        <v>9</v>
      </c>
      <c r="F1147" s="7" t="s">
        <v>10</v>
      </c>
      <c r="G1147" s="7">
        <v>91192</v>
      </c>
    </row>
    <row r="1148" spans="1:7" ht="14.25" customHeight="1" x14ac:dyDescent="0.25">
      <c r="A1148" s="7" t="s">
        <v>31</v>
      </c>
      <c r="B1148" s="7">
        <v>2018</v>
      </c>
      <c r="C1148" s="7">
        <v>83710</v>
      </c>
      <c r="D1148" s="7" t="s">
        <v>30</v>
      </c>
      <c r="E1148" s="7" t="s">
        <v>9</v>
      </c>
      <c r="F1148" s="7" t="s">
        <v>20</v>
      </c>
      <c r="G1148" s="7">
        <v>38237</v>
      </c>
    </row>
    <row r="1149" spans="1:7" ht="14.25" customHeight="1" x14ac:dyDescent="0.25">
      <c r="A1149" s="7" t="s">
        <v>27</v>
      </c>
      <c r="B1149" s="7">
        <v>2011</v>
      </c>
      <c r="C1149" s="7">
        <v>317645</v>
      </c>
      <c r="D1149" s="7" t="s">
        <v>24</v>
      </c>
      <c r="E1149" s="7" t="s">
        <v>9</v>
      </c>
      <c r="F1149" s="7" t="s">
        <v>23</v>
      </c>
      <c r="G1149" s="7">
        <v>148016</v>
      </c>
    </row>
    <row r="1150" spans="1:7" ht="14.25" customHeight="1" x14ac:dyDescent="0.25">
      <c r="A1150" s="7" t="s">
        <v>29</v>
      </c>
      <c r="B1150" s="7">
        <v>2019</v>
      </c>
      <c r="C1150" s="7">
        <v>155320</v>
      </c>
      <c r="D1150" s="7" t="s">
        <v>24</v>
      </c>
      <c r="E1150" s="7" t="s">
        <v>13</v>
      </c>
      <c r="F1150" s="7" t="s">
        <v>20</v>
      </c>
      <c r="G1150" s="7">
        <v>112781</v>
      </c>
    </row>
    <row r="1151" spans="1:7" ht="14.25" customHeight="1" x14ac:dyDescent="0.25">
      <c r="A1151" s="7" t="s">
        <v>7</v>
      </c>
      <c r="B1151" s="7">
        <v>2019</v>
      </c>
      <c r="C1151" s="7">
        <v>201910</v>
      </c>
      <c r="D1151" s="7" t="s">
        <v>12</v>
      </c>
      <c r="E1151" s="7" t="s">
        <v>13</v>
      </c>
      <c r="F1151" s="7" t="s">
        <v>14</v>
      </c>
      <c r="G1151" s="7">
        <v>35347</v>
      </c>
    </row>
    <row r="1152" spans="1:7" ht="14.25" customHeight="1" x14ac:dyDescent="0.25">
      <c r="A1152" s="7" t="s">
        <v>29</v>
      </c>
      <c r="B1152" s="7">
        <v>2022</v>
      </c>
      <c r="C1152" s="7">
        <v>72532</v>
      </c>
      <c r="D1152" s="7" t="s">
        <v>8</v>
      </c>
      <c r="E1152" s="7" t="s">
        <v>9</v>
      </c>
      <c r="F1152" s="7" t="s">
        <v>10</v>
      </c>
      <c r="G1152" s="7">
        <v>91802</v>
      </c>
    </row>
    <row r="1153" spans="1:7" ht="14.25" customHeight="1" x14ac:dyDescent="0.25">
      <c r="A1153" s="7" t="s">
        <v>15</v>
      </c>
      <c r="B1153" s="7">
        <v>2005</v>
      </c>
      <c r="C1153" s="7">
        <v>13973</v>
      </c>
      <c r="D1153" s="7" t="s">
        <v>8</v>
      </c>
      <c r="E1153" s="7" t="s">
        <v>13</v>
      </c>
      <c r="F1153" s="7" t="s">
        <v>20</v>
      </c>
      <c r="G1153" s="7">
        <v>110906</v>
      </c>
    </row>
    <row r="1154" spans="1:7" ht="14.25" customHeight="1" x14ac:dyDescent="0.25">
      <c r="A1154" s="7" t="s">
        <v>21</v>
      </c>
      <c r="B1154" s="7">
        <v>2016</v>
      </c>
      <c r="C1154" s="7">
        <v>315064</v>
      </c>
      <c r="D1154" s="7" t="s">
        <v>19</v>
      </c>
      <c r="E1154" s="7" t="s">
        <v>13</v>
      </c>
      <c r="F1154" s="7" t="s">
        <v>23</v>
      </c>
      <c r="G1154" s="7">
        <v>51987</v>
      </c>
    </row>
    <row r="1155" spans="1:7" ht="14.25" customHeight="1" x14ac:dyDescent="0.25">
      <c r="A1155" s="7" t="s">
        <v>18</v>
      </c>
      <c r="B1155" s="7">
        <v>2009</v>
      </c>
      <c r="C1155" s="7">
        <v>106530</v>
      </c>
      <c r="D1155" s="7" t="s">
        <v>26</v>
      </c>
      <c r="E1155" s="7" t="s">
        <v>9</v>
      </c>
      <c r="F1155" s="7" t="s">
        <v>14</v>
      </c>
      <c r="G1155" s="7">
        <v>145456</v>
      </c>
    </row>
    <row r="1156" spans="1:7" ht="14.25" customHeight="1" x14ac:dyDescent="0.25">
      <c r="A1156" s="7" t="s">
        <v>25</v>
      </c>
      <c r="B1156" s="7">
        <v>2023</v>
      </c>
      <c r="C1156" s="7">
        <v>372329</v>
      </c>
      <c r="D1156" s="7" t="s">
        <v>26</v>
      </c>
      <c r="E1156" s="7" t="s">
        <v>9</v>
      </c>
      <c r="F1156" s="7" t="s">
        <v>23</v>
      </c>
      <c r="G1156" s="7">
        <v>71262</v>
      </c>
    </row>
    <row r="1157" spans="1:7" ht="14.25" customHeight="1" x14ac:dyDescent="0.25">
      <c r="A1157" s="7" t="s">
        <v>22</v>
      </c>
      <c r="B1157" s="7">
        <v>2009</v>
      </c>
      <c r="C1157" s="7">
        <v>197270</v>
      </c>
      <c r="D1157" s="7" t="s">
        <v>12</v>
      </c>
      <c r="E1157" s="7" t="s">
        <v>13</v>
      </c>
      <c r="F1157" s="7" t="s">
        <v>14</v>
      </c>
      <c r="G1157" s="7">
        <v>115878</v>
      </c>
    </row>
    <row r="1158" spans="1:7" ht="14.25" customHeight="1" x14ac:dyDescent="0.25">
      <c r="A1158" s="7" t="s">
        <v>18</v>
      </c>
      <c r="B1158" s="7">
        <v>2014</v>
      </c>
      <c r="C1158" s="7">
        <v>188487</v>
      </c>
      <c r="D1158" s="7" t="s">
        <v>12</v>
      </c>
      <c r="E1158" s="7" t="s">
        <v>9</v>
      </c>
      <c r="F1158" s="7" t="s">
        <v>10</v>
      </c>
      <c r="G1158" s="7">
        <v>67127</v>
      </c>
    </row>
    <row r="1159" spans="1:7" ht="14.25" customHeight="1" x14ac:dyDescent="0.25">
      <c r="A1159" s="7" t="s">
        <v>29</v>
      </c>
      <c r="B1159" s="7">
        <v>2005</v>
      </c>
      <c r="C1159" s="7">
        <v>383312</v>
      </c>
      <c r="D1159" s="7" t="s">
        <v>19</v>
      </c>
      <c r="E1159" s="7" t="s">
        <v>9</v>
      </c>
      <c r="F1159" s="7" t="s">
        <v>10</v>
      </c>
      <c r="G1159" s="7">
        <v>97857</v>
      </c>
    </row>
    <row r="1160" spans="1:7" ht="14.25" customHeight="1" x14ac:dyDescent="0.25">
      <c r="A1160" s="7" t="s">
        <v>16</v>
      </c>
      <c r="B1160" s="7">
        <v>2020</v>
      </c>
      <c r="C1160" s="7">
        <v>204489</v>
      </c>
      <c r="D1160" s="7" t="s">
        <v>30</v>
      </c>
      <c r="E1160" s="7" t="s">
        <v>9</v>
      </c>
      <c r="F1160" s="7" t="s">
        <v>20</v>
      </c>
      <c r="G1160" s="7">
        <v>25677</v>
      </c>
    </row>
    <row r="1161" spans="1:7" ht="14.25" customHeight="1" x14ac:dyDescent="0.25">
      <c r="A1161" s="7" t="s">
        <v>29</v>
      </c>
      <c r="B1161" s="7">
        <v>2016</v>
      </c>
      <c r="C1161" s="7">
        <v>39612</v>
      </c>
      <c r="D1161" s="7" t="s">
        <v>24</v>
      </c>
      <c r="E1161" s="7" t="s">
        <v>13</v>
      </c>
      <c r="F1161" s="7" t="s">
        <v>10</v>
      </c>
      <c r="G1161" s="7">
        <v>108054</v>
      </c>
    </row>
    <row r="1162" spans="1:7" ht="14.25" customHeight="1" x14ac:dyDescent="0.25">
      <c r="A1162" s="7" t="s">
        <v>11</v>
      </c>
      <c r="B1162" s="7">
        <v>2015</v>
      </c>
      <c r="C1162" s="7">
        <v>394080</v>
      </c>
      <c r="D1162" s="7" t="s">
        <v>12</v>
      </c>
      <c r="E1162" s="7" t="s">
        <v>13</v>
      </c>
      <c r="F1162" s="7" t="s">
        <v>14</v>
      </c>
      <c r="G1162" s="7">
        <v>64168</v>
      </c>
    </row>
    <row r="1163" spans="1:7" ht="14.25" customHeight="1" x14ac:dyDescent="0.25">
      <c r="A1163" s="7" t="s">
        <v>15</v>
      </c>
      <c r="B1163" s="7">
        <v>2012</v>
      </c>
      <c r="C1163" s="7">
        <v>390867</v>
      </c>
      <c r="D1163" s="7" t="s">
        <v>12</v>
      </c>
      <c r="E1163" s="7" t="s">
        <v>13</v>
      </c>
      <c r="F1163" s="7" t="s">
        <v>20</v>
      </c>
      <c r="G1163" s="7">
        <v>62629</v>
      </c>
    </row>
    <row r="1164" spans="1:7" ht="14.25" customHeight="1" x14ac:dyDescent="0.25">
      <c r="A1164" s="7" t="s">
        <v>7</v>
      </c>
      <c r="B1164" s="7">
        <v>2018</v>
      </c>
      <c r="C1164" s="7">
        <v>348490</v>
      </c>
      <c r="D1164" s="7" t="s">
        <v>12</v>
      </c>
      <c r="E1164" s="7" t="s">
        <v>13</v>
      </c>
      <c r="F1164" s="7" t="s">
        <v>20</v>
      </c>
      <c r="G1164" s="7">
        <v>32728</v>
      </c>
    </row>
    <row r="1165" spans="1:7" ht="14.25" customHeight="1" x14ac:dyDescent="0.25">
      <c r="A1165" s="7" t="s">
        <v>27</v>
      </c>
      <c r="B1165" s="7">
        <v>2018</v>
      </c>
      <c r="C1165" s="7">
        <v>5648</v>
      </c>
      <c r="D1165" s="7" t="s">
        <v>19</v>
      </c>
      <c r="E1165" s="7" t="s">
        <v>9</v>
      </c>
      <c r="F1165" s="7" t="s">
        <v>10</v>
      </c>
      <c r="G1165" s="7">
        <v>104573</v>
      </c>
    </row>
    <row r="1166" spans="1:7" ht="14.25" customHeight="1" x14ac:dyDescent="0.25">
      <c r="A1166" s="7" t="s">
        <v>21</v>
      </c>
      <c r="B1166" s="7">
        <v>2017</v>
      </c>
      <c r="C1166" s="7">
        <v>117521</v>
      </c>
      <c r="D1166" s="7" t="s">
        <v>12</v>
      </c>
      <c r="E1166" s="7" t="s">
        <v>13</v>
      </c>
      <c r="F1166" s="7" t="s">
        <v>20</v>
      </c>
      <c r="G1166" s="7">
        <v>31512</v>
      </c>
    </row>
    <row r="1167" spans="1:7" ht="14.25" customHeight="1" x14ac:dyDescent="0.25">
      <c r="A1167" s="7" t="s">
        <v>16</v>
      </c>
      <c r="B1167" s="7">
        <v>2022</v>
      </c>
      <c r="C1167" s="7">
        <v>380218</v>
      </c>
      <c r="D1167" s="7" t="s">
        <v>17</v>
      </c>
      <c r="E1167" s="7" t="s">
        <v>13</v>
      </c>
      <c r="F1167" s="7" t="s">
        <v>23</v>
      </c>
      <c r="G1167" s="7">
        <v>62339</v>
      </c>
    </row>
    <row r="1168" spans="1:7" ht="14.25" customHeight="1" x14ac:dyDescent="0.25">
      <c r="A1168" s="7" t="s">
        <v>22</v>
      </c>
      <c r="B1168" s="7">
        <v>2014</v>
      </c>
      <c r="C1168" s="7">
        <v>354674</v>
      </c>
      <c r="D1168" s="7" t="s">
        <v>8</v>
      </c>
      <c r="E1168" s="7" t="s">
        <v>9</v>
      </c>
      <c r="F1168" s="7" t="s">
        <v>23</v>
      </c>
      <c r="G1168" s="7">
        <v>30246</v>
      </c>
    </row>
    <row r="1169" spans="1:7" ht="14.25" customHeight="1" x14ac:dyDescent="0.25">
      <c r="A1169" s="7" t="s">
        <v>18</v>
      </c>
      <c r="B1169" s="7">
        <v>2015</v>
      </c>
      <c r="C1169" s="7">
        <v>303251</v>
      </c>
      <c r="D1169" s="7" t="s">
        <v>8</v>
      </c>
      <c r="E1169" s="7" t="s">
        <v>9</v>
      </c>
      <c r="F1169" s="7" t="s">
        <v>10</v>
      </c>
      <c r="G1169" s="7">
        <v>61635</v>
      </c>
    </row>
    <row r="1170" spans="1:7" ht="14.25" customHeight="1" x14ac:dyDescent="0.25">
      <c r="A1170" s="7" t="s">
        <v>25</v>
      </c>
      <c r="B1170" s="7">
        <v>2023</v>
      </c>
      <c r="C1170" s="7">
        <v>317581</v>
      </c>
      <c r="D1170" s="7" t="s">
        <v>17</v>
      </c>
      <c r="E1170" s="7" t="s">
        <v>9</v>
      </c>
      <c r="F1170" s="7" t="s">
        <v>20</v>
      </c>
      <c r="G1170" s="7">
        <v>100572</v>
      </c>
    </row>
    <row r="1171" spans="1:7" ht="14.25" customHeight="1" x14ac:dyDescent="0.25">
      <c r="A1171" s="7" t="s">
        <v>15</v>
      </c>
      <c r="B1171" s="7">
        <v>2005</v>
      </c>
      <c r="C1171" s="7">
        <v>186004</v>
      </c>
      <c r="D1171" s="7" t="s">
        <v>12</v>
      </c>
      <c r="E1171" s="7" t="s">
        <v>13</v>
      </c>
      <c r="F1171" s="7" t="s">
        <v>10</v>
      </c>
      <c r="G1171" s="7">
        <v>122977</v>
      </c>
    </row>
    <row r="1172" spans="1:7" ht="14.25" customHeight="1" x14ac:dyDescent="0.25">
      <c r="A1172" s="7" t="s">
        <v>25</v>
      </c>
      <c r="B1172" s="7">
        <v>2023</v>
      </c>
      <c r="C1172" s="7">
        <v>72215</v>
      </c>
      <c r="D1172" s="7" t="s">
        <v>19</v>
      </c>
      <c r="E1172" s="7" t="s">
        <v>13</v>
      </c>
      <c r="F1172" s="7" t="s">
        <v>10</v>
      </c>
      <c r="G1172" s="7">
        <v>39801</v>
      </c>
    </row>
    <row r="1173" spans="1:7" ht="14.25" customHeight="1" x14ac:dyDescent="0.25">
      <c r="A1173" s="7" t="s">
        <v>28</v>
      </c>
      <c r="B1173" s="7">
        <v>2006</v>
      </c>
      <c r="C1173" s="7">
        <v>369149</v>
      </c>
      <c r="D1173" s="7" t="s">
        <v>24</v>
      </c>
      <c r="E1173" s="7" t="s">
        <v>9</v>
      </c>
      <c r="F1173" s="7" t="s">
        <v>10</v>
      </c>
      <c r="G1173" s="7">
        <v>38645</v>
      </c>
    </row>
    <row r="1174" spans="1:7" ht="14.25" customHeight="1" x14ac:dyDescent="0.25">
      <c r="A1174" s="7" t="s">
        <v>11</v>
      </c>
      <c r="B1174" s="7">
        <v>2009</v>
      </c>
      <c r="C1174" s="7">
        <v>310900</v>
      </c>
      <c r="D1174" s="7" t="s">
        <v>12</v>
      </c>
      <c r="E1174" s="7" t="s">
        <v>9</v>
      </c>
      <c r="F1174" s="7" t="s">
        <v>23</v>
      </c>
      <c r="G1174" s="7">
        <v>126464</v>
      </c>
    </row>
    <row r="1175" spans="1:7" ht="14.25" customHeight="1" x14ac:dyDescent="0.25">
      <c r="A1175" s="7" t="s">
        <v>21</v>
      </c>
      <c r="B1175" s="7">
        <v>2009</v>
      </c>
      <c r="C1175" s="7">
        <v>265339</v>
      </c>
      <c r="D1175" s="7" t="s">
        <v>12</v>
      </c>
      <c r="E1175" s="7" t="s">
        <v>13</v>
      </c>
      <c r="F1175" s="7" t="s">
        <v>23</v>
      </c>
      <c r="G1175" s="7">
        <v>11263</v>
      </c>
    </row>
    <row r="1176" spans="1:7" ht="14.25" customHeight="1" x14ac:dyDescent="0.25">
      <c r="A1176" s="7" t="s">
        <v>11</v>
      </c>
      <c r="B1176" s="7">
        <v>2015</v>
      </c>
      <c r="C1176" s="7">
        <v>13959</v>
      </c>
      <c r="D1176" s="7" t="s">
        <v>30</v>
      </c>
      <c r="E1176" s="7" t="s">
        <v>13</v>
      </c>
      <c r="F1176" s="7" t="s">
        <v>14</v>
      </c>
      <c r="G1176" s="7">
        <v>52953</v>
      </c>
    </row>
    <row r="1177" spans="1:7" ht="14.25" customHeight="1" x14ac:dyDescent="0.25">
      <c r="A1177" s="7" t="s">
        <v>29</v>
      </c>
      <c r="B1177" s="7">
        <v>2023</v>
      </c>
      <c r="C1177" s="7">
        <v>55944</v>
      </c>
      <c r="D1177" s="7" t="s">
        <v>12</v>
      </c>
      <c r="E1177" s="7" t="s">
        <v>9</v>
      </c>
      <c r="F1177" s="7" t="s">
        <v>10</v>
      </c>
      <c r="G1177" s="7">
        <v>137178</v>
      </c>
    </row>
    <row r="1178" spans="1:7" ht="14.25" customHeight="1" x14ac:dyDescent="0.25">
      <c r="A1178" s="7" t="s">
        <v>11</v>
      </c>
      <c r="B1178" s="7">
        <v>2023</v>
      </c>
      <c r="C1178" s="7">
        <v>124990</v>
      </c>
      <c r="D1178" s="7" t="s">
        <v>8</v>
      </c>
      <c r="E1178" s="7" t="s">
        <v>13</v>
      </c>
      <c r="F1178" s="7" t="s">
        <v>23</v>
      </c>
      <c r="G1178" s="7">
        <v>142842</v>
      </c>
    </row>
    <row r="1179" spans="1:7" ht="14.25" customHeight="1" x14ac:dyDescent="0.25">
      <c r="A1179" s="7" t="s">
        <v>7</v>
      </c>
      <c r="B1179" s="7">
        <v>2017</v>
      </c>
      <c r="C1179" s="7">
        <v>242887</v>
      </c>
      <c r="D1179" s="7" t="s">
        <v>17</v>
      </c>
      <c r="E1179" s="7" t="s">
        <v>13</v>
      </c>
      <c r="F1179" s="7" t="s">
        <v>23</v>
      </c>
      <c r="G1179" s="7">
        <v>85898</v>
      </c>
    </row>
    <row r="1180" spans="1:7" ht="14.25" customHeight="1" x14ac:dyDescent="0.25">
      <c r="A1180" s="7" t="s">
        <v>22</v>
      </c>
      <c r="B1180" s="7">
        <v>2017</v>
      </c>
      <c r="C1180" s="7">
        <v>67206</v>
      </c>
      <c r="D1180" s="7" t="s">
        <v>26</v>
      </c>
      <c r="E1180" s="7" t="s">
        <v>13</v>
      </c>
      <c r="F1180" s="7" t="s">
        <v>20</v>
      </c>
      <c r="G1180" s="7">
        <v>134471</v>
      </c>
    </row>
    <row r="1181" spans="1:7" ht="14.25" customHeight="1" x14ac:dyDescent="0.25">
      <c r="A1181" s="7" t="s">
        <v>29</v>
      </c>
      <c r="B1181" s="7">
        <v>2011</v>
      </c>
      <c r="C1181" s="7">
        <v>79385</v>
      </c>
      <c r="D1181" s="7" t="s">
        <v>12</v>
      </c>
      <c r="E1181" s="7" t="s">
        <v>9</v>
      </c>
      <c r="F1181" s="7" t="s">
        <v>14</v>
      </c>
      <c r="G1181" s="7">
        <v>59193</v>
      </c>
    </row>
    <row r="1182" spans="1:7" ht="14.25" customHeight="1" x14ac:dyDescent="0.25">
      <c r="A1182" s="7" t="s">
        <v>16</v>
      </c>
      <c r="B1182" s="7">
        <v>2017</v>
      </c>
      <c r="C1182" s="7">
        <v>149421</v>
      </c>
      <c r="D1182" s="7" t="s">
        <v>30</v>
      </c>
      <c r="E1182" s="7" t="s">
        <v>9</v>
      </c>
      <c r="F1182" s="7" t="s">
        <v>23</v>
      </c>
      <c r="G1182" s="7">
        <v>87884</v>
      </c>
    </row>
    <row r="1183" spans="1:7" ht="14.25" customHeight="1" x14ac:dyDescent="0.25">
      <c r="A1183" s="7" t="s">
        <v>18</v>
      </c>
      <c r="B1183" s="7">
        <v>2007</v>
      </c>
      <c r="C1183" s="7">
        <v>105011</v>
      </c>
      <c r="D1183" s="7" t="s">
        <v>8</v>
      </c>
      <c r="E1183" s="7" t="s">
        <v>9</v>
      </c>
      <c r="F1183" s="7" t="s">
        <v>23</v>
      </c>
      <c r="G1183" s="7">
        <v>90404</v>
      </c>
    </row>
    <row r="1184" spans="1:7" ht="14.25" customHeight="1" x14ac:dyDescent="0.25">
      <c r="A1184" s="7" t="s">
        <v>25</v>
      </c>
      <c r="B1184" s="7">
        <v>2022</v>
      </c>
      <c r="C1184" s="7">
        <v>227225</v>
      </c>
      <c r="D1184" s="7" t="s">
        <v>8</v>
      </c>
      <c r="E1184" s="7" t="s">
        <v>13</v>
      </c>
      <c r="F1184" s="7" t="s">
        <v>20</v>
      </c>
      <c r="G1184" s="7">
        <v>129600</v>
      </c>
    </row>
    <row r="1185" spans="1:7" ht="14.25" customHeight="1" x14ac:dyDescent="0.25">
      <c r="A1185" s="7" t="s">
        <v>16</v>
      </c>
      <c r="B1185" s="7">
        <v>2017</v>
      </c>
      <c r="C1185" s="7">
        <v>193227</v>
      </c>
      <c r="D1185" s="7" t="s">
        <v>30</v>
      </c>
      <c r="E1185" s="7" t="s">
        <v>9</v>
      </c>
      <c r="F1185" s="7" t="s">
        <v>23</v>
      </c>
      <c r="G1185" s="7">
        <v>60183</v>
      </c>
    </row>
    <row r="1186" spans="1:7" ht="14.25" customHeight="1" x14ac:dyDescent="0.25">
      <c r="A1186" s="7" t="s">
        <v>18</v>
      </c>
      <c r="B1186" s="7">
        <v>2011</v>
      </c>
      <c r="C1186" s="7">
        <v>293198</v>
      </c>
      <c r="D1186" s="7" t="s">
        <v>30</v>
      </c>
      <c r="E1186" s="7" t="s">
        <v>9</v>
      </c>
      <c r="F1186" s="7" t="s">
        <v>14</v>
      </c>
      <c r="G1186" s="7">
        <v>126815</v>
      </c>
    </row>
    <row r="1187" spans="1:7" ht="14.25" customHeight="1" x14ac:dyDescent="0.25">
      <c r="A1187" s="7" t="s">
        <v>28</v>
      </c>
      <c r="B1187" s="7">
        <v>2020</v>
      </c>
      <c r="C1187" s="7">
        <v>176252</v>
      </c>
      <c r="D1187" s="7" t="s">
        <v>24</v>
      </c>
      <c r="E1187" s="7" t="s">
        <v>9</v>
      </c>
      <c r="F1187" s="7" t="s">
        <v>14</v>
      </c>
      <c r="G1187" s="7">
        <v>54777</v>
      </c>
    </row>
    <row r="1188" spans="1:7" ht="14.25" customHeight="1" x14ac:dyDescent="0.25">
      <c r="A1188" s="7" t="s">
        <v>29</v>
      </c>
      <c r="B1188" s="7">
        <v>2008</v>
      </c>
      <c r="C1188" s="7">
        <v>287926</v>
      </c>
      <c r="D1188" s="7" t="s">
        <v>19</v>
      </c>
      <c r="E1188" s="7" t="s">
        <v>13</v>
      </c>
      <c r="F1188" s="7" t="s">
        <v>10</v>
      </c>
      <c r="G1188" s="7">
        <v>56061</v>
      </c>
    </row>
    <row r="1189" spans="1:7" ht="14.25" customHeight="1" x14ac:dyDescent="0.25">
      <c r="A1189" s="7" t="s">
        <v>29</v>
      </c>
      <c r="B1189" s="7">
        <v>2015</v>
      </c>
      <c r="C1189" s="7">
        <v>197251</v>
      </c>
      <c r="D1189" s="7" t="s">
        <v>8</v>
      </c>
      <c r="E1189" s="7" t="s">
        <v>13</v>
      </c>
      <c r="F1189" s="7" t="s">
        <v>10</v>
      </c>
      <c r="G1189" s="7">
        <v>69418</v>
      </c>
    </row>
    <row r="1190" spans="1:7" ht="14.25" customHeight="1" x14ac:dyDescent="0.25">
      <c r="A1190" s="7" t="s">
        <v>21</v>
      </c>
      <c r="B1190" s="7">
        <v>2023</v>
      </c>
      <c r="C1190" s="7">
        <v>208092</v>
      </c>
      <c r="D1190" s="7" t="s">
        <v>19</v>
      </c>
      <c r="E1190" s="7" t="s">
        <v>9</v>
      </c>
      <c r="F1190" s="7" t="s">
        <v>10</v>
      </c>
      <c r="G1190" s="7">
        <v>38899</v>
      </c>
    </row>
    <row r="1191" spans="1:7" ht="14.25" customHeight="1" x14ac:dyDescent="0.25">
      <c r="A1191" s="7" t="s">
        <v>29</v>
      </c>
      <c r="B1191" s="7">
        <v>2019</v>
      </c>
      <c r="C1191" s="7">
        <v>165927</v>
      </c>
      <c r="D1191" s="7" t="s">
        <v>8</v>
      </c>
      <c r="E1191" s="7" t="s">
        <v>13</v>
      </c>
      <c r="F1191" s="7" t="s">
        <v>20</v>
      </c>
      <c r="G1191" s="7">
        <v>136507</v>
      </c>
    </row>
    <row r="1192" spans="1:7" ht="14.25" customHeight="1" x14ac:dyDescent="0.25">
      <c r="A1192" s="7" t="s">
        <v>25</v>
      </c>
      <c r="B1192" s="7">
        <v>2014</v>
      </c>
      <c r="C1192" s="7">
        <v>73332</v>
      </c>
      <c r="D1192" s="7" t="s">
        <v>8</v>
      </c>
      <c r="E1192" s="7" t="s">
        <v>9</v>
      </c>
      <c r="F1192" s="7" t="s">
        <v>14</v>
      </c>
      <c r="G1192" s="7">
        <v>109683</v>
      </c>
    </row>
    <row r="1193" spans="1:7" ht="14.25" customHeight="1" x14ac:dyDescent="0.25">
      <c r="A1193" s="7" t="s">
        <v>22</v>
      </c>
      <c r="B1193" s="7">
        <v>2007</v>
      </c>
      <c r="C1193" s="7">
        <v>116155</v>
      </c>
      <c r="D1193" s="7" t="s">
        <v>19</v>
      </c>
      <c r="E1193" s="7" t="s">
        <v>13</v>
      </c>
      <c r="F1193" s="7" t="s">
        <v>10</v>
      </c>
      <c r="G1193" s="7">
        <v>29960</v>
      </c>
    </row>
    <row r="1194" spans="1:7" ht="14.25" customHeight="1" x14ac:dyDescent="0.25">
      <c r="A1194" s="7" t="s">
        <v>28</v>
      </c>
      <c r="B1194" s="7">
        <v>2010</v>
      </c>
      <c r="C1194" s="7">
        <v>19177</v>
      </c>
      <c r="D1194" s="7" t="s">
        <v>12</v>
      </c>
      <c r="E1194" s="7" t="s">
        <v>9</v>
      </c>
      <c r="F1194" s="7" t="s">
        <v>10</v>
      </c>
      <c r="G1194" s="7">
        <v>116775</v>
      </c>
    </row>
    <row r="1195" spans="1:7" ht="14.25" customHeight="1" x14ac:dyDescent="0.25">
      <c r="A1195" s="7" t="s">
        <v>21</v>
      </c>
      <c r="B1195" s="7">
        <v>2008</v>
      </c>
      <c r="C1195" s="7">
        <v>140977</v>
      </c>
      <c r="D1195" s="7" t="s">
        <v>17</v>
      </c>
      <c r="E1195" s="7" t="s">
        <v>9</v>
      </c>
      <c r="F1195" s="7" t="s">
        <v>23</v>
      </c>
      <c r="G1195" s="7">
        <v>52068</v>
      </c>
    </row>
    <row r="1196" spans="1:7" ht="14.25" customHeight="1" x14ac:dyDescent="0.25">
      <c r="A1196" s="7" t="s">
        <v>27</v>
      </c>
      <c r="B1196" s="7">
        <v>2022</v>
      </c>
      <c r="C1196" s="7">
        <v>44294</v>
      </c>
      <c r="D1196" s="7" t="s">
        <v>24</v>
      </c>
      <c r="E1196" s="7" t="s">
        <v>13</v>
      </c>
      <c r="F1196" s="7" t="s">
        <v>14</v>
      </c>
      <c r="G1196" s="7">
        <v>54606</v>
      </c>
    </row>
    <row r="1197" spans="1:7" ht="14.25" customHeight="1" x14ac:dyDescent="0.25">
      <c r="A1197" s="7" t="s">
        <v>25</v>
      </c>
      <c r="B1197" s="7">
        <v>2010</v>
      </c>
      <c r="C1197" s="7">
        <v>394360</v>
      </c>
      <c r="D1197" s="7" t="s">
        <v>17</v>
      </c>
      <c r="E1197" s="7" t="s">
        <v>13</v>
      </c>
      <c r="F1197" s="7" t="s">
        <v>20</v>
      </c>
      <c r="G1197" s="7">
        <v>100765</v>
      </c>
    </row>
    <row r="1198" spans="1:7" ht="14.25" customHeight="1" x14ac:dyDescent="0.25">
      <c r="A1198" s="7" t="s">
        <v>16</v>
      </c>
      <c r="B1198" s="7">
        <v>2006</v>
      </c>
      <c r="C1198" s="7">
        <v>86878</v>
      </c>
      <c r="D1198" s="7" t="s">
        <v>12</v>
      </c>
      <c r="E1198" s="7" t="s">
        <v>13</v>
      </c>
      <c r="F1198" s="7" t="s">
        <v>14</v>
      </c>
      <c r="G1198" s="7">
        <v>146902</v>
      </c>
    </row>
    <row r="1199" spans="1:7" ht="14.25" customHeight="1" x14ac:dyDescent="0.25">
      <c r="A1199" s="7" t="s">
        <v>22</v>
      </c>
      <c r="B1199" s="7">
        <v>2020</v>
      </c>
      <c r="C1199" s="7">
        <v>18445</v>
      </c>
      <c r="D1199" s="7" t="s">
        <v>12</v>
      </c>
      <c r="E1199" s="7" t="s">
        <v>13</v>
      </c>
      <c r="F1199" s="7" t="s">
        <v>10</v>
      </c>
      <c r="G1199" s="7">
        <v>99423</v>
      </c>
    </row>
    <row r="1200" spans="1:7" ht="14.25" customHeight="1" x14ac:dyDescent="0.25">
      <c r="A1200" s="7" t="s">
        <v>11</v>
      </c>
      <c r="B1200" s="7">
        <v>2005</v>
      </c>
      <c r="C1200" s="7">
        <v>78843</v>
      </c>
      <c r="D1200" s="7" t="s">
        <v>24</v>
      </c>
      <c r="E1200" s="7" t="s">
        <v>13</v>
      </c>
      <c r="F1200" s="7" t="s">
        <v>23</v>
      </c>
      <c r="G1200" s="7">
        <v>147014</v>
      </c>
    </row>
    <row r="1201" spans="1:7" ht="14.25" customHeight="1" x14ac:dyDescent="0.25">
      <c r="A1201" s="7" t="s">
        <v>18</v>
      </c>
      <c r="B1201" s="7">
        <v>2010</v>
      </c>
      <c r="C1201" s="7">
        <v>257629</v>
      </c>
      <c r="D1201" s="7" t="s">
        <v>8</v>
      </c>
      <c r="E1201" s="7" t="s">
        <v>9</v>
      </c>
      <c r="F1201" s="7" t="s">
        <v>10</v>
      </c>
      <c r="G1201" s="7">
        <v>81660</v>
      </c>
    </row>
    <row r="1202" spans="1:7" ht="14.25" customHeight="1" x14ac:dyDescent="0.25">
      <c r="A1202" s="7" t="s">
        <v>28</v>
      </c>
      <c r="B1202" s="7">
        <v>2011</v>
      </c>
      <c r="C1202" s="7">
        <v>33214</v>
      </c>
      <c r="D1202" s="7" t="s">
        <v>12</v>
      </c>
      <c r="E1202" s="7" t="s">
        <v>13</v>
      </c>
      <c r="F1202" s="7" t="s">
        <v>10</v>
      </c>
      <c r="G1202" s="7">
        <v>61649</v>
      </c>
    </row>
    <row r="1203" spans="1:7" ht="14.25" customHeight="1" x14ac:dyDescent="0.25">
      <c r="A1203" s="7" t="s">
        <v>31</v>
      </c>
      <c r="B1203" s="7">
        <v>2007</v>
      </c>
      <c r="C1203" s="7">
        <v>226490</v>
      </c>
      <c r="D1203" s="7" t="s">
        <v>12</v>
      </c>
      <c r="E1203" s="7" t="s">
        <v>13</v>
      </c>
      <c r="F1203" s="7" t="s">
        <v>23</v>
      </c>
      <c r="G1203" s="7">
        <v>41488</v>
      </c>
    </row>
    <row r="1204" spans="1:7" ht="14.25" customHeight="1" x14ac:dyDescent="0.25">
      <c r="A1204" s="7" t="s">
        <v>25</v>
      </c>
      <c r="B1204" s="7">
        <v>2017</v>
      </c>
      <c r="C1204" s="7">
        <v>69546</v>
      </c>
      <c r="D1204" s="7" t="s">
        <v>30</v>
      </c>
      <c r="E1204" s="7" t="s">
        <v>9</v>
      </c>
      <c r="F1204" s="7" t="s">
        <v>20</v>
      </c>
      <c r="G1204" s="7">
        <v>66483</v>
      </c>
    </row>
    <row r="1205" spans="1:7" ht="14.25" customHeight="1" x14ac:dyDescent="0.25">
      <c r="A1205" s="7" t="s">
        <v>18</v>
      </c>
      <c r="B1205" s="7">
        <v>2014</v>
      </c>
      <c r="C1205" s="7">
        <v>194699</v>
      </c>
      <c r="D1205" s="7" t="s">
        <v>12</v>
      </c>
      <c r="E1205" s="7" t="s">
        <v>13</v>
      </c>
      <c r="F1205" s="7" t="s">
        <v>10</v>
      </c>
      <c r="G1205" s="7">
        <v>92336</v>
      </c>
    </row>
    <row r="1206" spans="1:7" ht="14.25" customHeight="1" x14ac:dyDescent="0.25">
      <c r="A1206" s="7" t="s">
        <v>15</v>
      </c>
      <c r="B1206" s="7">
        <v>2011</v>
      </c>
      <c r="C1206" s="7">
        <v>327044</v>
      </c>
      <c r="D1206" s="7" t="s">
        <v>17</v>
      </c>
      <c r="E1206" s="7" t="s">
        <v>9</v>
      </c>
      <c r="F1206" s="7" t="s">
        <v>14</v>
      </c>
      <c r="G1206" s="7">
        <v>139912</v>
      </c>
    </row>
    <row r="1207" spans="1:7" ht="14.25" customHeight="1" x14ac:dyDescent="0.25">
      <c r="A1207" s="7" t="s">
        <v>18</v>
      </c>
      <c r="B1207" s="7">
        <v>2012</v>
      </c>
      <c r="C1207" s="7">
        <v>89910</v>
      </c>
      <c r="D1207" s="7" t="s">
        <v>12</v>
      </c>
      <c r="E1207" s="7" t="s">
        <v>9</v>
      </c>
      <c r="F1207" s="7" t="s">
        <v>20</v>
      </c>
      <c r="G1207" s="7">
        <v>89799</v>
      </c>
    </row>
    <row r="1208" spans="1:7" ht="14.25" customHeight="1" x14ac:dyDescent="0.25">
      <c r="A1208" s="7" t="s">
        <v>16</v>
      </c>
      <c r="B1208" s="7">
        <v>2014</v>
      </c>
      <c r="C1208" s="7">
        <v>256296</v>
      </c>
      <c r="D1208" s="7" t="s">
        <v>24</v>
      </c>
      <c r="E1208" s="7" t="s">
        <v>13</v>
      </c>
      <c r="F1208" s="7" t="s">
        <v>14</v>
      </c>
      <c r="G1208" s="7">
        <v>13960</v>
      </c>
    </row>
    <row r="1209" spans="1:7" ht="14.25" customHeight="1" x14ac:dyDescent="0.25">
      <c r="A1209" s="7" t="s">
        <v>18</v>
      </c>
      <c r="B1209" s="7">
        <v>2021</v>
      </c>
      <c r="C1209" s="7">
        <v>126009</v>
      </c>
      <c r="D1209" s="7" t="s">
        <v>26</v>
      </c>
      <c r="E1209" s="7" t="s">
        <v>13</v>
      </c>
      <c r="F1209" s="7" t="s">
        <v>14</v>
      </c>
      <c r="G1209" s="7">
        <v>148339</v>
      </c>
    </row>
    <row r="1210" spans="1:7" ht="14.25" customHeight="1" x14ac:dyDescent="0.25">
      <c r="A1210" s="7" t="s">
        <v>27</v>
      </c>
      <c r="B1210" s="7">
        <v>2007</v>
      </c>
      <c r="C1210" s="7">
        <v>297305</v>
      </c>
      <c r="D1210" s="7" t="s">
        <v>8</v>
      </c>
      <c r="E1210" s="7" t="s">
        <v>9</v>
      </c>
      <c r="F1210" s="7" t="s">
        <v>10</v>
      </c>
      <c r="G1210" s="7">
        <v>127290</v>
      </c>
    </row>
    <row r="1211" spans="1:7" ht="14.25" customHeight="1" x14ac:dyDescent="0.25">
      <c r="A1211" s="7" t="s">
        <v>27</v>
      </c>
      <c r="B1211" s="7">
        <v>2019</v>
      </c>
      <c r="C1211" s="7">
        <v>264447</v>
      </c>
      <c r="D1211" s="7" t="s">
        <v>19</v>
      </c>
      <c r="E1211" s="7" t="s">
        <v>13</v>
      </c>
      <c r="F1211" s="7" t="s">
        <v>10</v>
      </c>
      <c r="G1211" s="7">
        <v>90594</v>
      </c>
    </row>
    <row r="1212" spans="1:7" ht="14.25" customHeight="1" x14ac:dyDescent="0.25">
      <c r="A1212" s="7" t="s">
        <v>7</v>
      </c>
      <c r="B1212" s="7">
        <v>2006</v>
      </c>
      <c r="C1212" s="7">
        <v>150715</v>
      </c>
      <c r="D1212" s="7" t="s">
        <v>12</v>
      </c>
      <c r="E1212" s="7" t="s">
        <v>13</v>
      </c>
      <c r="F1212" s="7" t="s">
        <v>23</v>
      </c>
      <c r="G1212" s="7">
        <v>127174</v>
      </c>
    </row>
    <row r="1213" spans="1:7" ht="14.25" customHeight="1" x14ac:dyDescent="0.25">
      <c r="A1213" s="7" t="s">
        <v>29</v>
      </c>
      <c r="B1213" s="7">
        <v>2016</v>
      </c>
      <c r="C1213" s="7">
        <v>36619</v>
      </c>
      <c r="D1213" s="7" t="s">
        <v>12</v>
      </c>
      <c r="E1213" s="7" t="s">
        <v>13</v>
      </c>
      <c r="F1213" s="7" t="s">
        <v>10</v>
      </c>
      <c r="G1213" s="7">
        <v>81793</v>
      </c>
    </row>
    <row r="1214" spans="1:7" ht="14.25" customHeight="1" x14ac:dyDescent="0.25">
      <c r="A1214" s="7" t="s">
        <v>22</v>
      </c>
      <c r="B1214" s="7">
        <v>2021</v>
      </c>
      <c r="C1214" s="7">
        <v>92216</v>
      </c>
      <c r="D1214" s="7" t="s">
        <v>12</v>
      </c>
      <c r="E1214" s="7" t="s">
        <v>13</v>
      </c>
      <c r="F1214" s="7" t="s">
        <v>23</v>
      </c>
      <c r="G1214" s="7">
        <v>17237</v>
      </c>
    </row>
    <row r="1215" spans="1:7" ht="14.25" customHeight="1" x14ac:dyDescent="0.25">
      <c r="A1215" s="7" t="s">
        <v>29</v>
      </c>
      <c r="B1215" s="7">
        <v>2005</v>
      </c>
      <c r="C1215" s="7">
        <v>319083</v>
      </c>
      <c r="D1215" s="7" t="s">
        <v>30</v>
      </c>
      <c r="E1215" s="7" t="s">
        <v>13</v>
      </c>
      <c r="F1215" s="7" t="s">
        <v>23</v>
      </c>
      <c r="G1215" s="7">
        <v>128390</v>
      </c>
    </row>
    <row r="1216" spans="1:7" ht="14.25" customHeight="1" x14ac:dyDescent="0.25">
      <c r="A1216" s="7" t="s">
        <v>25</v>
      </c>
      <c r="B1216" s="7">
        <v>2010</v>
      </c>
      <c r="C1216" s="7">
        <v>329756</v>
      </c>
      <c r="D1216" s="7" t="s">
        <v>24</v>
      </c>
      <c r="E1216" s="7" t="s">
        <v>9</v>
      </c>
      <c r="F1216" s="7" t="s">
        <v>10</v>
      </c>
      <c r="G1216" s="7">
        <v>61198</v>
      </c>
    </row>
    <row r="1217" spans="1:7" ht="14.25" customHeight="1" x14ac:dyDescent="0.25">
      <c r="A1217" s="7" t="s">
        <v>29</v>
      </c>
      <c r="B1217" s="7">
        <v>2015</v>
      </c>
      <c r="C1217" s="7">
        <v>37253</v>
      </c>
      <c r="D1217" s="7" t="s">
        <v>17</v>
      </c>
      <c r="E1217" s="7" t="s">
        <v>13</v>
      </c>
      <c r="F1217" s="7" t="s">
        <v>14</v>
      </c>
      <c r="G1217" s="7">
        <v>134956</v>
      </c>
    </row>
    <row r="1218" spans="1:7" ht="14.25" customHeight="1" x14ac:dyDescent="0.25">
      <c r="A1218" s="7" t="s">
        <v>31</v>
      </c>
      <c r="B1218" s="7">
        <v>2018</v>
      </c>
      <c r="C1218" s="7">
        <v>237319</v>
      </c>
      <c r="D1218" s="7" t="s">
        <v>17</v>
      </c>
      <c r="E1218" s="7" t="s">
        <v>13</v>
      </c>
      <c r="F1218" s="7" t="s">
        <v>20</v>
      </c>
      <c r="G1218" s="7">
        <v>49710</v>
      </c>
    </row>
    <row r="1219" spans="1:7" ht="14.25" customHeight="1" x14ac:dyDescent="0.25">
      <c r="A1219" s="7" t="s">
        <v>31</v>
      </c>
      <c r="B1219" s="7">
        <v>2017</v>
      </c>
      <c r="C1219" s="7">
        <v>381879</v>
      </c>
      <c r="D1219" s="7" t="s">
        <v>19</v>
      </c>
      <c r="E1219" s="7" t="s">
        <v>13</v>
      </c>
      <c r="F1219" s="7" t="s">
        <v>20</v>
      </c>
      <c r="G1219" s="7">
        <v>120066</v>
      </c>
    </row>
    <row r="1220" spans="1:7" ht="14.25" customHeight="1" x14ac:dyDescent="0.25">
      <c r="A1220" s="7" t="s">
        <v>25</v>
      </c>
      <c r="B1220" s="7">
        <v>2010</v>
      </c>
      <c r="C1220" s="7">
        <v>383298</v>
      </c>
      <c r="D1220" s="7" t="s">
        <v>19</v>
      </c>
      <c r="E1220" s="7" t="s">
        <v>9</v>
      </c>
      <c r="F1220" s="7" t="s">
        <v>20</v>
      </c>
      <c r="G1220" s="7">
        <v>37355</v>
      </c>
    </row>
    <row r="1221" spans="1:7" ht="14.25" customHeight="1" x14ac:dyDescent="0.25">
      <c r="A1221" s="7" t="s">
        <v>25</v>
      </c>
      <c r="B1221" s="7">
        <v>2008</v>
      </c>
      <c r="C1221" s="7">
        <v>49760</v>
      </c>
      <c r="D1221" s="7" t="s">
        <v>26</v>
      </c>
      <c r="E1221" s="7" t="s">
        <v>13</v>
      </c>
      <c r="F1221" s="7" t="s">
        <v>14</v>
      </c>
      <c r="G1221" s="7">
        <v>137691</v>
      </c>
    </row>
    <row r="1222" spans="1:7" ht="14.25" customHeight="1" x14ac:dyDescent="0.25">
      <c r="A1222" s="7" t="s">
        <v>28</v>
      </c>
      <c r="B1222" s="7">
        <v>2009</v>
      </c>
      <c r="C1222" s="7">
        <v>231084</v>
      </c>
      <c r="D1222" s="7" t="s">
        <v>30</v>
      </c>
      <c r="E1222" s="7" t="s">
        <v>13</v>
      </c>
      <c r="F1222" s="7" t="s">
        <v>23</v>
      </c>
      <c r="G1222" s="7">
        <v>101019</v>
      </c>
    </row>
    <row r="1223" spans="1:7" ht="14.25" customHeight="1" x14ac:dyDescent="0.25">
      <c r="A1223" s="7" t="s">
        <v>29</v>
      </c>
      <c r="B1223" s="7">
        <v>2022</v>
      </c>
      <c r="C1223" s="7">
        <v>228450</v>
      </c>
      <c r="D1223" s="7" t="s">
        <v>17</v>
      </c>
      <c r="E1223" s="7" t="s">
        <v>13</v>
      </c>
      <c r="F1223" s="7" t="s">
        <v>23</v>
      </c>
      <c r="G1223" s="7">
        <v>116778</v>
      </c>
    </row>
    <row r="1224" spans="1:7" ht="14.25" customHeight="1" x14ac:dyDescent="0.25">
      <c r="A1224" s="7" t="s">
        <v>31</v>
      </c>
      <c r="B1224" s="7">
        <v>2018</v>
      </c>
      <c r="C1224" s="7">
        <v>314755</v>
      </c>
      <c r="D1224" s="7" t="s">
        <v>17</v>
      </c>
      <c r="E1224" s="7" t="s">
        <v>13</v>
      </c>
      <c r="F1224" s="7" t="s">
        <v>14</v>
      </c>
      <c r="G1224" s="7">
        <v>99534</v>
      </c>
    </row>
    <row r="1225" spans="1:7" ht="14.25" customHeight="1" x14ac:dyDescent="0.25">
      <c r="A1225" s="7" t="s">
        <v>21</v>
      </c>
      <c r="B1225" s="7">
        <v>2020</v>
      </c>
      <c r="C1225" s="7">
        <v>16733</v>
      </c>
      <c r="D1225" s="7" t="s">
        <v>12</v>
      </c>
      <c r="E1225" s="7" t="s">
        <v>13</v>
      </c>
      <c r="F1225" s="7" t="s">
        <v>23</v>
      </c>
      <c r="G1225" s="7">
        <v>125156</v>
      </c>
    </row>
    <row r="1226" spans="1:7" ht="14.25" customHeight="1" x14ac:dyDescent="0.25">
      <c r="A1226" s="7" t="s">
        <v>16</v>
      </c>
      <c r="B1226" s="7">
        <v>2007</v>
      </c>
      <c r="C1226" s="7">
        <v>221185</v>
      </c>
      <c r="D1226" s="7" t="s">
        <v>12</v>
      </c>
      <c r="E1226" s="7" t="s">
        <v>9</v>
      </c>
      <c r="F1226" s="7" t="s">
        <v>23</v>
      </c>
      <c r="G1226" s="7">
        <v>137167</v>
      </c>
    </row>
    <row r="1227" spans="1:7" ht="14.25" customHeight="1" x14ac:dyDescent="0.25">
      <c r="A1227" s="7" t="s">
        <v>21</v>
      </c>
      <c r="B1227" s="7">
        <v>2017</v>
      </c>
      <c r="C1227" s="7">
        <v>124643</v>
      </c>
      <c r="D1227" s="7" t="s">
        <v>17</v>
      </c>
      <c r="E1227" s="7" t="s">
        <v>9</v>
      </c>
      <c r="F1227" s="7" t="s">
        <v>20</v>
      </c>
      <c r="G1227" s="7">
        <v>24567</v>
      </c>
    </row>
    <row r="1228" spans="1:7" ht="14.25" customHeight="1" x14ac:dyDescent="0.25">
      <c r="A1228" s="7" t="s">
        <v>27</v>
      </c>
      <c r="B1228" s="7">
        <v>2011</v>
      </c>
      <c r="C1228" s="7">
        <v>73150</v>
      </c>
      <c r="D1228" s="7" t="s">
        <v>12</v>
      </c>
      <c r="E1228" s="7" t="s">
        <v>9</v>
      </c>
      <c r="F1228" s="7" t="s">
        <v>14</v>
      </c>
      <c r="G1228" s="7">
        <v>110890</v>
      </c>
    </row>
    <row r="1229" spans="1:7" ht="14.25" customHeight="1" x14ac:dyDescent="0.25">
      <c r="A1229" s="7" t="s">
        <v>28</v>
      </c>
      <c r="B1229" s="7">
        <v>2009</v>
      </c>
      <c r="C1229" s="7">
        <v>71313</v>
      </c>
      <c r="D1229" s="7" t="s">
        <v>24</v>
      </c>
      <c r="E1229" s="7" t="s">
        <v>9</v>
      </c>
      <c r="F1229" s="7" t="s">
        <v>14</v>
      </c>
      <c r="G1229" s="7">
        <v>42690</v>
      </c>
    </row>
    <row r="1230" spans="1:7" ht="14.25" customHeight="1" x14ac:dyDescent="0.25">
      <c r="A1230" s="7" t="s">
        <v>21</v>
      </c>
      <c r="B1230" s="7">
        <v>2011</v>
      </c>
      <c r="C1230" s="7">
        <v>152534</v>
      </c>
      <c r="D1230" s="7" t="s">
        <v>26</v>
      </c>
      <c r="E1230" s="7" t="s">
        <v>9</v>
      </c>
      <c r="F1230" s="7" t="s">
        <v>23</v>
      </c>
      <c r="G1230" s="7">
        <v>142850</v>
      </c>
    </row>
    <row r="1231" spans="1:7" ht="14.25" customHeight="1" x14ac:dyDescent="0.25">
      <c r="A1231" s="7" t="s">
        <v>28</v>
      </c>
      <c r="B1231" s="7">
        <v>2014</v>
      </c>
      <c r="C1231" s="7">
        <v>283421</v>
      </c>
      <c r="D1231" s="7" t="s">
        <v>17</v>
      </c>
      <c r="E1231" s="7" t="s">
        <v>9</v>
      </c>
      <c r="F1231" s="7" t="s">
        <v>14</v>
      </c>
      <c r="G1231" s="7">
        <v>73678</v>
      </c>
    </row>
    <row r="1232" spans="1:7" ht="14.25" customHeight="1" x14ac:dyDescent="0.25">
      <c r="A1232" s="7" t="s">
        <v>15</v>
      </c>
      <c r="B1232" s="7">
        <v>2018</v>
      </c>
      <c r="C1232" s="7">
        <v>345836</v>
      </c>
      <c r="D1232" s="7" t="s">
        <v>19</v>
      </c>
      <c r="E1232" s="7" t="s">
        <v>13</v>
      </c>
      <c r="F1232" s="7" t="s">
        <v>20</v>
      </c>
      <c r="G1232" s="7">
        <v>85803</v>
      </c>
    </row>
    <row r="1233" spans="1:7" ht="14.25" customHeight="1" x14ac:dyDescent="0.25">
      <c r="A1233" s="7" t="s">
        <v>31</v>
      </c>
      <c r="B1233" s="7">
        <v>2020</v>
      </c>
      <c r="C1233" s="7">
        <v>61119</v>
      </c>
      <c r="D1233" s="7" t="s">
        <v>19</v>
      </c>
      <c r="E1233" s="7" t="s">
        <v>13</v>
      </c>
      <c r="F1233" s="7" t="s">
        <v>23</v>
      </c>
      <c r="G1233" s="7">
        <v>78823</v>
      </c>
    </row>
    <row r="1234" spans="1:7" ht="14.25" customHeight="1" x14ac:dyDescent="0.25">
      <c r="A1234" s="7" t="s">
        <v>16</v>
      </c>
      <c r="B1234" s="7">
        <v>2010</v>
      </c>
      <c r="C1234" s="7">
        <v>184511</v>
      </c>
      <c r="D1234" s="7" t="s">
        <v>17</v>
      </c>
      <c r="E1234" s="7" t="s">
        <v>13</v>
      </c>
      <c r="F1234" s="7" t="s">
        <v>20</v>
      </c>
      <c r="G1234" s="7">
        <v>49146</v>
      </c>
    </row>
    <row r="1235" spans="1:7" ht="14.25" customHeight="1" x14ac:dyDescent="0.25">
      <c r="A1235" s="7" t="s">
        <v>29</v>
      </c>
      <c r="B1235" s="7">
        <v>2023</v>
      </c>
      <c r="C1235" s="7">
        <v>172476</v>
      </c>
      <c r="D1235" s="7" t="s">
        <v>24</v>
      </c>
      <c r="E1235" s="7" t="s">
        <v>13</v>
      </c>
      <c r="F1235" s="7" t="s">
        <v>20</v>
      </c>
      <c r="G1235" s="7">
        <v>96193</v>
      </c>
    </row>
    <row r="1236" spans="1:7" ht="14.25" customHeight="1" x14ac:dyDescent="0.25">
      <c r="A1236" s="7" t="s">
        <v>16</v>
      </c>
      <c r="B1236" s="7">
        <v>2014</v>
      </c>
      <c r="C1236" s="7">
        <v>141871</v>
      </c>
      <c r="D1236" s="7" t="s">
        <v>26</v>
      </c>
      <c r="E1236" s="7" t="s">
        <v>13</v>
      </c>
      <c r="F1236" s="7" t="s">
        <v>23</v>
      </c>
      <c r="G1236" s="7">
        <v>42590</v>
      </c>
    </row>
    <row r="1237" spans="1:7" ht="14.25" customHeight="1" x14ac:dyDescent="0.25">
      <c r="A1237" s="7" t="s">
        <v>28</v>
      </c>
      <c r="B1237" s="7">
        <v>2023</v>
      </c>
      <c r="C1237" s="7">
        <v>88151</v>
      </c>
      <c r="D1237" s="7" t="s">
        <v>26</v>
      </c>
      <c r="E1237" s="7" t="s">
        <v>9</v>
      </c>
      <c r="F1237" s="7" t="s">
        <v>14</v>
      </c>
      <c r="G1237" s="7">
        <v>32630</v>
      </c>
    </row>
    <row r="1238" spans="1:7" ht="14.25" customHeight="1" x14ac:dyDescent="0.25">
      <c r="A1238" s="7" t="s">
        <v>28</v>
      </c>
      <c r="B1238" s="7">
        <v>2011</v>
      </c>
      <c r="C1238" s="7">
        <v>363848</v>
      </c>
      <c r="D1238" s="7" t="s">
        <v>19</v>
      </c>
      <c r="E1238" s="7" t="s">
        <v>9</v>
      </c>
      <c r="F1238" s="7" t="s">
        <v>14</v>
      </c>
      <c r="G1238" s="7">
        <v>142655</v>
      </c>
    </row>
    <row r="1239" spans="1:7" ht="14.25" customHeight="1" x14ac:dyDescent="0.25">
      <c r="A1239" s="7" t="s">
        <v>7</v>
      </c>
      <c r="B1239" s="7">
        <v>2021</v>
      </c>
      <c r="C1239" s="7">
        <v>336210</v>
      </c>
      <c r="D1239" s="7" t="s">
        <v>8</v>
      </c>
      <c r="E1239" s="7" t="s">
        <v>13</v>
      </c>
      <c r="F1239" s="7" t="s">
        <v>10</v>
      </c>
      <c r="G1239" s="7">
        <v>19851</v>
      </c>
    </row>
    <row r="1240" spans="1:7" ht="14.25" customHeight="1" x14ac:dyDescent="0.25">
      <c r="A1240" s="7" t="s">
        <v>7</v>
      </c>
      <c r="B1240" s="7">
        <v>2019</v>
      </c>
      <c r="C1240" s="7">
        <v>341614</v>
      </c>
      <c r="D1240" s="7" t="s">
        <v>12</v>
      </c>
      <c r="E1240" s="7" t="s">
        <v>9</v>
      </c>
      <c r="F1240" s="7" t="s">
        <v>23</v>
      </c>
      <c r="G1240" s="7">
        <v>92904</v>
      </c>
    </row>
    <row r="1241" spans="1:7" ht="14.25" customHeight="1" x14ac:dyDescent="0.25">
      <c r="A1241" s="7" t="s">
        <v>22</v>
      </c>
      <c r="B1241" s="7">
        <v>2013</v>
      </c>
      <c r="C1241" s="7">
        <v>8972</v>
      </c>
      <c r="D1241" s="7" t="s">
        <v>17</v>
      </c>
      <c r="E1241" s="7" t="s">
        <v>9</v>
      </c>
      <c r="F1241" s="7" t="s">
        <v>10</v>
      </c>
      <c r="G1241" s="7">
        <v>78341</v>
      </c>
    </row>
    <row r="1242" spans="1:7" ht="14.25" customHeight="1" x14ac:dyDescent="0.25">
      <c r="A1242" s="7" t="s">
        <v>29</v>
      </c>
      <c r="B1242" s="7">
        <v>2011</v>
      </c>
      <c r="C1242" s="7">
        <v>121306</v>
      </c>
      <c r="D1242" s="7" t="s">
        <v>24</v>
      </c>
      <c r="E1242" s="7" t="s">
        <v>13</v>
      </c>
      <c r="F1242" s="7" t="s">
        <v>23</v>
      </c>
      <c r="G1242" s="7">
        <v>97488</v>
      </c>
    </row>
    <row r="1243" spans="1:7" ht="14.25" customHeight="1" x14ac:dyDescent="0.25">
      <c r="A1243" s="7" t="s">
        <v>15</v>
      </c>
      <c r="B1243" s="7">
        <v>2005</v>
      </c>
      <c r="C1243" s="7">
        <v>372631</v>
      </c>
      <c r="D1243" s="7" t="s">
        <v>24</v>
      </c>
      <c r="E1243" s="7" t="s">
        <v>13</v>
      </c>
      <c r="F1243" s="7" t="s">
        <v>20</v>
      </c>
      <c r="G1243" s="7">
        <v>92110</v>
      </c>
    </row>
    <row r="1244" spans="1:7" ht="14.25" customHeight="1" x14ac:dyDescent="0.25">
      <c r="A1244" s="7" t="s">
        <v>22</v>
      </c>
      <c r="B1244" s="7">
        <v>2009</v>
      </c>
      <c r="C1244" s="7">
        <v>377418</v>
      </c>
      <c r="D1244" s="7" t="s">
        <v>26</v>
      </c>
      <c r="E1244" s="7" t="s">
        <v>13</v>
      </c>
      <c r="F1244" s="7" t="s">
        <v>20</v>
      </c>
      <c r="G1244" s="7">
        <v>30428</v>
      </c>
    </row>
    <row r="1245" spans="1:7" ht="14.25" customHeight="1" x14ac:dyDescent="0.25">
      <c r="A1245" s="7" t="s">
        <v>25</v>
      </c>
      <c r="B1245" s="7">
        <v>2019</v>
      </c>
      <c r="C1245" s="7">
        <v>154661</v>
      </c>
      <c r="D1245" s="7" t="s">
        <v>26</v>
      </c>
      <c r="E1245" s="7" t="s">
        <v>9</v>
      </c>
      <c r="F1245" s="7" t="s">
        <v>23</v>
      </c>
      <c r="G1245" s="7">
        <v>43040</v>
      </c>
    </row>
    <row r="1246" spans="1:7" ht="14.25" customHeight="1" x14ac:dyDescent="0.25">
      <c r="A1246" s="7" t="s">
        <v>27</v>
      </c>
      <c r="B1246" s="7">
        <v>2007</v>
      </c>
      <c r="C1246" s="7">
        <v>21978</v>
      </c>
      <c r="D1246" s="7" t="s">
        <v>12</v>
      </c>
      <c r="E1246" s="7" t="s">
        <v>13</v>
      </c>
      <c r="F1246" s="7" t="s">
        <v>10</v>
      </c>
      <c r="G1246" s="7">
        <v>85862</v>
      </c>
    </row>
    <row r="1247" spans="1:7" ht="14.25" customHeight="1" x14ac:dyDescent="0.25">
      <c r="A1247" s="7" t="s">
        <v>31</v>
      </c>
      <c r="B1247" s="7">
        <v>2017</v>
      </c>
      <c r="C1247" s="7">
        <v>135913</v>
      </c>
      <c r="D1247" s="7" t="s">
        <v>17</v>
      </c>
      <c r="E1247" s="7" t="s">
        <v>13</v>
      </c>
      <c r="F1247" s="7" t="s">
        <v>20</v>
      </c>
      <c r="G1247" s="7">
        <v>37386</v>
      </c>
    </row>
    <row r="1248" spans="1:7" ht="14.25" customHeight="1" x14ac:dyDescent="0.25">
      <c r="A1248" s="7" t="s">
        <v>11</v>
      </c>
      <c r="B1248" s="7">
        <v>2012</v>
      </c>
      <c r="C1248" s="7">
        <v>35748</v>
      </c>
      <c r="D1248" s="7" t="s">
        <v>12</v>
      </c>
      <c r="E1248" s="7" t="s">
        <v>9</v>
      </c>
      <c r="F1248" s="7" t="s">
        <v>23</v>
      </c>
      <c r="G1248" s="7">
        <v>106765</v>
      </c>
    </row>
    <row r="1249" spans="1:7" ht="14.25" customHeight="1" x14ac:dyDescent="0.25">
      <c r="A1249" s="7" t="s">
        <v>29</v>
      </c>
      <c r="B1249" s="7">
        <v>2021</v>
      </c>
      <c r="C1249" s="7">
        <v>70375</v>
      </c>
      <c r="D1249" s="7" t="s">
        <v>30</v>
      </c>
      <c r="E1249" s="7" t="s">
        <v>13</v>
      </c>
      <c r="F1249" s="7" t="s">
        <v>10</v>
      </c>
      <c r="G1249" s="7">
        <v>43911</v>
      </c>
    </row>
    <row r="1250" spans="1:7" ht="14.25" customHeight="1" x14ac:dyDescent="0.25">
      <c r="A1250" s="7" t="s">
        <v>11</v>
      </c>
      <c r="B1250" s="7">
        <v>2015</v>
      </c>
      <c r="C1250" s="7">
        <v>13839</v>
      </c>
      <c r="D1250" s="7" t="s">
        <v>8</v>
      </c>
      <c r="E1250" s="7" t="s">
        <v>13</v>
      </c>
      <c r="F1250" s="7" t="s">
        <v>20</v>
      </c>
      <c r="G1250" s="7">
        <v>144708</v>
      </c>
    </row>
    <row r="1251" spans="1:7" ht="14.25" customHeight="1" x14ac:dyDescent="0.25">
      <c r="A1251" s="7" t="s">
        <v>25</v>
      </c>
      <c r="B1251" s="7">
        <v>2023</v>
      </c>
      <c r="C1251" s="7">
        <v>328033</v>
      </c>
      <c r="D1251" s="7" t="s">
        <v>30</v>
      </c>
      <c r="E1251" s="7" t="s">
        <v>9</v>
      </c>
      <c r="F1251" s="7" t="s">
        <v>23</v>
      </c>
      <c r="G1251" s="7">
        <v>123243</v>
      </c>
    </row>
    <row r="1252" spans="1:7" ht="14.25" customHeight="1" x14ac:dyDescent="0.25">
      <c r="A1252" s="7" t="s">
        <v>29</v>
      </c>
      <c r="B1252" s="7">
        <v>2020</v>
      </c>
      <c r="C1252" s="7">
        <v>195414</v>
      </c>
      <c r="D1252" s="7" t="s">
        <v>19</v>
      </c>
      <c r="E1252" s="7" t="s">
        <v>13</v>
      </c>
      <c r="F1252" s="7" t="s">
        <v>14</v>
      </c>
      <c r="G1252" s="7">
        <v>72100</v>
      </c>
    </row>
    <row r="1253" spans="1:7" ht="14.25" customHeight="1" x14ac:dyDescent="0.25">
      <c r="A1253" s="7" t="s">
        <v>15</v>
      </c>
      <c r="B1253" s="7">
        <v>2019</v>
      </c>
      <c r="C1253" s="7">
        <v>217619</v>
      </c>
      <c r="D1253" s="7" t="s">
        <v>24</v>
      </c>
      <c r="E1253" s="7" t="s">
        <v>9</v>
      </c>
      <c r="F1253" s="7" t="s">
        <v>10</v>
      </c>
      <c r="G1253" s="7">
        <v>91599</v>
      </c>
    </row>
    <row r="1254" spans="1:7" ht="14.25" customHeight="1" x14ac:dyDescent="0.25">
      <c r="A1254" s="7" t="s">
        <v>16</v>
      </c>
      <c r="B1254" s="7">
        <v>2019</v>
      </c>
      <c r="C1254" s="7">
        <v>265249</v>
      </c>
      <c r="D1254" s="7" t="s">
        <v>17</v>
      </c>
      <c r="E1254" s="7" t="s">
        <v>9</v>
      </c>
      <c r="F1254" s="7" t="s">
        <v>14</v>
      </c>
      <c r="G1254" s="7">
        <v>75824</v>
      </c>
    </row>
    <row r="1255" spans="1:7" ht="14.25" customHeight="1" x14ac:dyDescent="0.25">
      <c r="A1255" s="7" t="s">
        <v>22</v>
      </c>
      <c r="B1255" s="7">
        <v>2023</v>
      </c>
      <c r="C1255" s="7">
        <v>300922</v>
      </c>
      <c r="D1255" s="7" t="s">
        <v>12</v>
      </c>
      <c r="E1255" s="7" t="s">
        <v>9</v>
      </c>
      <c r="F1255" s="7" t="s">
        <v>14</v>
      </c>
      <c r="G1255" s="7">
        <v>11589</v>
      </c>
    </row>
    <row r="1256" spans="1:7" ht="14.25" customHeight="1" x14ac:dyDescent="0.25">
      <c r="A1256" s="7" t="s">
        <v>28</v>
      </c>
      <c r="B1256" s="7">
        <v>2006</v>
      </c>
      <c r="C1256" s="7">
        <v>340459</v>
      </c>
      <c r="D1256" s="7" t="s">
        <v>26</v>
      </c>
      <c r="E1256" s="7" t="s">
        <v>9</v>
      </c>
      <c r="F1256" s="7" t="s">
        <v>23</v>
      </c>
      <c r="G1256" s="7">
        <v>27477</v>
      </c>
    </row>
    <row r="1257" spans="1:7" ht="14.25" customHeight="1" x14ac:dyDescent="0.25">
      <c r="A1257" s="7" t="s">
        <v>7</v>
      </c>
      <c r="B1257" s="7">
        <v>2007</v>
      </c>
      <c r="C1257" s="7">
        <v>241702</v>
      </c>
      <c r="D1257" s="7" t="s">
        <v>19</v>
      </c>
      <c r="E1257" s="7" t="s">
        <v>9</v>
      </c>
      <c r="F1257" s="7" t="s">
        <v>23</v>
      </c>
      <c r="G1257" s="7">
        <v>121653</v>
      </c>
    </row>
    <row r="1258" spans="1:7" ht="14.25" customHeight="1" x14ac:dyDescent="0.25">
      <c r="A1258" s="7" t="s">
        <v>22</v>
      </c>
      <c r="B1258" s="7">
        <v>2014</v>
      </c>
      <c r="C1258" s="7">
        <v>198234</v>
      </c>
      <c r="D1258" s="7" t="s">
        <v>26</v>
      </c>
      <c r="E1258" s="7" t="s">
        <v>9</v>
      </c>
      <c r="F1258" s="7" t="s">
        <v>20</v>
      </c>
      <c r="G1258" s="7">
        <v>32840</v>
      </c>
    </row>
    <row r="1259" spans="1:7" ht="14.25" customHeight="1" x14ac:dyDescent="0.25">
      <c r="A1259" s="7" t="s">
        <v>11</v>
      </c>
      <c r="B1259" s="7">
        <v>2019</v>
      </c>
      <c r="C1259" s="7">
        <v>226872</v>
      </c>
      <c r="D1259" s="7" t="s">
        <v>30</v>
      </c>
      <c r="E1259" s="7" t="s">
        <v>9</v>
      </c>
      <c r="F1259" s="7" t="s">
        <v>20</v>
      </c>
      <c r="G1259" s="7">
        <v>128336</v>
      </c>
    </row>
    <row r="1260" spans="1:7" ht="14.25" customHeight="1" x14ac:dyDescent="0.25">
      <c r="A1260" s="7" t="s">
        <v>29</v>
      </c>
      <c r="B1260" s="7">
        <v>2016</v>
      </c>
      <c r="C1260" s="7">
        <v>166616</v>
      </c>
      <c r="D1260" s="7" t="s">
        <v>30</v>
      </c>
      <c r="E1260" s="7" t="s">
        <v>9</v>
      </c>
      <c r="F1260" s="7" t="s">
        <v>23</v>
      </c>
      <c r="G1260" s="7">
        <v>22571</v>
      </c>
    </row>
    <row r="1261" spans="1:7" ht="14.25" customHeight="1" x14ac:dyDescent="0.25">
      <c r="A1261" s="7" t="s">
        <v>18</v>
      </c>
      <c r="B1261" s="7">
        <v>2014</v>
      </c>
      <c r="C1261" s="7">
        <v>331582</v>
      </c>
      <c r="D1261" s="7" t="s">
        <v>26</v>
      </c>
      <c r="E1261" s="7" t="s">
        <v>9</v>
      </c>
      <c r="F1261" s="7" t="s">
        <v>14</v>
      </c>
      <c r="G1261" s="7">
        <v>109780</v>
      </c>
    </row>
    <row r="1262" spans="1:7" ht="14.25" customHeight="1" x14ac:dyDescent="0.25">
      <c r="A1262" s="7" t="s">
        <v>31</v>
      </c>
      <c r="B1262" s="7">
        <v>2017</v>
      </c>
      <c r="C1262" s="7">
        <v>39017</v>
      </c>
      <c r="D1262" s="7" t="s">
        <v>30</v>
      </c>
      <c r="E1262" s="7" t="s">
        <v>9</v>
      </c>
      <c r="F1262" s="7" t="s">
        <v>14</v>
      </c>
      <c r="G1262" s="7">
        <v>76039</v>
      </c>
    </row>
    <row r="1263" spans="1:7" ht="14.25" customHeight="1" x14ac:dyDescent="0.25">
      <c r="A1263" s="7" t="s">
        <v>27</v>
      </c>
      <c r="B1263" s="7">
        <v>2010</v>
      </c>
      <c r="C1263" s="7">
        <v>199452</v>
      </c>
      <c r="D1263" s="7" t="s">
        <v>19</v>
      </c>
      <c r="E1263" s="7" t="s">
        <v>13</v>
      </c>
      <c r="F1263" s="7" t="s">
        <v>23</v>
      </c>
      <c r="G1263" s="7">
        <v>40750</v>
      </c>
    </row>
    <row r="1264" spans="1:7" ht="14.25" customHeight="1" x14ac:dyDescent="0.25">
      <c r="A1264" s="7" t="s">
        <v>16</v>
      </c>
      <c r="B1264" s="7">
        <v>2018</v>
      </c>
      <c r="C1264" s="7">
        <v>237161</v>
      </c>
      <c r="D1264" s="7" t="s">
        <v>19</v>
      </c>
      <c r="E1264" s="7" t="s">
        <v>9</v>
      </c>
      <c r="F1264" s="7" t="s">
        <v>20</v>
      </c>
      <c r="G1264" s="7">
        <v>89766</v>
      </c>
    </row>
    <row r="1265" spans="1:7" ht="14.25" customHeight="1" x14ac:dyDescent="0.25">
      <c r="A1265" s="7" t="s">
        <v>28</v>
      </c>
      <c r="B1265" s="7">
        <v>2012</v>
      </c>
      <c r="C1265" s="7">
        <v>314394</v>
      </c>
      <c r="D1265" s="7" t="s">
        <v>12</v>
      </c>
      <c r="E1265" s="7" t="s">
        <v>13</v>
      </c>
      <c r="F1265" s="7" t="s">
        <v>23</v>
      </c>
      <c r="G1265" s="7">
        <v>90199</v>
      </c>
    </row>
    <row r="1266" spans="1:7" ht="14.25" customHeight="1" x14ac:dyDescent="0.25">
      <c r="A1266" s="7" t="s">
        <v>7</v>
      </c>
      <c r="B1266" s="7">
        <v>2010</v>
      </c>
      <c r="C1266" s="7">
        <v>359978</v>
      </c>
      <c r="D1266" s="7" t="s">
        <v>17</v>
      </c>
      <c r="E1266" s="7" t="s">
        <v>9</v>
      </c>
      <c r="F1266" s="7" t="s">
        <v>20</v>
      </c>
      <c r="G1266" s="7">
        <v>95308</v>
      </c>
    </row>
    <row r="1267" spans="1:7" ht="14.25" customHeight="1" x14ac:dyDescent="0.25">
      <c r="A1267" s="7" t="s">
        <v>11</v>
      </c>
      <c r="B1267" s="7">
        <v>2018</v>
      </c>
      <c r="C1267" s="7">
        <v>187469</v>
      </c>
      <c r="D1267" s="7" t="s">
        <v>30</v>
      </c>
      <c r="E1267" s="7" t="s">
        <v>9</v>
      </c>
      <c r="F1267" s="7" t="s">
        <v>20</v>
      </c>
      <c r="G1267" s="7">
        <v>65664</v>
      </c>
    </row>
    <row r="1268" spans="1:7" ht="14.25" customHeight="1" x14ac:dyDescent="0.25">
      <c r="A1268" s="7" t="s">
        <v>31</v>
      </c>
      <c r="B1268" s="7">
        <v>2019</v>
      </c>
      <c r="C1268" s="7">
        <v>200019</v>
      </c>
      <c r="D1268" s="7" t="s">
        <v>24</v>
      </c>
      <c r="E1268" s="7" t="s">
        <v>9</v>
      </c>
      <c r="F1268" s="7" t="s">
        <v>20</v>
      </c>
      <c r="G1268" s="7">
        <v>74342</v>
      </c>
    </row>
    <row r="1269" spans="1:7" ht="14.25" customHeight="1" x14ac:dyDescent="0.25">
      <c r="A1269" s="7" t="s">
        <v>7</v>
      </c>
      <c r="B1269" s="7">
        <v>2017</v>
      </c>
      <c r="C1269" s="7">
        <v>154444</v>
      </c>
      <c r="D1269" s="7" t="s">
        <v>24</v>
      </c>
      <c r="E1269" s="7" t="s">
        <v>13</v>
      </c>
      <c r="F1269" s="7" t="s">
        <v>23</v>
      </c>
      <c r="G1269" s="7">
        <v>139041</v>
      </c>
    </row>
    <row r="1270" spans="1:7" ht="14.25" customHeight="1" x14ac:dyDescent="0.25">
      <c r="A1270" s="7" t="s">
        <v>25</v>
      </c>
      <c r="B1270" s="7">
        <v>2010</v>
      </c>
      <c r="C1270" s="7">
        <v>227911</v>
      </c>
      <c r="D1270" s="7" t="s">
        <v>30</v>
      </c>
      <c r="E1270" s="7" t="s">
        <v>13</v>
      </c>
      <c r="F1270" s="7" t="s">
        <v>14</v>
      </c>
      <c r="G1270" s="7">
        <v>101631</v>
      </c>
    </row>
    <row r="1271" spans="1:7" ht="14.25" customHeight="1" x14ac:dyDescent="0.25">
      <c r="A1271" s="7" t="s">
        <v>28</v>
      </c>
      <c r="B1271" s="7">
        <v>2023</v>
      </c>
      <c r="C1271" s="7">
        <v>95430</v>
      </c>
      <c r="D1271" s="7" t="s">
        <v>30</v>
      </c>
      <c r="E1271" s="7" t="s">
        <v>9</v>
      </c>
      <c r="F1271" s="7" t="s">
        <v>10</v>
      </c>
      <c r="G1271" s="7">
        <v>56980</v>
      </c>
    </row>
    <row r="1272" spans="1:7" ht="14.25" customHeight="1" x14ac:dyDescent="0.25">
      <c r="A1272" s="7" t="s">
        <v>31</v>
      </c>
      <c r="B1272" s="7">
        <v>2008</v>
      </c>
      <c r="C1272" s="7">
        <v>134025</v>
      </c>
      <c r="D1272" s="7" t="s">
        <v>17</v>
      </c>
      <c r="E1272" s="7" t="s">
        <v>13</v>
      </c>
      <c r="F1272" s="7" t="s">
        <v>23</v>
      </c>
      <c r="G1272" s="7">
        <v>15261</v>
      </c>
    </row>
    <row r="1273" spans="1:7" ht="14.25" customHeight="1" x14ac:dyDescent="0.25">
      <c r="A1273" s="7" t="s">
        <v>7</v>
      </c>
      <c r="B1273" s="7">
        <v>2017</v>
      </c>
      <c r="C1273" s="7">
        <v>136743</v>
      </c>
      <c r="D1273" s="7" t="s">
        <v>12</v>
      </c>
      <c r="E1273" s="7" t="s">
        <v>9</v>
      </c>
      <c r="F1273" s="7" t="s">
        <v>20</v>
      </c>
      <c r="G1273" s="7">
        <v>35263</v>
      </c>
    </row>
    <row r="1274" spans="1:7" ht="14.25" customHeight="1" x14ac:dyDescent="0.25">
      <c r="A1274" s="7" t="s">
        <v>16</v>
      </c>
      <c r="B1274" s="7">
        <v>2006</v>
      </c>
      <c r="C1274" s="7">
        <v>256433</v>
      </c>
      <c r="D1274" s="7" t="s">
        <v>24</v>
      </c>
      <c r="E1274" s="7" t="s">
        <v>9</v>
      </c>
      <c r="F1274" s="7" t="s">
        <v>20</v>
      </c>
      <c r="G1274" s="7">
        <v>104217</v>
      </c>
    </row>
    <row r="1275" spans="1:7" ht="14.25" customHeight="1" x14ac:dyDescent="0.25">
      <c r="A1275" s="7" t="s">
        <v>29</v>
      </c>
      <c r="B1275" s="7">
        <v>2012</v>
      </c>
      <c r="C1275" s="7">
        <v>60797</v>
      </c>
      <c r="D1275" s="7" t="s">
        <v>26</v>
      </c>
      <c r="E1275" s="7" t="s">
        <v>9</v>
      </c>
      <c r="F1275" s="7" t="s">
        <v>23</v>
      </c>
      <c r="G1275" s="7">
        <v>109921</v>
      </c>
    </row>
    <row r="1276" spans="1:7" ht="14.25" customHeight="1" x14ac:dyDescent="0.25">
      <c r="A1276" s="7" t="s">
        <v>25</v>
      </c>
      <c r="B1276" s="7">
        <v>2010</v>
      </c>
      <c r="C1276" s="7">
        <v>76753</v>
      </c>
      <c r="D1276" s="7" t="s">
        <v>19</v>
      </c>
      <c r="E1276" s="7" t="s">
        <v>9</v>
      </c>
      <c r="F1276" s="7" t="s">
        <v>20</v>
      </c>
      <c r="G1276" s="7">
        <v>35068</v>
      </c>
    </row>
    <row r="1277" spans="1:7" ht="14.25" customHeight="1" x14ac:dyDescent="0.25">
      <c r="A1277" s="7" t="s">
        <v>15</v>
      </c>
      <c r="B1277" s="7">
        <v>2013</v>
      </c>
      <c r="C1277" s="7">
        <v>136648</v>
      </c>
      <c r="D1277" s="7" t="s">
        <v>12</v>
      </c>
      <c r="E1277" s="7" t="s">
        <v>13</v>
      </c>
      <c r="F1277" s="7" t="s">
        <v>20</v>
      </c>
      <c r="G1277" s="7">
        <v>82375</v>
      </c>
    </row>
    <row r="1278" spans="1:7" ht="14.25" customHeight="1" x14ac:dyDescent="0.25">
      <c r="A1278" s="7" t="s">
        <v>27</v>
      </c>
      <c r="B1278" s="7">
        <v>2022</v>
      </c>
      <c r="C1278" s="7">
        <v>247087</v>
      </c>
      <c r="D1278" s="7" t="s">
        <v>17</v>
      </c>
      <c r="E1278" s="7" t="s">
        <v>9</v>
      </c>
      <c r="F1278" s="7" t="s">
        <v>14</v>
      </c>
      <c r="G1278" s="7">
        <v>124132</v>
      </c>
    </row>
    <row r="1279" spans="1:7" ht="14.25" customHeight="1" x14ac:dyDescent="0.25">
      <c r="A1279" s="7" t="s">
        <v>11</v>
      </c>
      <c r="B1279" s="7">
        <v>2014</v>
      </c>
      <c r="C1279" s="7">
        <v>232637</v>
      </c>
      <c r="D1279" s="7" t="s">
        <v>26</v>
      </c>
      <c r="E1279" s="7" t="s">
        <v>9</v>
      </c>
      <c r="F1279" s="7" t="s">
        <v>20</v>
      </c>
      <c r="G1279" s="7">
        <v>38619</v>
      </c>
    </row>
    <row r="1280" spans="1:7" ht="14.25" customHeight="1" x14ac:dyDescent="0.25">
      <c r="A1280" s="7" t="s">
        <v>21</v>
      </c>
      <c r="B1280" s="7">
        <v>2007</v>
      </c>
      <c r="C1280" s="7">
        <v>6432</v>
      </c>
      <c r="D1280" s="7" t="s">
        <v>19</v>
      </c>
      <c r="E1280" s="7" t="s">
        <v>13</v>
      </c>
      <c r="F1280" s="7" t="s">
        <v>20</v>
      </c>
      <c r="G1280" s="7">
        <v>109509</v>
      </c>
    </row>
    <row r="1281" spans="1:7" ht="14.25" customHeight="1" x14ac:dyDescent="0.25">
      <c r="A1281" s="7" t="s">
        <v>7</v>
      </c>
      <c r="B1281" s="7">
        <v>2011</v>
      </c>
      <c r="C1281" s="7">
        <v>62965</v>
      </c>
      <c r="D1281" s="7" t="s">
        <v>19</v>
      </c>
      <c r="E1281" s="7" t="s">
        <v>13</v>
      </c>
      <c r="F1281" s="7" t="s">
        <v>10</v>
      </c>
      <c r="G1281" s="7">
        <v>88325</v>
      </c>
    </row>
    <row r="1282" spans="1:7" ht="14.25" customHeight="1" x14ac:dyDescent="0.25">
      <c r="A1282" s="7" t="s">
        <v>7</v>
      </c>
      <c r="B1282" s="7">
        <v>2020</v>
      </c>
      <c r="C1282" s="7">
        <v>28133</v>
      </c>
      <c r="D1282" s="7" t="s">
        <v>8</v>
      </c>
      <c r="E1282" s="7" t="s">
        <v>9</v>
      </c>
      <c r="F1282" s="7" t="s">
        <v>10</v>
      </c>
      <c r="G1282" s="7">
        <v>30078</v>
      </c>
    </row>
    <row r="1283" spans="1:7" ht="14.25" customHeight="1" x14ac:dyDescent="0.25">
      <c r="A1283" s="7" t="s">
        <v>18</v>
      </c>
      <c r="B1283" s="7">
        <v>2018</v>
      </c>
      <c r="C1283" s="7">
        <v>295949</v>
      </c>
      <c r="D1283" s="7" t="s">
        <v>17</v>
      </c>
      <c r="E1283" s="7" t="s">
        <v>13</v>
      </c>
      <c r="F1283" s="7" t="s">
        <v>14</v>
      </c>
      <c r="G1283" s="7">
        <v>101934</v>
      </c>
    </row>
    <row r="1284" spans="1:7" ht="14.25" customHeight="1" x14ac:dyDescent="0.25">
      <c r="A1284" s="7" t="s">
        <v>21</v>
      </c>
      <c r="B1284" s="7">
        <v>2022</v>
      </c>
      <c r="C1284" s="7">
        <v>36141</v>
      </c>
      <c r="D1284" s="7" t="s">
        <v>30</v>
      </c>
      <c r="E1284" s="7" t="s">
        <v>13</v>
      </c>
      <c r="F1284" s="7" t="s">
        <v>10</v>
      </c>
      <c r="G1284" s="7">
        <v>134265</v>
      </c>
    </row>
    <row r="1285" spans="1:7" ht="14.25" customHeight="1" x14ac:dyDescent="0.25">
      <c r="A1285" s="7" t="s">
        <v>16</v>
      </c>
      <c r="B1285" s="7">
        <v>2008</v>
      </c>
      <c r="C1285" s="7">
        <v>67133</v>
      </c>
      <c r="D1285" s="7" t="s">
        <v>12</v>
      </c>
      <c r="E1285" s="7" t="s">
        <v>13</v>
      </c>
      <c r="F1285" s="7" t="s">
        <v>20</v>
      </c>
      <c r="G1285" s="7">
        <v>69742</v>
      </c>
    </row>
    <row r="1286" spans="1:7" ht="14.25" customHeight="1" x14ac:dyDescent="0.25">
      <c r="A1286" s="7" t="s">
        <v>11</v>
      </c>
      <c r="B1286" s="7">
        <v>2016</v>
      </c>
      <c r="C1286" s="7">
        <v>274579</v>
      </c>
      <c r="D1286" s="7" t="s">
        <v>26</v>
      </c>
      <c r="E1286" s="7" t="s">
        <v>9</v>
      </c>
      <c r="F1286" s="7" t="s">
        <v>20</v>
      </c>
      <c r="G1286" s="7">
        <v>59227</v>
      </c>
    </row>
    <row r="1287" spans="1:7" ht="14.25" customHeight="1" x14ac:dyDescent="0.25">
      <c r="A1287" s="7" t="s">
        <v>28</v>
      </c>
      <c r="B1287" s="7">
        <v>2007</v>
      </c>
      <c r="C1287" s="7">
        <v>69297</v>
      </c>
      <c r="D1287" s="7" t="s">
        <v>26</v>
      </c>
      <c r="E1287" s="7" t="s">
        <v>9</v>
      </c>
      <c r="F1287" s="7" t="s">
        <v>23</v>
      </c>
      <c r="G1287" s="7">
        <v>134563</v>
      </c>
    </row>
    <row r="1288" spans="1:7" ht="14.25" customHeight="1" x14ac:dyDescent="0.25">
      <c r="A1288" s="7" t="s">
        <v>11</v>
      </c>
      <c r="B1288" s="7">
        <v>2008</v>
      </c>
      <c r="C1288" s="7">
        <v>25305</v>
      </c>
      <c r="D1288" s="7" t="s">
        <v>17</v>
      </c>
      <c r="E1288" s="7" t="s">
        <v>13</v>
      </c>
      <c r="F1288" s="7" t="s">
        <v>20</v>
      </c>
      <c r="G1288" s="7">
        <v>121531</v>
      </c>
    </row>
    <row r="1289" spans="1:7" ht="14.25" customHeight="1" x14ac:dyDescent="0.25">
      <c r="A1289" s="7" t="s">
        <v>7</v>
      </c>
      <c r="B1289" s="7">
        <v>2021</v>
      </c>
      <c r="C1289" s="7">
        <v>113642</v>
      </c>
      <c r="D1289" s="7" t="s">
        <v>19</v>
      </c>
      <c r="E1289" s="7" t="s">
        <v>13</v>
      </c>
      <c r="F1289" s="7" t="s">
        <v>20</v>
      </c>
      <c r="G1289" s="7">
        <v>145713</v>
      </c>
    </row>
    <row r="1290" spans="1:7" ht="14.25" customHeight="1" x14ac:dyDescent="0.25">
      <c r="A1290" s="7" t="s">
        <v>16</v>
      </c>
      <c r="B1290" s="7">
        <v>2015</v>
      </c>
      <c r="C1290" s="7">
        <v>18969</v>
      </c>
      <c r="D1290" s="7" t="s">
        <v>17</v>
      </c>
      <c r="E1290" s="7" t="s">
        <v>9</v>
      </c>
      <c r="F1290" s="7" t="s">
        <v>14</v>
      </c>
      <c r="G1290" s="7">
        <v>80812</v>
      </c>
    </row>
    <row r="1291" spans="1:7" ht="14.25" customHeight="1" x14ac:dyDescent="0.25">
      <c r="A1291" s="7" t="s">
        <v>11</v>
      </c>
      <c r="B1291" s="7">
        <v>2018</v>
      </c>
      <c r="C1291" s="7">
        <v>391234</v>
      </c>
      <c r="D1291" s="7" t="s">
        <v>24</v>
      </c>
      <c r="E1291" s="7" t="s">
        <v>13</v>
      </c>
      <c r="F1291" s="7" t="s">
        <v>23</v>
      </c>
      <c r="G1291" s="7">
        <v>11888</v>
      </c>
    </row>
    <row r="1292" spans="1:7" ht="14.25" customHeight="1" x14ac:dyDescent="0.25">
      <c r="A1292" s="7" t="s">
        <v>29</v>
      </c>
      <c r="B1292" s="7">
        <v>2019</v>
      </c>
      <c r="C1292" s="7">
        <v>221306</v>
      </c>
      <c r="D1292" s="7" t="s">
        <v>19</v>
      </c>
      <c r="E1292" s="7" t="s">
        <v>9</v>
      </c>
      <c r="F1292" s="7" t="s">
        <v>14</v>
      </c>
      <c r="G1292" s="7">
        <v>33233</v>
      </c>
    </row>
    <row r="1293" spans="1:7" ht="14.25" customHeight="1" x14ac:dyDescent="0.25">
      <c r="A1293" s="7" t="s">
        <v>22</v>
      </c>
      <c r="B1293" s="7">
        <v>2010</v>
      </c>
      <c r="C1293" s="7">
        <v>295373</v>
      </c>
      <c r="D1293" s="7" t="s">
        <v>8</v>
      </c>
      <c r="E1293" s="7" t="s">
        <v>13</v>
      </c>
      <c r="F1293" s="7" t="s">
        <v>10</v>
      </c>
      <c r="G1293" s="7">
        <v>62850</v>
      </c>
    </row>
    <row r="1294" spans="1:7" ht="14.25" customHeight="1" x14ac:dyDescent="0.25">
      <c r="A1294" s="7" t="s">
        <v>16</v>
      </c>
      <c r="B1294" s="7">
        <v>2013</v>
      </c>
      <c r="C1294" s="7">
        <v>125508</v>
      </c>
      <c r="D1294" s="7" t="s">
        <v>17</v>
      </c>
      <c r="E1294" s="7" t="s">
        <v>13</v>
      </c>
      <c r="F1294" s="7" t="s">
        <v>14</v>
      </c>
      <c r="G1294" s="7">
        <v>80026</v>
      </c>
    </row>
    <row r="1295" spans="1:7" ht="14.25" customHeight="1" x14ac:dyDescent="0.25">
      <c r="A1295" s="7" t="s">
        <v>18</v>
      </c>
      <c r="B1295" s="7">
        <v>2011</v>
      </c>
      <c r="C1295" s="7">
        <v>57626</v>
      </c>
      <c r="D1295" s="7" t="s">
        <v>26</v>
      </c>
      <c r="E1295" s="7" t="s">
        <v>13</v>
      </c>
      <c r="F1295" s="7" t="s">
        <v>20</v>
      </c>
      <c r="G1295" s="7">
        <v>28796</v>
      </c>
    </row>
    <row r="1296" spans="1:7" ht="14.25" customHeight="1" x14ac:dyDescent="0.25">
      <c r="A1296" s="7" t="s">
        <v>15</v>
      </c>
      <c r="B1296" s="7">
        <v>2021</v>
      </c>
      <c r="C1296" s="7">
        <v>240576</v>
      </c>
      <c r="D1296" s="7" t="s">
        <v>19</v>
      </c>
      <c r="E1296" s="7" t="s">
        <v>13</v>
      </c>
      <c r="F1296" s="7" t="s">
        <v>23</v>
      </c>
      <c r="G1296" s="7">
        <v>138816</v>
      </c>
    </row>
    <row r="1297" spans="1:7" ht="14.25" customHeight="1" x14ac:dyDescent="0.25">
      <c r="A1297" s="7" t="s">
        <v>15</v>
      </c>
      <c r="B1297" s="7">
        <v>2006</v>
      </c>
      <c r="C1297" s="7">
        <v>214001</v>
      </c>
      <c r="D1297" s="7" t="s">
        <v>26</v>
      </c>
      <c r="E1297" s="7" t="s">
        <v>13</v>
      </c>
      <c r="F1297" s="7" t="s">
        <v>10</v>
      </c>
      <c r="G1297" s="7">
        <v>142862</v>
      </c>
    </row>
    <row r="1298" spans="1:7" ht="14.25" customHeight="1" x14ac:dyDescent="0.25">
      <c r="A1298" s="7" t="s">
        <v>31</v>
      </c>
      <c r="B1298" s="7">
        <v>2019</v>
      </c>
      <c r="C1298" s="7">
        <v>149792</v>
      </c>
      <c r="D1298" s="7" t="s">
        <v>12</v>
      </c>
      <c r="E1298" s="7" t="s">
        <v>13</v>
      </c>
      <c r="F1298" s="7" t="s">
        <v>10</v>
      </c>
      <c r="G1298" s="7">
        <v>28035</v>
      </c>
    </row>
    <row r="1299" spans="1:7" ht="14.25" customHeight="1" x14ac:dyDescent="0.25">
      <c r="A1299" s="7" t="s">
        <v>15</v>
      </c>
      <c r="B1299" s="7">
        <v>2005</v>
      </c>
      <c r="C1299" s="7">
        <v>52175</v>
      </c>
      <c r="D1299" s="7" t="s">
        <v>17</v>
      </c>
      <c r="E1299" s="7" t="s">
        <v>13</v>
      </c>
      <c r="F1299" s="7" t="s">
        <v>23</v>
      </c>
      <c r="G1299" s="7">
        <v>14089</v>
      </c>
    </row>
    <row r="1300" spans="1:7" ht="14.25" customHeight="1" x14ac:dyDescent="0.25">
      <c r="A1300" s="7" t="s">
        <v>18</v>
      </c>
      <c r="B1300" s="7">
        <v>2007</v>
      </c>
      <c r="C1300" s="7">
        <v>261368</v>
      </c>
      <c r="D1300" s="7" t="s">
        <v>19</v>
      </c>
      <c r="E1300" s="7" t="s">
        <v>13</v>
      </c>
      <c r="F1300" s="7" t="s">
        <v>10</v>
      </c>
      <c r="G1300" s="7">
        <v>11511</v>
      </c>
    </row>
    <row r="1301" spans="1:7" ht="14.25" customHeight="1" x14ac:dyDescent="0.25">
      <c r="A1301" s="7" t="s">
        <v>31</v>
      </c>
      <c r="B1301" s="7">
        <v>2019</v>
      </c>
      <c r="C1301" s="7">
        <v>89868</v>
      </c>
      <c r="D1301" s="7" t="s">
        <v>12</v>
      </c>
      <c r="E1301" s="7" t="s">
        <v>13</v>
      </c>
      <c r="F1301" s="7" t="s">
        <v>14</v>
      </c>
      <c r="G1301" s="7">
        <v>137654</v>
      </c>
    </row>
    <row r="1302" spans="1:7" ht="14.25" customHeight="1" x14ac:dyDescent="0.25">
      <c r="A1302" s="7" t="s">
        <v>31</v>
      </c>
      <c r="B1302" s="7">
        <v>2017</v>
      </c>
      <c r="C1302" s="7">
        <v>227196</v>
      </c>
      <c r="D1302" s="7" t="s">
        <v>19</v>
      </c>
      <c r="E1302" s="7" t="s">
        <v>13</v>
      </c>
      <c r="F1302" s="7" t="s">
        <v>10</v>
      </c>
      <c r="G1302" s="7">
        <v>39170</v>
      </c>
    </row>
    <row r="1303" spans="1:7" ht="14.25" customHeight="1" x14ac:dyDescent="0.25">
      <c r="A1303" s="7" t="s">
        <v>28</v>
      </c>
      <c r="B1303" s="7">
        <v>2015</v>
      </c>
      <c r="C1303" s="7">
        <v>275679</v>
      </c>
      <c r="D1303" s="7" t="s">
        <v>30</v>
      </c>
      <c r="E1303" s="7" t="s">
        <v>13</v>
      </c>
      <c r="F1303" s="7" t="s">
        <v>14</v>
      </c>
      <c r="G1303" s="7">
        <v>108130</v>
      </c>
    </row>
    <row r="1304" spans="1:7" ht="14.25" customHeight="1" x14ac:dyDescent="0.25">
      <c r="A1304" s="7" t="s">
        <v>22</v>
      </c>
      <c r="B1304" s="7">
        <v>2017</v>
      </c>
      <c r="C1304" s="7">
        <v>27346</v>
      </c>
      <c r="D1304" s="7" t="s">
        <v>24</v>
      </c>
      <c r="E1304" s="7" t="s">
        <v>13</v>
      </c>
      <c r="F1304" s="7" t="s">
        <v>10</v>
      </c>
      <c r="G1304" s="7">
        <v>136333</v>
      </c>
    </row>
    <row r="1305" spans="1:7" ht="14.25" customHeight="1" x14ac:dyDescent="0.25">
      <c r="A1305" s="7" t="s">
        <v>21</v>
      </c>
      <c r="B1305" s="7">
        <v>2011</v>
      </c>
      <c r="C1305" s="7">
        <v>290408</v>
      </c>
      <c r="D1305" s="7" t="s">
        <v>8</v>
      </c>
      <c r="E1305" s="7" t="s">
        <v>13</v>
      </c>
      <c r="F1305" s="7" t="s">
        <v>10</v>
      </c>
      <c r="G1305" s="7">
        <v>36773</v>
      </c>
    </row>
    <row r="1306" spans="1:7" ht="14.25" customHeight="1" x14ac:dyDescent="0.25">
      <c r="A1306" s="7" t="s">
        <v>25</v>
      </c>
      <c r="B1306" s="7">
        <v>2017</v>
      </c>
      <c r="C1306" s="7">
        <v>11883</v>
      </c>
      <c r="D1306" s="7" t="s">
        <v>24</v>
      </c>
      <c r="E1306" s="7" t="s">
        <v>9</v>
      </c>
      <c r="F1306" s="7" t="s">
        <v>20</v>
      </c>
      <c r="G1306" s="7">
        <v>88405</v>
      </c>
    </row>
    <row r="1307" spans="1:7" ht="14.25" customHeight="1" x14ac:dyDescent="0.25">
      <c r="A1307" s="7" t="s">
        <v>28</v>
      </c>
      <c r="B1307" s="7">
        <v>2006</v>
      </c>
      <c r="C1307" s="7">
        <v>275979</v>
      </c>
      <c r="D1307" s="7" t="s">
        <v>26</v>
      </c>
      <c r="E1307" s="7" t="s">
        <v>13</v>
      </c>
      <c r="F1307" s="7" t="s">
        <v>10</v>
      </c>
      <c r="G1307" s="7">
        <v>100391</v>
      </c>
    </row>
    <row r="1308" spans="1:7" ht="14.25" customHeight="1" x14ac:dyDescent="0.25">
      <c r="A1308" s="7" t="s">
        <v>27</v>
      </c>
      <c r="B1308" s="7">
        <v>2005</v>
      </c>
      <c r="C1308" s="7">
        <v>56080</v>
      </c>
      <c r="D1308" s="7" t="s">
        <v>26</v>
      </c>
      <c r="E1308" s="7" t="s">
        <v>13</v>
      </c>
      <c r="F1308" s="7" t="s">
        <v>10</v>
      </c>
      <c r="G1308" s="7">
        <v>36650</v>
      </c>
    </row>
    <row r="1309" spans="1:7" ht="14.25" customHeight="1" x14ac:dyDescent="0.25">
      <c r="A1309" s="7" t="s">
        <v>7</v>
      </c>
      <c r="B1309" s="7">
        <v>2013</v>
      </c>
      <c r="C1309" s="7">
        <v>386033</v>
      </c>
      <c r="D1309" s="7" t="s">
        <v>17</v>
      </c>
      <c r="E1309" s="7" t="s">
        <v>9</v>
      </c>
      <c r="F1309" s="7" t="s">
        <v>23</v>
      </c>
      <c r="G1309" s="7">
        <v>91691</v>
      </c>
    </row>
    <row r="1310" spans="1:7" ht="14.25" customHeight="1" x14ac:dyDescent="0.25">
      <c r="A1310" s="7" t="s">
        <v>22</v>
      </c>
      <c r="B1310" s="7">
        <v>2008</v>
      </c>
      <c r="C1310" s="7">
        <v>356374</v>
      </c>
      <c r="D1310" s="7" t="s">
        <v>8</v>
      </c>
      <c r="E1310" s="7" t="s">
        <v>13</v>
      </c>
      <c r="F1310" s="7" t="s">
        <v>14</v>
      </c>
      <c r="G1310" s="7">
        <v>103961</v>
      </c>
    </row>
    <row r="1311" spans="1:7" ht="14.25" customHeight="1" x14ac:dyDescent="0.25">
      <c r="A1311" s="7" t="s">
        <v>22</v>
      </c>
      <c r="B1311" s="7">
        <v>2009</v>
      </c>
      <c r="C1311" s="7">
        <v>197017</v>
      </c>
      <c r="D1311" s="7" t="s">
        <v>17</v>
      </c>
      <c r="E1311" s="7" t="s">
        <v>9</v>
      </c>
      <c r="F1311" s="7" t="s">
        <v>23</v>
      </c>
      <c r="G1311" s="7">
        <v>35857</v>
      </c>
    </row>
    <row r="1312" spans="1:7" ht="14.25" customHeight="1" x14ac:dyDescent="0.25">
      <c r="A1312" s="7" t="s">
        <v>22</v>
      </c>
      <c r="B1312" s="7">
        <v>2015</v>
      </c>
      <c r="C1312" s="7">
        <v>239755</v>
      </c>
      <c r="D1312" s="7" t="s">
        <v>26</v>
      </c>
      <c r="E1312" s="7" t="s">
        <v>9</v>
      </c>
      <c r="F1312" s="7" t="s">
        <v>23</v>
      </c>
      <c r="G1312" s="7">
        <v>83341</v>
      </c>
    </row>
    <row r="1313" spans="1:7" ht="14.25" customHeight="1" x14ac:dyDescent="0.25">
      <c r="A1313" s="7" t="s">
        <v>11</v>
      </c>
      <c r="B1313" s="7">
        <v>2019</v>
      </c>
      <c r="C1313" s="7">
        <v>61309</v>
      </c>
      <c r="D1313" s="7" t="s">
        <v>19</v>
      </c>
      <c r="E1313" s="7" t="s">
        <v>13</v>
      </c>
      <c r="F1313" s="7" t="s">
        <v>20</v>
      </c>
      <c r="G1313" s="7">
        <v>104146</v>
      </c>
    </row>
    <row r="1314" spans="1:7" ht="14.25" customHeight="1" x14ac:dyDescent="0.25">
      <c r="A1314" s="7" t="s">
        <v>27</v>
      </c>
      <c r="B1314" s="7">
        <v>2020</v>
      </c>
      <c r="C1314" s="7">
        <v>82663</v>
      </c>
      <c r="D1314" s="7" t="s">
        <v>17</v>
      </c>
      <c r="E1314" s="7" t="s">
        <v>9</v>
      </c>
      <c r="F1314" s="7" t="s">
        <v>10</v>
      </c>
      <c r="G1314" s="7">
        <v>95692</v>
      </c>
    </row>
    <row r="1315" spans="1:7" ht="14.25" customHeight="1" x14ac:dyDescent="0.25">
      <c r="A1315" s="7" t="s">
        <v>28</v>
      </c>
      <c r="B1315" s="7">
        <v>2019</v>
      </c>
      <c r="C1315" s="7">
        <v>315770</v>
      </c>
      <c r="D1315" s="7" t="s">
        <v>12</v>
      </c>
      <c r="E1315" s="7" t="s">
        <v>13</v>
      </c>
      <c r="F1315" s="7" t="s">
        <v>23</v>
      </c>
      <c r="G1315" s="7">
        <v>149517</v>
      </c>
    </row>
    <row r="1316" spans="1:7" ht="14.25" customHeight="1" x14ac:dyDescent="0.25">
      <c r="A1316" s="7" t="s">
        <v>27</v>
      </c>
      <c r="B1316" s="7">
        <v>2007</v>
      </c>
      <c r="C1316" s="7">
        <v>20981</v>
      </c>
      <c r="D1316" s="7" t="s">
        <v>12</v>
      </c>
      <c r="E1316" s="7" t="s">
        <v>13</v>
      </c>
      <c r="F1316" s="7" t="s">
        <v>20</v>
      </c>
      <c r="G1316" s="7">
        <v>59656</v>
      </c>
    </row>
    <row r="1317" spans="1:7" ht="14.25" customHeight="1" x14ac:dyDescent="0.25">
      <c r="A1317" s="7" t="s">
        <v>7</v>
      </c>
      <c r="B1317" s="7">
        <v>2007</v>
      </c>
      <c r="C1317" s="7">
        <v>382378</v>
      </c>
      <c r="D1317" s="7" t="s">
        <v>26</v>
      </c>
      <c r="E1317" s="7" t="s">
        <v>13</v>
      </c>
      <c r="F1317" s="7" t="s">
        <v>14</v>
      </c>
      <c r="G1317" s="7">
        <v>137490</v>
      </c>
    </row>
    <row r="1318" spans="1:7" ht="14.25" customHeight="1" x14ac:dyDescent="0.25">
      <c r="A1318" s="7" t="s">
        <v>21</v>
      </c>
      <c r="B1318" s="7">
        <v>2022</v>
      </c>
      <c r="C1318" s="7">
        <v>61718</v>
      </c>
      <c r="D1318" s="7" t="s">
        <v>19</v>
      </c>
      <c r="E1318" s="7" t="s">
        <v>9</v>
      </c>
      <c r="F1318" s="7" t="s">
        <v>20</v>
      </c>
      <c r="G1318" s="7">
        <v>65752</v>
      </c>
    </row>
    <row r="1319" spans="1:7" ht="14.25" customHeight="1" x14ac:dyDescent="0.25">
      <c r="A1319" s="7" t="s">
        <v>29</v>
      </c>
      <c r="B1319" s="7">
        <v>2012</v>
      </c>
      <c r="C1319" s="7">
        <v>184683</v>
      </c>
      <c r="D1319" s="7" t="s">
        <v>24</v>
      </c>
      <c r="E1319" s="7" t="s">
        <v>9</v>
      </c>
      <c r="F1319" s="7" t="s">
        <v>10</v>
      </c>
      <c r="G1319" s="7">
        <v>110574</v>
      </c>
    </row>
    <row r="1320" spans="1:7" ht="14.25" customHeight="1" x14ac:dyDescent="0.25">
      <c r="A1320" s="7" t="s">
        <v>27</v>
      </c>
      <c r="B1320" s="7">
        <v>2019</v>
      </c>
      <c r="C1320" s="7">
        <v>374258</v>
      </c>
      <c r="D1320" s="7" t="s">
        <v>30</v>
      </c>
      <c r="E1320" s="7" t="s">
        <v>13</v>
      </c>
      <c r="F1320" s="7" t="s">
        <v>14</v>
      </c>
      <c r="G1320" s="7">
        <v>19511</v>
      </c>
    </row>
    <row r="1321" spans="1:7" ht="14.25" customHeight="1" x14ac:dyDescent="0.25">
      <c r="A1321" s="7" t="s">
        <v>22</v>
      </c>
      <c r="B1321" s="7">
        <v>2009</v>
      </c>
      <c r="C1321" s="7">
        <v>36877</v>
      </c>
      <c r="D1321" s="7" t="s">
        <v>17</v>
      </c>
      <c r="E1321" s="7" t="s">
        <v>9</v>
      </c>
      <c r="F1321" s="7" t="s">
        <v>20</v>
      </c>
      <c r="G1321" s="7">
        <v>132421</v>
      </c>
    </row>
    <row r="1322" spans="1:7" ht="14.25" customHeight="1" x14ac:dyDescent="0.25">
      <c r="A1322" s="7" t="s">
        <v>21</v>
      </c>
      <c r="B1322" s="7">
        <v>2020</v>
      </c>
      <c r="C1322" s="7">
        <v>247984</v>
      </c>
      <c r="D1322" s="7" t="s">
        <v>12</v>
      </c>
      <c r="E1322" s="7" t="s">
        <v>13</v>
      </c>
      <c r="F1322" s="7" t="s">
        <v>23</v>
      </c>
      <c r="G1322" s="7">
        <v>55833</v>
      </c>
    </row>
    <row r="1323" spans="1:7" ht="14.25" customHeight="1" x14ac:dyDescent="0.25">
      <c r="A1323" s="7" t="s">
        <v>29</v>
      </c>
      <c r="B1323" s="7">
        <v>2013</v>
      </c>
      <c r="C1323" s="7">
        <v>49268</v>
      </c>
      <c r="D1323" s="7" t="s">
        <v>17</v>
      </c>
      <c r="E1323" s="7" t="s">
        <v>9</v>
      </c>
      <c r="F1323" s="7" t="s">
        <v>14</v>
      </c>
      <c r="G1323" s="7">
        <v>113296</v>
      </c>
    </row>
    <row r="1324" spans="1:7" ht="14.25" customHeight="1" x14ac:dyDescent="0.25">
      <c r="A1324" s="7" t="s">
        <v>7</v>
      </c>
      <c r="B1324" s="7">
        <v>2010</v>
      </c>
      <c r="C1324" s="7">
        <v>107490</v>
      </c>
      <c r="D1324" s="7" t="s">
        <v>26</v>
      </c>
      <c r="E1324" s="7" t="s">
        <v>13</v>
      </c>
      <c r="F1324" s="7" t="s">
        <v>14</v>
      </c>
      <c r="G1324" s="7">
        <v>121762</v>
      </c>
    </row>
    <row r="1325" spans="1:7" ht="14.25" customHeight="1" x14ac:dyDescent="0.25">
      <c r="A1325" s="7" t="s">
        <v>18</v>
      </c>
      <c r="B1325" s="7">
        <v>2010</v>
      </c>
      <c r="C1325" s="7">
        <v>271528</v>
      </c>
      <c r="D1325" s="7" t="s">
        <v>19</v>
      </c>
      <c r="E1325" s="7" t="s">
        <v>9</v>
      </c>
      <c r="F1325" s="7" t="s">
        <v>10</v>
      </c>
      <c r="G1325" s="7">
        <v>30417</v>
      </c>
    </row>
    <row r="1326" spans="1:7" ht="14.25" customHeight="1" x14ac:dyDescent="0.25">
      <c r="A1326" s="7" t="s">
        <v>29</v>
      </c>
      <c r="B1326" s="7">
        <v>2005</v>
      </c>
      <c r="C1326" s="7">
        <v>27256</v>
      </c>
      <c r="D1326" s="7" t="s">
        <v>17</v>
      </c>
      <c r="E1326" s="7" t="s">
        <v>9</v>
      </c>
      <c r="F1326" s="7" t="s">
        <v>10</v>
      </c>
      <c r="G1326" s="7">
        <v>145649</v>
      </c>
    </row>
    <row r="1327" spans="1:7" ht="14.25" customHeight="1" x14ac:dyDescent="0.25">
      <c r="A1327" s="7" t="s">
        <v>18</v>
      </c>
      <c r="B1327" s="7">
        <v>2008</v>
      </c>
      <c r="C1327" s="7">
        <v>219217</v>
      </c>
      <c r="D1327" s="7" t="s">
        <v>19</v>
      </c>
      <c r="E1327" s="7" t="s">
        <v>13</v>
      </c>
      <c r="F1327" s="7" t="s">
        <v>23</v>
      </c>
      <c r="G1327" s="7">
        <v>23005</v>
      </c>
    </row>
    <row r="1328" spans="1:7" ht="14.25" customHeight="1" x14ac:dyDescent="0.25">
      <c r="A1328" s="7" t="s">
        <v>7</v>
      </c>
      <c r="B1328" s="7">
        <v>2010</v>
      </c>
      <c r="C1328" s="7">
        <v>242483</v>
      </c>
      <c r="D1328" s="7" t="s">
        <v>26</v>
      </c>
      <c r="E1328" s="7" t="s">
        <v>9</v>
      </c>
      <c r="F1328" s="7" t="s">
        <v>14</v>
      </c>
      <c r="G1328" s="7">
        <v>77434</v>
      </c>
    </row>
    <row r="1329" spans="1:7" ht="14.25" customHeight="1" x14ac:dyDescent="0.25">
      <c r="A1329" s="7" t="s">
        <v>15</v>
      </c>
      <c r="B1329" s="7">
        <v>2014</v>
      </c>
      <c r="C1329" s="7">
        <v>58302</v>
      </c>
      <c r="D1329" s="7" t="s">
        <v>26</v>
      </c>
      <c r="E1329" s="7" t="s">
        <v>9</v>
      </c>
      <c r="F1329" s="7" t="s">
        <v>23</v>
      </c>
      <c r="G1329" s="7">
        <v>73240</v>
      </c>
    </row>
    <row r="1330" spans="1:7" ht="14.25" customHeight="1" x14ac:dyDescent="0.25">
      <c r="A1330" s="7" t="s">
        <v>29</v>
      </c>
      <c r="B1330" s="7">
        <v>2008</v>
      </c>
      <c r="C1330" s="7">
        <v>134238</v>
      </c>
      <c r="D1330" s="7" t="s">
        <v>30</v>
      </c>
      <c r="E1330" s="7" t="s">
        <v>13</v>
      </c>
      <c r="F1330" s="7" t="s">
        <v>10</v>
      </c>
      <c r="G1330" s="7">
        <v>146435</v>
      </c>
    </row>
    <row r="1331" spans="1:7" ht="14.25" customHeight="1" x14ac:dyDescent="0.25">
      <c r="A1331" s="7" t="s">
        <v>18</v>
      </c>
      <c r="B1331" s="7">
        <v>2022</v>
      </c>
      <c r="C1331" s="7">
        <v>33250</v>
      </c>
      <c r="D1331" s="7" t="s">
        <v>17</v>
      </c>
      <c r="E1331" s="7" t="s">
        <v>13</v>
      </c>
      <c r="F1331" s="7" t="s">
        <v>10</v>
      </c>
      <c r="G1331" s="7">
        <v>145942</v>
      </c>
    </row>
    <row r="1332" spans="1:7" ht="14.25" customHeight="1" x14ac:dyDescent="0.25">
      <c r="A1332" s="7" t="s">
        <v>7</v>
      </c>
      <c r="B1332" s="7">
        <v>2017</v>
      </c>
      <c r="C1332" s="7">
        <v>247192</v>
      </c>
      <c r="D1332" s="7" t="s">
        <v>30</v>
      </c>
      <c r="E1332" s="7" t="s">
        <v>9</v>
      </c>
      <c r="F1332" s="7" t="s">
        <v>10</v>
      </c>
      <c r="G1332" s="7">
        <v>27978</v>
      </c>
    </row>
    <row r="1333" spans="1:7" ht="14.25" customHeight="1" x14ac:dyDescent="0.25">
      <c r="A1333" s="7" t="s">
        <v>25</v>
      </c>
      <c r="B1333" s="7">
        <v>2010</v>
      </c>
      <c r="C1333" s="7">
        <v>378618</v>
      </c>
      <c r="D1333" s="7" t="s">
        <v>12</v>
      </c>
      <c r="E1333" s="7" t="s">
        <v>9</v>
      </c>
      <c r="F1333" s="7" t="s">
        <v>10</v>
      </c>
      <c r="G1333" s="7">
        <v>110301</v>
      </c>
    </row>
    <row r="1334" spans="1:7" ht="14.25" customHeight="1" x14ac:dyDescent="0.25">
      <c r="A1334" s="7" t="s">
        <v>22</v>
      </c>
      <c r="B1334" s="7">
        <v>2007</v>
      </c>
      <c r="C1334" s="7">
        <v>125161</v>
      </c>
      <c r="D1334" s="7" t="s">
        <v>17</v>
      </c>
      <c r="E1334" s="7" t="s">
        <v>9</v>
      </c>
      <c r="F1334" s="7" t="s">
        <v>14</v>
      </c>
      <c r="G1334" s="7">
        <v>91509</v>
      </c>
    </row>
    <row r="1335" spans="1:7" ht="14.25" customHeight="1" x14ac:dyDescent="0.25">
      <c r="A1335" s="7" t="s">
        <v>11</v>
      </c>
      <c r="B1335" s="7">
        <v>2005</v>
      </c>
      <c r="C1335" s="7">
        <v>179136</v>
      </c>
      <c r="D1335" s="7" t="s">
        <v>12</v>
      </c>
      <c r="E1335" s="7" t="s">
        <v>9</v>
      </c>
      <c r="F1335" s="7" t="s">
        <v>14</v>
      </c>
      <c r="G1335" s="7">
        <v>148795</v>
      </c>
    </row>
    <row r="1336" spans="1:7" ht="14.25" customHeight="1" x14ac:dyDescent="0.25">
      <c r="A1336" s="7" t="s">
        <v>29</v>
      </c>
      <c r="B1336" s="7">
        <v>2013</v>
      </c>
      <c r="C1336" s="7">
        <v>46789</v>
      </c>
      <c r="D1336" s="7" t="s">
        <v>24</v>
      </c>
      <c r="E1336" s="7" t="s">
        <v>13</v>
      </c>
      <c r="F1336" s="7" t="s">
        <v>14</v>
      </c>
      <c r="G1336" s="7">
        <v>46679</v>
      </c>
    </row>
    <row r="1337" spans="1:7" ht="14.25" customHeight="1" x14ac:dyDescent="0.25">
      <c r="A1337" s="7" t="s">
        <v>31</v>
      </c>
      <c r="B1337" s="7">
        <v>2009</v>
      </c>
      <c r="C1337" s="7">
        <v>30060</v>
      </c>
      <c r="D1337" s="7" t="s">
        <v>24</v>
      </c>
      <c r="E1337" s="7" t="s">
        <v>13</v>
      </c>
      <c r="F1337" s="7" t="s">
        <v>20</v>
      </c>
      <c r="G1337" s="7">
        <v>132788</v>
      </c>
    </row>
    <row r="1338" spans="1:7" ht="14.25" customHeight="1" x14ac:dyDescent="0.25">
      <c r="A1338" s="7" t="s">
        <v>27</v>
      </c>
      <c r="B1338" s="7">
        <v>2019</v>
      </c>
      <c r="C1338" s="7">
        <v>155850</v>
      </c>
      <c r="D1338" s="7" t="s">
        <v>30</v>
      </c>
      <c r="E1338" s="7" t="s">
        <v>13</v>
      </c>
      <c r="F1338" s="7" t="s">
        <v>20</v>
      </c>
      <c r="G1338" s="7">
        <v>54539</v>
      </c>
    </row>
    <row r="1339" spans="1:7" ht="14.25" customHeight="1" x14ac:dyDescent="0.25">
      <c r="A1339" s="7" t="s">
        <v>18</v>
      </c>
      <c r="B1339" s="7">
        <v>2016</v>
      </c>
      <c r="C1339" s="7">
        <v>194331</v>
      </c>
      <c r="D1339" s="7" t="s">
        <v>30</v>
      </c>
      <c r="E1339" s="7" t="s">
        <v>13</v>
      </c>
      <c r="F1339" s="7" t="s">
        <v>23</v>
      </c>
      <c r="G1339" s="7">
        <v>61216</v>
      </c>
    </row>
    <row r="1340" spans="1:7" ht="14.25" customHeight="1" x14ac:dyDescent="0.25">
      <c r="A1340" s="7" t="s">
        <v>7</v>
      </c>
      <c r="B1340" s="7">
        <v>2010</v>
      </c>
      <c r="C1340" s="7">
        <v>283236</v>
      </c>
      <c r="D1340" s="7" t="s">
        <v>30</v>
      </c>
      <c r="E1340" s="7" t="s">
        <v>13</v>
      </c>
      <c r="F1340" s="7" t="s">
        <v>10</v>
      </c>
      <c r="G1340" s="7">
        <v>16080</v>
      </c>
    </row>
    <row r="1341" spans="1:7" ht="14.25" customHeight="1" x14ac:dyDescent="0.25">
      <c r="A1341" s="7" t="s">
        <v>28</v>
      </c>
      <c r="B1341" s="7">
        <v>2011</v>
      </c>
      <c r="C1341" s="7">
        <v>149466</v>
      </c>
      <c r="D1341" s="7" t="s">
        <v>26</v>
      </c>
      <c r="E1341" s="7" t="s">
        <v>13</v>
      </c>
      <c r="F1341" s="7" t="s">
        <v>23</v>
      </c>
      <c r="G1341" s="7">
        <v>18246</v>
      </c>
    </row>
    <row r="1342" spans="1:7" ht="14.25" customHeight="1" x14ac:dyDescent="0.25">
      <c r="A1342" s="7" t="s">
        <v>16</v>
      </c>
      <c r="B1342" s="7">
        <v>2006</v>
      </c>
      <c r="C1342" s="7">
        <v>262967</v>
      </c>
      <c r="D1342" s="7" t="s">
        <v>12</v>
      </c>
      <c r="E1342" s="7" t="s">
        <v>9</v>
      </c>
      <c r="F1342" s="7" t="s">
        <v>20</v>
      </c>
      <c r="G1342" s="7">
        <v>129452</v>
      </c>
    </row>
    <row r="1343" spans="1:7" ht="14.25" customHeight="1" x14ac:dyDescent="0.25">
      <c r="A1343" s="7" t="s">
        <v>18</v>
      </c>
      <c r="B1343" s="7">
        <v>2022</v>
      </c>
      <c r="C1343" s="7">
        <v>162410</v>
      </c>
      <c r="D1343" s="7" t="s">
        <v>19</v>
      </c>
      <c r="E1343" s="7" t="s">
        <v>9</v>
      </c>
      <c r="F1343" s="7" t="s">
        <v>10</v>
      </c>
      <c r="G1343" s="7">
        <v>14583</v>
      </c>
    </row>
    <row r="1344" spans="1:7" ht="14.25" customHeight="1" x14ac:dyDescent="0.25">
      <c r="A1344" s="7" t="s">
        <v>29</v>
      </c>
      <c r="B1344" s="7">
        <v>2011</v>
      </c>
      <c r="C1344" s="7">
        <v>109592</v>
      </c>
      <c r="D1344" s="7" t="s">
        <v>30</v>
      </c>
      <c r="E1344" s="7" t="s">
        <v>9</v>
      </c>
      <c r="F1344" s="7" t="s">
        <v>10</v>
      </c>
      <c r="G1344" s="7">
        <v>91718</v>
      </c>
    </row>
    <row r="1345" spans="1:7" ht="14.25" customHeight="1" x14ac:dyDescent="0.25">
      <c r="A1345" s="7" t="s">
        <v>18</v>
      </c>
      <c r="B1345" s="7">
        <v>2019</v>
      </c>
      <c r="C1345" s="7">
        <v>215038</v>
      </c>
      <c r="D1345" s="7" t="s">
        <v>19</v>
      </c>
      <c r="E1345" s="7" t="s">
        <v>9</v>
      </c>
      <c r="F1345" s="7" t="s">
        <v>10</v>
      </c>
      <c r="G1345" s="7">
        <v>110969</v>
      </c>
    </row>
    <row r="1346" spans="1:7" ht="14.25" customHeight="1" x14ac:dyDescent="0.25">
      <c r="A1346" s="7" t="s">
        <v>21</v>
      </c>
      <c r="B1346" s="7">
        <v>2006</v>
      </c>
      <c r="C1346" s="7">
        <v>96740</v>
      </c>
      <c r="D1346" s="7" t="s">
        <v>24</v>
      </c>
      <c r="E1346" s="7" t="s">
        <v>9</v>
      </c>
      <c r="F1346" s="7" t="s">
        <v>20</v>
      </c>
      <c r="G1346" s="7">
        <v>82213</v>
      </c>
    </row>
    <row r="1347" spans="1:7" ht="14.25" customHeight="1" x14ac:dyDescent="0.25">
      <c r="A1347" s="7" t="s">
        <v>28</v>
      </c>
      <c r="B1347" s="7">
        <v>2021</v>
      </c>
      <c r="C1347" s="7">
        <v>64876</v>
      </c>
      <c r="D1347" s="7" t="s">
        <v>24</v>
      </c>
      <c r="E1347" s="7" t="s">
        <v>13</v>
      </c>
      <c r="F1347" s="7" t="s">
        <v>14</v>
      </c>
      <c r="G1347" s="7">
        <v>75730</v>
      </c>
    </row>
    <row r="1348" spans="1:7" ht="14.25" customHeight="1" x14ac:dyDescent="0.25">
      <c r="A1348" s="7" t="s">
        <v>29</v>
      </c>
      <c r="B1348" s="7">
        <v>2008</v>
      </c>
      <c r="C1348" s="7">
        <v>374132</v>
      </c>
      <c r="D1348" s="7" t="s">
        <v>17</v>
      </c>
      <c r="E1348" s="7" t="s">
        <v>13</v>
      </c>
      <c r="F1348" s="7" t="s">
        <v>23</v>
      </c>
      <c r="G1348" s="7">
        <v>99229</v>
      </c>
    </row>
    <row r="1349" spans="1:7" ht="14.25" customHeight="1" x14ac:dyDescent="0.25">
      <c r="A1349" s="7" t="s">
        <v>11</v>
      </c>
      <c r="B1349" s="7">
        <v>2017</v>
      </c>
      <c r="C1349" s="7">
        <v>108050</v>
      </c>
      <c r="D1349" s="7" t="s">
        <v>30</v>
      </c>
      <c r="E1349" s="7" t="s">
        <v>13</v>
      </c>
      <c r="F1349" s="7" t="s">
        <v>10</v>
      </c>
      <c r="G1349" s="7">
        <v>10840</v>
      </c>
    </row>
    <row r="1350" spans="1:7" ht="14.25" customHeight="1" x14ac:dyDescent="0.25">
      <c r="A1350" s="7" t="s">
        <v>21</v>
      </c>
      <c r="B1350" s="7">
        <v>2014</v>
      </c>
      <c r="C1350" s="7">
        <v>17997</v>
      </c>
      <c r="D1350" s="7" t="s">
        <v>12</v>
      </c>
      <c r="E1350" s="7" t="s">
        <v>13</v>
      </c>
      <c r="F1350" s="7" t="s">
        <v>20</v>
      </c>
      <c r="G1350" s="7">
        <v>71892</v>
      </c>
    </row>
    <row r="1351" spans="1:7" ht="14.25" customHeight="1" x14ac:dyDescent="0.25">
      <c r="A1351" s="7" t="s">
        <v>28</v>
      </c>
      <c r="B1351" s="7">
        <v>2019</v>
      </c>
      <c r="C1351" s="7">
        <v>14138</v>
      </c>
      <c r="D1351" s="7" t="s">
        <v>12</v>
      </c>
      <c r="E1351" s="7" t="s">
        <v>9</v>
      </c>
      <c r="F1351" s="7" t="s">
        <v>14</v>
      </c>
      <c r="G1351" s="7">
        <v>15740</v>
      </c>
    </row>
    <row r="1352" spans="1:7" ht="14.25" customHeight="1" x14ac:dyDescent="0.25">
      <c r="A1352" s="7" t="s">
        <v>27</v>
      </c>
      <c r="B1352" s="7">
        <v>2006</v>
      </c>
      <c r="C1352" s="7">
        <v>301291</v>
      </c>
      <c r="D1352" s="7" t="s">
        <v>17</v>
      </c>
      <c r="E1352" s="7" t="s">
        <v>9</v>
      </c>
      <c r="F1352" s="7" t="s">
        <v>20</v>
      </c>
      <c r="G1352" s="7">
        <v>11796</v>
      </c>
    </row>
    <row r="1353" spans="1:7" ht="14.25" customHeight="1" x14ac:dyDescent="0.25">
      <c r="A1353" s="7" t="s">
        <v>31</v>
      </c>
      <c r="B1353" s="7">
        <v>2005</v>
      </c>
      <c r="C1353" s="7">
        <v>233115</v>
      </c>
      <c r="D1353" s="7" t="s">
        <v>12</v>
      </c>
      <c r="E1353" s="7" t="s">
        <v>9</v>
      </c>
      <c r="F1353" s="7" t="s">
        <v>10</v>
      </c>
      <c r="G1353" s="7">
        <v>109001</v>
      </c>
    </row>
    <row r="1354" spans="1:7" ht="14.25" customHeight="1" x14ac:dyDescent="0.25">
      <c r="A1354" s="7" t="s">
        <v>27</v>
      </c>
      <c r="B1354" s="7">
        <v>2006</v>
      </c>
      <c r="C1354" s="7">
        <v>100276</v>
      </c>
      <c r="D1354" s="7" t="s">
        <v>30</v>
      </c>
      <c r="E1354" s="7" t="s">
        <v>13</v>
      </c>
      <c r="F1354" s="7" t="s">
        <v>20</v>
      </c>
      <c r="G1354" s="7">
        <v>10676</v>
      </c>
    </row>
    <row r="1355" spans="1:7" ht="14.25" customHeight="1" x14ac:dyDescent="0.25">
      <c r="A1355" s="7" t="s">
        <v>18</v>
      </c>
      <c r="B1355" s="7">
        <v>2017</v>
      </c>
      <c r="C1355" s="7">
        <v>187941</v>
      </c>
      <c r="D1355" s="7" t="s">
        <v>19</v>
      </c>
      <c r="E1355" s="7" t="s">
        <v>9</v>
      </c>
      <c r="F1355" s="7" t="s">
        <v>23</v>
      </c>
      <c r="G1355" s="7">
        <v>78607</v>
      </c>
    </row>
    <row r="1356" spans="1:7" ht="14.25" customHeight="1" x14ac:dyDescent="0.25">
      <c r="A1356" s="7" t="s">
        <v>16</v>
      </c>
      <c r="B1356" s="7">
        <v>2011</v>
      </c>
      <c r="C1356" s="7">
        <v>283759</v>
      </c>
      <c r="D1356" s="7" t="s">
        <v>26</v>
      </c>
      <c r="E1356" s="7" t="s">
        <v>9</v>
      </c>
      <c r="F1356" s="7" t="s">
        <v>10</v>
      </c>
      <c r="G1356" s="7">
        <v>103747</v>
      </c>
    </row>
    <row r="1357" spans="1:7" ht="14.25" customHeight="1" x14ac:dyDescent="0.25">
      <c r="A1357" s="7" t="s">
        <v>18</v>
      </c>
      <c r="B1357" s="7">
        <v>2012</v>
      </c>
      <c r="C1357" s="7">
        <v>281888</v>
      </c>
      <c r="D1357" s="7" t="s">
        <v>26</v>
      </c>
      <c r="E1357" s="7" t="s">
        <v>13</v>
      </c>
      <c r="F1357" s="7" t="s">
        <v>23</v>
      </c>
      <c r="G1357" s="7">
        <v>42604</v>
      </c>
    </row>
    <row r="1358" spans="1:7" ht="14.25" customHeight="1" x14ac:dyDescent="0.25">
      <c r="A1358" s="7" t="s">
        <v>15</v>
      </c>
      <c r="B1358" s="7">
        <v>2016</v>
      </c>
      <c r="C1358" s="7">
        <v>359610</v>
      </c>
      <c r="D1358" s="7" t="s">
        <v>24</v>
      </c>
      <c r="E1358" s="7" t="s">
        <v>9</v>
      </c>
      <c r="F1358" s="7" t="s">
        <v>10</v>
      </c>
      <c r="G1358" s="7">
        <v>22472</v>
      </c>
    </row>
    <row r="1359" spans="1:7" ht="14.25" customHeight="1" x14ac:dyDescent="0.25">
      <c r="A1359" s="7" t="s">
        <v>7</v>
      </c>
      <c r="B1359" s="7">
        <v>2012</v>
      </c>
      <c r="C1359" s="7">
        <v>191297</v>
      </c>
      <c r="D1359" s="7" t="s">
        <v>12</v>
      </c>
      <c r="E1359" s="7" t="s">
        <v>9</v>
      </c>
      <c r="F1359" s="7" t="s">
        <v>20</v>
      </c>
      <c r="G1359" s="7">
        <v>144119</v>
      </c>
    </row>
    <row r="1360" spans="1:7" ht="14.25" customHeight="1" x14ac:dyDescent="0.25">
      <c r="A1360" s="7" t="s">
        <v>28</v>
      </c>
      <c r="B1360" s="7">
        <v>2011</v>
      </c>
      <c r="C1360" s="7">
        <v>239262</v>
      </c>
      <c r="D1360" s="7" t="s">
        <v>17</v>
      </c>
      <c r="E1360" s="7" t="s">
        <v>9</v>
      </c>
      <c r="F1360" s="7" t="s">
        <v>23</v>
      </c>
      <c r="G1360" s="7">
        <v>31926</v>
      </c>
    </row>
    <row r="1361" spans="1:7" ht="14.25" customHeight="1" x14ac:dyDescent="0.25">
      <c r="A1361" s="7" t="s">
        <v>18</v>
      </c>
      <c r="B1361" s="7">
        <v>2007</v>
      </c>
      <c r="C1361" s="7">
        <v>228298</v>
      </c>
      <c r="D1361" s="7" t="s">
        <v>8</v>
      </c>
      <c r="E1361" s="7" t="s">
        <v>9</v>
      </c>
      <c r="F1361" s="7" t="s">
        <v>20</v>
      </c>
      <c r="G1361" s="7">
        <v>144544</v>
      </c>
    </row>
    <row r="1362" spans="1:7" ht="14.25" customHeight="1" x14ac:dyDescent="0.25">
      <c r="A1362" s="7" t="s">
        <v>15</v>
      </c>
      <c r="B1362" s="7">
        <v>2005</v>
      </c>
      <c r="C1362" s="7">
        <v>373788</v>
      </c>
      <c r="D1362" s="7" t="s">
        <v>17</v>
      </c>
      <c r="E1362" s="7" t="s">
        <v>13</v>
      </c>
      <c r="F1362" s="7" t="s">
        <v>23</v>
      </c>
      <c r="G1362" s="7">
        <v>135673</v>
      </c>
    </row>
    <row r="1363" spans="1:7" ht="14.25" customHeight="1" x14ac:dyDescent="0.25">
      <c r="A1363" s="7" t="s">
        <v>27</v>
      </c>
      <c r="B1363" s="7">
        <v>2018</v>
      </c>
      <c r="C1363" s="7">
        <v>230173</v>
      </c>
      <c r="D1363" s="7" t="s">
        <v>26</v>
      </c>
      <c r="E1363" s="7" t="s">
        <v>13</v>
      </c>
      <c r="F1363" s="7" t="s">
        <v>23</v>
      </c>
      <c r="G1363" s="7">
        <v>70495</v>
      </c>
    </row>
    <row r="1364" spans="1:7" ht="14.25" customHeight="1" x14ac:dyDescent="0.25">
      <c r="A1364" s="7" t="s">
        <v>7</v>
      </c>
      <c r="B1364" s="7">
        <v>2005</v>
      </c>
      <c r="C1364" s="7">
        <v>317559</v>
      </c>
      <c r="D1364" s="7" t="s">
        <v>8</v>
      </c>
      <c r="E1364" s="7" t="s">
        <v>9</v>
      </c>
      <c r="F1364" s="7" t="s">
        <v>20</v>
      </c>
      <c r="G1364" s="7">
        <v>65313</v>
      </c>
    </row>
    <row r="1365" spans="1:7" ht="14.25" customHeight="1" x14ac:dyDescent="0.25">
      <c r="A1365" s="7" t="s">
        <v>16</v>
      </c>
      <c r="B1365" s="7">
        <v>2005</v>
      </c>
      <c r="C1365" s="7">
        <v>138043</v>
      </c>
      <c r="D1365" s="7" t="s">
        <v>12</v>
      </c>
      <c r="E1365" s="7" t="s">
        <v>9</v>
      </c>
      <c r="F1365" s="7" t="s">
        <v>10</v>
      </c>
      <c r="G1365" s="7">
        <v>23830</v>
      </c>
    </row>
    <row r="1366" spans="1:7" ht="14.25" customHeight="1" x14ac:dyDescent="0.25">
      <c r="A1366" s="7" t="s">
        <v>15</v>
      </c>
      <c r="B1366" s="7">
        <v>2015</v>
      </c>
      <c r="C1366" s="7">
        <v>265138</v>
      </c>
      <c r="D1366" s="7" t="s">
        <v>30</v>
      </c>
      <c r="E1366" s="7" t="s">
        <v>9</v>
      </c>
      <c r="F1366" s="7" t="s">
        <v>10</v>
      </c>
      <c r="G1366" s="7">
        <v>17477</v>
      </c>
    </row>
    <row r="1367" spans="1:7" ht="14.25" customHeight="1" x14ac:dyDescent="0.25">
      <c r="A1367" s="7" t="s">
        <v>27</v>
      </c>
      <c r="B1367" s="7">
        <v>2011</v>
      </c>
      <c r="C1367" s="7">
        <v>20562</v>
      </c>
      <c r="D1367" s="7" t="s">
        <v>26</v>
      </c>
      <c r="E1367" s="7" t="s">
        <v>13</v>
      </c>
      <c r="F1367" s="7" t="s">
        <v>10</v>
      </c>
      <c r="G1367" s="7">
        <v>56491</v>
      </c>
    </row>
    <row r="1368" spans="1:7" ht="14.25" customHeight="1" x14ac:dyDescent="0.25">
      <c r="A1368" s="7" t="s">
        <v>16</v>
      </c>
      <c r="B1368" s="7">
        <v>2007</v>
      </c>
      <c r="C1368" s="7">
        <v>112249</v>
      </c>
      <c r="D1368" s="7" t="s">
        <v>19</v>
      </c>
      <c r="E1368" s="7" t="s">
        <v>9</v>
      </c>
      <c r="F1368" s="7" t="s">
        <v>10</v>
      </c>
      <c r="G1368" s="7">
        <v>139231</v>
      </c>
    </row>
    <row r="1369" spans="1:7" ht="14.25" customHeight="1" x14ac:dyDescent="0.25">
      <c r="A1369" s="7" t="s">
        <v>29</v>
      </c>
      <c r="B1369" s="7">
        <v>2012</v>
      </c>
      <c r="C1369" s="7">
        <v>68174</v>
      </c>
      <c r="D1369" s="7" t="s">
        <v>30</v>
      </c>
      <c r="E1369" s="7" t="s">
        <v>13</v>
      </c>
      <c r="F1369" s="7" t="s">
        <v>14</v>
      </c>
      <c r="G1369" s="7">
        <v>108989</v>
      </c>
    </row>
    <row r="1370" spans="1:7" ht="14.25" customHeight="1" x14ac:dyDescent="0.25">
      <c r="A1370" s="7" t="s">
        <v>18</v>
      </c>
      <c r="B1370" s="7">
        <v>2008</v>
      </c>
      <c r="C1370" s="7">
        <v>299260</v>
      </c>
      <c r="D1370" s="7" t="s">
        <v>30</v>
      </c>
      <c r="E1370" s="7" t="s">
        <v>9</v>
      </c>
      <c r="F1370" s="7" t="s">
        <v>23</v>
      </c>
      <c r="G1370" s="7">
        <v>72694</v>
      </c>
    </row>
    <row r="1371" spans="1:7" ht="14.25" customHeight="1" x14ac:dyDescent="0.25">
      <c r="A1371" s="7" t="s">
        <v>21</v>
      </c>
      <c r="B1371" s="7">
        <v>2010</v>
      </c>
      <c r="C1371" s="7">
        <v>7866</v>
      </c>
      <c r="D1371" s="7" t="s">
        <v>26</v>
      </c>
      <c r="E1371" s="7" t="s">
        <v>13</v>
      </c>
      <c r="F1371" s="7" t="s">
        <v>20</v>
      </c>
      <c r="G1371" s="7">
        <v>46361</v>
      </c>
    </row>
    <row r="1372" spans="1:7" ht="14.25" customHeight="1" x14ac:dyDescent="0.25">
      <c r="A1372" s="7" t="s">
        <v>27</v>
      </c>
      <c r="B1372" s="7">
        <v>2010</v>
      </c>
      <c r="C1372" s="7">
        <v>179987</v>
      </c>
      <c r="D1372" s="7" t="s">
        <v>12</v>
      </c>
      <c r="E1372" s="7" t="s">
        <v>9</v>
      </c>
      <c r="F1372" s="7" t="s">
        <v>23</v>
      </c>
      <c r="G1372" s="7">
        <v>129794</v>
      </c>
    </row>
    <row r="1373" spans="1:7" ht="14.25" customHeight="1" x14ac:dyDescent="0.25">
      <c r="A1373" s="7" t="s">
        <v>31</v>
      </c>
      <c r="B1373" s="7">
        <v>2006</v>
      </c>
      <c r="C1373" s="7">
        <v>109314</v>
      </c>
      <c r="D1373" s="7" t="s">
        <v>30</v>
      </c>
      <c r="E1373" s="7" t="s">
        <v>9</v>
      </c>
      <c r="F1373" s="7" t="s">
        <v>10</v>
      </c>
      <c r="G1373" s="7">
        <v>58062</v>
      </c>
    </row>
    <row r="1374" spans="1:7" ht="14.25" customHeight="1" x14ac:dyDescent="0.25">
      <c r="A1374" s="7" t="s">
        <v>21</v>
      </c>
      <c r="B1374" s="7">
        <v>2018</v>
      </c>
      <c r="C1374" s="7">
        <v>356823</v>
      </c>
      <c r="D1374" s="7" t="s">
        <v>30</v>
      </c>
      <c r="E1374" s="7" t="s">
        <v>9</v>
      </c>
      <c r="F1374" s="7" t="s">
        <v>23</v>
      </c>
      <c r="G1374" s="7">
        <v>53601</v>
      </c>
    </row>
    <row r="1375" spans="1:7" ht="14.25" customHeight="1" x14ac:dyDescent="0.25">
      <c r="A1375" s="7" t="s">
        <v>7</v>
      </c>
      <c r="B1375" s="7">
        <v>2021</v>
      </c>
      <c r="C1375" s="7">
        <v>110049</v>
      </c>
      <c r="D1375" s="7" t="s">
        <v>24</v>
      </c>
      <c r="E1375" s="7" t="s">
        <v>9</v>
      </c>
      <c r="F1375" s="7" t="s">
        <v>23</v>
      </c>
      <c r="G1375" s="7">
        <v>64192</v>
      </c>
    </row>
    <row r="1376" spans="1:7" ht="14.25" customHeight="1" x14ac:dyDescent="0.25">
      <c r="A1376" s="7" t="s">
        <v>21</v>
      </c>
      <c r="B1376" s="7">
        <v>2008</v>
      </c>
      <c r="C1376" s="7">
        <v>323223</v>
      </c>
      <c r="D1376" s="7" t="s">
        <v>12</v>
      </c>
      <c r="E1376" s="7" t="s">
        <v>13</v>
      </c>
      <c r="F1376" s="7" t="s">
        <v>14</v>
      </c>
      <c r="G1376" s="7">
        <v>140087</v>
      </c>
    </row>
    <row r="1377" spans="1:7" ht="14.25" customHeight="1" x14ac:dyDescent="0.25">
      <c r="A1377" s="7" t="s">
        <v>27</v>
      </c>
      <c r="B1377" s="7">
        <v>2015</v>
      </c>
      <c r="C1377" s="7">
        <v>216067</v>
      </c>
      <c r="D1377" s="7" t="s">
        <v>17</v>
      </c>
      <c r="E1377" s="7" t="s">
        <v>9</v>
      </c>
      <c r="F1377" s="7" t="s">
        <v>10</v>
      </c>
      <c r="G1377" s="7">
        <v>68191</v>
      </c>
    </row>
    <row r="1378" spans="1:7" ht="14.25" customHeight="1" x14ac:dyDescent="0.25">
      <c r="A1378" s="7" t="s">
        <v>18</v>
      </c>
      <c r="B1378" s="7">
        <v>2015</v>
      </c>
      <c r="C1378" s="7">
        <v>87095</v>
      </c>
      <c r="D1378" s="7" t="s">
        <v>17</v>
      </c>
      <c r="E1378" s="7" t="s">
        <v>13</v>
      </c>
      <c r="F1378" s="7" t="s">
        <v>10</v>
      </c>
      <c r="G1378" s="7">
        <v>121862</v>
      </c>
    </row>
    <row r="1379" spans="1:7" ht="14.25" customHeight="1" x14ac:dyDescent="0.25">
      <c r="A1379" s="7" t="s">
        <v>7</v>
      </c>
      <c r="B1379" s="7">
        <v>2022</v>
      </c>
      <c r="C1379" s="7">
        <v>235412</v>
      </c>
      <c r="D1379" s="7" t="s">
        <v>12</v>
      </c>
      <c r="E1379" s="7" t="s">
        <v>13</v>
      </c>
      <c r="F1379" s="7" t="s">
        <v>20</v>
      </c>
      <c r="G1379" s="7">
        <v>94928</v>
      </c>
    </row>
    <row r="1380" spans="1:7" ht="14.25" customHeight="1" x14ac:dyDescent="0.25">
      <c r="A1380" s="7" t="s">
        <v>16</v>
      </c>
      <c r="B1380" s="7">
        <v>2011</v>
      </c>
      <c r="C1380" s="7">
        <v>138285</v>
      </c>
      <c r="D1380" s="7" t="s">
        <v>30</v>
      </c>
      <c r="E1380" s="7" t="s">
        <v>13</v>
      </c>
      <c r="F1380" s="7" t="s">
        <v>10</v>
      </c>
      <c r="G1380" s="7">
        <v>25532</v>
      </c>
    </row>
    <row r="1381" spans="1:7" ht="14.25" customHeight="1" x14ac:dyDescent="0.25">
      <c r="A1381" s="7" t="s">
        <v>7</v>
      </c>
      <c r="B1381" s="7">
        <v>2011</v>
      </c>
      <c r="C1381" s="7">
        <v>234362</v>
      </c>
      <c r="D1381" s="7" t="s">
        <v>17</v>
      </c>
      <c r="E1381" s="7" t="s">
        <v>9</v>
      </c>
      <c r="F1381" s="7" t="s">
        <v>23</v>
      </c>
      <c r="G1381" s="7">
        <v>78608</v>
      </c>
    </row>
    <row r="1382" spans="1:7" ht="14.25" customHeight="1" x14ac:dyDescent="0.25">
      <c r="A1382" s="7" t="s">
        <v>7</v>
      </c>
      <c r="B1382" s="7">
        <v>2022</v>
      </c>
      <c r="C1382" s="7">
        <v>211372</v>
      </c>
      <c r="D1382" s="7" t="s">
        <v>26</v>
      </c>
      <c r="E1382" s="7" t="s">
        <v>9</v>
      </c>
      <c r="F1382" s="7" t="s">
        <v>20</v>
      </c>
      <c r="G1382" s="7">
        <v>64405</v>
      </c>
    </row>
    <row r="1383" spans="1:7" ht="14.25" customHeight="1" x14ac:dyDescent="0.25">
      <c r="A1383" s="7" t="s">
        <v>22</v>
      </c>
      <c r="B1383" s="7">
        <v>2017</v>
      </c>
      <c r="C1383" s="7">
        <v>234013</v>
      </c>
      <c r="D1383" s="7" t="s">
        <v>24</v>
      </c>
      <c r="E1383" s="7" t="s">
        <v>13</v>
      </c>
      <c r="F1383" s="7" t="s">
        <v>14</v>
      </c>
      <c r="G1383" s="7">
        <v>48310</v>
      </c>
    </row>
    <row r="1384" spans="1:7" ht="14.25" customHeight="1" x14ac:dyDescent="0.25">
      <c r="A1384" s="7" t="s">
        <v>7</v>
      </c>
      <c r="B1384" s="7">
        <v>2018</v>
      </c>
      <c r="C1384" s="7">
        <v>83073</v>
      </c>
      <c r="D1384" s="7" t="s">
        <v>17</v>
      </c>
      <c r="E1384" s="7" t="s">
        <v>13</v>
      </c>
      <c r="F1384" s="7" t="s">
        <v>14</v>
      </c>
      <c r="G1384" s="7">
        <v>111145</v>
      </c>
    </row>
    <row r="1385" spans="1:7" ht="14.25" customHeight="1" x14ac:dyDescent="0.25">
      <c r="A1385" s="7" t="s">
        <v>11</v>
      </c>
      <c r="B1385" s="7">
        <v>2008</v>
      </c>
      <c r="C1385" s="7">
        <v>46383</v>
      </c>
      <c r="D1385" s="7" t="s">
        <v>24</v>
      </c>
      <c r="E1385" s="7" t="s">
        <v>13</v>
      </c>
      <c r="F1385" s="7" t="s">
        <v>20</v>
      </c>
      <c r="G1385" s="7">
        <v>21755</v>
      </c>
    </row>
    <row r="1386" spans="1:7" ht="14.25" customHeight="1" x14ac:dyDescent="0.25">
      <c r="A1386" s="7" t="s">
        <v>7</v>
      </c>
      <c r="B1386" s="7">
        <v>2012</v>
      </c>
      <c r="C1386" s="7">
        <v>190196</v>
      </c>
      <c r="D1386" s="7" t="s">
        <v>30</v>
      </c>
      <c r="E1386" s="7" t="s">
        <v>9</v>
      </c>
      <c r="F1386" s="7" t="s">
        <v>20</v>
      </c>
      <c r="G1386" s="7">
        <v>97018</v>
      </c>
    </row>
    <row r="1387" spans="1:7" ht="14.25" customHeight="1" x14ac:dyDescent="0.25">
      <c r="A1387" s="7" t="s">
        <v>7</v>
      </c>
      <c r="B1387" s="7">
        <v>2011</v>
      </c>
      <c r="C1387" s="7">
        <v>311785</v>
      </c>
      <c r="D1387" s="7" t="s">
        <v>26</v>
      </c>
      <c r="E1387" s="7" t="s">
        <v>9</v>
      </c>
      <c r="F1387" s="7" t="s">
        <v>10</v>
      </c>
      <c r="G1387" s="7">
        <v>22602</v>
      </c>
    </row>
    <row r="1388" spans="1:7" ht="14.25" customHeight="1" x14ac:dyDescent="0.25">
      <c r="A1388" s="7" t="s">
        <v>15</v>
      </c>
      <c r="B1388" s="7">
        <v>2008</v>
      </c>
      <c r="C1388" s="7">
        <v>38593</v>
      </c>
      <c r="D1388" s="7" t="s">
        <v>12</v>
      </c>
      <c r="E1388" s="7" t="s">
        <v>9</v>
      </c>
      <c r="F1388" s="7" t="s">
        <v>23</v>
      </c>
      <c r="G1388" s="7">
        <v>78253</v>
      </c>
    </row>
    <row r="1389" spans="1:7" ht="14.25" customHeight="1" x14ac:dyDescent="0.25">
      <c r="A1389" s="7" t="s">
        <v>18</v>
      </c>
      <c r="B1389" s="7">
        <v>2016</v>
      </c>
      <c r="C1389" s="7">
        <v>280049</v>
      </c>
      <c r="D1389" s="7" t="s">
        <v>30</v>
      </c>
      <c r="E1389" s="7" t="s">
        <v>9</v>
      </c>
      <c r="F1389" s="7" t="s">
        <v>14</v>
      </c>
      <c r="G1389" s="7">
        <v>131720</v>
      </c>
    </row>
    <row r="1390" spans="1:7" ht="14.25" customHeight="1" x14ac:dyDescent="0.25">
      <c r="A1390" s="7" t="s">
        <v>29</v>
      </c>
      <c r="B1390" s="7">
        <v>2015</v>
      </c>
      <c r="C1390" s="7">
        <v>131116</v>
      </c>
      <c r="D1390" s="7" t="s">
        <v>24</v>
      </c>
      <c r="E1390" s="7" t="s">
        <v>13</v>
      </c>
      <c r="F1390" s="7" t="s">
        <v>10</v>
      </c>
      <c r="G1390" s="7">
        <v>71295</v>
      </c>
    </row>
    <row r="1391" spans="1:7" ht="14.25" customHeight="1" x14ac:dyDescent="0.25">
      <c r="A1391" s="7" t="s">
        <v>15</v>
      </c>
      <c r="B1391" s="7">
        <v>2010</v>
      </c>
      <c r="C1391" s="7">
        <v>77468</v>
      </c>
      <c r="D1391" s="7" t="s">
        <v>8</v>
      </c>
      <c r="E1391" s="7" t="s">
        <v>13</v>
      </c>
      <c r="F1391" s="7" t="s">
        <v>14</v>
      </c>
      <c r="G1391" s="7">
        <v>103490</v>
      </c>
    </row>
    <row r="1392" spans="1:7" ht="14.25" customHeight="1" x14ac:dyDescent="0.25">
      <c r="A1392" s="7" t="s">
        <v>27</v>
      </c>
      <c r="B1392" s="7">
        <v>2005</v>
      </c>
      <c r="C1392" s="7">
        <v>371727</v>
      </c>
      <c r="D1392" s="7" t="s">
        <v>26</v>
      </c>
      <c r="E1392" s="7" t="s">
        <v>13</v>
      </c>
      <c r="F1392" s="7" t="s">
        <v>23</v>
      </c>
      <c r="G1392" s="7">
        <v>65271</v>
      </c>
    </row>
    <row r="1393" spans="1:7" ht="14.25" customHeight="1" x14ac:dyDescent="0.25">
      <c r="A1393" s="7" t="s">
        <v>31</v>
      </c>
      <c r="B1393" s="7">
        <v>2017</v>
      </c>
      <c r="C1393" s="7">
        <v>254038</v>
      </c>
      <c r="D1393" s="7" t="s">
        <v>19</v>
      </c>
      <c r="E1393" s="7" t="s">
        <v>9</v>
      </c>
      <c r="F1393" s="7" t="s">
        <v>14</v>
      </c>
      <c r="G1393" s="7">
        <v>95818</v>
      </c>
    </row>
    <row r="1394" spans="1:7" ht="14.25" customHeight="1" x14ac:dyDescent="0.25">
      <c r="A1394" s="7" t="s">
        <v>16</v>
      </c>
      <c r="B1394" s="7">
        <v>2015</v>
      </c>
      <c r="C1394" s="7">
        <v>14951</v>
      </c>
      <c r="D1394" s="7" t="s">
        <v>8</v>
      </c>
      <c r="E1394" s="7" t="s">
        <v>9</v>
      </c>
      <c r="F1394" s="7" t="s">
        <v>10</v>
      </c>
      <c r="G1394" s="7">
        <v>46921</v>
      </c>
    </row>
    <row r="1395" spans="1:7" ht="14.25" customHeight="1" x14ac:dyDescent="0.25">
      <c r="A1395" s="7" t="s">
        <v>22</v>
      </c>
      <c r="B1395" s="7">
        <v>2005</v>
      </c>
      <c r="C1395" s="7">
        <v>21821</v>
      </c>
      <c r="D1395" s="7" t="s">
        <v>26</v>
      </c>
      <c r="E1395" s="7" t="s">
        <v>9</v>
      </c>
      <c r="F1395" s="7" t="s">
        <v>14</v>
      </c>
      <c r="G1395" s="7">
        <v>53071</v>
      </c>
    </row>
    <row r="1396" spans="1:7" ht="14.25" customHeight="1" x14ac:dyDescent="0.25">
      <c r="A1396" s="7" t="s">
        <v>11</v>
      </c>
      <c r="B1396" s="7">
        <v>2017</v>
      </c>
      <c r="C1396" s="7">
        <v>35188</v>
      </c>
      <c r="D1396" s="7" t="s">
        <v>30</v>
      </c>
      <c r="E1396" s="7" t="s">
        <v>9</v>
      </c>
      <c r="F1396" s="7" t="s">
        <v>20</v>
      </c>
      <c r="G1396" s="7">
        <v>119661</v>
      </c>
    </row>
    <row r="1397" spans="1:7" ht="14.25" customHeight="1" x14ac:dyDescent="0.25">
      <c r="A1397" s="7" t="s">
        <v>18</v>
      </c>
      <c r="B1397" s="7">
        <v>2011</v>
      </c>
      <c r="C1397" s="7">
        <v>144462</v>
      </c>
      <c r="D1397" s="7" t="s">
        <v>24</v>
      </c>
      <c r="E1397" s="7" t="s">
        <v>9</v>
      </c>
      <c r="F1397" s="7" t="s">
        <v>10</v>
      </c>
      <c r="G1397" s="7">
        <v>105958</v>
      </c>
    </row>
    <row r="1398" spans="1:7" ht="14.25" customHeight="1" x14ac:dyDescent="0.25">
      <c r="A1398" s="7" t="s">
        <v>31</v>
      </c>
      <c r="B1398" s="7">
        <v>2019</v>
      </c>
      <c r="C1398" s="7">
        <v>216279</v>
      </c>
      <c r="D1398" s="7" t="s">
        <v>12</v>
      </c>
      <c r="E1398" s="7" t="s">
        <v>13</v>
      </c>
      <c r="F1398" s="7" t="s">
        <v>10</v>
      </c>
      <c r="G1398" s="7">
        <v>78203</v>
      </c>
    </row>
    <row r="1399" spans="1:7" ht="14.25" customHeight="1" x14ac:dyDescent="0.25">
      <c r="A1399" s="7" t="s">
        <v>16</v>
      </c>
      <c r="B1399" s="7">
        <v>2012</v>
      </c>
      <c r="C1399" s="7">
        <v>222476</v>
      </c>
      <c r="D1399" s="7" t="s">
        <v>17</v>
      </c>
      <c r="E1399" s="7" t="s">
        <v>9</v>
      </c>
      <c r="F1399" s="7" t="s">
        <v>10</v>
      </c>
      <c r="G1399" s="7">
        <v>64009</v>
      </c>
    </row>
    <row r="1400" spans="1:7" ht="14.25" customHeight="1" x14ac:dyDescent="0.25">
      <c r="A1400" s="7" t="s">
        <v>28</v>
      </c>
      <c r="B1400" s="7">
        <v>2007</v>
      </c>
      <c r="C1400" s="7">
        <v>228117</v>
      </c>
      <c r="D1400" s="7" t="s">
        <v>24</v>
      </c>
      <c r="E1400" s="7" t="s">
        <v>13</v>
      </c>
      <c r="F1400" s="7" t="s">
        <v>10</v>
      </c>
      <c r="G1400" s="7">
        <v>23742</v>
      </c>
    </row>
    <row r="1401" spans="1:7" ht="14.25" customHeight="1" x14ac:dyDescent="0.25">
      <c r="A1401" s="7" t="s">
        <v>22</v>
      </c>
      <c r="B1401" s="7">
        <v>2013</v>
      </c>
      <c r="C1401" s="7">
        <v>57516</v>
      </c>
      <c r="D1401" s="7" t="s">
        <v>26</v>
      </c>
      <c r="E1401" s="7" t="s">
        <v>13</v>
      </c>
      <c r="F1401" s="7" t="s">
        <v>14</v>
      </c>
      <c r="G1401" s="7">
        <v>100171</v>
      </c>
    </row>
    <row r="1402" spans="1:7" ht="14.25" customHeight="1" x14ac:dyDescent="0.25">
      <c r="A1402" s="7" t="s">
        <v>21</v>
      </c>
      <c r="B1402" s="7">
        <v>2016</v>
      </c>
      <c r="C1402" s="7">
        <v>167844</v>
      </c>
      <c r="D1402" s="7" t="s">
        <v>24</v>
      </c>
      <c r="E1402" s="7" t="s">
        <v>13</v>
      </c>
      <c r="F1402" s="7" t="s">
        <v>14</v>
      </c>
      <c r="G1402" s="7">
        <v>64845</v>
      </c>
    </row>
    <row r="1403" spans="1:7" ht="14.25" customHeight="1" x14ac:dyDescent="0.25">
      <c r="A1403" s="7" t="s">
        <v>22</v>
      </c>
      <c r="B1403" s="7">
        <v>2006</v>
      </c>
      <c r="C1403" s="7">
        <v>178188</v>
      </c>
      <c r="D1403" s="7" t="s">
        <v>30</v>
      </c>
      <c r="E1403" s="7" t="s">
        <v>9</v>
      </c>
      <c r="F1403" s="7" t="s">
        <v>10</v>
      </c>
      <c r="G1403" s="7">
        <v>132745</v>
      </c>
    </row>
    <row r="1404" spans="1:7" ht="14.25" customHeight="1" x14ac:dyDescent="0.25">
      <c r="A1404" s="7" t="s">
        <v>25</v>
      </c>
      <c r="B1404" s="7">
        <v>2007</v>
      </c>
      <c r="C1404" s="7">
        <v>333643</v>
      </c>
      <c r="D1404" s="7" t="s">
        <v>12</v>
      </c>
      <c r="E1404" s="7" t="s">
        <v>9</v>
      </c>
      <c r="F1404" s="7" t="s">
        <v>10</v>
      </c>
      <c r="G1404" s="7">
        <v>59763</v>
      </c>
    </row>
    <row r="1405" spans="1:7" ht="14.25" customHeight="1" x14ac:dyDescent="0.25">
      <c r="A1405" s="7" t="s">
        <v>31</v>
      </c>
      <c r="B1405" s="7">
        <v>2011</v>
      </c>
      <c r="C1405" s="7">
        <v>313970</v>
      </c>
      <c r="D1405" s="7" t="s">
        <v>24</v>
      </c>
      <c r="E1405" s="7" t="s">
        <v>9</v>
      </c>
      <c r="F1405" s="7" t="s">
        <v>14</v>
      </c>
      <c r="G1405" s="7">
        <v>90013</v>
      </c>
    </row>
    <row r="1406" spans="1:7" ht="14.25" customHeight="1" x14ac:dyDescent="0.25">
      <c r="A1406" s="7" t="s">
        <v>25</v>
      </c>
      <c r="B1406" s="7">
        <v>2018</v>
      </c>
      <c r="C1406" s="7">
        <v>18072</v>
      </c>
      <c r="D1406" s="7" t="s">
        <v>24</v>
      </c>
      <c r="E1406" s="7" t="s">
        <v>13</v>
      </c>
      <c r="F1406" s="7" t="s">
        <v>23</v>
      </c>
      <c r="G1406" s="7">
        <v>106771</v>
      </c>
    </row>
    <row r="1407" spans="1:7" ht="14.25" customHeight="1" x14ac:dyDescent="0.25">
      <c r="A1407" s="7" t="s">
        <v>25</v>
      </c>
      <c r="B1407" s="7">
        <v>2014</v>
      </c>
      <c r="C1407" s="7">
        <v>40552</v>
      </c>
      <c r="D1407" s="7" t="s">
        <v>19</v>
      </c>
      <c r="E1407" s="7" t="s">
        <v>9</v>
      </c>
      <c r="F1407" s="7" t="s">
        <v>10</v>
      </c>
      <c r="G1407" s="7">
        <v>35309</v>
      </c>
    </row>
    <row r="1408" spans="1:7" ht="14.25" customHeight="1" x14ac:dyDescent="0.25">
      <c r="A1408" s="7" t="s">
        <v>18</v>
      </c>
      <c r="B1408" s="7">
        <v>2020</v>
      </c>
      <c r="C1408" s="7">
        <v>66068</v>
      </c>
      <c r="D1408" s="7" t="s">
        <v>19</v>
      </c>
      <c r="E1408" s="7" t="s">
        <v>13</v>
      </c>
      <c r="F1408" s="7" t="s">
        <v>10</v>
      </c>
      <c r="G1408" s="7">
        <v>61049</v>
      </c>
    </row>
    <row r="1409" spans="1:7" ht="14.25" customHeight="1" x14ac:dyDescent="0.25">
      <c r="A1409" s="7" t="s">
        <v>22</v>
      </c>
      <c r="B1409" s="7">
        <v>2008</v>
      </c>
      <c r="C1409" s="7">
        <v>31517</v>
      </c>
      <c r="D1409" s="7" t="s">
        <v>24</v>
      </c>
      <c r="E1409" s="7" t="s">
        <v>13</v>
      </c>
      <c r="F1409" s="7" t="s">
        <v>14</v>
      </c>
      <c r="G1409" s="7">
        <v>100890</v>
      </c>
    </row>
    <row r="1410" spans="1:7" ht="14.25" customHeight="1" x14ac:dyDescent="0.25">
      <c r="A1410" s="7" t="s">
        <v>18</v>
      </c>
      <c r="B1410" s="7">
        <v>2022</v>
      </c>
      <c r="C1410" s="7">
        <v>239320</v>
      </c>
      <c r="D1410" s="7" t="s">
        <v>19</v>
      </c>
      <c r="E1410" s="7" t="s">
        <v>13</v>
      </c>
      <c r="F1410" s="7" t="s">
        <v>20</v>
      </c>
      <c r="G1410" s="7">
        <v>123860</v>
      </c>
    </row>
    <row r="1411" spans="1:7" ht="14.25" customHeight="1" x14ac:dyDescent="0.25">
      <c r="A1411" s="7" t="s">
        <v>29</v>
      </c>
      <c r="B1411" s="7">
        <v>2023</v>
      </c>
      <c r="C1411" s="7">
        <v>313550</v>
      </c>
      <c r="D1411" s="7" t="s">
        <v>30</v>
      </c>
      <c r="E1411" s="7" t="s">
        <v>9</v>
      </c>
      <c r="F1411" s="7" t="s">
        <v>10</v>
      </c>
      <c r="G1411" s="7">
        <v>87588</v>
      </c>
    </row>
    <row r="1412" spans="1:7" ht="14.25" customHeight="1" x14ac:dyDescent="0.25">
      <c r="A1412" s="7" t="s">
        <v>18</v>
      </c>
      <c r="B1412" s="7">
        <v>2010</v>
      </c>
      <c r="C1412" s="7">
        <v>259622</v>
      </c>
      <c r="D1412" s="7" t="s">
        <v>8</v>
      </c>
      <c r="E1412" s="7" t="s">
        <v>9</v>
      </c>
      <c r="F1412" s="7" t="s">
        <v>23</v>
      </c>
      <c r="G1412" s="7">
        <v>48028</v>
      </c>
    </row>
    <row r="1413" spans="1:7" ht="14.25" customHeight="1" x14ac:dyDescent="0.25">
      <c r="A1413" s="7" t="s">
        <v>16</v>
      </c>
      <c r="B1413" s="7">
        <v>2013</v>
      </c>
      <c r="C1413" s="7">
        <v>354457</v>
      </c>
      <c r="D1413" s="7" t="s">
        <v>26</v>
      </c>
      <c r="E1413" s="7" t="s">
        <v>13</v>
      </c>
      <c r="F1413" s="7" t="s">
        <v>20</v>
      </c>
      <c r="G1413" s="7">
        <v>120312</v>
      </c>
    </row>
    <row r="1414" spans="1:7" ht="14.25" customHeight="1" x14ac:dyDescent="0.25">
      <c r="A1414" s="7" t="s">
        <v>31</v>
      </c>
      <c r="B1414" s="7">
        <v>2008</v>
      </c>
      <c r="C1414" s="7">
        <v>250030</v>
      </c>
      <c r="D1414" s="7" t="s">
        <v>8</v>
      </c>
      <c r="E1414" s="7" t="s">
        <v>9</v>
      </c>
      <c r="F1414" s="7" t="s">
        <v>20</v>
      </c>
      <c r="G1414" s="7">
        <v>25528</v>
      </c>
    </row>
    <row r="1415" spans="1:7" ht="14.25" customHeight="1" x14ac:dyDescent="0.25">
      <c r="A1415" s="7" t="s">
        <v>11</v>
      </c>
      <c r="B1415" s="7">
        <v>2015</v>
      </c>
      <c r="C1415" s="7">
        <v>70181</v>
      </c>
      <c r="D1415" s="7" t="s">
        <v>17</v>
      </c>
      <c r="E1415" s="7" t="s">
        <v>13</v>
      </c>
      <c r="F1415" s="7" t="s">
        <v>23</v>
      </c>
      <c r="G1415" s="7">
        <v>109574</v>
      </c>
    </row>
    <row r="1416" spans="1:7" ht="14.25" customHeight="1" x14ac:dyDescent="0.25">
      <c r="A1416" s="7" t="s">
        <v>29</v>
      </c>
      <c r="B1416" s="7">
        <v>2017</v>
      </c>
      <c r="C1416" s="7">
        <v>137286</v>
      </c>
      <c r="D1416" s="7" t="s">
        <v>19</v>
      </c>
      <c r="E1416" s="7" t="s">
        <v>9</v>
      </c>
      <c r="F1416" s="7" t="s">
        <v>14</v>
      </c>
      <c r="G1416" s="7">
        <v>26235</v>
      </c>
    </row>
    <row r="1417" spans="1:7" ht="14.25" customHeight="1" x14ac:dyDescent="0.25">
      <c r="A1417" s="7" t="s">
        <v>11</v>
      </c>
      <c r="B1417" s="7">
        <v>2009</v>
      </c>
      <c r="C1417" s="7">
        <v>24582</v>
      </c>
      <c r="D1417" s="7" t="s">
        <v>12</v>
      </c>
      <c r="E1417" s="7" t="s">
        <v>9</v>
      </c>
      <c r="F1417" s="7" t="s">
        <v>20</v>
      </c>
      <c r="G1417" s="7">
        <v>16685</v>
      </c>
    </row>
    <row r="1418" spans="1:7" ht="14.25" customHeight="1" x14ac:dyDescent="0.25">
      <c r="A1418" s="7" t="s">
        <v>22</v>
      </c>
      <c r="B1418" s="7">
        <v>2015</v>
      </c>
      <c r="C1418" s="7">
        <v>15301</v>
      </c>
      <c r="D1418" s="7" t="s">
        <v>30</v>
      </c>
      <c r="E1418" s="7" t="s">
        <v>9</v>
      </c>
      <c r="F1418" s="7" t="s">
        <v>20</v>
      </c>
      <c r="G1418" s="7">
        <v>130164</v>
      </c>
    </row>
    <row r="1419" spans="1:7" ht="14.25" customHeight="1" x14ac:dyDescent="0.25">
      <c r="A1419" s="7" t="s">
        <v>21</v>
      </c>
      <c r="B1419" s="7">
        <v>2010</v>
      </c>
      <c r="C1419" s="7">
        <v>397703</v>
      </c>
      <c r="D1419" s="7" t="s">
        <v>24</v>
      </c>
      <c r="E1419" s="7" t="s">
        <v>9</v>
      </c>
      <c r="F1419" s="7" t="s">
        <v>20</v>
      </c>
      <c r="G1419" s="7">
        <v>50982</v>
      </c>
    </row>
    <row r="1420" spans="1:7" ht="14.25" customHeight="1" x14ac:dyDescent="0.25">
      <c r="A1420" s="7" t="s">
        <v>7</v>
      </c>
      <c r="B1420" s="7">
        <v>2015</v>
      </c>
      <c r="C1420" s="7">
        <v>348462</v>
      </c>
      <c r="D1420" s="7" t="s">
        <v>8</v>
      </c>
      <c r="E1420" s="7" t="s">
        <v>9</v>
      </c>
      <c r="F1420" s="7" t="s">
        <v>20</v>
      </c>
      <c r="G1420" s="7">
        <v>132434</v>
      </c>
    </row>
    <row r="1421" spans="1:7" ht="14.25" customHeight="1" x14ac:dyDescent="0.25">
      <c r="A1421" s="7" t="s">
        <v>16</v>
      </c>
      <c r="B1421" s="7">
        <v>2020</v>
      </c>
      <c r="C1421" s="7">
        <v>142727</v>
      </c>
      <c r="D1421" s="7" t="s">
        <v>8</v>
      </c>
      <c r="E1421" s="7" t="s">
        <v>9</v>
      </c>
      <c r="F1421" s="7" t="s">
        <v>10</v>
      </c>
      <c r="G1421" s="7">
        <v>76914</v>
      </c>
    </row>
    <row r="1422" spans="1:7" ht="14.25" customHeight="1" x14ac:dyDescent="0.25">
      <c r="A1422" s="7" t="s">
        <v>7</v>
      </c>
      <c r="B1422" s="7">
        <v>2007</v>
      </c>
      <c r="C1422" s="7">
        <v>312004</v>
      </c>
      <c r="D1422" s="7" t="s">
        <v>26</v>
      </c>
      <c r="E1422" s="7" t="s">
        <v>9</v>
      </c>
      <c r="F1422" s="7" t="s">
        <v>14</v>
      </c>
      <c r="G1422" s="7">
        <v>12902</v>
      </c>
    </row>
    <row r="1423" spans="1:7" ht="14.25" customHeight="1" x14ac:dyDescent="0.25">
      <c r="A1423" s="7" t="s">
        <v>28</v>
      </c>
      <c r="B1423" s="7">
        <v>2015</v>
      </c>
      <c r="C1423" s="7">
        <v>128706</v>
      </c>
      <c r="D1423" s="7" t="s">
        <v>19</v>
      </c>
      <c r="E1423" s="7" t="s">
        <v>9</v>
      </c>
      <c r="F1423" s="7" t="s">
        <v>14</v>
      </c>
      <c r="G1423" s="7">
        <v>92380</v>
      </c>
    </row>
    <row r="1424" spans="1:7" ht="14.25" customHeight="1" x14ac:dyDescent="0.25">
      <c r="A1424" s="7" t="s">
        <v>25</v>
      </c>
      <c r="B1424" s="7">
        <v>2005</v>
      </c>
      <c r="C1424" s="7">
        <v>290148</v>
      </c>
      <c r="D1424" s="7" t="s">
        <v>24</v>
      </c>
      <c r="E1424" s="7" t="s">
        <v>9</v>
      </c>
      <c r="F1424" s="7" t="s">
        <v>14</v>
      </c>
      <c r="G1424" s="7">
        <v>33518</v>
      </c>
    </row>
    <row r="1425" spans="1:7" ht="14.25" customHeight="1" x14ac:dyDescent="0.25">
      <c r="A1425" s="7" t="s">
        <v>31</v>
      </c>
      <c r="B1425" s="7">
        <v>2023</v>
      </c>
      <c r="C1425" s="7">
        <v>294425</v>
      </c>
      <c r="D1425" s="7" t="s">
        <v>30</v>
      </c>
      <c r="E1425" s="7" t="s">
        <v>9</v>
      </c>
      <c r="F1425" s="7" t="s">
        <v>20</v>
      </c>
      <c r="G1425" s="7">
        <v>77728</v>
      </c>
    </row>
    <row r="1426" spans="1:7" ht="14.25" customHeight="1" x14ac:dyDescent="0.25">
      <c r="A1426" s="7" t="s">
        <v>11</v>
      </c>
      <c r="B1426" s="7">
        <v>2019</v>
      </c>
      <c r="C1426" s="7">
        <v>40622</v>
      </c>
      <c r="D1426" s="7" t="s">
        <v>12</v>
      </c>
      <c r="E1426" s="7" t="s">
        <v>9</v>
      </c>
      <c r="F1426" s="7" t="s">
        <v>23</v>
      </c>
      <c r="G1426" s="7">
        <v>73532</v>
      </c>
    </row>
    <row r="1427" spans="1:7" ht="14.25" customHeight="1" x14ac:dyDescent="0.25">
      <c r="A1427" s="7" t="s">
        <v>28</v>
      </c>
      <c r="B1427" s="7">
        <v>2017</v>
      </c>
      <c r="C1427" s="7">
        <v>379814</v>
      </c>
      <c r="D1427" s="7" t="s">
        <v>30</v>
      </c>
      <c r="E1427" s="7" t="s">
        <v>9</v>
      </c>
      <c r="F1427" s="7" t="s">
        <v>14</v>
      </c>
      <c r="G1427" s="7">
        <v>40003</v>
      </c>
    </row>
    <row r="1428" spans="1:7" ht="14.25" customHeight="1" x14ac:dyDescent="0.25">
      <c r="A1428" s="7" t="s">
        <v>15</v>
      </c>
      <c r="B1428" s="7">
        <v>2021</v>
      </c>
      <c r="C1428" s="7">
        <v>300132</v>
      </c>
      <c r="D1428" s="7" t="s">
        <v>26</v>
      </c>
      <c r="E1428" s="7" t="s">
        <v>13</v>
      </c>
      <c r="F1428" s="7" t="s">
        <v>20</v>
      </c>
      <c r="G1428" s="7">
        <v>111384</v>
      </c>
    </row>
    <row r="1429" spans="1:7" ht="14.25" customHeight="1" x14ac:dyDescent="0.25">
      <c r="A1429" s="7" t="s">
        <v>18</v>
      </c>
      <c r="B1429" s="7">
        <v>2012</v>
      </c>
      <c r="C1429" s="7">
        <v>371966</v>
      </c>
      <c r="D1429" s="7" t="s">
        <v>8</v>
      </c>
      <c r="E1429" s="7" t="s">
        <v>13</v>
      </c>
      <c r="F1429" s="7" t="s">
        <v>14</v>
      </c>
      <c r="G1429" s="7">
        <v>86273</v>
      </c>
    </row>
    <row r="1430" spans="1:7" ht="14.25" customHeight="1" x14ac:dyDescent="0.25">
      <c r="A1430" s="7" t="s">
        <v>25</v>
      </c>
      <c r="B1430" s="7">
        <v>2021</v>
      </c>
      <c r="C1430" s="7">
        <v>375937</v>
      </c>
      <c r="D1430" s="7" t="s">
        <v>8</v>
      </c>
      <c r="E1430" s="7" t="s">
        <v>9</v>
      </c>
      <c r="F1430" s="7" t="s">
        <v>10</v>
      </c>
      <c r="G1430" s="7">
        <v>33888</v>
      </c>
    </row>
    <row r="1431" spans="1:7" ht="14.25" customHeight="1" x14ac:dyDescent="0.25">
      <c r="A1431" s="7" t="s">
        <v>11</v>
      </c>
      <c r="B1431" s="7">
        <v>2023</v>
      </c>
      <c r="C1431" s="7">
        <v>335864</v>
      </c>
      <c r="D1431" s="7" t="s">
        <v>12</v>
      </c>
      <c r="E1431" s="7" t="s">
        <v>9</v>
      </c>
      <c r="F1431" s="7" t="s">
        <v>14</v>
      </c>
      <c r="G1431" s="7">
        <v>28051</v>
      </c>
    </row>
    <row r="1432" spans="1:7" ht="14.25" customHeight="1" x14ac:dyDescent="0.25">
      <c r="A1432" s="7" t="s">
        <v>29</v>
      </c>
      <c r="B1432" s="7">
        <v>2005</v>
      </c>
      <c r="C1432" s="7">
        <v>370134</v>
      </c>
      <c r="D1432" s="7" t="s">
        <v>8</v>
      </c>
      <c r="E1432" s="7" t="s">
        <v>9</v>
      </c>
      <c r="F1432" s="7" t="s">
        <v>23</v>
      </c>
      <c r="G1432" s="7">
        <v>33335</v>
      </c>
    </row>
    <row r="1433" spans="1:7" ht="14.25" customHeight="1" x14ac:dyDescent="0.25">
      <c r="A1433" s="7" t="s">
        <v>31</v>
      </c>
      <c r="B1433" s="7">
        <v>2012</v>
      </c>
      <c r="C1433" s="7">
        <v>146325</v>
      </c>
      <c r="D1433" s="7" t="s">
        <v>26</v>
      </c>
      <c r="E1433" s="7" t="s">
        <v>9</v>
      </c>
      <c r="F1433" s="7" t="s">
        <v>23</v>
      </c>
      <c r="G1433" s="7">
        <v>62458</v>
      </c>
    </row>
    <row r="1434" spans="1:7" ht="14.25" customHeight="1" x14ac:dyDescent="0.25">
      <c r="A1434" s="7" t="s">
        <v>7</v>
      </c>
      <c r="B1434" s="7">
        <v>2005</v>
      </c>
      <c r="C1434" s="7">
        <v>306029</v>
      </c>
      <c r="D1434" s="7" t="s">
        <v>19</v>
      </c>
      <c r="E1434" s="7" t="s">
        <v>13</v>
      </c>
      <c r="F1434" s="7" t="s">
        <v>14</v>
      </c>
      <c r="G1434" s="7">
        <v>123825</v>
      </c>
    </row>
    <row r="1435" spans="1:7" ht="14.25" customHeight="1" x14ac:dyDescent="0.25">
      <c r="A1435" s="7" t="s">
        <v>16</v>
      </c>
      <c r="B1435" s="7">
        <v>2008</v>
      </c>
      <c r="C1435" s="7">
        <v>6586</v>
      </c>
      <c r="D1435" s="7" t="s">
        <v>12</v>
      </c>
      <c r="E1435" s="7" t="s">
        <v>13</v>
      </c>
      <c r="F1435" s="7" t="s">
        <v>20</v>
      </c>
      <c r="G1435" s="7">
        <v>106255</v>
      </c>
    </row>
    <row r="1436" spans="1:7" ht="14.25" customHeight="1" x14ac:dyDescent="0.25">
      <c r="A1436" s="7" t="s">
        <v>7</v>
      </c>
      <c r="B1436" s="7">
        <v>2014</v>
      </c>
      <c r="C1436" s="7">
        <v>170175</v>
      </c>
      <c r="D1436" s="7" t="s">
        <v>26</v>
      </c>
      <c r="E1436" s="7" t="s">
        <v>13</v>
      </c>
      <c r="F1436" s="7" t="s">
        <v>14</v>
      </c>
      <c r="G1436" s="7">
        <v>120071</v>
      </c>
    </row>
    <row r="1437" spans="1:7" ht="14.25" customHeight="1" x14ac:dyDescent="0.25">
      <c r="A1437" s="7" t="s">
        <v>18</v>
      </c>
      <c r="B1437" s="7">
        <v>2012</v>
      </c>
      <c r="C1437" s="7">
        <v>135700</v>
      </c>
      <c r="D1437" s="7" t="s">
        <v>12</v>
      </c>
      <c r="E1437" s="7" t="s">
        <v>13</v>
      </c>
      <c r="F1437" s="7" t="s">
        <v>10</v>
      </c>
      <c r="G1437" s="7">
        <v>91388</v>
      </c>
    </row>
    <row r="1438" spans="1:7" ht="14.25" customHeight="1" x14ac:dyDescent="0.25">
      <c r="A1438" s="7" t="s">
        <v>27</v>
      </c>
      <c r="B1438" s="7">
        <v>2018</v>
      </c>
      <c r="C1438" s="7">
        <v>355072</v>
      </c>
      <c r="D1438" s="7" t="s">
        <v>26</v>
      </c>
      <c r="E1438" s="7" t="s">
        <v>9</v>
      </c>
      <c r="F1438" s="7" t="s">
        <v>20</v>
      </c>
      <c r="G1438" s="7">
        <v>22945</v>
      </c>
    </row>
    <row r="1439" spans="1:7" ht="14.25" customHeight="1" x14ac:dyDescent="0.25">
      <c r="A1439" s="7" t="s">
        <v>28</v>
      </c>
      <c r="B1439" s="7">
        <v>2012</v>
      </c>
      <c r="C1439" s="7">
        <v>376053</v>
      </c>
      <c r="D1439" s="7" t="s">
        <v>8</v>
      </c>
      <c r="E1439" s="7" t="s">
        <v>9</v>
      </c>
      <c r="F1439" s="7" t="s">
        <v>14</v>
      </c>
      <c r="G1439" s="7">
        <v>50996</v>
      </c>
    </row>
    <row r="1440" spans="1:7" ht="14.25" customHeight="1" x14ac:dyDescent="0.25">
      <c r="A1440" s="7" t="s">
        <v>7</v>
      </c>
      <c r="B1440" s="7">
        <v>2007</v>
      </c>
      <c r="C1440" s="7">
        <v>39487</v>
      </c>
      <c r="D1440" s="7" t="s">
        <v>26</v>
      </c>
      <c r="E1440" s="7" t="s">
        <v>9</v>
      </c>
      <c r="F1440" s="7" t="s">
        <v>20</v>
      </c>
      <c r="G1440" s="7">
        <v>104556</v>
      </c>
    </row>
    <row r="1441" spans="1:7" ht="14.25" customHeight="1" x14ac:dyDescent="0.25">
      <c r="A1441" s="7" t="s">
        <v>31</v>
      </c>
      <c r="B1441" s="7">
        <v>2006</v>
      </c>
      <c r="C1441" s="7">
        <v>171024</v>
      </c>
      <c r="D1441" s="7" t="s">
        <v>30</v>
      </c>
      <c r="E1441" s="7" t="s">
        <v>9</v>
      </c>
      <c r="F1441" s="7" t="s">
        <v>10</v>
      </c>
      <c r="G1441" s="7">
        <v>85637</v>
      </c>
    </row>
    <row r="1442" spans="1:7" ht="14.25" customHeight="1" x14ac:dyDescent="0.25">
      <c r="A1442" s="7" t="s">
        <v>11</v>
      </c>
      <c r="B1442" s="7">
        <v>2009</v>
      </c>
      <c r="C1442" s="7">
        <v>95240</v>
      </c>
      <c r="D1442" s="7" t="s">
        <v>12</v>
      </c>
      <c r="E1442" s="7" t="s">
        <v>9</v>
      </c>
      <c r="F1442" s="7" t="s">
        <v>20</v>
      </c>
      <c r="G1442" s="7">
        <v>55438</v>
      </c>
    </row>
    <row r="1443" spans="1:7" ht="14.25" customHeight="1" x14ac:dyDescent="0.25">
      <c r="A1443" s="7" t="s">
        <v>7</v>
      </c>
      <c r="B1443" s="7">
        <v>2016</v>
      </c>
      <c r="C1443" s="7">
        <v>27175</v>
      </c>
      <c r="D1443" s="7" t="s">
        <v>19</v>
      </c>
      <c r="E1443" s="7" t="s">
        <v>9</v>
      </c>
      <c r="F1443" s="7" t="s">
        <v>14</v>
      </c>
      <c r="G1443" s="7">
        <v>122202</v>
      </c>
    </row>
    <row r="1444" spans="1:7" ht="14.25" customHeight="1" x14ac:dyDescent="0.25">
      <c r="A1444" s="7" t="s">
        <v>21</v>
      </c>
      <c r="B1444" s="7">
        <v>2020</v>
      </c>
      <c r="C1444" s="7">
        <v>138966</v>
      </c>
      <c r="D1444" s="7" t="s">
        <v>19</v>
      </c>
      <c r="E1444" s="7" t="s">
        <v>9</v>
      </c>
      <c r="F1444" s="7" t="s">
        <v>14</v>
      </c>
      <c r="G1444" s="7">
        <v>20675</v>
      </c>
    </row>
    <row r="1445" spans="1:7" ht="14.25" customHeight="1" x14ac:dyDescent="0.25">
      <c r="A1445" s="7" t="s">
        <v>29</v>
      </c>
      <c r="B1445" s="7">
        <v>2014</v>
      </c>
      <c r="C1445" s="7">
        <v>325108</v>
      </c>
      <c r="D1445" s="7" t="s">
        <v>19</v>
      </c>
      <c r="E1445" s="7" t="s">
        <v>9</v>
      </c>
      <c r="F1445" s="7" t="s">
        <v>10</v>
      </c>
      <c r="G1445" s="7">
        <v>21048</v>
      </c>
    </row>
    <row r="1446" spans="1:7" ht="14.25" customHeight="1" x14ac:dyDescent="0.25">
      <c r="A1446" s="7" t="s">
        <v>15</v>
      </c>
      <c r="B1446" s="7">
        <v>2011</v>
      </c>
      <c r="C1446" s="7">
        <v>324212</v>
      </c>
      <c r="D1446" s="7" t="s">
        <v>8</v>
      </c>
      <c r="E1446" s="7" t="s">
        <v>9</v>
      </c>
      <c r="F1446" s="7" t="s">
        <v>23</v>
      </c>
      <c r="G1446" s="7">
        <v>118197</v>
      </c>
    </row>
    <row r="1447" spans="1:7" ht="14.25" customHeight="1" x14ac:dyDescent="0.25">
      <c r="A1447" s="7" t="s">
        <v>27</v>
      </c>
      <c r="B1447" s="7">
        <v>2009</v>
      </c>
      <c r="C1447" s="7">
        <v>268106</v>
      </c>
      <c r="D1447" s="7" t="s">
        <v>8</v>
      </c>
      <c r="E1447" s="7" t="s">
        <v>13</v>
      </c>
      <c r="F1447" s="7" t="s">
        <v>20</v>
      </c>
      <c r="G1447" s="7">
        <v>43335</v>
      </c>
    </row>
    <row r="1448" spans="1:7" ht="14.25" customHeight="1" x14ac:dyDescent="0.25">
      <c r="A1448" s="7" t="s">
        <v>25</v>
      </c>
      <c r="B1448" s="7">
        <v>2017</v>
      </c>
      <c r="C1448" s="7">
        <v>24869</v>
      </c>
      <c r="D1448" s="7" t="s">
        <v>17</v>
      </c>
      <c r="E1448" s="7" t="s">
        <v>13</v>
      </c>
      <c r="F1448" s="7" t="s">
        <v>20</v>
      </c>
      <c r="G1448" s="7">
        <v>58012</v>
      </c>
    </row>
    <row r="1449" spans="1:7" ht="14.25" customHeight="1" x14ac:dyDescent="0.25">
      <c r="A1449" s="7" t="s">
        <v>31</v>
      </c>
      <c r="B1449" s="7">
        <v>2011</v>
      </c>
      <c r="C1449" s="7">
        <v>314144</v>
      </c>
      <c r="D1449" s="7" t="s">
        <v>24</v>
      </c>
      <c r="E1449" s="7" t="s">
        <v>9</v>
      </c>
      <c r="F1449" s="7" t="s">
        <v>10</v>
      </c>
      <c r="G1449" s="7">
        <v>53844</v>
      </c>
    </row>
    <row r="1450" spans="1:7" ht="14.25" customHeight="1" x14ac:dyDescent="0.25">
      <c r="A1450" s="7" t="s">
        <v>27</v>
      </c>
      <c r="B1450" s="7">
        <v>2006</v>
      </c>
      <c r="C1450" s="7">
        <v>161043</v>
      </c>
      <c r="D1450" s="7" t="s">
        <v>24</v>
      </c>
      <c r="E1450" s="7" t="s">
        <v>9</v>
      </c>
      <c r="F1450" s="7" t="s">
        <v>10</v>
      </c>
      <c r="G1450" s="7">
        <v>59634</v>
      </c>
    </row>
    <row r="1451" spans="1:7" ht="14.25" customHeight="1" x14ac:dyDescent="0.25">
      <c r="A1451" s="7" t="s">
        <v>21</v>
      </c>
      <c r="B1451" s="7">
        <v>2012</v>
      </c>
      <c r="C1451" s="7">
        <v>343996</v>
      </c>
      <c r="D1451" s="7" t="s">
        <v>26</v>
      </c>
      <c r="E1451" s="7" t="s">
        <v>13</v>
      </c>
      <c r="F1451" s="7" t="s">
        <v>14</v>
      </c>
      <c r="G1451" s="7">
        <v>146484</v>
      </c>
    </row>
    <row r="1452" spans="1:7" ht="14.25" customHeight="1" x14ac:dyDescent="0.25">
      <c r="A1452" s="7" t="s">
        <v>7</v>
      </c>
      <c r="B1452" s="7">
        <v>2019</v>
      </c>
      <c r="C1452" s="7">
        <v>318489</v>
      </c>
      <c r="D1452" s="7" t="s">
        <v>19</v>
      </c>
      <c r="E1452" s="7" t="s">
        <v>9</v>
      </c>
      <c r="F1452" s="7" t="s">
        <v>10</v>
      </c>
      <c r="G1452" s="7">
        <v>78092</v>
      </c>
    </row>
    <row r="1453" spans="1:7" ht="14.25" customHeight="1" x14ac:dyDescent="0.25">
      <c r="A1453" s="7" t="s">
        <v>11</v>
      </c>
      <c r="B1453" s="7">
        <v>2015</v>
      </c>
      <c r="C1453" s="7">
        <v>265521</v>
      </c>
      <c r="D1453" s="7" t="s">
        <v>26</v>
      </c>
      <c r="E1453" s="7" t="s">
        <v>9</v>
      </c>
      <c r="F1453" s="7" t="s">
        <v>20</v>
      </c>
      <c r="G1453" s="7">
        <v>63384</v>
      </c>
    </row>
    <row r="1454" spans="1:7" ht="14.25" customHeight="1" x14ac:dyDescent="0.25">
      <c r="A1454" s="7" t="s">
        <v>7</v>
      </c>
      <c r="B1454" s="7">
        <v>2009</v>
      </c>
      <c r="C1454" s="7">
        <v>212093</v>
      </c>
      <c r="D1454" s="7" t="s">
        <v>24</v>
      </c>
      <c r="E1454" s="7" t="s">
        <v>13</v>
      </c>
      <c r="F1454" s="7" t="s">
        <v>10</v>
      </c>
      <c r="G1454" s="7">
        <v>104371</v>
      </c>
    </row>
    <row r="1455" spans="1:7" ht="14.25" customHeight="1" x14ac:dyDescent="0.25">
      <c r="A1455" s="7" t="s">
        <v>29</v>
      </c>
      <c r="B1455" s="7">
        <v>2013</v>
      </c>
      <c r="C1455" s="7">
        <v>322775</v>
      </c>
      <c r="D1455" s="7" t="s">
        <v>30</v>
      </c>
      <c r="E1455" s="7" t="s">
        <v>13</v>
      </c>
      <c r="F1455" s="7" t="s">
        <v>14</v>
      </c>
      <c r="G1455" s="7">
        <v>131241</v>
      </c>
    </row>
    <row r="1456" spans="1:7" ht="14.25" customHeight="1" x14ac:dyDescent="0.25">
      <c r="A1456" s="7" t="s">
        <v>16</v>
      </c>
      <c r="B1456" s="7">
        <v>2015</v>
      </c>
      <c r="C1456" s="7">
        <v>282446</v>
      </c>
      <c r="D1456" s="7" t="s">
        <v>8</v>
      </c>
      <c r="E1456" s="7" t="s">
        <v>13</v>
      </c>
      <c r="F1456" s="7" t="s">
        <v>10</v>
      </c>
      <c r="G1456" s="7">
        <v>59185</v>
      </c>
    </row>
    <row r="1457" spans="1:7" ht="14.25" customHeight="1" x14ac:dyDescent="0.25">
      <c r="A1457" s="7" t="s">
        <v>18</v>
      </c>
      <c r="B1457" s="7">
        <v>2006</v>
      </c>
      <c r="C1457" s="7">
        <v>263381</v>
      </c>
      <c r="D1457" s="7" t="s">
        <v>24</v>
      </c>
      <c r="E1457" s="7" t="s">
        <v>9</v>
      </c>
      <c r="F1457" s="7" t="s">
        <v>10</v>
      </c>
      <c r="G1457" s="7">
        <v>93674</v>
      </c>
    </row>
    <row r="1458" spans="1:7" ht="14.25" customHeight="1" x14ac:dyDescent="0.25">
      <c r="A1458" s="7" t="s">
        <v>7</v>
      </c>
      <c r="B1458" s="7">
        <v>2021</v>
      </c>
      <c r="C1458" s="7">
        <v>339957</v>
      </c>
      <c r="D1458" s="7" t="s">
        <v>12</v>
      </c>
      <c r="E1458" s="7" t="s">
        <v>13</v>
      </c>
      <c r="F1458" s="7" t="s">
        <v>20</v>
      </c>
      <c r="G1458" s="7">
        <v>88803</v>
      </c>
    </row>
    <row r="1459" spans="1:7" ht="14.25" customHeight="1" x14ac:dyDescent="0.25">
      <c r="A1459" s="7" t="s">
        <v>28</v>
      </c>
      <c r="B1459" s="7">
        <v>2018</v>
      </c>
      <c r="C1459" s="7">
        <v>122273</v>
      </c>
      <c r="D1459" s="7" t="s">
        <v>26</v>
      </c>
      <c r="E1459" s="7" t="s">
        <v>9</v>
      </c>
      <c r="F1459" s="7" t="s">
        <v>14</v>
      </c>
      <c r="G1459" s="7">
        <v>106280</v>
      </c>
    </row>
    <row r="1460" spans="1:7" ht="14.25" customHeight="1" x14ac:dyDescent="0.25">
      <c r="A1460" s="7" t="s">
        <v>11</v>
      </c>
      <c r="B1460" s="7">
        <v>2014</v>
      </c>
      <c r="C1460" s="7">
        <v>344752</v>
      </c>
      <c r="D1460" s="7" t="s">
        <v>30</v>
      </c>
      <c r="E1460" s="7" t="s">
        <v>13</v>
      </c>
      <c r="F1460" s="7" t="s">
        <v>14</v>
      </c>
      <c r="G1460" s="7">
        <v>53836</v>
      </c>
    </row>
    <row r="1461" spans="1:7" ht="14.25" customHeight="1" x14ac:dyDescent="0.25">
      <c r="A1461" s="7" t="s">
        <v>22</v>
      </c>
      <c r="B1461" s="7">
        <v>2005</v>
      </c>
      <c r="C1461" s="7">
        <v>39140</v>
      </c>
      <c r="D1461" s="7" t="s">
        <v>17</v>
      </c>
      <c r="E1461" s="7" t="s">
        <v>9</v>
      </c>
      <c r="F1461" s="7" t="s">
        <v>20</v>
      </c>
      <c r="G1461" s="7">
        <v>50792</v>
      </c>
    </row>
    <row r="1462" spans="1:7" ht="14.25" customHeight="1" x14ac:dyDescent="0.25">
      <c r="A1462" s="7" t="s">
        <v>15</v>
      </c>
      <c r="B1462" s="7">
        <v>2012</v>
      </c>
      <c r="C1462" s="7">
        <v>109157</v>
      </c>
      <c r="D1462" s="7" t="s">
        <v>24</v>
      </c>
      <c r="E1462" s="7" t="s">
        <v>9</v>
      </c>
      <c r="F1462" s="7" t="s">
        <v>10</v>
      </c>
      <c r="G1462" s="7">
        <v>95469</v>
      </c>
    </row>
    <row r="1463" spans="1:7" ht="14.25" customHeight="1" x14ac:dyDescent="0.25">
      <c r="A1463" s="7" t="s">
        <v>15</v>
      </c>
      <c r="B1463" s="7">
        <v>2015</v>
      </c>
      <c r="C1463" s="7">
        <v>247875</v>
      </c>
      <c r="D1463" s="7" t="s">
        <v>12</v>
      </c>
      <c r="E1463" s="7" t="s">
        <v>9</v>
      </c>
      <c r="F1463" s="7" t="s">
        <v>23</v>
      </c>
      <c r="G1463" s="7">
        <v>26723</v>
      </c>
    </row>
    <row r="1464" spans="1:7" ht="14.25" customHeight="1" x14ac:dyDescent="0.25">
      <c r="A1464" s="7" t="s">
        <v>18</v>
      </c>
      <c r="B1464" s="7">
        <v>2015</v>
      </c>
      <c r="C1464" s="7">
        <v>314496</v>
      </c>
      <c r="D1464" s="7" t="s">
        <v>8</v>
      </c>
      <c r="E1464" s="7" t="s">
        <v>9</v>
      </c>
      <c r="F1464" s="7" t="s">
        <v>20</v>
      </c>
      <c r="G1464" s="7">
        <v>136507</v>
      </c>
    </row>
    <row r="1465" spans="1:7" ht="14.25" customHeight="1" x14ac:dyDescent="0.25">
      <c r="A1465" s="7" t="s">
        <v>29</v>
      </c>
      <c r="B1465" s="7">
        <v>2012</v>
      </c>
      <c r="C1465" s="7">
        <v>235171</v>
      </c>
      <c r="D1465" s="7" t="s">
        <v>12</v>
      </c>
      <c r="E1465" s="7" t="s">
        <v>9</v>
      </c>
      <c r="F1465" s="7" t="s">
        <v>20</v>
      </c>
      <c r="G1465" s="7">
        <v>83067</v>
      </c>
    </row>
    <row r="1466" spans="1:7" ht="14.25" customHeight="1" x14ac:dyDescent="0.25">
      <c r="A1466" s="7" t="s">
        <v>11</v>
      </c>
      <c r="B1466" s="7">
        <v>2011</v>
      </c>
      <c r="C1466" s="7">
        <v>364218</v>
      </c>
      <c r="D1466" s="7" t="s">
        <v>8</v>
      </c>
      <c r="E1466" s="7" t="s">
        <v>13</v>
      </c>
      <c r="F1466" s="7" t="s">
        <v>20</v>
      </c>
      <c r="G1466" s="7">
        <v>137438</v>
      </c>
    </row>
    <row r="1467" spans="1:7" ht="14.25" customHeight="1" x14ac:dyDescent="0.25">
      <c r="A1467" s="7" t="s">
        <v>11</v>
      </c>
      <c r="B1467" s="7">
        <v>2022</v>
      </c>
      <c r="C1467" s="7">
        <v>68060</v>
      </c>
      <c r="D1467" s="7" t="s">
        <v>17</v>
      </c>
      <c r="E1467" s="7" t="s">
        <v>13</v>
      </c>
      <c r="F1467" s="7" t="s">
        <v>14</v>
      </c>
      <c r="G1467" s="7">
        <v>94431</v>
      </c>
    </row>
    <row r="1468" spans="1:7" ht="14.25" customHeight="1" x14ac:dyDescent="0.25">
      <c r="A1468" s="7" t="s">
        <v>21</v>
      </c>
      <c r="B1468" s="7">
        <v>2006</v>
      </c>
      <c r="C1468" s="7">
        <v>222357</v>
      </c>
      <c r="D1468" s="7" t="s">
        <v>26</v>
      </c>
      <c r="E1468" s="7" t="s">
        <v>9</v>
      </c>
      <c r="F1468" s="7" t="s">
        <v>10</v>
      </c>
      <c r="G1468" s="7">
        <v>56121</v>
      </c>
    </row>
    <row r="1469" spans="1:7" ht="14.25" customHeight="1" x14ac:dyDescent="0.25">
      <c r="A1469" s="7" t="s">
        <v>25</v>
      </c>
      <c r="B1469" s="7">
        <v>2012</v>
      </c>
      <c r="C1469" s="7">
        <v>205394</v>
      </c>
      <c r="D1469" s="7" t="s">
        <v>19</v>
      </c>
      <c r="E1469" s="7" t="s">
        <v>13</v>
      </c>
      <c r="F1469" s="7" t="s">
        <v>14</v>
      </c>
      <c r="G1469" s="7">
        <v>80984</v>
      </c>
    </row>
    <row r="1470" spans="1:7" ht="14.25" customHeight="1" x14ac:dyDescent="0.25">
      <c r="A1470" s="7" t="s">
        <v>22</v>
      </c>
      <c r="B1470" s="7">
        <v>2012</v>
      </c>
      <c r="C1470" s="7">
        <v>321138</v>
      </c>
      <c r="D1470" s="7" t="s">
        <v>12</v>
      </c>
      <c r="E1470" s="7" t="s">
        <v>9</v>
      </c>
      <c r="F1470" s="7" t="s">
        <v>14</v>
      </c>
      <c r="G1470" s="7">
        <v>126706</v>
      </c>
    </row>
    <row r="1471" spans="1:7" ht="14.25" customHeight="1" x14ac:dyDescent="0.25">
      <c r="A1471" s="7" t="s">
        <v>28</v>
      </c>
      <c r="B1471" s="7">
        <v>2017</v>
      </c>
      <c r="C1471" s="7">
        <v>296788</v>
      </c>
      <c r="D1471" s="7" t="s">
        <v>24</v>
      </c>
      <c r="E1471" s="7" t="s">
        <v>9</v>
      </c>
      <c r="F1471" s="7" t="s">
        <v>14</v>
      </c>
      <c r="G1471" s="7">
        <v>130172</v>
      </c>
    </row>
    <row r="1472" spans="1:7" ht="14.25" customHeight="1" x14ac:dyDescent="0.25">
      <c r="A1472" s="7" t="s">
        <v>29</v>
      </c>
      <c r="B1472" s="7">
        <v>2021</v>
      </c>
      <c r="C1472" s="7">
        <v>398167</v>
      </c>
      <c r="D1472" s="7" t="s">
        <v>19</v>
      </c>
      <c r="E1472" s="7" t="s">
        <v>9</v>
      </c>
      <c r="F1472" s="7" t="s">
        <v>10</v>
      </c>
      <c r="G1472" s="7">
        <v>103157</v>
      </c>
    </row>
    <row r="1473" spans="1:7" ht="14.25" customHeight="1" x14ac:dyDescent="0.25">
      <c r="A1473" s="7" t="s">
        <v>31</v>
      </c>
      <c r="B1473" s="7">
        <v>2015</v>
      </c>
      <c r="C1473" s="7">
        <v>158415</v>
      </c>
      <c r="D1473" s="7" t="s">
        <v>17</v>
      </c>
      <c r="E1473" s="7" t="s">
        <v>9</v>
      </c>
      <c r="F1473" s="7" t="s">
        <v>14</v>
      </c>
      <c r="G1473" s="7">
        <v>114372</v>
      </c>
    </row>
    <row r="1474" spans="1:7" ht="14.25" customHeight="1" x14ac:dyDescent="0.25">
      <c r="A1474" s="7" t="s">
        <v>7</v>
      </c>
      <c r="B1474" s="7">
        <v>2010</v>
      </c>
      <c r="C1474" s="7">
        <v>58506</v>
      </c>
      <c r="D1474" s="7" t="s">
        <v>19</v>
      </c>
      <c r="E1474" s="7" t="s">
        <v>9</v>
      </c>
      <c r="F1474" s="7" t="s">
        <v>14</v>
      </c>
      <c r="G1474" s="7">
        <v>106001</v>
      </c>
    </row>
    <row r="1475" spans="1:7" ht="14.25" customHeight="1" x14ac:dyDescent="0.25">
      <c r="A1475" s="7" t="s">
        <v>16</v>
      </c>
      <c r="B1475" s="7">
        <v>2019</v>
      </c>
      <c r="C1475" s="7">
        <v>220423</v>
      </c>
      <c r="D1475" s="7" t="s">
        <v>19</v>
      </c>
      <c r="E1475" s="7" t="s">
        <v>9</v>
      </c>
      <c r="F1475" s="7" t="s">
        <v>23</v>
      </c>
      <c r="G1475" s="7">
        <v>92492</v>
      </c>
    </row>
    <row r="1476" spans="1:7" ht="14.25" customHeight="1" x14ac:dyDescent="0.25">
      <c r="A1476" s="7" t="s">
        <v>16</v>
      </c>
      <c r="B1476" s="7">
        <v>2005</v>
      </c>
      <c r="C1476" s="7">
        <v>205280</v>
      </c>
      <c r="D1476" s="7" t="s">
        <v>26</v>
      </c>
      <c r="E1476" s="7" t="s">
        <v>9</v>
      </c>
      <c r="F1476" s="7" t="s">
        <v>14</v>
      </c>
      <c r="G1476" s="7">
        <v>36773</v>
      </c>
    </row>
    <row r="1477" spans="1:7" ht="14.25" customHeight="1" x14ac:dyDescent="0.25">
      <c r="A1477" s="7" t="s">
        <v>25</v>
      </c>
      <c r="B1477" s="7">
        <v>2007</v>
      </c>
      <c r="C1477" s="7">
        <v>57206</v>
      </c>
      <c r="D1477" s="7" t="s">
        <v>26</v>
      </c>
      <c r="E1477" s="7" t="s">
        <v>13</v>
      </c>
      <c r="F1477" s="7" t="s">
        <v>23</v>
      </c>
      <c r="G1477" s="7">
        <v>52570</v>
      </c>
    </row>
    <row r="1478" spans="1:7" ht="14.25" customHeight="1" x14ac:dyDescent="0.25">
      <c r="A1478" s="7" t="s">
        <v>28</v>
      </c>
      <c r="B1478" s="7">
        <v>2020</v>
      </c>
      <c r="C1478" s="7">
        <v>82825</v>
      </c>
      <c r="D1478" s="7" t="s">
        <v>12</v>
      </c>
      <c r="E1478" s="7" t="s">
        <v>13</v>
      </c>
      <c r="F1478" s="7" t="s">
        <v>20</v>
      </c>
      <c r="G1478" s="7">
        <v>144981</v>
      </c>
    </row>
    <row r="1479" spans="1:7" ht="14.25" customHeight="1" x14ac:dyDescent="0.25">
      <c r="A1479" s="7" t="s">
        <v>27</v>
      </c>
      <c r="B1479" s="7">
        <v>2007</v>
      </c>
      <c r="C1479" s="7">
        <v>118394</v>
      </c>
      <c r="D1479" s="7" t="s">
        <v>17</v>
      </c>
      <c r="E1479" s="7" t="s">
        <v>13</v>
      </c>
      <c r="F1479" s="7" t="s">
        <v>20</v>
      </c>
      <c r="G1479" s="7">
        <v>144502</v>
      </c>
    </row>
    <row r="1480" spans="1:7" ht="14.25" customHeight="1" x14ac:dyDescent="0.25">
      <c r="A1480" s="7" t="s">
        <v>16</v>
      </c>
      <c r="B1480" s="7">
        <v>2011</v>
      </c>
      <c r="C1480" s="7">
        <v>259256</v>
      </c>
      <c r="D1480" s="7" t="s">
        <v>30</v>
      </c>
      <c r="E1480" s="7" t="s">
        <v>13</v>
      </c>
      <c r="F1480" s="7" t="s">
        <v>10</v>
      </c>
      <c r="G1480" s="7">
        <v>97327</v>
      </c>
    </row>
    <row r="1481" spans="1:7" ht="14.25" customHeight="1" x14ac:dyDescent="0.25">
      <c r="A1481" s="7" t="s">
        <v>16</v>
      </c>
      <c r="B1481" s="7">
        <v>2006</v>
      </c>
      <c r="C1481" s="7">
        <v>155289</v>
      </c>
      <c r="D1481" s="7" t="s">
        <v>17</v>
      </c>
      <c r="E1481" s="7" t="s">
        <v>9</v>
      </c>
      <c r="F1481" s="7" t="s">
        <v>10</v>
      </c>
      <c r="G1481" s="7">
        <v>124200</v>
      </c>
    </row>
    <row r="1482" spans="1:7" ht="14.25" customHeight="1" x14ac:dyDescent="0.25">
      <c r="A1482" s="7" t="s">
        <v>22</v>
      </c>
      <c r="B1482" s="7">
        <v>2009</v>
      </c>
      <c r="C1482" s="7">
        <v>30744</v>
      </c>
      <c r="D1482" s="7" t="s">
        <v>19</v>
      </c>
      <c r="E1482" s="7" t="s">
        <v>13</v>
      </c>
      <c r="F1482" s="7" t="s">
        <v>14</v>
      </c>
      <c r="G1482" s="7">
        <v>62913</v>
      </c>
    </row>
    <row r="1483" spans="1:7" ht="14.25" customHeight="1" x14ac:dyDescent="0.25">
      <c r="A1483" s="7" t="s">
        <v>28</v>
      </c>
      <c r="B1483" s="7">
        <v>2011</v>
      </c>
      <c r="C1483" s="7">
        <v>259290</v>
      </c>
      <c r="D1483" s="7" t="s">
        <v>12</v>
      </c>
      <c r="E1483" s="7" t="s">
        <v>9</v>
      </c>
      <c r="F1483" s="7" t="s">
        <v>10</v>
      </c>
      <c r="G1483" s="7">
        <v>59319</v>
      </c>
    </row>
    <row r="1484" spans="1:7" ht="14.25" customHeight="1" x14ac:dyDescent="0.25">
      <c r="A1484" s="7" t="s">
        <v>7</v>
      </c>
      <c r="B1484" s="7">
        <v>2009</v>
      </c>
      <c r="C1484" s="7">
        <v>256601</v>
      </c>
      <c r="D1484" s="7" t="s">
        <v>30</v>
      </c>
      <c r="E1484" s="7" t="s">
        <v>13</v>
      </c>
      <c r="F1484" s="7" t="s">
        <v>10</v>
      </c>
      <c r="G1484" s="7">
        <v>122239</v>
      </c>
    </row>
    <row r="1485" spans="1:7" ht="14.25" customHeight="1" x14ac:dyDescent="0.25">
      <c r="A1485" s="7" t="s">
        <v>11</v>
      </c>
      <c r="B1485" s="7">
        <v>2007</v>
      </c>
      <c r="C1485" s="7">
        <v>304377</v>
      </c>
      <c r="D1485" s="7" t="s">
        <v>24</v>
      </c>
      <c r="E1485" s="7" t="s">
        <v>13</v>
      </c>
      <c r="F1485" s="7" t="s">
        <v>14</v>
      </c>
      <c r="G1485" s="7">
        <v>138569</v>
      </c>
    </row>
    <row r="1486" spans="1:7" ht="14.25" customHeight="1" x14ac:dyDescent="0.25">
      <c r="A1486" s="7" t="s">
        <v>29</v>
      </c>
      <c r="B1486" s="7">
        <v>2010</v>
      </c>
      <c r="C1486" s="7">
        <v>144551</v>
      </c>
      <c r="D1486" s="7" t="s">
        <v>19</v>
      </c>
      <c r="E1486" s="7" t="s">
        <v>13</v>
      </c>
      <c r="F1486" s="7" t="s">
        <v>10</v>
      </c>
      <c r="G1486" s="7">
        <v>116913</v>
      </c>
    </row>
    <row r="1487" spans="1:7" ht="14.25" customHeight="1" x14ac:dyDescent="0.25">
      <c r="A1487" s="7" t="s">
        <v>27</v>
      </c>
      <c r="B1487" s="7">
        <v>2023</v>
      </c>
      <c r="C1487" s="7">
        <v>135150</v>
      </c>
      <c r="D1487" s="7" t="s">
        <v>30</v>
      </c>
      <c r="E1487" s="7" t="s">
        <v>13</v>
      </c>
      <c r="F1487" s="7" t="s">
        <v>23</v>
      </c>
      <c r="G1487" s="7">
        <v>120997</v>
      </c>
    </row>
    <row r="1488" spans="1:7" ht="14.25" customHeight="1" x14ac:dyDescent="0.25">
      <c r="A1488" s="7" t="s">
        <v>28</v>
      </c>
      <c r="B1488" s="7">
        <v>2022</v>
      </c>
      <c r="C1488" s="7">
        <v>127315</v>
      </c>
      <c r="D1488" s="7" t="s">
        <v>12</v>
      </c>
      <c r="E1488" s="7" t="s">
        <v>9</v>
      </c>
      <c r="F1488" s="7" t="s">
        <v>20</v>
      </c>
      <c r="G1488" s="7">
        <v>100978</v>
      </c>
    </row>
    <row r="1489" spans="1:7" ht="14.25" customHeight="1" x14ac:dyDescent="0.25">
      <c r="A1489" s="7" t="s">
        <v>18</v>
      </c>
      <c r="B1489" s="7">
        <v>2011</v>
      </c>
      <c r="C1489" s="7">
        <v>96328</v>
      </c>
      <c r="D1489" s="7" t="s">
        <v>26</v>
      </c>
      <c r="E1489" s="7" t="s">
        <v>13</v>
      </c>
      <c r="F1489" s="7" t="s">
        <v>20</v>
      </c>
      <c r="G1489" s="7">
        <v>129030</v>
      </c>
    </row>
    <row r="1490" spans="1:7" ht="14.25" customHeight="1" x14ac:dyDescent="0.25">
      <c r="A1490" s="7" t="s">
        <v>15</v>
      </c>
      <c r="B1490" s="7">
        <v>2012</v>
      </c>
      <c r="C1490" s="7">
        <v>173988</v>
      </c>
      <c r="D1490" s="7" t="s">
        <v>19</v>
      </c>
      <c r="E1490" s="7" t="s">
        <v>13</v>
      </c>
      <c r="F1490" s="7" t="s">
        <v>23</v>
      </c>
      <c r="G1490" s="7">
        <v>25264</v>
      </c>
    </row>
    <row r="1491" spans="1:7" ht="14.25" customHeight="1" x14ac:dyDescent="0.25">
      <c r="A1491" s="7" t="s">
        <v>16</v>
      </c>
      <c r="B1491" s="7">
        <v>2021</v>
      </c>
      <c r="C1491" s="7">
        <v>234058</v>
      </c>
      <c r="D1491" s="7" t="s">
        <v>30</v>
      </c>
      <c r="E1491" s="7" t="s">
        <v>13</v>
      </c>
      <c r="F1491" s="7" t="s">
        <v>20</v>
      </c>
      <c r="G1491" s="7">
        <v>65096</v>
      </c>
    </row>
    <row r="1492" spans="1:7" ht="14.25" customHeight="1" x14ac:dyDescent="0.25">
      <c r="A1492" s="7" t="s">
        <v>31</v>
      </c>
      <c r="B1492" s="7">
        <v>2007</v>
      </c>
      <c r="C1492" s="7">
        <v>100952</v>
      </c>
      <c r="D1492" s="7" t="s">
        <v>17</v>
      </c>
      <c r="E1492" s="7" t="s">
        <v>9</v>
      </c>
      <c r="F1492" s="7" t="s">
        <v>14</v>
      </c>
      <c r="G1492" s="7">
        <v>31046</v>
      </c>
    </row>
    <row r="1493" spans="1:7" ht="14.25" customHeight="1" x14ac:dyDescent="0.25">
      <c r="A1493" s="7" t="s">
        <v>21</v>
      </c>
      <c r="B1493" s="7">
        <v>2018</v>
      </c>
      <c r="C1493" s="7">
        <v>115590</v>
      </c>
      <c r="D1493" s="7" t="s">
        <v>17</v>
      </c>
      <c r="E1493" s="7" t="s">
        <v>13</v>
      </c>
      <c r="F1493" s="7" t="s">
        <v>20</v>
      </c>
      <c r="G1493" s="7">
        <v>10852</v>
      </c>
    </row>
    <row r="1494" spans="1:7" ht="14.25" customHeight="1" x14ac:dyDescent="0.25">
      <c r="A1494" s="7" t="s">
        <v>29</v>
      </c>
      <c r="B1494" s="7">
        <v>2019</v>
      </c>
      <c r="C1494" s="7">
        <v>391383</v>
      </c>
      <c r="D1494" s="7" t="s">
        <v>19</v>
      </c>
      <c r="E1494" s="7" t="s">
        <v>13</v>
      </c>
      <c r="F1494" s="7" t="s">
        <v>10</v>
      </c>
      <c r="G1494" s="7">
        <v>30519</v>
      </c>
    </row>
    <row r="1495" spans="1:7" ht="14.25" customHeight="1" x14ac:dyDescent="0.25">
      <c r="A1495" s="7" t="s">
        <v>29</v>
      </c>
      <c r="B1495" s="7">
        <v>2014</v>
      </c>
      <c r="C1495" s="7">
        <v>366173</v>
      </c>
      <c r="D1495" s="7" t="s">
        <v>26</v>
      </c>
      <c r="E1495" s="7" t="s">
        <v>9</v>
      </c>
      <c r="F1495" s="7" t="s">
        <v>14</v>
      </c>
      <c r="G1495" s="7">
        <v>53948</v>
      </c>
    </row>
    <row r="1496" spans="1:7" ht="14.25" customHeight="1" x14ac:dyDescent="0.25">
      <c r="A1496" s="7" t="s">
        <v>21</v>
      </c>
      <c r="B1496" s="7">
        <v>2010</v>
      </c>
      <c r="C1496" s="7">
        <v>275211</v>
      </c>
      <c r="D1496" s="7" t="s">
        <v>12</v>
      </c>
      <c r="E1496" s="7" t="s">
        <v>9</v>
      </c>
      <c r="F1496" s="7" t="s">
        <v>23</v>
      </c>
      <c r="G1496" s="7">
        <v>43454</v>
      </c>
    </row>
    <row r="1497" spans="1:7" ht="14.25" customHeight="1" x14ac:dyDescent="0.25">
      <c r="A1497" s="7" t="s">
        <v>31</v>
      </c>
      <c r="B1497" s="7">
        <v>2011</v>
      </c>
      <c r="C1497" s="7">
        <v>356132</v>
      </c>
      <c r="D1497" s="7" t="s">
        <v>19</v>
      </c>
      <c r="E1497" s="7" t="s">
        <v>9</v>
      </c>
      <c r="F1497" s="7" t="s">
        <v>14</v>
      </c>
      <c r="G1497" s="7">
        <v>28713</v>
      </c>
    </row>
    <row r="1498" spans="1:7" ht="14.25" customHeight="1" x14ac:dyDescent="0.25">
      <c r="A1498" s="7" t="s">
        <v>11</v>
      </c>
      <c r="B1498" s="7">
        <v>2012</v>
      </c>
      <c r="C1498" s="7">
        <v>314841</v>
      </c>
      <c r="D1498" s="7" t="s">
        <v>12</v>
      </c>
      <c r="E1498" s="7" t="s">
        <v>13</v>
      </c>
      <c r="F1498" s="7" t="s">
        <v>10</v>
      </c>
      <c r="G1498" s="7">
        <v>74327</v>
      </c>
    </row>
    <row r="1499" spans="1:7" ht="14.25" customHeight="1" x14ac:dyDescent="0.25">
      <c r="A1499" s="7" t="s">
        <v>7</v>
      </c>
      <c r="B1499" s="7">
        <v>2018</v>
      </c>
      <c r="C1499" s="7">
        <v>317014</v>
      </c>
      <c r="D1499" s="7" t="s">
        <v>24</v>
      </c>
      <c r="E1499" s="7" t="s">
        <v>9</v>
      </c>
      <c r="F1499" s="7" t="s">
        <v>20</v>
      </c>
      <c r="G1499" s="7">
        <v>68851</v>
      </c>
    </row>
    <row r="1500" spans="1:7" ht="14.25" customHeight="1" x14ac:dyDescent="0.25">
      <c r="A1500" s="7" t="s">
        <v>31</v>
      </c>
      <c r="B1500" s="7">
        <v>2010</v>
      </c>
      <c r="C1500" s="7">
        <v>156574</v>
      </c>
      <c r="D1500" s="7" t="s">
        <v>8</v>
      </c>
      <c r="E1500" s="7" t="s">
        <v>9</v>
      </c>
      <c r="F1500" s="7" t="s">
        <v>10</v>
      </c>
      <c r="G1500" s="7">
        <v>145223</v>
      </c>
    </row>
    <row r="1501" spans="1:7" ht="14.25" customHeight="1" x14ac:dyDescent="0.25">
      <c r="A1501" s="7" t="s">
        <v>25</v>
      </c>
      <c r="B1501" s="7">
        <v>2012</v>
      </c>
      <c r="C1501" s="7">
        <v>310588</v>
      </c>
      <c r="D1501" s="7" t="s">
        <v>26</v>
      </c>
      <c r="E1501" s="7" t="s">
        <v>13</v>
      </c>
      <c r="F1501" s="7" t="s">
        <v>14</v>
      </c>
      <c r="G1501" s="7">
        <v>139240</v>
      </c>
    </row>
    <row r="1502" spans="1:7" ht="14.25" customHeight="1" x14ac:dyDescent="0.25">
      <c r="A1502" s="7" t="s">
        <v>7</v>
      </c>
      <c r="B1502" s="7">
        <v>2014</v>
      </c>
      <c r="C1502" s="7">
        <v>303038</v>
      </c>
      <c r="D1502" s="7" t="s">
        <v>12</v>
      </c>
      <c r="E1502" s="7" t="s">
        <v>9</v>
      </c>
      <c r="F1502" s="7" t="s">
        <v>23</v>
      </c>
      <c r="G1502" s="7">
        <v>103437</v>
      </c>
    </row>
    <row r="1503" spans="1:7" ht="14.25" customHeight="1" x14ac:dyDescent="0.25">
      <c r="A1503" s="7" t="s">
        <v>31</v>
      </c>
      <c r="B1503" s="7">
        <v>2014</v>
      </c>
      <c r="C1503" s="7">
        <v>64736</v>
      </c>
      <c r="D1503" s="7" t="s">
        <v>30</v>
      </c>
      <c r="E1503" s="7" t="s">
        <v>9</v>
      </c>
      <c r="F1503" s="7" t="s">
        <v>10</v>
      </c>
      <c r="G1503" s="7">
        <v>65107</v>
      </c>
    </row>
    <row r="1504" spans="1:7" ht="14.25" customHeight="1" x14ac:dyDescent="0.25">
      <c r="A1504" s="7" t="s">
        <v>15</v>
      </c>
      <c r="B1504" s="7">
        <v>2023</v>
      </c>
      <c r="C1504" s="7">
        <v>325102</v>
      </c>
      <c r="D1504" s="7" t="s">
        <v>24</v>
      </c>
      <c r="E1504" s="7" t="s">
        <v>13</v>
      </c>
      <c r="F1504" s="7" t="s">
        <v>20</v>
      </c>
      <c r="G1504" s="7">
        <v>78608</v>
      </c>
    </row>
    <row r="1505" spans="1:7" ht="14.25" customHeight="1" x14ac:dyDescent="0.25">
      <c r="A1505" s="7" t="s">
        <v>28</v>
      </c>
      <c r="B1505" s="7">
        <v>2019</v>
      </c>
      <c r="C1505" s="7">
        <v>238868</v>
      </c>
      <c r="D1505" s="7" t="s">
        <v>19</v>
      </c>
      <c r="E1505" s="7" t="s">
        <v>9</v>
      </c>
      <c r="F1505" s="7" t="s">
        <v>20</v>
      </c>
      <c r="G1505" s="7">
        <v>56806</v>
      </c>
    </row>
    <row r="1506" spans="1:7" ht="14.25" customHeight="1" x14ac:dyDescent="0.25">
      <c r="A1506" s="7" t="s">
        <v>18</v>
      </c>
      <c r="B1506" s="7">
        <v>2011</v>
      </c>
      <c r="C1506" s="7">
        <v>12686</v>
      </c>
      <c r="D1506" s="7" t="s">
        <v>19</v>
      </c>
      <c r="E1506" s="7" t="s">
        <v>9</v>
      </c>
      <c r="F1506" s="7" t="s">
        <v>10</v>
      </c>
      <c r="G1506" s="7">
        <v>29319</v>
      </c>
    </row>
    <row r="1507" spans="1:7" ht="14.25" customHeight="1" x14ac:dyDescent="0.25">
      <c r="A1507" s="7" t="s">
        <v>21</v>
      </c>
      <c r="B1507" s="7">
        <v>2013</v>
      </c>
      <c r="C1507" s="7">
        <v>40124</v>
      </c>
      <c r="D1507" s="7" t="s">
        <v>24</v>
      </c>
      <c r="E1507" s="7" t="s">
        <v>9</v>
      </c>
      <c r="F1507" s="7" t="s">
        <v>20</v>
      </c>
      <c r="G1507" s="7">
        <v>88985</v>
      </c>
    </row>
    <row r="1508" spans="1:7" ht="14.25" customHeight="1" x14ac:dyDescent="0.25">
      <c r="A1508" s="7" t="s">
        <v>11</v>
      </c>
      <c r="B1508" s="7">
        <v>2020</v>
      </c>
      <c r="C1508" s="7">
        <v>378024</v>
      </c>
      <c r="D1508" s="7" t="s">
        <v>30</v>
      </c>
      <c r="E1508" s="7" t="s">
        <v>13</v>
      </c>
      <c r="F1508" s="7" t="s">
        <v>10</v>
      </c>
      <c r="G1508" s="7">
        <v>85299</v>
      </c>
    </row>
    <row r="1509" spans="1:7" ht="14.25" customHeight="1" x14ac:dyDescent="0.25">
      <c r="A1509" s="7" t="s">
        <v>29</v>
      </c>
      <c r="B1509" s="7">
        <v>2007</v>
      </c>
      <c r="C1509" s="7">
        <v>143471</v>
      </c>
      <c r="D1509" s="7" t="s">
        <v>17</v>
      </c>
      <c r="E1509" s="7" t="s">
        <v>13</v>
      </c>
      <c r="F1509" s="7" t="s">
        <v>10</v>
      </c>
      <c r="G1509" s="7">
        <v>144041</v>
      </c>
    </row>
    <row r="1510" spans="1:7" ht="14.25" customHeight="1" x14ac:dyDescent="0.25">
      <c r="A1510" s="7" t="s">
        <v>11</v>
      </c>
      <c r="B1510" s="7">
        <v>2016</v>
      </c>
      <c r="C1510" s="7">
        <v>91582</v>
      </c>
      <c r="D1510" s="7" t="s">
        <v>8</v>
      </c>
      <c r="E1510" s="7" t="s">
        <v>9</v>
      </c>
      <c r="F1510" s="7" t="s">
        <v>20</v>
      </c>
      <c r="G1510" s="7">
        <v>66225</v>
      </c>
    </row>
    <row r="1511" spans="1:7" ht="14.25" customHeight="1" x14ac:dyDescent="0.25">
      <c r="A1511" s="7" t="s">
        <v>7</v>
      </c>
      <c r="B1511" s="7">
        <v>2017</v>
      </c>
      <c r="C1511" s="7">
        <v>230856</v>
      </c>
      <c r="D1511" s="7" t="s">
        <v>12</v>
      </c>
      <c r="E1511" s="7" t="s">
        <v>9</v>
      </c>
      <c r="F1511" s="7" t="s">
        <v>10</v>
      </c>
      <c r="G1511" s="7">
        <v>98026</v>
      </c>
    </row>
    <row r="1512" spans="1:7" ht="14.25" customHeight="1" x14ac:dyDescent="0.25">
      <c r="A1512" s="7" t="s">
        <v>21</v>
      </c>
      <c r="B1512" s="7">
        <v>2017</v>
      </c>
      <c r="C1512" s="7">
        <v>351199</v>
      </c>
      <c r="D1512" s="7" t="s">
        <v>26</v>
      </c>
      <c r="E1512" s="7" t="s">
        <v>13</v>
      </c>
      <c r="F1512" s="7" t="s">
        <v>14</v>
      </c>
      <c r="G1512" s="7">
        <v>85634</v>
      </c>
    </row>
    <row r="1513" spans="1:7" ht="14.25" customHeight="1" x14ac:dyDescent="0.25">
      <c r="A1513" s="7" t="s">
        <v>7</v>
      </c>
      <c r="B1513" s="7">
        <v>2010</v>
      </c>
      <c r="C1513" s="7">
        <v>78173</v>
      </c>
      <c r="D1513" s="7" t="s">
        <v>19</v>
      </c>
      <c r="E1513" s="7" t="s">
        <v>9</v>
      </c>
      <c r="F1513" s="7" t="s">
        <v>23</v>
      </c>
      <c r="G1513" s="7">
        <v>96912</v>
      </c>
    </row>
    <row r="1514" spans="1:7" ht="14.25" customHeight="1" x14ac:dyDescent="0.25">
      <c r="A1514" s="7" t="s">
        <v>7</v>
      </c>
      <c r="B1514" s="7">
        <v>2020</v>
      </c>
      <c r="C1514" s="7">
        <v>18792</v>
      </c>
      <c r="D1514" s="7" t="s">
        <v>24</v>
      </c>
      <c r="E1514" s="7" t="s">
        <v>9</v>
      </c>
      <c r="F1514" s="7" t="s">
        <v>20</v>
      </c>
      <c r="G1514" s="7">
        <v>129031</v>
      </c>
    </row>
    <row r="1515" spans="1:7" ht="14.25" customHeight="1" x14ac:dyDescent="0.25">
      <c r="A1515" s="7" t="s">
        <v>27</v>
      </c>
      <c r="B1515" s="7">
        <v>2019</v>
      </c>
      <c r="C1515" s="7">
        <v>117377</v>
      </c>
      <c r="D1515" s="7" t="s">
        <v>17</v>
      </c>
      <c r="E1515" s="7" t="s">
        <v>13</v>
      </c>
      <c r="F1515" s="7" t="s">
        <v>14</v>
      </c>
      <c r="G1515" s="7">
        <v>85638</v>
      </c>
    </row>
    <row r="1516" spans="1:7" ht="14.25" customHeight="1" x14ac:dyDescent="0.25">
      <c r="A1516" s="7" t="s">
        <v>15</v>
      </c>
      <c r="B1516" s="7">
        <v>2018</v>
      </c>
      <c r="C1516" s="7">
        <v>249983</v>
      </c>
      <c r="D1516" s="7" t="s">
        <v>24</v>
      </c>
      <c r="E1516" s="7" t="s">
        <v>13</v>
      </c>
      <c r="F1516" s="7" t="s">
        <v>20</v>
      </c>
      <c r="G1516" s="7">
        <v>142770</v>
      </c>
    </row>
    <row r="1517" spans="1:7" ht="14.25" customHeight="1" x14ac:dyDescent="0.25">
      <c r="A1517" s="7" t="s">
        <v>15</v>
      </c>
      <c r="B1517" s="7">
        <v>2021</v>
      </c>
      <c r="C1517" s="7">
        <v>31728</v>
      </c>
      <c r="D1517" s="7" t="s">
        <v>19</v>
      </c>
      <c r="E1517" s="7" t="s">
        <v>13</v>
      </c>
      <c r="F1517" s="7" t="s">
        <v>23</v>
      </c>
      <c r="G1517" s="7">
        <v>147986</v>
      </c>
    </row>
    <row r="1518" spans="1:7" ht="14.25" customHeight="1" x14ac:dyDescent="0.25">
      <c r="A1518" s="7" t="s">
        <v>31</v>
      </c>
      <c r="B1518" s="7">
        <v>2018</v>
      </c>
      <c r="C1518" s="7">
        <v>275307</v>
      </c>
      <c r="D1518" s="7" t="s">
        <v>30</v>
      </c>
      <c r="E1518" s="7" t="s">
        <v>9</v>
      </c>
      <c r="F1518" s="7" t="s">
        <v>23</v>
      </c>
      <c r="G1518" s="7">
        <v>70572</v>
      </c>
    </row>
    <row r="1519" spans="1:7" ht="14.25" customHeight="1" x14ac:dyDescent="0.25">
      <c r="A1519" s="7" t="s">
        <v>21</v>
      </c>
      <c r="B1519" s="7">
        <v>2009</v>
      </c>
      <c r="C1519" s="7">
        <v>246561</v>
      </c>
      <c r="D1519" s="7" t="s">
        <v>8</v>
      </c>
      <c r="E1519" s="7" t="s">
        <v>9</v>
      </c>
      <c r="F1519" s="7" t="s">
        <v>20</v>
      </c>
      <c r="G1519" s="7">
        <v>121397</v>
      </c>
    </row>
    <row r="1520" spans="1:7" ht="14.25" customHeight="1" x14ac:dyDescent="0.25">
      <c r="A1520" s="7" t="s">
        <v>22</v>
      </c>
      <c r="B1520" s="7">
        <v>2020</v>
      </c>
      <c r="C1520" s="7">
        <v>288404</v>
      </c>
      <c r="D1520" s="7" t="s">
        <v>30</v>
      </c>
      <c r="E1520" s="7" t="s">
        <v>13</v>
      </c>
      <c r="F1520" s="7" t="s">
        <v>20</v>
      </c>
      <c r="G1520" s="7">
        <v>146404</v>
      </c>
    </row>
    <row r="1521" spans="1:7" ht="14.25" customHeight="1" x14ac:dyDescent="0.25">
      <c r="A1521" s="7" t="s">
        <v>27</v>
      </c>
      <c r="B1521" s="7">
        <v>2005</v>
      </c>
      <c r="C1521" s="7">
        <v>94930</v>
      </c>
      <c r="D1521" s="7" t="s">
        <v>8</v>
      </c>
      <c r="E1521" s="7" t="s">
        <v>13</v>
      </c>
      <c r="F1521" s="7" t="s">
        <v>20</v>
      </c>
      <c r="G1521" s="7">
        <v>62480</v>
      </c>
    </row>
    <row r="1522" spans="1:7" ht="14.25" customHeight="1" x14ac:dyDescent="0.25">
      <c r="A1522" s="7" t="s">
        <v>21</v>
      </c>
      <c r="B1522" s="7">
        <v>2017</v>
      </c>
      <c r="C1522" s="7">
        <v>60412</v>
      </c>
      <c r="D1522" s="7" t="s">
        <v>12</v>
      </c>
      <c r="E1522" s="7" t="s">
        <v>13</v>
      </c>
      <c r="F1522" s="7" t="s">
        <v>10</v>
      </c>
      <c r="G1522" s="7">
        <v>43343</v>
      </c>
    </row>
    <row r="1523" spans="1:7" ht="14.25" customHeight="1" x14ac:dyDescent="0.25">
      <c r="A1523" s="7" t="s">
        <v>11</v>
      </c>
      <c r="B1523" s="7">
        <v>2018</v>
      </c>
      <c r="C1523" s="7">
        <v>51673</v>
      </c>
      <c r="D1523" s="7" t="s">
        <v>30</v>
      </c>
      <c r="E1523" s="7" t="s">
        <v>13</v>
      </c>
      <c r="F1523" s="7" t="s">
        <v>10</v>
      </c>
      <c r="G1523" s="7">
        <v>104900</v>
      </c>
    </row>
    <row r="1524" spans="1:7" ht="14.25" customHeight="1" x14ac:dyDescent="0.25">
      <c r="A1524" s="7" t="s">
        <v>25</v>
      </c>
      <c r="B1524" s="7">
        <v>2007</v>
      </c>
      <c r="C1524" s="7">
        <v>220347</v>
      </c>
      <c r="D1524" s="7" t="s">
        <v>26</v>
      </c>
      <c r="E1524" s="7" t="s">
        <v>13</v>
      </c>
      <c r="F1524" s="7" t="s">
        <v>14</v>
      </c>
      <c r="G1524" s="7">
        <v>49502</v>
      </c>
    </row>
    <row r="1525" spans="1:7" ht="14.25" customHeight="1" x14ac:dyDescent="0.25">
      <c r="A1525" s="7" t="s">
        <v>21</v>
      </c>
      <c r="B1525" s="7">
        <v>2014</v>
      </c>
      <c r="C1525" s="7">
        <v>33795</v>
      </c>
      <c r="D1525" s="7" t="s">
        <v>30</v>
      </c>
      <c r="E1525" s="7" t="s">
        <v>9</v>
      </c>
      <c r="F1525" s="7" t="s">
        <v>14</v>
      </c>
      <c r="G1525" s="7">
        <v>107425</v>
      </c>
    </row>
    <row r="1526" spans="1:7" ht="14.25" customHeight="1" x14ac:dyDescent="0.25">
      <c r="A1526" s="7" t="s">
        <v>27</v>
      </c>
      <c r="B1526" s="7">
        <v>2022</v>
      </c>
      <c r="C1526" s="7">
        <v>88025</v>
      </c>
      <c r="D1526" s="7" t="s">
        <v>26</v>
      </c>
      <c r="E1526" s="7" t="s">
        <v>9</v>
      </c>
      <c r="F1526" s="7" t="s">
        <v>10</v>
      </c>
      <c r="G1526" s="7">
        <v>85065</v>
      </c>
    </row>
    <row r="1527" spans="1:7" ht="14.25" customHeight="1" x14ac:dyDescent="0.25">
      <c r="A1527" s="7" t="s">
        <v>21</v>
      </c>
      <c r="B1527" s="7">
        <v>2009</v>
      </c>
      <c r="C1527" s="7">
        <v>351426</v>
      </c>
      <c r="D1527" s="7" t="s">
        <v>30</v>
      </c>
      <c r="E1527" s="7" t="s">
        <v>9</v>
      </c>
      <c r="F1527" s="7" t="s">
        <v>20</v>
      </c>
      <c r="G1527" s="7">
        <v>66395</v>
      </c>
    </row>
    <row r="1528" spans="1:7" ht="14.25" customHeight="1" x14ac:dyDescent="0.25">
      <c r="A1528" s="7" t="s">
        <v>21</v>
      </c>
      <c r="B1528" s="7">
        <v>2022</v>
      </c>
      <c r="C1528" s="7">
        <v>353839</v>
      </c>
      <c r="D1528" s="7" t="s">
        <v>17</v>
      </c>
      <c r="E1528" s="7" t="s">
        <v>9</v>
      </c>
      <c r="F1528" s="7" t="s">
        <v>10</v>
      </c>
      <c r="G1528" s="7">
        <v>19415</v>
      </c>
    </row>
    <row r="1529" spans="1:7" ht="14.25" customHeight="1" x14ac:dyDescent="0.25">
      <c r="A1529" s="7" t="s">
        <v>31</v>
      </c>
      <c r="B1529" s="7">
        <v>2010</v>
      </c>
      <c r="C1529" s="7">
        <v>350644</v>
      </c>
      <c r="D1529" s="7" t="s">
        <v>24</v>
      </c>
      <c r="E1529" s="7" t="s">
        <v>13</v>
      </c>
      <c r="F1529" s="7" t="s">
        <v>14</v>
      </c>
      <c r="G1529" s="7">
        <v>60408</v>
      </c>
    </row>
    <row r="1530" spans="1:7" ht="14.25" customHeight="1" x14ac:dyDescent="0.25">
      <c r="A1530" s="7" t="s">
        <v>22</v>
      </c>
      <c r="B1530" s="7">
        <v>2013</v>
      </c>
      <c r="C1530" s="7">
        <v>19380</v>
      </c>
      <c r="D1530" s="7" t="s">
        <v>26</v>
      </c>
      <c r="E1530" s="7" t="s">
        <v>9</v>
      </c>
      <c r="F1530" s="7" t="s">
        <v>10</v>
      </c>
      <c r="G1530" s="7">
        <v>99547</v>
      </c>
    </row>
    <row r="1531" spans="1:7" ht="14.25" customHeight="1" x14ac:dyDescent="0.25">
      <c r="A1531" s="7" t="s">
        <v>27</v>
      </c>
      <c r="B1531" s="7">
        <v>2017</v>
      </c>
      <c r="C1531" s="7">
        <v>335733</v>
      </c>
      <c r="D1531" s="7" t="s">
        <v>8</v>
      </c>
      <c r="E1531" s="7" t="s">
        <v>9</v>
      </c>
      <c r="F1531" s="7" t="s">
        <v>10</v>
      </c>
      <c r="G1531" s="7">
        <v>75246</v>
      </c>
    </row>
    <row r="1532" spans="1:7" ht="14.25" customHeight="1" x14ac:dyDescent="0.25">
      <c r="A1532" s="7" t="s">
        <v>15</v>
      </c>
      <c r="B1532" s="7">
        <v>2019</v>
      </c>
      <c r="C1532" s="7">
        <v>351260</v>
      </c>
      <c r="D1532" s="7" t="s">
        <v>24</v>
      </c>
      <c r="E1532" s="7" t="s">
        <v>13</v>
      </c>
      <c r="F1532" s="7" t="s">
        <v>20</v>
      </c>
      <c r="G1532" s="7">
        <v>99030</v>
      </c>
    </row>
    <row r="1533" spans="1:7" ht="14.25" customHeight="1" x14ac:dyDescent="0.25">
      <c r="A1533" s="7" t="s">
        <v>18</v>
      </c>
      <c r="B1533" s="7">
        <v>2014</v>
      </c>
      <c r="C1533" s="7">
        <v>334132</v>
      </c>
      <c r="D1533" s="7" t="s">
        <v>26</v>
      </c>
      <c r="E1533" s="7" t="s">
        <v>9</v>
      </c>
      <c r="F1533" s="7" t="s">
        <v>20</v>
      </c>
      <c r="G1533" s="7">
        <v>55319</v>
      </c>
    </row>
    <row r="1534" spans="1:7" ht="14.25" customHeight="1" x14ac:dyDescent="0.25">
      <c r="A1534" s="7" t="s">
        <v>22</v>
      </c>
      <c r="B1534" s="7">
        <v>2019</v>
      </c>
      <c r="C1534" s="7">
        <v>141048</v>
      </c>
      <c r="D1534" s="7" t="s">
        <v>26</v>
      </c>
      <c r="E1534" s="7" t="s">
        <v>13</v>
      </c>
      <c r="F1534" s="7" t="s">
        <v>10</v>
      </c>
      <c r="G1534" s="7">
        <v>26794</v>
      </c>
    </row>
    <row r="1535" spans="1:7" ht="14.25" customHeight="1" x14ac:dyDescent="0.25">
      <c r="A1535" s="7" t="s">
        <v>22</v>
      </c>
      <c r="B1535" s="7">
        <v>2014</v>
      </c>
      <c r="C1535" s="7">
        <v>54848</v>
      </c>
      <c r="D1535" s="7" t="s">
        <v>30</v>
      </c>
      <c r="E1535" s="7" t="s">
        <v>9</v>
      </c>
      <c r="F1535" s="7" t="s">
        <v>10</v>
      </c>
      <c r="G1535" s="7">
        <v>102267</v>
      </c>
    </row>
    <row r="1536" spans="1:7" ht="14.25" customHeight="1" x14ac:dyDescent="0.25">
      <c r="A1536" s="7" t="s">
        <v>25</v>
      </c>
      <c r="B1536" s="7">
        <v>2017</v>
      </c>
      <c r="C1536" s="7">
        <v>291128</v>
      </c>
      <c r="D1536" s="7" t="s">
        <v>8</v>
      </c>
      <c r="E1536" s="7" t="s">
        <v>9</v>
      </c>
      <c r="F1536" s="7" t="s">
        <v>20</v>
      </c>
      <c r="G1536" s="7">
        <v>26559</v>
      </c>
    </row>
    <row r="1537" spans="1:7" ht="14.25" customHeight="1" x14ac:dyDescent="0.25">
      <c r="A1537" s="7" t="s">
        <v>18</v>
      </c>
      <c r="B1537" s="7">
        <v>2022</v>
      </c>
      <c r="C1537" s="7">
        <v>48876</v>
      </c>
      <c r="D1537" s="7" t="s">
        <v>26</v>
      </c>
      <c r="E1537" s="7" t="s">
        <v>13</v>
      </c>
      <c r="F1537" s="7" t="s">
        <v>14</v>
      </c>
      <c r="G1537" s="7">
        <v>138499</v>
      </c>
    </row>
    <row r="1538" spans="1:7" ht="14.25" customHeight="1" x14ac:dyDescent="0.25">
      <c r="A1538" s="7" t="s">
        <v>22</v>
      </c>
      <c r="B1538" s="7">
        <v>2020</v>
      </c>
      <c r="C1538" s="7">
        <v>128318</v>
      </c>
      <c r="D1538" s="7" t="s">
        <v>30</v>
      </c>
      <c r="E1538" s="7" t="s">
        <v>9</v>
      </c>
      <c r="F1538" s="7" t="s">
        <v>10</v>
      </c>
      <c r="G1538" s="7">
        <v>61299</v>
      </c>
    </row>
    <row r="1539" spans="1:7" ht="14.25" customHeight="1" x14ac:dyDescent="0.25">
      <c r="A1539" s="7" t="s">
        <v>11</v>
      </c>
      <c r="B1539" s="7">
        <v>2007</v>
      </c>
      <c r="C1539" s="7">
        <v>198659</v>
      </c>
      <c r="D1539" s="7" t="s">
        <v>24</v>
      </c>
      <c r="E1539" s="7" t="s">
        <v>13</v>
      </c>
      <c r="F1539" s="7" t="s">
        <v>10</v>
      </c>
      <c r="G1539" s="7">
        <v>85111</v>
      </c>
    </row>
    <row r="1540" spans="1:7" ht="14.25" customHeight="1" x14ac:dyDescent="0.25">
      <c r="A1540" s="7" t="s">
        <v>7</v>
      </c>
      <c r="B1540" s="7">
        <v>2015</v>
      </c>
      <c r="C1540" s="7">
        <v>363794</v>
      </c>
      <c r="D1540" s="7" t="s">
        <v>12</v>
      </c>
      <c r="E1540" s="7" t="s">
        <v>9</v>
      </c>
      <c r="F1540" s="7" t="s">
        <v>10</v>
      </c>
      <c r="G1540" s="7">
        <v>109556</v>
      </c>
    </row>
    <row r="1541" spans="1:7" ht="14.25" customHeight="1" x14ac:dyDescent="0.25">
      <c r="A1541" s="7" t="s">
        <v>15</v>
      </c>
      <c r="B1541" s="7">
        <v>2009</v>
      </c>
      <c r="C1541" s="7">
        <v>372954</v>
      </c>
      <c r="D1541" s="7" t="s">
        <v>12</v>
      </c>
      <c r="E1541" s="7" t="s">
        <v>13</v>
      </c>
      <c r="F1541" s="7" t="s">
        <v>20</v>
      </c>
      <c r="G1541" s="7">
        <v>120094</v>
      </c>
    </row>
    <row r="1542" spans="1:7" ht="14.25" customHeight="1" x14ac:dyDescent="0.25">
      <c r="A1542" s="7" t="s">
        <v>22</v>
      </c>
      <c r="B1542" s="7">
        <v>2020</v>
      </c>
      <c r="C1542" s="7">
        <v>398701</v>
      </c>
      <c r="D1542" s="7" t="s">
        <v>17</v>
      </c>
      <c r="E1542" s="7" t="s">
        <v>9</v>
      </c>
      <c r="F1542" s="7" t="s">
        <v>20</v>
      </c>
      <c r="G1542" s="7">
        <v>15571</v>
      </c>
    </row>
    <row r="1543" spans="1:7" ht="14.25" customHeight="1" x14ac:dyDescent="0.25">
      <c r="A1543" s="7" t="s">
        <v>15</v>
      </c>
      <c r="B1543" s="7">
        <v>2011</v>
      </c>
      <c r="C1543" s="7">
        <v>327546</v>
      </c>
      <c r="D1543" s="7" t="s">
        <v>12</v>
      </c>
      <c r="E1543" s="7" t="s">
        <v>9</v>
      </c>
      <c r="F1543" s="7" t="s">
        <v>14</v>
      </c>
      <c r="G1543" s="7">
        <v>123391</v>
      </c>
    </row>
    <row r="1544" spans="1:7" ht="14.25" customHeight="1" x14ac:dyDescent="0.25">
      <c r="A1544" s="7" t="s">
        <v>31</v>
      </c>
      <c r="B1544" s="7">
        <v>2009</v>
      </c>
      <c r="C1544" s="7">
        <v>304663</v>
      </c>
      <c r="D1544" s="7" t="s">
        <v>24</v>
      </c>
      <c r="E1544" s="7" t="s">
        <v>9</v>
      </c>
      <c r="F1544" s="7" t="s">
        <v>23</v>
      </c>
      <c r="G1544" s="7">
        <v>149610</v>
      </c>
    </row>
    <row r="1545" spans="1:7" ht="14.25" customHeight="1" x14ac:dyDescent="0.25">
      <c r="A1545" s="7" t="s">
        <v>21</v>
      </c>
      <c r="B1545" s="7">
        <v>2011</v>
      </c>
      <c r="C1545" s="7">
        <v>273936</v>
      </c>
      <c r="D1545" s="7" t="s">
        <v>8</v>
      </c>
      <c r="E1545" s="7" t="s">
        <v>9</v>
      </c>
      <c r="F1545" s="7" t="s">
        <v>14</v>
      </c>
      <c r="G1545" s="7">
        <v>49750</v>
      </c>
    </row>
    <row r="1546" spans="1:7" ht="14.25" customHeight="1" x14ac:dyDescent="0.25">
      <c r="A1546" s="7" t="s">
        <v>27</v>
      </c>
      <c r="B1546" s="7">
        <v>2005</v>
      </c>
      <c r="C1546" s="7">
        <v>317199</v>
      </c>
      <c r="D1546" s="7" t="s">
        <v>8</v>
      </c>
      <c r="E1546" s="7" t="s">
        <v>13</v>
      </c>
      <c r="F1546" s="7" t="s">
        <v>14</v>
      </c>
      <c r="G1546" s="7">
        <v>77044</v>
      </c>
    </row>
    <row r="1547" spans="1:7" ht="14.25" customHeight="1" x14ac:dyDescent="0.25">
      <c r="A1547" s="7" t="s">
        <v>31</v>
      </c>
      <c r="B1547" s="7">
        <v>2005</v>
      </c>
      <c r="C1547" s="7">
        <v>269480</v>
      </c>
      <c r="D1547" s="7" t="s">
        <v>8</v>
      </c>
      <c r="E1547" s="7" t="s">
        <v>9</v>
      </c>
      <c r="F1547" s="7" t="s">
        <v>14</v>
      </c>
      <c r="G1547" s="7">
        <v>133264</v>
      </c>
    </row>
    <row r="1548" spans="1:7" ht="14.25" customHeight="1" x14ac:dyDescent="0.25">
      <c r="A1548" s="7" t="s">
        <v>15</v>
      </c>
      <c r="B1548" s="7">
        <v>2021</v>
      </c>
      <c r="C1548" s="7">
        <v>311557</v>
      </c>
      <c r="D1548" s="7" t="s">
        <v>26</v>
      </c>
      <c r="E1548" s="7" t="s">
        <v>9</v>
      </c>
      <c r="F1548" s="7" t="s">
        <v>20</v>
      </c>
      <c r="G1548" s="7">
        <v>36740</v>
      </c>
    </row>
    <row r="1549" spans="1:7" ht="14.25" customHeight="1" x14ac:dyDescent="0.25">
      <c r="A1549" s="7" t="s">
        <v>22</v>
      </c>
      <c r="B1549" s="7">
        <v>2016</v>
      </c>
      <c r="C1549" s="7">
        <v>240185</v>
      </c>
      <c r="D1549" s="7" t="s">
        <v>8</v>
      </c>
      <c r="E1549" s="7" t="s">
        <v>13</v>
      </c>
      <c r="F1549" s="7" t="s">
        <v>20</v>
      </c>
      <c r="G1549" s="7">
        <v>103831</v>
      </c>
    </row>
    <row r="1550" spans="1:7" ht="14.25" customHeight="1" x14ac:dyDescent="0.25">
      <c r="A1550" s="7" t="s">
        <v>18</v>
      </c>
      <c r="B1550" s="7">
        <v>2020</v>
      </c>
      <c r="C1550" s="7">
        <v>81863</v>
      </c>
      <c r="D1550" s="7" t="s">
        <v>12</v>
      </c>
      <c r="E1550" s="7" t="s">
        <v>13</v>
      </c>
      <c r="F1550" s="7" t="s">
        <v>10</v>
      </c>
      <c r="G1550" s="7">
        <v>134734</v>
      </c>
    </row>
    <row r="1551" spans="1:7" ht="14.25" customHeight="1" x14ac:dyDescent="0.25">
      <c r="A1551" s="7" t="s">
        <v>15</v>
      </c>
      <c r="B1551" s="7">
        <v>2017</v>
      </c>
      <c r="C1551" s="7">
        <v>63697</v>
      </c>
      <c r="D1551" s="7" t="s">
        <v>17</v>
      </c>
      <c r="E1551" s="7" t="s">
        <v>13</v>
      </c>
      <c r="F1551" s="7" t="s">
        <v>20</v>
      </c>
      <c r="G1551" s="7">
        <v>94119</v>
      </c>
    </row>
    <row r="1552" spans="1:7" ht="14.25" customHeight="1" x14ac:dyDescent="0.25">
      <c r="A1552" s="7" t="s">
        <v>22</v>
      </c>
      <c r="B1552" s="7">
        <v>2018</v>
      </c>
      <c r="C1552" s="7">
        <v>48778</v>
      </c>
      <c r="D1552" s="7" t="s">
        <v>19</v>
      </c>
      <c r="E1552" s="7" t="s">
        <v>13</v>
      </c>
      <c r="F1552" s="7" t="s">
        <v>20</v>
      </c>
      <c r="G1552" s="7">
        <v>118847</v>
      </c>
    </row>
    <row r="1553" spans="1:7" ht="14.25" customHeight="1" x14ac:dyDescent="0.25">
      <c r="A1553" s="7" t="s">
        <v>16</v>
      </c>
      <c r="B1553" s="7">
        <v>2017</v>
      </c>
      <c r="C1553" s="7">
        <v>238023</v>
      </c>
      <c r="D1553" s="7" t="s">
        <v>19</v>
      </c>
      <c r="E1553" s="7" t="s">
        <v>13</v>
      </c>
      <c r="F1553" s="7" t="s">
        <v>20</v>
      </c>
      <c r="G1553" s="7">
        <v>37629</v>
      </c>
    </row>
    <row r="1554" spans="1:7" ht="14.25" customHeight="1" x14ac:dyDescent="0.25">
      <c r="A1554" s="7" t="s">
        <v>28</v>
      </c>
      <c r="B1554" s="7">
        <v>2016</v>
      </c>
      <c r="C1554" s="7">
        <v>16750</v>
      </c>
      <c r="D1554" s="7" t="s">
        <v>24</v>
      </c>
      <c r="E1554" s="7" t="s">
        <v>9</v>
      </c>
      <c r="F1554" s="7" t="s">
        <v>10</v>
      </c>
      <c r="G1554" s="7">
        <v>14504</v>
      </c>
    </row>
    <row r="1555" spans="1:7" ht="14.25" customHeight="1" x14ac:dyDescent="0.25">
      <c r="A1555" s="7" t="s">
        <v>25</v>
      </c>
      <c r="B1555" s="7">
        <v>2017</v>
      </c>
      <c r="C1555" s="7">
        <v>388231</v>
      </c>
      <c r="D1555" s="7" t="s">
        <v>8</v>
      </c>
      <c r="E1555" s="7" t="s">
        <v>9</v>
      </c>
      <c r="F1555" s="7" t="s">
        <v>20</v>
      </c>
      <c r="G1555" s="7">
        <v>22169</v>
      </c>
    </row>
    <row r="1556" spans="1:7" ht="14.25" customHeight="1" x14ac:dyDescent="0.25">
      <c r="A1556" s="7" t="s">
        <v>11</v>
      </c>
      <c r="B1556" s="7">
        <v>2020</v>
      </c>
      <c r="C1556" s="7">
        <v>286805</v>
      </c>
      <c r="D1556" s="7" t="s">
        <v>8</v>
      </c>
      <c r="E1556" s="7" t="s">
        <v>9</v>
      </c>
      <c r="F1556" s="7" t="s">
        <v>20</v>
      </c>
      <c r="G1556" s="7">
        <v>30141</v>
      </c>
    </row>
    <row r="1557" spans="1:7" ht="14.25" customHeight="1" x14ac:dyDescent="0.25">
      <c r="A1557" s="7" t="s">
        <v>16</v>
      </c>
      <c r="B1557" s="7">
        <v>2014</v>
      </c>
      <c r="C1557" s="7">
        <v>269057</v>
      </c>
      <c r="D1557" s="7" t="s">
        <v>26</v>
      </c>
      <c r="E1557" s="7" t="s">
        <v>13</v>
      </c>
      <c r="F1557" s="7" t="s">
        <v>20</v>
      </c>
      <c r="G1557" s="7">
        <v>20196</v>
      </c>
    </row>
    <row r="1558" spans="1:7" ht="14.25" customHeight="1" x14ac:dyDescent="0.25">
      <c r="A1558" s="7" t="s">
        <v>11</v>
      </c>
      <c r="B1558" s="7">
        <v>2023</v>
      </c>
      <c r="C1558" s="7">
        <v>333183</v>
      </c>
      <c r="D1558" s="7" t="s">
        <v>19</v>
      </c>
      <c r="E1558" s="7" t="s">
        <v>13</v>
      </c>
      <c r="F1558" s="7" t="s">
        <v>23</v>
      </c>
      <c r="G1558" s="7">
        <v>65925</v>
      </c>
    </row>
    <row r="1559" spans="1:7" ht="14.25" customHeight="1" x14ac:dyDescent="0.25">
      <c r="A1559" s="7" t="s">
        <v>29</v>
      </c>
      <c r="B1559" s="7">
        <v>2007</v>
      </c>
      <c r="C1559" s="7">
        <v>313096</v>
      </c>
      <c r="D1559" s="7" t="s">
        <v>30</v>
      </c>
      <c r="E1559" s="7" t="s">
        <v>9</v>
      </c>
      <c r="F1559" s="7" t="s">
        <v>10</v>
      </c>
      <c r="G1559" s="7">
        <v>15311</v>
      </c>
    </row>
    <row r="1560" spans="1:7" ht="14.25" customHeight="1" x14ac:dyDescent="0.25">
      <c r="A1560" s="7" t="s">
        <v>29</v>
      </c>
      <c r="B1560" s="7">
        <v>2018</v>
      </c>
      <c r="C1560" s="7">
        <v>156921</v>
      </c>
      <c r="D1560" s="7" t="s">
        <v>12</v>
      </c>
      <c r="E1560" s="7" t="s">
        <v>13</v>
      </c>
      <c r="F1560" s="7" t="s">
        <v>23</v>
      </c>
      <c r="G1560" s="7">
        <v>52555</v>
      </c>
    </row>
    <row r="1561" spans="1:7" ht="14.25" customHeight="1" x14ac:dyDescent="0.25">
      <c r="A1561" s="7" t="s">
        <v>31</v>
      </c>
      <c r="B1561" s="7">
        <v>2006</v>
      </c>
      <c r="C1561" s="7">
        <v>351809</v>
      </c>
      <c r="D1561" s="7" t="s">
        <v>24</v>
      </c>
      <c r="E1561" s="7" t="s">
        <v>9</v>
      </c>
      <c r="F1561" s="7" t="s">
        <v>23</v>
      </c>
      <c r="G1561" s="7">
        <v>57057</v>
      </c>
    </row>
    <row r="1562" spans="1:7" ht="14.25" customHeight="1" x14ac:dyDescent="0.25">
      <c r="A1562" s="7" t="s">
        <v>25</v>
      </c>
      <c r="B1562" s="7">
        <v>2008</v>
      </c>
      <c r="C1562" s="7">
        <v>271452</v>
      </c>
      <c r="D1562" s="7" t="s">
        <v>24</v>
      </c>
      <c r="E1562" s="7" t="s">
        <v>9</v>
      </c>
      <c r="F1562" s="7" t="s">
        <v>23</v>
      </c>
      <c r="G1562" s="7">
        <v>36895</v>
      </c>
    </row>
    <row r="1563" spans="1:7" ht="14.25" customHeight="1" x14ac:dyDescent="0.25">
      <c r="A1563" s="7" t="s">
        <v>27</v>
      </c>
      <c r="B1563" s="7">
        <v>2017</v>
      </c>
      <c r="C1563" s="7">
        <v>21009</v>
      </c>
      <c r="D1563" s="7" t="s">
        <v>17</v>
      </c>
      <c r="E1563" s="7" t="s">
        <v>13</v>
      </c>
      <c r="F1563" s="7" t="s">
        <v>14</v>
      </c>
      <c r="G1563" s="7">
        <v>46668</v>
      </c>
    </row>
    <row r="1564" spans="1:7" ht="14.25" customHeight="1" x14ac:dyDescent="0.25">
      <c r="A1564" s="7" t="s">
        <v>11</v>
      </c>
      <c r="B1564" s="7">
        <v>2023</v>
      </c>
      <c r="C1564" s="7">
        <v>42019</v>
      </c>
      <c r="D1564" s="7" t="s">
        <v>30</v>
      </c>
      <c r="E1564" s="7" t="s">
        <v>9</v>
      </c>
      <c r="F1564" s="7" t="s">
        <v>10</v>
      </c>
      <c r="G1564" s="7">
        <v>64958</v>
      </c>
    </row>
    <row r="1565" spans="1:7" ht="14.25" customHeight="1" x14ac:dyDescent="0.25">
      <c r="A1565" s="7" t="s">
        <v>29</v>
      </c>
      <c r="B1565" s="7">
        <v>2010</v>
      </c>
      <c r="C1565" s="7">
        <v>291585</v>
      </c>
      <c r="D1565" s="7" t="s">
        <v>24</v>
      </c>
      <c r="E1565" s="7" t="s">
        <v>13</v>
      </c>
      <c r="F1565" s="7" t="s">
        <v>14</v>
      </c>
      <c r="G1565" s="7">
        <v>98670</v>
      </c>
    </row>
    <row r="1566" spans="1:7" ht="14.25" customHeight="1" x14ac:dyDescent="0.25">
      <c r="A1566" s="7" t="s">
        <v>25</v>
      </c>
      <c r="B1566" s="7">
        <v>2011</v>
      </c>
      <c r="C1566" s="7">
        <v>214191</v>
      </c>
      <c r="D1566" s="7" t="s">
        <v>8</v>
      </c>
      <c r="E1566" s="7" t="s">
        <v>13</v>
      </c>
      <c r="F1566" s="7" t="s">
        <v>23</v>
      </c>
      <c r="G1566" s="7">
        <v>105260</v>
      </c>
    </row>
    <row r="1567" spans="1:7" ht="14.25" customHeight="1" x14ac:dyDescent="0.25">
      <c r="A1567" s="7" t="s">
        <v>21</v>
      </c>
      <c r="B1567" s="7">
        <v>2018</v>
      </c>
      <c r="C1567" s="7">
        <v>141333</v>
      </c>
      <c r="D1567" s="7" t="s">
        <v>19</v>
      </c>
      <c r="E1567" s="7" t="s">
        <v>13</v>
      </c>
      <c r="F1567" s="7" t="s">
        <v>10</v>
      </c>
      <c r="G1567" s="7">
        <v>37947</v>
      </c>
    </row>
    <row r="1568" spans="1:7" ht="14.25" customHeight="1" x14ac:dyDescent="0.25">
      <c r="A1568" s="7" t="s">
        <v>27</v>
      </c>
      <c r="B1568" s="7">
        <v>2013</v>
      </c>
      <c r="C1568" s="7">
        <v>164443</v>
      </c>
      <c r="D1568" s="7" t="s">
        <v>19</v>
      </c>
      <c r="E1568" s="7" t="s">
        <v>13</v>
      </c>
      <c r="F1568" s="7" t="s">
        <v>23</v>
      </c>
      <c r="G1568" s="7">
        <v>56888</v>
      </c>
    </row>
    <row r="1569" spans="1:7" ht="14.25" customHeight="1" x14ac:dyDescent="0.25">
      <c r="A1569" s="7" t="s">
        <v>15</v>
      </c>
      <c r="B1569" s="7">
        <v>2016</v>
      </c>
      <c r="C1569" s="7">
        <v>285548</v>
      </c>
      <c r="D1569" s="7" t="s">
        <v>8</v>
      </c>
      <c r="E1569" s="7" t="s">
        <v>13</v>
      </c>
      <c r="F1569" s="7" t="s">
        <v>10</v>
      </c>
      <c r="G1569" s="7">
        <v>35305</v>
      </c>
    </row>
    <row r="1570" spans="1:7" ht="14.25" customHeight="1" x14ac:dyDescent="0.25">
      <c r="A1570" s="7" t="s">
        <v>16</v>
      </c>
      <c r="B1570" s="7">
        <v>2021</v>
      </c>
      <c r="C1570" s="7">
        <v>77477</v>
      </c>
      <c r="D1570" s="7" t="s">
        <v>12</v>
      </c>
      <c r="E1570" s="7" t="s">
        <v>9</v>
      </c>
      <c r="F1570" s="7" t="s">
        <v>14</v>
      </c>
      <c r="G1570" s="7">
        <v>119450</v>
      </c>
    </row>
    <row r="1571" spans="1:7" ht="14.25" customHeight="1" x14ac:dyDescent="0.25">
      <c r="A1571" s="7" t="s">
        <v>7</v>
      </c>
      <c r="B1571" s="7">
        <v>2020</v>
      </c>
      <c r="C1571" s="7">
        <v>89261</v>
      </c>
      <c r="D1571" s="7" t="s">
        <v>12</v>
      </c>
      <c r="E1571" s="7" t="s">
        <v>9</v>
      </c>
      <c r="F1571" s="7" t="s">
        <v>23</v>
      </c>
      <c r="G1571" s="7">
        <v>144224</v>
      </c>
    </row>
    <row r="1572" spans="1:7" ht="14.25" customHeight="1" x14ac:dyDescent="0.25">
      <c r="A1572" s="7" t="s">
        <v>25</v>
      </c>
      <c r="B1572" s="7">
        <v>2016</v>
      </c>
      <c r="C1572" s="7">
        <v>68041</v>
      </c>
      <c r="D1572" s="7" t="s">
        <v>12</v>
      </c>
      <c r="E1572" s="7" t="s">
        <v>9</v>
      </c>
      <c r="F1572" s="7" t="s">
        <v>20</v>
      </c>
      <c r="G1572" s="7">
        <v>68840</v>
      </c>
    </row>
    <row r="1573" spans="1:7" ht="14.25" customHeight="1" x14ac:dyDescent="0.25">
      <c r="A1573" s="7" t="s">
        <v>18</v>
      </c>
      <c r="B1573" s="7">
        <v>2006</v>
      </c>
      <c r="C1573" s="7">
        <v>241606</v>
      </c>
      <c r="D1573" s="7" t="s">
        <v>17</v>
      </c>
      <c r="E1573" s="7" t="s">
        <v>13</v>
      </c>
      <c r="F1573" s="7" t="s">
        <v>23</v>
      </c>
      <c r="G1573" s="7">
        <v>45755</v>
      </c>
    </row>
    <row r="1574" spans="1:7" ht="14.25" customHeight="1" x14ac:dyDescent="0.25">
      <c r="A1574" s="7" t="s">
        <v>29</v>
      </c>
      <c r="B1574" s="7">
        <v>2017</v>
      </c>
      <c r="C1574" s="7">
        <v>191673</v>
      </c>
      <c r="D1574" s="7" t="s">
        <v>17</v>
      </c>
      <c r="E1574" s="7" t="s">
        <v>9</v>
      </c>
      <c r="F1574" s="7" t="s">
        <v>14</v>
      </c>
      <c r="G1574" s="7">
        <v>60077</v>
      </c>
    </row>
    <row r="1575" spans="1:7" ht="14.25" customHeight="1" x14ac:dyDescent="0.25">
      <c r="A1575" s="7" t="s">
        <v>7</v>
      </c>
      <c r="B1575" s="7">
        <v>2018</v>
      </c>
      <c r="C1575" s="7">
        <v>278650</v>
      </c>
      <c r="D1575" s="7" t="s">
        <v>12</v>
      </c>
      <c r="E1575" s="7" t="s">
        <v>9</v>
      </c>
      <c r="F1575" s="7" t="s">
        <v>20</v>
      </c>
      <c r="G1575" s="7">
        <v>50184</v>
      </c>
    </row>
    <row r="1576" spans="1:7" ht="14.25" customHeight="1" x14ac:dyDescent="0.25">
      <c r="A1576" s="7" t="s">
        <v>15</v>
      </c>
      <c r="B1576" s="7">
        <v>2012</v>
      </c>
      <c r="C1576" s="7">
        <v>274035</v>
      </c>
      <c r="D1576" s="7" t="s">
        <v>26</v>
      </c>
      <c r="E1576" s="7" t="s">
        <v>13</v>
      </c>
      <c r="F1576" s="7" t="s">
        <v>23</v>
      </c>
      <c r="G1576" s="7">
        <v>103084</v>
      </c>
    </row>
    <row r="1577" spans="1:7" ht="14.25" customHeight="1" x14ac:dyDescent="0.25">
      <c r="A1577" s="7" t="s">
        <v>15</v>
      </c>
      <c r="B1577" s="7">
        <v>2012</v>
      </c>
      <c r="C1577" s="7">
        <v>391633</v>
      </c>
      <c r="D1577" s="7" t="s">
        <v>30</v>
      </c>
      <c r="E1577" s="7" t="s">
        <v>9</v>
      </c>
      <c r="F1577" s="7" t="s">
        <v>23</v>
      </c>
      <c r="G1577" s="7">
        <v>77990</v>
      </c>
    </row>
    <row r="1578" spans="1:7" ht="14.25" customHeight="1" x14ac:dyDescent="0.25">
      <c r="A1578" s="7" t="s">
        <v>29</v>
      </c>
      <c r="B1578" s="7">
        <v>2020</v>
      </c>
      <c r="C1578" s="7">
        <v>127231</v>
      </c>
      <c r="D1578" s="7" t="s">
        <v>26</v>
      </c>
      <c r="E1578" s="7" t="s">
        <v>9</v>
      </c>
      <c r="F1578" s="7" t="s">
        <v>20</v>
      </c>
      <c r="G1578" s="7">
        <v>35879</v>
      </c>
    </row>
    <row r="1579" spans="1:7" ht="14.25" customHeight="1" x14ac:dyDescent="0.25">
      <c r="A1579" s="7" t="s">
        <v>28</v>
      </c>
      <c r="B1579" s="7">
        <v>2006</v>
      </c>
      <c r="C1579" s="7">
        <v>304414</v>
      </c>
      <c r="D1579" s="7" t="s">
        <v>19</v>
      </c>
      <c r="E1579" s="7" t="s">
        <v>13</v>
      </c>
      <c r="F1579" s="7" t="s">
        <v>20</v>
      </c>
      <c r="G1579" s="7">
        <v>78618</v>
      </c>
    </row>
    <row r="1580" spans="1:7" ht="14.25" customHeight="1" x14ac:dyDescent="0.25">
      <c r="A1580" s="7" t="s">
        <v>28</v>
      </c>
      <c r="B1580" s="7">
        <v>2016</v>
      </c>
      <c r="C1580" s="7">
        <v>235872</v>
      </c>
      <c r="D1580" s="7" t="s">
        <v>26</v>
      </c>
      <c r="E1580" s="7" t="s">
        <v>13</v>
      </c>
      <c r="F1580" s="7" t="s">
        <v>14</v>
      </c>
      <c r="G1580" s="7">
        <v>43178</v>
      </c>
    </row>
    <row r="1581" spans="1:7" ht="14.25" customHeight="1" x14ac:dyDescent="0.25">
      <c r="A1581" s="7" t="s">
        <v>7</v>
      </c>
      <c r="B1581" s="7">
        <v>2005</v>
      </c>
      <c r="C1581" s="7">
        <v>270734</v>
      </c>
      <c r="D1581" s="7" t="s">
        <v>30</v>
      </c>
      <c r="E1581" s="7" t="s">
        <v>9</v>
      </c>
      <c r="F1581" s="7" t="s">
        <v>10</v>
      </c>
      <c r="G1581" s="7">
        <v>53063</v>
      </c>
    </row>
    <row r="1582" spans="1:7" ht="14.25" customHeight="1" x14ac:dyDescent="0.25">
      <c r="A1582" s="7" t="s">
        <v>11</v>
      </c>
      <c r="B1582" s="7">
        <v>2009</v>
      </c>
      <c r="C1582" s="7">
        <v>200978</v>
      </c>
      <c r="D1582" s="7" t="s">
        <v>19</v>
      </c>
      <c r="E1582" s="7" t="s">
        <v>13</v>
      </c>
      <c r="F1582" s="7" t="s">
        <v>10</v>
      </c>
      <c r="G1582" s="7">
        <v>117291</v>
      </c>
    </row>
    <row r="1583" spans="1:7" ht="14.25" customHeight="1" x14ac:dyDescent="0.25">
      <c r="A1583" s="7" t="s">
        <v>29</v>
      </c>
      <c r="B1583" s="7">
        <v>2013</v>
      </c>
      <c r="C1583" s="7">
        <v>234463</v>
      </c>
      <c r="D1583" s="7" t="s">
        <v>12</v>
      </c>
      <c r="E1583" s="7" t="s">
        <v>9</v>
      </c>
      <c r="F1583" s="7" t="s">
        <v>23</v>
      </c>
      <c r="G1583" s="7">
        <v>70470</v>
      </c>
    </row>
    <row r="1584" spans="1:7" ht="14.25" customHeight="1" x14ac:dyDescent="0.25">
      <c r="A1584" s="7" t="s">
        <v>16</v>
      </c>
      <c r="B1584" s="7">
        <v>2019</v>
      </c>
      <c r="C1584" s="7">
        <v>11047</v>
      </c>
      <c r="D1584" s="7" t="s">
        <v>30</v>
      </c>
      <c r="E1584" s="7" t="s">
        <v>13</v>
      </c>
      <c r="F1584" s="7" t="s">
        <v>10</v>
      </c>
      <c r="G1584" s="7">
        <v>44880</v>
      </c>
    </row>
    <row r="1585" spans="1:7" ht="14.25" customHeight="1" x14ac:dyDescent="0.25">
      <c r="A1585" s="7" t="s">
        <v>29</v>
      </c>
      <c r="B1585" s="7">
        <v>2009</v>
      </c>
      <c r="C1585" s="7">
        <v>287643</v>
      </c>
      <c r="D1585" s="7" t="s">
        <v>17</v>
      </c>
      <c r="E1585" s="7" t="s">
        <v>9</v>
      </c>
      <c r="F1585" s="7" t="s">
        <v>14</v>
      </c>
      <c r="G1585" s="7">
        <v>118123</v>
      </c>
    </row>
    <row r="1586" spans="1:7" ht="14.25" customHeight="1" x14ac:dyDescent="0.25">
      <c r="A1586" s="7" t="s">
        <v>11</v>
      </c>
      <c r="B1586" s="7">
        <v>2013</v>
      </c>
      <c r="C1586" s="7">
        <v>95479</v>
      </c>
      <c r="D1586" s="7" t="s">
        <v>24</v>
      </c>
      <c r="E1586" s="7" t="s">
        <v>9</v>
      </c>
      <c r="F1586" s="7" t="s">
        <v>14</v>
      </c>
      <c r="G1586" s="7">
        <v>43453</v>
      </c>
    </row>
    <row r="1587" spans="1:7" ht="14.25" customHeight="1" x14ac:dyDescent="0.25">
      <c r="A1587" s="7" t="s">
        <v>11</v>
      </c>
      <c r="B1587" s="7">
        <v>2012</v>
      </c>
      <c r="C1587" s="7">
        <v>37356</v>
      </c>
      <c r="D1587" s="7" t="s">
        <v>19</v>
      </c>
      <c r="E1587" s="7" t="s">
        <v>9</v>
      </c>
      <c r="F1587" s="7" t="s">
        <v>14</v>
      </c>
      <c r="G1587" s="7">
        <v>39829</v>
      </c>
    </row>
    <row r="1588" spans="1:7" ht="14.25" customHeight="1" x14ac:dyDescent="0.25">
      <c r="A1588" s="7" t="s">
        <v>31</v>
      </c>
      <c r="B1588" s="7">
        <v>2023</v>
      </c>
      <c r="C1588" s="7">
        <v>18470</v>
      </c>
      <c r="D1588" s="7" t="s">
        <v>8</v>
      </c>
      <c r="E1588" s="7" t="s">
        <v>9</v>
      </c>
      <c r="F1588" s="7" t="s">
        <v>20</v>
      </c>
      <c r="G1588" s="7">
        <v>87325</v>
      </c>
    </row>
    <row r="1589" spans="1:7" ht="14.25" customHeight="1" x14ac:dyDescent="0.25">
      <c r="A1589" s="7" t="s">
        <v>27</v>
      </c>
      <c r="B1589" s="7">
        <v>2010</v>
      </c>
      <c r="C1589" s="7">
        <v>141053</v>
      </c>
      <c r="D1589" s="7" t="s">
        <v>17</v>
      </c>
      <c r="E1589" s="7" t="s">
        <v>9</v>
      </c>
      <c r="F1589" s="7" t="s">
        <v>20</v>
      </c>
      <c r="G1589" s="7">
        <v>79227</v>
      </c>
    </row>
    <row r="1590" spans="1:7" ht="14.25" customHeight="1" x14ac:dyDescent="0.25">
      <c r="A1590" s="7" t="s">
        <v>22</v>
      </c>
      <c r="B1590" s="7">
        <v>2005</v>
      </c>
      <c r="C1590" s="7">
        <v>288165</v>
      </c>
      <c r="D1590" s="7" t="s">
        <v>8</v>
      </c>
      <c r="E1590" s="7" t="s">
        <v>13</v>
      </c>
      <c r="F1590" s="7" t="s">
        <v>10</v>
      </c>
      <c r="G1590" s="7">
        <v>93736</v>
      </c>
    </row>
    <row r="1591" spans="1:7" ht="14.25" customHeight="1" x14ac:dyDescent="0.25">
      <c r="A1591" s="7" t="s">
        <v>11</v>
      </c>
      <c r="B1591" s="7">
        <v>2008</v>
      </c>
      <c r="C1591" s="7">
        <v>29548</v>
      </c>
      <c r="D1591" s="7" t="s">
        <v>19</v>
      </c>
      <c r="E1591" s="7" t="s">
        <v>9</v>
      </c>
      <c r="F1591" s="7" t="s">
        <v>10</v>
      </c>
      <c r="G1591" s="7">
        <v>63192</v>
      </c>
    </row>
    <row r="1592" spans="1:7" ht="14.25" customHeight="1" x14ac:dyDescent="0.25">
      <c r="A1592" s="7" t="s">
        <v>22</v>
      </c>
      <c r="B1592" s="7">
        <v>2007</v>
      </c>
      <c r="C1592" s="7">
        <v>224565</v>
      </c>
      <c r="D1592" s="7" t="s">
        <v>24</v>
      </c>
      <c r="E1592" s="7" t="s">
        <v>13</v>
      </c>
      <c r="F1592" s="7" t="s">
        <v>23</v>
      </c>
      <c r="G1592" s="7">
        <v>134467</v>
      </c>
    </row>
    <row r="1593" spans="1:7" ht="14.25" customHeight="1" x14ac:dyDescent="0.25">
      <c r="A1593" s="7" t="s">
        <v>18</v>
      </c>
      <c r="B1593" s="7">
        <v>2017</v>
      </c>
      <c r="C1593" s="7">
        <v>253673</v>
      </c>
      <c r="D1593" s="7" t="s">
        <v>24</v>
      </c>
      <c r="E1593" s="7" t="s">
        <v>13</v>
      </c>
      <c r="F1593" s="7" t="s">
        <v>23</v>
      </c>
      <c r="G1593" s="7">
        <v>37892</v>
      </c>
    </row>
    <row r="1594" spans="1:7" ht="14.25" customHeight="1" x14ac:dyDescent="0.25">
      <c r="A1594" s="7" t="s">
        <v>27</v>
      </c>
      <c r="B1594" s="7">
        <v>2017</v>
      </c>
      <c r="C1594" s="7">
        <v>172876</v>
      </c>
      <c r="D1594" s="7" t="s">
        <v>19</v>
      </c>
      <c r="E1594" s="7" t="s">
        <v>13</v>
      </c>
      <c r="F1594" s="7" t="s">
        <v>14</v>
      </c>
      <c r="G1594" s="7">
        <v>98100</v>
      </c>
    </row>
    <row r="1595" spans="1:7" ht="14.25" customHeight="1" x14ac:dyDescent="0.25">
      <c r="A1595" s="7" t="s">
        <v>7</v>
      </c>
      <c r="B1595" s="7">
        <v>2023</v>
      </c>
      <c r="C1595" s="7">
        <v>253132</v>
      </c>
      <c r="D1595" s="7" t="s">
        <v>30</v>
      </c>
      <c r="E1595" s="7" t="s">
        <v>13</v>
      </c>
      <c r="F1595" s="7" t="s">
        <v>20</v>
      </c>
      <c r="G1595" s="7">
        <v>19528</v>
      </c>
    </row>
    <row r="1596" spans="1:7" ht="14.25" customHeight="1" x14ac:dyDescent="0.25">
      <c r="A1596" s="7" t="s">
        <v>27</v>
      </c>
      <c r="B1596" s="7">
        <v>2007</v>
      </c>
      <c r="C1596" s="7">
        <v>354482</v>
      </c>
      <c r="D1596" s="7" t="s">
        <v>17</v>
      </c>
      <c r="E1596" s="7" t="s">
        <v>13</v>
      </c>
      <c r="F1596" s="7" t="s">
        <v>23</v>
      </c>
      <c r="G1596" s="7">
        <v>79906</v>
      </c>
    </row>
    <row r="1597" spans="1:7" ht="14.25" customHeight="1" x14ac:dyDescent="0.25">
      <c r="A1597" s="7" t="s">
        <v>25</v>
      </c>
      <c r="B1597" s="7">
        <v>2021</v>
      </c>
      <c r="C1597" s="7">
        <v>54124</v>
      </c>
      <c r="D1597" s="7" t="s">
        <v>8</v>
      </c>
      <c r="E1597" s="7" t="s">
        <v>13</v>
      </c>
      <c r="F1597" s="7" t="s">
        <v>10</v>
      </c>
      <c r="G1597" s="7">
        <v>94370</v>
      </c>
    </row>
    <row r="1598" spans="1:7" ht="14.25" customHeight="1" x14ac:dyDescent="0.25">
      <c r="A1598" s="7" t="s">
        <v>16</v>
      </c>
      <c r="B1598" s="7">
        <v>2011</v>
      </c>
      <c r="C1598" s="7">
        <v>99282</v>
      </c>
      <c r="D1598" s="7" t="s">
        <v>30</v>
      </c>
      <c r="E1598" s="7" t="s">
        <v>13</v>
      </c>
      <c r="F1598" s="7" t="s">
        <v>23</v>
      </c>
      <c r="G1598" s="7">
        <v>42672</v>
      </c>
    </row>
    <row r="1599" spans="1:7" ht="14.25" customHeight="1" x14ac:dyDescent="0.25">
      <c r="A1599" s="7" t="s">
        <v>31</v>
      </c>
      <c r="B1599" s="7">
        <v>2018</v>
      </c>
      <c r="C1599" s="7">
        <v>104045</v>
      </c>
      <c r="D1599" s="7" t="s">
        <v>8</v>
      </c>
      <c r="E1599" s="7" t="s">
        <v>13</v>
      </c>
      <c r="F1599" s="7" t="s">
        <v>20</v>
      </c>
      <c r="G1599" s="7">
        <v>112961</v>
      </c>
    </row>
    <row r="1600" spans="1:7" ht="14.25" customHeight="1" x14ac:dyDescent="0.25">
      <c r="A1600" s="7" t="s">
        <v>28</v>
      </c>
      <c r="B1600" s="7">
        <v>2010</v>
      </c>
      <c r="C1600" s="7">
        <v>204360</v>
      </c>
      <c r="D1600" s="7" t="s">
        <v>8</v>
      </c>
      <c r="E1600" s="7" t="s">
        <v>13</v>
      </c>
      <c r="F1600" s="7" t="s">
        <v>10</v>
      </c>
      <c r="G1600" s="7">
        <v>138057</v>
      </c>
    </row>
    <row r="1601" spans="1:7" ht="14.25" customHeight="1" x14ac:dyDescent="0.25">
      <c r="A1601" s="7" t="s">
        <v>27</v>
      </c>
      <c r="B1601" s="7">
        <v>2018</v>
      </c>
      <c r="C1601" s="7">
        <v>300399</v>
      </c>
      <c r="D1601" s="7" t="s">
        <v>19</v>
      </c>
      <c r="E1601" s="7" t="s">
        <v>13</v>
      </c>
      <c r="F1601" s="7" t="s">
        <v>10</v>
      </c>
      <c r="G1601" s="7">
        <v>125498</v>
      </c>
    </row>
    <row r="1602" spans="1:7" ht="14.25" customHeight="1" x14ac:dyDescent="0.25">
      <c r="A1602" s="7" t="s">
        <v>25</v>
      </c>
      <c r="B1602" s="7">
        <v>2013</v>
      </c>
      <c r="C1602" s="7">
        <v>49631</v>
      </c>
      <c r="D1602" s="7" t="s">
        <v>26</v>
      </c>
      <c r="E1602" s="7" t="s">
        <v>13</v>
      </c>
      <c r="F1602" s="7" t="s">
        <v>10</v>
      </c>
      <c r="G1602" s="7">
        <v>139431</v>
      </c>
    </row>
    <row r="1603" spans="1:7" ht="14.25" customHeight="1" x14ac:dyDescent="0.25">
      <c r="A1603" s="7" t="s">
        <v>18</v>
      </c>
      <c r="B1603" s="7">
        <v>2014</v>
      </c>
      <c r="C1603" s="7">
        <v>162053</v>
      </c>
      <c r="D1603" s="7" t="s">
        <v>26</v>
      </c>
      <c r="E1603" s="7" t="s">
        <v>9</v>
      </c>
      <c r="F1603" s="7" t="s">
        <v>23</v>
      </c>
      <c r="G1603" s="7">
        <v>141082</v>
      </c>
    </row>
    <row r="1604" spans="1:7" ht="14.25" customHeight="1" x14ac:dyDescent="0.25">
      <c r="A1604" s="7" t="s">
        <v>29</v>
      </c>
      <c r="B1604" s="7">
        <v>2021</v>
      </c>
      <c r="C1604" s="7">
        <v>317308</v>
      </c>
      <c r="D1604" s="7" t="s">
        <v>24</v>
      </c>
      <c r="E1604" s="7" t="s">
        <v>13</v>
      </c>
      <c r="F1604" s="7" t="s">
        <v>14</v>
      </c>
      <c r="G1604" s="7">
        <v>18451</v>
      </c>
    </row>
    <row r="1605" spans="1:7" ht="14.25" customHeight="1" x14ac:dyDescent="0.25">
      <c r="A1605" s="7" t="s">
        <v>25</v>
      </c>
      <c r="B1605" s="7">
        <v>2022</v>
      </c>
      <c r="C1605" s="7">
        <v>216408</v>
      </c>
      <c r="D1605" s="7" t="s">
        <v>12</v>
      </c>
      <c r="E1605" s="7" t="s">
        <v>9</v>
      </c>
      <c r="F1605" s="7" t="s">
        <v>20</v>
      </c>
      <c r="G1605" s="7">
        <v>30565</v>
      </c>
    </row>
    <row r="1606" spans="1:7" ht="14.25" customHeight="1" x14ac:dyDescent="0.25">
      <c r="A1606" s="7" t="s">
        <v>27</v>
      </c>
      <c r="B1606" s="7">
        <v>2017</v>
      </c>
      <c r="C1606" s="7">
        <v>52974</v>
      </c>
      <c r="D1606" s="7" t="s">
        <v>8</v>
      </c>
      <c r="E1606" s="7" t="s">
        <v>13</v>
      </c>
      <c r="F1606" s="7" t="s">
        <v>10</v>
      </c>
      <c r="G1606" s="7">
        <v>42678</v>
      </c>
    </row>
    <row r="1607" spans="1:7" ht="14.25" customHeight="1" x14ac:dyDescent="0.25">
      <c r="A1607" s="7" t="s">
        <v>28</v>
      </c>
      <c r="B1607" s="7">
        <v>2023</v>
      </c>
      <c r="C1607" s="7">
        <v>344713</v>
      </c>
      <c r="D1607" s="7" t="s">
        <v>8</v>
      </c>
      <c r="E1607" s="7" t="s">
        <v>9</v>
      </c>
      <c r="F1607" s="7" t="s">
        <v>10</v>
      </c>
      <c r="G1607" s="7">
        <v>102524</v>
      </c>
    </row>
    <row r="1608" spans="1:7" ht="14.25" customHeight="1" x14ac:dyDescent="0.25">
      <c r="A1608" s="7" t="s">
        <v>11</v>
      </c>
      <c r="B1608" s="7">
        <v>2014</v>
      </c>
      <c r="C1608" s="7">
        <v>355215</v>
      </c>
      <c r="D1608" s="7" t="s">
        <v>17</v>
      </c>
      <c r="E1608" s="7" t="s">
        <v>9</v>
      </c>
      <c r="F1608" s="7" t="s">
        <v>20</v>
      </c>
      <c r="G1608" s="7">
        <v>36324</v>
      </c>
    </row>
    <row r="1609" spans="1:7" ht="14.25" customHeight="1" x14ac:dyDescent="0.25">
      <c r="A1609" s="7" t="s">
        <v>16</v>
      </c>
      <c r="B1609" s="7">
        <v>2018</v>
      </c>
      <c r="C1609" s="7">
        <v>49057</v>
      </c>
      <c r="D1609" s="7" t="s">
        <v>24</v>
      </c>
      <c r="E1609" s="7" t="s">
        <v>9</v>
      </c>
      <c r="F1609" s="7" t="s">
        <v>23</v>
      </c>
      <c r="G1609" s="7">
        <v>64540</v>
      </c>
    </row>
    <row r="1610" spans="1:7" ht="14.25" customHeight="1" x14ac:dyDescent="0.25">
      <c r="A1610" s="7" t="s">
        <v>11</v>
      </c>
      <c r="B1610" s="7">
        <v>2007</v>
      </c>
      <c r="C1610" s="7">
        <v>87748</v>
      </c>
      <c r="D1610" s="7" t="s">
        <v>8</v>
      </c>
      <c r="E1610" s="7" t="s">
        <v>13</v>
      </c>
      <c r="F1610" s="7" t="s">
        <v>10</v>
      </c>
      <c r="G1610" s="7">
        <v>56821</v>
      </c>
    </row>
    <row r="1611" spans="1:7" ht="14.25" customHeight="1" x14ac:dyDescent="0.25">
      <c r="A1611" s="7" t="s">
        <v>7</v>
      </c>
      <c r="B1611" s="7">
        <v>2008</v>
      </c>
      <c r="C1611" s="7">
        <v>272857</v>
      </c>
      <c r="D1611" s="7" t="s">
        <v>8</v>
      </c>
      <c r="E1611" s="7" t="s">
        <v>9</v>
      </c>
      <c r="F1611" s="7" t="s">
        <v>20</v>
      </c>
      <c r="G1611" s="7">
        <v>120812</v>
      </c>
    </row>
    <row r="1612" spans="1:7" ht="14.25" customHeight="1" x14ac:dyDescent="0.25">
      <c r="A1612" s="7" t="s">
        <v>7</v>
      </c>
      <c r="B1612" s="7">
        <v>2023</v>
      </c>
      <c r="C1612" s="7">
        <v>266978</v>
      </c>
      <c r="D1612" s="7" t="s">
        <v>26</v>
      </c>
      <c r="E1612" s="7" t="s">
        <v>9</v>
      </c>
      <c r="F1612" s="7" t="s">
        <v>23</v>
      </c>
      <c r="G1612" s="7">
        <v>88253</v>
      </c>
    </row>
    <row r="1613" spans="1:7" ht="14.25" customHeight="1" x14ac:dyDescent="0.25">
      <c r="A1613" s="7" t="s">
        <v>25</v>
      </c>
      <c r="B1613" s="7">
        <v>2016</v>
      </c>
      <c r="C1613" s="7">
        <v>358548</v>
      </c>
      <c r="D1613" s="7" t="s">
        <v>8</v>
      </c>
      <c r="E1613" s="7" t="s">
        <v>13</v>
      </c>
      <c r="F1613" s="7" t="s">
        <v>20</v>
      </c>
      <c r="G1613" s="7">
        <v>58811</v>
      </c>
    </row>
    <row r="1614" spans="1:7" ht="14.25" customHeight="1" x14ac:dyDescent="0.25">
      <c r="A1614" s="7" t="s">
        <v>16</v>
      </c>
      <c r="B1614" s="7">
        <v>2009</v>
      </c>
      <c r="C1614" s="7">
        <v>314555</v>
      </c>
      <c r="D1614" s="7" t="s">
        <v>17</v>
      </c>
      <c r="E1614" s="7" t="s">
        <v>13</v>
      </c>
      <c r="F1614" s="7" t="s">
        <v>10</v>
      </c>
      <c r="G1614" s="7">
        <v>61299</v>
      </c>
    </row>
    <row r="1615" spans="1:7" ht="14.25" customHeight="1" x14ac:dyDescent="0.25">
      <c r="A1615" s="7" t="s">
        <v>21</v>
      </c>
      <c r="B1615" s="7">
        <v>2013</v>
      </c>
      <c r="C1615" s="7">
        <v>146775</v>
      </c>
      <c r="D1615" s="7" t="s">
        <v>24</v>
      </c>
      <c r="E1615" s="7" t="s">
        <v>13</v>
      </c>
      <c r="F1615" s="7" t="s">
        <v>23</v>
      </c>
      <c r="G1615" s="7">
        <v>55847</v>
      </c>
    </row>
    <row r="1616" spans="1:7" ht="14.25" customHeight="1" x14ac:dyDescent="0.25">
      <c r="A1616" s="7" t="s">
        <v>28</v>
      </c>
      <c r="B1616" s="7">
        <v>2011</v>
      </c>
      <c r="C1616" s="7">
        <v>91690</v>
      </c>
      <c r="D1616" s="7" t="s">
        <v>30</v>
      </c>
      <c r="E1616" s="7" t="s">
        <v>9</v>
      </c>
      <c r="F1616" s="7" t="s">
        <v>14</v>
      </c>
      <c r="G1616" s="7">
        <v>113086</v>
      </c>
    </row>
    <row r="1617" spans="1:7" ht="14.25" customHeight="1" x14ac:dyDescent="0.25">
      <c r="A1617" s="7" t="s">
        <v>29</v>
      </c>
      <c r="B1617" s="7">
        <v>2017</v>
      </c>
      <c r="C1617" s="7">
        <v>319521</v>
      </c>
      <c r="D1617" s="7" t="s">
        <v>30</v>
      </c>
      <c r="E1617" s="7" t="s">
        <v>13</v>
      </c>
      <c r="F1617" s="7" t="s">
        <v>14</v>
      </c>
      <c r="G1617" s="7">
        <v>59852</v>
      </c>
    </row>
    <row r="1618" spans="1:7" ht="14.25" customHeight="1" x14ac:dyDescent="0.25">
      <c r="A1618" s="7" t="s">
        <v>21</v>
      </c>
      <c r="B1618" s="7">
        <v>2014</v>
      </c>
      <c r="C1618" s="7">
        <v>356489</v>
      </c>
      <c r="D1618" s="7" t="s">
        <v>24</v>
      </c>
      <c r="E1618" s="7" t="s">
        <v>13</v>
      </c>
      <c r="F1618" s="7" t="s">
        <v>14</v>
      </c>
      <c r="G1618" s="7">
        <v>98524</v>
      </c>
    </row>
    <row r="1619" spans="1:7" ht="14.25" customHeight="1" x14ac:dyDescent="0.25">
      <c r="A1619" s="7" t="s">
        <v>28</v>
      </c>
      <c r="B1619" s="7">
        <v>2005</v>
      </c>
      <c r="C1619" s="7">
        <v>227022</v>
      </c>
      <c r="D1619" s="7" t="s">
        <v>30</v>
      </c>
      <c r="E1619" s="7" t="s">
        <v>13</v>
      </c>
      <c r="F1619" s="7" t="s">
        <v>10</v>
      </c>
      <c r="G1619" s="7">
        <v>103147</v>
      </c>
    </row>
    <row r="1620" spans="1:7" ht="14.25" customHeight="1" x14ac:dyDescent="0.25">
      <c r="A1620" s="7" t="s">
        <v>31</v>
      </c>
      <c r="B1620" s="7">
        <v>2010</v>
      </c>
      <c r="C1620" s="7">
        <v>298438</v>
      </c>
      <c r="D1620" s="7" t="s">
        <v>30</v>
      </c>
      <c r="E1620" s="7" t="s">
        <v>9</v>
      </c>
      <c r="F1620" s="7" t="s">
        <v>14</v>
      </c>
      <c r="G1620" s="7">
        <v>80442</v>
      </c>
    </row>
    <row r="1621" spans="1:7" ht="14.25" customHeight="1" x14ac:dyDescent="0.25">
      <c r="A1621" s="7" t="s">
        <v>29</v>
      </c>
      <c r="B1621" s="7">
        <v>2020</v>
      </c>
      <c r="C1621" s="7">
        <v>269601</v>
      </c>
      <c r="D1621" s="7" t="s">
        <v>8</v>
      </c>
      <c r="E1621" s="7" t="s">
        <v>9</v>
      </c>
      <c r="F1621" s="7" t="s">
        <v>10</v>
      </c>
      <c r="G1621" s="7">
        <v>118664</v>
      </c>
    </row>
    <row r="1622" spans="1:7" ht="14.25" customHeight="1" x14ac:dyDescent="0.25">
      <c r="A1622" s="7" t="s">
        <v>28</v>
      </c>
      <c r="B1622" s="7">
        <v>2005</v>
      </c>
      <c r="C1622" s="7">
        <v>83872</v>
      </c>
      <c r="D1622" s="7" t="s">
        <v>19</v>
      </c>
      <c r="E1622" s="7" t="s">
        <v>13</v>
      </c>
      <c r="F1622" s="7" t="s">
        <v>20</v>
      </c>
      <c r="G1622" s="7">
        <v>20649</v>
      </c>
    </row>
    <row r="1623" spans="1:7" ht="14.25" customHeight="1" x14ac:dyDescent="0.25">
      <c r="A1623" s="7" t="s">
        <v>28</v>
      </c>
      <c r="B1623" s="7">
        <v>2008</v>
      </c>
      <c r="C1623" s="7">
        <v>247933</v>
      </c>
      <c r="D1623" s="7" t="s">
        <v>8</v>
      </c>
      <c r="E1623" s="7" t="s">
        <v>13</v>
      </c>
      <c r="F1623" s="7" t="s">
        <v>20</v>
      </c>
      <c r="G1623" s="7">
        <v>64427</v>
      </c>
    </row>
    <row r="1624" spans="1:7" ht="14.25" customHeight="1" x14ac:dyDescent="0.25">
      <c r="A1624" s="7" t="s">
        <v>16</v>
      </c>
      <c r="B1624" s="7">
        <v>2007</v>
      </c>
      <c r="C1624" s="7">
        <v>385740</v>
      </c>
      <c r="D1624" s="7" t="s">
        <v>8</v>
      </c>
      <c r="E1624" s="7" t="s">
        <v>13</v>
      </c>
      <c r="F1624" s="7" t="s">
        <v>20</v>
      </c>
      <c r="G1624" s="7">
        <v>60398</v>
      </c>
    </row>
    <row r="1625" spans="1:7" ht="14.25" customHeight="1" x14ac:dyDescent="0.25">
      <c r="A1625" s="7" t="s">
        <v>11</v>
      </c>
      <c r="B1625" s="7">
        <v>2018</v>
      </c>
      <c r="C1625" s="7">
        <v>399346</v>
      </c>
      <c r="D1625" s="7" t="s">
        <v>19</v>
      </c>
      <c r="E1625" s="7" t="s">
        <v>9</v>
      </c>
      <c r="F1625" s="7" t="s">
        <v>10</v>
      </c>
      <c r="G1625" s="7">
        <v>111422</v>
      </c>
    </row>
    <row r="1626" spans="1:7" ht="14.25" customHeight="1" x14ac:dyDescent="0.25">
      <c r="A1626" s="7" t="s">
        <v>31</v>
      </c>
      <c r="B1626" s="7">
        <v>2021</v>
      </c>
      <c r="C1626" s="7">
        <v>210575</v>
      </c>
      <c r="D1626" s="7" t="s">
        <v>17</v>
      </c>
      <c r="E1626" s="7" t="s">
        <v>9</v>
      </c>
      <c r="F1626" s="7" t="s">
        <v>20</v>
      </c>
      <c r="G1626" s="7">
        <v>59355</v>
      </c>
    </row>
    <row r="1627" spans="1:7" ht="14.25" customHeight="1" x14ac:dyDescent="0.25">
      <c r="A1627" s="7" t="s">
        <v>28</v>
      </c>
      <c r="B1627" s="7">
        <v>2018</v>
      </c>
      <c r="C1627" s="7">
        <v>308350</v>
      </c>
      <c r="D1627" s="7" t="s">
        <v>30</v>
      </c>
      <c r="E1627" s="7" t="s">
        <v>9</v>
      </c>
      <c r="F1627" s="7" t="s">
        <v>20</v>
      </c>
      <c r="G1627" s="7">
        <v>32689</v>
      </c>
    </row>
    <row r="1628" spans="1:7" ht="14.25" customHeight="1" x14ac:dyDescent="0.25">
      <c r="A1628" s="7" t="s">
        <v>31</v>
      </c>
      <c r="B1628" s="7">
        <v>2014</v>
      </c>
      <c r="C1628" s="7">
        <v>356417</v>
      </c>
      <c r="D1628" s="7" t="s">
        <v>12</v>
      </c>
      <c r="E1628" s="7" t="s">
        <v>13</v>
      </c>
      <c r="F1628" s="7" t="s">
        <v>23</v>
      </c>
      <c r="G1628" s="7">
        <v>19200</v>
      </c>
    </row>
    <row r="1629" spans="1:7" ht="14.25" customHeight="1" x14ac:dyDescent="0.25">
      <c r="A1629" s="7" t="s">
        <v>7</v>
      </c>
      <c r="B1629" s="7">
        <v>2018</v>
      </c>
      <c r="C1629" s="7">
        <v>255156</v>
      </c>
      <c r="D1629" s="7" t="s">
        <v>8</v>
      </c>
      <c r="E1629" s="7" t="s">
        <v>13</v>
      </c>
      <c r="F1629" s="7" t="s">
        <v>20</v>
      </c>
      <c r="G1629" s="7">
        <v>99450</v>
      </c>
    </row>
    <row r="1630" spans="1:7" ht="14.25" customHeight="1" x14ac:dyDescent="0.25">
      <c r="A1630" s="7" t="s">
        <v>18</v>
      </c>
      <c r="B1630" s="7">
        <v>2010</v>
      </c>
      <c r="C1630" s="7">
        <v>353433</v>
      </c>
      <c r="D1630" s="7" t="s">
        <v>12</v>
      </c>
      <c r="E1630" s="7" t="s">
        <v>9</v>
      </c>
      <c r="F1630" s="7" t="s">
        <v>14</v>
      </c>
      <c r="G1630" s="7">
        <v>126505</v>
      </c>
    </row>
    <row r="1631" spans="1:7" ht="14.25" customHeight="1" x14ac:dyDescent="0.25">
      <c r="A1631" s="7" t="s">
        <v>31</v>
      </c>
      <c r="B1631" s="7">
        <v>2010</v>
      </c>
      <c r="C1631" s="7">
        <v>338126</v>
      </c>
      <c r="D1631" s="7" t="s">
        <v>24</v>
      </c>
      <c r="E1631" s="7" t="s">
        <v>13</v>
      </c>
      <c r="F1631" s="7" t="s">
        <v>20</v>
      </c>
      <c r="G1631" s="7">
        <v>31722</v>
      </c>
    </row>
    <row r="1632" spans="1:7" ht="14.25" customHeight="1" x14ac:dyDescent="0.25">
      <c r="A1632" s="7" t="s">
        <v>22</v>
      </c>
      <c r="B1632" s="7">
        <v>2016</v>
      </c>
      <c r="C1632" s="7">
        <v>31227</v>
      </c>
      <c r="D1632" s="7" t="s">
        <v>24</v>
      </c>
      <c r="E1632" s="7" t="s">
        <v>13</v>
      </c>
      <c r="F1632" s="7" t="s">
        <v>23</v>
      </c>
      <c r="G1632" s="7">
        <v>129273</v>
      </c>
    </row>
    <row r="1633" spans="1:7" ht="14.25" customHeight="1" x14ac:dyDescent="0.25">
      <c r="A1633" s="7" t="s">
        <v>7</v>
      </c>
      <c r="B1633" s="7">
        <v>2010</v>
      </c>
      <c r="C1633" s="7">
        <v>145055</v>
      </c>
      <c r="D1633" s="7" t="s">
        <v>19</v>
      </c>
      <c r="E1633" s="7" t="s">
        <v>9</v>
      </c>
      <c r="F1633" s="7" t="s">
        <v>20</v>
      </c>
      <c r="G1633" s="7">
        <v>74839</v>
      </c>
    </row>
    <row r="1634" spans="1:7" ht="14.25" customHeight="1" x14ac:dyDescent="0.25">
      <c r="A1634" s="7" t="s">
        <v>29</v>
      </c>
      <c r="B1634" s="7">
        <v>2009</v>
      </c>
      <c r="C1634" s="7">
        <v>27615</v>
      </c>
      <c r="D1634" s="7" t="s">
        <v>26</v>
      </c>
      <c r="E1634" s="7" t="s">
        <v>9</v>
      </c>
      <c r="F1634" s="7" t="s">
        <v>10</v>
      </c>
      <c r="G1634" s="7">
        <v>56134</v>
      </c>
    </row>
    <row r="1635" spans="1:7" ht="14.25" customHeight="1" x14ac:dyDescent="0.25">
      <c r="A1635" s="7" t="s">
        <v>11</v>
      </c>
      <c r="B1635" s="7">
        <v>2011</v>
      </c>
      <c r="C1635" s="7">
        <v>313722</v>
      </c>
      <c r="D1635" s="7" t="s">
        <v>19</v>
      </c>
      <c r="E1635" s="7" t="s">
        <v>13</v>
      </c>
      <c r="F1635" s="7" t="s">
        <v>23</v>
      </c>
      <c r="G1635" s="7">
        <v>62495</v>
      </c>
    </row>
    <row r="1636" spans="1:7" ht="14.25" customHeight="1" x14ac:dyDescent="0.25">
      <c r="A1636" s="7" t="s">
        <v>11</v>
      </c>
      <c r="B1636" s="7">
        <v>2020</v>
      </c>
      <c r="C1636" s="7">
        <v>190934</v>
      </c>
      <c r="D1636" s="7" t="s">
        <v>26</v>
      </c>
      <c r="E1636" s="7" t="s">
        <v>9</v>
      </c>
      <c r="F1636" s="7" t="s">
        <v>14</v>
      </c>
      <c r="G1636" s="7">
        <v>36265</v>
      </c>
    </row>
    <row r="1637" spans="1:7" ht="14.25" customHeight="1" x14ac:dyDescent="0.25">
      <c r="A1637" s="7" t="s">
        <v>11</v>
      </c>
      <c r="B1637" s="7">
        <v>2010</v>
      </c>
      <c r="C1637" s="7">
        <v>125238</v>
      </c>
      <c r="D1637" s="7" t="s">
        <v>8</v>
      </c>
      <c r="E1637" s="7" t="s">
        <v>13</v>
      </c>
      <c r="F1637" s="7" t="s">
        <v>23</v>
      </c>
      <c r="G1637" s="7">
        <v>102800</v>
      </c>
    </row>
    <row r="1638" spans="1:7" ht="14.25" customHeight="1" x14ac:dyDescent="0.25">
      <c r="A1638" s="7" t="s">
        <v>11</v>
      </c>
      <c r="B1638" s="7">
        <v>2021</v>
      </c>
      <c r="C1638" s="7">
        <v>379017</v>
      </c>
      <c r="D1638" s="7" t="s">
        <v>26</v>
      </c>
      <c r="E1638" s="7" t="s">
        <v>9</v>
      </c>
      <c r="F1638" s="7" t="s">
        <v>20</v>
      </c>
      <c r="G1638" s="7">
        <v>86882</v>
      </c>
    </row>
    <row r="1639" spans="1:7" ht="14.25" customHeight="1" x14ac:dyDescent="0.25">
      <c r="A1639" s="7" t="s">
        <v>28</v>
      </c>
      <c r="B1639" s="7">
        <v>2008</v>
      </c>
      <c r="C1639" s="7">
        <v>66820</v>
      </c>
      <c r="D1639" s="7" t="s">
        <v>24</v>
      </c>
      <c r="E1639" s="7" t="s">
        <v>9</v>
      </c>
      <c r="F1639" s="7" t="s">
        <v>20</v>
      </c>
      <c r="G1639" s="7">
        <v>99321</v>
      </c>
    </row>
    <row r="1640" spans="1:7" ht="14.25" customHeight="1" x14ac:dyDescent="0.25">
      <c r="A1640" s="7" t="s">
        <v>11</v>
      </c>
      <c r="B1640" s="7">
        <v>2019</v>
      </c>
      <c r="C1640" s="7">
        <v>140607</v>
      </c>
      <c r="D1640" s="7" t="s">
        <v>8</v>
      </c>
      <c r="E1640" s="7" t="s">
        <v>13</v>
      </c>
      <c r="F1640" s="7" t="s">
        <v>23</v>
      </c>
      <c r="G1640" s="7">
        <v>98747</v>
      </c>
    </row>
    <row r="1641" spans="1:7" ht="14.25" customHeight="1" x14ac:dyDescent="0.25">
      <c r="A1641" s="7" t="s">
        <v>16</v>
      </c>
      <c r="B1641" s="7">
        <v>2023</v>
      </c>
      <c r="C1641" s="7">
        <v>51366</v>
      </c>
      <c r="D1641" s="7" t="s">
        <v>30</v>
      </c>
      <c r="E1641" s="7" t="s">
        <v>13</v>
      </c>
      <c r="F1641" s="7" t="s">
        <v>23</v>
      </c>
      <c r="G1641" s="7">
        <v>46083</v>
      </c>
    </row>
    <row r="1642" spans="1:7" ht="14.25" customHeight="1" x14ac:dyDescent="0.25">
      <c r="A1642" s="7" t="s">
        <v>16</v>
      </c>
      <c r="B1642" s="7">
        <v>2011</v>
      </c>
      <c r="C1642" s="7">
        <v>309598</v>
      </c>
      <c r="D1642" s="7" t="s">
        <v>8</v>
      </c>
      <c r="E1642" s="7" t="s">
        <v>9</v>
      </c>
      <c r="F1642" s="7" t="s">
        <v>10</v>
      </c>
      <c r="G1642" s="7">
        <v>129031</v>
      </c>
    </row>
    <row r="1643" spans="1:7" ht="14.25" customHeight="1" x14ac:dyDescent="0.25">
      <c r="A1643" s="7" t="s">
        <v>31</v>
      </c>
      <c r="B1643" s="7">
        <v>2010</v>
      </c>
      <c r="C1643" s="7">
        <v>227047</v>
      </c>
      <c r="D1643" s="7" t="s">
        <v>24</v>
      </c>
      <c r="E1643" s="7" t="s">
        <v>9</v>
      </c>
      <c r="F1643" s="7" t="s">
        <v>23</v>
      </c>
      <c r="G1643" s="7">
        <v>133023</v>
      </c>
    </row>
    <row r="1644" spans="1:7" ht="14.25" customHeight="1" x14ac:dyDescent="0.25">
      <c r="A1644" s="7" t="s">
        <v>22</v>
      </c>
      <c r="B1644" s="7">
        <v>2011</v>
      </c>
      <c r="C1644" s="7">
        <v>63978</v>
      </c>
      <c r="D1644" s="7" t="s">
        <v>24</v>
      </c>
      <c r="E1644" s="7" t="s">
        <v>13</v>
      </c>
      <c r="F1644" s="7" t="s">
        <v>23</v>
      </c>
      <c r="G1644" s="7">
        <v>124567</v>
      </c>
    </row>
    <row r="1645" spans="1:7" ht="14.25" customHeight="1" x14ac:dyDescent="0.25">
      <c r="A1645" s="7" t="s">
        <v>25</v>
      </c>
      <c r="B1645" s="7">
        <v>2006</v>
      </c>
      <c r="C1645" s="7">
        <v>190917</v>
      </c>
      <c r="D1645" s="7" t="s">
        <v>8</v>
      </c>
      <c r="E1645" s="7" t="s">
        <v>13</v>
      </c>
      <c r="F1645" s="7" t="s">
        <v>14</v>
      </c>
      <c r="G1645" s="7">
        <v>52373</v>
      </c>
    </row>
    <row r="1646" spans="1:7" ht="14.25" customHeight="1" x14ac:dyDescent="0.25">
      <c r="A1646" s="7" t="s">
        <v>15</v>
      </c>
      <c r="B1646" s="7">
        <v>2010</v>
      </c>
      <c r="C1646" s="7">
        <v>228949</v>
      </c>
      <c r="D1646" s="7" t="s">
        <v>12</v>
      </c>
      <c r="E1646" s="7" t="s">
        <v>9</v>
      </c>
      <c r="F1646" s="7" t="s">
        <v>14</v>
      </c>
      <c r="G1646" s="7">
        <v>109864</v>
      </c>
    </row>
    <row r="1647" spans="1:7" ht="14.25" customHeight="1" x14ac:dyDescent="0.25">
      <c r="A1647" s="7" t="s">
        <v>27</v>
      </c>
      <c r="B1647" s="7">
        <v>2011</v>
      </c>
      <c r="C1647" s="7">
        <v>28079</v>
      </c>
      <c r="D1647" s="7" t="s">
        <v>17</v>
      </c>
      <c r="E1647" s="7" t="s">
        <v>9</v>
      </c>
      <c r="F1647" s="7" t="s">
        <v>14</v>
      </c>
      <c r="G1647" s="7">
        <v>11729</v>
      </c>
    </row>
    <row r="1648" spans="1:7" ht="14.25" customHeight="1" x14ac:dyDescent="0.25">
      <c r="A1648" s="7" t="s">
        <v>25</v>
      </c>
      <c r="B1648" s="7">
        <v>2013</v>
      </c>
      <c r="C1648" s="7">
        <v>264184</v>
      </c>
      <c r="D1648" s="7" t="s">
        <v>12</v>
      </c>
      <c r="E1648" s="7" t="s">
        <v>13</v>
      </c>
      <c r="F1648" s="7" t="s">
        <v>10</v>
      </c>
      <c r="G1648" s="7">
        <v>57749</v>
      </c>
    </row>
    <row r="1649" spans="1:7" ht="14.25" customHeight="1" x14ac:dyDescent="0.25">
      <c r="A1649" s="7" t="s">
        <v>25</v>
      </c>
      <c r="B1649" s="7">
        <v>2018</v>
      </c>
      <c r="C1649" s="7">
        <v>294327</v>
      </c>
      <c r="D1649" s="7" t="s">
        <v>8</v>
      </c>
      <c r="E1649" s="7" t="s">
        <v>9</v>
      </c>
      <c r="F1649" s="7" t="s">
        <v>10</v>
      </c>
      <c r="G1649" s="7">
        <v>66431</v>
      </c>
    </row>
    <row r="1650" spans="1:7" ht="14.25" customHeight="1" x14ac:dyDescent="0.25">
      <c r="A1650" s="7" t="s">
        <v>31</v>
      </c>
      <c r="B1650" s="7">
        <v>2019</v>
      </c>
      <c r="C1650" s="7">
        <v>341764</v>
      </c>
      <c r="D1650" s="7" t="s">
        <v>19</v>
      </c>
      <c r="E1650" s="7" t="s">
        <v>9</v>
      </c>
      <c r="F1650" s="7" t="s">
        <v>20</v>
      </c>
      <c r="G1650" s="7">
        <v>96437</v>
      </c>
    </row>
    <row r="1651" spans="1:7" ht="14.25" customHeight="1" x14ac:dyDescent="0.25">
      <c r="A1651" s="7" t="s">
        <v>7</v>
      </c>
      <c r="B1651" s="7">
        <v>2008</v>
      </c>
      <c r="C1651" s="7">
        <v>135081</v>
      </c>
      <c r="D1651" s="7" t="s">
        <v>19</v>
      </c>
      <c r="E1651" s="7" t="s">
        <v>9</v>
      </c>
      <c r="F1651" s="7" t="s">
        <v>14</v>
      </c>
      <c r="G1651" s="7">
        <v>122591</v>
      </c>
    </row>
    <row r="1652" spans="1:7" ht="14.25" customHeight="1" x14ac:dyDescent="0.25">
      <c r="A1652" s="7" t="s">
        <v>11</v>
      </c>
      <c r="B1652" s="7">
        <v>2010</v>
      </c>
      <c r="C1652" s="7">
        <v>97814</v>
      </c>
      <c r="D1652" s="7" t="s">
        <v>12</v>
      </c>
      <c r="E1652" s="7" t="s">
        <v>13</v>
      </c>
      <c r="F1652" s="7" t="s">
        <v>10</v>
      </c>
      <c r="G1652" s="7">
        <v>84496</v>
      </c>
    </row>
    <row r="1653" spans="1:7" ht="14.25" customHeight="1" x14ac:dyDescent="0.25">
      <c r="A1653" s="7" t="s">
        <v>28</v>
      </c>
      <c r="B1653" s="7">
        <v>2007</v>
      </c>
      <c r="C1653" s="7">
        <v>260593</v>
      </c>
      <c r="D1653" s="7" t="s">
        <v>17</v>
      </c>
      <c r="E1653" s="7" t="s">
        <v>9</v>
      </c>
      <c r="F1653" s="7" t="s">
        <v>20</v>
      </c>
      <c r="G1653" s="7">
        <v>15741</v>
      </c>
    </row>
    <row r="1654" spans="1:7" ht="14.25" customHeight="1" x14ac:dyDescent="0.25">
      <c r="A1654" s="7" t="s">
        <v>31</v>
      </c>
      <c r="B1654" s="7">
        <v>2014</v>
      </c>
      <c r="C1654" s="7">
        <v>153959</v>
      </c>
      <c r="D1654" s="7" t="s">
        <v>24</v>
      </c>
      <c r="E1654" s="7" t="s">
        <v>13</v>
      </c>
      <c r="F1654" s="7" t="s">
        <v>20</v>
      </c>
      <c r="G1654" s="7">
        <v>71006</v>
      </c>
    </row>
    <row r="1655" spans="1:7" ht="14.25" customHeight="1" x14ac:dyDescent="0.25">
      <c r="A1655" s="7" t="s">
        <v>7</v>
      </c>
      <c r="B1655" s="7">
        <v>2007</v>
      </c>
      <c r="C1655" s="7">
        <v>358471</v>
      </c>
      <c r="D1655" s="7" t="s">
        <v>30</v>
      </c>
      <c r="E1655" s="7" t="s">
        <v>13</v>
      </c>
      <c r="F1655" s="7" t="s">
        <v>23</v>
      </c>
      <c r="G1655" s="7">
        <v>13812</v>
      </c>
    </row>
    <row r="1656" spans="1:7" ht="14.25" customHeight="1" x14ac:dyDescent="0.25">
      <c r="A1656" s="7" t="s">
        <v>28</v>
      </c>
      <c r="B1656" s="7">
        <v>2017</v>
      </c>
      <c r="C1656" s="7">
        <v>367246</v>
      </c>
      <c r="D1656" s="7" t="s">
        <v>17</v>
      </c>
      <c r="E1656" s="7" t="s">
        <v>13</v>
      </c>
      <c r="F1656" s="7" t="s">
        <v>20</v>
      </c>
      <c r="G1656" s="7">
        <v>123663</v>
      </c>
    </row>
    <row r="1657" spans="1:7" ht="14.25" customHeight="1" x14ac:dyDescent="0.25">
      <c r="A1657" s="7" t="s">
        <v>16</v>
      </c>
      <c r="B1657" s="7">
        <v>2008</v>
      </c>
      <c r="C1657" s="7">
        <v>295042</v>
      </c>
      <c r="D1657" s="7" t="s">
        <v>17</v>
      </c>
      <c r="E1657" s="7" t="s">
        <v>13</v>
      </c>
      <c r="F1657" s="7" t="s">
        <v>10</v>
      </c>
      <c r="G1657" s="7">
        <v>143386</v>
      </c>
    </row>
    <row r="1658" spans="1:7" ht="14.25" customHeight="1" x14ac:dyDescent="0.25">
      <c r="A1658" s="7" t="s">
        <v>15</v>
      </c>
      <c r="B1658" s="7">
        <v>2013</v>
      </c>
      <c r="C1658" s="7">
        <v>297651</v>
      </c>
      <c r="D1658" s="7" t="s">
        <v>24</v>
      </c>
      <c r="E1658" s="7" t="s">
        <v>13</v>
      </c>
      <c r="F1658" s="7" t="s">
        <v>23</v>
      </c>
      <c r="G1658" s="7">
        <v>30525</v>
      </c>
    </row>
    <row r="1659" spans="1:7" ht="14.25" customHeight="1" x14ac:dyDescent="0.25">
      <c r="A1659" s="7" t="s">
        <v>18</v>
      </c>
      <c r="B1659" s="7">
        <v>2007</v>
      </c>
      <c r="C1659" s="7">
        <v>122509</v>
      </c>
      <c r="D1659" s="7" t="s">
        <v>17</v>
      </c>
      <c r="E1659" s="7" t="s">
        <v>13</v>
      </c>
      <c r="F1659" s="7" t="s">
        <v>14</v>
      </c>
      <c r="G1659" s="7">
        <v>107799</v>
      </c>
    </row>
    <row r="1660" spans="1:7" ht="14.25" customHeight="1" x14ac:dyDescent="0.25">
      <c r="A1660" s="7" t="s">
        <v>27</v>
      </c>
      <c r="B1660" s="7">
        <v>2015</v>
      </c>
      <c r="C1660" s="7">
        <v>179748</v>
      </c>
      <c r="D1660" s="7" t="s">
        <v>12</v>
      </c>
      <c r="E1660" s="7" t="s">
        <v>13</v>
      </c>
      <c r="F1660" s="7" t="s">
        <v>10</v>
      </c>
      <c r="G1660" s="7">
        <v>13263</v>
      </c>
    </row>
    <row r="1661" spans="1:7" ht="14.25" customHeight="1" x14ac:dyDescent="0.25">
      <c r="A1661" s="7" t="s">
        <v>18</v>
      </c>
      <c r="B1661" s="7">
        <v>2005</v>
      </c>
      <c r="C1661" s="7">
        <v>383989</v>
      </c>
      <c r="D1661" s="7" t="s">
        <v>8</v>
      </c>
      <c r="E1661" s="7" t="s">
        <v>9</v>
      </c>
      <c r="F1661" s="7" t="s">
        <v>10</v>
      </c>
      <c r="G1661" s="7">
        <v>136275</v>
      </c>
    </row>
    <row r="1662" spans="1:7" ht="14.25" customHeight="1" x14ac:dyDescent="0.25">
      <c r="A1662" s="7" t="s">
        <v>31</v>
      </c>
      <c r="B1662" s="7">
        <v>2023</v>
      </c>
      <c r="C1662" s="7">
        <v>202859</v>
      </c>
      <c r="D1662" s="7" t="s">
        <v>12</v>
      </c>
      <c r="E1662" s="7" t="s">
        <v>13</v>
      </c>
      <c r="F1662" s="7" t="s">
        <v>10</v>
      </c>
      <c r="G1662" s="7">
        <v>124459</v>
      </c>
    </row>
    <row r="1663" spans="1:7" ht="14.25" customHeight="1" x14ac:dyDescent="0.25">
      <c r="A1663" s="7" t="s">
        <v>11</v>
      </c>
      <c r="B1663" s="7">
        <v>2012</v>
      </c>
      <c r="C1663" s="7">
        <v>190620</v>
      </c>
      <c r="D1663" s="7" t="s">
        <v>17</v>
      </c>
      <c r="E1663" s="7" t="s">
        <v>9</v>
      </c>
      <c r="F1663" s="7" t="s">
        <v>10</v>
      </c>
      <c r="G1663" s="7">
        <v>139877</v>
      </c>
    </row>
    <row r="1664" spans="1:7" ht="14.25" customHeight="1" x14ac:dyDescent="0.25">
      <c r="A1664" s="7" t="s">
        <v>27</v>
      </c>
      <c r="B1664" s="7">
        <v>2020</v>
      </c>
      <c r="C1664" s="7">
        <v>61103</v>
      </c>
      <c r="D1664" s="7" t="s">
        <v>12</v>
      </c>
      <c r="E1664" s="7" t="s">
        <v>13</v>
      </c>
      <c r="F1664" s="7" t="s">
        <v>20</v>
      </c>
      <c r="G1664" s="7">
        <v>112755</v>
      </c>
    </row>
    <row r="1665" spans="1:7" ht="14.25" customHeight="1" x14ac:dyDescent="0.25">
      <c r="A1665" s="7" t="s">
        <v>25</v>
      </c>
      <c r="B1665" s="7">
        <v>2020</v>
      </c>
      <c r="C1665" s="7">
        <v>246298</v>
      </c>
      <c r="D1665" s="7" t="s">
        <v>8</v>
      </c>
      <c r="E1665" s="7" t="s">
        <v>13</v>
      </c>
      <c r="F1665" s="7" t="s">
        <v>20</v>
      </c>
      <c r="G1665" s="7">
        <v>66970</v>
      </c>
    </row>
    <row r="1666" spans="1:7" ht="14.25" customHeight="1" x14ac:dyDescent="0.25">
      <c r="A1666" s="7" t="s">
        <v>21</v>
      </c>
      <c r="B1666" s="7">
        <v>2008</v>
      </c>
      <c r="C1666" s="7">
        <v>309629</v>
      </c>
      <c r="D1666" s="7" t="s">
        <v>26</v>
      </c>
      <c r="E1666" s="7" t="s">
        <v>9</v>
      </c>
      <c r="F1666" s="7" t="s">
        <v>14</v>
      </c>
      <c r="G1666" s="7">
        <v>147523</v>
      </c>
    </row>
    <row r="1667" spans="1:7" ht="14.25" customHeight="1" x14ac:dyDescent="0.25">
      <c r="A1667" s="7" t="s">
        <v>22</v>
      </c>
      <c r="B1667" s="7">
        <v>2005</v>
      </c>
      <c r="C1667" s="7">
        <v>350312</v>
      </c>
      <c r="D1667" s="7" t="s">
        <v>8</v>
      </c>
      <c r="E1667" s="7" t="s">
        <v>13</v>
      </c>
      <c r="F1667" s="7" t="s">
        <v>14</v>
      </c>
      <c r="G1667" s="7">
        <v>38373</v>
      </c>
    </row>
    <row r="1668" spans="1:7" ht="14.25" customHeight="1" x14ac:dyDescent="0.25">
      <c r="A1668" s="7" t="s">
        <v>7</v>
      </c>
      <c r="B1668" s="7">
        <v>2006</v>
      </c>
      <c r="C1668" s="7">
        <v>356287</v>
      </c>
      <c r="D1668" s="7" t="s">
        <v>30</v>
      </c>
      <c r="E1668" s="7" t="s">
        <v>13</v>
      </c>
      <c r="F1668" s="7" t="s">
        <v>14</v>
      </c>
      <c r="G1668" s="7">
        <v>42330</v>
      </c>
    </row>
    <row r="1669" spans="1:7" ht="14.25" customHeight="1" x14ac:dyDescent="0.25">
      <c r="A1669" s="7" t="s">
        <v>29</v>
      </c>
      <c r="B1669" s="7">
        <v>2013</v>
      </c>
      <c r="C1669" s="7">
        <v>341161</v>
      </c>
      <c r="D1669" s="7" t="s">
        <v>26</v>
      </c>
      <c r="E1669" s="7" t="s">
        <v>9</v>
      </c>
      <c r="F1669" s="7" t="s">
        <v>23</v>
      </c>
      <c r="G1669" s="7">
        <v>86124</v>
      </c>
    </row>
    <row r="1670" spans="1:7" ht="14.25" customHeight="1" x14ac:dyDescent="0.25">
      <c r="A1670" s="7" t="s">
        <v>21</v>
      </c>
      <c r="B1670" s="7">
        <v>2005</v>
      </c>
      <c r="C1670" s="7">
        <v>213749</v>
      </c>
      <c r="D1670" s="7" t="s">
        <v>24</v>
      </c>
      <c r="E1670" s="7" t="s">
        <v>13</v>
      </c>
      <c r="F1670" s="7" t="s">
        <v>23</v>
      </c>
      <c r="G1670" s="7">
        <v>130618</v>
      </c>
    </row>
    <row r="1671" spans="1:7" ht="14.25" customHeight="1" x14ac:dyDescent="0.25">
      <c r="A1671" s="7" t="s">
        <v>11</v>
      </c>
      <c r="B1671" s="7">
        <v>2023</v>
      </c>
      <c r="C1671" s="7">
        <v>100276</v>
      </c>
      <c r="D1671" s="7" t="s">
        <v>30</v>
      </c>
      <c r="E1671" s="7" t="s">
        <v>9</v>
      </c>
      <c r="F1671" s="7" t="s">
        <v>10</v>
      </c>
      <c r="G1671" s="7">
        <v>81531</v>
      </c>
    </row>
    <row r="1672" spans="1:7" ht="14.25" customHeight="1" x14ac:dyDescent="0.25">
      <c r="A1672" s="7" t="s">
        <v>31</v>
      </c>
      <c r="B1672" s="7">
        <v>2006</v>
      </c>
      <c r="C1672" s="7">
        <v>158537</v>
      </c>
      <c r="D1672" s="7" t="s">
        <v>8</v>
      </c>
      <c r="E1672" s="7" t="s">
        <v>9</v>
      </c>
      <c r="F1672" s="7" t="s">
        <v>10</v>
      </c>
      <c r="G1672" s="7">
        <v>111915</v>
      </c>
    </row>
    <row r="1673" spans="1:7" ht="14.25" customHeight="1" x14ac:dyDescent="0.25">
      <c r="A1673" s="7" t="s">
        <v>25</v>
      </c>
      <c r="B1673" s="7">
        <v>2008</v>
      </c>
      <c r="C1673" s="7">
        <v>340543</v>
      </c>
      <c r="D1673" s="7" t="s">
        <v>26</v>
      </c>
      <c r="E1673" s="7" t="s">
        <v>13</v>
      </c>
      <c r="F1673" s="7" t="s">
        <v>14</v>
      </c>
      <c r="G1673" s="7">
        <v>40856</v>
      </c>
    </row>
    <row r="1674" spans="1:7" ht="14.25" customHeight="1" x14ac:dyDescent="0.25">
      <c r="A1674" s="7" t="s">
        <v>31</v>
      </c>
      <c r="B1674" s="7">
        <v>2011</v>
      </c>
      <c r="C1674" s="7">
        <v>28680</v>
      </c>
      <c r="D1674" s="7" t="s">
        <v>19</v>
      </c>
      <c r="E1674" s="7" t="s">
        <v>13</v>
      </c>
      <c r="F1674" s="7" t="s">
        <v>20</v>
      </c>
      <c r="G1674" s="7">
        <v>55436</v>
      </c>
    </row>
    <row r="1675" spans="1:7" ht="14.25" customHeight="1" x14ac:dyDescent="0.25">
      <c r="A1675" s="7" t="s">
        <v>11</v>
      </c>
      <c r="B1675" s="7">
        <v>2021</v>
      </c>
      <c r="C1675" s="7">
        <v>322061</v>
      </c>
      <c r="D1675" s="7" t="s">
        <v>24</v>
      </c>
      <c r="E1675" s="7" t="s">
        <v>13</v>
      </c>
      <c r="F1675" s="7" t="s">
        <v>10</v>
      </c>
      <c r="G1675" s="7">
        <v>71468</v>
      </c>
    </row>
    <row r="1676" spans="1:7" ht="14.25" customHeight="1" x14ac:dyDescent="0.25">
      <c r="A1676" s="7" t="s">
        <v>18</v>
      </c>
      <c r="B1676" s="7">
        <v>2005</v>
      </c>
      <c r="C1676" s="7">
        <v>226056</v>
      </c>
      <c r="D1676" s="7" t="s">
        <v>8</v>
      </c>
      <c r="E1676" s="7" t="s">
        <v>13</v>
      </c>
      <c r="F1676" s="7" t="s">
        <v>23</v>
      </c>
      <c r="G1676" s="7">
        <v>31881</v>
      </c>
    </row>
    <row r="1677" spans="1:7" ht="14.25" customHeight="1" x14ac:dyDescent="0.25">
      <c r="A1677" s="7" t="s">
        <v>27</v>
      </c>
      <c r="B1677" s="7">
        <v>2017</v>
      </c>
      <c r="C1677" s="7">
        <v>373055</v>
      </c>
      <c r="D1677" s="7" t="s">
        <v>12</v>
      </c>
      <c r="E1677" s="7" t="s">
        <v>13</v>
      </c>
      <c r="F1677" s="7" t="s">
        <v>14</v>
      </c>
      <c r="G1677" s="7">
        <v>12301</v>
      </c>
    </row>
    <row r="1678" spans="1:7" ht="14.25" customHeight="1" x14ac:dyDescent="0.25">
      <c r="A1678" s="7" t="s">
        <v>21</v>
      </c>
      <c r="B1678" s="7">
        <v>2021</v>
      </c>
      <c r="C1678" s="7">
        <v>340362</v>
      </c>
      <c r="D1678" s="7" t="s">
        <v>24</v>
      </c>
      <c r="E1678" s="7" t="s">
        <v>13</v>
      </c>
      <c r="F1678" s="7" t="s">
        <v>20</v>
      </c>
      <c r="G1678" s="7">
        <v>19467</v>
      </c>
    </row>
    <row r="1679" spans="1:7" ht="14.25" customHeight="1" x14ac:dyDescent="0.25">
      <c r="A1679" s="7" t="s">
        <v>28</v>
      </c>
      <c r="B1679" s="7">
        <v>2013</v>
      </c>
      <c r="C1679" s="7">
        <v>153394</v>
      </c>
      <c r="D1679" s="7" t="s">
        <v>26</v>
      </c>
      <c r="E1679" s="7" t="s">
        <v>13</v>
      </c>
      <c r="F1679" s="7" t="s">
        <v>10</v>
      </c>
      <c r="G1679" s="7">
        <v>47229</v>
      </c>
    </row>
    <row r="1680" spans="1:7" ht="14.25" customHeight="1" x14ac:dyDescent="0.25">
      <c r="A1680" s="7" t="s">
        <v>25</v>
      </c>
      <c r="B1680" s="7">
        <v>2020</v>
      </c>
      <c r="C1680" s="7">
        <v>324723</v>
      </c>
      <c r="D1680" s="7" t="s">
        <v>8</v>
      </c>
      <c r="E1680" s="7" t="s">
        <v>13</v>
      </c>
      <c r="F1680" s="7" t="s">
        <v>20</v>
      </c>
      <c r="G1680" s="7">
        <v>85778</v>
      </c>
    </row>
    <row r="1681" spans="1:7" ht="14.25" customHeight="1" x14ac:dyDescent="0.25">
      <c r="A1681" s="7" t="s">
        <v>27</v>
      </c>
      <c r="B1681" s="7">
        <v>2020</v>
      </c>
      <c r="C1681" s="7">
        <v>202297</v>
      </c>
      <c r="D1681" s="7" t="s">
        <v>8</v>
      </c>
      <c r="E1681" s="7" t="s">
        <v>9</v>
      </c>
      <c r="F1681" s="7" t="s">
        <v>10</v>
      </c>
      <c r="G1681" s="7">
        <v>33866</v>
      </c>
    </row>
    <row r="1682" spans="1:7" ht="14.25" customHeight="1" x14ac:dyDescent="0.25">
      <c r="A1682" s="7" t="s">
        <v>27</v>
      </c>
      <c r="B1682" s="7">
        <v>2015</v>
      </c>
      <c r="C1682" s="7">
        <v>206185</v>
      </c>
      <c r="D1682" s="7" t="s">
        <v>17</v>
      </c>
      <c r="E1682" s="7" t="s">
        <v>9</v>
      </c>
      <c r="F1682" s="7" t="s">
        <v>20</v>
      </c>
      <c r="G1682" s="7">
        <v>104971</v>
      </c>
    </row>
    <row r="1683" spans="1:7" ht="14.25" customHeight="1" x14ac:dyDescent="0.25">
      <c r="A1683" s="7" t="s">
        <v>7</v>
      </c>
      <c r="B1683" s="7">
        <v>2018</v>
      </c>
      <c r="C1683" s="7">
        <v>291679</v>
      </c>
      <c r="D1683" s="7" t="s">
        <v>19</v>
      </c>
      <c r="E1683" s="7" t="s">
        <v>9</v>
      </c>
      <c r="F1683" s="7" t="s">
        <v>14</v>
      </c>
      <c r="G1683" s="7">
        <v>98303</v>
      </c>
    </row>
    <row r="1684" spans="1:7" ht="14.25" customHeight="1" x14ac:dyDescent="0.25">
      <c r="A1684" s="7" t="s">
        <v>7</v>
      </c>
      <c r="B1684" s="7">
        <v>2015</v>
      </c>
      <c r="C1684" s="7">
        <v>135366</v>
      </c>
      <c r="D1684" s="7" t="s">
        <v>26</v>
      </c>
      <c r="E1684" s="7" t="s">
        <v>9</v>
      </c>
      <c r="F1684" s="7" t="s">
        <v>23</v>
      </c>
      <c r="G1684" s="7">
        <v>39642</v>
      </c>
    </row>
    <row r="1685" spans="1:7" ht="14.25" customHeight="1" x14ac:dyDescent="0.25">
      <c r="A1685" s="7" t="s">
        <v>25</v>
      </c>
      <c r="B1685" s="7">
        <v>2016</v>
      </c>
      <c r="C1685" s="7">
        <v>382673</v>
      </c>
      <c r="D1685" s="7" t="s">
        <v>8</v>
      </c>
      <c r="E1685" s="7" t="s">
        <v>9</v>
      </c>
      <c r="F1685" s="7" t="s">
        <v>20</v>
      </c>
      <c r="G1685" s="7">
        <v>139614</v>
      </c>
    </row>
    <row r="1686" spans="1:7" ht="14.25" customHeight="1" x14ac:dyDescent="0.25">
      <c r="A1686" s="7" t="s">
        <v>15</v>
      </c>
      <c r="B1686" s="7">
        <v>2015</v>
      </c>
      <c r="C1686" s="7">
        <v>143847</v>
      </c>
      <c r="D1686" s="7" t="s">
        <v>19</v>
      </c>
      <c r="E1686" s="7" t="s">
        <v>9</v>
      </c>
      <c r="F1686" s="7" t="s">
        <v>14</v>
      </c>
      <c r="G1686" s="7">
        <v>95687</v>
      </c>
    </row>
    <row r="1687" spans="1:7" ht="14.25" customHeight="1" x14ac:dyDescent="0.25">
      <c r="A1687" s="7" t="s">
        <v>27</v>
      </c>
      <c r="B1687" s="7">
        <v>2015</v>
      </c>
      <c r="C1687" s="7">
        <v>325761</v>
      </c>
      <c r="D1687" s="7" t="s">
        <v>30</v>
      </c>
      <c r="E1687" s="7" t="s">
        <v>13</v>
      </c>
      <c r="F1687" s="7" t="s">
        <v>10</v>
      </c>
      <c r="G1687" s="7">
        <v>146239</v>
      </c>
    </row>
    <row r="1688" spans="1:7" ht="14.25" customHeight="1" x14ac:dyDescent="0.25">
      <c r="A1688" s="7" t="s">
        <v>7</v>
      </c>
      <c r="B1688" s="7">
        <v>2012</v>
      </c>
      <c r="C1688" s="7">
        <v>230081</v>
      </c>
      <c r="D1688" s="7" t="s">
        <v>8</v>
      </c>
      <c r="E1688" s="7" t="s">
        <v>9</v>
      </c>
      <c r="F1688" s="7" t="s">
        <v>14</v>
      </c>
      <c r="G1688" s="7">
        <v>113927</v>
      </c>
    </row>
    <row r="1689" spans="1:7" ht="14.25" customHeight="1" x14ac:dyDescent="0.25">
      <c r="A1689" s="7" t="s">
        <v>16</v>
      </c>
      <c r="B1689" s="7">
        <v>2016</v>
      </c>
      <c r="C1689" s="7">
        <v>18432</v>
      </c>
      <c r="D1689" s="7" t="s">
        <v>19</v>
      </c>
      <c r="E1689" s="7" t="s">
        <v>9</v>
      </c>
      <c r="F1689" s="7" t="s">
        <v>14</v>
      </c>
      <c r="G1689" s="7">
        <v>67080</v>
      </c>
    </row>
    <row r="1690" spans="1:7" ht="14.25" customHeight="1" x14ac:dyDescent="0.25">
      <c r="A1690" s="7" t="s">
        <v>18</v>
      </c>
      <c r="B1690" s="7">
        <v>2017</v>
      </c>
      <c r="C1690" s="7">
        <v>144274</v>
      </c>
      <c r="D1690" s="7" t="s">
        <v>26</v>
      </c>
      <c r="E1690" s="7" t="s">
        <v>13</v>
      </c>
      <c r="F1690" s="7" t="s">
        <v>20</v>
      </c>
      <c r="G1690" s="7">
        <v>128772</v>
      </c>
    </row>
    <row r="1691" spans="1:7" ht="14.25" customHeight="1" x14ac:dyDescent="0.25">
      <c r="A1691" s="7" t="s">
        <v>15</v>
      </c>
      <c r="B1691" s="7">
        <v>2017</v>
      </c>
      <c r="C1691" s="7">
        <v>242533</v>
      </c>
      <c r="D1691" s="7" t="s">
        <v>8</v>
      </c>
      <c r="E1691" s="7" t="s">
        <v>9</v>
      </c>
      <c r="F1691" s="7" t="s">
        <v>10</v>
      </c>
      <c r="G1691" s="7">
        <v>65244</v>
      </c>
    </row>
    <row r="1692" spans="1:7" ht="14.25" customHeight="1" x14ac:dyDescent="0.25">
      <c r="A1692" s="7" t="s">
        <v>22</v>
      </c>
      <c r="B1692" s="7">
        <v>2006</v>
      </c>
      <c r="C1692" s="7">
        <v>273278</v>
      </c>
      <c r="D1692" s="7" t="s">
        <v>12</v>
      </c>
      <c r="E1692" s="7" t="s">
        <v>9</v>
      </c>
      <c r="F1692" s="7" t="s">
        <v>14</v>
      </c>
      <c r="G1692" s="7">
        <v>97355</v>
      </c>
    </row>
    <row r="1693" spans="1:7" ht="14.25" customHeight="1" x14ac:dyDescent="0.25">
      <c r="A1693" s="7" t="s">
        <v>18</v>
      </c>
      <c r="B1693" s="7">
        <v>2016</v>
      </c>
      <c r="C1693" s="7">
        <v>168784</v>
      </c>
      <c r="D1693" s="7" t="s">
        <v>12</v>
      </c>
      <c r="E1693" s="7" t="s">
        <v>13</v>
      </c>
      <c r="F1693" s="7" t="s">
        <v>23</v>
      </c>
      <c r="G1693" s="7">
        <v>63573</v>
      </c>
    </row>
    <row r="1694" spans="1:7" ht="14.25" customHeight="1" x14ac:dyDescent="0.25">
      <c r="A1694" s="7" t="s">
        <v>16</v>
      </c>
      <c r="B1694" s="7">
        <v>2015</v>
      </c>
      <c r="C1694" s="7">
        <v>84528</v>
      </c>
      <c r="D1694" s="7" t="s">
        <v>19</v>
      </c>
      <c r="E1694" s="7" t="s">
        <v>13</v>
      </c>
      <c r="F1694" s="7" t="s">
        <v>10</v>
      </c>
      <c r="G1694" s="7">
        <v>63136</v>
      </c>
    </row>
    <row r="1695" spans="1:7" ht="14.25" customHeight="1" x14ac:dyDescent="0.25">
      <c r="A1695" s="7" t="s">
        <v>18</v>
      </c>
      <c r="B1695" s="7">
        <v>2008</v>
      </c>
      <c r="C1695" s="7">
        <v>38952</v>
      </c>
      <c r="D1695" s="7" t="s">
        <v>30</v>
      </c>
      <c r="E1695" s="7" t="s">
        <v>13</v>
      </c>
      <c r="F1695" s="7" t="s">
        <v>14</v>
      </c>
      <c r="G1695" s="7">
        <v>53468</v>
      </c>
    </row>
    <row r="1696" spans="1:7" ht="14.25" customHeight="1" x14ac:dyDescent="0.25">
      <c r="A1696" s="7" t="s">
        <v>31</v>
      </c>
      <c r="B1696" s="7">
        <v>2005</v>
      </c>
      <c r="C1696" s="7">
        <v>237755</v>
      </c>
      <c r="D1696" s="7" t="s">
        <v>8</v>
      </c>
      <c r="E1696" s="7" t="s">
        <v>9</v>
      </c>
      <c r="F1696" s="7" t="s">
        <v>20</v>
      </c>
      <c r="G1696" s="7">
        <v>134128</v>
      </c>
    </row>
    <row r="1697" spans="1:7" ht="14.25" customHeight="1" x14ac:dyDescent="0.25">
      <c r="A1697" s="7" t="s">
        <v>31</v>
      </c>
      <c r="B1697" s="7">
        <v>2019</v>
      </c>
      <c r="C1697" s="7">
        <v>11089</v>
      </c>
      <c r="D1697" s="7" t="s">
        <v>24</v>
      </c>
      <c r="E1697" s="7" t="s">
        <v>9</v>
      </c>
      <c r="F1697" s="7" t="s">
        <v>10</v>
      </c>
      <c r="G1697" s="7">
        <v>18981</v>
      </c>
    </row>
    <row r="1698" spans="1:7" ht="14.25" customHeight="1" x14ac:dyDescent="0.25">
      <c r="A1698" s="7" t="s">
        <v>15</v>
      </c>
      <c r="B1698" s="7">
        <v>2017</v>
      </c>
      <c r="C1698" s="7">
        <v>85189</v>
      </c>
      <c r="D1698" s="7" t="s">
        <v>30</v>
      </c>
      <c r="E1698" s="7" t="s">
        <v>13</v>
      </c>
      <c r="F1698" s="7" t="s">
        <v>23</v>
      </c>
      <c r="G1698" s="7">
        <v>44226</v>
      </c>
    </row>
    <row r="1699" spans="1:7" ht="14.25" customHeight="1" x14ac:dyDescent="0.25">
      <c r="A1699" s="7" t="s">
        <v>22</v>
      </c>
      <c r="B1699" s="7">
        <v>2009</v>
      </c>
      <c r="C1699" s="7">
        <v>299038</v>
      </c>
      <c r="D1699" s="7" t="s">
        <v>17</v>
      </c>
      <c r="E1699" s="7" t="s">
        <v>9</v>
      </c>
      <c r="F1699" s="7" t="s">
        <v>20</v>
      </c>
      <c r="G1699" s="7">
        <v>142302</v>
      </c>
    </row>
    <row r="1700" spans="1:7" ht="14.25" customHeight="1" x14ac:dyDescent="0.25">
      <c r="A1700" s="7" t="s">
        <v>22</v>
      </c>
      <c r="B1700" s="7">
        <v>2005</v>
      </c>
      <c r="C1700" s="7">
        <v>182218</v>
      </c>
      <c r="D1700" s="7" t="s">
        <v>19</v>
      </c>
      <c r="E1700" s="7" t="s">
        <v>13</v>
      </c>
      <c r="F1700" s="7" t="s">
        <v>10</v>
      </c>
      <c r="G1700" s="7">
        <v>115338</v>
      </c>
    </row>
    <row r="1701" spans="1:7" ht="14.25" customHeight="1" x14ac:dyDescent="0.25">
      <c r="A1701" s="7" t="s">
        <v>27</v>
      </c>
      <c r="B1701" s="7">
        <v>2008</v>
      </c>
      <c r="C1701" s="7">
        <v>58587</v>
      </c>
      <c r="D1701" s="7" t="s">
        <v>19</v>
      </c>
      <c r="E1701" s="7" t="s">
        <v>9</v>
      </c>
      <c r="F1701" s="7" t="s">
        <v>23</v>
      </c>
      <c r="G1701" s="7">
        <v>117059</v>
      </c>
    </row>
    <row r="1702" spans="1:7" ht="14.25" customHeight="1" x14ac:dyDescent="0.25">
      <c r="A1702" s="7" t="s">
        <v>7</v>
      </c>
      <c r="B1702" s="7">
        <v>2021</v>
      </c>
      <c r="C1702" s="7">
        <v>207341</v>
      </c>
      <c r="D1702" s="7" t="s">
        <v>8</v>
      </c>
      <c r="E1702" s="7" t="s">
        <v>13</v>
      </c>
      <c r="F1702" s="7" t="s">
        <v>20</v>
      </c>
      <c r="G1702" s="7">
        <v>123897</v>
      </c>
    </row>
    <row r="1703" spans="1:7" ht="14.25" customHeight="1" x14ac:dyDescent="0.25">
      <c r="A1703" s="7" t="s">
        <v>28</v>
      </c>
      <c r="B1703" s="7">
        <v>2013</v>
      </c>
      <c r="C1703" s="7">
        <v>79626</v>
      </c>
      <c r="D1703" s="7" t="s">
        <v>12</v>
      </c>
      <c r="E1703" s="7" t="s">
        <v>9</v>
      </c>
      <c r="F1703" s="7" t="s">
        <v>20</v>
      </c>
      <c r="G1703" s="7">
        <v>141497</v>
      </c>
    </row>
    <row r="1704" spans="1:7" ht="14.25" customHeight="1" x14ac:dyDescent="0.25">
      <c r="A1704" s="7" t="s">
        <v>11</v>
      </c>
      <c r="B1704" s="7">
        <v>2012</v>
      </c>
      <c r="C1704" s="7">
        <v>88785</v>
      </c>
      <c r="D1704" s="7" t="s">
        <v>17</v>
      </c>
      <c r="E1704" s="7" t="s">
        <v>13</v>
      </c>
      <c r="F1704" s="7" t="s">
        <v>14</v>
      </c>
      <c r="G1704" s="7">
        <v>123445</v>
      </c>
    </row>
    <row r="1705" spans="1:7" ht="14.25" customHeight="1" x14ac:dyDescent="0.25">
      <c r="A1705" s="7" t="s">
        <v>22</v>
      </c>
      <c r="B1705" s="7">
        <v>2016</v>
      </c>
      <c r="C1705" s="7">
        <v>191421</v>
      </c>
      <c r="D1705" s="7" t="s">
        <v>26</v>
      </c>
      <c r="E1705" s="7" t="s">
        <v>13</v>
      </c>
      <c r="F1705" s="7" t="s">
        <v>14</v>
      </c>
      <c r="G1705" s="7">
        <v>149733</v>
      </c>
    </row>
    <row r="1706" spans="1:7" ht="14.25" customHeight="1" x14ac:dyDescent="0.25">
      <c r="A1706" s="7" t="s">
        <v>16</v>
      </c>
      <c r="B1706" s="7">
        <v>2019</v>
      </c>
      <c r="C1706" s="7">
        <v>309085</v>
      </c>
      <c r="D1706" s="7" t="s">
        <v>30</v>
      </c>
      <c r="E1706" s="7" t="s">
        <v>9</v>
      </c>
      <c r="F1706" s="7" t="s">
        <v>10</v>
      </c>
      <c r="G1706" s="7">
        <v>106725</v>
      </c>
    </row>
    <row r="1707" spans="1:7" ht="14.25" customHeight="1" x14ac:dyDescent="0.25">
      <c r="A1707" s="7" t="s">
        <v>7</v>
      </c>
      <c r="B1707" s="7">
        <v>2020</v>
      </c>
      <c r="C1707" s="7">
        <v>132484</v>
      </c>
      <c r="D1707" s="7" t="s">
        <v>19</v>
      </c>
      <c r="E1707" s="7" t="s">
        <v>9</v>
      </c>
      <c r="F1707" s="7" t="s">
        <v>23</v>
      </c>
      <c r="G1707" s="7">
        <v>80407</v>
      </c>
    </row>
    <row r="1708" spans="1:7" ht="14.25" customHeight="1" x14ac:dyDescent="0.25">
      <c r="A1708" s="7" t="s">
        <v>15</v>
      </c>
      <c r="B1708" s="7">
        <v>2021</v>
      </c>
      <c r="C1708" s="7">
        <v>335467</v>
      </c>
      <c r="D1708" s="7" t="s">
        <v>8</v>
      </c>
      <c r="E1708" s="7" t="s">
        <v>13</v>
      </c>
      <c r="F1708" s="7" t="s">
        <v>10</v>
      </c>
      <c r="G1708" s="7">
        <v>65713</v>
      </c>
    </row>
    <row r="1709" spans="1:7" ht="14.25" customHeight="1" x14ac:dyDescent="0.25">
      <c r="A1709" s="7" t="s">
        <v>11</v>
      </c>
      <c r="B1709" s="7">
        <v>2018</v>
      </c>
      <c r="C1709" s="7">
        <v>218191</v>
      </c>
      <c r="D1709" s="7" t="s">
        <v>12</v>
      </c>
      <c r="E1709" s="7" t="s">
        <v>9</v>
      </c>
      <c r="F1709" s="7" t="s">
        <v>10</v>
      </c>
      <c r="G1709" s="7">
        <v>28244</v>
      </c>
    </row>
    <row r="1710" spans="1:7" ht="14.25" customHeight="1" x14ac:dyDescent="0.25">
      <c r="A1710" s="7" t="s">
        <v>16</v>
      </c>
      <c r="B1710" s="7">
        <v>2011</v>
      </c>
      <c r="C1710" s="7">
        <v>149293</v>
      </c>
      <c r="D1710" s="7" t="s">
        <v>24</v>
      </c>
      <c r="E1710" s="7" t="s">
        <v>9</v>
      </c>
      <c r="F1710" s="7" t="s">
        <v>14</v>
      </c>
      <c r="G1710" s="7">
        <v>33302</v>
      </c>
    </row>
    <row r="1711" spans="1:7" ht="14.25" customHeight="1" x14ac:dyDescent="0.25">
      <c r="A1711" s="7" t="s">
        <v>25</v>
      </c>
      <c r="B1711" s="7">
        <v>2005</v>
      </c>
      <c r="C1711" s="7">
        <v>289488</v>
      </c>
      <c r="D1711" s="7" t="s">
        <v>24</v>
      </c>
      <c r="E1711" s="7" t="s">
        <v>13</v>
      </c>
      <c r="F1711" s="7" t="s">
        <v>10</v>
      </c>
      <c r="G1711" s="7">
        <v>110980</v>
      </c>
    </row>
    <row r="1712" spans="1:7" ht="14.25" customHeight="1" x14ac:dyDescent="0.25">
      <c r="A1712" s="7" t="s">
        <v>21</v>
      </c>
      <c r="B1712" s="7">
        <v>2015</v>
      </c>
      <c r="C1712" s="7">
        <v>291634</v>
      </c>
      <c r="D1712" s="7" t="s">
        <v>19</v>
      </c>
      <c r="E1712" s="7" t="s">
        <v>13</v>
      </c>
      <c r="F1712" s="7" t="s">
        <v>10</v>
      </c>
      <c r="G1712" s="7">
        <v>52353</v>
      </c>
    </row>
    <row r="1713" spans="1:7" ht="14.25" customHeight="1" x14ac:dyDescent="0.25">
      <c r="A1713" s="7" t="s">
        <v>28</v>
      </c>
      <c r="B1713" s="7">
        <v>2005</v>
      </c>
      <c r="C1713" s="7">
        <v>70566</v>
      </c>
      <c r="D1713" s="7" t="s">
        <v>30</v>
      </c>
      <c r="E1713" s="7" t="s">
        <v>9</v>
      </c>
      <c r="F1713" s="7" t="s">
        <v>14</v>
      </c>
      <c r="G1713" s="7">
        <v>27570</v>
      </c>
    </row>
    <row r="1714" spans="1:7" ht="14.25" customHeight="1" x14ac:dyDescent="0.25">
      <c r="A1714" s="7" t="s">
        <v>28</v>
      </c>
      <c r="B1714" s="7">
        <v>2016</v>
      </c>
      <c r="C1714" s="7">
        <v>5179</v>
      </c>
      <c r="D1714" s="7" t="s">
        <v>8</v>
      </c>
      <c r="E1714" s="7" t="s">
        <v>9</v>
      </c>
      <c r="F1714" s="7" t="s">
        <v>20</v>
      </c>
      <c r="G1714" s="7">
        <v>25564</v>
      </c>
    </row>
    <row r="1715" spans="1:7" ht="14.25" customHeight="1" x14ac:dyDescent="0.25">
      <c r="A1715" s="7" t="s">
        <v>29</v>
      </c>
      <c r="B1715" s="7">
        <v>2006</v>
      </c>
      <c r="C1715" s="7">
        <v>268471</v>
      </c>
      <c r="D1715" s="7" t="s">
        <v>17</v>
      </c>
      <c r="E1715" s="7" t="s">
        <v>9</v>
      </c>
      <c r="F1715" s="7" t="s">
        <v>14</v>
      </c>
      <c r="G1715" s="7">
        <v>116195</v>
      </c>
    </row>
    <row r="1716" spans="1:7" ht="14.25" customHeight="1" x14ac:dyDescent="0.25">
      <c r="A1716" s="7" t="s">
        <v>31</v>
      </c>
      <c r="B1716" s="7">
        <v>2015</v>
      </c>
      <c r="C1716" s="7">
        <v>305873</v>
      </c>
      <c r="D1716" s="7" t="s">
        <v>8</v>
      </c>
      <c r="E1716" s="7" t="s">
        <v>9</v>
      </c>
      <c r="F1716" s="7" t="s">
        <v>14</v>
      </c>
      <c r="G1716" s="7">
        <v>102938</v>
      </c>
    </row>
    <row r="1717" spans="1:7" ht="14.25" customHeight="1" x14ac:dyDescent="0.25">
      <c r="A1717" s="7" t="s">
        <v>22</v>
      </c>
      <c r="B1717" s="7">
        <v>2019</v>
      </c>
      <c r="C1717" s="7">
        <v>121393</v>
      </c>
      <c r="D1717" s="7" t="s">
        <v>8</v>
      </c>
      <c r="E1717" s="7" t="s">
        <v>13</v>
      </c>
      <c r="F1717" s="7" t="s">
        <v>20</v>
      </c>
      <c r="G1717" s="7">
        <v>32080</v>
      </c>
    </row>
    <row r="1718" spans="1:7" ht="14.25" customHeight="1" x14ac:dyDescent="0.25">
      <c r="A1718" s="7" t="s">
        <v>31</v>
      </c>
      <c r="B1718" s="7">
        <v>2012</v>
      </c>
      <c r="C1718" s="7">
        <v>144417</v>
      </c>
      <c r="D1718" s="7" t="s">
        <v>12</v>
      </c>
      <c r="E1718" s="7" t="s">
        <v>13</v>
      </c>
      <c r="F1718" s="7" t="s">
        <v>23</v>
      </c>
      <c r="G1718" s="7">
        <v>89874</v>
      </c>
    </row>
    <row r="1719" spans="1:7" ht="14.25" customHeight="1" x14ac:dyDescent="0.25">
      <c r="A1719" s="7" t="s">
        <v>18</v>
      </c>
      <c r="B1719" s="7">
        <v>2020</v>
      </c>
      <c r="C1719" s="7">
        <v>285295</v>
      </c>
      <c r="D1719" s="7" t="s">
        <v>19</v>
      </c>
      <c r="E1719" s="7" t="s">
        <v>9</v>
      </c>
      <c r="F1719" s="7" t="s">
        <v>10</v>
      </c>
      <c r="G1719" s="7">
        <v>76337</v>
      </c>
    </row>
    <row r="1720" spans="1:7" ht="14.25" customHeight="1" x14ac:dyDescent="0.25">
      <c r="A1720" s="7" t="s">
        <v>16</v>
      </c>
      <c r="B1720" s="7">
        <v>2017</v>
      </c>
      <c r="C1720" s="7">
        <v>214783</v>
      </c>
      <c r="D1720" s="7" t="s">
        <v>24</v>
      </c>
      <c r="E1720" s="7" t="s">
        <v>9</v>
      </c>
      <c r="F1720" s="7" t="s">
        <v>14</v>
      </c>
      <c r="G1720" s="7">
        <v>131020</v>
      </c>
    </row>
    <row r="1721" spans="1:7" ht="14.25" customHeight="1" x14ac:dyDescent="0.25">
      <c r="A1721" s="7" t="s">
        <v>31</v>
      </c>
      <c r="B1721" s="7">
        <v>2007</v>
      </c>
      <c r="C1721" s="7">
        <v>284290</v>
      </c>
      <c r="D1721" s="7" t="s">
        <v>26</v>
      </c>
      <c r="E1721" s="7" t="s">
        <v>13</v>
      </c>
      <c r="F1721" s="7" t="s">
        <v>23</v>
      </c>
      <c r="G1721" s="7">
        <v>64197</v>
      </c>
    </row>
    <row r="1722" spans="1:7" ht="14.25" customHeight="1" x14ac:dyDescent="0.25">
      <c r="A1722" s="7" t="s">
        <v>27</v>
      </c>
      <c r="B1722" s="7">
        <v>2016</v>
      </c>
      <c r="C1722" s="7">
        <v>370265</v>
      </c>
      <c r="D1722" s="7" t="s">
        <v>19</v>
      </c>
      <c r="E1722" s="7" t="s">
        <v>13</v>
      </c>
      <c r="F1722" s="7" t="s">
        <v>20</v>
      </c>
      <c r="G1722" s="7">
        <v>115532</v>
      </c>
    </row>
    <row r="1723" spans="1:7" ht="14.25" customHeight="1" x14ac:dyDescent="0.25">
      <c r="A1723" s="7" t="s">
        <v>27</v>
      </c>
      <c r="B1723" s="7">
        <v>2018</v>
      </c>
      <c r="C1723" s="7">
        <v>268092</v>
      </c>
      <c r="D1723" s="7" t="s">
        <v>30</v>
      </c>
      <c r="E1723" s="7" t="s">
        <v>13</v>
      </c>
      <c r="F1723" s="7" t="s">
        <v>14</v>
      </c>
      <c r="G1723" s="7">
        <v>105331</v>
      </c>
    </row>
    <row r="1724" spans="1:7" ht="14.25" customHeight="1" x14ac:dyDescent="0.25">
      <c r="A1724" s="7" t="s">
        <v>11</v>
      </c>
      <c r="B1724" s="7">
        <v>2020</v>
      </c>
      <c r="C1724" s="7">
        <v>124512</v>
      </c>
      <c r="D1724" s="7" t="s">
        <v>17</v>
      </c>
      <c r="E1724" s="7" t="s">
        <v>9</v>
      </c>
      <c r="F1724" s="7" t="s">
        <v>10</v>
      </c>
      <c r="G1724" s="7">
        <v>86068</v>
      </c>
    </row>
    <row r="1725" spans="1:7" ht="14.25" customHeight="1" x14ac:dyDescent="0.25">
      <c r="A1725" s="7" t="s">
        <v>15</v>
      </c>
      <c r="B1725" s="7">
        <v>2008</v>
      </c>
      <c r="C1725" s="7">
        <v>326954</v>
      </c>
      <c r="D1725" s="7" t="s">
        <v>17</v>
      </c>
      <c r="E1725" s="7" t="s">
        <v>13</v>
      </c>
      <c r="F1725" s="7" t="s">
        <v>20</v>
      </c>
      <c r="G1725" s="7">
        <v>62678</v>
      </c>
    </row>
    <row r="1726" spans="1:7" ht="14.25" customHeight="1" x14ac:dyDescent="0.25">
      <c r="A1726" s="7" t="s">
        <v>22</v>
      </c>
      <c r="B1726" s="7">
        <v>2017</v>
      </c>
      <c r="C1726" s="7">
        <v>26541</v>
      </c>
      <c r="D1726" s="7" t="s">
        <v>12</v>
      </c>
      <c r="E1726" s="7" t="s">
        <v>13</v>
      </c>
      <c r="F1726" s="7" t="s">
        <v>23</v>
      </c>
      <c r="G1726" s="7">
        <v>30492</v>
      </c>
    </row>
    <row r="1727" spans="1:7" ht="14.25" customHeight="1" x14ac:dyDescent="0.25">
      <c r="A1727" s="7" t="s">
        <v>22</v>
      </c>
      <c r="B1727" s="7">
        <v>2014</v>
      </c>
      <c r="C1727" s="7">
        <v>233541</v>
      </c>
      <c r="D1727" s="7" t="s">
        <v>26</v>
      </c>
      <c r="E1727" s="7" t="s">
        <v>9</v>
      </c>
      <c r="F1727" s="7" t="s">
        <v>23</v>
      </c>
      <c r="G1727" s="7">
        <v>14772</v>
      </c>
    </row>
    <row r="1728" spans="1:7" ht="14.25" customHeight="1" x14ac:dyDescent="0.25">
      <c r="A1728" s="7" t="s">
        <v>27</v>
      </c>
      <c r="B1728" s="7">
        <v>2011</v>
      </c>
      <c r="C1728" s="7">
        <v>77068</v>
      </c>
      <c r="D1728" s="7" t="s">
        <v>30</v>
      </c>
      <c r="E1728" s="7" t="s">
        <v>9</v>
      </c>
      <c r="F1728" s="7" t="s">
        <v>14</v>
      </c>
      <c r="G1728" s="7">
        <v>99106</v>
      </c>
    </row>
    <row r="1729" spans="1:7" ht="14.25" customHeight="1" x14ac:dyDescent="0.25">
      <c r="A1729" s="7" t="s">
        <v>15</v>
      </c>
      <c r="B1729" s="7">
        <v>2009</v>
      </c>
      <c r="C1729" s="7">
        <v>140545</v>
      </c>
      <c r="D1729" s="7" t="s">
        <v>8</v>
      </c>
      <c r="E1729" s="7" t="s">
        <v>13</v>
      </c>
      <c r="F1729" s="7" t="s">
        <v>10</v>
      </c>
      <c r="G1729" s="7">
        <v>102711</v>
      </c>
    </row>
    <row r="1730" spans="1:7" ht="14.25" customHeight="1" x14ac:dyDescent="0.25">
      <c r="A1730" s="7" t="s">
        <v>7</v>
      </c>
      <c r="B1730" s="7">
        <v>2021</v>
      </c>
      <c r="C1730" s="7">
        <v>212192</v>
      </c>
      <c r="D1730" s="7" t="s">
        <v>19</v>
      </c>
      <c r="E1730" s="7" t="s">
        <v>9</v>
      </c>
      <c r="F1730" s="7" t="s">
        <v>20</v>
      </c>
      <c r="G1730" s="7">
        <v>125067</v>
      </c>
    </row>
    <row r="1731" spans="1:7" ht="14.25" customHeight="1" x14ac:dyDescent="0.25">
      <c r="A1731" s="7" t="s">
        <v>11</v>
      </c>
      <c r="B1731" s="7">
        <v>2023</v>
      </c>
      <c r="C1731" s="7">
        <v>256408</v>
      </c>
      <c r="D1731" s="7" t="s">
        <v>24</v>
      </c>
      <c r="E1731" s="7" t="s">
        <v>13</v>
      </c>
      <c r="F1731" s="7" t="s">
        <v>23</v>
      </c>
      <c r="G1731" s="7">
        <v>139832</v>
      </c>
    </row>
    <row r="1732" spans="1:7" ht="14.25" customHeight="1" x14ac:dyDescent="0.25">
      <c r="A1732" s="7" t="s">
        <v>18</v>
      </c>
      <c r="B1732" s="7">
        <v>2021</v>
      </c>
      <c r="C1732" s="7">
        <v>84345</v>
      </c>
      <c r="D1732" s="7" t="s">
        <v>12</v>
      </c>
      <c r="E1732" s="7" t="s">
        <v>13</v>
      </c>
      <c r="F1732" s="7" t="s">
        <v>14</v>
      </c>
      <c r="G1732" s="7">
        <v>27404</v>
      </c>
    </row>
    <row r="1733" spans="1:7" ht="14.25" customHeight="1" x14ac:dyDescent="0.25">
      <c r="A1733" s="7" t="s">
        <v>29</v>
      </c>
      <c r="B1733" s="7">
        <v>2006</v>
      </c>
      <c r="C1733" s="7">
        <v>399733</v>
      </c>
      <c r="D1733" s="7" t="s">
        <v>26</v>
      </c>
      <c r="E1733" s="7" t="s">
        <v>13</v>
      </c>
      <c r="F1733" s="7" t="s">
        <v>14</v>
      </c>
      <c r="G1733" s="7">
        <v>21845</v>
      </c>
    </row>
    <row r="1734" spans="1:7" ht="14.25" customHeight="1" x14ac:dyDescent="0.25">
      <c r="A1734" s="7" t="s">
        <v>7</v>
      </c>
      <c r="B1734" s="7">
        <v>2009</v>
      </c>
      <c r="C1734" s="7">
        <v>281409</v>
      </c>
      <c r="D1734" s="7" t="s">
        <v>26</v>
      </c>
      <c r="E1734" s="7" t="s">
        <v>9</v>
      </c>
      <c r="F1734" s="7" t="s">
        <v>23</v>
      </c>
      <c r="G1734" s="7">
        <v>63715</v>
      </c>
    </row>
    <row r="1735" spans="1:7" ht="14.25" customHeight="1" x14ac:dyDescent="0.25">
      <c r="A1735" s="7" t="s">
        <v>28</v>
      </c>
      <c r="B1735" s="7">
        <v>2020</v>
      </c>
      <c r="C1735" s="7">
        <v>238399</v>
      </c>
      <c r="D1735" s="7" t="s">
        <v>19</v>
      </c>
      <c r="E1735" s="7" t="s">
        <v>13</v>
      </c>
      <c r="F1735" s="7" t="s">
        <v>23</v>
      </c>
      <c r="G1735" s="7">
        <v>24426</v>
      </c>
    </row>
    <row r="1736" spans="1:7" ht="14.25" customHeight="1" x14ac:dyDescent="0.25">
      <c r="A1736" s="7" t="s">
        <v>29</v>
      </c>
      <c r="B1736" s="7">
        <v>2007</v>
      </c>
      <c r="C1736" s="7">
        <v>320591</v>
      </c>
      <c r="D1736" s="7" t="s">
        <v>24</v>
      </c>
      <c r="E1736" s="7" t="s">
        <v>9</v>
      </c>
      <c r="F1736" s="7" t="s">
        <v>10</v>
      </c>
      <c r="G1736" s="7">
        <v>47722</v>
      </c>
    </row>
    <row r="1737" spans="1:7" ht="14.25" customHeight="1" x14ac:dyDescent="0.25">
      <c r="A1737" s="7" t="s">
        <v>27</v>
      </c>
      <c r="B1737" s="7">
        <v>2014</v>
      </c>
      <c r="C1737" s="7">
        <v>306858</v>
      </c>
      <c r="D1737" s="7" t="s">
        <v>17</v>
      </c>
      <c r="E1737" s="7" t="s">
        <v>13</v>
      </c>
      <c r="F1737" s="7" t="s">
        <v>14</v>
      </c>
      <c r="G1737" s="7">
        <v>130834</v>
      </c>
    </row>
    <row r="1738" spans="1:7" ht="14.25" customHeight="1" x14ac:dyDescent="0.25">
      <c r="A1738" s="7" t="s">
        <v>29</v>
      </c>
      <c r="B1738" s="7">
        <v>2022</v>
      </c>
      <c r="C1738" s="7">
        <v>40730</v>
      </c>
      <c r="D1738" s="7" t="s">
        <v>26</v>
      </c>
      <c r="E1738" s="7" t="s">
        <v>13</v>
      </c>
      <c r="F1738" s="7" t="s">
        <v>23</v>
      </c>
      <c r="G1738" s="7">
        <v>96648</v>
      </c>
    </row>
    <row r="1739" spans="1:7" ht="14.25" customHeight="1" x14ac:dyDescent="0.25">
      <c r="A1739" s="7" t="s">
        <v>28</v>
      </c>
      <c r="B1739" s="7">
        <v>2019</v>
      </c>
      <c r="C1739" s="7">
        <v>227777</v>
      </c>
      <c r="D1739" s="7" t="s">
        <v>26</v>
      </c>
      <c r="E1739" s="7" t="s">
        <v>13</v>
      </c>
      <c r="F1739" s="7" t="s">
        <v>14</v>
      </c>
      <c r="G1739" s="7">
        <v>118619</v>
      </c>
    </row>
    <row r="1740" spans="1:7" ht="14.25" customHeight="1" x14ac:dyDescent="0.25">
      <c r="A1740" s="7" t="s">
        <v>18</v>
      </c>
      <c r="B1740" s="7">
        <v>2010</v>
      </c>
      <c r="C1740" s="7">
        <v>16563</v>
      </c>
      <c r="D1740" s="7" t="s">
        <v>17</v>
      </c>
      <c r="E1740" s="7" t="s">
        <v>13</v>
      </c>
      <c r="F1740" s="7" t="s">
        <v>10</v>
      </c>
      <c r="G1740" s="7">
        <v>20876</v>
      </c>
    </row>
    <row r="1741" spans="1:7" ht="14.25" customHeight="1" x14ac:dyDescent="0.25">
      <c r="A1741" s="7" t="s">
        <v>21</v>
      </c>
      <c r="B1741" s="7">
        <v>2019</v>
      </c>
      <c r="C1741" s="7">
        <v>331756</v>
      </c>
      <c r="D1741" s="7" t="s">
        <v>19</v>
      </c>
      <c r="E1741" s="7" t="s">
        <v>13</v>
      </c>
      <c r="F1741" s="7" t="s">
        <v>14</v>
      </c>
      <c r="G1741" s="7">
        <v>96683</v>
      </c>
    </row>
    <row r="1742" spans="1:7" ht="14.25" customHeight="1" x14ac:dyDescent="0.25">
      <c r="A1742" s="7" t="s">
        <v>25</v>
      </c>
      <c r="B1742" s="7">
        <v>2008</v>
      </c>
      <c r="C1742" s="7">
        <v>38245</v>
      </c>
      <c r="D1742" s="7" t="s">
        <v>26</v>
      </c>
      <c r="E1742" s="7" t="s">
        <v>13</v>
      </c>
      <c r="F1742" s="7" t="s">
        <v>14</v>
      </c>
      <c r="G1742" s="7">
        <v>110412</v>
      </c>
    </row>
    <row r="1743" spans="1:7" ht="14.25" customHeight="1" x14ac:dyDescent="0.25">
      <c r="A1743" s="7" t="s">
        <v>11</v>
      </c>
      <c r="B1743" s="7">
        <v>2020</v>
      </c>
      <c r="C1743" s="7">
        <v>51756</v>
      </c>
      <c r="D1743" s="7" t="s">
        <v>12</v>
      </c>
      <c r="E1743" s="7" t="s">
        <v>13</v>
      </c>
      <c r="F1743" s="7" t="s">
        <v>10</v>
      </c>
      <c r="G1743" s="7">
        <v>128322</v>
      </c>
    </row>
    <row r="1744" spans="1:7" ht="14.25" customHeight="1" x14ac:dyDescent="0.25">
      <c r="A1744" s="7" t="s">
        <v>31</v>
      </c>
      <c r="B1744" s="7">
        <v>2022</v>
      </c>
      <c r="C1744" s="7">
        <v>162233</v>
      </c>
      <c r="D1744" s="7" t="s">
        <v>24</v>
      </c>
      <c r="E1744" s="7" t="s">
        <v>9</v>
      </c>
      <c r="F1744" s="7" t="s">
        <v>10</v>
      </c>
      <c r="G1744" s="7">
        <v>59558</v>
      </c>
    </row>
    <row r="1745" spans="1:7" ht="14.25" customHeight="1" x14ac:dyDescent="0.25">
      <c r="A1745" s="7" t="s">
        <v>28</v>
      </c>
      <c r="B1745" s="7">
        <v>2012</v>
      </c>
      <c r="C1745" s="7">
        <v>43720</v>
      </c>
      <c r="D1745" s="7" t="s">
        <v>8</v>
      </c>
      <c r="E1745" s="7" t="s">
        <v>9</v>
      </c>
      <c r="F1745" s="7" t="s">
        <v>23</v>
      </c>
      <c r="G1745" s="7">
        <v>96963</v>
      </c>
    </row>
    <row r="1746" spans="1:7" ht="14.25" customHeight="1" x14ac:dyDescent="0.25">
      <c r="A1746" s="7" t="s">
        <v>11</v>
      </c>
      <c r="B1746" s="7">
        <v>2012</v>
      </c>
      <c r="C1746" s="7">
        <v>117434</v>
      </c>
      <c r="D1746" s="7" t="s">
        <v>12</v>
      </c>
      <c r="E1746" s="7" t="s">
        <v>13</v>
      </c>
      <c r="F1746" s="7" t="s">
        <v>14</v>
      </c>
      <c r="G1746" s="7">
        <v>146682</v>
      </c>
    </row>
    <row r="1747" spans="1:7" ht="14.25" customHeight="1" x14ac:dyDescent="0.25">
      <c r="A1747" s="7" t="s">
        <v>18</v>
      </c>
      <c r="B1747" s="7">
        <v>2011</v>
      </c>
      <c r="C1747" s="7">
        <v>64216</v>
      </c>
      <c r="D1747" s="7" t="s">
        <v>24</v>
      </c>
      <c r="E1747" s="7" t="s">
        <v>13</v>
      </c>
      <c r="F1747" s="7" t="s">
        <v>23</v>
      </c>
      <c r="G1747" s="7">
        <v>88484</v>
      </c>
    </row>
    <row r="1748" spans="1:7" ht="14.25" customHeight="1" x14ac:dyDescent="0.25">
      <c r="A1748" s="7" t="s">
        <v>7</v>
      </c>
      <c r="B1748" s="7">
        <v>2010</v>
      </c>
      <c r="C1748" s="7">
        <v>312493</v>
      </c>
      <c r="D1748" s="7" t="s">
        <v>19</v>
      </c>
      <c r="E1748" s="7" t="s">
        <v>13</v>
      </c>
      <c r="F1748" s="7" t="s">
        <v>14</v>
      </c>
      <c r="G1748" s="7">
        <v>63427</v>
      </c>
    </row>
    <row r="1749" spans="1:7" ht="14.25" customHeight="1" x14ac:dyDescent="0.25">
      <c r="A1749" s="7" t="s">
        <v>7</v>
      </c>
      <c r="B1749" s="7">
        <v>2007</v>
      </c>
      <c r="C1749" s="7">
        <v>384988</v>
      </c>
      <c r="D1749" s="7" t="s">
        <v>8</v>
      </c>
      <c r="E1749" s="7" t="s">
        <v>9</v>
      </c>
      <c r="F1749" s="7" t="s">
        <v>20</v>
      </c>
      <c r="G1749" s="7">
        <v>77069</v>
      </c>
    </row>
    <row r="1750" spans="1:7" ht="14.25" customHeight="1" x14ac:dyDescent="0.25">
      <c r="A1750" s="7" t="s">
        <v>27</v>
      </c>
      <c r="B1750" s="7">
        <v>2008</v>
      </c>
      <c r="C1750" s="7">
        <v>135172</v>
      </c>
      <c r="D1750" s="7" t="s">
        <v>8</v>
      </c>
      <c r="E1750" s="7" t="s">
        <v>13</v>
      </c>
      <c r="F1750" s="7" t="s">
        <v>10</v>
      </c>
      <c r="G1750" s="7">
        <v>52233</v>
      </c>
    </row>
    <row r="1751" spans="1:7" ht="14.25" customHeight="1" x14ac:dyDescent="0.25">
      <c r="A1751" s="7" t="s">
        <v>29</v>
      </c>
      <c r="B1751" s="7">
        <v>2018</v>
      </c>
      <c r="C1751" s="7">
        <v>192562</v>
      </c>
      <c r="D1751" s="7" t="s">
        <v>30</v>
      </c>
      <c r="E1751" s="7" t="s">
        <v>13</v>
      </c>
      <c r="F1751" s="7" t="s">
        <v>10</v>
      </c>
      <c r="G1751" s="7">
        <v>59372</v>
      </c>
    </row>
    <row r="1752" spans="1:7" ht="14.25" customHeight="1" x14ac:dyDescent="0.25">
      <c r="A1752" s="7" t="s">
        <v>25</v>
      </c>
      <c r="B1752" s="7">
        <v>2005</v>
      </c>
      <c r="C1752" s="7">
        <v>351649</v>
      </c>
      <c r="D1752" s="7" t="s">
        <v>26</v>
      </c>
      <c r="E1752" s="7" t="s">
        <v>9</v>
      </c>
      <c r="F1752" s="7" t="s">
        <v>20</v>
      </c>
      <c r="G1752" s="7">
        <v>36168</v>
      </c>
    </row>
    <row r="1753" spans="1:7" ht="14.25" customHeight="1" x14ac:dyDescent="0.25">
      <c r="A1753" s="7" t="s">
        <v>7</v>
      </c>
      <c r="B1753" s="7">
        <v>2010</v>
      </c>
      <c r="C1753" s="7">
        <v>319410</v>
      </c>
      <c r="D1753" s="7" t="s">
        <v>17</v>
      </c>
      <c r="E1753" s="7" t="s">
        <v>9</v>
      </c>
      <c r="F1753" s="7" t="s">
        <v>20</v>
      </c>
      <c r="G1753" s="7">
        <v>78614</v>
      </c>
    </row>
    <row r="1754" spans="1:7" ht="14.25" customHeight="1" x14ac:dyDescent="0.25">
      <c r="A1754" s="7" t="s">
        <v>18</v>
      </c>
      <c r="B1754" s="7">
        <v>2015</v>
      </c>
      <c r="C1754" s="7">
        <v>340595</v>
      </c>
      <c r="D1754" s="7" t="s">
        <v>24</v>
      </c>
      <c r="E1754" s="7" t="s">
        <v>9</v>
      </c>
      <c r="F1754" s="7" t="s">
        <v>14</v>
      </c>
      <c r="G1754" s="7">
        <v>82492</v>
      </c>
    </row>
    <row r="1755" spans="1:7" ht="14.25" customHeight="1" x14ac:dyDescent="0.25">
      <c r="A1755" s="7" t="s">
        <v>15</v>
      </c>
      <c r="B1755" s="7">
        <v>2017</v>
      </c>
      <c r="C1755" s="7">
        <v>90587</v>
      </c>
      <c r="D1755" s="7" t="s">
        <v>8</v>
      </c>
      <c r="E1755" s="7" t="s">
        <v>9</v>
      </c>
      <c r="F1755" s="7" t="s">
        <v>10</v>
      </c>
      <c r="G1755" s="7">
        <v>97404</v>
      </c>
    </row>
    <row r="1756" spans="1:7" ht="14.25" customHeight="1" x14ac:dyDescent="0.25">
      <c r="A1756" s="7" t="s">
        <v>21</v>
      </c>
      <c r="B1756" s="7">
        <v>2013</v>
      </c>
      <c r="C1756" s="7">
        <v>112254</v>
      </c>
      <c r="D1756" s="7" t="s">
        <v>30</v>
      </c>
      <c r="E1756" s="7" t="s">
        <v>13</v>
      </c>
      <c r="F1756" s="7" t="s">
        <v>14</v>
      </c>
      <c r="G1756" s="7">
        <v>53795</v>
      </c>
    </row>
    <row r="1757" spans="1:7" ht="14.25" customHeight="1" x14ac:dyDescent="0.25">
      <c r="A1757" s="7" t="s">
        <v>28</v>
      </c>
      <c r="B1757" s="7">
        <v>2012</v>
      </c>
      <c r="C1757" s="7">
        <v>379726</v>
      </c>
      <c r="D1757" s="7" t="s">
        <v>26</v>
      </c>
      <c r="E1757" s="7" t="s">
        <v>9</v>
      </c>
      <c r="F1757" s="7" t="s">
        <v>10</v>
      </c>
      <c r="G1757" s="7">
        <v>36586</v>
      </c>
    </row>
    <row r="1758" spans="1:7" ht="14.25" customHeight="1" x14ac:dyDescent="0.25">
      <c r="A1758" s="7" t="s">
        <v>27</v>
      </c>
      <c r="B1758" s="7">
        <v>2013</v>
      </c>
      <c r="C1758" s="7">
        <v>218584</v>
      </c>
      <c r="D1758" s="7" t="s">
        <v>8</v>
      </c>
      <c r="E1758" s="7" t="s">
        <v>13</v>
      </c>
      <c r="F1758" s="7" t="s">
        <v>23</v>
      </c>
      <c r="G1758" s="7">
        <v>54255</v>
      </c>
    </row>
    <row r="1759" spans="1:7" ht="14.25" customHeight="1" x14ac:dyDescent="0.25">
      <c r="A1759" s="7" t="s">
        <v>15</v>
      </c>
      <c r="B1759" s="7">
        <v>2020</v>
      </c>
      <c r="C1759" s="7">
        <v>61602</v>
      </c>
      <c r="D1759" s="7" t="s">
        <v>19</v>
      </c>
      <c r="E1759" s="7" t="s">
        <v>9</v>
      </c>
      <c r="F1759" s="7" t="s">
        <v>10</v>
      </c>
      <c r="G1759" s="7">
        <v>100601</v>
      </c>
    </row>
    <row r="1760" spans="1:7" ht="14.25" customHeight="1" x14ac:dyDescent="0.25">
      <c r="A1760" s="7" t="s">
        <v>15</v>
      </c>
      <c r="B1760" s="7">
        <v>2008</v>
      </c>
      <c r="C1760" s="7">
        <v>126975</v>
      </c>
      <c r="D1760" s="7" t="s">
        <v>24</v>
      </c>
      <c r="E1760" s="7" t="s">
        <v>13</v>
      </c>
      <c r="F1760" s="7" t="s">
        <v>14</v>
      </c>
      <c r="G1760" s="7">
        <v>123571</v>
      </c>
    </row>
    <row r="1761" spans="1:7" ht="14.25" customHeight="1" x14ac:dyDescent="0.25">
      <c r="A1761" s="7" t="s">
        <v>21</v>
      </c>
      <c r="B1761" s="7">
        <v>2009</v>
      </c>
      <c r="C1761" s="7">
        <v>116853</v>
      </c>
      <c r="D1761" s="7" t="s">
        <v>17</v>
      </c>
      <c r="E1761" s="7" t="s">
        <v>13</v>
      </c>
      <c r="F1761" s="7" t="s">
        <v>10</v>
      </c>
      <c r="G1761" s="7">
        <v>21894</v>
      </c>
    </row>
    <row r="1762" spans="1:7" ht="14.25" customHeight="1" x14ac:dyDescent="0.25">
      <c r="A1762" s="7" t="s">
        <v>18</v>
      </c>
      <c r="B1762" s="7">
        <v>2022</v>
      </c>
      <c r="C1762" s="7">
        <v>254094</v>
      </c>
      <c r="D1762" s="7" t="s">
        <v>12</v>
      </c>
      <c r="E1762" s="7" t="s">
        <v>13</v>
      </c>
      <c r="F1762" s="7" t="s">
        <v>10</v>
      </c>
      <c r="G1762" s="7">
        <v>121217</v>
      </c>
    </row>
    <row r="1763" spans="1:7" ht="14.25" customHeight="1" x14ac:dyDescent="0.25">
      <c r="A1763" s="7" t="s">
        <v>21</v>
      </c>
      <c r="B1763" s="7">
        <v>2020</v>
      </c>
      <c r="C1763" s="7">
        <v>382337</v>
      </c>
      <c r="D1763" s="7" t="s">
        <v>12</v>
      </c>
      <c r="E1763" s="7" t="s">
        <v>13</v>
      </c>
      <c r="F1763" s="7" t="s">
        <v>14</v>
      </c>
      <c r="G1763" s="7">
        <v>46424</v>
      </c>
    </row>
    <row r="1764" spans="1:7" ht="14.25" customHeight="1" x14ac:dyDescent="0.25">
      <c r="A1764" s="7" t="s">
        <v>22</v>
      </c>
      <c r="B1764" s="7">
        <v>2007</v>
      </c>
      <c r="C1764" s="7">
        <v>218716</v>
      </c>
      <c r="D1764" s="7" t="s">
        <v>30</v>
      </c>
      <c r="E1764" s="7" t="s">
        <v>13</v>
      </c>
      <c r="F1764" s="7" t="s">
        <v>10</v>
      </c>
      <c r="G1764" s="7">
        <v>11283</v>
      </c>
    </row>
    <row r="1765" spans="1:7" ht="14.25" customHeight="1" x14ac:dyDescent="0.25">
      <c r="A1765" s="7" t="s">
        <v>18</v>
      </c>
      <c r="B1765" s="7">
        <v>2015</v>
      </c>
      <c r="C1765" s="7">
        <v>5222</v>
      </c>
      <c r="D1765" s="7" t="s">
        <v>12</v>
      </c>
      <c r="E1765" s="7" t="s">
        <v>9</v>
      </c>
      <c r="F1765" s="7" t="s">
        <v>14</v>
      </c>
      <c r="G1765" s="7">
        <v>144264</v>
      </c>
    </row>
    <row r="1766" spans="1:7" ht="14.25" customHeight="1" x14ac:dyDescent="0.25">
      <c r="A1766" s="7" t="s">
        <v>18</v>
      </c>
      <c r="B1766" s="7">
        <v>2012</v>
      </c>
      <c r="C1766" s="7">
        <v>184164</v>
      </c>
      <c r="D1766" s="7" t="s">
        <v>8</v>
      </c>
      <c r="E1766" s="7" t="s">
        <v>9</v>
      </c>
      <c r="F1766" s="7" t="s">
        <v>10</v>
      </c>
      <c r="G1766" s="7">
        <v>38176</v>
      </c>
    </row>
    <row r="1767" spans="1:7" ht="14.25" customHeight="1" x14ac:dyDescent="0.25">
      <c r="A1767" s="7" t="s">
        <v>31</v>
      </c>
      <c r="B1767" s="7">
        <v>2023</v>
      </c>
      <c r="C1767" s="7">
        <v>102821</v>
      </c>
      <c r="D1767" s="7" t="s">
        <v>17</v>
      </c>
      <c r="E1767" s="7" t="s">
        <v>13</v>
      </c>
      <c r="F1767" s="7" t="s">
        <v>23</v>
      </c>
      <c r="G1767" s="7">
        <v>21667</v>
      </c>
    </row>
    <row r="1768" spans="1:7" ht="14.25" customHeight="1" x14ac:dyDescent="0.25">
      <c r="A1768" s="7" t="s">
        <v>11</v>
      </c>
      <c r="B1768" s="7">
        <v>2007</v>
      </c>
      <c r="C1768" s="7">
        <v>135351</v>
      </c>
      <c r="D1768" s="7" t="s">
        <v>17</v>
      </c>
      <c r="E1768" s="7" t="s">
        <v>9</v>
      </c>
      <c r="F1768" s="7" t="s">
        <v>10</v>
      </c>
      <c r="G1768" s="7">
        <v>81443</v>
      </c>
    </row>
    <row r="1769" spans="1:7" ht="14.25" customHeight="1" x14ac:dyDescent="0.25">
      <c r="A1769" s="7" t="s">
        <v>15</v>
      </c>
      <c r="B1769" s="7">
        <v>2015</v>
      </c>
      <c r="C1769" s="7">
        <v>27959</v>
      </c>
      <c r="D1769" s="7" t="s">
        <v>8</v>
      </c>
      <c r="E1769" s="7" t="s">
        <v>13</v>
      </c>
      <c r="F1769" s="7" t="s">
        <v>10</v>
      </c>
      <c r="G1769" s="7">
        <v>22517</v>
      </c>
    </row>
    <row r="1770" spans="1:7" ht="14.25" customHeight="1" x14ac:dyDescent="0.25">
      <c r="A1770" s="7" t="s">
        <v>29</v>
      </c>
      <c r="B1770" s="7">
        <v>2017</v>
      </c>
      <c r="C1770" s="7">
        <v>138437</v>
      </c>
      <c r="D1770" s="7" t="s">
        <v>8</v>
      </c>
      <c r="E1770" s="7" t="s">
        <v>9</v>
      </c>
      <c r="F1770" s="7" t="s">
        <v>20</v>
      </c>
      <c r="G1770" s="7">
        <v>40260</v>
      </c>
    </row>
    <row r="1771" spans="1:7" ht="14.25" customHeight="1" x14ac:dyDescent="0.25">
      <c r="A1771" s="7" t="s">
        <v>16</v>
      </c>
      <c r="B1771" s="7">
        <v>2017</v>
      </c>
      <c r="C1771" s="7">
        <v>173410</v>
      </c>
      <c r="D1771" s="7" t="s">
        <v>30</v>
      </c>
      <c r="E1771" s="7" t="s">
        <v>9</v>
      </c>
      <c r="F1771" s="7" t="s">
        <v>14</v>
      </c>
      <c r="G1771" s="7">
        <v>93090</v>
      </c>
    </row>
    <row r="1772" spans="1:7" ht="14.25" customHeight="1" x14ac:dyDescent="0.25">
      <c r="A1772" s="7" t="s">
        <v>28</v>
      </c>
      <c r="B1772" s="7">
        <v>2022</v>
      </c>
      <c r="C1772" s="7">
        <v>296658</v>
      </c>
      <c r="D1772" s="7" t="s">
        <v>12</v>
      </c>
      <c r="E1772" s="7" t="s">
        <v>9</v>
      </c>
      <c r="F1772" s="7" t="s">
        <v>10</v>
      </c>
      <c r="G1772" s="7">
        <v>42539</v>
      </c>
    </row>
    <row r="1773" spans="1:7" ht="14.25" customHeight="1" x14ac:dyDescent="0.25">
      <c r="A1773" s="7" t="s">
        <v>22</v>
      </c>
      <c r="B1773" s="7">
        <v>2018</v>
      </c>
      <c r="C1773" s="7">
        <v>272934</v>
      </c>
      <c r="D1773" s="7" t="s">
        <v>8</v>
      </c>
      <c r="E1773" s="7" t="s">
        <v>13</v>
      </c>
      <c r="F1773" s="7" t="s">
        <v>14</v>
      </c>
      <c r="G1773" s="7">
        <v>89163</v>
      </c>
    </row>
    <row r="1774" spans="1:7" ht="14.25" customHeight="1" x14ac:dyDescent="0.25">
      <c r="A1774" s="7" t="s">
        <v>22</v>
      </c>
      <c r="B1774" s="7">
        <v>2012</v>
      </c>
      <c r="C1774" s="7">
        <v>54490</v>
      </c>
      <c r="D1774" s="7" t="s">
        <v>17</v>
      </c>
      <c r="E1774" s="7" t="s">
        <v>13</v>
      </c>
      <c r="F1774" s="7" t="s">
        <v>14</v>
      </c>
      <c r="G1774" s="7">
        <v>37217</v>
      </c>
    </row>
    <row r="1775" spans="1:7" ht="14.25" customHeight="1" x14ac:dyDescent="0.25">
      <c r="A1775" s="7" t="s">
        <v>28</v>
      </c>
      <c r="B1775" s="7">
        <v>2012</v>
      </c>
      <c r="C1775" s="7">
        <v>215034</v>
      </c>
      <c r="D1775" s="7" t="s">
        <v>12</v>
      </c>
      <c r="E1775" s="7" t="s">
        <v>13</v>
      </c>
      <c r="F1775" s="7" t="s">
        <v>10</v>
      </c>
      <c r="G1775" s="7">
        <v>86496</v>
      </c>
    </row>
    <row r="1776" spans="1:7" ht="14.25" customHeight="1" x14ac:dyDescent="0.25">
      <c r="A1776" s="7" t="s">
        <v>25</v>
      </c>
      <c r="B1776" s="7">
        <v>2013</v>
      </c>
      <c r="C1776" s="7">
        <v>179299</v>
      </c>
      <c r="D1776" s="7" t="s">
        <v>17</v>
      </c>
      <c r="E1776" s="7" t="s">
        <v>9</v>
      </c>
      <c r="F1776" s="7" t="s">
        <v>14</v>
      </c>
      <c r="G1776" s="7">
        <v>10558</v>
      </c>
    </row>
    <row r="1777" spans="1:7" ht="14.25" customHeight="1" x14ac:dyDescent="0.25">
      <c r="A1777" s="7" t="s">
        <v>16</v>
      </c>
      <c r="B1777" s="7">
        <v>2008</v>
      </c>
      <c r="C1777" s="7">
        <v>372175</v>
      </c>
      <c r="D1777" s="7" t="s">
        <v>8</v>
      </c>
      <c r="E1777" s="7" t="s">
        <v>9</v>
      </c>
      <c r="F1777" s="7" t="s">
        <v>20</v>
      </c>
      <c r="G1777" s="7">
        <v>103919</v>
      </c>
    </row>
    <row r="1778" spans="1:7" ht="14.25" customHeight="1" x14ac:dyDescent="0.25">
      <c r="A1778" s="7" t="s">
        <v>21</v>
      </c>
      <c r="B1778" s="7">
        <v>2014</v>
      </c>
      <c r="C1778" s="7">
        <v>16498</v>
      </c>
      <c r="D1778" s="7" t="s">
        <v>26</v>
      </c>
      <c r="E1778" s="7" t="s">
        <v>9</v>
      </c>
      <c r="F1778" s="7" t="s">
        <v>23</v>
      </c>
      <c r="G1778" s="7">
        <v>25619</v>
      </c>
    </row>
    <row r="1779" spans="1:7" ht="14.25" customHeight="1" x14ac:dyDescent="0.25">
      <c r="A1779" s="7" t="s">
        <v>25</v>
      </c>
      <c r="B1779" s="7">
        <v>2007</v>
      </c>
      <c r="C1779" s="7">
        <v>91808</v>
      </c>
      <c r="D1779" s="7" t="s">
        <v>24</v>
      </c>
      <c r="E1779" s="7" t="s">
        <v>9</v>
      </c>
      <c r="F1779" s="7" t="s">
        <v>23</v>
      </c>
      <c r="G1779" s="7">
        <v>101398</v>
      </c>
    </row>
    <row r="1780" spans="1:7" ht="14.25" customHeight="1" x14ac:dyDescent="0.25">
      <c r="A1780" s="7" t="s">
        <v>25</v>
      </c>
      <c r="B1780" s="7">
        <v>2008</v>
      </c>
      <c r="C1780" s="7">
        <v>193909</v>
      </c>
      <c r="D1780" s="7" t="s">
        <v>30</v>
      </c>
      <c r="E1780" s="7" t="s">
        <v>13</v>
      </c>
      <c r="F1780" s="7" t="s">
        <v>23</v>
      </c>
      <c r="G1780" s="7">
        <v>13738</v>
      </c>
    </row>
    <row r="1781" spans="1:7" ht="14.25" customHeight="1" x14ac:dyDescent="0.25">
      <c r="A1781" s="7" t="s">
        <v>7</v>
      </c>
      <c r="B1781" s="7">
        <v>2007</v>
      </c>
      <c r="C1781" s="7">
        <v>150970</v>
      </c>
      <c r="D1781" s="7" t="s">
        <v>26</v>
      </c>
      <c r="E1781" s="7" t="s">
        <v>9</v>
      </c>
      <c r="F1781" s="7" t="s">
        <v>20</v>
      </c>
      <c r="G1781" s="7">
        <v>30760</v>
      </c>
    </row>
    <row r="1782" spans="1:7" ht="14.25" customHeight="1" x14ac:dyDescent="0.25">
      <c r="A1782" s="7" t="s">
        <v>31</v>
      </c>
      <c r="B1782" s="7">
        <v>2015</v>
      </c>
      <c r="C1782" s="7">
        <v>398465</v>
      </c>
      <c r="D1782" s="7" t="s">
        <v>30</v>
      </c>
      <c r="E1782" s="7" t="s">
        <v>13</v>
      </c>
      <c r="F1782" s="7" t="s">
        <v>20</v>
      </c>
      <c r="G1782" s="7">
        <v>73474</v>
      </c>
    </row>
    <row r="1783" spans="1:7" ht="14.25" customHeight="1" x14ac:dyDescent="0.25">
      <c r="A1783" s="7" t="s">
        <v>11</v>
      </c>
      <c r="B1783" s="7">
        <v>2023</v>
      </c>
      <c r="C1783" s="7">
        <v>163381</v>
      </c>
      <c r="D1783" s="7" t="s">
        <v>12</v>
      </c>
      <c r="E1783" s="7" t="s">
        <v>9</v>
      </c>
      <c r="F1783" s="7" t="s">
        <v>23</v>
      </c>
      <c r="G1783" s="7">
        <v>79793</v>
      </c>
    </row>
    <row r="1784" spans="1:7" ht="14.25" customHeight="1" x14ac:dyDescent="0.25">
      <c r="A1784" s="7" t="s">
        <v>28</v>
      </c>
      <c r="B1784" s="7">
        <v>2011</v>
      </c>
      <c r="C1784" s="7">
        <v>264832</v>
      </c>
      <c r="D1784" s="7" t="s">
        <v>26</v>
      </c>
      <c r="E1784" s="7" t="s">
        <v>9</v>
      </c>
      <c r="F1784" s="7" t="s">
        <v>20</v>
      </c>
      <c r="G1784" s="7">
        <v>135619</v>
      </c>
    </row>
    <row r="1785" spans="1:7" ht="14.25" customHeight="1" x14ac:dyDescent="0.25">
      <c r="A1785" s="7" t="s">
        <v>16</v>
      </c>
      <c r="B1785" s="7">
        <v>2008</v>
      </c>
      <c r="C1785" s="7">
        <v>80835</v>
      </c>
      <c r="D1785" s="7" t="s">
        <v>8</v>
      </c>
      <c r="E1785" s="7" t="s">
        <v>13</v>
      </c>
      <c r="F1785" s="7" t="s">
        <v>14</v>
      </c>
      <c r="G1785" s="7">
        <v>81501</v>
      </c>
    </row>
    <row r="1786" spans="1:7" ht="14.25" customHeight="1" x14ac:dyDescent="0.25">
      <c r="A1786" s="7" t="s">
        <v>15</v>
      </c>
      <c r="B1786" s="7">
        <v>2023</v>
      </c>
      <c r="C1786" s="7">
        <v>142459</v>
      </c>
      <c r="D1786" s="7" t="s">
        <v>26</v>
      </c>
      <c r="E1786" s="7" t="s">
        <v>13</v>
      </c>
      <c r="F1786" s="7" t="s">
        <v>20</v>
      </c>
      <c r="G1786" s="7">
        <v>52348</v>
      </c>
    </row>
    <row r="1787" spans="1:7" ht="14.25" customHeight="1" x14ac:dyDescent="0.25">
      <c r="A1787" s="7" t="s">
        <v>28</v>
      </c>
      <c r="B1787" s="7">
        <v>2016</v>
      </c>
      <c r="C1787" s="7">
        <v>70310</v>
      </c>
      <c r="D1787" s="7" t="s">
        <v>24</v>
      </c>
      <c r="E1787" s="7" t="s">
        <v>13</v>
      </c>
      <c r="F1787" s="7" t="s">
        <v>23</v>
      </c>
      <c r="G1787" s="7">
        <v>115261</v>
      </c>
    </row>
    <row r="1788" spans="1:7" ht="14.25" customHeight="1" x14ac:dyDescent="0.25">
      <c r="A1788" s="7" t="s">
        <v>15</v>
      </c>
      <c r="B1788" s="7">
        <v>2009</v>
      </c>
      <c r="C1788" s="7">
        <v>328108</v>
      </c>
      <c r="D1788" s="7" t="s">
        <v>17</v>
      </c>
      <c r="E1788" s="7" t="s">
        <v>13</v>
      </c>
      <c r="F1788" s="7" t="s">
        <v>20</v>
      </c>
      <c r="G1788" s="7">
        <v>67455</v>
      </c>
    </row>
    <row r="1789" spans="1:7" ht="14.25" customHeight="1" x14ac:dyDescent="0.25">
      <c r="A1789" s="7" t="s">
        <v>29</v>
      </c>
      <c r="B1789" s="7">
        <v>2015</v>
      </c>
      <c r="C1789" s="7">
        <v>56045</v>
      </c>
      <c r="D1789" s="7" t="s">
        <v>19</v>
      </c>
      <c r="E1789" s="7" t="s">
        <v>9</v>
      </c>
      <c r="F1789" s="7" t="s">
        <v>23</v>
      </c>
      <c r="G1789" s="7">
        <v>118695</v>
      </c>
    </row>
    <row r="1790" spans="1:7" ht="14.25" customHeight="1" x14ac:dyDescent="0.25">
      <c r="A1790" s="7" t="s">
        <v>11</v>
      </c>
      <c r="B1790" s="7">
        <v>2017</v>
      </c>
      <c r="C1790" s="7">
        <v>229876</v>
      </c>
      <c r="D1790" s="7" t="s">
        <v>17</v>
      </c>
      <c r="E1790" s="7" t="s">
        <v>9</v>
      </c>
      <c r="F1790" s="7" t="s">
        <v>10</v>
      </c>
      <c r="G1790" s="7">
        <v>76757</v>
      </c>
    </row>
    <row r="1791" spans="1:7" ht="14.25" customHeight="1" x14ac:dyDescent="0.25">
      <c r="A1791" s="7" t="s">
        <v>31</v>
      </c>
      <c r="B1791" s="7">
        <v>2023</v>
      </c>
      <c r="C1791" s="7">
        <v>171662</v>
      </c>
      <c r="D1791" s="7" t="s">
        <v>17</v>
      </c>
      <c r="E1791" s="7" t="s">
        <v>9</v>
      </c>
      <c r="F1791" s="7" t="s">
        <v>23</v>
      </c>
      <c r="G1791" s="7">
        <v>28917</v>
      </c>
    </row>
    <row r="1792" spans="1:7" ht="14.25" customHeight="1" x14ac:dyDescent="0.25">
      <c r="A1792" s="7" t="s">
        <v>27</v>
      </c>
      <c r="B1792" s="7">
        <v>2005</v>
      </c>
      <c r="C1792" s="7">
        <v>345937</v>
      </c>
      <c r="D1792" s="7" t="s">
        <v>12</v>
      </c>
      <c r="E1792" s="7" t="s">
        <v>13</v>
      </c>
      <c r="F1792" s="7" t="s">
        <v>14</v>
      </c>
      <c r="G1792" s="7">
        <v>57874</v>
      </c>
    </row>
    <row r="1793" spans="1:7" ht="14.25" customHeight="1" x14ac:dyDescent="0.25">
      <c r="A1793" s="7" t="s">
        <v>28</v>
      </c>
      <c r="B1793" s="7">
        <v>2014</v>
      </c>
      <c r="C1793" s="7">
        <v>21549</v>
      </c>
      <c r="D1793" s="7" t="s">
        <v>17</v>
      </c>
      <c r="E1793" s="7" t="s">
        <v>13</v>
      </c>
      <c r="F1793" s="7" t="s">
        <v>23</v>
      </c>
      <c r="G1793" s="7">
        <v>55025</v>
      </c>
    </row>
    <row r="1794" spans="1:7" ht="14.25" customHeight="1" x14ac:dyDescent="0.25">
      <c r="A1794" s="7" t="s">
        <v>27</v>
      </c>
      <c r="B1794" s="7">
        <v>2006</v>
      </c>
      <c r="C1794" s="7">
        <v>106317</v>
      </c>
      <c r="D1794" s="7" t="s">
        <v>12</v>
      </c>
      <c r="E1794" s="7" t="s">
        <v>13</v>
      </c>
      <c r="F1794" s="7" t="s">
        <v>23</v>
      </c>
      <c r="G1794" s="7">
        <v>117985</v>
      </c>
    </row>
    <row r="1795" spans="1:7" ht="14.25" customHeight="1" x14ac:dyDescent="0.25">
      <c r="A1795" s="7" t="s">
        <v>28</v>
      </c>
      <c r="B1795" s="7">
        <v>2023</v>
      </c>
      <c r="C1795" s="7">
        <v>370436</v>
      </c>
      <c r="D1795" s="7" t="s">
        <v>19</v>
      </c>
      <c r="E1795" s="7" t="s">
        <v>9</v>
      </c>
      <c r="F1795" s="7" t="s">
        <v>10</v>
      </c>
      <c r="G1795" s="7">
        <v>89484</v>
      </c>
    </row>
    <row r="1796" spans="1:7" ht="14.25" customHeight="1" x14ac:dyDescent="0.25">
      <c r="A1796" s="7" t="s">
        <v>16</v>
      </c>
      <c r="B1796" s="7">
        <v>2022</v>
      </c>
      <c r="C1796" s="7">
        <v>156599</v>
      </c>
      <c r="D1796" s="7" t="s">
        <v>30</v>
      </c>
      <c r="E1796" s="7" t="s">
        <v>13</v>
      </c>
      <c r="F1796" s="7" t="s">
        <v>20</v>
      </c>
      <c r="G1796" s="7">
        <v>128550</v>
      </c>
    </row>
    <row r="1797" spans="1:7" ht="14.25" customHeight="1" x14ac:dyDescent="0.25">
      <c r="A1797" s="7" t="s">
        <v>7</v>
      </c>
      <c r="B1797" s="7">
        <v>2011</v>
      </c>
      <c r="C1797" s="7">
        <v>148445</v>
      </c>
      <c r="D1797" s="7" t="s">
        <v>26</v>
      </c>
      <c r="E1797" s="7" t="s">
        <v>9</v>
      </c>
      <c r="F1797" s="7" t="s">
        <v>10</v>
      </c>
      <c r="G1797" s="7">
        <v>45561</v>
      </c>
    </row>
    <row r="1798" spans="1:7" ht="14.25" customHeight="1" x14ac:dyDescent="0.25">
      <c r="A1798" s="7" t="s">
        <v>28</v>
      </c>
      <c r="B1798" s="7">
        <v>2017</v>
      </c>
      <c r="C1798" s="7">
        <v>19813</v>
      </c>
      <c r="D1798" s="7" t="s">
        <v>30</v>
      </c>
      <c r="E1798" s="7" t="s">
        <v>9</v>
      </c>
      <c r="F1798" s="7" t="s">
        <v>14</v>
      </c>
      <c r="G1798" s="7">
        <v>93956</v>
      </c>
    </row>
    <row r="1799" spans="1:7" ht="14.25" customHeight="1" x14ac:dyDescent="0.25">
      <c r="A1799" s="7" t="s">
        <v>18</v>
      </c>
      <c r="B1799" s="7">
        <v>2018</v>
      </c>
      <c r="C1799" s="7">
        <v>302386</v>
      </c>
      <c r="D1799" s="7" t="s">
        <v>17</v>
      </c>
      <c r="E1799" s="7" t="s">
        <v>13</v>
      </c>
      <c r="F1799" s="7" t="s">
        <v>20</v>
      </c>
      <c r="G1799" s="7">
        <v>79977</v>
      </c>
    </row>
    <row r="1800" spans="1:7" ht="14.25" customHeight="1" x14ac:dyDescent="0.25">
      <c r="A1800" s="7" t="s">
        <v>11</v>
      </c>
      <c r="B1800" s="7">
        <v>2015</v>
      </c>
      <c r="C1800" s="7">
        <v>223308</v>
      </c>
      <c r="D1800" s="7" t="s">
        <v>8</v>
      </c>
      <c r="E1800" s="7" t="s">
        <v>13</v>
      </c>
      <c r="F1800" s="7" t="s">
        <v>23</v>
      </c>
      <c r="G1800" s="7">
        <v>67464</v>
      </c>
    </row>
    <row r="1801" spans="1:7" ht="14.25" customHeight="1" x14ac:dyDescent="0.25">
      <c r="A1801" s="7" t="s">
        <v>28</v>
      </c>
      <c r="B1801" s="7">
        <v>2016</v>
      </c>
      <c r="C1801" s="7">
        <v>215797</v>
      </c>
      <c r="D1801" s="7" t="s">
        <v>8</v>
      </c>
      <c r="E1801" s="7" t="s">
        <v>9</v>
      </c>
      <c r="F1801" s="7" t="s">
        <v>20</v>
      </c>
      <c r="G1801" s="7">
        <v>56741</v>
      </c>
    </row>
    <row r="1802" spans="1:7" ht="14.25" customHeight="1" x14ac:dyDescent="0.25">
      <c r="A1802" s="7" t="s">
        <v>15</v>
      </c>
      <c r="B1802" s="7">
        <v>2009</v>
      </c>
      <c r="C1802" s="7">
        <v>38124</v>
      </c>
      <c r="D1802" s="7" t="s">
        <v>12</v>
      </c>
      <c r="E1802" s="7" t="s">
        <v>9</v>
      </c>
      <c r="F1802" s="7" t="s">
        <v>10</v>
      </c>
      <c r="G1802" s="7">
        <v>84810</v>
      </c>
    </row>
    <row r="1803" spans="1:7" ht="14.25" customHeight="1" x14ac:dyDescent="0.25">
      <c r="A1803" s="7" t="s">
        <v>31</v>
      </c>
      <c r="B1803" s="7">
        <v>2021</v>
      </c>
      <c r="C1803" s="7">
        <v>251439</v>
      </c>
      <c r="D1803" s="7" t="s">
        <v>30</v>
      </c>
      <c r="E1803" s="7" t="s">
        <v>9</v>
      </c>
      <c r="F1803" s="7" t="s">
        <v>20</v>
      </c>
      <c r="G1803" s="7">
        <v>99278</v>
      </c>
    </row>
    <row r="1804" spans="1:7" ht="14.25" customHeight="1" x14ac:dyDescent="0.25">
      <c r="A1804" s="7" t="s">
        <v>22</v>
      </c>
      <c r="B1804" s="7">
        <v>2023</v>
      </c>
      <c r="C1804" s="7">
        <v>393149</v>
      </c>
      <c r="D1804" s="7" t="s">
        <v>17</v>
      </c>
      <c r="E1804" s="7" t="s">
        <v>13</v>
      </c>
      <c r="F1804" s="7" t="s">
        <v>10</v>
      </c>
      <c r="G1804" s="7">
        <v>65543</v>
      </c>
    </row>
    <row r="1805" spans="1:7" ht="14.25" customHeight="1" x14ac:dyDescent="0.25">
      <c r="A1805" s="7" t="s">
        <v>27</v>
      </c>
      <c r="B1805" s="7">
        <v>2012</v>
      </c>
      <c r="C1805" s="7">
        <v>258881</v>
      </c>
      <c r="D1805" s="7" t="s">
        <v>17</v>
      </c>
      <c r="E1805" s="7" t="s">
        <v>9</v>
      </c>
      <c r="F1805" s="7" t="s">
        <v>23</v>
      </c>
      <c r="G1805" s="7">
        <v>114290</v>
      </c>
    </row>
    <row r="1806" spans="1:7" ht="14.25" customHeight="1" x14ac:dyDescent="0.25">
      <c r="A1806" s="7" t="s">
        <v>29</v>
      </c>
      <c r="B1806" s="7">
        <v>2008</v>
      </c>
      <c r="C1806" s="7">
        <v>396916</v>
      </c>
      <c r="D1806" s="7" t="s">
        <v>26</v>
      </c>
      <c r="E1806" s="7" t="s">
        <v>13</v>
      </c>
      <c r="F1806" s="7" t="s">
        <v>14</v>
      </c>
      <c r="G1806" s="7">
        <v>13437</v>
      </c>
    </row>
    <row r="1807" spans="1:7" ht="14.25" customHeight="1" x14ac:dyDescent="0.25">
      <c r="A1807" s="7" t="s">
        <v>16</v>
      </c>
      <c r="B1807" s="7">
        <v>2017</v>
      </c>
      <c r="C1807" s="7">
        <v>39253</v>
      </c>
      <c r="D1807" s="7" t="s">
        <v>30</v>
      </c>
      <c r="E1807" s="7" t="s">
        <v>13</v>
      </c>
      <c r="F1807" s="7" t="s">
        <v>10</v>
      </c>
      <c r="G1807" s="7">
        <v>85821</v>
      </c>
    </row>
    <row r="1808" spans="1:7" ht="14.25" customHeight="1" x14ac:dyDescent="0.25">
      <c r="A1808" s="7" t="s">
        <v>31</v>
      </c>
      <c r="B1808" s="7">
        <v>2005</v>
      </c>
      <c r="C1808" s="7">
        <v>275421</v>
      </c>
      <c r="D1808" s="7" t="s">
        <v>19</v>
      </c>
      <c r="E1808" s="7" t="s">
        <v>13</v>
      </c>
      <c r="F1808" s="7" t="s">
        <v>23</v>
      </c>
      <c r="G1808" s="7">
        <v>43159</v>
      </c>
    </row>
    <row r="1809" spans="1:7" ht="14.25" customHeight="1" x14ac:dyDescent="0.25">
      <c r="A1809" s="7" t="s">
        <v>11</v>
      </c>
      <c r="B1809" s="7">
        <v>2022</v>
      </c>
      <c r="C1809" s="7">
        <v>71467</v>
      </c>
      <c r="D1809" s="7" t="s">
        <v>8</v>
      </c>
      <c r="E1809" s="7" t="s">
        <v>13</v>
      </c>
      <c r="F1809" s="7" t="s">
        <v>20</v>
      </c>
      <c r="G1809" s="7">
        <v>76454</v>
      </c>
    </row>
    <row r="1810" spans="1:7" ht="14.25" customHeight="1" x14ac:dyDescent="0.25">
      <c r="A1810" s="7" t="s">
        <v>28</v>
      </c>
      <c r="B1810" s="7">
        <v>2019</v>
      </c>
      <c r="C1810" s="7">
        <v>372103</v>
      </c>
      <c r="D1810" s="7" t="s">
        <v>30</v>
      </c>
      <c r="E1810" s="7" t="s">
        <v>9</v>
      </c>
      <c r="F1810" s="7" t="s">
        <v>23</v>
      </c>
      <c r="G1810" s="7">
        <v>16859</v>
      </c>
    </row>
    <row r="1811" spans="1:7" ht="14.25" customHeight="1" x14ac:dyDescent="0.25">
      <c r="A1811" s="7" t="s">
        <v>11</v>
      </c>
      <c r="B1811" s="7">
        <v>2015</v>
      </c>
      <c r="C1811" s="7">
        <v>140629</v>
      </c>
      <c r="D1811" s="7" t="s">
        <v>26</v>
      </c>
      <c r="E1811" s="7" t="s">
        <v>9</v>
      </c>
      <c r="F1811" s="7" t="s">
        <v>14</v>
      </c>
      <c r="G1811" s="7">
        <v>31930</v>
      </c>
    </row>
    <row r="1812" spans="1:7" ht="14.25" customHeight="1" x14ac:dyDescent="0.25">
      <c r="A1812" s="7" t="s">
        <v>21</v>
      </c>
      <c r="B1812" s="7">
        <v>2009</v>
      </c>
      <c r="C1812" s="7">
        <v>316713</v>
      </c>
      <c r="D1812" s="7" t="s">
        <v>24</v>
      </c>
      <c r="E1812" s="7" t="s">
        <v>9</v>
      </c>
      <c r="F1812" s="7" t="s">
        <v>10</v>
      </c>
      <c r="G1812" s="7">
        <v>128895</v>
      </c>
    </row>
    <row r="1813" spans="1:7" ht="14.25" customHeight="1" x14ac:dyDescent="0.25">
      <c r="A1813" s="7" t="s">
        <v>28</v>
      </c>
      <c r="B1813" s="7">
        <v>2014</v>
      </c>
      <c r="C1813" s="7">
        <v>287192</v>
      </c>
      <c r="D1813" s="7" t="s">
        <v>24</v>
      </c>
      <c r="E1813" s="7" t="s">
        <v>9</v>
      </c>
      <c r="F1813" s="7" t="s">
        <v>23</v>
      </c>
      <c r="G1813" s="7">
        <v>84232</v>
      </c>
    </row>
    <row r="1814" spans="1:7" ht="14.25" customHeight="1" x14ac:dyDescent="0.25">
      <c r="A1814" s="7" t="s">
        <v>27</v>
      </c>
      <c r="B1814" s="7">
        <v>2012</v>
      </c>
      <c r="C1814" s="7">
        <v>305540</v>
      </c>
      <c r="D1814" s="7" t="s">
        <v>24</v>
      </c>
      <c r="E1814" s="7" t="s">
        <v>13</v>
      </c>
      <c r="F1814" s="7" t="s">
        <v>14</v>
      </c>
      <c r="G1814" s="7">
        <v>82468</v>
      </c>
    </row>
    <row r="1815" spans="1:7" ht="14.25" customHeight="1" x14ac:dyDescent="0.25">
      <c r="A1815" s="7" t="s">
        <v>28</v>
      </c>
      <c r="B1815" s="7">
        <v>2020</v>
      </c>
      <c r="C1815" s="7">
        <v>399793</v>
      </c>
      <c r="D1815" s="7" t="s">
        <v>30</v>
      </c>
      <c r="E1815" s="7" t="s">
        <v>13</v>
      </c>
      <c r="F1815" s="7" t="s">
        <v>10</v>
      </c>
      <c r="G1815" s="7">
        <v>46236</v>
      </c>
    </row>
    <row r="1816" spans="1:7" ht="14.25" customHeight="1" x14ac:dyDescent="0.25">
      <c r="A1816" s="7" t="s">
        <v>25</v>
      </c>
      <c r="B1816" s="7">
        <v>2019</v>
      </c>
      <c r="C1816" s="7">
        <v>291586</v>
      </c>
      <c r="D1816" s="7" t="s">
        <v>24</v>
      </c>
      <c r="E1816" s="7" t="s">
        <v>13</v>
      </c>
      <c r="F1816" s="7" t="s">
        <v>23</v>
      </c>
      <c r="G1816" s="7">
        <v>106314</v>
      </c>
    </row>
    <row r="1817" spans="1:7" ht="14.25" customHeight="1" x14ac:dyDescent="0.25">
      <c r="A1817" s="7" t="s">
        <v>11</v>
      </c>
      <c r="B1817" s="7">
        <v>2009</v>
      </c>
      <c r="C1817" s="7">
        <v>335556</v>
      </c>
      <c r="D1817" s="7" t="s">
        <v>17</v>
      </c>
      <c r="E1817" s="7" t="s">
        <v>13</v>
      </c>
      <c r="F1817" s="7" t="s">
        <v>20</v>
      </c>
      <c r="G1817" s="7">
        <v>72204</v>
      </c>
    </row>
    <row r="1818" spans="1:7" ht="14.25" customHeight="1" x14ac:dyDescent="0.25">
      <c r="A1818" s="7" t="s">
        <v>28</v>
      </c>
      <c r="B1818" s="7">
        <v>2014</v>
      </c>
      <c r="C1818" s="7">
        <v>26931</v>
      </c>
      <c r="D1818" s="7" t="s">
        <v>24</v>
      </c>
      <c r="E1818" s="7" t="s">
        <v>13</v>
      </c>
      <c r="F1818" s="7" t="s">
        <v>20</v>
      </c>
      <c r="G1818" s="7">
        <v>114900</v>
      </c>
    </row>
    <row r="1819" spans="1:7" ht="14.25" customHeight="1" x14ac:dyDescent="0.25">
      <c r="A1819" s="7" t="s">
        <v>18</v>
      </c>
      <c r="B1819" s="7">
        <v>2009</v>
      </c>
      <c r="C1819" s="7">
        <v>291630</v>
      </c>
      <c r="D1819" s="7" t="s">
        <v>24</v>
      </c>
      <c r="E1819" s="7" t="s">
        <v>13</v>
      </c>
      <c r="F1819" s="7" t="s">
        <v>14</v>
      </c>
      <c r="G1819" s="7">
        <v>148391</v>
      </c>
    </row>
    <row r="1820" spans="1:7" ht="14.25" customHeight="1" x14ac:dyDescent="0.25">
      <c r="A1820" s="7" t="s">
        <v>16</v>
      </c>
      <c r="B1820" s="7">
        <v>2006</v>
      </c>
      <c r="C1820" s="7">
        <v>288661</v>
      </c>
      <c r="D1820" s="7" t="s">
        <v>17</v>
      </c>
      <c r="E1820" s="7" t="s">
        <v>9</v>
      </c>
      <c r="F1820" s="7" t="s">
        <v>23</v>
      </c>
      <c r="G1820" s="7">
        <v>98452</v>
      </c>
    </row>
    <row r="1821" spans="1:7" ht="14.25" customHeight="1" x14ac:dyDescent="0.25">
      <c r="A1821" s="7" t="s">
        <v>31</v>
      </c>
      <c r="B1821" s="7">
        <v>2015</v>
      </c>
      <c r="C1821" s="7">
        <v>387460</v>
      </c>
      <c r="D1821" s="7" t="s">
        <v>26</v>
      </c>
      <c r="E1821" s="7" t="s">
        <v>9</v>
      </c>
      <c r="F1821" s="7" t="s">
        <v>20</v>
      </c>
      <c r="G1821" s="7">
        <v>58691</v>
      </c>
    </row>
    <row r="1822" spans="1:7" ht="14.25" customHeight="1" x14ac:dyDescent="0.25">
      <c r="A1822" s="7" t="s">
        <v>21</v>
      </c>
      <c r="B1822" s="7">
        <v>2014</v>
      </c>
      <c r="C1822" s="7">
        <v>6495</v>
      </c>
      <c r="D1822" s="7" t="s">
        <v>26</v>
      </c>
      <c r="E1822" s="7" t="s">
        <v>13</v>
      </c>
      <c r="F1822" s="7" t="s">
        <v>14</v>
      </c>
      <c r="G1822" s="7">
        <v>128542</v>
      </c>
    </row>
    <row r="1823" spans="1:7" ht="14.25" customHeight="1" x14ac:dyDescent="0.25">
      <c r="A1823" s="7" t="s">
        <v>31</v>
      </c>
      <c r="B1823" s="7">
        <v>2021</v>
      </c>
      <c r="C1823" s="7">
        <v>215084</v>
      </c>
      <c r="D1823" s="7" t="s">
        <v>24</v>
      </c>
      <c r="E1823" s="7" t="s">
        <v>9</v>
      </c>
      <c r="F1823" s="7" t="s">
        <v>23</v>
      </c>
      <c r="G1823" s="7">
        <v>123379</v>
      </c>
    </row>
    <row r="1824" spans="1:7" ht="14.25" customHeight="1" x14ac:dyDescent="0.25">
      <c r="A1824" s="7" t="s">
        <v>22</v>
      </c>
      <c r="B1824" s="7">
        <v>2008</v>
      </c>
      <c r="C1824" s="7">
        <v>247076</v>
      </c>
      <c r="D1824" s="7" t="s">
        <v>17</v>
      </c>
      <c r="E1824" s="7" t="s">
        <v>9</v>
      </c>
      <c r="F1824" s="7" t="s">
        <v>20</v>
      </c>
      <c r="G1824" s="7">
        <v>141888</v>
      </c>
    </row>
    <row r="1825" spans="1:7" ht="14.25" customHeight="1" x14ac:dyDescent="0.25">
      <c r="A1825" s="7" t="s">
        <v>11</v>
      </c>
      <c r="B1825" s="7">
        <v>2013</v>
      </c>
      <c r="C1825" s="7">
        <v>293962</v>
      </c>
      <c r="D1825" s="7" t="s">
        <v>24</v>
      </c>
      <c r="E1825" s="7" t="s">
        <v>13</v>
      </c>
      <c r="F1825" s="7" t="s">
        <v>14</v>
      </c>
      <c r="G1825" s="7">
        <v>56380</v>
      </c>
    </row>
    <row r="1826" spans="1:7" ht="14.25" customHeight="1" x14ac:dyDescent="0.25">
      <c r="A1826" s="7" t="s">
        <v>25</v>
      </c>
      <c r="B1826" s="7">
        <v>2023</v>
      </c>
      <c r="C1826" s="7">
        <v>81263</v>
      </c>
      <c r="D1826" s="7" t="s">
        <v>24</v>
      </c>
      <c r="E1826" s="7" t="s">
        <v>9</v>
      </c>
      <c r="F1826" s="7" t="s">
        <v>23</v>
      </c>
      <c r="G1826" s="7">
        <v>15022</v>
      </c>
    </row>
    <row r="1827" spans="1:7" ht="14.25" customHeight="1" x14ac:dyDescent="0.25">
      <c r="A1827" s="7" t="s">
        <v>7</v>
      </c>
      <c r="B1827" s="7">
        <v>2020</v>
      </c>
      <c r="C1827" s="7">
        <v>55802</v>
      </c>
      <c r="D1827" s="7" t="s">
        <v>24</v>
      </c>
      <c r="E1827" s="7" t="s">
        <v>13</v>
      </c>
      <c r="F1827" s="7" t="s">
        <v>10</v>
      </c>
      <c r="G1827" s="7">
        <v>35663</v>
      </c>
    </row>
    <row r="1828" spans="1:7" ht="14.25" customHeight="1" x14ac:dyDescent="0.25">
      <c r="A1828" s="7" t="s">
        <v>11</v>
      </c>
      <c r="B1828" s="7">
        <v>2011</v>
      </c>
      <c r="C1828" s="7">
        <v>147343</v>
      </c>
      <c r="D1828" s="7" t="s">
        <v>12</v>
      </c>
      <c r="E1828" s="7" t="s">
        <v>9</v>
      </c>
      <c r="F1828" s="7" t="s">
        <v>14</v>
      </c>
      <c r="G1828" s="7">
        <v>36766</v>
      </c>
    </row>
    <row r="1829" spans="1:7" ht="14.25" customHeight="1" x14ac:dyDescent="0.25">
      <c r="A1829" s="7" t="s">
        <v>25</v>
      </c>
      <c r="B1829" s="7">
        <v>2020</v>
      </c>
      <c r="C1829" s="7">
        <v>46743</v>
      </c>
      <c r="D1829" s="7" t="s">
        <v>8</v>
      </c>
      <c r="E1829" s="7" t="s">
        <v>9</v>
      </c>
      <c r="F1829" s="7" t="s">
        <v>14</v>
      </c>
      <c r="G1829" s="7">
        <v>53375</v>
      </c>
    </row>
    <row r="1830" spans="1:7" ht="14.25" customHeight="1" x14ac:dyDescent="0.25">
      <c r="A1830" s="7" t="s">
        <v>25</v>
      </c>
      <c r="B1830" s="7">
        <v>2014</v>
      </c>
      <c r="C1830" s="7">
        <v>237181</v>
      </c>
      <c r="D1830" s="7" t="s">
        <v>8</v>
      </c>
      <c r="E1830" s="7" t="s">
        <v>13</v>
      </c>
      <c r="F1830" s="7" t="s">
        <v>14</v>
      </c>
      <c r="G1830" s="7">
        <v>49954</v>
      </c>
    </row>
    <row r="1831" spans="1:7" ht="14.25" customHeight="1" x14ac:dyDescent="0.25">
      <c r="A1831" s="7" t="s">
        <v>21</v>
      </c>
      <c r="B1831" s="7">
        <v>2017</v>
      </c>
      <c r="C1831" s="7">
        <v>147013</v>
      </c>
      <c r="D1831" s="7" t="s">
        <v>17</v>
      </c>
      <c r="E1831" s="7" t="s">
        <v>9</v>
      </c>
      <c r="F1831" s="7" t="s">
        <v>14</v>
      </c>
      <c r="G1831" s="7">
        <v>90389</v>
      </c>
    </row>
    <row r="1832" spans="1:7" ht="14.25" customHeight="1" x14ac:dyDescent="0.25">
      <c r="A1832" s="7" t="s">
        <v>31</v>
      </c>
      <c r="B1832" s="7">
        <v>2006</v>
      </c>
      <c r="C1832" s="7">
        <v>221897</v>
      </c>
      <c r="D1832" s="7" t="s">
        <v>8</v>
      </c>
      <c r="E1832" s="7" t="s">
        <v>9</v>
      </c>
      <c r="F1832" s="7" t="s">
        <v>20</v>
      </c>
      <c r="G1832" s="7">
        <v>110708</v>
      </c>
    </row>
    <row r="1833" spans="1:7" ht="14.25" customHeight="1" x14ac:dyDescent="0.25">
      <c r="A1833" s="7" t="s">
        <v>31</v>
      </c>
      <c r="B1833" s="7">
        <v>2015</v>
      </c>
      <c r="C1833" s="7">
        <v>276042</v>
      </c>
      <c r="D1833" s="7" t="s">
        <v>24</v>
      </c>
      <c r="E1833" s="7" t="s">
        <v>13</v>
      </c>
      <c r="F1833" s="7" t="s">
        <v>10</v>
      </c>
      <c r="G1833" s="7">
        <v>112184</v>
      </c>
    </row>
    <row r="1834" spans="1:7" ht="14.25" customHeight="1" x14ac:dyDescent="0.25">
      <c r="A1834" s="7" t="s">
        <v>16</v>
      </c>
      <c r="B1834" s="7">
        <v>2009</v>
      </c>
      <c r="C1834" s="7">
        <v>59833</v>
      </c>
      <c r="D1834" s="7" t="s">
        <v>30</v>
      </c>
      <c r="E1834" s="7" t="s">
        <v>9</v>
      </c>
      <c r="F1834" s="7" t="s">
        <v>14</v>
      </c>
      <c r="G1834" s="7">
        <v>42225</v>
      </c>
    </row>
    <row r="1835" spans="1:7" ht="14.25" customHeight="1" x14ac:dyDescent="0.25">
      <c r="A1835" s="7" t="s">
        <v>7</v>
      </c>
      <c r="B1835" s="7">
        <v>2011</v>
      </c>
      <c r="C1835" s="7">
        <v>123737</v>
      </c>
      <c r="D1835" s="7" t="s">
        <v>30</v>
      </c>
      <c r="E1835" s="7" t="s">
        <v>9</v>
      </c>
      <c r="F1835" s="7" t="s">
        <v>10</v>
      </c>
      <c r="G1835" s="7">
        <v>78068</v>
      </c>
    </row>
    <row r="1836" spans="1:7" ht="14.25" customHeight="1" x14ac:dyDescent="0.25">
      <c r="A1836" s="7" t="s">
        <v>22</v>
      </c>
      <c r="B1836" s="7">
        <v>2012</v>
      </c>
      <c r="C1836" s="7">
        <v>176152</v>
      </c>
      <c r="D1836" s="7" t="s">
        <v>30</v>
      </c>
      <c r="E1836" s="7" t="s">
        <v>13</v>
      </c>
      <c r="F1836" s="7" t="s">
        <v>14</v>
      </c>
      <c r="G1836" s="7">
        <v>51828</v>
      </c>
    </row>
    <row r="1837" spans="1:7" ht="14.25" customHeight="1" x14ac:dyDescent="0.25">
      <c r="A1837" s="7" t="s">
        <v>21</v>
      </c>
      <c r="B1837" s="7">
        <v>2006</v>
      </c>
      <c r="C1837" s="7">
        <v>331394</v>
      </c>
      <c r="D1837" s="7" t="s">
        <v>17</v>
      </c>
      <c r="E1837" s="7" t="s">
        <v>13</v>
      </c>
      <c r="F1837" s="7" t="s">
        <v>10</v>
      </c>
      <c r="G1837" s="7">
        <v>20256</v>
      </c>
    </row>
    <row r="1838" spans="1:7" ht="14.25" customHeight="1" x14ac:dyDescent="0.25">
      <c r="A1838" s="7" t="s">
        <v>11</v>
      </c>
      <c r="B1838" s="7">
        <v>2010</v>
      </c>
      <c r="C1838" s="7">
        <v>101840</v>
      </c>
      <c r="D1838" s="7" t="s">
        <v>26</v>
      </c>
      <c r="E1838" s="7" t="s">
        <v>13</v>
      </c>
      <c r="F1838" s="7" t="s">
        <v>14</v>
      </c>
      <c r="G1838" s="7">
        <v>137983</v>
      </c>
    </row>
    <row r="1839" spans="1:7" ht="14.25" customHeight="1" x14ac:dyDescent="0.25">
      <c r="A1839" s="7" t="s">
        <v>22</v>
      </c>
      <c r="B1839" s="7">
        <v>2020</v>
      </c>
      <c r="C1839" s="7">
        <v>211841</v>
      </c>
      <c r="D1839" s="7" t="s">
        <v>26</v>
      </c>
      <c r="E1839" s="7" t="s">
        <v>13</v>
      </c>
      <c r="F1839" s="7" t="s">
        <v>20</v>
      </c>
      <c r="G1839" s="7">
        <v>10419</v>
      </c>
    </row>
    <row r="1840" spans="1:7" ht="14.25" customHeight="1" x14ac:dyDescent="0.25">
      <c r="A1840" s="7" t="s">
        <v>18</v>
      </c>
      <c r="B1840" s="7">
        <v>2017</v>
      </c>
      <c r="C1840" s="7">
        <v>333513</v>
      </c>
      <c r="D1840" s="7" t="s">
        <v>17</v>
      </c>
      <c r="E1840" s="7" t="s">
        <v>13</v>
      </c>
      <c r="F1840" s="7" t="s">
        <v>23</v>
      </c>
      <c r="G1840" s="7">
        <v>52309</v>
      </c>
    </row>
    <row r="1841" spans="1:7" ht="14.25" customHeight="1" x14ac:dyDescent="0.25">
      <c r="A1841" s="7" t="s">
        <v>21</v>
      </c>
      <c r="B1841" s="7">
        <v>2014</v>
      </c>
      <c r="C1841" s="7">
        <v>202411</v>
      </c>
      <c r="D1841" s="7" t="s">
        <v>30</v>
      </c>
      <c r="E1841" s="7" t="s">
        <v>9</v>
      </c>
      <c r="F1841" s="7" t="s">
        <v>10</v>
      </c>
      <c r="G1841" s="7">
        <v>12099</v>
      </c>
    </row>
    <row r="1842" spans="1:7" ht="14.25" customHeight="1" x14ac:dyDescent="0.25">
      <c r="A1842" s="7" t="s">
        <v>22</v>
      </c>
      <c r="B1842" s="7">
        <v>2010</v>
      </c>
      <c r="C1842" s="7">
        <v>143950</v>
      </c>
      <c r="D1842" s="7" t="s">
        <v>26</v>
      </c>
      <c r="E1842" s="7" t="s">
        <v>9</v>
      </c>
      <c r="F1842" s="7" t="s">
        <v>20</v>
      </c>
      <c r="G1842" s="7">
        <v>132695</v>
      </c>
    </row>
    <row r="1843" spans="1:7" ht="14.25" customHeight="1" x14ac:dyDescent="0.25">
      <c r="A1843" s="7" t="s">
        <v>27</v>
      </c>
      <c r="B1843" s="7">
        <v>2005</v>
      </c>
      <c r="C1843" s="7">
        <v>291216</v>
      </c>
      <c r="D1843" s="7" t="s">
        <v>12</v>
      </c>
      <c r="E1843" s="7" t="s">
        <v>9</v>
      </c>
      <c r="F1843" s="7" t="s">
        <v>20</v>
      </c>
      <c r="G1843" s="7">
        <v>14012</v>
      </c>
    </row>
    <row r="1844" spans="1:7" ht="14.25" customHeight="1" x14ac:dyDescent="0.25">
      <c r="A1844" s="7" t="s">
        <v>22</v>
      </c>
      <c r="B1844" s="7">
        <v>2022</v>
      </c>
      <c r="C1844" s="7">
        <v>226346</v>
      </c>
      <c r="D1844" s="7" t="s">
        <v>17</v>
      </c>
      <c r="E1844" s="7" t="s">
        <v>9</v>
      </c>
      <c r="F1844" s="7" t="s">
        <v>20</v>
      </c>
      <c r="G1844" s="7">
        <v>124116</v>
      </c>
    </row>
    <row r="1845" spans="1:7" ht="14.25" customHeight="1" x14ac:dyDescent="0.25">
      <c r="A1845" s="7" t="s">
        <v>7</v>
      </c>
      <c r="B1845" s="7">
        <v>2017</v>
      </c>
      <c r="C1845" s="7">
        <v>328206</v>
      </c>
      <c r="D1845" s="7" t="s">
        <v>17</v>
      </c>
      <c r="E1845" s="7" t="s">
        <v>13</v>
      </c>
      <c r="F1845" s="7" t="s">
        <v>23</v>
      </c>
      <c r="G1845" s="7">
        <v>74706</v>
      </c>
    </row>
    <row r="1846" spans="1:7" ht="14.25" customHeight="1" x14ac:dyDescent="0.25">
      <c r="A1846" s="7" t="s">
        <v>11</v>
      </c>
      <c r="B1846" s="7">
        <v>2015</v>
      </c>
      <c r="C1846" s="7">
        <v>352690</v>
      </c>
      <c r="D1846" s="7" t="s">
        <v>19</v>
      </c>
      <c r="E1846" s="7" t="s">
        <v>13</v>
      </c>
      <c r="F1846" s="7" t="s">
        <v>23</v>
      </c>
      <c r="G1846" s="7">
        <v>103834</v>
      </c>
    </row>
    <row r="1847" spans="1:7" ht="14.25" customHeight="1" x14ac:dyDescent="0.25">
      <c r="A1847" s="7" t="s">
        <v>22</v>
      </c>
      <c r="B1847" s="7">
        <v>2018</v>
      </c>
      <c r="C1847" s="7">
        <v>287278</v>
      </c>
      <c r="D1847" s="7" t="s">
        <v>24</v>
      </c>
      <c r="E1847" s="7" t="s">
        <v>13</v>
      </c>
      <c r="F1847" s="7" t="s">
        <v>10</v>
      </c>
      <c r="G1847" s="7">
        <v>36611</v>
      </c>
    </row>
    <row r="1848" spans="1:7" ht="14.25" customHeight="1" x14ac:dyDescent="0.25">
      <c r="A1848" s="7" t="s">
        <v>7</v>
      </c>
      <c r="B1848" s="7">
        <v>2020</v>
      </c>
      <c r="C1848" s="7">
        <v>328698</v>
      </c>
      <c r="D1848" s="7" t="s">
        <v>17</v>
      </c>
      <c r="E1848" s="7" t="s">
        <v>9</v>
      </c>
      <c r="F1848" s="7" t="s">
        <v>23</v>
      </c>
      <c r="G1848" s="7">
        <v>93402</v>
      </c>
    </row>
    <row r="1849" spans="1:7" ht="14.25" customHeight="1" x14ac:dyDescent="0.25">
      <c r="A1849" s="7" t="s">
        <v>29</v>
      </c>
      <c r="B1849" s="7">
        <v>2016</v>
      </c>
      <c r="C1849" s="7">
        <v>135535</v>
      </c>
      <c r="D1849" s="7" t="s">
        <v>12</v>
      </c>
      <c r="E1849" s="7" t="s">
        <v>13</v>
      </c>
      <c r="F1849" s="7" t="s">
        <v>23</v>
      </c>
      <c r="G1849" s="7">
        <v>30292</v>
      </c>
    </row>
    <row r="1850" spans="1:7" ht="14.25" customHeight="1" x14ac:dyDescent="0.25">
      <c r="A1850" s="7" t="s">
        <v>29</v>
      </c>
      <c r="B1850" s="7">
        <v>2017</v>
      </c>
      <c r="C1850" s="7">
        <v>371414</v>
      </c>
      <c r="D1850" s="7" t="s">
        <v>19</v>
      </c>
      <c r="E1850" s="7" t="s">
        <v>13</v>
      </c>
      <c r="F1850" s="7" t="s">
        <v>10</v>
      </c>
      <c r="G1850" s="7">
        <v>29608</v>
      </c>
    </row>
    <row r="1851" spans="1:7" ht="14.25" customHeight="1" x14ac:dyDescent="0.25">
      <c r="A1851" s="7" t="s">
        <v>27</v>
      </c>
      <c r="B1851" s="7">
        <v>2017</v>
      </c>
      <c r="C1851" s="7">
        <v>310014</v>
      </c>
      <c r="D1851" s="7" t="s">
        <v>12</v>
      </c>
      <c r="E1851" s="7" t="s">
        <v>9</v>
      </c>
      <c r="F1851" s="7" t="s">
        <v>14</v>
      </c>
      <c r="G1851" s="7">
        <v>132992</v>
      </c>
    </row>
    <row r="1852" spans="1:7" ht="14.25" customHeight="1" x14ac:dyDescent="0.25">
      <c r="A1852" s="7" t="s">
        <v>27</v>
      </c>
      <c r="B1852" s="7">
        <v>2007</v>
      </c>
      <c r="C1852" s="7">
        <v>212527</v>
      </c>
      <c r="D1852" s="7" t="s">
        <v>26</v>
      </c>
      <c r="E1852" s="7" t="s">
        <v>13</v>
      </c>
      <c r="F1852" s="7" t="s">
        <v>23</v>
      </c>
      <c r="G1852" s="7">
        <v>99542</v>
      </c>
    </row>
    <row r="1853" spans="1:7" ht="14.25" customHeight="1" x14ac:dyDescent="0.25">
      <c r="A1853" s="7" t="s">
        <v>29</v>
      </c>
      <c r="B1853" s="7">
        <v>2021</v>
      </c>
      <c r="C1853" s="7">
        <v>370155</v>
      </c>
      <c r="D1853" s="7" t="s">
        <v>30</v>
      </c>
      <c r="E1853" s="7" t="s">
        <v>9</v>
      </c>
      <c r="F1853" s="7" t="s">
        <v>23</v>
      </c>
      <c r="G1853" s="7">
        <v>65895</v>
      </c>
    </row>
    <row r="1854" spans="1:7" ht="14.25" customHeight="1" x14ac:dyDescent="0.25">
      <c r="A1854" s="7" t="s">
        <v>7</v>
      </c>
      <c r="B1854" s="7">
        <v>2014</v>
      </c>
      <c r="C1854" s="7">
        <v>329295</v>
      </c>
      <c r="D1854" s="7" t="s">
        <v>30</v>
      </c>
      <c r="E1854" s="7" t="s">
        <v>9</v>
      </c>
      <c r="F1854" s="7" t="s">
        <v>23</v>
      </c>
      <c r="G1854" s="7">
        <v>71796</v>
      </c>
    </row>
    <row r="1855" spans="1:7" ht="14.25" customHeight="1" x14ac:dyDescent="0.25">
      <c r="A1855" s="7" t="s">
        <v>27</v>
      </c>
      <c r="B1855" s="7">
        <v>2014</v>
      </c>
      <c r="C1855" s="7">
        <v>293123</v>
      </c>
      <c r="D1855" s="7" t="s">
        <v>8</v>
      </c>
      <c r="E1855" s="7" t="s">
        <v>13</v>
      </c>
      <c r="F1855" s="7" t="s">
        <v>23</v>
      </c>
      <c r="G1855" s="7">
        <v>40749</v>
      </c>
    </row>
    <row r="1856" spans="1:7" ht="14.25" customHeight="1" x14ac:dyDescent="0.25">
      <c r="A1856" s="7" t="s">
        <v>7</v>
      </c>
      <c r="B1856" s="7">
        <v>2011</v>
      </c>
      <c r="C1856" s="7">
        <v>235868</v>
      </c>
      <c r="D1856" s="7" t="s">
        <v>26</v>
      </c>
      <c r="E1856" s="7" t="s">
        <v>13</v>
      </c>
      <c r="F1856" s="7" t="s">
        <v>23</v>
      </c>
      <c r="G1856" s="7">
        <v>125307</v>
      </c>
    </row>
    <row r="1857" spans="1:7" ht="14.25" customHeight="1" x14ac:dyDescent="0.25">
      <c r="A1857" s="7" t="s">
        <v>7</v>
      </c>
      <c r="B1857" s="7">
        <v>2022</v>
      </c>
      <c r="C1857" s="7">
        <v>168376</v>
      </c>
      <c r="D1857" s="7" t="s">
        <v>12</v>
      </c>
      <c r="E1857" s="7" t="s">
        <v>13</v>
      </c>
      <c r="F1857" s="7" t="s">
        <v>10</v>
      </c>
      <c r="G1857" s="7">
        <v>24385</v>
      </c>
    </row>
    <row r="1858" spans="1:7" ht="14.25" customHeight="1" x14ac:dyDescent="0.25">
      <c r="A1858" s="7" t="s">
        <v>27</v>
      </c>
      <c r="B1858" s="7">
        <v>2017</v>
      </c>
      <c r="C1858" s="7">
        <v>270668</v>
      </c>
      <c r="D1858" s="7" t="s">
        <v>26</v>
      </c>
      <c r="E1858" s="7" t="s">
        <v>13</v>
      </c>
      <c r="F1858" s="7" t="s">
        <v>20</v>
      </c>
      <c r="G1858" s="7">
        <v>45461</v>
      </c>
    </row>
    <row r="1859" spans="1:7" ht="14.25" customHeight="1" x14ac:dyDescent="0.25">
      <c r="A1859" s="7" t="s">
        <v>31</v>
      </c>
      <c r="B1859" s="7">
        <v>2008</v>
      </c>
      <c r="C1859" s="7">
        <v>204838</v>
      </c>
      <c r="D1859" s="7" t="s">
        <v>26</v>
      </c>
      <c r="E1859" s="7" t="s">
        <v>13</v>
      </c>
      <c r="F1859" s="7" t="s">
        <v>10</v>
      </c>
      <c r="G1859" s="7">
        <v>101825</v>
      </c>
    </row>
    <row r="1860" spans="1:7" ht="14.25" customHeight="1" x14ac:dyDescent="0.25">
      <c r="A1860" s="7" t="s">
        <v>7</v>
      </c>
      <c r="B1860" s="7">
        <v>2009</v>
      </c>
      <c r="C1860" s="7">
        <v>302387</v>
      </c>
      <c r="D1860" s="7" t="s">
        <v>12</v>
      </c>
      <c r="E1860" s="7" t="s">
        <v>9</v>
      </c>
      <c r="F1860" s="7" t="s">
        <v>23</v>
      </c>
      <c r="G1860" s="7">
        <v>63425</v>
      </c>
    </row>
    <row r="1861" spans="1:7" ht="14.25" customHeight="1" x14ac:dyDescent="0.25">
      <c r="A1861" s="7" t="s">
        <v>31</v>
      </c>
      <c r="B1861" s="7">
        <v>2015</v>
      </c>
      <c r="C1861" s="7">
        <v>168761</v>
      </c>
      <c r="D1861" s="7" t="s">
        <v>19</v>
      </c>
      <c r="E1861" s="7" t="s">
        <v>9</v>
      </c>
      <c r="F1861" s="7" t="s">
        <v>14</v>
      </c>
      <c r="G1861" s="7">
        <v>72716</v>
      </c>
    </row>
    <row r="1862" spans="1:7" ht="14.25" customHeight="1" x14ac:dyDescent="0.25">
      <c r="A1862" s="7" t="s">
        <v>22</v>
      </c>
      <c r="B1862" s="7">
        <v>2023</v>
      </c>
      <c r="C1862" s="7">
        <v>366071</v>
      </c>
      <c r="D1862" s="7" t="s">
        <v>30</v>
      </c>
      <c r="E1862" s="7" t="s">
        <v>13</v>
      </c>
      <c r="F1862" s="7" t="s">
        <v>10</v>
      </c>
      <c r="G1862" s="7">
        <v>140772</v>
      </c>
    </row>
    <row r="1863" spans="1:7" ht="14.25" customHeight="1" x14ac:dyDescent="0.25">
      <c r="A1863" s="7" t="s">
        <v>29</v>
      </c>
      <c r="B1863" s="7">
        <v>2006</v>
      </c>
      <c r="C1863" s="7">
        <v>52341</v>
      </c>
      <c r="D1863" s="7" t="s">
        <v>17</v>
      </c>
      <c r="E1863" s="7" t="s">
        <v>9</v>
      </c>
      <c r="F1863" s="7" t="s">
        <v>23</v>
      </c>
      <c r="G1863" s="7">
        <v>134245</v>
      </c>
    </row>
    <row r="1864" spans="1:7" ht="14.25" customHeight="1" x14ac:dyDescent="0.25">
      <c r="A1864" s="7" t="s">
        <v>11</v>
      </c>
      <c r="B1864" s="7">
        <v>2014</v>
      </c>
      <c r="C1864" s="7">
        <v>176613</v>
      </c>
      <c r="D1864" s="7" t="s">
        <v>26</v>
      </c>
      <c r="E1864" s="7" t="s">
        <v>9</v>
      </c>
      <c r="F1864" s="7" t="s">
        <v>20</v>
      </c>
      <c r="G1864" s="7">
        <v>10446</v>
      </c>
    </row>
    <row r="1865" spans="1:7" ht="14.25" customHeight="1" x14ac:dyDescent="0.25">
      <c r="A1865" s="7" t="s">
        <v>29</v>
      </c>
      <c r="B1865" s="7">
        <v>2019</v>
      </c>
      <c r="C1865" s="7">
        <v>183407</v>
      </c>
      <c r="D1865" s="7" t="s">
        <v>17</v>
      </c>
      <c r="E1865" s="7" t="s">
        <v>13</v>
      </c>
      <c r="F1865" s="7" t="s">
        <v>10</v>
      </c>
      <c r="G1865" s="7">
        <v>149299</v>
      </c>
    </row>
    <row r="1866" spans="1:7" ht="14.25" customHeight="1" x14ac:dyDescent="0.25">
      <c r="A1866" s="7" t="s">
        <v>29</v>
      </c>
      <c r="B1866" s="7">
        <v>2010</v>
      </c>
      <c r="C1866" s="7">
        <v>313465</v>
      </c>
      <c r="D1866" s="7" t="s">
        <v>8</v>
      </c>
      <c r="E1866" s="7" t="s">
        <v>9</v>
      </c>
      <c r="F1866" s="7" t="s">
        <v>14</v>
      </c>
      <c r="G1866" s="7">
        <v>112046</v>
      </c>
    </row>
    <row r="1867" spans="1:7" ht="14.25" customHeight="1" x14ac:dyDescent="0.25">
      <c r="A1867" s="7" t="s">
        <v>7</v>
      </c>
      <c r="B1867" s="7">
        <v>2023</v>
      </c>
      <c r="C1867" s="7">
        <v>141953</v>
      </c>
      <c r="D1867" s="7" t="s">
        <v>17</v>
      </c>
      <c r="E1867" s="7" t="s">
        <v>9</v>
      </c>
      <c r="F1867" s="7" t="s">
        <v>10</v>
      </c>
      <c r="G1867" s="7">
        <v>23482</v>
      </c>
    </row>
    <row r="1868" spans="1:7" ht="14.25" customHeight="1" x14ac:dyDescent="0.25">
      <c r="A1868" s="7" t="s">
        <v>18</v>
      </c>
      <c r="B1868" s="7">
        <v>2009</v>
      </c>
      <c r="C1868" s="7">
        <v>169393</v>
      </c>
      <c r="D1868" s="7" t="s">
        <v>26</v>
      </c>
      <c r="E1868" s="7" t="s">
        <v>13</v>
      </c>
      <c r="F1868" s="7" t="s">
        <v>10</v>
      </c>
      <c r="G1868" s="7">
        <v>90839</v>
      </c>
    </row>
    <row r="1869" spans="1:7" ht="14.25" customHeight="1" x14ac:dyDescent="0.25">
      <c r="A1869" s="7" t="s">
        <v>18</v>
      </c>
      <c r="B1869" s="7">
        <v>2019</v>
      </c>
      <c r="C1869" s="7">
        <v>350981</v>
      </c>
      <c r="D1869" s="7" t="s">
        <v>19</v>
      </c>
      <c r="E1869" s="7" t="s">
        <v>9</v>
      </c>
      <c r="F1869" s="7" t="s">
        <v>14</v>
      </c>
      <c r="G1869" s="7">
        <v>71779</v>
      </c>
    </row>
    <row r="1870" spans="1:7" ht="14.25" customHeight="1" x14ac:dyDescent="0.25">
      <c r="A1870" s="7" t="s">
        <v>27</v>
      </c>
      <c r="B1870" s="7">
        <v>2020</v>
      </c>
      <c r="C1870" s="7">
        <v>30847</v>
      </c>
      <c r="D1870" s="7" t="s">
        <v>8</v>
      </c>
      <c r="E1870" s="7" t="s">
        <v>9</v>
      </c>
      <c r="F1870" s="7" t="s">
        <v>23</v>
      </c>
      <c r="G1870" s="7">
        <v>132607</v>
      </c>
    </row>
    <row r="1871" spans="1:7" ht="14.25" customHeight="1" x14ac:dyDescent="0.25">
      <c r="A1871" s="7" t="s">
        <v>15</v>
      </c>
      <c r="B1871" s="7">
        <v>2014</v>
      </c>
      <c r="C1871" s="7">
        <v>63010</v>
      </c>
      <c r="D1871" s="7" t="s">
        <v>26</v>
      </c>
      <c r="E1871" s="7" t="s">
        <v>9</v>
      </c>
      <c r="F1871" s="7" t="s">
        <v>20</v>
      </c>
      <c r="G1871" s="7">
        <v>135461</v>
      </c>
    </row>
    <row r="1872" spans="1:7" ht="14.25" customHeight="1" x14ac:dyDescent="0.25">
      <c r="A1872" s="7" t="s">
        <v>31</v>
      </c>
      <c r="B1872" s="7">
        <v>2009</v>
      </c>
      <c r="C1872" s="7">
        <v>70072</v>
      </c>
      <c r="D1872" s="7" t="s">
        <v>8</v>
      </c>
      <c r="E1872" s="7" t="s">
        <v>9</v>
      </c>
      <c r="F1872" s="7" t="s">
        <v>20</v>
      </c>
      <c r="G1872" s="7">
        <v>100593</v>
      </c>
    </row>
    <row r="1873" spans="1:7" ht="14.25" customHeight="1" x14ac:dyDescent="0.25">
      <c r="A1873" s="7" t="s">
        <v>25</v>
      </c>
      <c r="B1873" s="7">
        <v>2011</v>
      </c>
      <c r="C1873" s="7">
        <v>326754</v>
      </c>
      <c r="D1873" s="7" t="s">
        <v>30</v>
      </c>
      <c r="E1873" s="7" t="s">
        <v>9</v>
      </c>
      <c r="F1873" s="7" t="s">
        <v>20</v>
      </c>
      <c r="G1873" s="7">
        <v>130785</v>
      </c>
    </row>
    <row r="1874" spans="1:7" ht="14.25" customHeight="1" x14ac:dyDescent="0.25">
      <c r="A1874" s="7" t="s">
        <v>11</v>
      </c>
      <c r="B1874" s="7">
        <v>2011</v>
      </c>
      <c r="C1874" s="7">
        <v>75657</v>
      </c>
      <c r="D1874" s="7" t="s">
        <v>8</v>
      </c>
      <c r="E1874" s="7" t="s">
        <v>9</v>
      </c>
      <c r="F1874" s="7" t="s">
        <v>14</v>
      </c>
      <c r="G1874" s="7">
        <v>57204</v>
      </c>
    </row>
    <row r="1875" spans="1:7" ht="14.25" customHeight="1" x14ac:dyDescent="0.25">
      <c r="A1875" s="7" t="s">
        <v>18</v>
      </c>
      <c r="B1875" s="7">
        <v>2011</v>
      </c>
      <c r="C1875" s="7">
        <v>383735</v>
      </c>
      <c r="D1875" s="7" t="s">
        <v>8</v>
      </c>
      <c r="E1875" s="7" t="s">
        <v>13</v>
      </c>
      <c r="F1875" s="7" t="s">
        <v>20</v>
      </c>
      <c r="G1875" s="7">
        <v>106415</v>
      </c>
    </row>
    <row r="1876" spans="1:7" ht="14.25" customHeight="1" x14ac:dyDescent="0.25">
      <c r="A1876" s="7" t="s">
        <v>29</v>
      </c>
      <c r="B1876" s="7">
        <v>2005</v>
      </c>
      <c r="C1876" s="7">
        <v>319105</v>
      </c>
      <c r="D1876" s="7" t="s">
        <v>17</v>
      </c>
      <c r="E1876" s="7" t="s">
        <v>13</v>
      </c>
      <c r="F1876" s="7" t="s">
        <v>10</v>
      </c>
      <c r="G1876" s="7">
        <v>61986</v>
      </c>
    </row>
    <row r="1877" spans="1:7" ht="14.25" customHeight="1" x14ac:dyDescent="0.25">
      <c r="A1877" s="7" t="s">
        <v>29</v>
      </c>
      <c r="B1877" s="7">
        <v>2016</v>
      </c>
      <c r="C1877" s="7">
        <v>361265</v>
      </c>
      <c r="D1877" s="7" t="s">
        <v>19</v>
      </c>
      <c r="E1877" s="7" t="s">
        <v>9</v>
      </c>
      <c r="F1877" s="7" t="s">
        <v>20</v>
      </c>
      <c r="G1877" s="7">
        <v>132470</v>
      </c>
    </row>
    <row r="1878" spans="1:7" ht="14.25" customHeight="1" x14ac:dyDescent="0.25">
      <c r="A1878" s="7" t="s">
        <v>15</v>
      </c>
      <c r="B1878" s="7">
        <v>2023</v>
      </c>
      <c r="C1878" s="7">
        <v>99676</v>
      </c>
      <c r="D1878" s="7" t="s">
        <v>30</v>
      </c>
      <c r="E1878" s="7" t="s">
        <v>13</v>
      </c>
      <c r="F1878" s="7" t="s">
        <v>23</v>
      </c>
      <c r="G1878" s="7">
        <v>32653</v>
      </c>
    </row>
    <row r="1879" spans="1:7" ht="14.25" customHeight="1" x14ac:dyDescent="0.25">
      <c r="A1879" s="7" t="s">
        <v>15</v>
      </c>
      <c r="B1879" s="7">
        <v>2008</v>
      </c>
      <c r="C1879" s="7">
        <v>35717</v>
      </c>
      <c r="D1879" s="7" t="s">
        <v>17</v>
      </c>
      <c r="E1879" s="7" t="s">
        <v>13</v>
      </c>
      <c r="F1879" s="7" t="s">
        <v>20</v>
      </c>
      <c r="G1879" s="7">
        <v>139064</v>
      </c>
    </row>
    <row r="1880" spans="1:7" ht="14.25" customHeight="1" x14ac:dyDescent="0.25">
      <c r="A1880" s="7" t="s">
        <v>31</v>
      </c>
      <c r="B1880" s="7">
        <v>2009</v>
      </c>
      <c r="C1880" s="7">
        <v>365423</v>
      </c>
      <c r="D1880" s="7" t="s">
        <v>8</v>
      </c>
      <c r="E1880" s="7" t="s">
        <v>13</v>
      </c>
      <c r="F1880" s="7" t="s">
        <v>10</v>
      </c>
      <c r="G1880" s="7">
        <v>46269</v>
      </c>
    </row>
    <row r="1881" spans="1:7" ht="14.25" customHeight="1" x14ac:dyDescent="0.25">
      <c r="A1881" s="7" t="s">
        <v>18</v>
      </c>
      <c r="B1881" s="7">
        <v>2017</v>
      </c>
      <c r="C1881" s="7">
        <v>255482</v>
      </c>
      <c r="D1881" s="7" t="s">
        <v>19</v>
      </c>
      <c r="E1881" s="7" t="s">
        <v>9</v>
      </c>
      <c r="F1881" s="7" t="s">
        <v>23</v>
      </c>
      <c r="G1881" s="7">
        <v>19300</v>
      </c>
    </row>
    <row r="1882" spans="1:7" ht="14.25" customHeight="1" x14ac:dyDescent="0.25">
      <c r="A1882" s="7" t="s">
        <v>11</v>
      </c>
      <c r="B1882" s="7">
        <v>2018</v>
      </c>
      <c r="C1882" s="7">
        <v>194433</v>
      </c>
      <c r="D1882" s="7" t="s">
        <v>12</v>
      </c>
      <c r="E1882" s="7" t="s">
        <v>9</v>
      </c>
      <c r="F1882" s="7" t="s">
        <v>20</v>
      </c>
      <c r="G1882" s="7">
        <v>40110</v>
      </c>
    </row>
    <row r="1883" spans="1:7" ht="14.25" customHeight="1" x14ac:dyDescent="0.25">
      <c r="A1883" s="7" t="s">
        <v>7</v>
      </c>
      <c r="B1883" s="7">
        <v>2010</v>
      </c>
      <c r="C1883" s="7">
        <v>134182</v>
      </c>
      <c r="D1883" s="7" t="s">
        <v>8</v>
      </c>
      <c r="E1883" s="7" t="s">
        <v>13</v>
      </c>
      <c r="F1883" s="7" t="s">
        <v>14</v>
      </c>
      <c r="G1883" s="7">
        <v>94759</v>
      </c>
    </row>
    <row r="1884" spans="1:7" ht="14.25" customHeight="1" x14ac:dyDescent="0.25">
      <c r="A1884" s="7" t="s">
        <v>11</v>
      </c>
      <c r="B1884" s="7">
        <v>2006</v>
      </c>
      <c r="C1884" s="7">
        <v>370423</v>
      </c>
      <c r="D1884" s="7" t="s">
        <v>19</v>
      </c>
      <c r="E1884" s="7" t="s">
        <v>13</v>
      </c>
      <c r="F1884" s="7" t="s">
        <v>20</v>
      </c>
      <c r="G1884" s="7">
        <v>70402</v>
      </c>
    </row>
    <row r="1885" spans="1:7" ht="14.25" customHeight="1" x14ac:dyDescent="0.25">
      <c r="A1885" s="7" t="s">
        <v>27</v>
      </c>
      <c r="B1885" s="7">
        <v>2008</v>
      </c>
      <c r="C1885" s="7">
        <v>205010</v>
      </c>
      <c r="D1885" s="7" t="s">
        <v>26</v>
      </c>
      <c r="E1885" s="7" t="s">
        <v>9</v>
      </c>
      <c r="F1885" s="7" t="s">
        <v>20</v>
      </c>
      <c r="G1885" s="7">
        <v>72947</v>
      </c>
    </row>
    <row r="1886" spans="1:7" ht="14.25" customHeight="1" x14ac:dyDescent="0.25">
      <c r="A1886" s="7" t="s">
        <v>27</v>
      </c>
      <c r="B1886" s="7">
        <v>2016</v>
      </c>
      <c r="C1886" s="7">
        <v>369257</v>
      </c>
      <c r="D1886" s="7" t="s">
        <v>24</v>
      </c>
      <c r="E1886" s="7" t="s">
        <v>9</v>
      </c>
      <c r="F1886" s="7" t="s">
        <v>20</v>
      </c>
      <c r="G1886" s="7">
        <v>69549</v>
      </c>
    </row>
    <row r="1887" spans="1:7" ht="14.25" customHeight="1" x14ac:dyDescent="0.25">
      <c r="A1887" s="7" t="s">
        <v>25</v>
      </c>
      <c r="B1887" s="7">
        <v>2020</v>
      </c>
      <c r="C1887" s="7">
        <v>28324</v>
      </c>
      <c r="D1887" s="7" t="s">
        <v>30</v>
      </c>
      <c r="E1887" s="7" t="s">
        <v>13</v>
      </c>
      <c r="F1887" s="7" t="s">
        <v>23</v>
      </c>
      <c r="G1887" s="7">
        <v>16504</v>
      </c>
    </row>
    <row r="1888" spans="1:7" ht="14.25" customHeight="1" x14ac:dyDescent="0.25">
      <c r="A1888" s="7" t="s">
        <v>28</v>
      </c>
      <c r="B1888" s="7">
        <v>2010</v>
      </c>
      <c r="C1888" s="7">
        <v>189161</v>
      </c>
      <c r="D1888" s="7" t="s">
        <v>26</v>
      </c>
      <c r="E1888" s="7" t="s">
        <v>13</v>
      </c>
      <c r="F1888" s="7" t="s">
        <v>20</v>
      </c>
      <c r="G1888" s="7">
        <v>11938</v>
      </c>
    </row>
    <row r="1889" spans="1:7" ht="14.25" customHeight="1" x14ac:dyDescent="0.25">
      <c r="A1889" s="7" t="s">
        <v>29</v>
      </c>
      <c r="B1889" s="7">
        <v>2006</v>
      </c>
      <c r="C1889" s="7">
        <v>64448</v>
      </c>
      <c r="D1889" s="7" t="s">
        <v>19</v>
      </c>
      <c r="E1889" s="7" t="s">
        <v>9</v>
      </c>
      <c r="F1889" s="7" t="s">
        <v>10</v>
      </c>
      <c r="G1889" s="7">
        <v>62349</v>
      </c>
    </row>
    <row r="1890" spans="1:7" ht="14.25" customHeight="1" x14ac:dyDescent="0.25">
      <c r="A1890" s="7" t="s">
        <v>27</v>
      </c>
      <c r="B1890" s="7">
        <v>2008</v>
      </c>
      <c r="C1890" s="7">
        <v>41901</v>
      </c>
      <c r="D1890" s="7" t="s">
        <v>12</v>
      </c>
      <c r="E1890" s="7" t="s">
        <v>13</v>
      </c>
      <c r="F1890" s="7" t="s">
        <v>14</v>
      </c>
      <c r="G1890" s="7">
        <v>58853</v>
      </c>
    </row>
    <row r="1891" spans="1:7" ht="14.25" customHeight="1" x14ac:dyDescent="0.25">
      <c r="A1891" s="7" t="s">
        <v>25</v>
      </c>
      <c r="B1891" s="7">
        <v>2021</v>
      </c>
      <c r="C1891" s="7">
        <v>253764</v>
      </c>
      <c r="D1891" s="7" t="s">
        <v>17</v>
      </c>
      <c r="E1891" s="7" t="s">
        <v>13</v>
      </c>
      <c r="F1891" s="7" t="s">
        <v>23</v>
      </c>
      <c r="G1891" s="7">
        <v>98254</v>
      </c>
    </row>
    <row r="1892" spans="1:7" ht="14.25" customHeight="1" x14ac:dyDescent="0.25">
      <c r="A1892" s="7" t="s">
        <v>16</v>
      </c>
      <c r="B1892" s="7">
        <v>2015</v>
      </c>
      <c r="C1892" s="7">
        <v>46212</v>
      </c>
      <c r="D1892" s="7" t="s">
        <v>8</v>
      </c>
      <c r="E1892" s="7" t="s">
        <v>13</v>
      </c>
      <c r="F1892" s="7" t="s">
        <v>20</v>
      </c>
      <c r="G1892" s="7">
        <v>110348</v>
      </c>
    </row>
    <row r="1893" spans="1:7" ht="14.25" customHeight="1" x14ac:dyDescent="0.25">
      <c r="A1893" s="7" t="s">
        <v>15</v>
      </c>
      <c r="B1893" s="7">
        <v>2023</v>
      </c>
      <c r="C1893" s="7">
        <v>226502</v>
      </c>
      <c r="D1893" s="7" t="s">
        <v>19</v>
      </c>
      <c r="E1893" s="7" t="s">
        <v>9</v>
      </c>
      <c r="F1893" s="7" t="s">
        <v>23</v>
      </c>
      <c r="G1893" s="7">
        <v>118976</v>
      </c>
    </row>
    <row r="1894" spans="1:7" ht="14.25" customHeight="1" x14ac:dyDescent="0.25">
      <c r="A1894" s="7" t="s">
        <v>29</v>
      </c>
      <c r="B1894" s="7">
        <v>2018</v>
      </c>
      <c r="C1894" s="7">
        <v>362966</v>
      </c>
      <c r="D1894" s="7" t="s">
        <v>30</v>
      </c>
      <c r="E1894" s="7" t="s">
        <v>9</v>
      </c>
      <c r="F1894" s="7" t="s">
        <v>10</v>
      </c>
      <c r="G1894" s="7">
        <v>81200</v>
      </c>
    </row>
    <row r="1895" spans="1:7" ht="14.25" customHeight="1" x14ac:dyDescent="0.25">
      <c r="A1895" s="7" t="s">
        <v>27</v>
      </c>
      <c r="B1895" s="7">
        <v>2009</v>
      </c>
      <c r="C1895" s="7">
        <v>386785</v>
      </c>
      <c r="D1895" s="7" t="s">
        <v>24</v>
      </c>
      <c r="E1895" s="7" t="s">
        <v>9</v>
      </c>
      <c r="F1895" s="7" t="s">
        <v>23</v>
      </c>
      <c r="G1895" s="7">
        <v>126664</v>
      </c>
    </row>
    <row r="1896" spans="1:7" ht="14.25" customHeight="1" x14ac:dyDescent="0.25">
      <c r="A1896" s="7" t="s">
        <v>7</v>
      </c>
      <c r="B1896" s="7">
        <v>2017</v>
      </c>
      <c r="C1896" s="7">
        <v>37436</v>
      </c>
      <c r="D1896" s="7" t="s">
        <v>26</v>
      </c>
      <c r="E1896" s="7" t="s">
        <v>9</v>
      </c>
      <c r="F1896" s="7" t="s">
        <v>23</v>
      </c>
      <c r="G1896" s="7">
        <v>75909</v>
      </c>
    </row>
    <row r="1897" spans="1:7" ht="14.25" customHeight="1" x14ac:dyDescent="0.25">
      <c r="A1897" s="7" t="s">
        <v>21</v>
      </c>
      <c r="B1897" s="7">
        <v>2012</v>
      </c>
      <c r="C1897" s="7">
        <v>124049</v>
      </c>
      <c r="D1897" s="7" t="s">
        <v>19</v>
      </c>
      <c r="E1897" s="7" t="s">
        <v>9</v>
      </c>
      <c r="F1897" s="7" t="s">
        <v>23</v>
      </c>
      <c r="G1897" s="7">
        <v>27602</v>
      </c>
    </row>
    <row r="1898" spans="1:7" ht="14.25" customHeight="1" x14ac:dyDescent="0.25">
      <c r="A1898" s="7" t="s">
        <v>31</v>
      </c>
      <c r="B1898" s="7">
        <v>2006</v>
      </c>
      <c r="C1898" s="7">
        <v>317479</v>
      </c>
      <c r="D1898" s="7" t="s">
        <v>19</v>
      </c>
      <c r="E1898" s="7" t="s">
        <v>13</v>
      </c>
      <c r="F1898" s="7" t="s">
        <v>10</v>
      </c>
      <c r="G1898" s="7">
        <v>60028</v>
      </c>
    </row>
    <row r="1899" spans="1:7" ht="14.25" customHeight="1" x14ac:dyDescent="0.25">
      <c r="A1899" s="7" t="s">
        <v>27</v>
      </c>
      <c r="B1899" s="7">
        <v>2008</v>
      </c>
      <c r="C1899" s="7">
        <v>286971</v>
      </c>
      <c r="D1899" s="7" t="s">
        <v>8</v>
      </c>
      <c r="E1899" s="7" t="s">
        <v>9</v>
      </c>
      <c r="F1899" s="7" t="s">
        <v>20</v>
      </c>
      <c r="G1899" s="7">
        <v>71837</v>
      </c>
    </row>
    <row r="1900" spans="1:7" ht="14.25" customHeight="1" x14ac:dyDescent="0.25">
      <c r="A1900" s="7" t="s">
        <v>29</v>
      </c>
      <c r="B1900" s="7">
        <v>2012</v>
      </c>
      <c r="C1900" s="7">
        <v>399634</v>
      </c>
      <c r="D1900" s="7" t="s">
        <v>8</v>
      </c>
      <c r="E1900" s="7" t="s">
        <v>9</v>
      </c>
      <c r="F1900" s="7" t="s">
        <v>10</v>
      </c>
      <c r="G1900" s="7">
        <v>28336</v>
      </c>
    </row>
    <row r="1901" spans="1:7" ht="14.25" customHeight="1" x14ac:dyDescent="0.25">
      <c r="A1901" s="7" t="s">
        <v>25</v>
      </c>
      <c r="B1901" s="7">
        <v>2017</v>
      </c>
      <c r="C1901" s="7">
        <v>296105</v>
      </c>
      <c r="D1901" s="7" t="s">
        <v>8</v>
      </c>
      <c r="E1901" s="7" t="s">
        <v>13</v>
      </c>
      <c r="F1901" s="7" t="s">
        <v>10</v>
      </c>
      <c r="G1901" s="7">
        <v>36318</v>
      </c>
    </row>
    <row r="1902" spans="1:7" ht="14.25" customHeight="1" x14ac:dyDescent="0.25">
      <c r="A1902" s="7" t="s">
        <v>22</v>
      </c>
      <c r="B1902" s="7">
        <v>2020</v>
      </c>
      <c r="C1902" s="7">
        <v>212033</v>
      </c>
      <c r="D1902" s="7" t="s">
        <v>30</v>
      </c>
      <c r="E1902" s="7" t="s">
        <v>9</v>
      </c>
      <c r="F1902" s="7" t="s">
        <v>23</v>
      </c>
      <c r="G1902" s="7">
        <v>103528</v>
      </c>
    </row>
    <row r="1903" spans="1:7" ht="14.25" customHeight="1" x14ac:dyDescent="0.25">
      <c r="A1903" s="7" t="s">
        <v>15</v>
      </c>
      <c r="B1903" s="7">
        <v>2014</v>
      </c>
      <c r="C1903" s="7">
        <v>113601</v>
      </c>
      <c r="D1903" s="7" t="s">
        <v>19</v>
      </c>
      <c r="E1903" s="7" t="s">
        <v>9</v>
      </c>
      <c r="F1903" s="7" t="s">
        <v>14</v>
      </c>
      <c r="G1903" s="7">
        <v>33970</v>
      </c>
    </row>
    <row r="1904" spans="1:7" ht="14.25" customHeight="1" x14ac:dyDescent="0.25">
      <c r="A1904" s="7" t="s">
        <v>29</v>
      </c>
      <c r="B1904" s="7">
        <v>2010</v>
      </c>
      <c r="C1904" s="7">
        <v>225855</v>
      </c>
      <c r="D1904" s="7" t="s">
        <v>26</v>
      </c>
      <c r="E1904" s="7" t="s">
        <v>13</v>
      </c>
      <c r="F1904" s="7" t="s">
        <v>20</v>
      </c>
      <c r="G1904" s="7">
        <v>118675</v>
      </c>
    </row>
    <row r="1905" spans="1:7" ht="14.25" customHeight="1" x14ac:dyDescent="0.25">
      <c r="A1905" s="7" t="s">
        <v>11</v>
      </c>
      <c r="B1905" s="7">
        <v>2017</v>
      </c>
      <c r="C1905" s="7">
        <v>169829</v>
      </c>
      <c r="D1905" s="7" t="s">
        <v>26</v>
      </c>
      <c r="E1905" s="7" t="s">
        <v>9</v>
      </c>
      <c r="F1905" s="7" t="s">
        <v>20</v>
      </c>
      <c r="G1905" s="7">
        <v>141898</v>
      </c>
    </row>
    <row r="1906" spans="1:7" ht="14.25" customHeight="1" x14ac:dyDescent="0.25">
      <c r="A1906" s="7" t="s">
        <v>31</v>
      </c>
      <c r="B1906" s="7">
        <v>2007</v>
      </c>
      <c r="C1906" s="7">
        <v>135313</v>
      </c>
      <c r="D1906" s="7" t="s">
        <v>24</v>
      </c>
      <c r="E1906" s="7" t="s">
        <v>13</v>
      </c>
      <c r="F1906" s="7" t="s">
        <v>10</v>
      </c>
      <c r="G1906" s="7">
        <v>69454</v>
      </c>
    </row>
    <row r="1907" spans="1:7" ht="14.25" customHeight="1" x14ac:dyDescent="0.25">
      <c r="A1907" s="7" t="s">
        <v>16</v>
      </c>
      <c r="B1907" s="7">
        <v>2019</v>
      </c>
      <c r="C1907" s="7">
        <v>220372</v>
      </c>
      <c r="D1907" s="7" t="s">
        <v>24</v>
      </c>
      <c r="E1907" s="7" t="s">
        <v>13</v>
      </c>
      <c r="F1907" s="7" t="s">
        <v>20</v>
      </c>
      <c r="G1907" s="7">
        <v>86199</v>
      </c>
    </row>
    <row r="1908" spans="1:7" ht="14.25" customHeight="1" x14ac:dyDescent="0.25">
      <c r="A1908" s="7" t="s">
        <v>11</v>
      </c>
      <c r="B1908" s="7">
        <v>2017</v>
      </c>
      <c r="C1908" s="7">
        <v>376907</v>
      </c>
      <c r="D1908" s="7" t="s">
        <v>8</v>
      </c>
      <c r="E1908" s="7" t="s">
        <v>9</v>
      </c>
      <c r="F1908" s="7" t="s">
        <v>14</v>
      </c>
      <c r="G1908" s="7">
        <v>88940</v>
      </c>
    </row>
    <row r="1909" spans="1:7" ht="14.25" customHeight="1" x14ac:dyDescent="0.25">
      <c r="A1909" s="7" t="s">
        <v>25</v>
      </c>
      <c r="B1909" s="7">
        <v>2013</v>
      </c>
      <c r="C1909" s="7">
        <v>344538</v>
      </c>
      <c r="D1909" s="7" t="s">
        <v>30</v>
      </c>
      <c r="E1909" s="7" t="s">
        <v>9</v>
      </c>
      <c r="F1909" s="7" t="s">
        <v>10</v>
      </c>
      <c r="G1909" s="7">
        <v>51388</v>
      </c>
    </row>
    <row r="1910" spans="1:7" ht="14.25" customHeight="1" x14ac:dyDescent="0.25">
      <c r="A1910" s="7" t="s">
        <v>7</v>
      </c>
      <c r="B1910" s="7">
        <v>2019</v>
      </c>
      <c r="C1910" s="7">
        <v>70936</v>
      </c>
      <c r="D1910" s="7" t="s">
        <v>17</v>
      </c>
      <c r="E1910" s="7" t="s">
        <v>9</v>
      </c>
      <c r="F1910" s="7" t="s">
        <v>20</v>
      </c>
      <c r="G1910" s="7">
        <v>46966</v>
      </c>
    </row>
    <row r="1911" spans="1:7" ht="14.25" customHeight="1" x14ac:dyDescent="0.25">
      <c r="A1911" s="7" t="s">
        <v>22</v>
      </c>
      <c r="B1911" s="7">
        <v>2016</v>
      </c>
      <c r="C1911" s="7">
        <v>57433</v>
      </c>
      <c r="D1911" s="7" t="s">
        <v>19</v>
      </c>
      <c r="E1911" s="7" t="s">
        <v>13</v>
      </c>
      <c r="F1911" s="7" t="s">
        <v>23</v>
      </c>
      <c r="G1911" s="7">
        <v>118069</v>
      </c>
    </row>
    <row r="1912" spans="1:7" ht="14.25" customHeight="1" x14ac:dyDescent="0.25">
      <c r="A1912" s="7" t="s">
        <v>15</v>
      </c>
      <c r="B1912" s="7">
        <v>2005</v>
      </c>
      <c r="C1912" s="7">
        <v>274834</v>
      </c>
      <c r="D1912" s="7" t="s">
        <v>19</v>
      </c>
      <c r="E1912" s="7" t="s">
        <v>9</v>
      </c>
      <c r="F1912" s="7" t="s">
        <v>10</v>
      </c>
      <c r="G1912" s="7">
        <v>123339</v>
      </c>
    </row>
    <row r="1913" spans="1:7" ht="14.25" customHeight="1" x14ac:dyDescent="0.25">
      <c r="A1913" s="7" t="s">
        <v>21</v>
      </c>
      <c r="B1913" s="7">
        <v>2008</v>
      </c>
      <c r="C1913" s="7">
        <v>308703</v>
      </c>
      <c r="D1913" s="7" t="s">
        <v>8</v>
      </c>
      <c r="E1913" s="7" t="s">
        <v>9</v>
      </c>
      <c r="F1913" s="7" t="s">
        <v>10</v>
      </c>
      <c r="G1913" s="7">
        <v>61772</v>
      </c>
    </row>
    <row r="1914" spans="1:7" ht="14.25" customHeight="1" x14ac:dyDescent="0.25">
      <c r="A1914" s="7" t="s">
        <v>16</v>
      </c>
      <c r="B1914" s="7">
        <v>2008</v>
      </c>
      <c r="C1914" s="7">
        <v>141265</v>
      </c>
      <c r="D1914" s="7" t="s">
        <v>26</v>
      </c>
      <c r="E1914" s="7" t="s">
        <v>13</v>
      </c>
      <c r="F1914" s="7" t="s">
        <v>20</v>
      </c>
      <c r="G1914" s="7">
        <v>32783</v>
      </c>
    </row>
    <row r="1915" spans="1:7" ht="14.25" customHeight="1" x14ac:dyDescent="0.25">
      <c r="A1915" s="7" t="s">
        <v>29</v>
      </c>
      <c r="B1915" s="7">
        <v>2007</v>
      </c>
      <c r="C1915" s="7">
        <v>176784</v>
      </c>
      <c r="D1915" s="7" t="s">
        <v>12</v>
      </c>
      <c r="E1915" s="7" t="s">
        <v>13</v>
      </c>
      <c r="F1915" s="7" t="s">
        <v>23</v>
      </c>
      <c r="G1915" s="7">
        <v>106457</v>
      </c>
    </row>
    <row r="1916" spans="1:7" ht="14.25" customHeight="1" x14ac:dyDescent="0.25">
      <c r="A1916" s="7" t="s">
        <v>29</v>
      </c>
      <c r="B1916" s="7">
        <v>2008</v>
      </c>
      <c r="C1916" s="7">
        <v>200238</v>
      </c>
      <c r="D1916" s="7" t="s">
        <v>24</v>
      </c>
      <c r="E1916" s="7" t="s">
        <v>9</v>
      </c>
      <c r="F1916" s="7" t="s">
        <v>20</v>
      </c>
      <c r="G1916" s="7">
        <v>89333</v>
      </c>
    </row>
    <row r="1917" spans="1:7" ht="14.25" customHeight="1" x14ac:dyDescent="0.25">
      <c r="A1917" s="7" t="s">
        <v>25</v>
      </c>
      <c r="B1917" s="7">
        <v>2020</v>
      </c>
      <c r="C1917" s="7">
        <v>319307</v>
      </c>
      <c r="D1917" s="7" t="s">
        <v>12</v>
      </c>
      <c r="E1917" s="7" t="s">
        <v>13</v>
      </c>
      <c r="F1917" s="7" t="s">
        <v>20</v>
      </c>
      <c r="G1917" s="7">
        <v>65644</v>
      </c>
    </row>
    <row r="1918" spans="1:7" ht="14.25" customHeight="1" x14ac:dyDescent="0.25">
      <c r="A1918" s="7" t="s">
        <v>25</v>
      </c>
      <c r="B1918" s="7">
        <v>2021</v>
      </c>
      <c r="C1918" s="7">
        <v>34261</v>
      </c>
      <c r="D1918" s="7" t="s">
        <v>8</v>
      </c>
      <c r="E1918" s="7" t="s">
        <v>13</v>
      </c>
      <c r="F1918" s="7" t="s">
        <v>23</v>
      </c>
      <c r="G1918" s="7">
        <v>14618</v>
      </c>
    </row>
    <row r="1919" spans="1:7" ht="14.25" customHeight="1" x14ac:dyDescent="0.25">
      <c r="A1919" s="7" t="s">
        <v>27</v>
      </c>
      <c r="B1919" s="7">
        <v>2012</v>
      </c>
      <c r="C1919" s="7">
        <v>203696</v>
      </c>
      <c r="D1919" s="7" t="s">
        <v>26</v>
      </c>
      <c r="E1919" s="7" t="s">
        <v>13</v>
      </c>
      <c r="F1919" s="7" t="s">
        <v>10</v>
      </c>
      <c r="G1919" s="7">
        <v>17694</v>
      </c>
    </row>
    <row r="1920" spans="1:7" ht="14.25" customHeight="1" x14ac:dyDescent="0.25">
      <c r="A1920" s="7" t="s">
        <v>22</v>
      </c>
      <c r="B1920" s="7">
        <v>2005</v>
      </c>
      <c r="C1920" s="7">
        <v>259546</v>
      </c>
      <c r="D1920" s="7" t="s">
        <v>26</v>
      </c>
      <c r="E1920" s="7" t="s">
        <v>13</v>
      </c>
      <c r="F1920" s="7" t="s">
        <v>20</v>
      </c>
      <c r="G1920" s="7">
        <v>64092</v>
      </c>
    </row>
    <row r="1921" spans="1:7" ht="14.25" customHeight="1" x14ac:dyDescent="0.25">
      <c r="A1921" s="7" t="s">
        <v>31</v>
      </c>
      <c r="B1921" s="7">
        <v>2023</v>
      </c>
      <c r="C1921" s="7">
        <v>9025</v>
      </c>
      <c r="D1921" s="7" t="s">
        <v>12</v>
      </c>
      <c r="E1921" s="7" t="s">
        <v>13</v>
      </c>
      <c r="F1921" s="7" t="s">
        <v>20</v>
      </c>
      <c r="G1921" s="7">
        <v>91574</v>
      </c>
    </row>
    <row r="1922" spans="1:7" ht="14.25" customHeight="1" x14ac:dyDescent="0.25">
      <c r="A1922" s="7" t="s">
        <v>31</v>
      </c>
      <c r="B1922" s="7">
        <v>2023</v>
      </c>
      <c r="C1922" s="7">
        <v>30769</v>
      </c>
      <c r="D1922" s="7" t="s">
        <v>12</v>
      </c>
      <c r="E1922" s="7" t="s">
        <v>9</v>
      </c>
      <c r="F1922" s="7" t="s">
        <v>10</v>
      </c>
      <c r="G1922" s="7">
        <v>40801</v>
      </c>
    </row>
    <row r="1923" spans="1:7" ht="14.25" customHeight="1" x14ac:dyDescent="0.25">
      <c r="A1923" s="7" t="s">
        <v>18</v>
      </c>
      <c r="B1923" s="7">
        <v>2023</v>
      </c>
      <c r="C1923" s="7">
        <v>17988</v>
      </c>
      <c r="D1923" s="7" t="s">
        <v>24</v>
      </c>
      <c r="E1923" s="7" t="s">
        <v>13</v>
      </c>
      <c r="F1923" s="7" t="s">
        <v>10</v>
      </c>
      <c r="G1923" s="7">
        <v>74687</v>
      </c>
    </row>
    <row r="1924" spans="1:7" ht="14.25" customHeight="1" x14ac:dyDescent="0.25">
      <c r="A1924" s="7" t="s">
        <v>28</v>
      </c>
      <c r="B1924" s="7">
        <v>2020</v>
      </c>
      <c r="C1924" s="7">
        <v>316488</v>
      </c>
      <c r="D1924" s="7" t="s">
        <v>30</v>
      </c>
      <c r="E1924" s="7" t="s">
        <v>13</v>
      </c>
      <c r="F1924" s="7" t="s">
        <v>20</v>
      </c>
      <c r="G1924" s="7">
        <v>29942</v>
      </c>
    </row>
    <row r="1925" spans="1:7" ht="14.25" customHeight="1" x14ac:dyDescent="0.25">
      <c r="A1925" s="7" t="s">
        <v>28</v>
      </c>
      <c r="B1925" s="7">
        <v>2013</v>
      </c>
      <c r="C1925" s="7">
        <v>348966</v>
      </c>
      <c r="D1925" s="7" t="s">
        <v>8</v>
      </c>
      <c r="E1925" s="7" t="s">
        <v>9</v>
      </c>
      <c r="F1925" s="7" t="s">
        <v>20</v>
      </c>
      <c r="G1925" s="7">
        <v>103266</v>
      </c>
    </row>
    <row r="1926" spans="1:7" ht="14.25" customHeight="1" x14ac:dyDescent="0.25">
      <c r="A1926" s="7" t="s">
        <v>31</v>
      </c>
      <c r="B1926" s="7">
        <v>2008</v>
      </c>
      <c r="C1926" s="7">
        <v>346483</v>
      </c>
      <c r="D1926" s="7" t="s">
        <v>8</v>
      </c>
      <c r="E1926" s="7" t="s">
        <v>13</v>
      </c>
      <c r="F1926" s="7" t="s">
        <v>10</v>
      </c>
      <c r="G1926" s="7">
        <v>109871</v>
      </c>
    </row>
    <row r="1927" spans="1:7" ht="14.25" customHeight="1" x14ac:dyDescent="0.25">
      <c r="A1927" s="7" t="s">
        <v>7</v>
      </c>
      <c r="B1927" s="7">
        <v>2023</v>
      </c>
      <c r="C1927" s="7">
        <v>305102</v>
      </c>
      <c r="D1927" s="7" t="s">
        <v>17</v>
      </c>
      <c r="E1927" s="7" t="s">
        <v>13</v>
      </c>
      <c r="F1927" s="7" t="s">
        <v>23</v>
      </c>
      <c r="G1927" s="7">
        <v>99815</v>
      </c>
    </row>
    <row r="1928" spans="1:7" ht="14.25" customHeight="1" x14ac:dyDescent="0.25">
      <c r="A1928" s="7" t="s">
        <v>27</v>
      </c>
      <c r="B1928" s="7">
        <v>2010</v>
      </c>
      <c r="C1928" s="7">
        <v>162880</v>
      </c>
      <c r="D1928" s="7" t="s">
        <v>19</v>
      </c>
      <c r="E1928" s="7" t="s">
        <v>13</v>
      </c>
      <c r="F1928" s="7" t="s">
        <v>20</v>
      </c>
      <c r="G1928" s="7">
        <v>61376</v>
      </c>
    </row>
    <row r="1929" spans="1:7" ht="14.25" customHeight="1" x14ac:dyDescent="0.25">
      <c r="A1929" s="7" t="s">
        <v>15</v>
      </c>
      <c r="B1929" s="7">
        <v>2017</v>
      </c>
      <c r="C1929" s="7">
        <v>76243</v>
      </c>
      <c r="D1929" s="7" t="s">
        <v>19</v>
      </c>
      <c r="E1929" s="7" t="s">
        <v>13</v>
      </c>
      <c r="F1929" s="7" t="s">
        <v>10</v>
      </c>
      <c r="G1929" s="7">
        <v>109395</v>
      </c>
    </row>
    <row r="1930" spans="1:7" ht="14.25" customHeight="1" x14ac:dyDescent="0.25">
      <c r="A1930" s="7" t="s">
        <v>7</v>
      </c>
      <c r="B1930" s="7">
        <v>2020</v>
      </c>
      <c r="C1930" s="7">
        <v>161611</v>
      </c>
      <c r="D1930" s="7" t="s">
        <v>30</v>
      </c>
      <c r="E1930" s="7" t="s">
        <v>13</v>
      </c>
      <c r="F1930" s="7" t="s">
        <v>14</v>
      </c>
      <c r="G1930" s="7">
        <v>123273</v>
      </c>
    </row>
    <row r="1931" spans="1:7" ht="14.25" customHeight="1" x14ac:dyDescent="0.25">
      <c r="A1931" s="7" t="s">
        <v>7</v>
      </c>
      <c r="B1931" s="7">
        <v>2018</v>
      </c>
      <c r="C1931" s="7">
        <v>283057</v>
      </c>
      <c r="D1931" s="7" t="s">
        <v>12</v>
      </c>
      <c r="E1931" s="7" t="s">
        <v>13</v>
      </c>
      <c r="F1931" s="7" t="s">
        <v>23</v>
      </c>
      <c r="G1931" s="7">
        <v>140059</v>
      </c>
    </row>
    <row r="1932" spans="1:7" ht="14.25" customHeight="1" x14ac:dyDescent="0.25">
      <c r="A1932" s="7" t="s">
        <v>31</v>
      </c>
      <c r="B1932" s="7">
        <v>2014</v>
      </c>
      <c r="C1932" s="7">
        <v>309277</v>
      </c>
      <c r="D1932" s="7" t="s">
        <v>12</v>
      </c>
      <c r="E1932" s="7" t="s">
        <v>13</v>
      </c>
      <c r="F1932" s="7" t="s">
        <v>14</v>
      </c>
      <c r="G1932" s="7">
        <v>33057</v>
      </c>
    </row>
    <row r="1933" spans="1:7" ht="14.25" customHeight="1" x14ac:dyDescent="0.25">
      <c r="A1933" s="7" t="s">
        <v>11</v>
      </c>
      <c r="B1933" s="7">
        <v>2023</v>
      </c>
      <c r="C1933" s="7">
        <v>136186</v>
      </c>
      <c r="D1933" s="7" t="s">
        <v>12</v>
      </c>
      <c r="E1933" s="7" t="s">
        <v>9</v>
      </c>
      <c r="F1933" s="7" t="s">
        <v>23</v>
      </c>
      <c r="G1933" s="7">
        <v>64304</v>
      </c>
    </row>
    <row r="1934" spans="1:7" ht="14.25" customHeight="1" x14ac:dyDescent="0.25">
      <c r="A1934" s="7" t="s">
        <v>31</v>
      </c>
      <c r="B1934" s="7">
        <v>2009</v>
      </c>
      <c r="C1934" s="7">
        <v>98809</v>
      </c>
      <c r="D1934" s="7" t="s">
        <v>12</v>
      </c>
      <c r="E1934" s="7" t="s">
        <v>13</v>
      </c>
      <c r="F1934" s="7" t="s">
        <v>14</v>
      </c>
      <c r="G1934" s="7">
        <v>115103</v>
      </c>
    </row>
    <row r="1935" spans="1:7" ht="14.25" customHeight="1" x14ac:dyDescent="0.25">
      <c r="A1935" s="7" t="s">
        <v>11</v>
      </c>
      <c r="B1935" s="7">
        <v>2008</v>
      </c>
      <c r="C1935" s="7">
        <v>29619</v>
      </c>
      <c r="D1935" s="7" t="s">
        <v>24</v>
      </c>
      <c r="E1935" s="7" t="s">
        <v>13</v>
      </c>
      <c r="F1935" s="7" t="s">
        <v>20</v>
      </c>
      <c r="G1935" s="7">
        <v>90248</v>
      </c>
    </row>
    <row r="1936" spans="1:7" ht="14.25" customHeight="1" x14ac:dyDescent="0.25">
      <c r="A1936" s="7" t="s">
        <v>25</v>
      </c>
      <c r="B1936" s="7">
        <v>2015</v>
      </c>
      <c r="C1936" s="7">
        <v>158782</v>
      </c>
      <c r="D1936" s="7" t="s">
        <v>12</v>
      </c>
      <c r="E1936" s="7" t="s">
        <v>13</v>
      </c>
      <c r="F1936" s="7" t="s">
        <v>14</v>
      </c>
      <c r="G1936" s="7">
        <v>119763</v>
      </c>
    </row>
    <row r="1937" spans="1:7" ht="14.25" customHeight="1" x14ac:dyDescent="0.25">
      <c r="A1937" s="7" t="s">
        <v>7</v>
      </c>
      <c r="B1937" s="7">
        <v>2007</v>
      </c>
      <c r="C1937" s="7">
        <v>202308</v>
      </c>
      <c r="D1937" s="7" t="s">
        <v>12</v>
      </c>
      <c r="E1937" s="7" t="s">
        <v>13</v>
      </c>
      <c r="F1937" s="7" t="s">
        <v>10</v>
      </c>
      <c r="G1937" s="7">
        <v>61314</v>
      </c>
    </row>
    <row r="1938" spans="1:7" ht="14.25" customHeight="1" x14ac:dyDescent="0.25">
      <c r="A1938" s="7" t="s">
        <v>28</v>
      </c>
      <c r="B1938" s="7">
        <v>2022</v>
      </c>
      <c r="C1938" s="7">
        <v>201631</v>
      </c>
      <c r="D1938" s="7" t="s">
        <v>12</v>
      </c>
      <c r="E1938" s="7" t="s">
        <v>13</v>
      </c>
      <c r="F1938" s="7" t="s">
        <v>20</v>
      </c>
      <c r="G1938" s="7">
        <v>96166</v>
      </c>
    </row>
    <row r="1939" spans="1:7" ht="14.25" customHeight="1" x14ac:dyDescent="0.25">
      <c r="A1939" s="7" t="s">
        <v>18</v>
      </c>
      <c r="B1939" s="7">
        <v>2010</v>
      </c>
      <c r="C1939" s="7">
        <v>362778</v>
      </c>
      <c r="D1939" s="7" t="s">
        <v>24</v>
      </c>
      <c r="E1939" s="7" t="s">
        <v>9</v>
      </c>
      <c r="F1939" s="7" t="s">
        <v>10</v>
      </c>
      <c r="G1939" s="7">
        <v>31881</v>
      </c>
    </row>
    <row r="1940" spans="1:7" ht="14.25" customHeight="1" x14ac:dyDescent="0.25">
      <c r="A1940" s="7" t="s">
        <v>18</v>
      </c>
      <c r="B1940" s="7">
        <v>2017</v>
      </c>
      <c r="C1940" s="7">
        <v>148640</v>
      </c>
      <c r="D1940" s="7" t="s">
        <v>12</v>
      </c>
      <c r="E1940" s="7" t="s">
        <v>9</v>
      </c>
      <c r="F1940" s="7" t="s">
        <v>20</v>
      </c>
      <c r="G1940" s="7">
        <v>89031</v>
      </c>
    </row>
    <row r="1941" spans="1:7" ht="14.25" customHeight="1" x14ac:dyDescent="0.25">
      <c r="A1941" s="7" t="s">
        <v>16</v>
      </c>
      <c r="B1941" s="7">
        <v>2005</v>
      </c>
      <c r="C1941" s="7">
        <v>393266</v>
      </c>
      <c r="D1941" s="7" t="s">
        <v>17</v>
      </c>
      <c r="E1941" s="7" t="s">
        <v>9</v>
      </c>
      <c r="F1941" s="7" t="s">
        <v>23</v>
      </c>
      <c r="G1941" s="7">
        <v>95149</v>
      </c>
    </row>
    <row r="1942" spans="1:7" ht="14.25" customHeight="1" x14ac:dyDescent="0.25">
      <c r="A1942" s="7" t="s">
        <v>7</v>
      </c>
      <c r="B1942" s="7">
        <v>2017</v>
      </c>
      <c r="C1942" s="7">
        <v>296898</v>
      </c>
      <c r="D1942" s="7" t="s">
        <v>8</v>
      </c>
      <c r="E1942" s="7" t="s">
        <v>13</v>
      </c>
      <c r="F1942" s="7" t="s">
        <v>23</v>
      </c>
      <c r="G1942" s="7">
        <v>54240</v>
      </c>
    </row>
    <row r="1943" spans="1:7" ht="14.25" customHeight="1" x14ac:dyDescent="0.25">
      <c r="A1943" s="7" t="s">
        <v>27</v>
      </c>
      <c r="B1943" s="7">
        <v>2022</v>
      </c>
      <c r="C1943" s="7">
        <v>326593</v>
      </c>
      <c r="D1943" s="7" t="s">
        <v>24</v>
      </c>
      <c r="E1943" s="7" t="s">
        <v>13</v>
      </c>
      <c r="F1943" s="7" t="s">
        <v>14</v>
      </c>
      <c r="G1943" s="7">
        <v>58169</v>
      </c>
    </row>
    <row r="1944" spans="1:7" ht="14.25" customHeight="1" x14ac:dyDescent="0.25">
      <c r="A1944" s="7" t="s">
        <v>22</v>
      </c>
      <c r="B1944" s="7">
        <v>2022</v>
      </c>
      <c r="C1944" s="7">
        <v>233017</v>
      </c>
      <c r="D1944" s="7" t="s">
        <v>17</v>
      </c>
      <c r="E1944" s="7" t="s">
        <v>13</v>
      </c>
      <c r="F1944" s="7" t="s">
        <v>10</v>
      </c>
      <c r="G1944" s="7">
        <v>145014</v>
      </c>
    </row>
    <row r="1945" spans="1:7" ht="14.25" customHeight="1" x14ac:dyDescent="0.25">
      <c r="A1945" s="7" t="s">
        <v>31</v>
      </c>
      <c r="B1945" s="7">
        <v>2021</v>
      </c>
      <c r="C1945" s="7">
        <v>231146</v>
      </c>
      <c r="D1945" s="7" t="s">
        <v>26</v>
      </c>
      <c r="E1945" s="7" t="s">
        <v>13</v>
      </c>
      <c r="F1945" s="7" t="s">
        <v>20</v>
      </c>
      <c r="G1945" s="7">
        <v>45565</v>
      </c>
    </row>
    <row r="1946" spans="1:7" ht="14.25" customHeight="1" x14ac:dyDescent="0.25">
      <c r="A1946" s="7" t="s">
        <v>11</v>
      </c>
      <c r="B1946" s="7">
        <v>2020</v>
      </c>
      <c r="C1946" s="7">
        <v>265835</v>
      </c>
      <c r="D1946" s="7" t="s">
        <v>17</v>
      </c>
      <c r="E1946" s="7" t="s">
        <v>13</v>
      </c>
      <c r="F1946" s="7" t="s">
        <v>20</v>
      </c>
      <c r="G1946" s="7">
        <v>65716</v>
      </c>
    </row>
    <row r="1947" spans="1:7" ht="14.25" customHeight="1" x14ac:dyDescent="0.25">
      <c r="A1947" s="7" t="s">
        <v>27</v>
      </c>
      <c r="B1947" s="7">
        <v>2007</v>
      </c>
      <c r="C1947" s="7">
        <v>220199</v>
      </c>
      <c r="D1947" s="7" t="s">
        <v>19</v>
      </c>
      <c r="E1947" s="7" t="s">
        <v>9</v>
      </c>
      <c r="F1947" s="7" t="s">
        <v>10</v>
      </c>
      <c r="G1947" s="7">
        <v>46491</v>
      </c>
    </row>
    <row r="1948" spans="1:7" ht="14.25" customHeight="1" x14ac:dyDescent="0.25">
      <c r="A1948" s="7" t="s">
        <v>7</v>
      </c>
      <c r="B1948" s="7">
        <v>2021</v>
      </c>
      <c r="C1948" s="7">
        <v>31215</v>
      </c>
      <c r="D1948" s="7" t="s">
        <v>12</v>
      </c>
      <c r="E1948" s="7" t="s">
        <v>9</v>
      </c>
      <c r="F1948" s="7" t="s">
        <v>23</v>
      </c>
      <c r="G1948" s="7">
        <v>95231</v>
      </c>
    </row>
    <row r="1949" spans="1:7" ht="14.25" customHeight="1" x14ac:dyDescent="0.25">
      <c r="A1949" s="7" t="s">
        <v>22</v>
      </c>
      <c r="B1949" s="7">
        <v>2023</v>
      </c>
      <c r="C1949" s="7">
        <v>176376</v>
      </c>
      <c r="D1949" s="7" t="s">
        <v>24</v>
      </c>
      <c r="E1949" s="7" t="s">
        <v>9</v>
      </c>
      <c r="F1949" s="7" t="s">
        <v>10</v>
      </c>
      <c r="G1949" s="7">
        <v>66711</v>
      </c>
    </row>
    <row r="1950" spans="1:7" ht="14.25" customHeight="1" x14ac:dyDescent="0.25">
      <c r="A1950" s="7" t="s">
        <v>31</v>
      </c>
      <c r="B1950" s="7">
        <v>2022</v>
      </c>
      <c r="C1950" s="7">
        <v>233486</v>
      </c>
      <c r="D1950" s="7" t="s">
        <v>12</v>
      </c>
      <c r="E1950" s="7" t="s">
        <v>13</v>
      </c>
      <c r="F1950" s="7" t="s">
        <v>10</v>
      </c>
      <c r="G1950" s="7">
        <v>90948</v>
      </c>
    </row>
    <row r="1951" spans="1:7" ht="14.25" customHeight="1" x14ac:dyDescent="0.25">
      <c r="A1951" s="7" t="s">
        <v>18</v>
      </c>
      <c r="B1951" s="7">
        <v>2008</v>
      </c>
      <c r="C1951" s="7">
        <v>142432</v>
      </c>
      <c r="D1951" s="7" t="s">
        <v>17</v>
      </c>
      <c r="E1951" s="7" t="s">
        <v>13</v>
      </c>
      <c r="F1951" s="7" t="s">
        <v>10</v>
      </c>
      <c r="G1951" s="7">
        <v>144090</v>
      </c>
    </row>
    <row r="1952" spans="1:7" ht="14.25" customHeight="1" x14ac:dyDescent="0.25">
      <c r="A1952" s="7" t="s">
        <v>7</v>
      </c>
      <c r="B1952" s="7">
        <v>2011</v>
      </c>
      <c r="C1952" s="7">
        <v>89845</v>
      </c>
      <c r="D1952" s="7" t="s">
        <v>24</v>
      </c>
      <c r="E1952" s="7" t="s">
        <v>9</v>
      </c>
      <c r="F1952" s="7" t="s">
        <v>23</v>
      </c>
      <c r="G1952" s="7">
        <v>94146</v>
      </c>
    </row>
    <row r="1953" spans="1:7" ht="14.25" customHeight="1" x14ac:dyDescent="0.25">
      <c r="A1953" s="7" t="s">
        <v>16</v>
      </c>
      <c r="B1953" s="7">
        <v>2008</v>
      </c>
      <c r="C1953" s="7">
        <v>12526</v>
      </c>
      <c r="D1953" s="7" t="s">
        <v>24</v>
      </c>
      <c r="E1953" s="7" t="s">
        <v>9</v>
      </c>
      <c r="F1953" s="7" t="s">
        <v>14</v>
      </c>
      <c r="G1953" s="7">
        <v>59012</v>
      </c>
    </row>
    <row r="1954" spans="1:7" ht="14.25" customHeight="1" x14ac:dyDescent="0.25">
      <c r="A1954" s="7" t="s">
        <v>7</v>
      </c>
      <c r="B1954" s="7">
        <v>2010</v>
      </c>
      <c r="C1954" s="7">
        <v>167918</v>
      </c>
      <c r="D1954" s="7" t="s">
        <v>24</v>
      </c>
      <c r="E1954" s="7" t="s">
        <v>9</v>
      </c>
      <c r="F1954" s="7" t="s">
        <v>10</v>
      </c>
      <c r="G1954" s="7">
        <v>127140</v>
      </c>
    </row>
    <row r="1955" spans="1:7" ht="14.25" customHeight="1" x14ac:dyDescent="0.25">
      <c r="A1955" s="7" t="s">
        <v>28</v>
      </c>
      <c r="B1955" s="7">
        <v>2010</v>
      </c>
      <c r="C1955" s="7">
        <v>170018</v>
      </c>
      <c r="D1955" s="7" t="s">
        <v>17</v>
      </c>
      <c r="E1955" s="7" t="s">
        <v>9</v>
      </c>
      <c r="F1955" s="7" t="s">
        <v>14</v>
      </c>
      <c r="G1955" s="7">
        <v>65502</v>
      </c>
    </row>
    <row r="1956" spans="1:7" ht="14.25" customHeight="1" x14ac:dyDescent="0.25">
      <c r="A1956" s="7" t="s">
        <v>22</v>
      </c>
      <c r="B1956" s="7">
        <v>2005</v>
      </c>
      <c r="C1956" s="7">
        <v>227083</v>
      </c>
      <c r="D1956" s="7" t="s">
        <v>8</v>
      </c>
      <c r="E1956" s="7" t="s">
        <v>13</v>
      </c>
      <c r="F1956" s="7" t="s">
        <v>14</v>
      </c>
      <c r="G1956" s="7">
        <v>77019</v>
      </c>
    </row>
    <row r="1957" spans="1:7" ht="14.25" customHeight="1" x14ac:dyDescent="0.25">
      <c r="A1957" s="7" t="s">
        <v>27</v>
      </c>
      <c r="B1957" s="7">
        <v>2022</v>
      </c>
      <c r="C1957" s="7">
        <v>195939</v>
      </c>
      <c r="D1957" s="7" t="s">
        <v>8</v>
      </c>
      <c r="E1957" s="7" t="s">
        <v>9</v>
      </c>
      <c r="F1957" s="7" t="s">
        <v>14</v>
      </c>
      <c r="G1957" s="7">
        <v>116516</v>
      </c>
    </row>
    <row r="1958" spans="1:7" ht="14.25" customHeight="1" x14ac:dyDescent="0.25">
      <c r="A1958" s="7" t="s">
        <v>16</v>
      </c>
      <c r="B1958" s="7">
        <v>2019</v>
      </c>
      <c r="C1958" s="7">
        <v>261916</v>
      </c>
      <c r="D1958" s="7" t="s">
        <v>17</v>
      </c>
      <c r="E1958" s="7" t="s">
        <v>13</v>
      </c>
      <c r="F1958" s="7" t="s">
        <v>20</v>
      </c>
      <c r="G1958" s="7">
        <v>103136</v>
      </c>
    </row>
    <row r="1959" spans="1:7" ht="14.25" customHeight="1" x14ac:dyDescent="0.25">
      <c r="A1959" s="7" t="s">
        <v>11</v>
      </c>
      <c r="B1959" s="7">
        <v>2015</v>
      </c>
      <c r="C1959" s="7">
        <v>237309</v>
      </c>
      <c r="D1959" s="7" t="s">
        <v>8</v>
      </c>
      <c r="E1959" s="7" t="s">
        <v>9</v>
      </c>
      <c r="F1959" s="7" t="s">
        <v>10</v>
      </c>
      <c r="G1959" s="7">
        <v>124852</v>
      </c>
    </row>
    <row r="1960" spans="1:7" ht="14.25" customHeight="1" x14ac:dyDescent="0.25">
      <c r="A1960" s="7" t="s">
        <v>18</v>
      </c>
      <c r="B1960" s="7">
        <v>2008</v>
      </c>
      <c r="C1960" s="7">
        <v>183214</v>
      </c>
      <c r="D1960" s="7" t="s">
        <v>8</v>
      </c>
      <c r="E1960" s="7" t="s">
        <v>9</v>
      </c>
      <c r="F1960" s="7" t="s">
        <v>14</v>
      </c>
      <c r="G1960" s="7">
        <v>129557</v>
      </c>
    </row>
    <row r="1961" spans="1:7" ht="14.25" customHeight="1" x14ac:dyDescent="0.25">
      <c r="A1961" s="7" t="s">
        <v>25</v>
      </c>
      <c r="B1961" s="7">
        <v>2006</v>
      </c>
      <c r="C1961" s="7">
        <v>286814</v>
      </c>
      <c r="D1961" s="7" t="s">
        <v>30</v>
      </c>
      <c r="E1961" s="7" t="s">
        <v>9</v>
      </c>
      <c r="F1961" s="7" t="s">
        <v>23</v>
      </c>
      <c r="G1961" s="7">
        <v>92649</v>
      </c>
    </row>
    <row r="1962" spans="1:7" ht="14.25" customHeight="1" x14ac:dyDescent="0.25">
      <c r="A1962" s="7" t="s">
        <v>28</v>
      </c>
      <c r="B1962" s="7">
        <v>2009</v>
      </c>
      <c r="C1962" s="7">
        <v>20300</v>
      </c>
      <c r="D1962" s="7" t="s">
        <v>19</v>
      </c>
      <c r="E1962" s="7" t="s">
        <v>9</v>
      </c>
      <c r="F1962" s="7" t="s">
        <v>23</v>
      </c>
      <c r="G1962" s="7">
        <v>72889</v>
      </c>
    </row>
    <row r="1963" spans="1:7" ht="14.25" customHeight="1" x14ac:dyDescent="0.25">
      <c r="A1963" s="7" t="s">
        <v>7</v>
      </c>
      <c r="B1963" s="7">
        <v>2023</v>
      </c>
      <c r="C1963" s="7">
        <v>304478</v>
      </c>
      <c r="D1963" s="7" t="s">
        <v>24</v>
      </c>
      <c r="E1963" s="7" t="s">
        <v>13</v>
      </c>
      <c r="F1963" s="7" t="s">
        <v>14</v>
      </c>
      <c r="G1963" s="7">
        <v>67987</v>
      </c>
    </row>
    <row r="1964" spans="1:7" ht="14.25" customHeight="1" x14ac:dyDescent="0.25">
      <c r="A1964" s="7" t="s">
        <v>31</v>
      </c>
      <c r="B1964" s="7">
        <v>2011</v>
      </c>
      <c r="C1964" s="7">
        <v>241255</v>
      </c>
      <c r="D1964" s="7" t="s">
        <v>17</v>
      </c>
      <c r="E1964" s="7" t="s">
        <v>13</v>
      </c>
      <c r="F1964" s="7" t="s">
        <v>20</v>
      </c>
      <c r="G1964" s="7">
        <v>100839</v>
      </c>
    </row>
    <row r="1965" spans="1:7" ht="14.25" customHeight="1" x14ac:dyDescent="0.25">
      <c r="A1965" s="7" t="s">
        <v>22</v>
      </c>
      <c r="B1965" s="7">
        <v>2010</v>
      </c>
      <c r="C1965" s="7">
        <v>166754</v>
      </c>
      <c r="D1965" s="7" t="s">
        <v>26</v>
      </c>
      <c r="E1965" s="7" t="s">
        <v>13</v>
      </c>
      <c r="F1965" s="7" t="s">
        <v>14</v>
      </c>
      <c r="G1965" s="7">
        <v>56211</v>
      </c>
    </row>
    <row r="1966" spans="1:7" ht="14.25" customHeight="1" x14ac:dyDescent="0.25">
      <c r="A1966" s="7" t="s">
        <v>7</v>
      </c>
      <c r="B1966" s="7">
        <v>2007</v>
      </c>
      <c r="C1966" s="7">
        <v>172212</v>
      </c>
      <c r="D1966" s="7" t="s">
        <v>24</v>
      </c>
      <c r="E1966" s="7" t="s">
        <v>9</v>
      </c>
      <c r="F1966" s="7" t="s">
        <v>20</v>
      </c>
      <c r="G1966" s="7">
        <v>41269</v>
      </c>
    </row>
    <row r="1967" spans="1:7" ht="14.25" customHeight="1" x14ac:dyDescent="0.25">
      <c r="A1967" s="7" t="s">
        <v>16</v>
      </c>
      <c r="B1967" s="7">
        <v>2022</v>
      </c>
      <c r="C1967" s="7">
        <v>120727</v>
      </c>
      <c r="D1967" s="7" t="s">
        <v>19</v>
      </c>
      <c r="E1967" s="7" t="s">
        <v>13</v>
      </c>
      <c r="F1967" s="7" t="s">
        <v>20</v>
      </c>
      <c r="G1967" s="7">
        <v>140075</v>
      </c>
    </row>
    <row r="1968" spans="1:7" ht="14.25" customHeight="1" x14ac:dyDescent="0.25">
      <c r="A1968" s="7" t="s">
        <v>16</v>
      </c>
      <c r="B1968" s="7">
        <v>2013</v>
      </c>
      <c r="C1968" s="7">
        <v>105814</v>
      </c>
      <c r="D1968" s="7" t="s">
        <v>8</v>
      </c>
      <c r="E1968" s="7" t="s">
        <v>13</v>
      </c>
      <c r="F1968" s="7" t="s">
        <v>23</v>
      </c>
      <c r="G1968" s="7">
        <v>10032</v>
      </c>
    </row>
    <row r="1969" spans="1:7" ht="14.25" customHeight="1" x14ac:dyDescent="0.25">
      <c r="A1969" s="7" t="s">
        <v>7</v>
      </c>
      <c r="B1969" s="7">
        <v>2006</v>
      </c>
      <c r="C1969" s="7">
        <v>270510</v>
      </c>
      <c r="D1969" s="7" t="s">
        <v>12</v>
      </c>
      <c r="E1969" s="7" t="s">
        <v>9</v>
      </c>
      <c r="F1969" s="7" t="s">
        <v>20</v>
      </c>
      <c r="G1969" s="7">
        <v>111597</v>
      </c>
    </row>
    <row r="1970" spans="1:7" ht="14.25" customHeight="1" x14ac:dyDescent="0.25">
      <c r="A1970" s="7" t="s">
        <v>25</v>
      </c>
      <c r="B1970" s="7">
        <v>2007</v>
      </c>
      <c r="C1970" s="7">
        <v>324087</v>
      </c>
      <c r="D1970" s="7" t="s">
        <v>17</v>
      </c>
      <c r="E1970" s="7" t="s">
        <v>9</v>
      </c>
      <c r="F1970" s="7" t="s">
        <v>10</v>
      </c>
      <c r="G1970" s="7">
        <v>87122</v>
      </c>
    </row>
    <row r="1971" spans="1:7" ht="14.25" customHeight="1" x14ac:dyDescent="0.25">
      <c r="A1971" s="7" t="s">
        <v>11</v>
      </c>
      <c r="B1971" s="7">
        <v>2008</v>
      </c>
      <c r="C1971" s="7">
        <v>20147</v>
      </c>
      <c r="D1971" s="7" t="s">
        <v>19</v>
      </c>
      <c r="E1971" s="7" t="s">
        <v>9</v>
      </c>
      <c r="F1971" s="7" t="s">
        <v>23</v>
      </c>
      <c r="G1971" s="7">
        <v>11708</v>
      </c>
    </row>
    <row r="1972" spans="1:7" ht="14.25" customHeight="1" x14ac:dyDescent="0.25">
      <c r="A1972" s="7" t="s">
        <v>7</v>
      </c>
      <c r="B1972" s="7">
        <v>2021</v>
      </c>
      <c r="C1972" s="7">
        <v>227901</v>
      </c>
      <c r="D1972" s="7" t="s">
        <v>8</v>
      </c>
      <c r="E1972" s="7" t="s">
        <v>9</v>
      </c>
      <c r="F1972" s="7" t="s">
        <v>10</v>
      </c>
      <c r="G1972" s="7">
        <v>123565</v>
      </c>
    </row>
    <row r="1973" spans="1:7" ht="14.25" customHeight="1" x14ac:dyDescent="0.25">
      <c r="A1973" s="7" t="s">
        <v>7</v>
      </c>
      <c r="B1973" s="7">
        <v>2014</v>
      </c>
      <c r="C1973" s="7">
        <v>73606</v>
      </c>
      <c r="D1973" s="7" t="s">
        <v>30</v>
      </c>
      <c r="E1973" s="7" t="s">
        <v>13</v>
      </c>
      <c r="F1973" s="7" t="s">
        <v>23</v>
      </c>
      <c r="G1973" s="7">
        <v>85608</v>
      </c>
    </row>
    <row r="1974" spans="1:7" ht="14.25" customHeight="1" x14ac:dyDescent="0.25">
      <c r="A1974" s="7" t="s">
        <v>28</v>
      </c>
      <c r="B1974" s="7">
        <v>2016</v>
      </c>
      <c r="C1974" s="7">
        <v>132148</v>
      </c>
      <c r="D1974" s="7" t="s">
        <v>8</v>
      </c>
      <c r="E1974" s="7" t="s">
        <v>13</v>
      </c>
      <c r="F1974" s="7" t="s">
        <v>10</v>
      </c>
      <c r="G1974" s="7">
        <v>33156</v>
      </c>
    </row>
    <row r="1975" spans="1:7" ht="14.25" customHeight="1" x14ac:dyDescent="0.25">
      <c r="A1975" s="7" t="s">
        <v>25</v>
      </c>
      <c r="B1975" s="7">
        <v>2022</v>
      </c>
      <c r="C1975" s="7">
        <v>198739</v>
      </c>
      <c r="D1975" s="7" t="s">
        <v>12</v>
      </c>
      <c r="E1975" s="7" t="s">
        <v>9</v>
      </c>
      <c r="F1975" s="7" t="s">
        <v>10</v>
      </c>
      <c r="G1975" s="7">
        <v>47661</v>
      </c>
    </row>
    <row r="1976" spans="1:7" ht="14.25" customHeight="1" x14ac:dyDescent="0.25">
      <c r="A1976" s="7" t="s">
        <v>31</v>
      </c>
      <c r="B1976" s="7">
        <v>2010</v>
      </c>
      <c r="C1976" s="7">
        <v>140312</v>
      </c>
      <c r="D1976" s="7" t="s">
        <v>17</v>
      </c>
      <c r="E1976" s="7" t="s">
        <v>13</v>
      </c>
      <c r="F1976" s="7" t="s">
        <v>20</v>
      </c>
      <c r="G1976" s="7">
        <v>61453</v>
      </c>
    </row>
    <row r="1977" spans="1:7" ht="14.25" customHeight="1" x14ac:dyDescent="0.25">
      <c r="A1977" s="7" t="s">
        <v>15</v>
      </c>
      <c r="B1977" s="7">
        <v>2018</v>
      </c>
      <c r="C1977" s="7">
        <v>217041</v>
      </c>
      <c r="D1977" s="7" t="s">
        <v>30</v>
      </c>
      <c r="E1977" s="7" t="s">
        <v>9</v>
      </c>
      <c r="F1977" s="7" t="s">
        <v>20</v>
      </c>
      <c r="G1977" s="7">
        <v>30000</v>
      </c>
    </row>
    <row r="1978" spans="1:7" ht="14.25" customHeight="1" x14ac:dyDescent="0.25">
      <c r="A1978" s="7" t="s">
        <v>31</v>
      </c>
      <c r="B1978" s="7">
        <v>2005</v>
      </c>
      <c r="C1978" s="7">
        <v>204890</v>
      </c>
      <c r="D1978" s="7" t="s">
        <v>8</v>
      </c>
      <c r="E1978" s="7" t="s">
        <v>13</v>
      </c>
      <c r="F1978" s="7" t="s">
        <v>20</v>
      </c>
      <c r="G1978" s="7">
        <v>94794</v>
      </c>
    </row>
    <row r="1979" spans="1:7" ht="14.25" customHeight="1" x14ac:dyDescent="0.25">
      <c r="A1979" s="7" t="s">
        <v>18</v>
      </c>
      <c r="B1979" s="7">
        <v>2012</v>
      </c>
      <c r="C1979" s="7">
        <v>73580</v>
      </c>
      <c r="D1979" s="7" t="s">
        <v>19</v>
      </c>
      <c r="E1979" s="7" t="s">
        <v>9</v>
      </c>
      <c r="F1979" s="7" t="s">
        <v>14</v>
      </c>
      <c r="G1979" s="7">
        <v>83633</v>
      </c>
    </row>
    <row r="1980" spans="1:7" ht="14.25" customHeight="1" x14ac:dyDescent="0.25">
      <c r="A1980" s="7" t="s">
        <v>22</v>
      </c>
      <c r="B1980" s="7">
        <v>2014</v>
      </c>
      <c r="C1980" s="7">
        <v>337153</v>
      </c>
      <c r="D1980" s="7" t="s">
        <v>19</v>
      </c>
      <c r="E1980" s="7" t="s">
        <v>13</v>
      </c>
      <c r="F1980" s="7" t="s">
        <v>10</v>
      </c>
      <c r="G1980" s="7">
        <v>20724</v>
      </c>
    </row>
    <row r="1981" spans="1:7" ht="14.25" customHeight="1" x14ac:dyDescent="0.25">
      <c r="A1981" s="7" t="s">
        <v>21</v>
      </c>
      <c r="B1981" s="7">
        <v>2006</v>
      </c>
      <c r="C1981" s="7">
        <v>101639</v>
      </c>
      <c r="D1981" s="7" t="s">
        <v>19</v>
      </c>
      <c r="E1981" s="7" t="s">
        <v>13</v>
      </c>
      <c r="F1981" s="7" t="s">
        <v>14</v>
      </c>
      <c r="G1981" s="7">
        <v>50780</v>
      </c>
    </row>
    <row r="1982" spans="1:7" ht="14.25" customHeight="1" x14ac:dyDescent="0.25">
      <c r="A1982" s="7" t="s">
        <v>31</v>
      </c>
      <c r="B1982" s="7">
        <v>2021</v>
      </c>
      <c r="C1982" s="7">
        <v>224537</v>
      </c>
      <c r="D1982" s="7" t="s">
        <v>17</v>
      </c>
      <c r="E1982" s="7" t="s">
        <v>9</v>
      </c>
      <c r="F1982" s="7" t="s">
        <v>20</v>
      </c>
      <c r="G1982" s="7">
        <v>90785</v>
      </c>
    </row>
    <row r="1983" spans="1:7" ht="14.25" customHeight="1" x14ac:dyDescent="0.25">
      <c r="A1983" s="7" t="s">
        <v>29</v>
      </c>
      <c r="B1983" s="7">
        <v>2014</v>
      </c>
      <c r="C1983" s="7">
        <v>181426</v>
      </c>
      <c r="D1983" s="7" t="s">
        <v>12</v>
      </c>
      <c r="E1983" s="7" t="s">
        <v>9</v>
      </c>
      <c r="F1983" s="7" t="s">
        <v>14</v>
      </c>
      <c r="G1983" s="7">
        <v>78495</v>
      </c>
    </row>
    <row r="1984" spans="1:7" ht="14.25" customHeight="1" x14ac:dyDescent="0.25">
      <c r="A1984" s="7" t="s">
        <v>21</v>
      </c>
      <c r="B1984" s="7">
        <v>2022</v>
      </c>
      <c r="C1984" s="7">
        <v>372315</v>
      </c>
      <c r="D1984" s="7" t="s">
        <v>17</v>
      </c>
      <c r="E1984" s="7" t="s">
        <v>13</v>
      </c>
      <c r="F1984" s="7" t="s">
        <v>23</v>
      </c>
      <c r="G1984" s="7">
        <v>130643</v>
      </c>
    </row>
    <row r="1985" spans="1:7" ht="14.25" customHeight="1" x14ac:dyDescent="0.25">
      <c r="A1985" s="7" t="s">
        <v>21</v>
      </c>
      <c r="B1985" s="7">
        <v>2019</v>
      </c>
      <c r="C1985" s="7">
        <v>156619</v>
      </c>
      <c r="D1985" s="7" t="s">
        <v>19</v>
      </c>
      <c r="E1985" s="7" t="s">
        <v>13</v>
      </c>
      <c r="F1985" s="7" t="s">
        <v>10</v>
      </c>
      <c r="G1985" s="7">
        <v>141868</v>
      </c>
    </row>
    <row r="1986" spans="1:7" ht="14.25" customHeight="1" x14ac:dyDescent="0.25">
      <c r="A1986" s="7" t="s">
        <v>22</v>
      </c>
      <c r="B1986" s="7">
        <v>2009</v>
      </c>
      <c r="C1986" s="7">
        <v>33412</v>
      </c>
      <c r="D1986" s="7" t="s">
        <v>26</v>
      </c>
      <c r="E1986" s="7" t="s">
        <v>13</v>
      </c>
      <c r="F1986" s="7" t="s">
        <v>20</v>
      </c>
      <c r="G1986" s="7">
        <v>63574</v>
      </c>
    </row>
    <row r="1987" spans="1:7" ht="14.25" customHeight="1" x14ac:dyDescent="0.25">
      <c r="A1987" s="7" t="s">
        <v>22</v>
      </c>
      <c r="B1987" s="7">
        <v>2023</v>
      </c>
      <c r="C1987" s="7">
        <v>61832</v>
      </c>
      <c r="D1987" s="7" t="s">
        <v>12</v>
      </c>
      <c r="E1987" s="7" t="s">
        <v>13</v>
      </c>
      <c r="F1987" s="7" t="s">
        <v>10</v>
      </c>
      <c r="G1987" s="7">
        <v>12186</v>
      </c>
    </row>
    <row r="1988" spans="1:7" ht="14.25" customHeight="1" x14ac:dyDescent="0.25">
      <c r="A1988" s="7" t="s">
        <v>11</v>
      </c>
      <c r="B1988" s="7">
        <v>2020</v>
      </c>
      <c r="C1988" s="7">
        <v>212875</v>
      </c>
      <c r="D1988" s="7" t="s">
        <v>12</v>
      </c>
      <c r="E1988" s="7" t="s">
        <v>13</v>
      </c>
      <c r="F1988" s="7" t="s">
        <v>23</v>
      </c>
      <c r="G1988" s="7">
        <v>128632</v>
      </c>
    </row>
    <row r="1989" spans="1:7" ht="14.25" customHeight="1" x14ac:dyDescent="0.25">
      <c r="A1989" s="7" t="s">
        <v>18</v>
      </c>
      <c r="B1989" s="7">
        <v>2015</v>
      </c>
      <c r="C1989" s="7">
        <v>336677</v>
      </c>
      <c r="D1989" s="7" t="s">
        <v>19</v>
      </c>
      <c r="E1989" s="7" t="s">
        <v>9</v>
      </c>
      <c r="F1989" s="7" t="s">
        <v>20</v>
      </c>
      <c r="G1989" s="7">
        <v>97560</v>
      </c>
    </row>
    <row r="1990" spans="1:7" ht="14.25" customHeight="1" x14ac:dyDescent="0.25">
      <c r="A1990" s="7" t="s">
        <v>11</v>
      </c>
      <c r="B1990" s="7">
        <v>2021</v>
      </c>
      <c r="C1990" s="7">
        <v>180113</v>
      </c>
      <c r="D1990" s="7" t="s">
        <v>30</v>
      </c>
      <c r="E1990" s="7" t="s">
        <v>9</v>
      </c>
      <c r="F1990" s="7" t="s">
        <v>23</v>
      </c>
      <c r="G1990" s="7">
        <v>13810</v>
      </c>
    </row>
    <row r="1991" spans="1:7" ht="14.25" customHeight="1" x14ac:dyDescent="0.25">
      <c r="A1991" s="7" t="s">
        <v>25</v>
      </c>
      <c r="B1991" s="7">
        <v>2016</v>
      </c>
      <c r="C1991" s="7">
        <v>321486</v>
      </c>
      <c r="D1991" s="7" t="s">
        <v>24</v>
      </c>
      <c r="E1991" s="7" t="s">
        <v>13</v>
      </c>
      <c r="F1991" s="7" t="s">
        <v>14</v>
      </c>
      <c r="G1991" s="7">
        <v>38062</v>
      </c>
    </row>
    <row r="1992" spans="1:7" ht="14.25" customHeight="1" x14ac:dyDescent="0.25">
      <c r="A1992" s="7" t="s">
        <v>25</v>
      </c>
      <c r="B1992" s="7">
        <v>2022</v>
      </c>
      <c r="C1992" s="7">
        <v>323893</v>
      </c>
      <c r="D1992" s="7" t="s">
        <v>24</v>
      </c>
      <c r="E1992" s="7" t="s">
        <v>9</v>
      </c>
      <c r="F1992" s="7" t="s">
        <v>23</v>
      </c>
      <c r="G1992" s="7">
        <v>114826</v>
      </c>
    </row>
    <row r="1993" spans="1:7" ht="14.25" customHeight="1" x14ac:dyDescent="0.25">
      <c r="A1993" s="7" t="s">
        <v>16</v>
      </c>
      <c r="B1993" s="7">
        <v>2021</v>
      </c>
      <c r="C1993" s="7">
        <v>186940</v>
      </c>
      <c r="D1993" s="7" t="s">
        <v>12</v>
      </c>
      <c r="E1993" s="7" t="s">
        <v>13</v>
      </c>
      <c r="F1993" s="7" t="s">
        <v>20</v>
      </c>
      <c r="G1993" s="7">
        <v>61596</v>
      </c>
    </row>
    <row r="1994" spans="1:7" ht="14.25" customHeight="1" x14ac:dyDescent="0.25">
      <c r="A1994" s="7" t="s">
        <v>25</v>
      </c>
      <c r="B1994" s="7">
        <v>2011</v>
      </c>
      <c r="C1994" s="7">
        <v>125010</v>
      </c>
      <c r="D1994" s="7" t="s">
        <v>19</v>
      </c>
      <c r="E1994" s="7" t="s">
        <v>9</v>
      </c>
      <c r="F1994" s="7" t="s">
        <v>10</v>
      </c>
      <c r="G1994" s="7">
        <v>47156</v>
      </c>
    </row>
    <row r="1995" spans="1:7" ht="14.25" customHeight="1" x14ac:dyDescent="0.25">
      <c r="A1995" s="7" t="s">
        <v>15</v>
      </c>
      <c r="B1995" s="7">
        <v>2008</v>
      </c>
      <c r="C1995" s="7">
        <v>33153</v>
      </c>
      <c r="D1995" s="7" t="s">
        <v>8</v>
      </c>
      <c r="E1995" s="7" t="s">
        <v>9</v>
      </c>
      <c r="F1995" s="7" t="s">
        <v>23</v>
      </c>
      <c r="G1995" s="7">
        <v>140403</v>
      </c>
    </row>
    <row r="1996" spans="1:7" ht="14.25" customHeight="1" x14ac:dyDescent="0.25">
      <c r="A1996" s="7" t="s">
        <v>7</v>
      </c>
      <c r="B1996" s="7">
        <v>2006</v>
      </c>
      <c r="C1996" s="7">
        <v>9800</v>
      </c>
      <c r="D1996" s="7" t="s">
        <v>19</v>
      </c>
      <c r="E1996" s="7" t="s">
        <v>13</v>
      </c>
      <c r="F1996" s="7" t="s">
        <v>20</v>
      </c>
      <c r="G1996" s="7">
        <v>15487</v>
      </c>
    </row>
    <row r="1997" spans="1:7" ht="14.25" customHeight="1" x14ac:dyDescent="0.25">
      <c r="A1997" s="7" t="s">
        <v>31</v>
      </c>
      <c r="B1997" s="7">
        <v>2012</v>
      </c>
      <c r="C1997" s="7">
        <v>369271</v>
      </c>
      <c r="D1997" s="7" t="s">
        <v>26</v>
      </c>
      <c r="E1997" s="7" t="s">
        <v>9</v>
      </c>
      <c r="F1997" s="7" t="s">
        <v>20</v>
      </c>
      <c r="G1997" s="7">
        <v>59695</v>
      </c>
    </row>
    <row r="1998" spans="1:7" ht="14.25" customHeight="1" x14ac:dyDescent="0.25">
      <c r="A1998" s="7" t="s">
        <v>27</v>
      </c>
      <c r="B1998" s="7">
        <v>2006</v>
      </c>
      <c r="C1998" s="7">
        <v>359034</v>
      </c>
      <c r="D1998" s="7" t="s">
        <v>17</v>
      </c>
      <c r="E1998" s="7" t="s">
        <v>13</v>
      </c>
      <c r="F1998" s="7" t="s">
        <v>10</v>
      </c>
      <c r="G1998" s="7">
        <v>80606</v>
      </c>
    </row>
    <row r="1999" spans="1:7" ht="14.25" customHeight="1" x14ac:dyDescent="0.25">
      <c r="A1999" s="7" t="s">
        <v>22</v>
      </c>
      <c r="B1999" s="7">
        <v>2011</v>
      </c>
      <c r="C1999" s="7">
        <v>228082</v>
      </c>
      <c r="D1999" s="7" t="s">
        <v>8</v>
      </c>
      <c r="E1999" s="7" t="s">
        <v>13</v>
      </c>
      <c r="F1999" s="7" t="s">
        <v>14</v>
      </c>
      <c r="G1999" s="7">
        <v>40153</v>
      </c>
    </row>
    <row r="2000" spans="1:7" ht="14.25" customHeight="1" x14ac:dyDescent="0.25">
      <c r="A2000" s="7" t="s">
        <v>27</v>
      </c>
      <c r="B2000" s="7">
        <v>2009</v>
      </c>
      <c r="C2000" s="7">
        <v>89024</v>
      </c>
      <c r="D2000" s="7" t="s">
        <v>30</v>
      </c>
      <c r="E2000" s="7" t="s">
        <v>9</v>
      </c>
      <c r="F2000" s="7" t="s">
        <v>10</v>
      </c>
      <c r="G2000" s="7">
        <v>76241</v>
      </c>
    </row>
    <row r="2001" spans="1:7" ht="14.25" customHeight="1" x14ac:dyDescent="0.25">
      <c r="A2001" s="7" t="s">
        <v>28</v>
      </c>
      <c r="B2001" s="7">
        <v>2014</v>
      </c>
      <c r="C2001" s="7">
        <v>102904</v>
      </c>
      <c r="D2001" s="7" t="s">
        <v>30</v>
      </c>
      <c r="E2001" s="7" t="s">
        <v>9</v>
      </c>
      <c r="F2001" s="7" t="s">
        <v>14</v>
      </c>
      <c r="G2001" s="7">
        <v>36792</v>
      </c>
    </row>
    <row r="2002" spans="1:7" ht="14.25" customHeight="1" x14ac:dyDescent="0.25">
      <c r="A2002" s="7" t="s">
        <v>22</v>
      </c>
      <c r="B2002" s="7">
        <v>2011</v>
      </c>
      <c r="C2002" s="7">
        <v>67083</v>
      </c>
      <c r="D2002" s="7" t="s">
        <v>30</v>
      </c>
      <c r="E2002" s="7" t="s">
        <v>9</v>
      </c>
      <c r="F2002" s="7" t="s">
        <v>14</v>
      </c>
      <c r="G2002" s="7">
        <v>14329</v>
      </c>
    </row>
    <row r="2003" spans="1:7" ht="14.25" customHeight="1" x14ac:dyDescent="0.25">
      <c r="A2003" s="7" t="s">
        <v>22</v>
      </c>
      <c r="B2003" s="7">
        <v>2009</v>
      </c>
      <c r="C2003" s="7">
        <v>96702</v>
      </c>
      <c r="D2003" s="7" t="s">
        <v>17</v>
      </c>
      <c r="E2003" s="7" t="s">
        <v>13</v>
      </c>
      <c r="F2003" s="7" t="s">
        <v>20</v>
      </c>
      <c r="G2003" s="7">
        <v>100767</v>
      </c>
    </row>
    <row r="2004" spans="1:7" ht="14.25" customHeight="1" x14ac:dyDescent="0.25">
      <c r="A2004" s="7" t="s">
        <v>22</v>
      </c>
      <c r="B2004" s="7">
        <v>2022</v>
      </c>
      <c r="C2004" s="7">
        <v>84773</v>
      </c>
      <c r="D2004" s="7" t="s">
        <v>26</v>
      </c>
      <c r="E2004" s="7" t="s">
        <v>13</v>
      </c>
      <c r="F2004" s="7" t="s">
        <v>10</v>
      </c>
      <c r="G2004" s="7">
        <v>42864</v>
      </c>
    </row>
    <row r="2005" spans="1:7" ht="14.25" customHeight="1" x14ac:dyDescent="0.25">
      <c r="A2005" s="7" t="s">
        <v>16</v>
      </c>
      <c r="B2005" s="7">
        <v>2011</v>
      </c>
      <c r="C2005" s="7">
        <v>159199</v>
      </c>
      <c r="D2005" s="7" t="s">
        <v>24</v>
      </c>
      <c r="E2005" s="7" t="s">
        <v>9</v>
      </c>
      <c r="F2005" s="7" t="s">
        <v>23</v>
      </c>
      <c r="G2005" s="7">
        <v>109724</v>
      </c>
    </row>
    <row r="2006" spans="1:7" ht="14.25" customHeight="1" x14ac:dyDescent="0.25">
      <c r="A2006" s="7" t="s">
        <v>27</v>
      </c>
      <c r="B2006" s="7">
        <v>2023</v>
      </c>
      <c r="C2006" s="7">
        <v>99919</v>
      </c>
      <c r="D2006" s="7" t="s">
        <v>8</v>
      </c>
      <c r="E2006" s="7" t="s">
        <v>9</v>
      </c>
      <c r="F2006" s="7" t="s">
        <v>20</v>
      </c>
      <c r="G2006" s="7">
        <v>114036</v>
      </c>
    </row>
    <row r="2007" spans="1:7" ht="14.25" customHeight="1" x14ac:dyDescent="0.25">
      <c r="A2007" s="7" t="s">
        <v>22</v>
      </c>
      <c r="B2007" s="7">
        <v>2016</v>
      </c>
      <c r="C2007" s="7">
        <v>241939</v>
      </c>
      <c r="D2007" s="7" t="s">
        <v>24</v>
      </c>
      <c r="E2007" s="7" t="s">
        <v>13</v>
      </c>
      <c r="F2007" s="7" t="s">
        <v>23</v>
      </c>
      <c r="G2007" s="7">
        <v>62692</v>
      </c>
    </row>
    <row r="2008" spans="1:7" ht="14.25" customHeight="1" x14ac:dyDescent="0.25">
      <c r="A2008" s="7" t="s">
        <v>16</v>
      </c>
      <c r="B2008" s="7">
        <v>2013</v>
      </c>
      <c r="C2008" s="7">
        <v>229490</v>
      </c>
      <c r="D2008" s="7" t="s">
        <v>19</v>
      </c>
      <c r="E2008" s="7" t="s">
        <v>9</v>
      </c>
      <c r="F2008" s="7" t="s">
        <v>10</v>
      </c>
      <c r="G2008" s="7">
        <v>118373</v>
      </c>
    </row>
    <row r="2009" spans="1:7" ht="14.25" customHeight="1" x14ac:dyDescent="0.25">
      <c r="A2009" s="7" t="s">
        <v>29</v>
      </c>
      <c r="B2009" s="7">
        <v>2009</v>
      </c>
      <c r="C2009" s="7">
        <v>255800</v>
      </c>
      <c r="D2009" s="7" t="s">
        <v>26</v>
      </c>
      <c r="E2009" s="7" t="s">
        <v>9</v>
      </c>
      <c r="F2009" s="7" t="s">
        <v>14</v>
      </c>
      <c r="G2009" s="7">
        <v>88011</v>
      </c>
    </row>
    <row r="2010" spans="1:7" ht="14.25" customHeight="1" x14ac:dyDescent="0.25">
      <c r="A2010" s="7" t="s">
        <v>15</v>
      </c>
      <c r="B2010" s="7">
        <v>2018</v>
      </c>
      <c r="C2010" s="7">
        <v>368829</v>
      </c>
      <c r="D2010" s="7" t="s">
        <v>24</v>
      </c>
      <c r="E2010" s="7" t="s">
        <v>13</v>
      </c>
      <c r="F2010" s="7" t="s">
        <v>23</v>
      </c>
      <c r="G2010" s="7">
        <v>53812</v>
      </c>
    </row>
    <row r="2011" spans="1:7" ht="14.25" customHeight="1" x14ac:dyDescent="0.25">
      <c r="A2011" s="7" t="s">
        <v>28</v>
      </c>
      <c r="B2011" s="7">
        <v>2007</v>
      </c>
      <c r="C2011" s="7">
        <v>349270</v>
      </c>
      <c r="D2011" s="7" t="s">
        <v>12</v>
      </c>
      <c r="E2011" s="7" t="s">
        <v>13</v>
      </c>
      <c r="F2011" s="7" t="s">
        <v>10</v>
      </c>
      <c r="G2011" s="7">
        <v>131755</v>
      </c>
    </row>
    <row r="2012" spans="1:7" ht="14.25" customHeight="1" x14ac:dyDescent="0.25">
      <c r="A2012" s="7" t="s">
        <v>31</v>
      </c>
      <c r="B2012" s="7">
        <v>2022</v>
      </c>
      <c r="C2012" s="7">
        <v>253485</v>
      </c>
      <c r="D2012" s="7" t="s">
        <v>8</v>
      </c>
      <c r="E2012" s="7" t="s">
        <v>9</v>
      </c>
      <c r="F2012" s="7" t="s">
        <v>20</v>
      </c>
      <c r="G2012" s="7">
        <v>50052</v>
      </c>
    </row>
    <row r="2013" spans="1:7" ht="14.25" customHeight="1" x14ac:dyDescent="0.25">
      <c r="A2013" s="7" t="s">
        <v>7</v>
      </c>
      <c r="B2013" s="7">
        <v>2013</v>
      </c>
      <c r="C2013" s="7">
        <v>167852</v>
      </c>
      <c r="D2013" s="7" t="s">
        <v>12</v>
      </c>
      <c r="E2013" s="7" t="s">
        <v>9</v>
      </c>
      <c r="F2013" s="7" t="s">
        <v>14</v>
      </c>
      <c r="G2013" s="7">
        <v>29435</v>
      </c>
    </row>
    <row r="2014" spans="1:7" ht="14.25" customHeight="1" x14ac:dyDescent="0.25">
      <c r="A2014" s="7" t="s">
        <v>16</v>
      </c>
      <c r="B2014" s="7">
        <v>2013</v>
      </c>
      <c r="C2014" s="7">
        <v>215363</v>
      </c>
      <c r="D2014" s="7" t="s">
        <v>24</v>
      </c>
      <c r="E2014" s="7" t="s">
        <v>13</v>
      </c>
      <c r="F2014" s="7" t="s">
        <v>20</v>
      </c>
      <c r="G2014" s="7">
        <v>59151</v>
      </c>
    </row>
    <row r="2015" spans="1:7" ht="14.25" customHeight="1" x14ac:dyDescent="0.25">
      <c r="A2015" s="7" t="s">
        <v>21</v>
      </c>
      <c r="B2015" s="7">
        <v>2017</v>
      </c>
      <c r="C2015" s="7">
        <v>75431</v>
      </c>
      <c r="D2015" s="7" t="s">
        <v>8</v>
      </c>
      <c r="E2015" s="7" t="s">
        <v>9</v>
      </c>
      <c r="F2015" s="7" t="s">
        <v>23</v>
      </c>
      <c r="G2015" s="7">
        <v>116489</v>
      </c>
    </row>
    <row r="2016" spans="1:7" ht="14.25" customHeight="1" x14ac:dyDescent="0.25">
      <c r="A2016" s="7" t="s">
        <v>29</v>
      </c>
      <c r="B2016" s="7">
        <v>2010</v>
      </c>
      <c r="C2016" s="7">
        <v>170677</v>
      </c>
      <c r="D2016" s="7" t="s">
        <v>19</v>
      </c>
      <c r="E2016" s="7" t="s">
        <v>9</v>
      </c>
      <c r="F2016" s="7" t="s">
        <v>14</v>
      </c>
      <c r="G2016" s="7">
        <v>78550</v>
      </c>
    </row>
    <row r="2017" spans="1:7" ht="14.25" customHeight="1" x14ac:dyDescent="0.25">
      <c r="A2017" s="7" t="s">
        <v>27</v>
      </c>
      <c r="B2017" s="7">
        <v>2017</v>
      </c>
      <c r="C2017" s="7">
        <v>326531</v>
      </c>
      <c r="D2017" s="7" t="s">
        <v>8</v>
      </c>
      <c r="E2017" s="7" t="s">
        <v>13</v>
      </c>
      <c r="F2017" s="7" t="s">
        <v>20</v>
      </c>
      <c r="G2017" s="7">
        <v>92127</v>
      </c>
    </row>
    <row r="2018" spans="1:7" ht="14.25" customHeight="1" x14ac:dyDescent="0.25">
      <c r="A2018" s="7" t="s">
        <v>18</v>
      </c>
      <c r="B2018" s="7">
        <v>2019</v>
      </c>
      <c r="C2018" s="7">
        <v>40301</v>
      </c>
      <c r="D2018" s="7" t="s">
        <v>8</v>
      </c>
      <c r="E2018" s="7" t="s">
        <v>9</v>
      </c>
      <c r="F2018" s="7" t="s">
        <v>14</v>
      </c>
      <c r="G2018" s="7">
        <v>84685</v>
      </c>
    </row>
    <row r="2019" spans="1:7" ht="14.25" customHeight="1" x14ac:dyDescent="0.25">
      <c r="A2019" s="7" t="s">
        <v>16</v>
      </c>
      <c r="B2019" s="7">
        <v>2007</v>
      </c>
      <c r="C2019" s="7">
        <v>209547</v>
      </c>
      <c r="D2019" s="7" t="s">
        <v>17</v>
      </c>
      <c r="E2019" s="7" t="s">
        <v>9</v>
      </c>
      <c r="F2019" s="7" t="s">
        <v>14</v>
      </c>
      <c r="G2019" s="7">
        <v>63136</v>
      </c>
    </row>
    <row r="2020" spans="1:7" ht="14.25" customHeight="1" x14ac:dyDescent="0.25">
      <c r="A2020" s="7" t="s">
        <v>29</v>
      </c>
      <c r="B2020" s="7">
        <v>2013</v>
      </c>
      <c r="C2020" s="7">
        <v>19548</v>
      </c>
      <c r="D2020" s="7" t="s">
        <v>8</v>
      </c>
      <c r="E2020" s="7" t="s">
        <v>13</v>
      </c>
      <c r="F2020" s="7" t="s">
        <v>23</v>
      </c>
      <c r="G2020" s="7">
        <v>111585</v>
      </c>
    </row>
    <row r="2021" spans="1:7" ht="14.25" customHeight="1" x14ac:dyDescent="0.25">
      <c r="A2021" s="7" t="s">
        <v>21</v>
      </c>
      <c r="B2021" s="7">
        <v>2018</v>
      </c>
      <c r="C2021" s="7">
        <v>59345</v>
      </c>
      <c r="D2021" s="7" t="s">
        <v>24</v>
      </c>
      <c r="E2021" s="7" t="s">
        <v>9</v>
      </c>
      <c r="F2021" s="7" t="s">
        <v>23</v>
      </c>
      <c r="G2021" s="7">
        <v>137519</v>
      </c>
    </row>
    <row r="2022" spans="1:7" ht="14.25" customHeight="1" x14ac:dyDescent="0.25">
      <c r="A2022" s="7" t="s">
        <v>25</v>
      </c>
      <c r="B2022" s="7">
        <v>2009</v>
      </c>
      <c r="C2022" s="7">
        <v>46452</v>
      </c>
      <c r="D2022" s="7" t="s">
        <v>17</v>
      </c>
      <c r="E2022" s="7" t="s">
        <v>9</v>
      </c>
      <c r="F2022" s="7" t="s">
        <v>10</v>
      </c>
      <c r="G2022" s="7">
        <v>119623</v>
      </c>
    </row>
    <row r="2023" spans="1:7" ht="14.25" customHeight="1" x14ac:dyDescent="0.25">
      <c r="A2023" s="7" t="s">
        <v>21</v>
      </c>
      <c r="B2023" s="7">
        <v>2022</v>
      </c>
      <c r="C2023" s="7">
        <v>97734</v>
      </c>
      <c r="D2023" s="7" t="s">
        <v>19</v>
      </c>
      <c r="E2023" s="7" t="s">
        <v>9</v>
      </c>
      <c r="F2023" s="7" t="s">
        <v>20</v>
      </c>
      <c r="G2023" s="7">
        <v>143606</v>
      </c>
    </row>
    <row r="2024" spans="1:7" ht="14.25" customHeight="1" x14ac:dyDescent="0.25">
      <c r="A2024" s="7" t="s">
        <v>18</v>
      </c>
      <c r="B2024" s="7">
        <v>2011</v>
      </c>
      <c r="C2024" s="7">
        <v>152288</v>
      </c>
      <c r="D2024" s="7" t="s">
        <v>30</v>
      </c>
      <c r="E2024" s="7" t="s">
        <v>9</v>
      </c>
      <c r="F2024" s="7" t="s">
        <v>23</v>
      </c>
      <c r="G2024" s="7">
        <v>136107</v>
      </c>
    </row>
    <row r="2025" spans="1:7" ht="14.25" customHeight="1" x14ac:dyDescent="0.25">
      <c r="A2025" s="7" t="s">
        <v>29</v>
      </c>
      <c r="B2025" s="7">
        <v>2007</v>
      </c>
      <c r="C2025" s="7">
        <v>376794</v>
      </c>
      <c r="D2025" s="7" t="s">
        <v>17</v>
      </c>
      <c r="E2025" s="7" t="s">
        <v>9</v>
      </c>
      <c r="F2025" s="7" t="s">
        <v>20</v>
      </c>
      <c r="G2025" s="7">
        <v>123639</v>
      </c>
    </row>
    <row r="2026" spans="1:7" ht="14.25" customHeight="1" x14ac:dyDescent="0.25">
      <c r="A2026" s="7" t="s">
        <v>21</v>
      </c>
      <c r="B2026" s="7">
        <v>2013</v>
      </c>
      <c r="C2026" s="7">
        <v>57384</v>
      </c>
      <c r="D2026" s="7" t="s">
        <v>12</v>
      </c>
      <c r="E2026" s="7" t="s">
        <v>13</v>
      </c>
      <c r="F2026" s="7" t="s">
        <v>23</v>
      </c>
      <c r="G2026" s="7">
        <v>135505</v>
      </c>
    </row>
    <row r="2027" spans="1:7" ht="14.25" customHeight="1" x14ac:dyDescent="0.25">
      <c r="A2027" s="7" t="s">
        <v>31</v>
      </c>
      <c r="B2027" s="7">
        <v>2011</v>
      </c>
      <c r="C2027" s="7">
        <v>53391</v>
      </c>
      <c r="D2027" s="7" t="s">
        <v>17</v>
      </c>
      <c r="E2027" s="7" t="s">
        <v>9</v>
      </c>
      <c r="F2027" s="7" t="s">
        <v>10</v>
      </c>
      <c r="G2027" s="7">
        <v>90157</v>
      </c>
    </row>
    <row r="2028" spans="1:7" ht="14.25" customHeight="1" x14ac:dyDescent="0.25">
      <c r="A2028" s="7" t="s">
        <v>7</v>
      </c>
      <c r="B2028" s="7">
        <v>2016</v>
      </c>
      <c r="C2028" s="7">
        <v>200302</v>
      </c>
      <c r="D2028" s="7" t="s">
        <v>8</v>
      </c>
      <c r="E2028" s="7" t="s">
        <v>9</v>
      </c>
      <c r="F2028" s="7" t="s">
        <v>14</v>
      </c>
      <c r="G2028" s="7">
        <v>112201</v>
      </c>
    </row>
    <row r="2029" spans="1:7" ht="14.25" customHeight="1" x14ac:dyDescent="0.25">
      <c r="A2029" s="7" t="s">
        <v>27</v>
      </c>
      <c r="B2029" s="7">
        <v>2023</v>
      </c>
      <c r="C2029" s="7">
        <v>268905</v>
      </c>
      <c r="D2029" s="7" t="s">
        <v>24</v>
      </c>
      <c r="E2029" s="7" t="s">
        <v>13</v>
      </c>
      <c r="F2029" s="7" t="s">
        <v>20</v>
      </c>
      <c r="G2029" s="7">
        <v>135656</v>
      </c>
    </row>
    <row r="2030" spans="1:7" ht="14.25" customHeight="1" x14ac:dyDescent="0.25">
      <c r="A2030" s="7" t="s">
        <v>29</v>
      </c>
      <c r="B2030" s="7">
        <v>2021</v>
      </c>
      <c r="C2030" s="7">
        <v>136701</v>
      </c>
      <c r="D2030" s="7" t="s">
        <v>17</v>
      </c>
      <c r="E2030" s="7" t="s">
        <v>9</v>
      </c>
      <c r="F2030" s="7" t="s">
        <v>20</v>
      </c>
      <c r="G2030" s="7">
        <v>58737</v>
      </c>
    </row>
    <row r="2031" spans="1:7" ht="14.25" customHeight="1" x14ac:dyDescent="0.25">
      <c r="A2031" s="7" t="s">
        <v>29</v>
      </c>
      <c r="B2031" s="7">
        <v>2010</v>
      </c>
      <c r="C2031" s="7">
        <v>284659</v>
      </c>
      <c r="D2031" s="7" t="s">
        <v>19</v>
      </c>
      <c r="E2031" s="7" t="s">
        <v>9</v>
      </c>
      <c r="F2031" s="7" t="s">
        <v>20</v>
      </c>
      <c r="G2031" s="7">
        <v>111292</v>
      </c>
    </row>
    <row r="2032" spans="1:7" ht="14.25" customHeight="1" x14ac:dyDescent="0.25">
      <c r="A2032" s="7" t="s">
        <v>18</v>
      </c>
      <c r="B2032" s="7">
        <v>2018</v>
      </c>
      <c r="C2032" s="7">
        <v>276093</v>
      </c>
      <c r="D2032" s="7" t="s">
        <v>19</v>
      </c>
      <c r="E2032" s="7" t="s">
        <v>13</v>
      </c>
      <c r="F2032" s="7" t="s">
        <v>23</v>
      </c>
      <c r="G2032" s="7">
        <v>144695</v>
      </c>
    </row>
    <row r="2033" spans="1:7" ht="14.25" customHeight="1" x14ac:dyDescent="0.25">
      <c r="A2033" s="7" t="s">
        <v>28</v>
      </c>
      <c r="B2033" s="7">
        <v>2009</v>
      </c>
      <c r="C2033" s="7">
        <v>340239</v>
      </c>
      <c r="D2033" s="7" t="s">
        <v>12</v>
      </c>
      <c r="E2033" s="7" t="s">
        <v>9</v>
      </c>
      <c r="F2033" s="7" t="s">
        <v>10</v>
      </c>
      <c r="G2033" s="7">
        <v>117043</v>
      </c>
    </row>
    <row r="2034" spans="1:7" ht="14.25" customHeight="1" x14ac:dyDescent="0.25">
      <c r="A2034" s="7" t="s">
        <v>25</v>
      </c>
      <c r="B2034" s="7">
        <v>2015</v>
      </c>
      <c r="C2034" s="7">
        <v>208552</v>
      </c>
      <c r="D2034" s="7" t="s">
        <v>19</v>
      </c>
      <c r="E2034" s="7" t="s">
        <v>9</v>
      </c>
      <c r="F2034" s="7" t="s">
        <v>14</v>
      </c>
      <c r="G2034" s="7">
        <v>60982</v>
      </c>
    </row>
    <row r="2035" spans="1:7" ht="14.25" customHeight="1" x14ac:dyDescent="0.25">
      <c r="A2035" s="7" t="s">
        <v>25</v>
      </c>
      <c r="B2035" s="7">
        <v>2018</v>
      </c>
      <c r="C2035" s="7">
        <v>36440</v>
      </c>
      <c r="D2035" s="7" t="s">
        <v>19</v>
      </c>
      <c r="E2035" s="7" t="s">
        <v>13</v>
      </c>
      <c r="F2035" s="7" t="s">
        <v>10</v>
      </c>
      <c r="G2035" s="7">
        <v>11249</v>
      </c>
    </row>
    <row r="2036" spans="1:7" ht="14.25" customHeight="1" x14ac:dyDescent="0.25">
      <c r="A2036" s="7" t="s">
        <v>28</v>
      </c>
      <c r="B2036" s="7">
        <v>2017</v>
      </c>
      <c r="C2036" s="7">
        <v>8208</v>
      </c>
      <c r="D2036" s="7" t="s">
        <v>24</v>
      </c>
      <c r="E2036" s="7" t="s">
        <v>9</v>
      </c>
      <c r="F2036" s="7" t="s">
        <v>20</v>
      </c>
      <c r="G2036" s="7">
        <v>33329</v>
      </c>
    </row>
    <row r="2037" spans="1:7" ht="14.25" customHeight="1" x14ac:dyDescent="0.25">
      <c r="A2037" s="7" t="s">
        <v>22</v>
      </c>
      <c r="B2037" s="7">
        <v>2005</v>
      </c>
      <c r="C2037" s="7">
        <v>286464</v>
      </c>
      <c r="D2037" s="7" t="s">
        <v>19</v>
      </c>
      <c r="E2037" s="7" t="s">
        <v>13</v>
      </c>
      <c r="F2037" s="7" t="s">
        <v>14</v>
      </c>
      <c r="G2037" s="7">
        <v>70939</v>
      </c>
    </row>
    <row r="2038" spans="1:7" ht="14.25" customHeight="1" x14ac:dyDescent="0.25">
      <c r="A2038" s="7" t="s">
        <v>21</v>
      </c>
      <c r="B2038" s="7">
        <v>2012</v>
      </c>
      <c r="C2038" s="7">
        <v>12871</v>
      </c>
      <c r="D2038" s="7" t="s">
        <v>8</v>
      </c>
      <c r="E2038" s="7" t="s">
        <v>9</v>
      </c>
      <c r="F2038" s="7" t="s">
        <v>20</v>
      </c>
      <c r="G2038" s="7">
        <v>64034</v>
      </c>
    </row>
    <row r="2039" spans="1:7" ht="14.25" customHeight="1" x14ac:dyDescent="0.25">
      <c r="A2039" s="7" t="s">
        <v>27</v>
      </c>
      <c r="B2039" s="7">
        <v>2007</v>
      </c>
      <c r="C2039" s="7">
        <v>61805</v>
      </c>
      <c r="D2039" s="7" t="s">
        <v>30</v>
      </c>
      <c r="E2039" s="7" t="s">
        <v>9</v>
      </c>
      <c r="F2039" s="7" t="s">
        <v>14</v>
      </c>
      <c r="G2039" s="7">
        <v>67828</v>
      </c>
    </row>
    <row r="2040" spans="1:7" ht="14.25" customHeight="1" x14ac:dyDescent="0.25">
      <c r="A2040" s="7" t="s">
        <v>22</v>
      </c>
      <c r="B2040" s="7">
        <v>2013</v>
      </c>
      <c r="C2040" s="7">
        <v>253819</v>
      </c>
      <c r="D2040" s="7" t="s">
        <v>17</v>
      </c>
      <c r="E2040" s="7" t="s">
        <v>9</v>
      </c>
      <c r="F2040" s="7" t="s">
        <v>10</v>
      </c>
      <c r="G2040" s="7">
        <v>44758</v>
      </c>
    </row>
    <row r="2041" spans="1:7" ht="14.25" customHeight="1" x14ac:dyDescent="0.25">
      <c r="A2041" s="7" t="s">
        <v>18</v>
      </c>
      <c r="B2041" s="7">
        <v>2008</v>
      </c>
      <c r="C2041" s="7">
        <v>313705</v>
      </c>
      <c r="D2041" s="7" t="s">
        <v>17</v>
      </c>
      <c r="E2041" s="7" t="s">
        <v>9</v>
      </c>
      <c r="F2041" s="7" t="s">
        <v>10</v>
      </c>
      <c r="G2041" s="7">
        <v>137975</v>
      </c>
    </row>
    <row r="2042" spans="1:7" ht="14.25" customHeight="1" x14ac:dyDescent="0.25">
      <c r="A2042" s="7" t="s">
        <v>15</v>
      </c>
      <c r="B2042" s="7">
        <v>2022</v>
      </c>
      <c r="C2042" s="7">
        <v>275674</v>
      </c>
      <c r="D2042" s="7" t="s">
        <v>26</v>
      </c>
      <c r="E2042" s="7" t="s">
        <v>9</v>
      </c>
      <c r="F2042" s="7" t="s">
        <v>14</v>
      </c>
      <c r="G2042" s="7">
        <v>45346</v>
      </c>
    </row>
    <row r="2043" spans="1:7" ht="14.25" customHeight="1" x14ac:dyDescent="0.25">
      <c r="A2043" s="7" t="s">
        <v>7</v>
      </c>
      <c r="B2043" s="7">
        <v>2008</v>
      </c>
      <c r="C2043" s="7">
        <v>212660</v>
      </c>
      <c r="D2043" s="7" t="s">
        <v>24</v>
      </c>
      <c r="E2043" s="7" t="s">
        <v>9</v>
      </c>
      <c r="F2043" s="7" t="s">
        <v>20</v>
      </c>
      <c r="G2043" s="7">
        <v>34807</v>
      </c>
    </row>
    <row r="2044" spans="1:7" ht="14.25" customHeight="1" x14ac:dyDescent="0.25">
      <c r="A2044" s="7" t="s">
        <v>29</v>
      </c>
      <c r="B2044" s="7">
        <v>2022</v>
      </c>
      <c r="C2044" s="7">
        <v>257287</v>
      </c>
      <c r="D2044" s="7" t="s">
        <v>26</v>
      </c>
      <c r="E2044" s="7" t="s">
        <v>13</v>
      </c>
      <c r="F2044" s="7" t="s">
        <v>20</v>
      </c>
      <c r="G2044" s="7">
        <v>128543</v>
      </c>
    </row>
    <row r="2045" spans="1:7" ht="14.25" customHeight="1" x14ac:dyDescent="0.25">
      <c r="A2045" s="7" t="s">
        <v>31</v>
      </c>
      <c r="B2045" s="7">
        <v>2018</v>
      </c>
      <c r="C2045" s="7">
        <v>377751</v>
      </c>
      <c r="D2045" s="7" t="s">
        <v>19</v>
      </c>
      <c r="E2045" s="7" t="s">
        <v>13</v>
      </c>
      <c r="F2045" s="7" t="s">
        <v>14</v>
      </c>
      <c r="G2045" s="7">
        <v>10305</v>
      </c>
    </row>
    <row r="2046" spans="1:7" ht="14.25" customHeight="1" x14ac:dyDescent="0.25">
      <c r="A2046" s="7" t="s">
        <v>25</v>
      </c>
      <c r="B2046" s="7">
        <v>2007</v>
      </c>
      <c r="C2046" s="7">
        <v>264278</v>
      </c>
      <c r="D2046" s="7" t="s">
        <v>26</v>
      </c>
      <c r="E2046" s="7" t="s">
        <v>13</v>
      </c>
      <c r="F2046" s="7" t="s">
        <v>20</v>
      </c>
      <c r="G2046" s="7">
        <v>54830</v>
      </c>
    </row>
    <row r="2047" spans="1:7" ht="14.25" customHeight="1" x14ac:dyDescent="0.25">
      <c r="A2047" s="7" t="s">
        <v>11</v>
      </c>
      <c r="B2047" s="7">
        <v>2015</v>
      </c>
      <c r="C2047" s="7">
        <v>297987</v>
      </c>
      <c r="D2047" s="7" t="s">
        <v>17</v>
      </c>
      <c r="E2047" s="7" t="s">
        <v>9</v>
      </c>
      <c r="F2047" s="7" t="s">
        <v>20</v>
      </c>
      <c r="G2047" s="7">
        <v>119322</v>
      </c>
    </row>
    <row r="2048" spans="1:7" ht="14.25" customHeight="1" x14ac:dyDescent="0.25">
      <c r="A2048" s="7" t="s">
        <v>16</v>
      </c>
      <c r="B2048" s="7">
        <v>2007</v>
      </c>
      <c r="C2048" s="7">
        <v>72031</v>
      </c>
      <c r="D2048" s="7" t="s">
        <v>30</v>
      </c>
      <c r="E2048" s="7" t="s">
        <v>9</v>
      </c>
      <c r="F2048" s="7" t="s">
        <v>23</v>
      </c>
      <c r="G2048" s="7">
        <v>136864</v>
      </c>
    </row>
    <row r="2049" spans="1:7" ht="14.25" customHeight="1" x14ac:dyDescent="0.25">
      <c r="A2049" s="7" t="s">
        <v>25</v>
      </c>
      <c r="B2049" s="7">
        <v>2016</v>
      </c>
      <c r="C2049" s="7">
        <v>107699</v>
      </c>
      <c r="D2049" s="7" t="s">
        <v>30</v>
      </c>
      <c r="E2049" s="7" t="s">
        <v>13</v>
      </c>
      <c r="F2049" s="7" t="s">
        <v>10</v>
      </c>
      <c r="G2049" s="7">
        <v>41621</v>
      </c>
    </row>
    <row r="2050" spans="1:7" ht="14.25" customHeight="1" x14ac:dyDescent="0.25">
      <c r="A2050" s="7" t="s">
        <v>11</v>
      </c>
      <c r="B2050" s="7">
        <v>2015</v>
      </c>
      <c r="C2050" s="7">
        <v>46488</v>
      </c>
      <c r="D2050" s="7" t="s">
        <v>12</v>
      </c>
      <c r="E2050" s="7" t="s">
        <v>13</v>
      </c>
      <c r="F2050" s="7" t="s">
        <v>20</v>
      </c>
      <c r="G2050" s="7">
        <v>110874</v>
      </c>
    </row>
    <row r="2051" spans="1:7" ht="14.25" customHeight="1" x14ac:dyDescent="0.25">
      <c r="A2051" s="7" t="s">
        <v>18</v>
      </c>
      <c r="B2051" s="7">
        <v>2013</v>
      </c>
      <c r="C2051" s="7">
        <v>95643</v>
      </c>
      <c r="D2051" s="7" t="s">
        <v>24</v>
      </c>
      <c r="E2051" s="7" t="s">
        <v>9</v>
      </c>
      <c r="F2051" s="7" t="s">
        <v>14</v>
      </c>
      <c r="G2051" s="7">
        <v>28484</v>
      </c>
    </row>
    <row r="2052" spans="1:7" ht="14.25" customHeight="1" x14ac:dyDescent="0.25">
      <c r="A2052" s="7" t="s">
        <v>11</v>
      </c>
      <c r="B2052" s="7">
        <v>2009</v>
      </c>
      <c r="C2052" s="7">
        <v>307954</v>
      </c>
      <c r="D2052" s="7" t="s">
        <v>8</v>
      </c>
      <c r="E2052" s="7" t="s">
        <v>13</v>
      </c>
      <c r="F2052" s="7" t="s">
        <v>20</v>
      </c>
      <c r="G2052" s="7">
        <v>87754</v>
      </c>
    </row>
    <row r="2053" spans="1:7" ht="14.25" customHeight="1" x14ac:dyDescent="0.25">
      <c r="A2053" s="7" t="s">
        <v>22</v>
      </c>
      <c r="B2053" s="7">
        <v>2012</v>
      </c>
      <c r="C2053" s="7">
        <v>317226</v>
      </c>
      <c r="D2053" s="7" t="s">
        <v>12</v>
      </c>
      <c r="E2053" s="7" t="s">
        <v>13</v>
      </c>
      <c r="F2053" s="7" t="s">
        <v>14</v>
      </c>
      <c r="G2053" s="7">
        <v>84217</v>
      </c>
    </row>
    <row r="2054" spans="1:7" ht="14.25" customHeight="1" x14ac:dyDescent="0.25">
      <c r="A2054" s="7" t="s">
        <v>18</v>
      </c>
      <c r="B2054" s="7">
        <v>2013</v>
      </c>
      <c r="C2054" s="7">
        <v>192886</v>
      </c>
      <c r="D2054" s="7" t="s">
        <v>8</v>
      </c>
      <c r="E2054" s="7" t="s">
        <v>9</v>
      </c>
      <c r="F2054" s="7" t="s">
        <v>23</v>
      </c>
      <c r="G2054" s="7">
        <v>34647</v>
      </c>
    </row>
    <row r="2055" spans="1:7" ht="14.25" customHeight="1" x14ac:dyDescent="0.25">
      <c r="A2055" s="7" t="s">
        <v>29</v>
      </c>
      <c r="B2055" s="7">
        <v>2005</v>
      </c>
      <c r="C2055" s="7">
        <v>237830</v>
      </c>
      <c r="D2055" s="7" t="s">
        <v>30</v>
      </c>
      <c r="E2055" s="7" t="s">
        <v>13</v>
      </c>
      <c r="F2055" s="7" t="s">
        <v>14</v>
      </c>
      <c r="G2055" s="7">
        <v>102231</v>
      </c>
    </row>
    <row r="2056" spans="1:7" ht="14.25" customHeight="1" x14ac:dyDescent="0.25">
      <c r="A2056" s="7" t="s">
        <v>25</v>
      </c>
      <c r="B2056" s="7">
        <v>2008</v>
      </c>
      <c r="C2056" s="7">
        <v>12140</v>
      </c>
      <c r="D2056" s="7" t="s">
        <v>24</v>
      </c>
      <c r="E2056" s="7" t="s">
        <v>9</v>
      </c>
      <c r="F2056" s="7" t="s">
        <v>14</v>
      </c>
      <c r="G2056" s="7">
        <v>41359</v>
      </c>
    </row>
    <row r="2057" spans="1:7" ht="14.25" customHeight="1" x14ac:dyDescent="0.25">
      <c r="A2057" s="7" t="s">
        <v>22</v>
      </c>
      <c r="B2057" s="7">
        <v>2017</v>
      </c>
      <c r="C2057" s="7">
        <v>148233</v>
      </c>
      <c r="D2057" s="7" t="s">
        <v>30</v>
      </c>
      <c r="E2057" s="7" t="s">
        <v>13</v>
      </c>
      <c r="F2057" s="7" t="s">
        <v>14</v>
      </c>
      <c r="G2057" s="7">
        <v>90791</v>
      </c>
    </row>
    <row r="2058" spans="1:7" ht="14.25" customHeight="1" x14ac:dyDescent="0.25">
      <c r="A2058" s="7" t="s">
        <v>28</v>
      </c>
      <c r="B2058" s="7">
        <v>2012</v>
      </c>
      <c r="C2058" s="7">
        <v>238892</v>
      </c>
      <c r="D2058" s="7" t="s">
        <v>24</v>
      </c>
      <c r="E2058" s="7" t="s">
        <v>9</v>
      </c>
      <c r="F2058" s="7" t="s">
        <v>23</v>
      </c>
      <c r="G2058" s="7">
        <v>130497</v>
      </c>
    </row>
    <row r="2059" spans="1:7" ht="14.25" customHeight="1" x14ac:dyDescent="0.25">
      <c r="A2059" s="7" t="s">
        <v>11</v>
      </c>
      <c r="B2059" s="7">
        <v>2017</v>
      </c>
      <c r="C2059" s="7">
        <v>75731</v>
      </c>
      <c r="D2059" s="7" t="s">
        <v>24</v>
      </c>
      <c r="E2059" s="7" t="s">
        <v>13</v>
      </c>
      <c r="F2059" s="7" t="s">
        <v>14</v>
      </c>
      <c r="G2059" s="7">
        <v>102978</v>
      </c>
    </row>
    <row r="2060" spans="1:7" ht="14.25" customHeight="1" x14ac:dyDescent="0.25">
      <c r="A2060" s="7" t="s">
        <v>21</v>
      </c>
      <c r="B2060" s="7">
        <v>2008</v>
      </c>
      <c r="C2060" s="7">
        <v>381584</v>
      </c>
      <c r="D2060" s="7" t="s">
        <v>12</v>
      </c>
      <c r="E2060" s="7" t="s">
        <v>13</v>
      </c>
      <c r="F2060" s="7" t="s">
        <v>14</v>
      </c>
      <c r="G2060" s="7">
        <v>120747</v>
      </c>
    </row>
    <row r="2061" spans="1:7" ht="14.25" customHeight="1" x14ac:dyDescent="0.25">
      <c r="A2061" s="7" t="s">
        <v>29</v>
      </c>
      <c r="B2061" s="7">
        <v>2008</v>
      </c>
      <c r="C2061" s="7">
        <v>219197</v>
      </c>
      <c r="D2061" s="7" t="s">
        <v>8</v>
      </c>
      <c r="E2061" s="7" t="s">
        <v>13</v>
      </c>
      <c r="F2061" s="7" t="s">
        <v>20</v>
      </c>
      <c r="G2061" s="7">
        <v>42291</v>
      </c>
    </row>
    <row r="2062" spans="1:7" ht="14.25" customHeight="1" x14ac:dyDescent="0.25">
      <c r="A2062" s="7" t="s">
        <v>31</v>
      </c>
      <c r="B2062" s="7">
        <v>2010</v>
      </c>
      <c r="C2062" s="7">
        <v>142951</v>
      </c>
      <c r="D2062" s="7" t="s">
        <v>26</v>
      </c>
      <c r="E2062" s="7" t="s">
        <v>9</v>
      </c>
      <c r="F2062" s="7" t="s">
        <v>20</v>
      </c>
      <c r="G2062" s="7">
        <v>119001</v>
      </c>
    </row>
    <row r="2063" spans="1:7" ht="14.25" customHeight="1" x14ac:dyDescent="0.25">
      <c r="A2063" s="7" t="s">
        <v>15</v>
      </c>
      <c r="B2063" s="7">
        <v>2021</v>
      </c>
      <c r="C2063" s="7">
        <v>91040</v>
      </c>
      <c r="D2063" s="7" t="s">
        <v>12</v>
      </c>
      <c r="E2063" s="7" t="s">
        <v>13</v>
      </c>
      <c r="F2063" s="7" t="s">
        <v>20</v>
      </c>
      <c r="G2063" s="7">
        <v>20909</v>
      </c>
    </row>
    <row r="2064" spans="1:7" ht="14.25" customHeight="1" x14ac:dyDescent="0.25">
      <c r="A2064" s="7" t="s">
        <v>28</v>
      </c>
      <c r="B2064" s="7">
        <v>2014</v>
      </c>
      <c r="C2064" s="7">
        <v>339807</v>
      </c>
      <c r="D2064" s="7" t="s">
        <v>19</v>
      </c>
      <c r="E2064" s="7" t="s">
        <v>13</v>
      </c>
      <c r="F2064" s="7" t="s">
        <v>23</v>
      </c>
      <c r="G2064" s="7">
        <v>64751</v>
      </c>
    </row>
    <row r="2065" spans="1:7" ht="14.25" customHeight="1" x14ac:dyDescent="0.25">
      <c r="A2065" s="7" t="s">
        <v>15</v>
      </c>
      <c r="B2065" s="7">
        <v>2023</v>
      </c>
      <c r="C2065" s="7">
        <v>227816</v>
      </c>
      <c r="D2065" s="7" t="s">
        <v>17</v>
      </c>
      <c r="E2065" s="7" t="s">
        <v>13</v>
      </c>
      <c r="F2065" s="7" t="s">
        <v>23</v>
      </c>
      <c r="G2065" s="7">
        <v>84229</v>
      </c>
    </row>
    <row r="2066" spans="1:7" ht="14.25" customHeight="1" x14ac:dyDescent="0.25">
      <c r="A2066" s="7" t="s">
        <v>28</v>
      </c>
      <c r="B2066" s="7">
        <v>2020</v>
      </c>
      <c r="C2066" s="7">
        <v>44919</v>
      </c>
      <c r="D2066" s="7" t="s">
        <v>26</v>
      </c>
      <c r="E2066" s="7" t="s">
        <v>13</v>
      </c>
      <c r="F2066" s="7" t="s">
        <v>10</v>
      </c>
      <c r="G2066" s="7">
        <v>95532</v>
      </c>
    </row>
    <row r="2067" spans="1:7" ht="14.25" customHeight="1" x14ac:dyDescent="0.25">
      <c r="A2067" s="7" t="s">
        <v>25</v>
      </c>
      <c r="B2067" s="7">
        <v>2008</v>
      </c>
      <c r="C2067" s="7">
        <v>82214</v>
      </c>
      <c r="D2067" s="7" t="s">
        <v>24</v>
      </c>
      <c r="E2067" s="7" t="s">
        <v>13</v>
      </c>
      <c r="F2067" s="7" t="s">
        <v>20</v>
      </c>
      <c r="G2067" s="7">
        <v>49382</v>
      </c>
    </row>
    <row r="2068" spans="1:7" ht="14.25" customHeight="1" x14ac:dyDescent="0.25">
      <c r="A2068" s="7" t="s">
        <v>31</v>
      </c>
      <c r="B2068" s="7">
        <v>2021</v>
      </c>
      <c r="C2068" s="7">
        <v>387964</v>
      </c>
      <c r="D2068" s="7" t="s">
        <v>30</v>
      </c>
      <c r="E2068" s="7" t="s">
        <v>13</v>
      </c>
      <c r="F2068" s="7" t="s">
        <v>23</v>
      </c>
      <c r="G2068" s="7">
        <v>114419</v>
      </c>
    </row>
    <row r="2069" spans="1:7" ht="14.25" customHeight="1" x14ac:dyDescent="0.25">
      <c r="A2069" s="7" t="s">
        <v>21</v>
      </c>
      <c r="B2069" s="7">
        <v>2016</v>
      </c>
      <c r="C2069" s="7">
        <v>63147</v>
      </c>
      <c r="D2069" s="7" t="s">
        <v>30</v>
      </c>
      <c r="E2069" s="7" t="s">
        <v>9</v>
      </c>
      <c r="F2069" s="7" t="s">
        <v>23</v>
      </c>
      <c r="G2069" s="7">
        <v>17667</v>
      </c>
    </row>
    <row r="2070" spans="1:7" ht="14.25" customHeight="1" x14ac:dyDescent="0.25">
      <c r="A2070" s="7" t="s">
        <v>28</v>
      </c>
      <c r="B2070" s="7">
        <v>2023</v>
      </c>
      <c r="C2070" s="7">
        <v>91310</v>
      </c>
      <c r="D2070" s="7" t="s">
        <v>8</v>
      </c>
      <c r="E2070" s="7" t="s">
        <v>9</v>
      </c>
      <c r="F2070" s="7" t="s">
        <v>20</v>
      </c>
      <c r="G2070" s="7">
        <v>119767</v>
      </c>
    </row>
    <row r="2071" spans="1:7" ht="14.25" customHeight="1" x14ac:dyDescent="0.25">
      <c r="A2071" s="7" t="s">
        <v>11</v>
      </c>
      <c r="B2071" s="7">
        <v>2014</v>
      </c>
      <c r="C2071" s="7">
        <v>33034</v>
      </c>
      <c r="D2071" s="7" t="s">
        <v>30</v>
      </c>
      <c r="E2071" s="7" t="s">
        <v>13</v>
      </c>
      <c r="F2071" s="7" t="s">
        <v>20</v>
      </c>
      <c r="G2071" s="7">
        <v>145118</v>
      </c>
    </row>
    <row r="2072" spans="1:7" ht="14.25" customHeight="1" x14ac:dyDescent="0.25">
      <c r="A2072" s="7" t="s">
        <v>31</v>
      </c>
      <c r="B2072" s="7">
        <v>2022</v>
      </c>
      <c r="C2072" s="7">
        <v>111897</v>
      </c>
      <c r="D2072" s="7" t="s">
        <v>12</v>
      </c>
      <c r="E2072" s="7" t="s">
        <v>13</v>
      </c>
      <c r="F2072" s="7" t="s">
        <v>14</v>
      </c>
      <c r="G2072" s="7">
        <v>58214</v>
      </c>
    </row>
    <row r="2073" spans="1:7" ht="14.25" customHeight="1" x14ac:dyDescent="0.25">
      <c r="A2073" s="7" t="s">
        <v>21</v>
      </c>
      <c r="B2073" s="7">
        <v>2013</v>
      </c>
      <c r="C2073" s="7">
        <v>282223</v>
      </c>
      <c r="D2073" s="7" t="s">
        <v>26</v>
      </c>
      <c r="E2073" s="7" t="s">
        <v>9</v>
      </c>
      <c r="F2073" s="7" t="s">
        <v>10</v>
      </c>
      <c r="G2073" s="7">
        <v>51337</v>
      </c>
    </row>
    <row r="2074" spans="1:7" ht="14.25" customHeight="1" x14ac:dyDescent="0.25">
      <c r="A2074" s="7" t="s">
        <v>15</v>
      </c>
      <c r="B2074" s="7">
        <v>2008</v>
      </c>
      <c r="C2074" s="7">
        <v>136716</v>
      </c>
      <c r="D2074" s="7" t="s">
        <v>24</v>
      </c>
      <c r="E2074" s="7" t="s">
        <v>13</v>
      </c>
      <c r="F2074" s="7" t="s">
        <v>20</v>
      </c>
      <c r="G2074" s="7">
        <v>141525</v>
      </c>
    </row>
    <row r="2075" spans="1:7" ht="14.25" customHeight="1" x14ac:dyDescent="0.25">
      <c r="A2075" s="7" t="s">
        <v>31</v>
      </c>
      <c r="B2075" s="7">
        <v>2006</v>
      </c>
      <c r="C2075" s="7">
        <v>124961</v>
      </c>
      <c r="D2075" s="7" t="s">
        <v>24</v>
      </c>
      <c r="E2075" s="7" t="s">
        <v>9</v>
      </c>
      <c r="F2075" s="7" t="s">
        <v>10</v>
      </c>
      <c r="G2075" s="7">
        <v>130171</v>
      </c>
    </row>
    <row r="2076" spans="1:7" ht="14.25" customHeight="1" x14ac:dyDescent="0.25">
      <c r="A2076" s="7" t="s">
        <v>11</v>
      </c>
      <c r="B2076" s="7">
        <v>2010</v>
      </c>
      <c r="C2076" s="7">
        <v>390569</v>
      </c>
      <c r="D2076" s="7" t="s">
        <v>19</v>
      </c>
      <c r="E2076" s="7" t="s">
        <v>13</v>
      </c>
      <c r="F2076" s="7" t="s">
        <v>10</v>
      </c>
      <c r="G2076" s="7">
        <v>92152</v>
      </c>
    </row>
    <row r="2077" spans="1:7" ht="14.25" customHeight="1" x14ac:dyDescent="0.25">
      <c r="A2077" s="7" t="s">
        <v>16</v>
      </c>
      <c r="B2077" s="7">
        <v>2015</v>
      </c>
      <c r="C2077" s="7">
        <v>255988</v>
      </c>
      <c r="D2077" s="7" t="s">
        <v>8</v>
      </c>
      <c r="E2077" s="7" t="s">
        <v>13</v>
      </c>
      <c r="F2077" s="7" t="s">
        <v>14</v>
      </c>
      <c r="G2077" s="7">
        <v>115898</v>
      </c>
    </row>
    <row r="2078" spans="1:7" ht="14.25" customHeight="1" x14ac:dyDescent="0.25">
      <c r="A2078" s="7" t="s">
        <v>7</v>
      </c>
      <c r="B2078" s="7">
        <v>2017</v>
      </c>
      <c r="C2078" s="7">
        <v>184385</v>
      </c>
      <c r="D2078" s="7" t="s">
        <v>30</v>
      </c>
      <c r="E2078" s="7" t="s">
        <v>9</v>
      </c>
      <c r="F2078" s="7" t="s">
        <v>14</v>
      </c>
      <c r="G2078" s="7">
        <v>28777</v>
      </c>
    </row>
    <row r="2079" spans="1:7" ht="14.25" customHeight="1" x14ac:dyDescent="0.25">
      <c r="A2079" s="7" t="s">
        <v>31</v>
      </c>
      <c r="B2079" s="7">
        <v>2010</v>
      </c>
      <c r="C2079" s="7">
        <v>124525</v>
      </c>
      <c r="D2079" s="7" t="s">
        <v>12</v>
      </c>
      <c r="E2079" s="7" t="s">
        <v>13</v>
      </c>
      <c r="F2079" s="7" t="s">
        <v>10</v>
      </c>
      <c r="G2079" s="7">
        <v>90438</v>
      </c>
    </row>
    <row r="2080" spans="1:7" ht="14.25" customHeight="1" x14ac:dyDescent="0.25">
      <c r="A2080" s="7" t="s">
        <v>22</v>
      </c>
      <c r="B2080" s="7">
        <v>2016</v>
      </c>
      <c r="C2080" s="7">
        <v>230487</v>
      </c>
      <c r="D2080" s="7" t="s">
        <v>8</v>
      </c>
      <c r="E2080" s="7" t="s">
        <v>9</v>
      </c>
      <c r="F2080" s="7" t="s">
        <v>23</v>
      </c>
      <c r="G2080" s="7">
        <v>32185</v>
      </c>
    </row>
    <row r="2081" spans="1:7" ht="14.25" customHeight="1" x14ac:dyDescent="0.25">
      <c r="A2081" s="7" t="s">
        <v>22</v>
      </c>
      <c r="B2081" s="7">
        <v>2022</v>
      </c>
      <c r="C2081" s="7">
        <v>186256</v>
      </c>
      <c r="D2081" s="7" t="s">
        <v>12</v>
      </c>
      <c r="E2081" s="7" t="s">
        <v>9</v>
      </c>
      <c r="F2081" s="7" t="s">
        <v>23</v>
      </c>
      <c r="G2081" s="7">
        <v>12824</v>
      </c>
    </row>
    <row r="2082" spans="1:7" ht="14.25" customHeight="1" x14ac:dyDescent="0.25">
      <c r="A2082" s="7" t="s">
        <v>15</v>
      </c>
      <c r="B2082" s="7">
        <v>2022</v>
      </c>
      <c r="C2082" s="7">
        <v>370132</v>
      </c>
      <c r="D2082" s="7" t="s">
        <v>19</v>
      </c>
      <c r="E2082" s="7" t="s">
        <v>13</v>
      </c>
      <c r="F2082" s="7" t="s">
        <v>20</v>
      </c>
      <c r="G2082" s="7">
        <v>109709</v>
      </c>
    </row>
    <row r="2083" spans="1:7" ht="14.25" customHeight="1" x14ac:dyDescent="0.25">
      <c r="A2083" s="7" t="s">
        <v>18</v>
      </c>
      <c r="B2083" s="7">
        <v>2017</v>
      </c>
      <c r="C2083" s="7">
        <v>313670</v>
      </c>
      <c r="D2083" s="7" t="s">
        <v>30</v>
      </c>
      <c r="E2083" s="7" t="s">
        <v>9</v>
      </c>
      <c r="F2083" s="7" t="s">
        <v>23</v>
      </c>
      <c r="G2083" s="7">
        <v>110279</v>
      </c>
    </row>
    <row r="2084" spans="1:7" ht="14.25" customHeight="1" x14ac:dyDescent="0.25">
      <c r="A2084" s="7" t="s">
        <v>29</v>
      </c>
      <c r="B2084" s="7">
        <v>2020</v>
      </c>
      <c r="C2084" s="7">
        <v>387466</v>
      </c>
      <c r="D2084" s="7" t="s">
        <v>24</v>
      </c>
      <c r="E2084" s="7" t="s">
        <v>13</v>
      </c>
      <c r="F2084" s="7" t="s">
        <v>20</v>
      </c>
      <c r="G2084" s="7">
        <v>28333</v>
      </c>
    </row>
    <row r="2085" spans="1:7" ht="14.25" customHeight="1" x14ac:dyDescent="0.25">
      <c r="A2085" s="7" t="s">
        <v>16</v>
      </c>
      <c r="B2085" s="7">
        <v>2023</v>
      </c>
      <c r="C2085" s="7">
        <v>207306</v>
      </c>
      <c r="D2085" s="7" t="s">
        <v>30</v>
      </c>
      <c r="E2085" s="7" t="s">
        <v>13</v>
      </c>
      <c r="F2085" s="7" t="s">
        <v>23</v>
      </c>
      <c r="G2085" s="7">
        <v>106628</v>
      </c>
    </row>
    <row r="2086" spans="1:7" ht="14.25" customHeight="1" x14ac:dyDescent="0.25">
      <c r="A2086" s="7" t="s">
        <v>22</v>
      </c>
      <c r="B2086" s="7">
        <v>2009</v>
      </c>
      <c r="C2086" s="7">
        <v>399557</v>
      </c>
      <c r="D2086" s="7" t="s">
        <v>30</v>
      </c>
      <c r="E2086" s="7" t="s">
        <v>9</v>
      </c>
      <c r="F2086" s="7" t="s">
        <v>23</v>
      </c>
      <c r="G2086" s="7">
        <v>54491</v>
      </c>
    </row>
    <row r="2087" spans="1:7" ht="14.25" customHeight="1" x14ac:dyDescent="0.25">
      <c r="A2087" s="7" t="s">
        <v>16</v>
      </c>
      <c r="B2087" s="7">
        <v>2013</v>
      </c>
      <c r="C2087" s="7">
        <v>284073</v>
      </c>
      <c r="D2087" s="7" t="s">
        <v>26</v>
      </c>
      <c r="E2087" s="7" t="s">
        <v>13</v>
      </c>
      <c r="F2087" s="7" t="s">
        <v>23</v>
      </c>
      <c r="G2087" s="7">
        <v>59804</v>
      </c>
    </row>
    <row r="2088" spans="1:7" ht="14.25" customHeight="1" x14ac:dyDescent="0.25">
      <c r="A2088" s="7" t="s">
        <v>29</v>
      </c>
      <c r="B2088" s="7">
        <v>2005</v>
      </c>
      <c r="C2088" s="7">
        <v>30214</v>
      </c>
      <c r="D2088" s="7" t="s">
        <v>17</v>
      </c>
      <c r="E2088" s="7" t="s">
        <v>9</v>
      </c>
      <c r="F2088" s="7" t="s">
        <v>23</v>
      </c>
      <c r="G2088" s="7">
        <v>51425</v>
      </c>
    </row>
    <row r="2089" spans="1:7" ht="14.25" customHeight="1" x14ac:dyDescent="0.25">
      <c r="A2089" s="7" t="s">
        <v>29</v>
      </c>
      <c r="B2089" s="7">
        <v>2021</v>
      </c>
      <c r="C2089" s="7">
        <v>246803</v>
      </c>
      <c r="D2089" s="7" t="s">
        <v>12</v>
      </c>
      <c r="E2089" s="7" t="s">
        <v>9</v>
      </c>
      <c r="F2089" s="7" t="s">
        <v>20</v>
      </c>
      <c r="G2089" s="7">
        <v>98433</v>
      </c>
    </row>
    <row r="2090" spans="1:7" ht="14.25" customHeight="1" x14ac:dyDescent="0.25">
      <c r="A2090" s="7" t="s">
        <v>27</v>
      </c>
      <c r="B2090" s="7">
        <v>2009</v>
      </c>
      <c r="C2090" s="7">
        <v>295511</v>
      </c>
      <c r="D2090" s="7" t="s">
        <v>19</v>
      </c>
      <c r="E2090" s="7" t="s">
        <v>9</v>
      </c>
      <c r="F2090" s="7" t="s">
        <v>23</v>
      </c>
      <c r="G2090" s="7">
        <v>128435</v>
      </c>
    </row>
    <row r="2091" spans="1:7" ht="14.25" customHeight="1" x14ac:dyDescent="0.25">
      <c r="A2091" s="7" t="s">
        <v>15</v>
      </c>
      <c r="B2091" s="7">
        <v>2009</v>
      </c>
      <c r="C2091" s="7">
        <v>188686</v>
      </c>
      <c r="D2091" s="7" t="s">
        <v>30</v>
      </c>
      <c r="E2091" s="7" t="s">
        <v>9</v>
      </c>
      <c r="F2091" s="7" t="s">
        <v>23</v>
      </c>
      <c r="G2091" s="7">
        <v>148366</v>
      </c>
    </row>
    <row r="2092" spans="1:7" ht="14.25" customHeight="1" x14ac:dyDescent="0.25">
      <c r="A2092" s="7" t="s">
        <v>11</v>
      </c>
      <c r="B2092" s="7">
        <v>2009</v>
      </c>
      <c r="C2092" s="7">
        <v>338215</v>
      </c>
      <c r="D2092" s="7" t="s">
        <v>26</v>
      </c>
      <c r="E2092" s="7" t="s">
        <v>13</v>
      </c>
      <c r="F2092" s="7" t="s">
        <v>14</v>
      </c>
      <c r="G2092" s="7">
        <v>22051</v>
      </c>
    </row>
    <row r="2093" spans="1:7" ht="14.25" customHeight="1" x14ac:dyDescent="0.25">
      <c r="A2093" s="7" t="s">
        <v>15</v>
      </c>
      <c r="B2093" s="7">
        <v>2017</v>
      </c>
      <c r="C2093" s="7">
        <v>93501</v>
      </c>
      <c r="D2093" s="7" t="s">
        <v>24</v>
      </c>
      <c r="E2093" s="7" t="s">
        <v>13</v>
      </c>
      <c r="F2093" s="7" t="s">
        <v>14</v>
      </c>
      <c r="G2093" s="7">
        <v>142299</v>
      </c>
    </row>
    <row r="2094" spans="1:7" ht="14.25" customHeight="1" x14ac:dyDescent="0.25">
      <c r="A2094" s="7" t="s">
        <v>18</v>
      </c>
      <c r="B2094" s="7">
        <v>2023</v>
      </c>
      <c r="C2094" s="7">
        <v>198197</v>
      </c>
      <c r="D2094" s="7" t="s">
        <v>24</v>
      </c>
      <c r="E2094" s="7" t="s">
        <v>9</v>
      </c>
      <c r="F2094" s="7" t="s">
        <v>20</v>
      </c>
      <c r="G2094" s="7">
        <v>97815</v>
      </c>
    </row>
    <row r="2095" spans="1:7" ht="14.25" customHeight="1" x14ac:dyDescent="0.25">
      <c r="A2095" s="7" t="s">
        <v>21</v>
      </c>
      <c r="B2095" s="7">
        <v>2013</v>
      </c>
      <c r="C2095" s="7">
        <v>143793</v>
      </c>
      <c r="D2095" s="7" t="s">
        <v>8</v>
      </c>
      <c r="E2095" s="7" t="s">
        <v>9</v>
      </c>
      <c r="F2095" s="7" t="s">
        <v>20</v>
      </c>
      <c r="G2095" s="7">
        <v>21347</v>
      </c>
    </row>
    <row r="2096" spans="1:7" ht="14.25" customHeight="1" x14ac:dyDescent="0.25">
      <c r="A2096" s="7" t="s">
        <v>22</v>
      </c>
      <c r="B2096" s="7">
        <v>2006</v>
      </c>
      <c r="C2096" s="7">
        <v>274513</v>
      </c>
      <c r="D2096" s="7" t="s">
        <v>17</v>
      </c>
      <c r="E2096" s="7" t="s">
        <v>9</v>
      </c>
      <c r="F2096" s="7" t="s">
        <v>23</v>
      </c>
      <c r="G2096" s="7">
        <v>121033</v>
      </c>
    </row>
    <row r="2097" spans="1:7" ht="14.25" customHeight="1" x14ac:dyDescent="0.25">
      <c r="A2097" s="7" t="s">
        <v>25</v>
      </c>
      <c r="B2097" s="7">
        <v>2016</v>
      </c>
      <c r="C2097" s="7">
        <v>96660</v>
      </c>
      <c r="D2097" s="7" t="s">
        <v>19</v>
      </c>
      <c r="E2097" s="7" t="s">
        <v>13</v>
      </c>
      <c r="F2097" s="7" t="s">
        <v>20</v>
      </c>
      <c r="G2097" s="7">
        <v>13914</v>
      </c>
    </row>
    <row r="2098" spans="1:7" ht="14.25" customHeight="1" x14ac:dyDescent="0.25">
      <c r="A2098" s="7" t="s">
        <v>16</v>
      </c>
      <c r="B2098" s="7">
        <v>2012</v>
      </c>
      <c r="C2098" s="7">
        <v>167404</v>
      </c>
      <c r="D2098" s="7" t="s">
        <v>17</v>
      </c>
      <c r="E2098" s="7" t="s">
        <v>9</v>
      </c>
      <c r="F2098" s="7" t="s">
        <v>20</v>
      </c>
      <c r="G2098" s="7">
        <v>60129</v>
      </c>
    </row>
    <row r="2099" spans="1:7" ht="14.25" customHeight="1" x14ac:dyDescent="0.25">
      <c r="A2099" s="7" t="s">
        <v>27</v>
      </c>
      <c r="B2099" s="7">
        <v>2018</v>
      </c>
      <c r="C2099" s="7">
        <v>72065</v>
      </c>
      <c r="D2099" s="7" t="s">
        <v>24</v>
      </c>
      <c r="E2099" s="7" t="s">
        <v>9</v>
      </c>
      <c r="F2099" s="7" t="s">
        <v>10</v>
      </c>
      <c r="G2099" s="7">
        <v>24377</v>
      </c>
    </row>
    <row r="2100" spans="1:7" ht="14.25" customHeight="1" x14ac:dyDescent="0.25">
      <c r="A2100" s="7" t="s">
        <v>25</v>
      </c>
      <c r="B2100" s="7">
        <v>2019</v>
      </c>
      <c r="C2100" s="7">
        <v>69700</v>
      </c>
      <c r="D2100" s="7" t="s">
        <v>17</v>
      </c>
      <c r="E2100" s="7" t="s">
        <v>9</v>
      </c>
      <c r="F2100" s="7" t="s">
        <v>10</v>
      </c>
      <c r="G2100" s="7">
        <v>68346</v>
      </c>
    </row>
    <row r="2101" spans="1:7" ht="14.25" customHeight="1" x14ac:dyDescent="0.25">
      <c r="A2101" s="7" t="s">
        <v>28</v>
      </c>
      <c r="B2101" s="7">
        <v>2010</v>
      </c>
      <c r="C2101" s="7">
        <v>357190</v>
      </c>
      <c r="D2101" s="7" t="s">
        <v>17</v>
      </c>
      <c r="E2101" s="7" t="s">
        <v>9</v>
      </c>
      <c r="F2101" s="7" t="s">
        <v>23</v>
      </c>
      <c r="G2101" s="7">
        <v>84869</v>
      </c>
    </row>
    <row r="2102" spans="1:7" ht="14.25" customHeight="1" x14ac:dyDescent="0.25">
      <c r="A2102" s="7" t="s">
        <v>11</v>
      </c>
      <c r="B2102" s="7">
        <v>2019</v>
      </c>
      <c r="C2102" s="7">
        <v>297286</v>
      </c>
      <c r="D2102" s="7" t="s">
        <v>26</v>
      </c>
      <c r="E2102" s="7" t="s">
        <v>13</v>
      </c>
      <c r="F2102" s="7" t="s">
        <v>14</v>
      </c>
      <c r="G2102" s="7">
        <v>136520</v>
      </c>
    </row>
    <row r="2103" spans="1:7" ht="14.25" customHeight="1" x14ac:dyDescent="0.25">
      <c r="A2103" s="7" t="s">
        <v>18</v>
      </c>
      <c r="B2103" s="7">
        <v>2016</v>
      </c>
      <c r="C2103" s="7">
        <v>369231</v>
      </c>
      <c r="D2103" s="7" t="s">
        <v>19</v>
      </c>
      <c r="E2103" s="7" t="s">
        <v>13</v>
      </c>
      <c r="F2103" s="7" t="s">
        <v>20</v>
      </c>
      <c r="G2103" s="7">
        <v>28662</v>
      </c>
    </row>
    <row r="2104" spans="1:7" ht="14.25" customHeight="1" x14ac:dyDescent="0.25">
      <c r="A2104" s="7" t="s">
        <v>21</v>
      </c>
      <c r="B2104" s="7">
        <v>2019</v>
      </c>
      <c r="C2104" s="7">
        <v>398833</v>
      </c>
      <c r="D2104" s="7" t="s">
        <v>17</v>
      </c>
      <c r="E2104" s="7" t="s">
        <v>13</v>
      </c>
      <c r="F2104" s="7" t="s">
        <v>14</v>
      </c>
      <c r="G2104" s="7">
        <v>30539</v>
      </c>
    </row>
    <row r="2105" spans="1:7" ht="14.25" customHeight="1" x14ac:dyDescent="0.25">
      <c r="A2105" s="7" t="s">
        <v>18</v>
      </c>
      <c r="B2105" s="7">
        <v>2021</v>
      </c>
      <c r="C2105" s="7">
        <v>126928</v>
      </c>
      <c r="D2105" s="7" t="s">
        <v>24</v>
      </c>
      <c r="E2105" s="7" t="s">
        <v>13</v>
      </c>
      <c r="F2105" s="7" t="s">
        <v>20</v>
      </c>
      <c r="G2105" s="7">
        <v>58236</v>
      </c>
    </row>
    <row r="2106" spans="1:7" ht="14.25" customHeight="1" x14ac:dyDescent="0.25">
      <c r="A2106" s="7" t="s">
        <v>11</v>
      </c>
      <c r="B2106" s="7">
        <v>2014</v>
      </c>
      <c r="C2106" s="7">
        <v>268959</v>
      </c>
      <c r="D2106" s="7" t="s">
        <v>24</v>
      </c>
      <c r="E2106" s="7" t="s">
        <v>9</v>
      </c>
      <c r="F2106" s="7" t="s">
        <v>14</v>
      </c>
      <c r="G2106" s="7">
        <v>22914</v>
      </c>
    </row>
    <row r="2107" spans="1:7" ht="14.25" customHeight="1" x14ac:dyDescent="0.25">
      <c r="A2107" s="7" t="s">
        <v>15</v>
      </c>
      <c r="B2107" s="7">
        <v>2013</v>
      </c>
      <c r="C2107" s="7">
        <v>175026</v>
      </c>
      <c r="D2107" s="7" t="s">
        <v>17</v>
      </c>
      <c r="E2107" s="7" t="s">
        <v>9</v>
      </c>
      <c r="F2107" s="7" t="s">
        <v>10</v>
      </c>
      <c r="G2107" s="7">
        <v>45997</v>
      </c>
    </row>
    <row r="2108" spans="1:7" ht="14.25" customHeight="1" x14ac:dyDescent="0.25">
      <c r="A2108" s="7" t="s">
        <v>21</v>
      </c>
      <c r="B2108" s="7">
        <v>2018</v>
      </c>
      <c r="C2108" s="7">
        <v>137759</v>
      </c>
      <c r="D2108" s="7" t="s">
        <v>30</v>
      </c>
      <c r="E2108" s="7" t="s">
        <v>9</v>
      </c>
      <c r="F2108" s="7" t="s">
        <v>14</v>
      </c>
      <c r="G2108" s="7">
        <v>132880</v>
      </c>
    </row>
    <row r="2109" spans="1:7" ht="14.25" customHeight="1" x14ac:dyDescent="0.25">
      <c r="A2109" s="7" t="s">
        <v>28</v>
      </c>
      <c r="B2109" s="7">
        <v>2021</v>
      </c>
      <c r="C2109" s="7">
        <v>194807</v>
      </c>
      <c r="D2109" s="7" t="s">
        <v>19</v>
      </c>
      <c r="E2109" s="7" t="s">
        <v>13</v>
      </c>
      <c r="F2109" s="7" t="s">
        <v>23</v>
      </c>
      <c r="G2109" s="7">
        <v>65724</v>
      </c>
    </row>
    <row r="2110" spans="1:7" ht="14.25" customHeight="1" x14ac:dyDescent="0.25">
      <c r="A2110" s="7" t="s">
        <v>7</v>
      </c>
      <c r="B2110" s="7">
        <v>2012</v>
      </c>
      <c r="C2110" s="7">
        <v>399485</v>
      </c>
      <c r="D2110" s="7" t="s">
        <v>8</v>
      </c>
      <c r="E2110" s="7" t="s">
        <v>9</v>
      </c>
      <c r="F2110" s="7" t="s">
        <v>20</v>
      </c>
      <c r="G2110" s="7">
        <v>16426</v>
      </c>
    </row>
    <row r="2111" spans="1:7" ht="14.25" customHeight="1" x14ac:dyDescent="0.25">
      <c r="A2111" s="7" t="s">
        <v>27</v>
      </c>
      <c r="B2111" s="7">
        <v>2014</v>
      </c>
      <c r="C2111" s="7">
        <v>145695</v>
      </c>
      <c r="D2111" s="7" t="s">
        <v>24</v>
      </c>
      <c r="E2111" s="7" t="s">
        <v>13</v>
      </c>
      <c r="F2111" s="7" t="s">
        <v>10</v>
      </c>
      <c r="G2111" s="7">
        <v>46431</v>
      </c>
    </row>
    <row r="2112" spans="1:7" ht="14.25" customHeight="1" x14ac:dyDescent="0.25">
      <c r="A2112" s="7" t="s">
        <v>29</v>
      </c>
      <c r="B2112" s="7">
        <v>2007</v>
      </c>
      <c r="C2112" s="7">
        <v>29719</v>
      </c>
      <c r="D2112" s="7" t="s">
        <v>19</v>
      </c>
      <c r="E2112" s="7" t="s">
        <v>13</v>
      </c>
      <c r="F2112" s="7" t="s">
        <v>14</v>
      </c>
      <c r="G2112" s="7">
        <v>71435</v>
      </c>
    </row>
    <row r="2113" spans="1:7" ht="14.25" customHeight="1" x14ac:dyDescent="0.25">
      <c r="A2113" s="7" t="s">
        <v>11</v>
      </c>
      <c r="B2113" s="7">
        <v>2014</v>
      </c>
      <c r="C2113" s="7">
        <v>21481</v>
      </c>
      <c r="D2113" s="7" t="s">
        <v>17</v>
      </c>
      <c r="E2113" s="7" t="s">
        <v>13</v>
      </c>
      <c r="F2113" s="7" t="s">
        <v>23</v>
      </c>
      <c r="G2113" s="7">
        <v>148454</v>
      </c>
    </row>
    <row r="2114" spans="1:7" ht="14.25" customHeight="1" x14ac:dyDescent="0.25">
      <c r="A2114" s="7" t="s">
        <v>11</v>
      </c>
      <c r="B2114" s="7">
        <v>2018</v>
      </c>
      <c r="C2114" s="7">
        <v>359324</v>
      </c>
      <c r="D2114" s="7" t="s">
        <v>12</v>
      </c>
      <c r="E2114" s="7" t="s">
        <v>13</v>
      </c>
      <c r="F2114" s="7" t="s">
        <v>20</v>
      </c>
      <c r="G2114" s="7">
        <v>105063</v>
      </c>
    </row>
    <row r="2115" spans="1:7" ht="14.25" customHeight="1" x14ac:dyDescent="0.25">
      <c r="A2115" s="7" t="s">
        <v>29</v>
      </c>
      <c r="B2115" s="7">
        <v>2015</v>
      </c>
      <c r="C2115" s="7">
        <v>230043</v>
      </c>
      <c r="D2115" s="7" t="s">
        <v>24</v>
      </c>
      <c r="E2115" s="7" t="s">
        <v>9</v>
      </c>
      <c r="F2115" s="7" t="s">
        <v>23</v>
      </c>
      <c r="G2115" s="7">
        <v>96653</v>
      </c>
    </row>
    <row r="2116" spans="1:7" ht="14.25" customHeight="1" x14ac:dyDescent="0.25">
      <c r="A2116" s="7" t="s">
        <v>27</v>
      </c>
      <c r="B2116" s="7">
        <v>2007</v>
      </c>
      <c r="C2116" s="7">
        <v>138412</v>
      </c>
      <c r="D2116" s="7" t="s">
        <v>30</v>
      </c>
      <c r="E2116" s="7" t="s">
        <v>13</v>
      </c>
      <c r="F2116" s="7" t="s">
        <v>20</v>
      </c>
      <c r="G2116" s="7">
        <v>35523</v>
      </c>
    </row>
    <row r="2117" spans="1:7" ht="14.25" customHeight="1" x14ac:dyDescent="0.25">
      <c r="A2117" s="7" t="s">
        <v>25</v>
      </c>
      <c r="B2117" s="7">
        <v>2007</v>
      </c>
      <c r="C2117" s="7">
        <v>165171</v>
      </c>
      <c r="D2117" s="7" t="s">
        <v>8</v>
      </c>
      <c r="E2117" s="7" t="s">
        <v>13</v>
      </c>
      <c r="F2117" s="7" t="s">
        <v>23</v>
      </c>
      <c r="G2117" s="7">
        <v>46515</v>
      </c>
    </row>
    <row r="2118" spans="1:7" ht="14.25" customHeight="1" x14ac:dyDescent="0.25">
      <c r="A2118" s="7" t="s">
        <v>15</v>
      </c>
      <c r="B2118" s="7">
        <v>2007</v>
      </c>
      <c r="C2118" s="7">
        <v>347266</v>
      </c>
      <c r="D2118" s="7" t="s">
        <v>19</v>
      </c>
      <c r="E2118" s="7" t="s">
        <v>9</v>
      </c>
      <c r="F2118" s="7" t="s">
        <v>14</v>
      </c>
      <c r="G2118" s="7">
        <v>50385</v>
      </c>
    </row>
    <row r="2119" spans="1:7" ht="14.25" customHeight="1" x14ac:dyDescent="0.25">
      <c r="A2119" s="7" t="s">
        <v>7</v>
      </c>
      <c r="B2119" s="7">
        <v>2012</v>
      </c>
      <c r="C2119" s="7">
        <v>197637</v>
      </c>
      <c r="D2119" s="7" t="s">
        <v>26</v>
      </c>
      <c r="E2119" s="7" t="s">
        <v>13</v>
      </c>
      <c r="F2119" s="7" t="s">
        <v>10</v>
      </c>
      <c r="G2119" s="7">
        <v>19225</v>
      </c>
    </row>
    <row r="2120" spans="1:7" ht="14.25" customHeight="1" x14ac:dyDescent="0.25">
      <c r="A2120" s="7" t="s">
        <v>25</v>
      </c>
      <c r="B2120" s="7">
        <v>2007</v>
      </c>
      <c r="C2120" s="7">
        <v>154530</v>
      </c>
      <c r="D2120" s="7" t="s">
        <v>24</v>
      </c>
      <c r="E2120" s="7" t="s">
        <v>13</v>
      </c>
      <c r="F2120" s="7" t="s">
        <v>20</v>
      </c>
      <c r="G2120" s="7">
        <v>131817</v>
      </c>
    </row>
    <row r="2121" spans="1:7" ht="14.25" customHeight="1" x14ac:dyDescent="0.25">
      <c r="A2121" s="7" t="s">
        <v>27</v>
      </c>
      <c r="B2121" s="7">
        <v>2010</v>
      </c>
      <c r="C2121" s="7">
        <v>346944</v>
      </c>
      <c r="D2121" s="7" t="s">
        <v>26</v>
      </c>
      <c r="E2121" s="7" t="s">
        <v>13</v>
      </c>
      <c r="F2121" s="7" t="s">
        <v>10</v>
      </c>
      <c r="G2121" s="7">
        <v>49963</v>
      </c>
    </row>
    <row r="2122" spans="1:7" ht="14.25" customHeight="1" x14ac:dyDescent="0.25">
      <c r="A2122" s="7" t="s">
        <v>21</v>
      </c>
      <c r="B2122" s="7">
        <v>2023</v>
      </c>
      <c r="C2122" s="7">
        <v>249959</v>
      </c>
      <c r="D2122" s="7" t="s">
        <v>24</v>
      </c>
      <c r="E2122" s="7" t="s">
        <v>13</v>
      </c>
      <c r="F2122" s="7" t="s">
        <v>10</v>
      </c>
      <c r="G2122" s="7">
        <v>48579</v>
      </c>
    </row>
    <row r="2123" spans="1:7" ht="14.25" customHeight="1" x14ac:dyDescent="0.25">
      <c r="A2123" s="7" t="s">
        <v>16</v>
      </c>
      <c r="B2123" s="7">
        <v>2006</v>
      </c>
      <c r="C2123" s="7">
        <v>182492</v>
      </c>
      <c r="D2123" s="7" t="s">
        <v>30</v>
      </c>
      <c r="E2123" s="7" t="s">
        <v>9</v>
      </c>
      <c r="F2123" s="7" t="s">
        <v>10</v>
      </c>
      <c r="G2123" s="7">
        <v>61642</v>
      </c>
    </row>
    <row r="2124" spans="1:7" ht="14.25" customHeight="1" x14ac:dyDescent="0.25">
      <c r="A2124" s="7" t="s">
        <v>22</v>
      </c>
      <c r="B2124" s="7">
        <v>2007</v>
      </c>
      <c r="C2124" s="7">
        <v>392851</v>
      </c>
      <c r="D2124" s="7" t="s">
        <v>8</v>
      </c>
      <c r="E2124" s="7" t="s">
        <v>13</v>
      </c>
      <c r="F2124" s="7" t="s">
        <v>23</v>
      </c>
      <c r="G2124" s="7">
        <v>21982</v>
      </c>
    </row>
    <row r="2125" spans="1:7" ht="14.25" customHeight="1" x14ac:dyDescent="0.25">
      <c r="A2125" s="7" t="s">
        <v>18</v>
      </c>
      <c r="B2125" s="7">
        <v>2014</v>
      </c>
      <c r="C2125" s="7">
        <v>81358</v>
      </c>
      <c r="D2125" s="7" t="s">
        <v>30</v>
      </c>
      <c r="E2125" s="7" t="s">
        <v>13</v>
      </c>
      <c r="F2125" s="7" t="s">
        <v>20</v>
      </c>
      <c r="G2125" s="7">
        <v>63648</v>
      </c>
    </row>
    <row r="2126" spans="1:7" ht="14.25" customHeight="1" x14ac:dyDescent="0.25">
      <c r="A2126" s="7" t="s">
        <v>28</v>
      </c>
      <c r="B2126" s="7">
        <v>2022</v>
      </c>
      <c r="C2126" s="7">
        <v>108184</v>
      </c>
      <c r="D2126" s="7" t="s">
        <v>17</v>
      </c>
      <c r="E2126" s="7" t="s">
        <v>9</v>
      </c>
      <c r="F2126" s="7" t="s">
        <v>20</v>
      </c>
      <c r="G2126" s="7">
        <v>73575</v>
      </c>
    </row>
    <row r="2127" spans="1:7" ht="14.25" customHeight="1" x14ac:dyDescent="0.25">
      <c r="A2127" s="7" t="s">
        <v>15</v>
      </c>
      <c r="B2127" s="7">
        <v>2020</v>
      </c>
      <c r="C2127" s="7">
        <v>45214</v>
      </c>
      <c r="D2127" s="7" t="s">
        <v>17</v>
      </c>
      <c r="E2127" s="7" t="s">
        <v>9</v>
      </c>
      <c r="F2127" s="7" t="s">
        <v>14</v>
      </c>
      <c r="G2127" s="7">
        <v>107437</v>
      </c>
    </row>
    <row r="2128" spans="1:7" ht="14.25" customHeight="1" x14ac:dyDescent="0.25">
      <c r="A2128" s="7" t="s">
        <v>27</v>
      </c>
      <c r="B2128" s="7">
        <v>2005</v>
      </c>
      <c r="C2128" s="7">
        <v>63407</v>
      </c>
      <c r="D2128" s="7" t="s">
        <v>12</v>
      </c>
      <c r="E2128" s="7" t="s">
        <v>13</v>
      </c>
      <c r="F2128" s="7" t="s">
        <v>20</v>
      </c>
      <c r="G2128" s="7">
        <v>49347</v>
      </c>
    </row>
    <row r="2129" spans="1:7" ht="14.25" customHeight="1" x14ac:dyDescent="0.25">
      <c r="A2129" s="7" t="s">
        <v>31</v>
      </c>
      <c r="B2129" s="7">
        <v>2018</v>
      </c>
      <c r="C2129" s="7">
        <v>78370</v>
      </c>
      <c r="D2129" s="7" t="s">
        <v>24</v>
      </c>
      <c r="E2129" s="7" t="s">
        <v>9</v>
      </c>
      <c r="F2129" s="7" t="s">
        <v>10</v>
      </c>
      <c r="G2129" s="7">
        <v>68350</v>
      </c>
    </row>
    <row r="2130" spans="1:7" ht="14.25" customHeight="1" x14ac:dyDescent="0.25">
      <c r="A2130" s="7" t="s">
        <v>21</v>
      </c>
      <c r="B2130" s="7">
        <v>2021</v>
      </c>
      <c r="C2130" s="7">
        <v>106475</v>
      </c>
      <c r="D2130" s="7" t="s">
        <v>24</v>
      </c>
      <c r="E2130" s="7" t="s">
        <v>9</v>
      </c>
      <c r="F2130" s="7" t="s">
        <v>20</v>
      </c>
      <c r="G2130" s="7">
        <v>68801</v>
      </c>
    </row>
    <row r="2131" spans="1:7" ht="14.25" customHeight="1" x14ac:dyDescent="0.25">
      <c r="A2131" s="7" t="s">
        <v>27</v>
      </c>
      <c r="B2131" s="7">
        <v>2009</v>
      </c>
      <c r="C2131" s="7">
        <v>85826</v>
      </c>
      <c r="D2131" s="7" t="s">
        <v>19</v>
      </c>
      <c r="E2131" s="7" t="s">
        <v>9</v>
      </c>
      <c r="F2131" s="7" t="s">
        <v>10</v>
      </c>
      <c r="G2131" s="7">
        <v>104207</v>
      </c>
    </row>
    <row r="2132" spans="1:7" ht="14.25" customHeight="1" x14ac:dyDescent="0.25">
      <c r="A2132" s="7" t="s">
        <v>28</v>
      </c>
      <c r="B2132" s="7">
        <v>2020</v>
      </c>
      <c r="C2132" s="7">
        <v>378778</v>
      </c>
      <c r="D2132" s="7" t="s">
        <v>24</v>
      </c>
      <c r="E2132" s="7" t="s">
        <v>13</v>
      </c>
      <c r="F2132" s="7" t="s">
        <v>14</v>
      </c>
      <c r="G2132" s="7">
        <v>27725</v>
      </c>
    </row>
    <row r="2133" spans="1:7" ht="14.25" customHeight="1" x14ac:dyDescent="0.25">
      <c r="A2133" s="7" t="s">
        <v>22</v>
      </c>
      <c r="B2133" s="7">
        <v>2020</v>
      </c>
      <c r="C2133" s="7">
        <v>239592</v>
      </c>
      <c r="D2133" s="7" t="s">
        <v>26</v>
      </c>
      <c r="E2133" s="7" t="s">
        <v>9</v>
      </c>
      <c r="F2133" s="7" t="s">
        <v>10</v>
      </c>
      <c r="G2133" s="7">
        <v>37672</v>
      </c>
    </row>
    <row r="2134" spans="1:7" ht="14.25" customHeight="1" x14ac:dyDescent="0.25">
      <c r="A2134" s="7" t="s">
        <v>7</v>
      </c>
      <c r="B2134" s="7">
        <v>2021</v>
      </c>
      <c r="C2134" s="7">
        <v>154666</v>
      </c>
      <c r="D2134" s="7" t="s">
        <v>8</v>
      </c>
      <c r="E2134" s="7" t="s">
        <v>13</v>
      </c>
      <c r="F2134" s="7" t="s">
        <v>10</v>
      </c>
      <c r="G2134" s="7">
        <v>41448</v>
      </c>
    </row>
    <row r="2135" spans="1:7" ht="14.25" customHeight="1" x14ac:dyDescent="0.25">
      <c r="A2135" s="7" t="s">
        <v>7</v>
      </c>
      <c r="B2135" s="7">
        <v>2022</v>
      </c>
      <c r="C2135" s="7">
        <v>286682</v>
      </c>
      <c r="D2135" s="7" t="s">
        <v>26</v>
      </c>
      <c r="E2135" s="7" t="s">
        <v>9</v>
      </c>
      <c r="F2135" s="7" t="s">
        <v>10</v>
      </c>
      <c r="G2135" s="7">
        <v>73201</v>
      </c>
    </row>
    <row r="2136" spans="1:7" ht="14.25" customHeight="1" x14ac:dyDescent="0.25">
      <c r="A2136" s="7" t="s">
        <v>11</v>
      </c>
      <c r="B2136" s="7">
        <v>2008</v>
      </c>
      <c r="C2136" s="7">
        <v>327320</v>
      </c>
      <c r="D2136" s="7" t="s">
        <v>8</v>
      </c>
      <c r="E2136" s="7" t="s">
        <v>13</v>
      </c>
      <c r="F2136" s="7" t="s">
        <v>10</v>
      </c>
      <c r="G2136" s="7">
        <v>140318</v>
      </c>
    </row>
    <row r="2137" spans="1:7" ht="14.25" customHeight="1" x14ac:dyDescent="0.25">
      <c r="A2137" s="7" t="s">
        <v>25</v>
      </c>
      <c r="B2137" s="7">
        <v>2017</v>
      </c>
      <c r="C2137" s="7">
        <v>391127</v>
      </c>
      <c r="D2137" s="7" t="s">
        <v>30</v>
      </c>
      <c r="E2137" s="7" t="s">
        <v>13</v>
      </c>
      <c r="F2137" s="7" t="s">
        <v>10</v>
      </c>
      <c r="G2137" s="7">
        <v>133101</v>
      </c>
    </row>
    <row r="2138" spans="1:7" ht="14.25" customHeight="1" x14ac:dyDescent="0.25">
      <c r="A2138" s="7" t="s">
        <v>31</v>
      </c>
      <c r="B2138" s="7">
        <v>2005</v>
      </c>
      <c r="C2138" s="7">
        <v>388239</v>
      </c>
      <c r="D2138" s="7" t="s">
        <v>8</v>
      </c>
      <c r="E2138" s="7" t="s">
        <v>9</v>
      </c>
      <c r="F2138" s="7" t="s">
        <v>20</v>
      </c>
      <c r="G2138" s="7">
        <v>73870</v>
      </c>
    </row>
    <row r="2139" spans="1:7" ht="14.25" customHeight="1" x14ac:dyDescent="0.25">
      <c r="A2139" s="7" t="s">
        <v>11</v>
      </c>
      <c r="B2139" s="7">
        <v>2011</v>
      </c>
      <c r="C2139" s="7">
        <v>262558</v>
      </c>
      <c r="D2139" s="7" t="s">
        <v>26</v>
      </c>
      <c r="E2139" s="7" t="s">
        <v>9</v>
      </c>
      <c r="F2139" s="7" t="s">
        <v>20</v>
      </c>
      <c r="G2139" s="7">
        <v>129991</v>
      </c>
    </row>
    <row r="2140" spans="1:7" ht="14.25" customHeight="1" x14ac:dyDescent="0.25">
      <c r="A2140" s="7" t="s">
        <v>25</v>
      </c>
      <c r="B2140" s="7">
        <v>2005</v>
      </c>
      <c r="C2140" s="7">
        <v>362654</v>
      </c>
      <c r="D2140" s="7" t="s">
        <v>17</v>
      </c>
      <c r="E2140" s="7" t="s">
        <v>9</v>
      </c>
      <c r="F2140" s="7" t="s">
        <v>14</v>
      </c>
      <c r="G2140" s="7">
        <v>51244</v>
      </c>
    </row>
    <row r="2141" spans="1:7" ht="14.25" customHeight="1" x14ac:dyDescent="0.25">
      <c r="A2141" s="7" t="s">
        <v>25</v>
      </c>
      <c r="B2141" s="7">
        <v>2018</v>
      </c>
      <c r="C2141" s="7">
        <v>330472</v>
      </c>
      <c r="D2141" s="7" t="s">
        <v>26</v>
      </c>
      <c r="E2141" s="7" t="s">
        <v>13</v>
      </c>
      <c r="F2141" s="7" t="s">
        <v>14</v>
      </c>
      <c r="G2141" s="7">
        <v>125082</v>
      </c>
    </row>
    <row r="2142" spans="1:7" ht="14.25" customHeight="1" x14ac:dyDescent="0.25">
      <c r="A2142" s="7" t="s">
        <v>25</v>
      </c>
      <c r="B2142" s="7">
        <v>2022</v>
      </c>
      <c r="C2142" s="7">
        <v>389533</v>
      </c>
      <c r="D2142" s="7" t="s">
        <v>26</v>
      </c>
      <c r="E2142" s="7" t="s">
        <v>13</v>
      </c>
      <c r="F2142" s="7" t="s">
        <v>14</v>
      </c>
      <c r="G2142" s="7">
        <v>132625</v>
      </c>
    </row>
    <row r="2143" spans="1:7" ht="14.25" customHeight="1" x14ac:dyDescent="0.25">
      <c r="A2143" s="7" t="s">
        <v>25</v>
      </c>
      <c r="B2143" s="7">
        <v>2016</v>
      </c>
      <c r="C2143" s="7">
        <v>49494</v>
      </c>
      <c r="D2143" s="7" t="s">
        <v>12</v>
      </c>
      <c r="E2143" s="7" t="s">
        <v>13</v>
      </c>
      <c r="F2143" s="7" t="s">
        <v>14</v>
      </c>
      <c r="G2143" s="7">
        <v>112241</v>
      </c>
    </row>
    <row r="2144" spans="1:7" ht="14.25" customHeight="1" x14ac:dyDescent="0.25">
      <c r="A2144" s="7" t="s">
        <v>25</v>
      </c>
      <c r="B2144" s="7">
        <v>2012</v>
      </c>
      <c r="C2144" s="7">
        <v>241322</v>
      </c>
      <c r="D2144" s="7" t="s">
        <v>12</v>
      </c>
      <c r="E2144" s="7" t="s">
        <v>9</v>
      </c>
      <c r="F2144" s="7" t="s">
        <v>14</v>
      </c>
      <c r="G2144" s="7">
        <v>124717</v>
      </c>
    </row>
    <row r="2145" spans="1:7" ht="14.25" customHeight="1" x14ac:dyDescent="0.25">
      <c r="A2145" s="7" t="s">
        <v>15</v>
      </c>
      <c r="B2145" s="7">
        <v>2021</v>
      </c>
      <c r="C2145" s="7">
        <v>234841</v>
      </c>
      <c r="D2145" s="7" t="s">
        <v>26</v>
      </c>
      <c r="E2145" s="7" t="s">
        <v>13</v>
      </c>
      <c r="F2145" s="7" t="s">
        <v>23</v>
      </c>
      <c r="G2145" s="7">
        <v>149840</v>
      </c>
    </row>
    <row r="2146" spans="1:7" ht="14.25" customHeight="1" x14ac:dyDescent="0.25">
      <c r="A2146" s="7" t="s">
        <v>28</v>
      </c>
      <c r="B2146" s="7">
        <v>2006</v>
      </c>
      <c r="C2146" s="7">
        <v>213742</v>
      </c>
      <c r="D2146" s="7" t="s">
        <v>19</v>
      </c>
      <c r="E2146" s="7" t="s">
        <v>13</v>
      </c>
      <c r="F2146" s="7" t="s">
        <v>10</v>
      </c>
      <c r="G2146" s="7">
        <v>50992</v>
      </c>
    </row>
    <row r="2147" spans="1:7" ht="14.25" customHeight="1" x14ac:dyDescent="0.25">
      <c r="A2147" s="7" t="s">
        <v>29</v>
      </c>
      <c r="B2147" s="7">
        <v>2019</v>
      </c>
      <c r="C2147" s="7">
        <v>113150</v>
      </c>
      <c r="D2147" s="7" t="s">
        <v>17</v>
      </c>
      <c r="E2147" s="7" t="s">
        <v>9</v>
      </c>
      <c r="F2147" s="7" t="s">
        <v>10</v>
      </c>
      <c r="G2147" s="7">
        <v>74451</v>
      </c>
    </row>
    <row r="2148" spans="1:7" ht="14.25" customHeight="1" x14ac:dyDescent="0.25">
      <c r="A2148" s="7" t="s">
        <v>15</v>
      </c>
      <c r="B2148" s="7">
        <v>2010</v>
      </c>
      <c r="C2148" s="7">
        <v>132347</v>
      </c>
      <c r="D2148" s="7" t="s">
        <v>17</v>
      </c>
      <c r="E2148" s="7" t="s">
        <v>13</v>
      </c>
      <c r="F2148" s="7" t="s">
        <v>10</v>
      </c>
      <c r="G2148" s="7">
        <v>112629</v>
      </c>
    </row>
    <row r="2149" spans="1:7" ht="14.25" customHeight="1" x14ac:dyDescent="0.25">
      <c r="A2149" s="7" t="s">
        <v>7</v>
      </c>
      <c r="B2149" s="7">
        <v>2021</v>
      </c>
      <c r="C2149" s="7">
        <v>353388</v>
      </c>
      <c r="D2149" s="7" t="s">
        <v>26</v>
      </c>
      <c r="E2149" s="7" t="s">
        <v>9</v>
      </c>
      <c r="F2149" s="7" t="s">
        <v>20</v>
      </c>
      <c r="G2149" s="7">
        <v>12015</v>
      </c>
    </row>
    <row r="2150" spans="1:7" ht="14.25" customHeight="1" x14ac:dyDescent="0.25">
      <c r="A2150" s="7" t="s">
        <v>28</v>
      </c>
      <c r="B2150" s="7">
        <v>2012</v>
      </c>
      <c r="C2150" s="7">
        <v>158862</v>
      </c>
      <c r="D2150" s="7" t="s">
        <v>8</v>
      </c>
      <c r="E2150" s="7" t="s">
        <v>13</v>
      </c>
      <c r="F2150" s="7" t="s">
        <v>14</v>
      </c>
      <c r="G2150" s="7">
        <v>86821</v>
      </c>
    </row>
    <row r="2151" spans="1:7" ht="14.25" customHeight="1" x14ac:dyDescent="0.25">
      <c r="A2151" s="7" t="s">
        <v>31</v>
      </c>
      <c r="B2151" s="7">
        <v>2010</v>
      </c>
      <c r="C2151" s="7">
        <v>343199</v>
      </c>
      <c r="D2151" s="7" t="s">
        <v>8</v>
      </c>
      <c r="E2151" s="7" t="s">
        <v>13</v>
      </c>
      <c r="F2151" s="7" t="s">
        <v>20</v>
      </c>
      <c r="G2151" s="7">
        <v>57800</v>
      </c>
    </row>
    <row r="2152" spans="1:7" ht="14.25" customHeight="1" x14ac:dyDescent="0.25">
      <c r="A2152" s="7" t="s">
        <v>18</v>
      </c>
      <c r="B2152" s="7">
        <v>2007</v>
      </c>
      <c r="C2152" s="7">
        <v>341338</v>
      </c>
      <c r="D2152" s="7" t="s">
        <v>26</v>
      </c>
      <c r="E2152" s="7" t="s">
        <v>13</v>
      </c>
      <c r="F2152" s="7" t="s">
        <v>23</v>
      </c>
      <c r="G2152" s="7">
        <v>44140</v>
      </c>
    </row>
    <row r="2153" spans="1:7" ht="14.25" customHeight="1" x14ac:dyDescent="0.25">
      <c r="A2153" s="7" t="s">
        <v>16</v>
      </c>
      <c r="B2153" s="7">
        <v>2016</v>
      </c>
      <c r="C2153" s="7">
        <v>360738</v>
      </c>
      <c r="D2153" s="7" t="s">
        <v>17</v>
      </c>
      <c r="E2153" s="7" t="s">
        <v>9</v>
      </c>
      <c r="F2153" s="7" t="s">
        <v>20</v>
      </c>
      <c r="G2153" s="7">
        <v>110451</v>
      </c>
    </row>
    <row r="2154" spans="1:7" ht="14.25" customHeight="1" x14ac:dyDescent="0.25">
      <c r="A2154" s="7" t="s">
        <v>15</v>
      </c>
      <c r="B2154" s="7">
        <v>2009</v>
      </c>
      <c r="C2154" s="7">
        <v>394158</v>
      </c>
      <c r="D2154" s="7" t="s">
        <v>12</v>
      </c>
      <c r="E2154" s="7" t="s">
        <v>9</v>
      </c>
      <c r="F2154" s="7" t="s">
        <v>14</v>
      </c>
      <c r="G2154" s="7">
        <v>116981</v>
      </c>
    </row>
    <row r="2155" spans="1:7" ht="14.25" customHeight="1" x14ac:dyDescent="0.25">
      <c r="A2155" s="7" t="s">
        <v>31</v>
      </c>
      <c r="B2155" s="7">
        <v>2021</v>
      </c>
      <c r="C2155" s="7">
        <v>92219</v>
      </c>
      <c r="D2155" s="7" t="s">
        <v>26</v>
      </c>
      <c r="E2155" s="7" t="s">
        <v>13</v>
      </c>
      <c r="F2155" s="7" t="s">
        <v>23</v>
      </c>
      <c r="G2155" s="7">
        <v>96254</v>
      </c>
    </row>
    <row r="2156" spans="1:7" ht="14.25" customHeight="1" x14ac:dyDescent="0.25">
      <c r="A2156" s="7" t="s">
        <v>11</v>
      </c>
      <c r="B2156" s="7">
        <v>2016</v>
      </c>
      <c r="C2156" s="7">
        <v>261526</v>
      </c>
      <c r="D2156" s="7" t="s">
        <v>26</v>
      </c>
      <c r="E2156" s="7" t="s">
        <v>13</v>
      </c>
      <c r="F2156" s="7" t="s">
        <v>10</v>
      </c>
      <c r="G2156" s="7">
        <v>37276</v>
      </c>
    </row>
    <row r="2157" spans="1:7" ht="14.25" customHeight="1" x14ac:dyDescent="0.25">
      <c r="A2157" s="7" t="s">
        <v>31</v>
      </c>
      <c r="B2157" s="7">
        <v>2006</v>
      </c>
      <c r="C2157" s="7">
        <v>93982</v>
      </c>
      <c r="D2157" s="7" t="s">
        <v>8</v>
      </c>
      <c r="E2157" s="7" t="s">
        <v>13</v>
      </c>
      <c r="F2157" s="7" t="s">
        <v>14</v>
      </c>
      <c r="G2157" s="7">
        <v>89846</v>
      </c>
    </row>
    <row r="2158" spans="1:7" ht="14.25" customHeight="1" x14ac:dyDescent="0.25">
      <c r="A2158" s="7" t="s">
        <v>21</v>
      </c>
      <c r="B2158" s="7">
        <v>2018</v>
      </c>
      <c r="C2158" s="7">
        <v>21098</v>
      </c>
      <c r="D2158" s="7" t="s">
        <v>12</v>
      </c>
      <c r="E2158" s="7" t="s">
        <v>13</v>
      </c>
      <c r="F2158" s="7" t="s">
        <v>23</v>
      </c>
      <c r="G2158" s="7">
        <v>77038</v>
      </c>
    </row>
    <row r="2159" spans="1:7" ht="14.25" customHeight="1" x14ac:dyDescent="0.25">
      <c r="A2159" s="7" t="s">
        <v>16</v>
      </c>
      <c r="B2159" s="7">
        <v>2020</v>
      </c>
      <c r="C2159" s="7">
        <v>105468</v>
      </c>
      <c r="D2159" s="7" t="s">
        <v>26</v>
      </c>
      <c r="E2159" s="7" t="s">
        <v>13</v>
      </c>
      <c r="F2159" s="7" t="s">
        <v>23</v>
      </c>
      <c r="G2159" s="7">
        <v>78214</v>
      </c>
    </row>
    <row r="2160" spans="1:7" ht="14.25" customHeight="1" x14ac:dyDescent="0.25">
      <c r="A2160" s="7" t="s">
        <v>7</v>
      </c>
      <c r="B2160" s="7">
        <v>2017</v>
      </c>
      <c r="C2160" s="7">
        <v>296026</v>
      </c>
      <c r="D2160" s="7" t="s">
        <v>30</v>
      </c>
      <c r="E2160" s="7" t="s">
        <v>13</v>
      </c>
      <c r="F2160" s="7" t="s">
        <v>14</v>
      </c>
      <c r="G2160" s="7">
        <v>143424</v>
      </c>
    </row>
    <row r="2161" spans="1:7" ht="14.25" customHeight="1" x14ac:dyDescent="0.25">
      <c r="A2161" s="7" t="s">
        <v>7</v>
      </c>
      <c r="B2161" s="7">
        <v>2010</v>
      </c>
      <c r="C2161" s="7">
        <v>287536</v>
      </c>
      <c r="D2161" s="7" t="s">
        <v>24</v>
      </c>
      <c r="E2161" s="7" t="s">
        <v>13</v>
      </c>
      <c r="F2161" s="7" t="s">
        <v>20</v>
      </c>
      <c r="G2161" s="7">
        <v>108776</v>
      </c>
    </row>
    <row r="2162" spans="1:7" ht="14.25" customHeight="1" x14ac:dyDescent="0.25">
      <c r="A2162" s="7" t="s">
        <v>11</v>
      </c>
      <c r="B2162" s="7">
        <v>2016</v>
      </c>
      <c r="C2162" s="7">
        <v>203970</v>
      </c>
      <c r="D2162" s="7" t="s">
        <v>8</v>
      </c>
      <c r="E2162" s="7" t="s">
        <v>9</v>
      </c>
      <c r="F2162" s="7" t="s">
        <v>23</v>
      </c>
      <c r="G2162" s="7">
        <v>98816</v>
      </c>
    </row>
    <row r="2163" spans="1:7" ht="14.25" customHeight="1" x14ac:dyDescent="0.25">
      <c r="A2163" s="7" t="s">
        <v>27</v>
      </c>
      <c r="B2163" s="7">
        <v>2008</v>
      </c>
      <c r="C2163" s="7">
        <v>364180</v>
      </c>
      <c r="D2163" s="7" t="s">
        <v>17</v>
      </c>
      <c r="E2163" s="7" t="s">
        <v>9</v>
      </c>
      <c r="F2163" s="7" t="s">
        <v>10</v>
      </c>
      <c r="G2163" s="7">
        <v>130457</v>
      </c>
    </row>
    <row r="2164" spans="1:7" ht="14.25" customHeight="1" x14ac:dyDescent="0.25">
      <c r="A2164" s="7" t="s">
        <v>16</v>
      </c>
      <c r="B2164" s="7">
        <v>2015</v>
      </c>
      <c r="C2164" s="7">
        <v>93980</v>
      </c>
      <c r="D2164" s="7" t="s">
        <v>24</v>
      </c>
      <c r="E2164" s="7" t="s">
        <v>13</v>
      </c>
      <c r="F2164" s="7" t="s">
        <v>20</v>
      </c>
      <c r="G2164" s="7">
        <v>80976</v>
      </c>
    </row>
    <row r="2165" spans="1:7" ht="14.25" customHeight="1" x14ac:dyDescent="0.25">
      <c r="A2165" s="7" t="s">
        <v>31</v>
      </c>
      <c r="B2165" s="7">
        <v>2012</v>
      </c>
      <c r="C2165" s="7">
        <v>43155</v>
      </c>
      <c r="D2165" s="7" t="s">
        <v>24</v>
      </c>
      <c r="E2165" s="7" t="s">
        <v>9</v>
      </c>
      <c r="F2165" s="7" t="s">
        <v>23</v>
      </c>
      <c r="G2165" s="7">
        <v>61892</v>
      </c>
    </row>
    <row r="2166" spans="1:7" ht="14.25" customHeight="1" x14ac:dyDescent="0.25">
      <c r="A2166" s="7" t="s">
        <v>22</v>
      </c>
      <c r="B2166" s="7">
        <v>2022</v>
      </c>
      <c r="C2166" s="7">
        <v>253896</v>
      </c>
      <c r="D2166" s="7" t="s">
        <v>8</v>
      </c>
      <c r="E2166" s="7" t="s">
        <v>13</v>
      </c>
      <c r="F2166" s="7" t="s">
        <v>23</v>
      </c>
      <c r="G2166" s="7">
        <v>16196</v>
      </c>
    </row>
    <row r="2167" spans="1:7" ht="14.25" customHeight="1" x14ac:dyDescent="0.25">
      <c r="A2167" s="7" t="s">
        <v>15</v>
      </c>
      <c r="B2167" s="7">
        <v>2008</v>
      </c>
      <c r="C2167" s="7">
        <v>190404</v>
      </c>
      <c r="D2167" s="7" t="s">
        <v>12</v>
      </c>
      <c r="E2167" s="7" t="s">
        <v>9</v>
      </c>
      <c r="F2167" s="7" t="s">
        <v>10</v>
      </c>
      <c r="G2167" s="7">
        <v>115626</v>
      </c>
    </row>
    <row r="2168" spans="1:7" ht="14.25" customHeight="1" x14ac:dyDescent="0.25">
      <c r="A2168" s="7" t="s">
        <v>31</v>
      </c>
      <c r="B2168" s="7">
        <v>2014</v>
      </c>
      <c r="C2168" s="7">
        <v>379455</v>
      </c>
      <c r="D2168" s="7" t="s">
        <v>17</v>
      </c>
      <c r="E2168" s="7" t="s">
        <v>9</v>
      </c>
      <c r="F2168" s="7" t="s">
        <v>20</v>
      </c>
      <c r="G2168" s="7">
        <v>50691</v>
      </c>
    </row>
    <row r="2169" spans="1:7" ht="14.25" customHeight="1" x14ac:dyDescent="0.25">
      <c r="A2169" s="7" t="s">
        <v>25</v>
      </c>
      <c r="B2169" s="7">
        <v>2014</v>
      </c>
      <c r="C2169" s="7">
        <v>11614</v>
      </c>
      <c r="D2169" s="7" t="s">
        <v>12</v>
      </c>
      <c r="E2169" s="7" t="s">
        <v>9</v>
      </c>
      <c r="F2169" s="7" t="s">
        <v>20</v>
      </c>
      <c r="G2169" s="7">
        <v>16087</v>
      </c>
    </row>
    <row r="2170" spans="1:7" ht="14.25" customHeight="1" x14ac:dyDescent="0.25">
      <c r="A2170" s="7" t="s">
        <v>31</v>
      </c>
      <c r="B2170" s="7">
        <v>2020</v>
      </c>
      <c r="C2170" s="7">
        <v>348437</v>
      </c>
      <c r="D2170" s="7" t="s">
        <v>30</v>
      </c>
      <c r="E2170" s="7" t="s">
        <v>9</v>
      </c>
      <c r="F2170" s="7" t="s">
        <v>14</v>
      </c>
      <c r="G2170" s="7">
        <v>110171</v>
      </c>
    </row>
    <row r="2171" spans="1:7" ht="14.25" customHeight="1" x14ac:dyDescent="0.25">
      <c r="A2171" s="7" t="s">
        <v>7</v>
      </c>
      <c r="B2171" s="7">
        <v>2014</v>
      </c>
      <c r="C2171" s="7">
        <v>289636</v>
      </c>
      <c r="D2171" s="7" t="s">
        <v>8</v>
      </c>
      <c r="E2171" s="7" t="s">
        <v>9</v>
      </c>
      <c r="F2171" s="7" t="s">
        <v>20</v>
      </c>
      <c r="G2171" s="7">
        <v>148369</v>
      </c>
    </row>
    <row r="2172" spans="1:7" ht="14.25" customHeight="1" x14ac:dyDescent="0.25">
      <c r="A2172" s="7" t="s">
        <v>22</v>
      </c>
      <c r="B2172" s="7">
        <v>2013</v>
      </c>
      <c r="C2172" s="7">
        <v>36865</v>
      </c>
      <c r="D2172" s="7" t="s">
        <v>24</v>
      </c>
      <c r="E2172" s="7" t="s">
        <v>9</v>
      </c>
      <c r="F2172" s="7" t="s">
        <v>10</v>
      </c>
      <c r="G2172" s="7">
        <v>26930</v>
      </c>
    </row>
    <row r="2173" spans="1:7" ht="14.25" customHeight="1" x14ac:dyDescent="0.25">
      <c r="A2173" s="7" t="s">
        <v>7</v>
      </c>
      <c r="B2173" s="7">
        <v>2011</v>
      </c>
      <c r="C2173" s="7">
        <v>40269</v>
      </c>
      <c r="D2173" s="7" t="s">
        <v>17</v>
      </c>
      <c r="E2173" s="7" t="s">
        <v>9</v>
      </c>
      <c r="F2173" s="7" t="s">
        <v>10</v>
      </c>
      <c r="G2173" s="7">
        <v>91113</v>
      </c>
    </row>
    <row r="2174" spans="1:7" ht="14.25" customHeight="1" x14ac:dyDescent="0.25">
      <c r="A2174" s="7" t="s">
        <v>29</v>
      </c>
      <c r="B2174" s="7">
        <v>2005</v>
      </c>
      <c r="C2174" s="7">
        <v>323106</v>
      </c>
      <c r="D2174" s="7" t="s">
        <v>12</v>
      </c>
      <c r="E2174" s="7" t="s">
        <v>13</v>
      </c>
      <c r="F2174" s="7" t="s">
        <v>20</v>
      </c>
      <c r="G2174" s="7">
        <v>88318</v>
      </c>
    </row>
    <row r="2175" spans="1:7" ht="14.25" customHeight="1" x14ac:dyDescent="0.25">
      <c r="A2175" s="7" t="s">
        <v>16</v>
      </c>
      <c r="B2175" s="7">
        <v>2023</v>
      </c>
      <c r="C2175" s="7">
        <v>207912</v>
      </c>
      <c r="D2175" s="7" t="s">
        <v>26</v>
      </c>
      <c r="E2175" s="7" t="s">
        <v>9</v>
      </c>
      <c r="F2175" s="7" t="s">
        <v>10</v>
      </c>
      <c r="G2175" s="7">
        <v>42338</v>
      </c>
    </row>
    <row r="2176" spans="1:7" ht="14.25" customHeight="1" x14ac:dyDescent="0.25">
      <c r="A2176" s="7" t="s">
        <v>29</v>
      </c>
      <c r="B2176" s="7">
        <v>2017</v>
      </c>
      <c r="C2176" s="7">
        <v>134466</v>
      </c>
      <c r="D2176" s="7" t="s">
        <v>30</v>
      </c>
      <c r="E2176" s="7" t="s">
        <v>13</v>
      </c>
      <c r="F2176" s="7" t="s">
        <v>20</v>
      </c>
      <c r="G2176" s="7">
        <v>142576</v>
      </c>
    </row>
    <row r="2177" spans="1:7" ht="14.25" customHeight="1" x14ac:dyDescent="0.25">
      <c r="A2177" s="7" t="s">
        <v>7</v>
      </c>
      <c r="B2177" s="7">
        <v>2011</v>
      </c>
      <c r="C2177" s="7">
        <v>26864</v>
      </c>
      <c r="D2177" s="7" t="s">
        <v>26</v>
      </c>
      <c r="E2177" s="7" t="s">
        <v>13</v>
      </c>
      <c r="F2177" s="7" t="s">
        <v>10</v>
      </c>
      <c r="G2177" s="7">
        <v>125092</v>
      </c>
    </row>
    <row r="2178" spans="1:7" ht="14.25" customHeight="1" x14ac:dyDescent="0.25">
      <c r="A2178" s="7" t="s">
        <v>22</v>
      </c>
      <c r="B2178" s="7">
        <v>2014</v>
      </c>
      <c r="C2178" s="7">
        <v>138656</v>
      </c>
      <c r="D2178" s="7" t="s">
        <v>24</v>
      </c>
      <c r="E2178" s="7" t="s">
        <v>9</v>
      </c>
      <c r="F2178" s="7" t="s">
        <v>10</v>
      </c>
      <c r="G2178" s="7">
        <v>47021</v>
      </c>
    </row>
    <row r="2179" spans="1:7" ht="14.25" customHeight="1" x14ac:dyDescent="0.25">
      <c r="A2179" s="7" t="s">
        <v>22</v>
      </c>
      <c r="B2179" s="7">
        <v>2021</v>
      </c>
      <c r="C2179" s="7">
        <v>177465</v>
      </c>
      <c r="D2179" s="7" t="s">
        <v>24</v>
      </c>
      <c r="E2179" s="7" t="s">
        <v>9</v>
      </c>
      <c r="F2179" s="7" t="s">
        <v>20</v>
      </c>
      <c r="G2179" s="7">
        <v>23201</v>
      </c>
    </row>
    <row r="2180" spans="1:7" ht="14.25" customHeight="1" x14ac:dyDescent="0.25">
      <c r="A2180" s="7" t="s">
        <v>11</v>
      </c>
      <c r="B2180" s="7">
        <v>2006</v>
      </c>
      <c r="C2180" s="7">
        <v>379739</v>
      </c>
      <c r="D2180" s="7" t="s">
        <v>12</v>
      </c>
      <c r="E2180" s="7" t="s">
        <v>13</v>
      </c>
      <c r="F2180" s="7" t="s">
        <v>10</v>
      </c>
      <c r="G2180" s="7">
        <v>55397</v>
      </c>
    </row>
    <row r="2181" spans="1:7" ht="14.25" customHeight="1" x14ac:dyDescent="0.25">
      <c r="A2181" s="7" t="s">
        <v>16</v>
      </c>
      <c r="B2181" s="7">
        <v>2019</v>
      </c>
      <c r="C2181" s="7">
        <v>338102</v>
      </c>
      <c r="D2181" s="7" t="s">
        <v>30</v>
      </c>
      <c r="E2181" s="7" t="s">
        <v>13</v>
      </c>
      <c r="F2181" s="7" t="s">
        <v>23</v>
      </c>
      <c r="G2181" s="7">
        <v>144724</v>
      </c>
    </row>
    <row r="2182" spans="1:7" ht="14.25" customHeight="1" x14ac:dyDescent="0.25">
      <c r="A2182" s="7" t="s">
        <v>29</v>
      </c>
      <c r="B2182" s="7">
        <v>2020</v>
      </c>
      <c r="C2182" s="7">
        <v>106901</v>
      </c>
      <c r="D2182" s="7" t="s">
        <v>24</v>
      </c>
      <c r="E2182" s="7" t="s">
        <v>13</v>
      </c>
      <c r="F2182" s="7" t="s">
        <v>14</v>
      </c>
      <c r="G2182" s="7">
        <v>30744</v>
      </c>
    </row>
    <row r="2183" spans="1:7" ht="14.25" customHeight="1" x14ac:dyDescent="0.25">
      <c r="A2183" s="7" t="s">
        <v>15</v>
      </c>
      <c r="B2183" s="7">
        <v>2006</v>
      </c>
      <c r="C2183" s="7">
        <v>22406</v>
      </c>
      <c r="D2183" s="7" t="s">
        <v>19</v>
      </c>
      <c r="E2183" s="7" t="s">
        <v>9</v>
      </c>
      <c r="F2183" s="7" t="s">
        <v>10</v>
      </c>
      <c r="G2183" s="7">
        <v>26502</v>
      </c>
    </row>
    <row r="2184" spans="1:7" ht="14.25" customHeight="1" x14ac:dyDescent="0.25">
      <c r="A2184" s="7" t="s">
        <v>18</v>
      </c>
      <c r="B2184" s="7">
        <v>2016</v>
      </c>
      <c r="C2184" s="7">
        <v>207696</v>
      </c>
      <c r="D2184" s="7" t="s">
        <v>26</v>
      </c>
      <c r="E2184" s="7" t="s">
        <v>9</v>
      </c>
      <c r="F2184" s="7" t="s">
        <v>23</v>
      </c>
      <c r="G2184" s="7">
        <v>64653</v>
      </c>
    </row>
    <row r="2185" spans="1:7" ht="14.25" customHeight="1" x14ac:dyDescent="0.25">
      <c r="A2185" s="7" t="s">
        <v>21</v>
      </c>
      <c r="B2185" s="7">
        <v>2005</v>
      </c>
      <c r="C2185" s="7">
        <v>324228</v>
      </c>
      <c r="D2185" s="7" t="s">
        <v>17</v>
      </c>
      <c r="E2185" s="7" t="s">
        <v>9</v>
      </c>
      <c r="F2185" s="7" t="s">
        <v>14</v>
      </c>
      <c r="G2185" s="7">
        <v>12646</v>
      </c>
    </row>
    <row r="2186" spans="1:7" ht="14.25" customHeight="1" x14ac:dyDescent="0.25">
      <c r="A2186" s="7" t="s">
        <v>15</v>
      </c>
      <c r="B2186" s="7">
        <v>2019</v>
      </c>
      <c r="C2186" s="7">
        <v>125347</v>
      </c>
      <c r="D2186" s="7" t="s">
        <v>17</v>
      </c>
      <c r="E2186" s="7" t="s">
        <v>9</v>
      </c>
      <c r="F2186" s="7" t="s">
        <v>10</v>
      </c>
      <c r="G2186" s="7">
        <v>11234</v>
      </c>
    </row>
    <row r="2187" spans="1:7" ht="14.25" customHeight="1" x14ac:dyDescent="0.25">
      <c r="A2187" s="7" t="s">
        <v>21</v>
      </c>
      <c r="B2187" s="7">
        <v>2015</v>
      </c>
      <c r="C2187" s="7">
        <v>175393</v>
      </c>
      <c r="D2187" s="7" t="s">
        <v>17</v>
      </c>
      <c r="E2187" s="7" t="s">
        <v>13</v>
      </c>
      <c r="F2187" s="7" t="s">
        <v>10</v>
      </c>
      <c r="G2187" s="7">
        <v>145717</v>
      </c>
    </row>
    <row r="2188" spans="1:7" ht="14.25" customHeight="1" x14ac:dyDescent="0.25">
      <c r="A2188" s="7" t="s">
        <v>15</v>
      </c>
      <c r="B2188" s="7">
        <v>2014</v>
      </c>
      <c r="C2188" s="7">
        <v>382060</v>
      </c>
      <c r="D2188" s="7" t="s">
        <v>26</v>
      </c>
      <c r="E2188" s="7" t="s">
        <v>13</v>
      </c>
      <c r="F2188" s="7" t="s">
        <v>20</v>
      </c>
      <c r="G2188" s="7">
        <v>81220</v>
      </c>
    </row>
    <row r="2189" spans="1:7" ht="14.25" customHeight="1" x14ac:dyDescent="0.25">
      <c r="A2189" s="7" t="s">
        <v>31</v>
      </c>
      <c r="B2189" s="7">
        <v>2016</v>
      </c>
      <c r="C2189" s="7">
        <v>290904</v>
      </c>
      <c r="D2189" s="7" t="s">
        <v>19</v>
      </c>
      <c r="E2189" s="7" t="s">
        <v>13</v>
      </c>
      <c r="F2189" s="7" t="s">
        <v>14</v>
      </c>
      <c r="G2189" s="7">
        <v>72289</v>
      </c>
    </row>
    <row r="2190" spans="1:7" ht="14.25" customHeight="1" x14ac:dyDescent="0.25">
      <c r="A2190" s="7" t="s">
        <v>18</v>
      </c>
      <c r="B2190" s="7">
        <v>2008</v>
      </c>
      <c r="C2190" s="7">
        <v>268738</v>
      </c>
      <c r="D2190" s="7" t="s">
        <v>19</v>
      </c>
      <c r="E2190" s="7" t="s">
        <v>9</v>
      </c>
      <c r="F2190" s="7" t="s">
        <v>23</v>
      </c>
      <c r="G2190" s="7">
        <v>67265</v>
      </c>
    </row>
    <row r="2191" spans="1:7" ht="14.25" customHeight="1" x14ac:dyDescent="0.25">
      <c r="A2191" s="7" t="s">
        <v>25</v>
      </c>
      <c r="B2191" s="7">
        <v>2005</v>
      </c>
      <c r="C2191" s="7">
        <v>80930</v>
      </c>
      <c r="D2191" s="7" t="s">
        <v>26</v>
      </c>
      <c r="E2191" s="7" t="s">
        <v>9</v>
      </c>
      <c r="F2191" s="7" t="s">
        <v>23</v>
      </c>
      <c r="G2191" s="7">
        <v>41362</v>
      </c>
    </row>
    <row r="2192" spans="1:7" ht="14.25" customHeight="1" x14ac:dyDescent="0.25">
      <c r="A2192" s="7" t="s">
        <v>28</v>
      </c>
      <c r="B2192" s="7">
        <v>2016</v>
      </c>
      <c r="C2192" s="7">
        <v>144861</v>
      </c>
      <c r="D2192" s="7" t="s">
        <v>19</v>
      </c>
      <c r="E2192" s="7" t="s">
        <v>13</v>
      </c>
      <c r="F2192" s="7" t="s">
        <v>20</v>
      </c>
      <c r="G2192" s="7">
        <v>85910</v>
      </c>
    </row>
    <row r="2193" spans="1:7" ht="14.25" customHeight="1" x14ac:dyDescent="0.25">
      <c r="A2193" s="7" t="s">
        <v>25</v>
      </c>
      <c r="B2193" s="7">
        <v>2010</v>
      </c>
      <c r="C2193" s="7">
        <v>332223</v>
      </c>
      <c r="D2193" s="7" t="s">
        <v>12</v>
      </c>
      <c r="E2193" s="7" t="s">
        <v>13</v>
      </c>
      <c r="F2193" s="7" t="s">
        <v>20</v>
      </c>
      <c r="G2193" s="7">
        <v>32064</v>
      </c>
    </row>
    <row r="2194" spans="1:7" ht="14.25" customHeight="1" x14ac:dyDescent="0.25">
      <c r="A2194" s="7" t="s">
        <v>29</v>
      </c>
      <c r="B2194" s="7">
        <v>2017</v>
      </c>
      <c r="C2194" s="7">
        <v>125291</v>
      </c>
      <c r="D2194" s="7" t="s">
        <v>17</v>
      </c>
      <c r="E2194" s="7" t="s">
        <v>9</v>
      </c>
      <c r="F2194" s="7" t="s">
        <v>14</v>
      </c>
      <c r="G2194" s="7">
        <v>40458</v>
      </c>
    </row>
    <row r="2195" spans="1:7" ht="14.25" customHeight="1" x14ac:dyDescent="0.25">
      <c r="A2195" s="7" t="s">
        <v>18</v>
      </c>
      <c r="B2195" s="7">
        <v>2016</v>
      </c>
      <c r="C2195" s="7">
        <v>178551</v>
      </c>
      <c r="D2195" s="7" t="s">
        <v>19</v>
      </c>
      <c r="E2195" s="7" t="s">
        <v>9</v>
      </c>
      <c r="F2195" s="7" t="s">
        <v>23</v>
      </c>
      <c r="G2195" s="7">
        <v>29781</v>
      </c>
    </row>
    <row r="2196" spans="1:7" ht="14.25" customHeight="1" x14ac:dyDescent="0.25">
      <c r="A2196" s="7" t="s">
        <v>15</v>
      </c>
      <c r="B2196" s="7">
        <v>2005</v>
      </c>
      <c r="C2196" s="7">
        <v>125333</v>
      </c>
      <c r="D2196" s="7" t="s">
        <v>19</v>
      </c>
      <c r="E2196" s="7" t="s">
        <v>9</v>
      </c>
      <c r="F2196" s="7" t="s">
        <v>14</v>
      </c>
      <c r="G2196" s="7">
        <v>124822</v>
      </c>
    </row>
    <row r="2197" spans="1:7" ht="14.25" customHeight="1" x14ac:dyDescent="0.25">
      <c r="A2197" s="7" t="s">
        <v>7</v>
      </c>
      <c r="B2197" s="7">
        <v>2008</v>
      </c>
      <c r="C2197" s="7">
        <v>165213</v>
      </c>
      <c r="D2197" s="7" t="s">
        <v>8</v>
      </c>
      <c r="E2197" s="7" t="s">
        <v>9</v>
      </c>
      <c r="F2197" s="7" t="s">
        <v>14</v>
      </c>
      <c r="G2197" s="7">
        <v>117534</v>
      </c>
    </row>
    <row r="2198" spans="1:7" ht="14.25" customHeight="1" x14ac:dyDescent="0.25">
      <c r="A2198" s="7" t="s">
        <v>21</v>
      </c>
      <c r="B2198" s="7">
        <v>2018</v>
      </c>
      <c r="C2198" s="7">
        <v>11194</v>
      </c>
      <c r="D2198" s="7" t="s">
        <v>24</v>
      </c>
      <c r="E2198" s="7" t="s">
        <v>9</v>
      </c>
      <c r="F2198" s="7" t="s">
        <v>20</v>
      </c>
      <c r="G2198" s="7">
        <v>75321</v>
      </c>
    </row>
    <row r="2199" spans="1:7" ht="14.25" customHeight="1" x14ac:dyDescent="0.25">
      <c r="A2199" s="7" t="s">
        <v>18</v>
      </c>
      <c r="B2199" s="7">
        <v>2020</v>
      </c>
      <c r="C2199" s="7">
        <v>23750</v>
      </c>
      <c r="D2199" s="7" t="s">
        <v>17</v>
      </c>
      <c r="E2199" s="7" t="s">
        <v>13</v>
      </c>
      <c r="F2199" s="7" t="s">
        <v>14</v>
      </c>
      <c r="G2199" s="7">
        <v>61123</v>
      </c>
    </row>
    <row r="2200" spans="1:7" ht="14.25" customHeight="1" x14ac:dyDescent="0.25">
      <c r="A2200" s="7" t="s">
        <v>31</v>
      </c>
      <c r="B2200" s="7">
        <v>2011</v>
      </c>
      <c r="C2200" s="7">
        <v>372004</v>
      </c>
      <c r="D2200" s="7" t="s">
        <v>30</v>
      </c>
      <c r="E2200" s="7" t="s">
        <v>13</v>
      </c>
      <c r="F2200" s="7" t="s">
        <v>23</v>
      </c>
      <c r="G2200" s="7">
        <v>15542</v>
      </c>
    </row>
    <row r="2201" spans="1:7" ht="14.25" customHeight="1" x14ac:dyDescent="0.25">
      <c r="A2201" s="7" t="s">
        <v>15</v>
      </c>
      <c r="B2201" s="7">
        <v>2007</v>
      </c>
      <c r="C2201" s="7">
        <v>337592</v>
      </c>
      <c r="D2201" s="7" t="s">
        <v>12</v>
      </c>
      <c r="E2201" s="7" t="s">
        <v>13</v>
      </c>
      <c r="F2201" s="7" t="s">
        <v>20</v>
      </c>
      <c r="G2201" s="7">
        <v>98501</v>
      </c>
    </row>
    <row r="2202" spans="1:7" ht="14.25" customHeight="1" x14ac:dyDescent="0.25">
      <c r="A2202" s="7" t="s">
        <v>7</v>
      </c>
      <c r="B2202" s="7">
        <v>2021</v>
      </c>
      <c r="C2202" s="7">
        <v>393133</v>
      </c>
      <c r="D2202" s="7" t="s">
        <v>12</v>
      </c>
      <c r="E2202" s="7" t="s">
        <v>9</v>
      </c>
      <c r="F2202" s="7" t="s">
        <v>14</v>
      </c>
      <c r="G2202" s="7">
        <v>10340</v>
      </c>
    </row>
    <row r="2203" spans="1:7" ht="14.25" customHeight="1" x14ac:dyDescent="0.25">
      <c r="A2203" s="7" t="s">
        <v>31</v>
      </c>
      <c r="B2203" s="7">
        <v>2021</v>
      </c>
      <c r="C2203" s="7">
        <v>59440</v>
      </c>
      <c r="D2203" s="7" t="s">
        <v>30</v>
      </c>
      <c r="E2203" s="7" t="s">
        <v>13</v>
      </c>
      <c r="F2203" s="7" t="s">
        <v>10</v>
      </c>
      <c r="G2203" s="7">
        <v>129163</v>
      </c>
    </row>
    <row r="2204" spans="1:7" ht="14.25" customHeight="1" x14ac:dyDescent="0.25">
      <c r="A2204" s="7" t="s">
        <v>18</v>
      </c>
      <c r="B2204" s="7">
        <v>2009</v>
      </c>
      <c r="C2204" s="7">
        <v>274852</v>
      </c>
      <c r="D2204" s="7" t="s">
        <v>12</v>
      </c>
      <c r="E2204" s="7" t="s">
        <v>9</v>
      </c>
      <c r="F2204" s="7" t="s">
        <v>14</v>
      </c>
      <c r="G2204" s="7">
        <v>83286</v>
      </c>
    </row>
    <row r="2205" spans="1:7" ht="14.25" customHeight="1" x14ac:dyDescent="0.25">
      <c r="A2205" s="7" t="s">
        <v>11</v>
      </c>
      <c r="B2205" s="7">
        <v>2018</v>
      </c>
      <c r="C2205" s="7">
        <v>41240</v>
      </c>
      <c r="D2205" s="7" t="s">
        <v>17</v>
      </c>
      <c r="E2205" s="7" t="s">
        <v>9</v>
      </c>
      <c r="F2205" s="7" t="s">
        <v>23</v>
      </c>
      <c r="G2205" s="7">
        <v>99067</v>
      </c>
    </row>
    <row r="2206" spans="1:7" ht="14.25" customHeight="1" x14ac:dyDescent="0.25">
      <c r="A2206" s="7" t="s">
        <v>31</v>
      </c>
      <c r="B2206" s="7">
        <v>2008</v>
      </c>
      <c r="C2206" s="7">
        <v>379947</v>
      </c>
      <c r="D2206" s="7" t="s">
        <v>12</v>
      </c>
      <c r="E2206" s="7" t="s">
        <v>13</v>
      </c>
      <c r="F2206" s="7" t="s">
        <v>14</v>
      </c>
      <c r="G2206" s="7">
        <v>23840</v>
      </c>
    </row>
    <row r="2207" spans="1:7" ht="14.25" customHeight="1" x14ac:dyDescent="0.25">
      <c r="A2207" s="7" t="s">
        <v>28</v>
      </c>
      <c r="B2207" s="7">
        <v>2020</v>
      </c>
      <c r="C2207" s="7">
        <v>212795</v>
      </c>
      <c r="D2207" s="7" t="s">
        <v>12</v>
      </c>
      <c r="E2207" s="7" t="s">
        <v>13</v>
      </c>
      <c r="F2207" s="7" t="s">
        <v>20</v>
      </c>
      <c r="G2207" s="7">
        <v>83999</v>
      </c>
    </row>
    <row r="2208" spans="1:7" ht="14.25" customHeight="1" x14ac:dyDescent="0.25">
      <c r="A2208" s="7" t="s">
        <v>28</v>
      </c>
      <c r="B2208" s="7">
        <v>2005</v>
      </c>
      <c r="C2208" s="7">
        <v>235970</v>
      </c>
      <c r="D2208" s="7" t="s">
        <v>17</v>
      </c>
      <c r="E2208" s="7" t="s">
        <v>13</v>
      </c>
      <c r="F2208" s="7" t="s">
        <v>20</v>
      </c>
      <c r="G2208" s="7">
        <v>84153</v>
      </c>
    </row>
    <row r="2209" spans="1:7" ht="14.25" customHeight="1" x14ac:dyDescent="0.25">
      <c r="A2209" s="7" t="s">
        <v>16</v>
      </c>
      <c r="B2209" s="7">
        <v>2009</v>
      </c>
      <c r="C2209" s="7">
        <v>253601</v>
      </c>
      <c r="D2209" s="7" t="s">
        <v>24</v>
      </c>
      <c r="E2209" s="7" t="s">
        <v>13</v>
      </c>
      <c r="F2209" s="7" t="s">
        <v>14</v>
      </c>
      <c r="G2209" s="7">
        <v>72664</v>
      </c>
    </row>
    <row r="2210" spans="1:7" ht="14.25" customHeight="1" x14ac:dyDescent="0.25">
      <c r="A2210" s="7" t="s">
        <v>29</v>
      </c>
      <c r="B2210" s="7">
        <v>2013</v>
      </c>
      <c r="C2210" s="7">
        <v>269847</v>
      </c>
      <c r="D2210" s="7" t="s">
        <v>8</v>
      </c>
      <c r="E2210" s="7" t="s">
        <v>9</v>
      </c>
      <c r="F2210" s="7" t="s">
        <v>10</v>
      </c>
      <c r="G2210" s="7">
        <v>54776</v>
      </c>
    </row>
    <row r="2211" spans="1:7" ht="14.25" customHeight="1" x14ac:dyDescent="0.25">
      <c r="A2211" s="7" t="s">
        <v>28</v>
      </c>
      <c r="B2211" s="7">
        <v>2012</v>
      </c>
      <c r="C2211" s="7">
        <v>155263</v>
      </c>
      <c r="D2211" s="7" t="s">
        <v>19</v>
      </c>
      <c r="E2211" s="7" t="s">
        <v>13</v>
      </c>
      <c r="F2211" s="7" t="s">
        <v>10</v>
      </c>
      <c r="G2211" s="7">
        <v>125610</v>
      </c>
    </row>
    <row r="2212" spans="1:7" ht="14.25" customHeight="1" x14ac:dyDescent="0.25">
      <c r="A2212" s="7" t="s">
        <v>31</v>
      </c>
      <c r="B2212" s="7">
        <v>2020</v>
      </c>
      <c r="C2212" s="7">
        <v>274582</v>
      </c>
      <c r="D2212" s="7" t="s">
        <v>8</v>
      </c>
      <c r="E2212" s="7" t="s">
        <v>13</v>
      </c>
      <c r="F2212" s="7" t="s">
        <v>20</v>
      </c>
      <c r="G2212" s="7">
        <v>35380</v>
      </c>
    </row>
    <row r="2213" spans="1:7" ht="14.25" customHeight="1" x14ac:dyDescent="0.25">
      <c r="A2213" s="7" t="s">
        <v>22</v>
      </c>
      <c r="B2213" s="7">
        <v>2017</v>
      </c>
      <c r="C2213" s="7">
        <v>40106</v>
      </c>
      <c r="D2213" s="7" t="s">
        <v>17</v>
      </c>
      <c r="E2213" s="7" t="s">
        <v>13</v>
      </c>
      <c r="F2213" s="7" t="s">
        <v>10</v>
      </c>
      <c r="G2213" s="7">
        <v>53539</v>
      </c>
    </row>
    <row r="2214" spans="1:7" ht="14.25" customHeight="1" x14ac:dyDescent="0.25">
      <c r="A2214" s="7" t="s">
        <v>29</v>
      </c>
      <c r="B2214" s="7">
        <v>2016</v>
      </c>
      <c r="C2214" s="7">
        <v>227814</v>
      </c>
      <c r="D2214" s="7" t="s">
        <v>8</v>
      </c>
      <c r="E2214" s="7" t="s">
        <v>13</v>
      </c>
      <c r="F2214" s="7" t="s">
        <v>23</v>
      </c>
      <c r="G2214" s="7">
        <v>11565</v>
      </c>
    </row>
    <row r="2215" spans="1:7" ht="14.25" customHeight="1" x14ac:dyDescent="0.25">
      <c r="A2215" s="7" t="s">
        <v>16</v>
      </c>
      <c r="B2215" s="7">
        <v>2014</v>
      </c>
      <c r="C2215" s="7">
        <v>186057</v>
      </c>
      <c r="D2215" s="7" t="s">
        <v>26</v>
      </c>
      <c r="E2215" s="7" t="s">
        <v>9</v>
      </c>
      <c r="F2215" s="7" t="s">
        <v>14</v>
      </c>
      <c r="G2215" s="7">
        <v>47246</v>
      </c>
    </row>
    <row r="2216" spans="1:7" ht="14.25" customHeight="1" x14ac:dyDescent="0.25">
      <c r="A2216" s="7" t="s">
        <v>29</v>
      </c>
      <c r="B2216" s="7">
        <v>2016</v>
      </c>
      <c r="C2216" s="7">
        <v>95308</v>
      </c>
      <c r="D2216" s="7" t="s">
        <v>30</v>
      </c>
      <c r="E2216" s="7" t="s">
        <v>13</v>
      </c>
      <c r="F2216" s="7" t="s">
        <v>14</v>
      </c>
      <c r="G2216" s="7">
        <v>146336</v>
      </c>
    </row>
    <row r="2217" spans="1:7" ht="14.25" customHeight="1" x14ac:dyDescent="0.25">
      <c r="A2217" s="7" t="s">
        <v>31</v>
      </c>
      <c r="B2217" s="7">
        <v>2018</v>
      </c>
      <c r="C2217" s="7">
        <v>151199</v>
      </c>
      <c r="D2217" s="7" t="s">
        <v>12</v>
      </c>
      <c r="E2217" s="7" t="s">
        <v>13</v>
      </c>
      <c r="F2217" s="7" t="s">
        <v>23</v>
      </c>
      <c r="G2217" s="7">
        <v>83654</v>
      </c>
    </row>
    <row r="2218" spans="1:7" ht="14.25" customHeight="1" x14ac:dyDescent="0.25">
      <c r="A2218" s="7" t="s">
        <v>25</v>
      </c>
      <c r="B2218" s="7">
        <v>2010</v>
      </c>
      <c r="C2218" s="7">
        <v>138222</v>
      </c>
      <c r="D2218" s="7" t="s">
        <v>17</v>
      </c>
      <c r="E2218" s="7" t="s">
        <v>9</v>
      </c>
      <c r="F2218" s="7" t="s">
        <v>20</v>
      </c>
      <c r="G2218" s="7">
        <v>79127</v>
      </c>
    </row>
    <row r="2219" spans="1:7" ht="14.25" customHeight="1" x14ac:dyDescent="0.25">
      <c r="A2219" s="7" t="s">
        <v>18</v>
      </c>
      <c r="B2219" s="7">
        <v>2022</v>
      </c>
      <c r="C2219" s="7">
        <v>138375</v>
      </c>
      <c r="D2219" s="7" t="s">
        <v>8</v>
      </c>
      <c r="E2219" s="7" t="s">
        <v>9</v>
      </c>
      <c r="F2219" s="7" t="s">
        <v>14</v>
      </c>
      <c r="G2219" s="7">
        <v>39222</v>
      </c>
    </row>
    <row r="2220" spans="1:7" ht="14.25" customHeight="1" x14ac:dyDescent="0.25">
      <c r="A2220" s="7" t="s">
        <v>11</v>
      </c>
      <c r="B2220" s="7">
        <v>2013</v>
      </c>
      <c r="C2220" s="7">
        <v>356286</v>
      </c>
      <c r="D2220" s="7" t="s">
        <v>30</v>
      </c>
      <c r="E2220" s="7" t="s">
        <v>9</v>
      </c>
      <c r="F2220" s="7" t="s">
        <v>14</v>
      </c>
      <c r="G2220" s="7">
        <v>117310</v>
      </c>
    </row>
    <row r="2221" spans="1:7" ht="14.25" customHeight="1" x14ac:dyDescent="0.25">
      <c r="A2221" s="7" t="s">
        <v>16</v>
      </c>
      <c r="B2221" s="7">
        <v>2008</v>
      </c>
      <c r="C2221" s="7">
        <v>193462</v>
      </c>
      <c r="D2221" s="7" t="s">
        <v>17</v>
      </c>
      <c r="E2221" s="7" t="s">
        <v>13</v>
      </c>
      <c r="F2221" s="7" t="s">
        <v>20</v>
      </c>
      <c r="G2221" s="7">
        <v>32667</v>
      </c>
    </row>
    <row r="2222" spans="1:7" ht="14.25" customHeight="1" x14ac:dyDescent="0.25">
      <c r="A2222" s="7" t="s">
        <v>28</v>
      </c>
      <c r="B2222" s="7">
        <v>2019</v>
      </c>
      <c r="C2222" s="7">
        <v>142181</v>
      </c>
      <c r="D2222" s="7" t="s">
        <v>17</v>
      </c>
      <c r="E2222" s="7" t="s">
        <v>9</v>
      </c>
      <c r="F2222" s="7" t="s">
        <v>14</v>
      </c>
      <c r="G2222" s="7">
        <v>109028</v>
      </c>
    </row>
    <row r="2223" spans="1:7" ht="14.25" customHeight="1" x14ac:dyDescent="0.25">
      <c r="A2223" s="7" t="s">
        <v>11</v>
      </c>
      <c r="B2223" s="7">
        <v>2019</v>
      </c>
      <c r="C2223" s="7">
        <v>142304</v>
      </c>
      <c r="D2223" s="7" t="s">
        <v>12</v>
      </c>
      <c r="E2223" s="7" t="s">
        <v>13</v>
      </c>
      <c r="F2223" s="7" t="s">
        <v>23</v>
      </c>
      <c r="G2223" s="7">
        <v>65863</v>
      </c>
    </row>
    <row r="2224" spans="1:7" ht="14.25" customHeight="1" x14ac:dyDescent="0.25">
      <c r="A2224" s="7" t="s">
        <v>28</v>
      </c>
      <c r="B2224" s="7">
        <v>2010</v>
      </c>
      <c r="C2224" s="7">
        <v>229131</v>
      </c>
      <c r="D2224" s="7" t="s">
        <v>19</v>
      </c>
      <c r="E2224" s="7" t="s">
        <v>13</v>
      </c>
      <c r="F2224" s="7" t="s">
        <v>10</v>
      </c>
      <c r="G2224" s="7">
        <v>117078</v>
      </c>
    </row>
    <row r="2225" spans="1:7" ht="14.25" customHeight="1" x14ac:dyDescent="0.25">
      <c r="A2225" s="7" t="s">
        <v>27</v>
      </c>
      <c r="B2225" s="7">
        <v>2009</v>
      </c>
      <c r="C2225" s="7">
        <v>33042</v>
      </c>
      <c r="D2225" s="7" t="s">
        <v>26</v>
      </c>
      <c r="E2225" s="7" t="s">
        <v>13</v>
      </c>
      <c r="F2225" s="7" t="s">
        <v>14</v>
      </c>
      <c r="G2225" s="7">
        <v>56890</v>
      </c>
    </row>
    <row r="2226" spans="1:7" ht="14.25" customHeight="1" x14ac:dyDescent="0.25">
      <c r="A2226" s="7" t="s">
        <v>22</v>
      </c>
      <c r="B2226" s="7">
        <v>2016</v>
      </c>
      <c r="C2226" s="7">
        <v>283783</v>
      </c>
      <c r="D2226" s="7" t="s">
        <v>24</v>
      </c>
      <c r="E2226" s="7" t="s">
        <v>9</v>
      </c>
      <c r="F2226" s="7" t="s">
        <v>10</v>
      </c>
      <c r="G2226" s="7">
        <v>81567</v>
      </c>
    </row>
    <row r="2227" spans="1:7" ht="14.25" customHeight="1" x14ac:dyDescent="0.25">
      <c r="A2227" s="7" t="s">
        <v>25</v>
      </c>
      <c r="B2227" s="7">
        <v>2018</v>
      </c>
      <c r="C2227" s="7">
        <v>115239</v>
      </c>
      <c r="D2227" s="7" t="s">
        <v>8</v>
      </c>
      <c r="E2227" s="7" t="s">
        <v>9</v>
      </c>
      <c r="F2227" s="7" t="s">
        <v>14</v>
      </c>
      <c r="G2227" s="7">
        <v>25261</v>
      </c>
    </row>
    <row r="2228" spans="1:7" ht="14.25" customHeight="1" x14ac:dyDescent="0.25">
      <c r="A2228" s="7" t="s">
        <v>18</v>
      </c>
      <c r="B2228" s="7">
        <v>2005</v>
      </c>
      <c r="C2228" s="7">
        <v>285536</v>
      </c>
      <c r="D2228" s="7" t="s">
        <v>17</v>
      </c>
      <c r="E2228" s="7" t="s">
        <v>13</v>
      </c>
      <c r="F2228" s="7" t="s">
        <v>14</v>
      </c>
      <c r="G2228" s="7">
        <v>146216</v>
      </c>
    </row>
    <row r="2229" spans="1:7" ht="14.25" customHeight="1" x14ac:dyDescent="0.25">
      <c r="A2229" s="7" t="s">
        <v>31</v>
      </c>
      <c r="B2229" s="7">
        <v>2016</v>
      </c>
      <c r="C2229" s="7">
        <v>194599</v>
      </c>
      <c r="D2229" s="7" t="s">
        <v>24</v>
      </c>
      <c r="E2229" s="7" t="s">
        <v>13</v>
      </c>
      <c r="F2229" s="7" t="s">
        <v>23</v>
      </c>
      <c r="G2229" s="7">
        <v>147948</v>
      </c>
    </row>
    <row r="2230" spans="1:7" ht="14.25" customHeight="1" x14ac:dyDescent="0.25">
      <c r="A2230" s="7" t="s">
        <v>11</v>
      </c>
      <c r="B2230" s="7">
        <v>2011</v>
      </c>
      <c r="C2230" s="7">
        <v>365937</v>
      </c>
      <c r="D2230" s="7" t="s">
        <v>17</v>
      </c>
      <c r="E2230" s="7" t="s">
        <v>13</v>
      </c>
      <c r="F2230" s="7" t="s">
        <v>23</v>
      </c>
      <c r="G2230" s="7">
        <v>96624</v>
      </c>
    </row>
    <row r="2231" spans="1:7" ht="14.25" customHeight="1" x14ac:dyDescent="0.25">
      <c r="A2231" s="7" t="s">
        <v>11</v>
      </c>
      <c r="B2231" s="7">
        <v>2008</v>
      </c>
      <c r="C2231" s="7">
        <v>39580</v>
      </c>
      <c r="D2231" s="7" t="s">
        <v>17</v>
      </c>
      <c r="E2231" s="7" t="s">
        <v>9</v>
      </c>
      <c r="F2231" s="7" t="s">
        <v>23</v>
      </c>
      <c r="G2231" s="7">
        <v>40057</v>
      </c>
    </row>
    <row r="2232" spans="1:7" ht="14.25" customHeight="1" x14ac:dyDescent="0.25">
      <c r="A2232" s="7" t="s">
        <v>31</v>
      </c>
      <c r="B2232" s="7">
        <v>2011</v>
      </c>
      <c r="C2232" s="7">
        <v>254095</v>
      </c>
      <c r="D2232" s="7" t="s">
        <v>26</v>
      </c>
      <c r="E2232" s="7" t="s">
        <v>13</v>
      </c>
      <c r="F2232" s="7" t="s">
        <v>10</v>
      </c>
      <c r="G2232" s="7">
        <v>122156</v>
      </c>
    </row>
    <row r="2233" spans="1:7" ht="14.25" customHeight="1" x14ac:dyDescent="0.25">
      <c r="A2233" s="7" t="s">
        <v>7</v>
      </c>
      <c r="B2233" s="7">
        <v>2014</v>
      </c>
      <c r="C2233" s="7">
        <v>321023</v>
      </c>
      <c r="D2233" s="7" t="s">
        <v>17</v>
      </c>
      <c r="E2233" s="7" t="s">
        <v>13</v>
      </c>
      <c r="F2233" s="7" t="s">
        <v>10</v>
      </c>
      <c r="G2233" s="7">
        <v>70986</v>
      </c>
    </row>
    <row r="2234" spans="1:7" ht="14.25" customHeight="1" x14ac:dyDescent="0.25">
      <c r="A2234" s="7" t="s">
        <v>18</v>
      </c>
      <c r="B2234" s="7">
        <v>2006</v>
      </c>
      <c r="C2234" s="7">
        <v>329817</v>
      </c>
      <c r="D2234" s="7" t="s">
        <v>19</v>
      </c>
      <c r="E2234" s="7" t="s">
        <v>13</v>
      </c>
      <c r="F2234" s="7" t="s">
        <v>20</v>
      </c>
      <c r="G2234" s="7">
        <v>44790</v>
      </c>
    </row>
    <row r="2235" spans="1:7" ht="14.25" customHeight="1" x14ac:dyDescent="0.25">
      <c r="A2235" s="7" t="s">
        <v>18</v>
      </c>
      <c r="B2235" s="7">
        <v>2009</v>
      </c>
      <c r="C2235" s="7">
        <v>119002</v>
      </c>
      <c r="D2235" s="7" t="s">
        <v>24</v>
      </c>
      <c r="E2235" s="7" t="s">
        <v>13</v>
      </c>
      <c r="F2235" s="7" t="s">
        <v>14</v>
      </c>
      <c r="G2235" s="7">
        <v>73052</v>
      </c>
    </row>
    <row r="2236" spans="1:7" ht="14.25" customHeight="1" x14ac:dyDescent="0.25">
      <c r="A2236" s="7" t="s">
        <v>29</v>
      </c>
      <c r="B2236" s="7">
        <v>2017</v>
      </c>
      <c r="C2236" s="7">
        <v>241105</v>
      </c>
      <c r="D2236" s="7" t="s">
        <v>8</v>
      </c>
      <c r="E2236" s="7" t="s">
        <v>13</v>
      </c>
      <c r="F2236" s="7" t="s">
        <v>23</v>
      </c>
      <c r="G2236" s="7">
        <v>142628</v>
      </c>
    </row>
    <row r="2237" spans="1:7" ht="14.25" customHeight="1" x14ac:dyDescent="0.25">
      <c r="A2237" s="7" t="s">
        <v>27</v>
      </c>
      <c r="B2237" s="7">
        <v>2018</v>
      </c>
      <c r="C2237" s="7">
        <v>374401</v>
      </c>
      <c r="D2237" s="7" t="s">
        <v>26</v>
      </c>
      <c r="E2237" s="7" t="s">
        <v>13</v>
      </c>
      <c r="F2237" s="7" t="s">
        <v>10</v>
      </c>
      <c r="G2237" s="7">
        <v>37201</v>
      </c>
    </row>
    <row r="2238" spans="1:7" ht="14.25" customHeight="1" x14ac:dyDescent="0.25">
      <c r="A2238" s="7" t="s">
        <v>16</v>
      </c>
      <c r="B2238" s="7">
        <v>2015</v>
      </c>
      <c r="C2238" s="7">
        <v>294653</v>
      </c>
      <c r="D2238" s="7" t="s">
        <v>12</v>
      </c>
      <c r="E2238" s="7" t="s">
        <v>9</v>
      </c>
      <c r="F2238" s="7" t="s">
        <v>23</v>
      </c>
      <c r="G2238" s="7">
        <v>61330</v>
      </c>
    </row>
    <row r="2239" spans="1:7" ht="14.25" customHeight="1" x14ac:dyDescent="0.25">
      <c r="A2239" s="7" t="s">
        <v>28</v>
      </c>
      <c r="B2239" s="7">
        <v>2006</v>
      </c>
      <c r="C2239" s="7">
        <v>61179</v>
      </c>
      <c r="D2239" s="7" t="s">
        <v>19</v>
      </c>
      <c r="E2239" s="7" t="s">
        <v>9</v>
      </c>
      <c r="F2239" s="7" t="s">
        <v>23</v>
      </c>
      <c r="G2239" s="7">
        <v>138454</v>
      </c>
    </row>
    <row r="2240" spans="1:7" ht="14.25" customHeight="1" x14ac:dyDescent="0.25">
      <c r="A2240" s="7" t="s">
        <v>22</v>
      </c>
      <c r="B2240" s="7">
        <v>2010</v>
      </c>
      <c r="C2240" s="7">
        <v>13162</v>
      </c>
      <c r="D2240" s="7" t="s">
        <v>26</v>
      </c>
      <c r="E2240" s="7" t="s">
        <v>13</v>
      </c>
      <c r="F2240" s="7" t="s">
        <v>20</v>
      </c>
      <c r="G2240" s="7">
        <v>13656</v>
      </c>
    </row>
    <row r="2241" spans="1:7" ht="14.25" customHeight="1" x14ac:dyDescent="0.25">
      <c r="A2241" s="7" t="s">
        <v>16</v>
      </c>
      <c r="B2241" s="7">
        <v>2011</v>
      </c>
      <c r="C2241" s="7">
        <v>341481</v>
      </c>
      <c r="D2241" s="7" t="s">
        <v>24</v>
      </c>
      <c r="E2241" s="7" t="s">
        <v>9</v>
      </c>
      <c r="F2241" s="7" t="s">
        <v>20</v>
      </c>
      <c r="G2241" s="7">
        <v>93921</v>
      </c>
    </row>
    <row r="2242" spans="1:7" ht="14.25" customHeight="1" x14ac:dyDescent="0.25">
      <c r="A2242" s="7" t="s">
        <v>29</v>
      </c>
      <c r="B2242" s="7">
        <v>2020</v>
      </c>
      <c r="C2242" s="7">
        <v>364787</v>
      </c>
      <c r="D2242" s="7" t="s">
        <v>19</v>
      </c>
      <c r="E2242" s="7" t="s">
        <v>13</v>
      </c>
      <c r="F2242" s="7" t="s">
        <v>14</v>
      </c>
      <c r="G2242" s="7">
        <v>136557</v>
      </c>
    </row>
    <row r="2243" spans="1:7" ht="14.25" customHeight="1" x14ac:dyDescent="0.25">
      <c r="A2243" s="7" t="s">
        <v>31</v>
      </c>
      <c r="B2243" s="7">
        <v>2013</v>
      </c>
      <c r="C2243" s="7">
        <v>346264</v>
      </c>
      <c r="D2243" s="7" t="s">
        <v>26</v>
      </c>
      <c r="E2243" s="7" t="s">
        <v>9</v>
      </c>
      <c r="F2243" s="7" t="s">
        <v>14</v>
      </c>
      <c r="G2243" s="7">
        <v>87136</v>
      </c>
    </row>
    <row r="2244" spans="1:7" ht="14.25" customHeight="1" x14ac:dyDescent="0.25">
      <c r="A2244" s="7" t="s">
        <v>29</v>
      </c>
      <c r="B2244" s="7">
        <v>2008</v>
      </c>
      <c r="C2244" s="7">
        <v>385647</v>
      </c>
      <c r="D2244" s="7" t="s">
        <v>8</v>
      </c>
      <c r="E2244" s="7" t="s">
        <v>9</v>
      </c>
      <c r="F2244" s="7" t="s">
        <v>14</v>
      </c>
      <c r="G2244" s="7">
        <v>30042</v>
      </c>
    </row>
    <row r="2245" spans="1:7" ht="14.25" customHeight="1" x14ac:dyDescent="0.25">
      <c r="A2245" s="7" t="s">
        <v>15</v>
      </c>
      <c r="B2245" s="7">
        <v>2018</v>
      </c>
      <c r="C2245" s="7">
        <v>356020</v>
      </c>
      <c r="D2245" s="7" t="s">
        <v>12</v>
      </c>
      <c r="E2245" s="7" t="s">
        <v>13</v>
      </c>
      <c r="F2245" s="7" t="s">
        <v>23</v>
      </c>
      <c r="G2245" s="7">
        <v>19872</v>
      </c>
    </row>
    <row r="2246" spans="1:7" ht="14.25" customHeight="1" x14ac:dyDescent="0.25">
      <c r="A2246" s="7" t="s">
        <v>16</v>
      </c>
      <c r="B2246" s="7">
        <v>2020</v>
      </c>
      <c r="C2246" s="7">
        <v>173033</v>
      </c>
      <c r="D2246" s="7" t="s">
        <v>17</v>
      </c>
      <c r="E2246" s="7" t="s">
        <v>13</v>
      </c>
      <c r="F2246" s="7" t="s">
        <v>23</v>
      </c>
      <c r="G2246" s="7">
        <v>73674</v>
      </c>
    </row>
    <row r="2247" spans="1:7" ht="14.25" customHeight="1" x14ac:dyDescent="0.25">
      <c r="A2247" s="7" t="s">
        <v>31</v>
      </c>
      <c r="B2247" s="7">
        <v>2022</v>
      </c>
      <c r="C2247" s="7">
        <v>131313</v>
      </c>
      <c r="D2247" s="7" t="s">
        <v>12</v>
      </c>
      <c r="E2247" s="7" t="s">
        <v>13</v>
      </c>
      <c r="F2247" s="7" t="s">
        <v>23</v>
      </c>
      <c r="G2247" s="7">
        <v>134736</v>
      </c>
    </row>
    <row r="2248" spans="1:7" ht="14.25" customHeight="1" x14ac:dyDescent="0.25">
      <c r="A2248" s="7" t="s">
        <v>27</v>
      </c>
      <c r="B2248" s="7">
        <v>2020</v>
      </c>
      <c r="C2248" s="7">
        <v>342457</v>
      </c>
      <c r="D2248" s="7" t="s">
        <v>17</v>
      </c>
      <c r="E2248" s="7" t="s">
        <v>13</v>
      </c>
      <c r="F2248" s="7" t="s">
        <v>14</v>
      </c>
      <c r="G2248" s="7">
        <v>117721</v>
      </c>
    </row>
    <row r="2249" spans="1:7" ht="14.25" customHeight="1" x14ac:dyDescent="0.25">
      <c r="A2249" s="7" t="s">
        <v>28</v>
      </c>
      <c r="B2249" s="7">
        <v>2009</v>
      </c>
      <c r="C2249" s="7">
        <v>317347</v>
      </c>
      <c r="D2249" s="7" t="s">
        <v>26</v>
      </c>
      <c r="E2249" s="7" t="s">
        <v>9</v>
      </c>
      <c r="F2249" s="7" t="s">
        <v>14</v>
      </c>
      <c r="G2249" s="7">
        <v>51611</v>
      </c>
    </row>
    <row r="2250" spans="1:7" ht="14.25" customHeight="1" x14ac:dyDescent="0.25">
      <c r="A2250" s="7" t="s">
        <v>18</v>
      </c>
      <c r="B2250" s="7">
        <v>2015</v>
      </c>
      <c r="C2250" s="7">
        <v>69661</v>
      </c>
      <c r="D2250" s="7" t="s">
        <v>8</v>
      </c>
      <c r="E2250" s="7" t="s">
        <v>9</v>
      </c>
      <c r="F2250" s="7" t="s">
        <v>20</v>
      </c>
      <c r="G2250" s="7">
        <v>55930</v>
      </c>
    </row>
    <row r="2251" spans="1:7" ht="14.25" customHeight="1" x14ac:dyDescent="0.25">
      <c r="A2251" s="7" t="s">
        <v>7</v>
      </c>
      <c r="B2251" s="7">
        <v>2017</v>
      </c>
      <c r="C2251" s="7">
        <v>82114</v>
      </c>
      <c r="D2251" s="7" t="s">
        <v>12</v>
      </c>
      <c r="E2251" s="7" t="s">
        <v>13</v>
      </c>
      <c r="F2251" s="7" t="s">
        <v>20</v>
      </c>
      <c r="G2251" s="7">
        <v>118631</v>
      </c>
    </row>
    <row r="2252" spans="1:7" ht="14.25" customHeight="1" x14ac:dyDescent="0.25">
      <c r="A2252" s="7" t="s">
        <v>15</v>
      </c>
      <c r="B2252" s="7">
        <v>2021</v>
      </c>
      <c r="C2252" s="7">
        <v>286349</v>
      </c>
      <c r="D2252" s="7" t="s">
        <v>19</v>
      </c>
      <c r="E2252" s="7" t="s">
        <v>13</v>
      </c>
      <c r="F2252" s="7" t="s">
        <v>20</v>
      </c>
      <c r="G2252" s="7">
        <v>97714</v>
      </c>
    </row>
    <row r="2253" spans="1:7" ht="14.25" customHeight="1" x14ac:dyDescent="0.25">
      <c r="A2253" s="7" t="s">
        <v>11</v>
      </c>
      <c r="B2253" s="7">
        <v>2017</v>
      </c>
      <c r="C2253" s="7">
        <v>244333</v>
      </c>
      <c r="D2253" s="7" t="s">
        <v>12</v>
      </c>
      <c r="E2253" s="7" t="s">
        <v>13</v>
      </c>
      <c r="F2253" s="7" t="s">
        <v>14</v>
      </c>
      <c r="G2253" s="7">
        <v>80189</v>
      </c>
    </row>
    <row r="2254" spans="1:7" ht="14.25" customHeight="1" x14ac:dyDescent="0.25">
      <c r="A2254" s="7" t="s">
        <v>7</v>
      </c>
      <c r="B2254" s="7">
        <v>2009</v>
      </c>
      <c r="C2254" s="7">
        <v>268370</v>
      </c>
      <c r="D2254" s="7" t="s">
        <v>12</v>
      </c>
      <c r="E2254" s="7" t="s">
        <v>13</v>
      </c>
      <c r="F2254" s="7" t="s">
        <v>10</v>
      </c>
      <c r="G2254" s="7">
        <v>42027</v>
      </c>
    </row>
    <row r="2255" spans="1:7" ht="14.25" customHeight="1" x14ac:dyDescent="0.25">
      <c r="A2255" s="7" t="s">
        <v>7</v>
      </c>
      <c r="B2255" s="7">
        <v>2008</v>
      </c>
      <c r="C2255" s="7">
        <v>273693</v>
      </c>
      <c r="D2255" s="7" t="s">
        <v>30</v>
      </c>
      <c r="E2255" s="7" t="s">
        <v>9</v>
      </c>
      <c r="F2255" s="7" t="s">
        <v>14</v>
      </c>
      <c r="G2255" s="7">
        <v>95538</v>
      </c>
    </row>
    <row r="2256" spans="1:7" ht="14.25" customHeight="1" x14ac:dyDescent="0.25">
      <c r="A2256" s="7" t="s">
        <v>28</v>
      </c>
      <c r="B2256" s="7">
        <v>2008</v>
      </c>
      <c r="C2256" s="7">
        <v>351591</v>
      </c>
      <c r="D2256" s="7" t="s">
        <v>12</v>
      </c>
      <c r="E2256" s="7" t="s">
        <v>9</v>
      </c>
      <c r="F2256" s="7" t="s">
        <v>20</v>
      </c>
      <c r="G2256" s="7">
        <v>43719</v>
      </c>
    </row>
    <row r="2257" spans="1:7" ht="14.25" customHeight="1" x14ac:dyDescent="0.25">
      <c r="A2257" s="7" t="s">
        <v>31</v>
      </c>
      <c r="B2257" s="7">
        <v>2005</v>
      </c>
      <c r="C2257" s="7">
        <v>138932</v>
      </c>
      <c r="D2257" s="7" t="s">
        <v>24</v>
      </c>
      <c r="E2257" s="7" t="s">
        <v>13</v>
      </c>
      <c r="F2257" s="7" t="s">
        <v>20</v>
      </c>
      <c r="G2257" s="7">
        <v>104404</v>
      </c>
    </row>
    <row r="2258" spans="1:7" ht="14.25" customHeight="1" x14ac:dyDescent="0.25">
      <c r="A2258" s="7" t="s">
        <v>25</v>
      </c>
      <c r="B2258" s="7">
        <v>2009</v>
      </c>
      <c r="C2258" s="7">
        <v>287521</v>
      </c>
      <c r="D2258" s="7" t="s">
        <v>19</v>
      </c>
      <c r="E2258" s="7" t="s">
        <v>13</v>
      </c>
      <c r="F2258" s="7" t="s">
        <v>23</v>
      </c>
      <c r="G2258" s="7">
        <v>65138</v>
      </c>
    </row>
    <row r="2259" spans="1:7" ht="14.25" customHeight="1" x14ac:dyDescent="0.25">
      <c r="A2259" s="7" t="s">
        <v>16</v>
      </c>
      <c r="B2259" s="7">
        <v>2009</v>
      </c>
      <c r="C2259" s="7">
        <v>390530</v>
      </c>
      <c r="D2259" s="7" t="s">
        <v>17</v>
      </c>
      <c r="E2259" s="7" t="s">
        <v>9</v>
      </c>
      <c r="F2259" s="7" t="s">
        <v>14</v>
      </c>
      <c r="G2259" s="7">
        <v>147989</v>
      </c>
    </row>
    <row r="2260" spans="1:7" ht="14.25" customHeight="1" x14ac:dyDescent="0.25">
      <c r="A2260" s="7" t="s">
        <v>7</v>
      </c>
      <c r="B2260" s="7">
        <v>2016</v>
      </c>
      <c r="C2260" s="7">
        <v>207373</v>
      </c>
      <c r="D2260" s="7" t="s">
        <v>30</v>
      </c>
      <c r="E2260" s="7" t="s">
        <v>13</v>
      </c>
      <c r="F2260" s="7" t="s">
        <v>20</v>
      </c>
      <c r="G2260" s="7">
        <v>101730</v>
      </c>
    </row>
    <row r="2261" spans="1:7" ht="14.25" customHeight="1" x14ac:dyDescent="0.25">
      <c r="A2261" s="7" t="s">
        <v>22</v>
      </c>
      <c r="B2261" s="7">
        <v>2021</v>
      </c>
      <c r="C2261" s="7">
        <v>331158</v>
      </c>
      <c r="D2261" s="7" t="s">
        <v>24</v>
      </c>
      <c r="E2261" s="7" t="s">
        <v>13</v>
      </c>
      <c r="F2261" s="7" t="s">
        <v>14</v>
      </c>
      <c r="G2261" s="7">
        <v>31933</v>
      </c>
    </row>
    <row r="2262" spans="1:7" ht="14.25" customHeight="1" x14ac:dyDescent="0.25">
      <c r="A2262" s="7" t="s">
        <v>15</v>
      </c>
      <c r="B2262" s="7">
        <v>2005</v>
      </c>
      <c r="C2262" s="7">
        <v>302742</v>
      </c>
      <c r="D2262" s="7" t="s">
        <v>17</v>
      </c>
      <c r="E2262" s="7" t="s">
        <v>9</v>
      </c>
      <c r="F2262" s="7" t="s">
        <v>20</v>
      </c>
      <c r="G2262" s="7">
        <v>123151</v>
      </c>
    </row>
    <row r="2263" spans="1:7" ht="14.25" customHeight="1" x14ac:dyDescent="0.25">
      <c r="A2263" s="7" t="s">
        <v>22</v>
      </c>
      <c r="B2263" s="7">
        <v>2012</v>
      </c>
      <c r="C2263" s="7">
        <v>308709</v>
      </c>
      <c r="D2263" s="7" t="s">
        <v>17</v>
      </c>
      <c r="E2263" s="7" t="s">
        <v>13</v>
      </c>
      <c r="F2263" s="7" t="s">
        <v>23</v>
      </c>
      <c r="G2263" s="7">
        <v>71412</v>
      </c>
    </row>
    <row r="2264" spans="1:7" ht="14.25" customHeight="1" x14ac:dyDescent="0.25">
      <c r="A2264" s="7" t="s">
        <v>27</v>
      </c>
      <c r="B2264" s="7">
        <v>2006</v>
      </c>
      <c r="C2264" s="7">
        <v>228129</v>
      </c>
      <c r="D2264" s="7" t="s">
        <v>12</v>
      </c>
      <c r="E2264" s="7" t="s">
        <v>13</v>
      </c>
      <c r="F2264" s="7" t="s">
        <v>23</v>
      </c>
      <c r="G2264" s="7">
        <v>92528</v>
      </c>
    </row>
    <row r="2265" spans="1:7" ht="14.25" customHeight="1" x14ac:dyDescent="0.25">
      <c r="A2265" s="7" t="s">
        <v>7</v>
      </c>
      <c r="B2265" s="7">
        <v>2015</v>
      </c>
      <c r="C2265" s="7">
        <v>312403</v>
      </c>
      <c r="D2265" s="7" t="s">
        <v>12</v>
      </c>
      <c r="E2265" s="7" t="s">
        <v>9</v>
      </c>
      <c r="F2265" s="7" t="s">
        <v>14</v>
      </c>
      <c r="G2265" s="7">
        <v>139254</v>
      </c>
    </row>
    <row r="2266" spans="1:7" ht="14.25" customHeight="1" x14ac:dyDescent="0.25">
      <c r="A2266" s="7" t="s">
        <v>29</v>
      </c>
      <c r="B2266" s="7">
        <v>2018</v>
      </c>
      <c r="C2266" s="7">
        <v>281663</v>
      </c>
      <c r="D2266" s="7" t="s">
        <v>19</v>
      </c>
      <c r="E2266" s="7" t="s">
        <v>9</v>
      </c>
      <c r="F2266" s="7" t="s">
        <v>10</v>
      </c>
      <c r="G2266" s="7">
        <v>145534</v>
      </c>
    </row>
    <row r="2267" spans="1:7" ht="14.25" customHeight="1" x14ac:dyDescent="0.25">
      <c r="A2267" s="7" t="s">
        <v>15</v>
      </c>
      <c r="B2267" s="7">
        <v>2005</v>
      </c>
      <c r="C2267" s="7">
        <v>274742</v>
      </c>
      <c r="D2267" s="7" t="s">
        <v>8</v>
      </c>
      <c r="E2267" s="7" t="s">
        <v>13</v>
      </c>
      <c r="F2267" s="7" t="s">
        <v>10</v>
      </c>
      <c r="G2267" s="7">
        <v>29207</v>
      </c>
    </row>
    <row r="2268" spans="1:7" ht="14.25" customHeight="1" x14ac:dyDescent="0.25">
      <c r="A2268" s="7" t="s">
        <v>22</v>
      </c>
      <c r="B2268" s="7">
        <v>2018</v>
      </c>
      <c r="C2268" s="7">
        <v>86266</v>
      </c>
      <c r="D2268" s="7" t="s">
        <v>17</v>
      </c>
      <c r="E2268" s="7" t="s">
        <v>9</v>
      </c>
      <c r="F2268" s="7" t="s">
        <v>20</v>
      </c>
      <c r="G2268" s="7">
        <v>41095</v>
      </c>
    </row>
    <row r="2269" spans="1:7" ht="14.25" customHeight="1" x14ac:dyDescent="0.25">
      <c r="A2269" s="7" t="s">
        <v>11</v>
      </c>
      <c r="B2269" s="7">
        <v>2020</v>
      </c>
      <c r="C2269" s="7">
        <v>367073</v>
      </c>
      <c r="D2269" s="7" t="s">
        <v>30</v>
      </c>
      <c r="E2269" s="7" t="s">
        <v>13</v>
      </c>
      <c r="F2269" s="7" t="s">
        <v>20</v>
      </c>
      <c r="G2269" s="7">
        <v>117837</v>
      </c>
    </row>
    <row r="2270" spans="1:7" ht="14.25" customHeight="1" x14ac:dyDescent="0.25">
      <c r="A2270" s="7" t="s">
        <v>21</v>
      </c>
      <c r="B2270" s="7">
        <v>2014</v>
      </c>
      <c r="C2270" s="7">
        <v>318970</v>
      </c>
      <c r="D2270" s="7" t="s">
        <v>24</v>
      </c>
      <c r="E2270" s="7" t="s">
        <v>9</v>
      </c>
      <c r="F2270" s="7" t="s">
        <v>10</v>
      </c>
      <c r="G2270" s="7">
        <v>84153</v>
      </c>
    </row>
    <row r="2271" spans="1:7" ht="14.25" customHeight="1" x14ac:dyDescent="0.25">
      <c r="A2271" s="7" t="s">
        <v>7</v>
      </c>
      <c r="B2271" s="7">
        <v>2014</v>
      </c>
      <c r="C2271" s="7">
        <v>36940</v>
      </c>
      <c r="D2271" s="7" t="s">
        <v>19</v>
      </c>
      <c r="E2271" s="7" t="s">
        <v>9</v>
      </c>
      <c r="F2271" s="7" t="s">
        <v>10</v>
      </c>
      <c r="G2271" s="7">
        <v>82886</v>
      </c>
    </row>
    <row r="2272" spans="1:7" ht="14.25" customHeight="1" x14ac:dyDescent="0.25">
      <c r="A2272" s="7" t="s">
        <v>31</v>
      </c>
      <c r="B2272" s="7">
        <v>2020</v>
      </c>
      <c r="C2272" s="7">
        <v>165471</v>
      </c>
      <c r="D2272" s="7" t="s">
        <v>12</v>
      </c>
      <c r="E2272" s="7" t="s">
        <v>9</v>
      </c>
      <c r="F2272" s="7" t="s">
        <v>10</v>
      </c>
      <c r="G2272" s="7">
        <v>123699</v>
      </c>
    </row>
    <row r="2273" spans="1:7" ht="14.25" customHeight="1" x14ac:dyDescent="0.25">
      <c r="A2273" s="7" t="s">
        <v>31</v>
      </c>
      <c r="B2273" s="7">
        <v>2007</v>
      </c>
      <c r="C2273" s="7">
        <v>169889</v>
      </c>
      <c r="D2273" s="7" t="s">
        <v>24</v>
      </c>
      <c r="E2273" s="7" t="s">
        <v>9</v>
      </c>
      <c r="F2273" s="7" t="s">
        <v>20</v>
      </c>
      <c r="G2273" s="7">
        <v>117621</v>
      </c>
    </row>
    <row r="2274" spans="1:7" ht="14.25" customHeight="1" x14ac:dyDescent="0.25">
      <c r="A2274" s="7" t="s">
        <v>28</v>
      </c>
      <c r="B2274" s="7">
        <v>2018</v>
      </c>
      <c r="C2274" s="7">
        <v>257308</v>
      </c>
      <c r="D2274" s="7" t="s">
        <v>26</v>
      </c>
      <c r="E2274" s="7" t="s">
        <v>13</v>
      </c>
      <c r="F2274" s="7" t="s">
        <v>14</v>
      </c>
      <c r="G2274" s="7">
        <v>141185</v>
      </c>
    </row>
    <row r="2275" spans="1:7" ht="14.25" customHeight="1" x14ac:dyDescent="0.25">
      <c r="A2275" s="7" t="s">
        <v>27</v>
      </c>
      <c r="B2275" s="7">
        <v>2012</v>
      </c>
      <c r="C2275" s="7">
        <v>308444</v>
      </c>
      <c r="D2275" s="7" t="s">
        <v>12</v>
      </c>
      <c r="E2275" s="7" t="s">
        <v>13</v>
      </c>
      <c r="F2275" s="7" t="s">
        <v>14</v>
      </c>
      <c r="G2275" s="7">
        <v>82010</v>
      </c>
    </row>
    <row r="2276" spans="1:7" ht="14.25" customHeight="1" x14ac:dyDescent="0.25">
      <c r="A2276" s="7" t="s">
        <v>15</v>
      </c>
      <c r="B2276" s="7">
        <v>2009</v>
      </c>
      <c r="C2276" s="7">
        <v>373615</v>
      </c>
      <c r="D2276" s="7" t="s">
        <v>8</v>
      </c>
      <c r="E2276" s="7" t="s">
        <v>13</v>
      </c>
      <c r="F2276" s="7" t="s">
        <v>23</v>
      </c>
      <c r="G2276" s="7">
        <v>135530</v>
      </c>
    </row>
    <row r="2277" spans="1:7" ht="14.25" customHeight="1" x14ac:dyDescent="0.25">
      <c r="A2277" s="7" t="s">
        <v>27</v>
      </c>
      <c r="B2277" s="7">
        <v>2021</v>
      </c>
      <c r="C2277" s="7">
        <v>74648</v>
      </c>
      <c r="D2277" s="7" t="s">
        <v>17</v>
      </c>
      <c r="E2277" s="7" t="s">
        <v>9</v>
      </c>
      <c r="F2277" s="7" t="s">
        <v>23</v>
      </c>
      <c r="G2277" s="7">
        <v>37889</v>
      </c>
    </row>
    <row r="2278" spans="1:7" ht="14.25" customHeight="1" x14ac:dyDescent="0.25">
      <c r="A2278" s="7" t="s">
        <v>22</v>
      </c>
      <c r="B2278" s="7">
        <v>2010</v>
      </c>
      <c r="C2278" s="7">
        <v>256312</v>
      </c>
      <c r="D2278" s="7" t="s">
        <v>8</v>
      </c>
      <c r="E2278" s="7" t="s">
        <v>13</v>
      </c>
      <c r="F2278" s="7" t="s">
        <v>23</v>
      </c>
      <c r="G2278" s="7">
        <v>59824</v>
      </c>
    </row>
    <row r="2279" spans="1:7" ht="14.25" customHeight="1" x14ac:dyDescent="0.25">
      <c r="A2279" s="7" t="s">
        <v>7</v>
      </c>
      <c r="B2279" s="7">
        <v>2012</v>
      </c>
      <c r="C2279" s="7">
        <v>59868</v>
      </c>
      <c r="D2279" s="7" t="s">
        <v>19</v>
      </c>
      <c r="E2279" s="7" t="s">
        <v>9</v>
      </c>
      <c r="F2279" s="7" t="s">
        <v>10</v>
      </c>
      <c r="G2279" s="7">
        <v>54723</v>
      </c>
    </row>
    <row r="2280" spans="1:7" ht="14.25" customHeight="1" x14ac:dyDescent="0.25">
      <c r="A2280" s="7" t="s">
        <v>29</v>
      </c>
      <c r="B2280" s="7">
        <v>2013</v>
      </c>
      <c r="C2280" s="7">
        <v>148781</v>
      </c>
      <c r="D2280" s="7" t="s">
        <v>12</v>
      </c>
      <c r="E2280" s="7" t="s">
        <v>13</v>
      </c>
      <c r="F2280" s="7" t="s">
        <v>20</v>
      </c>
      <c r="G2280" s="7">
        <v>25387</v>
      </c>
    </row>
    <row r="2281" spans="1:7" ht="14.25" customHeight="1" x14ac:dyDescent="0.25">
      <c r="A2281" s="7" t="s">
        <v>31</v>
      </c>
      <c r="B2281" s="7">
        <v>2008</v>
      </c>
      <c r="C2281" s="7">
        <v>240622</v>
      </c>
      <c r="D2281" s="7" t="s">
        <v>24</v>
      </c>
      <c r="E2281" s="7" t="s">
        <v>9</v>
      </c>
      <c r="F2281" s="7" t="s">
        <v>14</v>
      </c>
      <c r="G2281" s="7">
        <v>36336</v>
      </c>
    </row>
    <row r="2282" spans="1:7" ht="14.25" customHeight="1" x14ac:dyDescent="0.25">
      <c r="A2282" s="7" t="s">
        <v>31</v>
      </c>
      <c r="B2282" s="7">
        <v>2013</v>
      </c>
      <c r="C2282" s="7">
        <v>362052</v>
      </c>
      <c r="D2282" s="7" t="s">
        <v>26</v>
      </c>
      <c r="E2282" s="7" t="s">
        <v>13</v>
      </c>
      <c r="F2282" s="7" t="s">
        <v>23</v>
      </c>
      <c r="G2282" s="7">
        <v>25426</v>
      </c>
    </row>
    <row r="2283" spans="1:7" ht="14.25" customHeight="1" x14ac:dyDescent="0.25">
      <c r="A2283" s="7" t="s">
        <v>29</v>
      </c>
      <c r="B2283" s="7">
        <v>2012</v>
      </c>
      <c r="C2283" s="7">
        <v>77105</v>
      </c>
      <c r="D2283" s="7" t="s">
        <v>26</v>
      </c>
      <c r="E2283" s="7" t="s">
        <v>13</v>
      </c>
      <c r="F2283" s="7" t="s">
        <v>10</v>
      </c>
      <c r="G2283" s="7">
        <v>56597</v>
      </c>
    </row>
    <row r="2284" spans="1:7" ht="14.25" customHeight="1" x14ac:dyDescent="0.25">
      <c r="A2284" s="7" t="s">
        <v>11</v>
      </c>
      <c r="B2284" s="7">
        <v>2018</v>
      </c>
      <c r="C2284" s="7">
        <v>138060</v>
      </c>
      <c r="D2284" s="7" t="s">
        <v>12</v>
      </c>
      <c r="E2284" s="7" t="s">
        <v>13</v>
      </c>
      <c r="F2284" s="7" t="s">
        <v>23</v>
      </c>
      <c r="G2284" s="7">
        <v>36476</v>
      </c>
    </row>
    <row r="2285" spans="1:7" ht="14.25" customHeight="1" x14ac:dyDescent="0.25">
      <c r="A2285" s="7" t="s">
        <v>27</v>
      </c>
      <c r="B2285" s="7">
        <v>2011</v>
      </c>
      <c r="C2285" s="7">
        <v>202573</v>
      </c>
      <c r="D2285" s="7" t="s">
        <v>30</v>
      </c>
      <c r="E2285" s="7" t="s">
        <v>13</v>
      </c>
      <c r="F2285" s="7" t="s">
        <v>23</v>
      </c>
      <c r="G2285" s="7">
        <v>98718</v>
      </c>
    </row>
    <row r="2286" spans="1:7" ht="14.25" customHeight="1" x14ac:dyDescent="0.25">
      <c r="A2286" s="7" t="s">
        <v>22</v>
      </c>
      <c r="B2286" s="7">
        <v>2020</v>
      </c>
      <c r="C2286" s="7">
        <v>126923</v>
      </c>
      <c r="D2286" s="7" t="s">
        <v>24</v>
      </c>
      <c r="E2286" s="7" t="s">
        <v>9</v>
      </c>
      <c r="F2286" s="7" t="s">
        <v>20</v>
      </c>
      <c r="G2286" s="7">
        <v>146685</v>
      </c>
    </row>
    <row r="2287" spans="1:7" ht="14.25" customHeight="1" x14ac:dyDescent="0.25">
      <c r="A2287" s="7" t="s">
        <v>25</v>
      </c>
      <c r="B2287" s="7">
        <v>2008</v>
      </c>
      <c r="C2287" s="7">
        <v>24099</v>
      </c>
      <c r="D2287" s="7" t="s">
        <v>24</v>
      </c>
      <c r="E2287" s="7" t="s">
        <v>9</v>
      </c>
      <c r="F2287" s="7" t="s">
        <v>14</v>
      </c>
      <c r="G2287" s="7">
        <v>99375</v>
      </c>
    </row>
    <row r="2288" spans="1:7" ht="14.25" customHeight="1" x14ac:dyDescent="0.25">
      <c r="A2288" s="7" t="s">
        <v>31</v>
      </c>
      <c r="B2288" s="7">
        <v>2021</v>
      </c>
      <c r="C2288" s="7">
        <v>51945</v>
      </c>
      <c r="D2288" s="7" t="s">
        <v>8</v>
      </c>
      <c r="E2288" s="7" t="s">
        <v>9</v>
      </c>
      <c r="F2288" s="7" t="s">
        <v>14</v>
      </c>
      <c r="G2288" s="7">
        <v>41660</v>
      </c>
    </row>
    <row r="2289" spans="1:7" ht="14.25" customHeight="1" x14ac:dyDescent="0.25">
      <c r="A2289" s="7" t="s">
        <v>28</v>
      </c>
      <c r="B2289" s="7">
        <v>2010</v>
      </c>
      <c r="C2289" s="7">
        <v>387153</v>
      </c>
      <c r="D2289" s="7" t="s">
        <v>26</v>
      </c>
      <c r="E2289" s="7" t="s">
        <v>9</v>
      </c>
      <c r="F2289" s="7" t="s">
        <v>20</v>
      </c>
      <c r="G2289" s="7">
        <v>35806</v>
      </c>
    </row>
    <row r="2290" spans="1:7" ht="14.25" customHeight="1" x14ac:dyDescent="0.25">
      <c r="A2290" s="7" t="s">
        <v>31</v>
      </c>
      <c r="B2290" s="7">
        <v>2011</v>
      </c>
      <c r="C2290" s="7">
        <v>318638</v>
      </c>
      <c r="D2290" s="7" t="s">
        <v>12</v>
      </c>
      <c r="E2290" s="7" t="s">
        <v>13</v>
      </c>
      <c r="F2290" s="7" t="s">
        <v>10</v>
      </c>
      <c r="G2290" s="7">
        <v>106374</v>
      </c>
    </row>
    <row r="2291" spans="1:7" ht="14.25" customHeight="1" x14ac:dyDescent="0.25">
      <c r="A2291" s="7" t="s">
        <v>7</v>
      </c>
      <c r="B2291" s="7">
        <v>2023</v>
      </c>
      <c r="C2291" s="7">
        <v>288349</v>
      </c>
      <c r="D2291" s="7" t="s">
        <v>8</v>
      </c>
      <c r="E2291" s="7" t="s">
        <v>13</v>
      </c>
      <c r="F2291" s="7" t="s">
        <v>23</v>
      </c>
      <c r="G2291" s="7">
        <v>147796</v>
      </c>
    </row>
    <row r="2292" spans="1:7" ht="14.25" customHeight="1" x14ac:dyDescent="0.25">
      <c r="A2292" s="7" t="s">
        <v>18</v>
      </c>
      <c r="B2292" s="7">
        <v>2009</v>
      </c>
      <c r="C2292" s="7">
        <v>397009</v>
      </c>
      <c r="D2292" s="7" t="s">
        <v>26</v>
      </c>
      <c r="E2292" s="7" t="s">
        <v>9</v>
      </c>
      <c r="F2292" s="7" t="s">
        <v>14</v>
      </c>
      <c r="G2292" s="7">
        <v>31290</v>
      </c>
    </row>
    <row r="2293" spans="1:7" ht="14.25" customHeight="1" x14ac:dyDescent="0.25">
      <c r="A2293" s="7" t="s">
        <v>21</v>
      </c>
      <c r="B2293" s="7">
        <v>2012</v>
      </c>
      <c r="C2293" s="7">
        <v>204931</v>
      </c>
      <c r="D2293" s="7" t="s">
        <v>17</v>
      </c>
      <c r="E2293" s="7" t="s">
        <v>9</v>
      </c>
      <c r="F2293" s="7" t="s">
        <v>10</v>
      </c>
      <c r="G2293" s="7">
        <v>41651</v>
      </c>
    </row>
    <row r="2294" spans="1:7" ht="14.25" customHeight="1" x14ac:dyDescent="0.25">
      <c r="A2294" s="7" t="s">
        <v>11</v>
      </c>
      <c r="B2294" s="7">
        <v>2008</v>
      </c>
      <c r="C2294" s="7">
        <v>377492</v>
      </c>
      <c r="D2294" s="7" t="s">
        <v>12</v>
      </c>
      <c r="E2294" s="7" t="s">
        <v>13</v>
      </c>
      <c r="F2294" s="7" t="s">
        <v>10</v>
      </c>
      <c r="G2294" s="7">
        <v>23940</v>
      </c>
    </row>
    <row r="2295" spans="1:7" ht="14.25" customHeight="1" x14ac:dyDescent="0.25">
      <c r="A2295" s="7" t="s">
        <v>15</v>
      </c>
      <c r="B2295" s="7">
        <v>2009</v>
      </c>
      <c r="C2295" s="7">
        <v>137452</v>
      </c>
      <c r="D2295" s="7" t="s">
        <v>24</v>
      </c>
      <c r="E2295" s="7" t="s">
        <v>9</v>
      </c>
      <c r="F2295" s="7" t="s">
        <v>14</v>
      </c>
      <c r="G2295" s="7">
        <v>34576</v>
      </c>
    </row>
    <row r="2296" spans="1:7" ht="14.25" customHeight="1" x14ac:dyDescent="0.25">
      <c r="A2296" s="7" t="s">
        <v>16</v>
      </c>
      <c r="B2296" s="7">
        <v>2017</v>
      </c>
      <c r="C2296" s="7">
        <v>96765</v>
      </c>
      <c r="D2296" s="7" t="s">
        <v>12</v>
      </c>
      <c r="E2296" s="7" t="s">
        <v>9</v>
      </c>
      <c r="F2296" s="7" t="s">
        <v>14</v>
      </c>
      <c r="G2296" s="7">
        <v>84773</v>
      </c>
    </row>
    <row r="2297" spans="1:7" ht="14.25" customHeight="1" x14ac:dyDescent="0.25">
      <c r="A2297" s="7" t="s">
        <v>22</v>
      </c>
      <c r="B2297" s="7">
        <v>2006</v>
      </c>
      <c r="C2297" s="7">
        <v>145404</v>
      </c>
      <c r="D2297" s="7" t="s">
        <v>19</v>
      </c>
      <c r="E2297" s="7" t="s">
        <v>9</v>
      </c>
      <c r="F2297" s="7" t="s">
        <v>20</v>
      </c>
      <c r="G2297" s="7">
        <v>110658</v>
      </c>
    </row>
    <row r="2298" spans="1:7" ht="14.25" customHeight="1" x14ac:dyDescent="0.25">
      <c r="A2298" s="7" t="s">
        <v>29</v>
      </c>
      <c r="B2298" s="7">
        <v>2013</v>
      </c>
      <c r="C2298" s="7">
        <v>74311</v>
      </c>
      <c r="D2298" s="7" t="s">
        <v>12</v>
      </c>
      <c r="E2298" s="7" t="s">
        <v>9</v>
      </c>
      <c r="F2298" s="7" t="s">
        <v>10</v>
      </c>
      <c r="G2298" s="7">
        <v>21964</v>
      </c>
    </row>
    <row r="2299" spans="1:7" ht="14.25" customHeight="1" x14ac:dyDescent="0.25">
      <c r="A2299" s="7" t="s">
        <v>25</v>
      </c>
      <c r="B2299" s="7">
        <v>2011</v>
      </c>
      <c r="C2299" s="7">
        <v>111815</v>
      </c>
      <c r="D2299" s="7" t="s">
        <v>8</v>
      </c>
      <c r="E2299" s="7" t="s">
        <v>13</v>
      </c>
      <c r="F2299" s="7" t="s">
        <v>14</v>
      </c>
      <c r="G2299" s="7">
        <v>44509</v>
      </c>
    </row>
    <row r="2300" spans="1:7" ht="14.25" customHeight="1" x14ac:dyDescent="0.25">
      <c r="A2300" s="7" t="s">
        <v>28</v>
      </c>
      <c r="B2300" s="7">
        <v>2009</v>
      </c>
      <c r="C2300" s="7">
        <v>296895</v>
      </c>
      <c r="D2300" s="7" t="s">
        <v>17</v>
      </c>
      <c r="E2300" s="7" t="s">
        <v>13</v>
      </c>
      <c r="F2300" s="7" t="s">
        <v>14</v>
      </c>
      <c r="G2300" s="7">
        <v>60153</v>
      </c>
    </row>
    <row r="2301" spans="1:7" ht="14.25" customHeight="1" x14ac:dyDescent="0.25">
      <c r="A2301" s="7" t="s">
        <v>25</v>
      </c>
      <c r="B2301" s="7">
        <v>2018</v>
      </c>
      <c r="C2301" s="7">
        <v>345104</v>
      </c>
      <c r="D2301" s="7" t="s">
        <v>8</v>
      </c>
      <c r="E2301" s="7" t="s">
        <v>13</v>
      </c>
      <c r="F2301" s="7" t="s">
        <v>23</v>
      </c>
      <c r="G2301" s="7">
        <v>107176</v>
      </c>
    </row>
    <row r="2302" spans="1:7" ht="14.25" customHeight="1" x14ac:dyDescent="0.25">
      <c r="A2302" s="7" t="s">
        <v>11</v>
      </c>
      <c r="B2302" s="7">
        <v>2005</v>
      </c>
      <c r="C2302" s="7">
        <v>123690</v>
      </c>
      <c r="D2302" s="7" t="s">
        <v>26</v>
      </c>
      <c r="E2302" s="7" t="s">
        <v>13</v>
      </c>
      <c r="F2302" s="7" t="s">
        <v>14</v>
      </c>
      <c r="G2302" s="7">
        <v>75531</v>
      </c>
    </row>
    <row r="2303" spans="1:7" ht="14.25" customHeight="1" x14ac:dyDescent="0.25">
      <c r="A2303" s="7" t="s">
        <v>18</v>
      </c>
      <c r="B2303" s="7">
        <v>2011</v>
      </c>
      <c r="C2303" s="7">
        <v>315584</v>
      </c>
      <c r="D2303" s="7" t="s">
        <v>26</v>
      </c>
      <c r="E2303" s="7" t="s">
        <v>13</v>
      </c>
      <c r="F2303" s="7" t="s">
        <v>14</v>
      </c>
      <c r="G2303" s="7">
        <v>98564</v>
      </c>
    </row>
    <row r="2304" spans="1:7" ht="14.25" customHeight="1" x14ac:dyDescent="0.25">
      <c r="A2304" s="7" t="s">
        <v>18</v>
      </c>
      <c r="B2304" s="7">
        <v>2007</v>
      </c>
      <c r="C2304" s="7">
        <v>240683</v>
      </c>
      <c r="D2304" s="7" t="s">
        <v>24</v>
      </c>
      <c r="E2304" s="7" t="s">
        <v>13</v>
      </c>
      <c r="F2304" s="7" t="s">
        <v>20</v>
      </c>
      <c r="G2304" s="7">
        <v>114126</v>
      </c>
    </row>
    <row r="2305" spans="1:7" ht="14.25" customHeight="1" x14ac:dyDescent="0.25">
      <c r="A2305" s="7" t="s">
        <v>16</v>
      </c>
      <c r="B2305" s="7">
        <v>2006</v>
      </c>
      <c r="C2305" s="7">
        <v>90319</v>
      </c>
      <c r="D2305" s="7" t="s">
        <v>19</v>
      </c>
      <c r="E2305" s="7" t="s">
        <v>9</v>
      </c>
      <c r="F2305" s="7" t="s">
        <v>14</v>
      </c>
      <c r="G2305" s="7">
        <v>143528</v>
      </c>
    </row>
    <row r="2306" spans="1:7" ht="14.25" customHeight="1" x14ac:dyDescent="0.25">
      <c r="A2306" s="7" t="s">
        <v>29</v>
      </c>
      <c r="B2306" s="7">
        <v>2017</v>
      </c>
      <c r="C2306" s="7">
        <v>278397</v>
      </c>
      <c r="D2306" s="7" t="s">
        <v>12</v>
      </c>
      <c r="E2306" s="7" t="s">
        <v>13</v>
      </c>
      <c r="F2306" s="7" t="s">
        <v>10</v>
      </c>
      <c r="G2306" s="7">
        <v>52731</v>
      </c>
    </row>
    <row r="2307" spans="1:7" ht="14.25" customHeight="1" x14ac:dyDescent="0.25">
      <c r="A2307" s="7" t="s">
        <v>21</v>
      </c>
      <c r="B2307" s="7">
        <v>2018</v>
      </c>
      <c r="C2307" s="7">
        <v>128451</v>
      </c>
      <c r="D2307" s="7" t="s">
        <v>8</v>
      </c>
      <c r="E2307" s="7" t="s">
        <v>9</v>
      </c>
      <c r="F2307" s="7" t="s">
        <v>23</v>
      </c>
      <c r="G2307" s="7">
        <v>143758</v>
      </c>
    </row>
    <row r="2308" spans="1:7" ht="14.25" customHeight="1" x14ac:dyDescent="0.25">
      <c r="A2308" s="7" t="s">
        <v>27</v>
      </c>
      <c r="B2308" s="7">
        <v>2021</v>
      </c>
      <c r="C2308" s="7">
        <v>129920</v>
      </c>
      <c r="D2308" s="7" t="s">
        <v>17</v>
      </c>
      <c r="E2308" s="7" t="s">
        <v>9</v>
      </c>
      <c r="F2308" s="7" t="s">
        <v>23</v>
      </c>
      <c r="G2308" s="7">
        <v>13865</v>
      </c>
    </row>
    <row r="2309" spans="1:7" ht="14.25" customHeight="1" x14ac:dyDescent="0.25">
      <c r="A2309" s="7" t="s">
        <v>18</v>
      </c>
      <c r="B2309" s="7">
        <v>2014</v>
      </c>
      <c r="C2309" s="7">
        <v>302802</v>
      </c>
      <c r="D2309" s="7" t="s">
        <v>30</v>
      </c>
      <c r="E2309" s="7" t="s">
        <v>13</v>
      </c>
      <c r="F2309" s="7" t="s">
        <v>14</v>
      </c>
      <c r="G2309" s="7">
        <v>35526</v>
      </c>
    </row>
    <row r="2310" spans="1:7" ht="14.25" customHeight="1" x14ac:dyDescent="0.25">
      <c r="A2310" s="7" t="s">
        <v>16</v>
      </c>
      <c r="B2310" s="7">
        <v>2012</v>
      </c>
      <c r="C2310" s="7">
        <v>59108</v>
      </c>
      <c r="D2310" s="7" t="s">
        <v>12</v>
      </c>
      <c r="E2310" s="7" t="s">
        <v>13</v>
      </c>
      <c r="F2310" s="7" t="s">
        <v>23</v>
      </c>
      <c r="G2310" s="7">
        <v>80957</v>
      </c>
    </row>
    <row r="2311" spans="1:7" ht="14.25" customHeight="1" x14ac:dyDescent="0.25">
      <c r="A2311" s="7" t="s">
        <v>29</v>
      </c>
      <c r="B2311" s="7">
        <v>2012</v>
      </c>
      <c r="C2311" s="7">
        <v>84140</v>
      </c>
      <c r="D2311" s="7" t="s">
        <v>24</v>
      </c>
      <c r="E2311" s="7" t="s">
        <v>13</v>
      </c>
      <c r="F2311" s="7" t="s">
        <v>14</v>
      </c>
      <c r="G2311" s="7">
        <v>22608</v>
      </c>
    </row>
    <row r="2312" spans="1:7" ht="14.25" customHeight="1" x14ac:dyDescent="0.25">
      <c r="A2312" s="7" t="s">
        <v>21</v>
      </c>
      <c r="B2312" s="7">
        <v>2015</v>
      </c>
      <c r="C2312" s="7">
        <v>64102</v>
      </c>
      <c r="D2312" s="7" t="s">
        <v>12</v>
      </c>
      <c r="E2312" s="7" t="s">
        <v>13</v>
      </c>
      <c r="F2312" s="7" t="s">
        <v>14</v>
      </c>
      <c r="G2312" s="7">
        <v>39802</v>
      </c>
    </row>
    <row r="2313" spans="1:7" ht="14.25" customHeight="1" x14ac:dyDescent="0.25">
      <c r="A2313" s="7" t="s">
        <v>11</v>
      </c>
      <c r="B2313" s="7">
        <v>2018</v>
      </c>
      <c r="C2313" s="7">
        <v>343727</v>
      </c>
      <c r="D2313" s="7" t="s">
        <v>26</v>
      </c>
      <c r="E2313" s="7" t="s">
        <v>13</v>
      </c>
      <c r="F2313" s="7" t="s">
        <v>10</v>
      </c>
      <c r="G2313" s="7">
        <v>46852</v>
      </c>
    </row>
    <row r="2314" spans="1:7" ht="14.25" customHeight="1" x14ac:dyDescent="0.25">
      <c r="A2314" s="7" t="s">
        <v>22</v>
      </c>
      <c r="B2314" s="7">
        <v>2020</v>
      </c>
      <c r="C2314" s="7">
        <v>350784</v>
      </c>
      <c r="D2314" s="7" t="s">
        <v>26</v>
      </c>
      <c r="E2314" s="7" t="s">
        <v>13</v>
      </c>
      <c r="F2314" s="7" t="s">
        <v>20</v>
      </c>
      <c r="G2314" s="7">
        <v>73525</v>
      </c>
    </row>
    <row r="2315" spans="1:7" ht="14.25" customHeight="1" x14ac:dyDescent="0.25">
      <c r="A2315" s="7" t="s">
        <v>11</v>
      </c>
      <c r="B2315" s="7">
        <v>2006</v>
      </c>
      <c r="C2315" s="7">
        <v>293204</v>
      </c>
      <c r="D2315" s="7" t="s">
        <v>24</v>
      </c>
      <c r="E2315" s="7" t="s">
        <v>13</v>
      </c>
      <c r="F2315" s="7" t="s">
        <v>10</v>
      </c>
      <c r="G2315" s="7">
        <v>98236</v>
      </c>
    </row>
    <row r="2316" spans="1:7" ht="14.25" customHeight="1" x14ac:dyDescent="0.25">
      <c r="A2316" s="7" t="s">
        <v>29</v>
      </c>
      <c r="B2316" s="7">
        <v>2021</v>
      </c>
      <c r="C2316" s="7">
        <v>267127</v>
      </c>
      <c r="D2316" s="7" t="s">
        <v>12</v>
      </c>
      <c r="E2316" s="7" t="s">
        <v>9</v>
      </c>
      <c r="F2316" s="7" t="s">
        <v>10</v>
      </c>
      <c r="G2316" s="7">
        <v>122407</v>
      </c>
    </row>
    <row r="2317" spans="1:7" ht="14.25" customHeight="1" x14ac:dyDescent="0.25">
      <c r="A2317" s="7" t="s">
        <v>22</v>
      </c>
      <c r="B2317" s="7">
        <v>2018</v>
      </c>
      <c r="C2317" s="7">
        <v>20772</v>
      </c>
      <c r="D2317" s="7" t="s">
        <v>26</v>
      </c>
      <c r="E2317" s="7" t="s">
        <v>9</v>
      </c>
      <c r="F2317" s="7" t="s">
        <v>20</v>
      </c>
      <c r="G2317" s="7">
        <v>69717</v>
      </c>
    </row>
    <row r="2318" spans="1:7" ht="14.25" customHeight="1" x14ac:dyDescent="0.25">
      <c r="A2318" s="7" t="s">
        <v>16</v>
      </c>
      <c r="B2318" s="7">
        <v>2006</v>
      </c>
      <c r="C2318" s="7">
        <v>210466</v>
      </c>
      <c r="D2318" s="7" t="s">
        <v>19</v>
      </c>
      <c r="E2318" s="7" t="s">
        <v>13</v>
      </c>
      <c r="F2318" s="7" t="s">
        <v>23</v>
      </c>
      <c r="G2318" s="7">
        <v>31385</v>
      </c>
    </row>
    <row r="2319" spans="1:7" ht="14.25" customHeight="1" x14ac:dyDescent="0.25">
      <c r="A2319" s="7" t="s">
        <v>29</v>
      </c>
      <c r="B2319" s="7">
        <v>2014</v>
      </c>
      <c r="C2319" s="7">
        <v>87374</v>
      </c>
      <c r="D2319" s="7" t="s">
        <v>19</v>
      </c>
      <c r="E2319" s="7" t="s">
        <v>9</v>
      </c>
      <c r="F2319" s="7" t="s">
        <v>10</v>
      </c>
      <c r="G2319" s="7">
        <v>114624</v>
      </c>
    </row>
    <row r="2320" spans="1:7" ht="14.25" customHeight="1" x14ac:dyDescent="0.25">
      <c r="A2320" s="7" t="s">
        <v>11</v>
      </c>
      <c r="B2320" s="7">
        <v>2008</v>
      </c>
      <c r="C2320" s="7">
        <v>302051</v>
      </c>
      <c r="D2320" s="7" t="s">
        <v>8</v>
      </c>
      <c r="E2320" s="7" t="s">
        <v>9</v>
      </c>
      <c r="F2320" s="7" t="s">
        <v>23</v>
      </c>
      <c r="G2320" s="7">
        <v>139808</v>
      </c>
    </row>
    <row r="2321" spans="1:7" ht="14.25" customHeight="1" x14ac:dyDescent="0.25">
      <c r="A2321" s="7" t="s">
        <v>7</v>
      </c>
      <c r="B2321" s="7">
        <v>2013</v>
      </c>
      <c r="C2321" s="7">
        <v>115147</v>
      </c>
      <c r="D2321" s="7" t="s">
        <v>26</v>
      </c>
      <c r="E2321" s="7" t="s">
        <v>9</v>
      </c>
      <c r="F2321" s="7" t="s">
        <v>14</v>
      </c>
      <c r="G2321" s="7">
        <v>110282</v>
      </c>
    </row>
    <row r="2322" spans="1:7" ht="14.25" customHeight="1" x14ac:dyDescent="0.25">
      <c r="A2322" s="7" t="s">
        <v>31</v>
      </c>
      <c r="B2322" s="7">
        <v>2016</v>
      </c>
      <c r="C2322" s="7">
        <v>95388</v>
      </c>
      <c r="D2322" s="7" t="s">
        <v>12</v>
      </c>
      <c r="E2322" s="7" t="s">
        <v>9</v>
      </c>
      <c r="F2322" s="7" t="s">
        <v>14</v>
      </c>
      <c r="G2322" s="7">
        <v>113602</v>
      </c>
    </row>
    <row r="2323" spans="1:7" ht="14.25" customHeight="1" x14ac:dyDescent="0.25">
      <c r="A2323" s="7" t="s">
        <v>7</v>
      </c>
      <c r="B2323" s="7">
        <v>2013</v>
      </c>
      <c r="C2323" s="7">
        <v>276099</v>
      </c>
      <c r="D2323" s="7" t="s">
        <v>12</v>
      </c>
      <c r="E2323" s="7" t="s">
        <v>13</v>
      </c>
      <c r="F2323" s="7" t="s">
        <v>23</v>
      </c>
      <c r="G2323" s="7">
        <v>22862</v>
      </c>
    </row>
    <row r="2324" spans="1:7" ht="14.25" customHeight="1" x14ac:dyDescent="0.25">
      <c r="A2324" s="7" t="s">
        <v>31</v>
      </c>
      <c r="B2324" s="7">
        <v>2016</v>
      </c>
      <c r="C2324" s="7">
        <v>274842</v>
      </c>
      <c r="D2324" s="7" t="s">
        <v>19</v>
      </c>
      <c r="E2324" s="7" t="s">
        <v>9</v>
      </c>
      <c r="F2324" s="7" t="s">
        <v>14</v>
      </c>
      <c r="G2324" s="7">
        <v>47449</v>
      </c>
    </row>
    <row r="2325" spans="1:7" ht="14.25" customHeight="1" x14ac:dyDescent="0.25">
      <c r="A2325" s="7" t="s">
        <v>16</v>
      </c>
      <c r="B2325" s="7">
        <v>2018</v>
      </c>
      <c r="C2325" s="7">
        <v>30887</v>
      </c>
      <c r="D2325" s="7" t="s">
        <v>17</v>
      </c>
      <c r="E2325" s="7" t="s">
        <v>9</v>
      </c>
      <c r="F2325" s="7" t="s">
        <v>20</v>
      </c>
      <c r="G2325" s="7">
        <v>128748</v>
      </c>
    </row>
    <row r="2326" spans="1:7" ht="14.25" customHeight="1" x14ac:dyDescent="0.25">
      <c r="A2326" s="7" t="s">
        <v>11</v>
      </c>
      <c r="B2326" s="7">
        <v>2012</v>
      </c>
      <c r="C2326" s="7">
        <v>378130</v>
      </c>
      <c r="D2326" s="7" t="s">
        <v>19</v>
      </c>
      <c r="E2326" s="7" t="s">
        <v>13</v>
      </c>
      <c r="F2326" s="7" t="s">
        <v>14</v>
      </c>
      <c r="G2326" s="7">
        <v>34924</v>
      </c>
    </row>
    <row r="2327" spans="1:7" ht="14.25" customHeight="1" x14ac:dyDescent="0.25">
      <c r="A2327" s="7" t="s">
        <v>25</v>
      </c>
      <c r="B2327" s="7">
        <v>2015</v>
      </c>
      <c r="C2327" s="7">
        <v>308077</v>
      </c>
      <c r="D2327" s="7" t="s">
        <v>8</v>
      </c>
      <c r="E2327" s="7" t="s">
        <v>13</v>
      </c>
      <c r="F2327" s="7" t="s">
        <v>14</v>
      </c>
      <c r="G2327" s="7">
        <v>114082</v>
      </c>
    </row>
    <row r="2328" spans="1:7" ht="14.25" customHeight="1" x14ac:dyDescent="0.25">
      <c r="A2328" s="7" t="s">
        <v>25</v>
      </c>
      <c r="B2328" s="7">
        <v>2006</v>
      </c>
      <c r="C2328" s="7">
        <v>297052</v>
      </c>
      <c r="D2328" s="7" t="s">
        <v>12</v>
      </c>
      <c r="E2328" s="7" t="s">
        <v>13</v>
      </c>
      <c r="F2328" s="7" t="s">
        <v>10</v>
      </c>
      <c r="G2328" s="7">
        <v>57205</v>
      </c>
    </row>
    <row r="2329" spans="1:7" ht="14.25" customHeight="1" x14ac:dyDescent="0.25">
      <c r="A2329" s="7" t="s">
        <v>18</v>
      </c>
      <c r="B2329" s="7">
        <v>2010</v>
      </c>
      <c r="C2329" s="7">
        <v>116196</v>
      </c>
      <c r="D2329" s="7" t="s">
        <v>8</v>
      </c>
      <c r="E2329" s="7" t="s">
        <v>13</v>
      </c>
      <c r="F2329" s="7" t="s">
        <v>20</v>
      </c>
      <c r="G2329" s="7">
        <v>131415</v>
      </c>
    </row>
    <row r="2330" spans="1:7" ht="14.25" customHeight="1" x14ac:dyDescent="0.25">
      <c r="A2330" s="7" t="s">
        <v>18</v>
      </c>
      <c r="B2330" s="7">
        <v>2006</v>
      </c>
      <c r="C2330" s="7">
        <v>92966</v>
      </c>
      <c r="D2330" s="7" t="s">
        <v>19</v>
      </c>
      <c r="E2330" s="7" t="s">
        <v>9</v>
      </c>
      <c r="F2330" s="7" t="s">
        <v>23</v>
      </c>
      <c r="G2330" s="7">
        <v>148589</v>
      </c>
    </row>
    <row r="2331" spans="1:7" ht="14.25" customHeight="1" x14ac:dyDescent="0.25">
      <c r="A2331" s="7" t="s">
        <v>22</v>
      </c>
      <c r="B2331" s="7">
        <v>2005</v>
      </c>
      <c r="C2331" s="7">
        <v>81391</v>
      </c>
      <c r="D2331" s="7" t="s">
        <v>12</v>
      </c>
      <c r="E2331" s="7" t="s">
        <v>9</v>
      </c>
      <c r="F2331" s="7" t="s">
        <v>10</v>
      </c>
      <c r="G2331" s="7">
        <v>81998</v>
      </c>
    </row>
    <row r="2332" spans="1:7" ht="14.25" customHeight="1" x14ac:dyDescent="0.25">
      <c r="A2332" s="7" t="s">
        <v>16</v>
      </c>
      <c r="B2332" s="7">
        <v>2006</v>
      </c>
      <c r="C2332" s="7">
        <v>68505</v>
      </c>
      <c r="D2332" s="7" t="s">
        <v>24</v>
      </c>
      <c r="E2332" s="7" t="s">
        <v>9</v>
      </c>
      <c r="F2332" s="7" t="s">
        <v>23</v>
      </c>
      <c r="G2332" s="7">
        <v>132823</v>
      </c>
    </row>
    <row r="2333" spans="1:7" ht="14.25" customHeight="1" x14ac:dyDescent="0.25">
      <c r="A2333" s="7" t="s">
        <v>16</v>
      </c>
      <c r="B2333" s="7">
        <v>2015</v>
      </c>
      <c r="C2333" s="7">
        <v>28478</v>
      </c>
      <c r="D2333" s="7" t="s">
        <v>12</v>
      </c>
      <c r="E2333" s="7" t="s">
        <v>13</v>
      </c>
      <c r="F2333" s="7" t="s">
        <v>23</v>
      </c>
      <c r="G2333" s="7">
        <v>144370</v>
      </c>
    </row>
    <row r="2334" spans="1:7" ht="14.25" customHeight="1" x14ac:dyDescent="0.25">
      <c r="A2334" s="7" t="s">
        <v>16</v>
      </c>
      <c r="B2334" s="7">
        <v>2011</v>
      </c>
      <c r="C2334" s="7">
        <v>66327</v>
      </c>
      <c r="D2334" s="7" t="s">
        <v>24</v>
      </c>
      <c r="E2334" s="7" t="s">
        <v>9</v>
      </c>
      <c r="F2334" s="7" t="s">
        <v>10</v>
      </c>
      <c r="G2334" s="7">
        <v>130554</v>
      </c>
    </row>
    <row r="2335" spans="1:7" ht="14.25" customHeight="1" x14ac:dyDescent="0.25">
      <c r="A2335" s="7" t="s">
        <v>7</v>
      </c>
      <c r="B2335" s="7">
        <v>2014</v>
      </c>
      <c r="C2335" s="7">
        <v>12813</v>
      </c>
      <c r="D2335" s="7" t="s">
        <v>8</v>
      </c>
      <c r="E2335" s="7" t="s">
        <v>13</v>
      </c>
      <c r="F2335" s="7" t="s">
        <v>10</v>
      </c>
      <c r="G2335" s="7">
        <v>33497</v>
      </c>
    </row>
    <row r="2336" spans="1:7" ht="14.25" customHeight="1" x14ac:dyDescent="0.25">
      <c r="A2336" s="7" t="s">
        <v>22</v>
      </c>
      <c r="B2336" s="7">
        <v>2020</v>
      </c>
      <c r="C2336" s="7">
        <v>102053</v>
      </c>
      <c r="D2336" s="7" t="s">
        <v>17</v>
      </c>
      <c r="E2336" s="7" t="s">
        <v>9</v>
      </c>
      <c r="F2336" s="7" t="s">
        <v>10</v>
      </c>
      <c r="G2336" s="7">
        <v>30109</v>
      </c>
    </row>
    <row r="2337" spans="1:7" ht="14.25" customHeight="1" x14ac:dyDescent="0.25">
      <c r="A2337" s="7" t="s">
        <v>31</v>
      </c>
      <c r="B2337" s="7">
        <v>2013</v>
      </c>
      <c r="C2337" s="7">
        <v>125596</v>
      </c>
      <c r="D2337" s="7" t="s">
        <v>24</v>
      </c>
      <c r="E2337" s="7" t="s">
        <v>9</v>
      </c>
      <c r="F2337" s="7" t="s">
        <v>23</v>
      </c>
      <c r="G2337" s="7">
        <v>62103</v>
      </c>
    </row>
    <row r="2338" spans="1:7" ht="14.25" customHeight="1" x14ac:dyDescent="0.25">
      <c r="A2338" s="7" t="s">
        <v>25</v>
      </c>
      <c r="B2338" s="7">
        <v>2008</v>
      </c>
      <c r="C2338" s="7">
        <v>97132</v>
      </c>
      <c r="D2338" s="7" t="s">
        <v>19</v>
      </c>
      <c r="E2338" s="7" t="s">
        <v>9</v>
      </c>
      <c r="F2338" s="7" t="s">
        <v>20</v>
      </c>
      <c r="G2338" s="7">
        <v>149404</v>
      </c>
    </row>
    <row r="2339" spans="1:7" ht="14.25" customHeight="1" x14ac:dyDescent="0.25">
      <c r="A2339" s="7" t="s">
        <v>21</v>
      </c>
      <c r="B2339" s="7">
        <v>2018</v>
      </c>
      <c r="C2339" s="7">
        <v>6107</v>
      </c>
      <c r="D2339" s="7" t="s">
        <v>19</v>
      </c>
      <c r="E2339" s="7" t="s">
        <v>13</v>
      </c>
      <c r="F2339" s="7" t="s">
        <v>14</v>
      </c>
      <c r="G2339" s="7">
        <v>70174</v>
      </c>
    </row>
    <row r="2340" spans="1:7" ht="14.25" customHeight="1" x14ac:dyDescent="0.25">
      <c r="A2340" s="7" t="s">
        <v>11</v>
      </c>
      <c r="B2340" s="7">
        <v>2010</v>
      </c>
      <c r="C2340" s="7">
        <v>13534</v>
      </c>
      <c r="D2340" s="7" t="s">
        <v>17</v>
      </c>
      <c r="E2340" s="7" t="s">
        <v>9</v>
      </c>
      <c r="F2340" s="7" t="s">
        <v>23</v>
      </c>
      <c r="G2340" s="7">
        <v>90523</v>
      </c>
    </row>
    <row r="2341" spans="1:7" ht="14.25" customHeight="1" x14ac:dyDescent="0.25">
      <c r="A2341" s="7" t="s">
        <v>21</v>
      </c>
      <c r="B2341" s="7">
        <v>2013</v>
      </c>
      <c r="C2341" s="7">
        <v>38046</v>
      </c>
      <c r="D2341" s="7" t="s">
        <v>8</v>
      </c>
      <c r="E2341" s="7" t="s">
        <v>13</v>
      </c>
      <c r="F2341" s="7" t="s">
        <v>10</v>
      </c>
      <c r="G2341" s="7">
        <v>140717</v>
      </c>
    </row>
    <row r="2342" spans="1:7" ht="14.25" customHeight="1" x14ac:dyDescent="0.25">
      <c r="A2342" s="7" t="s">
        <v>22</v>
      </c>
      <c r="B2342" s="7">
        <v>2020</v>
      </c>
      <c r="C2342" s="7">
        <v>367631</v>
      </c>
      <c r="D2342" s="7" t="s">
        <v>12</v>
      </c>
      <c r="E2342" s="7" t="s">
        <v>13</v>
      </c>
      <c r="F2342" s="7" t="s">
        <v>10</v>
      </c>
      <c r="G2342" s="7">
        <v>126293</v>
      </c>
    </row>
    <row r="2343" spans="1:7" ht="14.25" customHeight="1" x14ac:dyDescent="0.25">
      <c r="A2343" s="7" t="s">
        <v>21</v>
      </c>
      <c r="B2343" s="7">
        <v>2016</v>
      </c>
      <c r="C2343" s="7">
        <v>278689</v>
      </c>
      <c r="D2343" s="7" t="s">
        <v>12</v>
      </c>
      <c r="E2343" s="7" t="s">
        <v>9</v>
      </c>
      <c r="F2343" s="7" t="s">
        <v>14</v>
      </c>
      <c r="G2343" s="7">
        <v>21980</v>
      </c>
    </row>
    <row r="2344" spans="1:7" ht="14.25" customHeight="1" x14ac:dyDescent="0.25">
      <c r="A2344" s="7" t="s">
        <v>29</v>
      </c>
      <c r="B2344" s="7">
        <v>2015</v>
      </c>
      <c r="C2344" s="7">
        <v>207343</v>
      </c>
      <c r="D2344" s="7" t="s">
        <v>8</v>
      </c>
      <c r="E2344" s="7" t="s">
        <v>9</v>
      </c>
      <c r="F2344" s="7" t="s">
        <v>14</v>
      </c>
      <c r="G2344" s="7">
        <v>101248</v>
      </c>
    </row>
    <row r="2345" spans="1:7" ht="14.25" customHeight="1" x14ac:dyDescent="0.25">
      <c r="A2345" s="7" t="s">
        <v>15</v>
      </c>
      <c r="B2345" s="7">
        <v>2014</v>
      </c>
      <c r="C2345" s="7">
        <v>246858</v>
      </c>
      <c r="D2345" s="7" t="s">
        <v>26</v>
      </c>
      <c r="E2345" s="7" t="s">
        <v>9</v>
      </c>
      <c r="F2345" s="7" t="s">
        <v>14</v>
      </c>
      <c r="G2345" s="7">
        <v>33257</v>
      </c>
    </row>
    <row r="2346" spans="1:7" ht="14.25" customHeight="1" x14ac:dyDescent="0.25">
      <c r="A2346" s="7" t="s">
        <v>31</v>
      </c>
      <c r="B2346" s="7">
        <v>2008</v>
      </c>
      <c r="C2346" s="7">
        <v>232525</v>
      </c>
      <c r="D2346" s="7" t="s">
        <v>8</v>
      </c>
      <c r="E2346" s="7" t="s">
        <v>13</v>
      </c>
      <c r="F2346" s="7" t="s">
        <v>20</v>
      </c>
      <c r="G2346" s="7">
        <v>13309</v>
      </c>
    </row>
    <row r="2347" spans="1:7" ht="14.25" customHeight="1" x14ac:dyDescent="0.25">
      <c r="A2347" s="7" t="s">
        <v>25</v>
      </c>
      <c r="B2347" s="7">
        <v>2008</v>
      </c>
      <c r="C2347" s="7">
        <v>203916</v>
      </c>
      <c r="D2347" s="7" t="s">
        <v>30</v>
      </c>
      <c r="E2347" s="7" t="s">
        <v>13</v>
      </c>
      <c r="F2347" s="7" t="s">
        <v>23</v>
      </c>
      <c r="G2347" s="7">
        <v>76981</v>
      </c>
    </row>
    <row r="2348" spans="1:7" ht="14.25" customHeight="1" x14ac:dyDescent="0.25">
      <c r="A2348" s="7" t="s">
        <v>27</v>
      </c>
      <c r="B2348" s="7">
        <v>2005</v>
      </c>
      <c r="C2348" s="7">
        <v>65090</v>
      </c>
      <c r="D2348" s="7" t="s">
        <v>24</v>
      </c>
      <c r="E2348" s="7" t="s">
        <v>9</v>
      </c>
      <c r="F2348" s="7" t="s">
        <v>20</v>
      </c>
      <c r="G2348" s="7">
        <v>134340</v>
      </c>
    </row>
    <row r="2349" spans="1:7" ht="14.25" customHeight="1" x14ac:dyDescent="0.25">
      <c r="A2349" s="7" t="s">
        <v>31</v>
      </c>
      <c r="B2349" s="7">
        <v>2022</v>
      </c>
      <c r="C2349" s="7">
        <v>28755</v>
      </c>
      <c r="D2349" s="7" t="s">
        <v>8</v>
      </c>
      <c r="E2349" s="7" t="s">
        <v>9</v>
      </c>
      <c r="F2349" s="7" t="s">
        <v>20</v>
      </c>
      <c r="G2349" s="7">
        <v>70973</v>
      </c>
    </row>
    <row r="2350" spans="1:7" ht="14.25" customHeight="1" x14ac:dyDescent="0.25">
      <c r="A2350" s="7" t="s">
        <v>29</v>
      </c>
      <c r="B2350" s="7">
        <v>2009</v>
      </c>
      <c r="C2350" s="7">
        <v>20624</v>
      </c>
      <c r="D2350" s="7" t="s">
        <v>8</v>
      </c>
      <c r="E2350" s="7" t="s">
        <v>9</v>
      </c>
      <c r="F2350" s="7" t="s">
        <v>10</v>
      </c>
      <c r="G2350" s="7">
        <v>10438</v>
      </c>
    </row>
    <row r="2351" spans="1:7" ht="14.25" customHeight="1" x14ac:dyDescent="0.25">
      <c r="A2351" s="7" t="s">
        <v>25</v>
      </c>
      <c r="B2351" s="7">
        <v>2015</v>
      </c>
      <c r="C2351" s="7">
        <v>271298</v>
      </c>
      <c r="D2351" s="7" t="s">
        <v>24</v>
      </c>
      <c r="E2351" s="7" t="s">
        <v>13</v>
      </c>
      <c r="F2351" s="7" t="s">
        <v>20</v>
      </c>
      <c r="G2351" s="7">
        <v>18030</v>
      </c>
    </row>
    <row r="2352" spans="1:7" ht="14.25" customHeight="1" x14ac:dyDescent="0.25">
      <c r="A2352" s="7" t="s">
        <v>22</v>
      </c>
      <c r="B2352" s="7">
        <v>2016</v>
      </c>
      <c r="C2352" s="7">
        <v>336024</v>
      </c>
      <c r="D2352" s="7" t="s">
        <v>12</v>
      </c>
      <c r="E2352" s="7" t="s">
        <v>13</v>
      </c>
      <c r="F2352" s="7" t="s">
        <v>10</v>
      </c>
      <c r="G2352" s="7">
        <v>58433</v>
      </c>
    </row>
    <row r="2353" spans="1:7" ht="14.25" customHeight="1" x14ac:dyDescent="0.25">
      <c r="A2353" s="7" t="s">
        <v>27</v>
      </c>
      <c r="B2353" s="7">
        <v>2016</v>
      </c>
      <c r="C2353" s="7">
        <v>317929</v>
      </c>
      <c r="D2353" s="7" t="s">
        <v>30</v>
      </c>
      <c r="E2353" s="7" t="s">
        <v>9</v>
      </c>
      <c r="F2353" s="7" t="s">
        <v>14</v>
      </c>
      <c r="G2353" s="7">
        <v>145569</v>
      </c>
    </row>
    <row r="2354" spans="1:7" ht="14.25" customHeight="1" x14ac:dyDescent="0.25">
      <c r="A2354" s="7" t="s">
        <v>11</v>
      </c>
      <c r="B2354" s="7">
        <v>2023</v>
      </c>
      <c r="C2354" s="7">
        <v>357045</v>
      </c>
      <c r="D2354" s="7" t="s">
        <v>12</v>
      </c>
      <c r="E2354" s="7" t="s">
        <v>9</v>
      </c>
      <c r="F2354" s="7" t="s">
        <v>10</v>
      </c>
      <c r="G2354" s="7">
        <v>53151</v>
      </c>
    </row>
    <row r="2355" spans="1:7" ht="14.25" customHeight="1" x14ac:dyDescent="0.25">
      <c r="A2355" s="7" t="s">
        <v>11</v>
      </c>
      <c r="B2355" s="7">
        <v>2021</v>
      </c>
      <c r="C2355" s="7">
        <v>297609</v>
      </c>
      <c r="D2355" s="7" t="s">
        <v>12</v>
      </c>
      <c r="E2355" s="7" t="s">
        <v>9</v>
      </c>
      <c r="F2355" s="7" t="s">
        <v>20</v>
      </c>
      <c r="G2355" s="7">
        <v>34737</v>
      </c>
    </row>
    <row r="2356" spans="1:7" ht="14.25" customHeight="1" x14ac:dyDescent="0.25">
      <c r="A2356" s="7" t="s">
        <v>18</v>
      </c>
      <c r="B2356" s="7">
        <v>2016</v>
      </c>
      <c r="C2356" s="7">
        <v>359804</v>
      </c>
      <c r="D2356" s="7" t="s">
        <v>17</v>
      </c>
      <c r="E2356" s="7" t="s">
        <v>9</v>
      </c>
      <c r="F2356" s="7" t="s">
        <v>10</v>
      </c>
      <c r="G2356" s="7">
        <v>66510</v>
      </c>
    </row>
    <row r="2357" spans="1:7" ht="14.25" customHeight="1" x14ac:dyDescent="0.25">
      <c r="A2357" s="7" t="s">
        <v>28</v>
      </c>
      <c r="B2357" s="7">
        <v>2012</v>
      </c>
      <c r="C2357" s="7">
        <v>257102</v>
      </c>
      <c r="D2357" s="7" t="s">
        <v>24</v>
      </c>
      <c r="E2357" s="7" t="s">
        <v>9</v>
      </c>
      <c r="F2357" s="7" t="s">
        <v>14</v>
      </c>
      <c r="G2357" s="7">
        <v>39815</v>
      </c>
    </row>
    <row r="2358" spans="1:7" ht="14.25" customHeight="1" x14ac:dyDescent="0.25">
      <c r="A2358" s="7" t="s">
        <v>16</v>
      </c>
      <c r="B2358" s="7">
        <v>2013</v>
      </c>
      <c r="C2358" s="7">
        <v>379795</v>
      </c>
      <c r="D2358" s="7" t="s">
        <v>12</v>
      </c>
      <c r="E2358" s="7" t="s">
        <v>9</v>
      </c>
      <c r="F2358" s="7" t="s">
        <v>10</v>
      </c>
      <c r="G2358" s="7">
        <v>30611</v>
      </c>
    </row>
    <row r="2359" spans="1:7" ht="14.25" customHeight="1" x14ac:dyDescent="0.25">
      <c r="A2359" s="7" t="s">
        <v>16</v>
      </c>
      <c r="B2359" s="7">
        <v>2011</v>
      </c>
      <c r="C2359" s="7">
        <v>207497</v>
      </c>
      <c r="D2359" s="7" t="s">
        <v>26</v>
      </c>
      <c r="E2359" s="7" t="s">
        <v>13</v>
      </c>
      <c r="F2359" s="7" t="s">
        <v>20</v>
      </c>
      <c r="G2359" s="7">
        <v>88136</v>
      </c>
    </row>
    <row r="2360" spans="1:7" ht="14.25" customHeight="1" x14ac:dyDescent="0.25">
      <c r="A2360" s="7" t="s">
        <v>29</v>
      </c>
      <c r="B2360" s="7">
        <v>2023</v>
      </c>
      <c r="C2360" s="7">
        <v>68807</v>
      </c>
      <c r="D2360" s="7" t="s">
        <v>24</v>
      </c>
      <c r="E2360" s="7" t="s">
        <v>13</v>
      </c>
      <c r="F2360" s="7" t="s">
        <v>23</v>
      </c>
      <c r="G2360" s="7">
        <v>144001</v>
      </c>
    </row>
    <row r="2361" spans="1:7" ht="14.25" customHeight="1" x14ac:dyDescent="0.25">
      <c r="A2361" s="7" t="s">
        <v>25</v>
      </c>
      <c r="B2361" s="7">
        <v>2017</v>
      </c>
      <c r="C2361" s="7">
        <v>10874</v>
      </c>
      <c r="D2361" s="7" t="s">
        <v>26</v>
      </c>
      <c r="E2361" s="7" t="s">
        <v>13</v>
      </c>
      <c r="F2361" s="7" t="s">
        <v>20</v>
      </c>
      <c r="G2361" s="7">
        <v>55272</v>
      </c>
    </row>
    <row r="2362" spans="1:7" ht="14.25" customHeight="1" x14ac:dyDescent="0.25">
      <c r="A2362" s="7" t="s">
        <v>28</v>
      </c>
      <c r="B2362" s="7">
        <v>2007</v>
      </c>
      <c r="C2362" s="7">
        <v>292174</v>
      </c>
      <c r="D2362" s="7" t="s">
        <v>8</v>
      </c>
      <c r="E2362" s="7" t="s">
        <v>9</v>
      </c>
      <c r="F2362" s="7" t="s">
        <v>23</v>
      </c>
      <c r="G2362" s="7">
        <v>91538</v>
      </c>
    </row>
    <row r="2363" spans="1:7" ht="14.25" customHeight="1" x14ac:dyDescent="0.25">
      <c r="A2363" s="7" t="s">
        <v>28</v>
      </c>
      <c r="B2363" s="7">
        <v>2008</v>
      </c>
      <c r="C2363" s="7">
        <v>48836</v>
      </c>
      <c r="D2363" s="7" t="s">
        <v>24</v>
      </c>
      <c r="E2363" s="7" t="s">
        <v>9</v>
      </c>
      <c r="F2363" s="7" t="s">
        <v>23</v>
      </c>
      <c r="G2363" s="7">
        <v>34210</v>
      </c>
    </row>
    <row r="2364" spans="1:7" ht="14.25" customHeight="1" x14ac:dyDescent="0.25">
      <c r="A2364" s="7" t="s">
        <v>27</v>
      </c>
      <c r="B2364" s="7">
        <v>2009</v>
      </c>
      <c r="C2364" s="7">
        <v>159912</v>
      </c>
      <c r="D2364" s="7" t="s">
        <v>8</v>
      </c>
      <c r="E2364" s="7" t="s">
        <v>13</v>
      </c>
      <c r="F2364" s="7" t="s">
        <v>20</v>
      </c>
      <c r="G2364" s="7">
        <v>88877</v>
      </c>
    </row>
    <row r="2365" spans="1:7" ht="14.25" customHeight="1" x14ac:dyDescent="0.25">
      <c r="A2365" s="7" t="s">
        <v>11</v>
      </c>
      <c r="B2365" s="7">
        <v>2008</v>
      </c>
      <c r="C2365" s="7">
        <v>104274</v>
      </c>
      <c r="D2365" s="7" t="s">
        <v>8</v>
      </c>
      <c r="E2365" s="7" t="s">
        <v>9</v>
      </c>
      <c r="F2365" s="7" t="s">
        <v>20</v>
      </c>
      <c r="G2365" s="7">
        <v>71358</v>
      </c>
    </row>
    <row r="2366" spans="1:7" ht="14.25" customHeight="1" x14ac:dyDescent="0.25">
      <c r="A2366" s="7" t="s">
        <v>22</v>
      </c>
      <c r="B2366" s="7">
        <v>2006</v>
      </c>
      <c r="C2366" s="7">
        <v>200387</v>
      </c>
      <c r="D2366" s="7" t="s">
        <v>8</v>
      </c>
      <c r="E2366" s="7" t="s">
        <v>13</v>
      </c>
      <c r="F2366" s="7" t="s">
        <v>23</v>
      </c>
      <c r="G2366" s="7">
        <v>15481</v>
      </c>
    </row>
    <row r="2367" spans="1:7" ht="14.25" customHeight="1" x14ac:dyDescent="0.25">
      <c r="A2367" s="7" t="s">
        <v>31</v>
      </c>
      <c r="B2367" s="7">
        <v>2023</v>
      </c>
      <c r="C2367" s="7">
        <v>206177</v>
      </c>
      <c r="D2367" s="7" t="s">
        <v>30</v>
      </c>
      <c r="E2367" s="7" t="s">
        <v>9</v>
      </c>
      <c r="F2367" s="7" t="s">
        <v>14</v>
      </c>
      <c r="G2367" s="7">
        <v>81835</v>
      </c>
    </row>
    <row r="2368" spans="1:7" ht="14.25" customHeight="1" x14ac:dyDescent="0.25">
      <c r="A2368" s="7" t="s">
        <v>7</v>
      </c>
      <c r="B2368" s="7">
        <v>2011</v>
      </c>
      <c r="C2368" s="7">
        <v>53727</v>
      </c>
      <c r="D2368" s="7" t="s">
        <v>8</v>
      </c>
      <c r="E2368" s="7" t="s">
        <v>13</v>
      </c>
      <c r="F2368" s="7" t="s">
        <v>23</v>
      </c>
      <c r="G2368" s="7">
        <v>87480</v>
      </c>
    </row>
    <row r="2369" spans="1:7" ht="14.25" customHeight="1" x14ac:dyDescent="0.25">
      <c r="A2369" s="7" t="s">
        <v>11</v>
      </c>
      <c r="B2369" s="7">
        <v>2011</v>
      </c>
      <c r="C2369" s="7">
        <v>156395</v>
      </c>
      <c r="D2369" s="7" t="s">
        <v>12</v>
      </c>
      <c r="E2369" s="7" t="s">
        <v>9</v>
      </c>
      <c r="F2369" s="7" t="s">
        <v>23</v>
      </c>
      <c r="G2369" s="7">
        <v>91037</v>
      </c>
    </row>
    <row r="2370" spans="1:7" ht="14.25" customHeight="1" x14ac:dyDescent="0.25">
      <c r="A2370" s="7" t="s">
        <v>29</v>
      </c>
      <c r="B2370" s="7">
        <v>2019</v>
      </c>
      <c r="C2370" s="7">
        <v>37354</v>
      </c>
      <c r="D2370" s="7" t="s">
        <v>30</v>
      </c>
      <c r="E2370" s="7" t="s">
        <v>9</v>
      </c>
      <c r="F2370" s="7" t="s">
        <v>20</v>
      </c>
      <c r="G2370" s="7">
        <v>110084</v>
      </c>
    </row>
    <row r="2371" spans="1:7" ht="14.25" customHeight="1" x14ac:dyDescent="0.25">
      <c r="A2371" s="7" t="s">
        <v>29</v>
      </c>
      <c r="B2371" s="7">
        <v>2008</v>
      </c>
      <c r="C2371" s="7">
        <v>384849</v>
      </c>
      <c r="D2371" s="7" t="s">
        <v>24</v>
      </c>
      <c r="E2371" s="7" t="s">
        <v>13</v>
      </c>
      <c r="F2371" s="7" t="s">
        <v>14</v>
      </c>
      <c r="G2371" s="7">
        <v>131750</v>
      </c>
    </row>
    <row r="2372" spans="1:7" ht="14.25" customHeight="1" x14ac:dyDescent="0.25">
      <c r="A2372" s="7" t="s">
        <v>7</v>
      </c>
      <c r="B2372" s="7">
        <v>2007</v>
      </c>
      <c r="C2372" s="7">
        <v>128329</v>
      </c>
      <c r="D2372" s="7" t="s">
        <v>30</v>
      </c>
      <c r="E2372" s="7" t="s">
        <v>13</v>
      </c>
      <c r="F2372" s="7" t="s">
        <v>20</v>
      </c>
      <c r="G2372" s="7">
        <v>149598</v>
      </c>
    </row>
    <row r="2373" spans="1:7" ht="14.25" customHeight="1" x14ac:dyDescent="0.25">
      <c r="A2373" s="7" t="s">
        <v>25</v>
      </c>
      <c r="B2373" s="7">
        <v>2022</v>
      </c>
      <c r="C2373" s="7">
        <v>294948</v>
      </c>
      <c r="D2373" s="7" t="s">
        <v>17</v>
      </c>
      <c r="E2373" s="7" t="s">
        <v>9</v>
      </c>
      <c r="F2373" s="7" t="s">
        <v>23</v>
      </c>
      <c r="G2373" s="7">
        <v>87770</v>
      </c>
    </row>
    <row r="2374" spans="1:7" ht="14.25" customHeight="1" x14ac:dyDescent="0.25">
      <c r="A2374" s="7" t="s">
        <v>31</v>
      </c>
      <c r="B2374" s="7">
        <v>2015</v>
      </c>
      <c r="C2374" s="7">
        <v>156709</v>
      </c>
      <c r="D2374" s="7" t="s">
        <v>26</v>
      </c>
      <c r="E2374" s="7" t="s">
        <v>13</v>
      </c>
      <c r="F2374" s="7" t="s">
        <v>10</v>
      </c>
      <c r="G2374" s="7">
        <v>48452</v>
      </c>
    </row>
    <row r="2375" spans="1:7" ht="14.25" customHeight="1" x14ac:dyDescent="0.25">
      <c r="A2375" s="7" t="s">
        <v>22</v>
      </c>
      <c r="B2375" s="7">
        <v>2014</v>
      </c>
      <c r="C2375" s="7">
        <v>172418</v>
      </c>
      <c r="D2375" s="7" t="s">
        <v>8</v>
      </c>
      <c r="E2375" s="7" t="s">
        <v>13</v>
      </c>
      <c r="F2375" s="7" t="s">
        <v>20</v>
      </c>
      <c r="G2375" s="7">
        <v>95890</v>
      </c>
    </row>
    <row r="2376" spans="1:7" ht="14.25" customHeight="1" x14ac:dyDescent="0.25">
      <c r="A2376" s="7" t="s">
        <v>25</v>
      </c>
      <c r="B2376" s="7">
        <v>2020</v>
      </c>
      <c r="C2376" s="7">
        <v>345722</v>
      </c>
      <c r="D2376" s="7" t="s">
        <v>26</v>
      </c>
      <c r="E2376" s="7" t="s">
        <v>9</v>
      </c>
      <c r="F2376" s="7" t="s">
        <v>10</v>
      </c>
      <c r="G2376" s="7">
        <v>118186</v>
      </c>
    </row>
    <row r="2377" spans="1:7" ht="14.25" customHeight="1" x14ac:dyDescent="0.25">
      <c r="A2377" s="7" t="s">
        <v>7</v>
      </c>
      <c r="B2377" s="7">
        <v>2011</v>
      </c>
      <c r="C2377" s="7">
        <v>132909</v>
      </c>
      <c r="D2377" s="7" t="s">
        <v>12</v>
      </c>
      <c r="E2377" s="7" t="s">
        <v>9</v>
      </c>
      <c r="F2377" s="7" t="s">
        <v>14</v>
      </c>
      <c r="G2377" s="7">
        <v>67950</v>
      </c>
    </row>
    <row r="2378" spans="1:7" ht="14.25" customHeight="1" x14ac:dyDescent="0.25">
      <c r="A2378" s="7" t="s">
        <v>27</v>
      </c>
      <c r="B2378" s="7">
        <v>2022</v>
      </c>
      <c r="C2378" s="7">
        <v>341148</v>
      </c>
      <c r="D2378" s="7" t="s">
        <v>12</v>
      </c>
      <c r="E2378" s="7" t="s">
        <v>9</v>
      </c>
      <c r="F2378" s="7" t="s">
        <v>20</v>
      </c>
      <c r="G2378" s="7">
        <v>88727</v>
      </c>
    </row>
    <row r="2379" spans="1:7" ht="14.25" customHeight="1" x14ac:dyDescent="0.25">
      <c r="A2379" s="7" t="s">
        <v>22</v>
      </c>
      <c r="B2379" s="7">
        <v>2009</v>
      </c>
      <c r="C2379" s="7">
        <v>49591</v>
      </c>
      <c r="D2379" s="7" t="s">
        <v>19</v>
      </c>
      <c r="E2379" s="7" t="s">
        <v>13</v>
      </c>
      <c r="F2379" s="7" t="s">
        <v>10</v>
      </c>
      <c r="G2379" s="7">
        <v>14115</v>
      </c>
    </row>
    <row r="2380" spans="1:7" ht="14.25" customHeight="1" x14ac:dyDescent="0.25">
      <c r="A2380" s="7" t="s">
        <v>22</v>
      </c>
      <c r="B2380" s="7">
        <v>2006</v>
      </c>
      <c r="C2380" s="7">
        <v>314137</v>
      </c>
      <c r="D2380" s="7" t="s">
        <v>17</v>
      </c>
      <c r="E2380" s="7" t="s">
        <v>13</v>
      </c>
      <c r="F2380" s="7" t="s">
        <v>20</v>
      </c>
      <c r="G2380" s="7">
        <v>15581</v>
      </c>
    </row>
    <row r="2381" spans="1:7" ht="14.25" customHeight="1" x14ac:dyDescent="0.25">
      <c r="A2381" s="7" t="s">
        <v>28</v>
      </c>
      <c r="B2381" s="7">
        <v>2009</v>
      </c>
      <c r="C2381" s="7">
        <v>272562</v>
      </c>
      <c r="D2381" s="7" t="s">
        <v>26</v>
      </c>
      <c r="E2381" s="7" t="s">
        <v>9</v>
      </c>
      <c r="F2381" s="7" t="s">
        <v>23</v>
      </c>
      <c r="G2381" s="7">
        <v>33969</v>
      </c>
    </row>
    <row r="2382" spans="1:7" ht="14.25" customHeight="1" x14ac:dyDescent="0.25">
      <c r="A2382" s="7" t="s">
        <v>25</v>
      </c>
      <c r="B2382" s="7">
        <v>2011</v>
      </c>
      <c r="C2382" s="7">
        <v>29832</v>
      </c>
      <c r="D2382" s="7" t="s">
        <v>30</v>
      </c>
      <c r="E2382" s="7" t="s">
        <v>13</v>
      </c>
      <c r="F2382" s="7" t="s">
        <v>20</v>
      </c>
      <c r="G2382" s="7">
        <v>128382</v>
      </c>
    </row>
    <row r="2383" spans="1:7" ht="14.25" customHeight="1" x14ac:dyDescent="0.25">
      <c r="A2383" s="7" t="s">
        <v>15</v>
      </c>
      <c r="B2383" s="7">
        <v>2018</v>
      </c>
      <c r="C2383" s="7">
        <v>258015</v>
      </c>
      <c r="D2383" s="7" t="s">
        <v>30</v>
      </c>
      <c r="E2383" s="7" t="s">
        <v>13</v>
      </c>
      <c r="F2383" s="7" t="s">
        <v>20</v>
      </c>
      <c r="G2383" s="7">
        <v>120046</v>
      </c>
    </row>
    <row r="2384" spans="1:7" ht="14.25" customHeight="1" x14ac:dyDescent="0.25">
      <c r="A2384" s="7" t="s">
        <v>11</v>
      </c>
      <c r="B2384" s="7">
        <v>2022</v>
      </c>
      <c r="C2384" s="7">
        <v>149894</v>
      </c>
      <c r="D2384" s="7" t="s">
        <v>30</v>
      </c>
      <c r="E2384" s="7" t="s">
        <v>9</v>
      </c>
      <c r="F2384" s="7" t="s">
        <v>20</v>
      </c>
      <c r="G2384" s="7">
        <v>147875</v>
      </c>
    </row>
    <row r="2385" spans="1:7" ht="14.25" customHeight="1" x14ac:dyDescent="0.25">
      <c r="A2385" s="7" t="s">
        <v>25</v>
      </c>
      <c r="B2385" s="7">
        <v>2013</v>
      </c>
      <c r="C2385" s="7">
        <v>225798</v>
      </c>
      <c r="D2385" s="7" t="s">
        <v>17</v>
      </c>
      <c r="E2385" s="7" t="s">
        <v>13</v>
      </c>
      <c r="F2385" s="7" t="s">
        <v>14</v>
      </c>
      <c r="G2385" s="7">
        <v>69265</v>
      </c>
    </row>
    <row r="2386" spans="1:7" ht="14.25" customHeight="1" x14ac:dyDescent="0.25">
      <c r="A2386" s="7" t="s">
        <v>22</v>
      </c>
      <c r="B2386" s="7">
        <v>2022</v>
      </c>
      <c r="C2386" s="7">
        <v>398779</v>
      </c>
      <c r="D2386" s="7" t="s">
        <v>30</v>
      </c>
      <c r="E2386" s="7" t="s">
        <v>9</v>
      </c>
      <c r="F2386" s="7" t="s">
        <v>23</v>
      </c>
      <c r="G2386" s="7">
        <v>74682</v>
      </c>
    </row>
    <row r="2387" spans="1:7" ht="14.25" customHeight="1" x14ac:dyDescent="0.25">
      <c r="A2387" s="7" t="s">
        <v>18</v>
      </c>
      <c r="B2387" s="7">
        <v>2016</v>
      </c>
      <c r="C2387" s="7">
        <v>293532</v>
      </c>
      <c r="D2387" s="7" t="s">
        <v>26</v>
      </c>
      <c r="E2387" s="7" t="s">
        <v>9</v>
      </c>
      <c r="F2387" s="7" t="s">
        <v>23</v>
      </c>
      <c r="G2387" s="7">
        <v>82550</v>
      </c>
    </row>
    <row r="2388" spans="1:7" ht="14.25" customHeight="1" x14ac:dyDescent="0.25">
      <c r="A2388" s="7" t="s">
        <v>22</v>
      </c>
      <c r="B2388" s="7">
        <v>2016</v>
      </c>
      <c r="C2388" s="7">
        <v>341338</v>
      </c>
      <c r="D2388" s="7" t="s">
        <v>8</v>
      </c>
      <c r="E2388" s="7" t="s">
        <v>13</v>
      </c>
      <c r="F2388" s="7" t="s">
        <v>20</v>
      </c>
      <c r="G2388" s="7">
        <v>104293</v>
      </c>
    </row>
    <row r="2389" spans="1:7" ht="14.25" customHeight="1" x14ac:dyDescent="0.25">
      <c r="A2389" s="7" t="s">
        <v>22</v>
      </c>
      <c r="B2389" s="7">
        <v>2019</v>
      </c>
      <c r="C2389" s="7">
        <v>77484</v>
      </c>
      <c r="D2389" s="7" t="s">
        <v>24</v>
      </c>
      <c r="E2389" s="7" t="s">
        <v>9</v>
      </c>
      <c r="F2389" s="7" t="s">
        <v>23</v>
      </c>
      <c r="G2389" s="7">
        <v>11895</v>
      </c>
    </row>
    <row r="2390" spans="1:7" ht="14.25" customHeight="1" x14ac:dyDescent="0.25">
      <c r="A2390" s="7" t="s">
        <v>31</v>
      </c>
      <c r="B2390" s="7">
        <v>2008</v>
      </c>
      <c r="C2390" s="7">
        <v>107229</v>
      </c>
      <c r="D2390" s="7" t="s">
        <v>30</v>
      </c>
      <c r="E2390" s="7" t="s">
        <v>9</v>
      </c>
      <c r="F2390" s="7" t="s">
        <v>20</v>
      </c>
      <c r="G2390" s="7">
        <v>26038</v>
      </c>
    </row>
    <row r="2391" spans="1:7" ht="14.25" customHeight="1" x14ac:dyDescent="0.25">
      <c r="A2391" s="7" t="s">
        <v>16</v>
      </c>
      <c r="B2391" s="7">
        <v>2018</v>
      </c>
      <c r="C2391" s="7">
        <v>170078</v>
      </c>
      <c r="D2391" s="7" t="s">
        <v>17</v>
      </c>
      <c r="E2391" s="7" t="s">
        <v>9</v>
      </c>
      <c r="F2391" s="7" t="s">
        <v>10</v>
      </c>
      <c r="G2391" s="7">
        <v>77717</v>
      </c>
    </row>
    <row r="2392" spans="1:7" ht="14.25" customHeight="1" x14ac:dyDescent="0.25">
      <c r="A2392" s="7" t="s">
        <v>21</v>
      </c>
      <c r="B2392" s="7">
        <v>2007</v>
      </c>
      <c r="C2392" s="7">
        <v>167178</v>
      </c>
      <c r="D2392" s="7" t="s">
        <v>17</v>
      </c>
      <c r="E2392" s="7" t="s">
        <v>13</v>
      </c>
      <c r="F2392" s="7" t="s">
        <v>14</v>
      </c>
      <c r="G2392" s="7">
        <v>37261</v>
      </c>
    </row>
    <row r="2393" spans="1:7" ht="14.25" customHeight="1" x14ac:dyDescent="0.25">
      <c r="A2393" s="7" t="s">
        <v>31</v>
      </c>
      <c r="B2393" s="7">
        <v>2020</v>
      </c>
      <c r="C2393" s="7">
        <v>219259</v>
      </c>
      <c r="D2393" s="7" t="s">
        <v>24</v>
      </c>
      <c r="E2393" s="7" t="s">
        <v>9</v>
      </c>
      <c r="F2393" s="7" t="s">
        <v>14</v>
      </c>
      <c r="G2393" s="7">
        <v>105428</v>
      </c>
    </row>
    <row r="2394" spans="1:7" ht="14.25" customHeight="1" x14ac:dyDescent="0.25">
      <c r="A2394" s="7" t="s">
        <v>25</v>
      </c>
      <c r="B2394" s="7">
        <v>2018</v>
      </c>
      <c r="C2394" s="7">
        <v>313649</v>
      </c>
      <c r="D2394" s="7" t="s">
        <v>17</v>
      </c>
      <c r="E2394" s="7" t="s">
        <v>13</v>
      </c>
      <c r="F2394" s="7" t="s">
        <v>14</v>
      </c>
      <c r="G2394" s="7">
        <v>33406</v>
      </c>
    </row>
    <row r="2395" spans="1:7" ht="14.25" customHeight="1" x14ac:dyDescent="0.25">
      <c r="A2395" s="7" t="s">
        <v>18</v>
      </c>
      <c r="B2395" s="7">
        <v>2021</v>
      </c>
      <c r="C2395" s="7">
        <v>170880</v>
      </c>
      <c r="D2395" s="7" t="s">
        <v>8</v>
      </c>
      <c r="E2395" s="7" t="s">
        <v>9</v>
      </c>
      <c r="F2395" s="7" t="s">
        <v>14</v>
      </c>
      <c r="G2395" s="7">
        <v>32714</v>
      </c>
    </row>
    <row r="2396" spans="1:7" ht="14.25" customHeight="1" x14ac:dyDescent="0.25">
      <c r="A2396" s="7" t="s">
        <v>11</v>
      </c>
      <c r="B2396" s="7">
        <v>2021</v>
      </c>
      <c r="C2396" s="7">
        <v>359566</v>
      </c>
      <c r="D2396" s="7" t="s">
        <v>30</v>
      </c>
      <c r="E2396" s="7" t="s">
        <v>13</v>
      </c>
      <c r="F2396" s="7" t="s">
        <v>10</v>
      </c>
      <c r="G2396" s="7">
        <v>61932</v>
      </c>
    </row>
    <row r="2397" spans="1:7" ht="14.25" customHeight="1" x14ac:dyDescent="0.25">
      <c r="A2397" s="7" t="s">
        <v>18</v>
      </c>
      <c r="B2397" s="7">
        <v>2005</v>
      </c>
      <c r="C2397" s="7">
        <v>56200</v>
      </c>
      <c r="D2397" s="7" t="s">
        <v>26</v>
      </c>
      <c r="E2397" s="7" t="s">
        <v>9</v>
      </c>
      <c r="F2397" s="7" t="s">
        <v>23</v>
      </c>
      <c r="G2397" s="7">
        <v>21477</v>
      </c>
    </row>
    <row r="2398" spans="1:7" ht="14.25" customHeight="1" x14ac:dyDescent="0.25">
      <c r="A2398" s="7" t="s">
        <v>21</v>
      </c>
      <c r="B2398" s="7">
        <v>2010</v>
      </c>
      <c r="C2398" s="7">
        <v>23281</v>
      </c>
      <c r="D2398" s="7" t="s">
        <v>24</v>
      </c>
      <c r="E2398" s="7" t="s">
        <v>9</v>
      </c>
      <c r="F2398" s="7" t="s">
        <v>14</v>
      </c>
      <c r="G2398" s="7">
        <v>66223</v>
      </c>
    </row>
    <row r="2399" spans="1:7" ht="14.25" customHeight="1" x14ac:dyDescent="0.25">
      <c r="A2399" s="7" t="s">
        <v>7</v>
      </c>
      <c r="B2399" s="7">
        <v>2013</v>
      </c>
      <c r="C2399" s="7">
        <v>6913</v>
      </c>
      <c r="D2399" s="7" t="s">
        <v>24</v>
      </c>
      <c r="E2399" s="7" t="s">
        <v>9</v>
      </c>
      <c r="F2399" s="7" t="s">
        <v>20</v>
      </c>
      <c r="G2399" s="7">
        <v>16901</v>
      </c>
    </row>
    <row r="2400" spans="1:7" ht="14.25" customHeight="1" x14ac:dyDescent="0.25">
      <c r="A2400" s="7" t="s">
        <v>25</v>
      </c>
      <c r="B2400" s="7">
        <v>2009</v>
      </c>
      <c r="C2400" s="7">
        <v>109100</v>
      </c>
      <c r="D2400" s="7" t="s">
        <v>19</v>
      </c>
      <c r="E2400" s="7" t="s">
        <v>9</v>
      </c>
      <c r="F2400" s="7" t="s">
        <v>23</v>
      </c>
      <c r="G2400" s="7">
        <v>126206</v>
      </c>
    </row>
    <row r="2401" spans="1:7" ht="14.25" customHeight="1" x14ac:dyDescent="0.25">
      <c r="A2401" s="7" t="s">
        <v>18</v>
      </c>
      <c r="B2401" s="7">
        <v>2014</v>
      </c>
      <c r="C2401" s="7">
        <v>389478</v>
      </c>
      <c r="D2401" s="7" t="s">
        <v>12</v>
      </c>
      <c r="E2401" s="7" t="s">
        <v>9</v>
      </c>
      <c r="F2401" s="7" t="s">
        <v>23</v>
      </c>
      <c r="G2401" s="7">
        <v>111957</v>
      </c>
    </row>
    <row r="2402" spans="1:7" ht="14.25" customHeight="1" x14ac:dyDescent="0.25">
      <c r="A2402" s="7" t="s">
        <v>22</v>
      </c>
      <c r="B2402" s="7">
        <v>2006</v>
      </c>
      <c r="C2402" s="7">
        <v>13861</v>
      </c>
      <c r="D2402" s="7" t="s">
        <v>12</v>
      </c>
      <c r="E2402" s="7" t="s">
        <v>9</v>
      </c>
      <c r="F2402" s="7" t="s">
        <v>20</v>
      </c>
      <c r="G2402" s="7">
        <v>112286</v>
      </c>
    </row>
    <row r="2403" spans="1:7" ht="14.25" customHeight="1" x14ac:dyDescent="0.25">
      <c r="A2403" s="7" t="s">
        <v>7</v>
      </c>
      <c r="B2403" s="7">
        <v>2023</v>
      </c>
      <c r="C2403" s="7">
        <v>244622</v>
      </c>
      <c r="D2403" s="7" t="s">
        <v>8</v>
      </c>
      <c r="E2403" s="7" t="s">
        <v>9</v>
      </c>
      <c r="F2403" s="7" t="s">
        <v>23</v>
      </c>
      <c r="G2403" s="7">
        <v>28490</v>
      </c>
    </row>
    <row r="2404" spans="1:7" ht="14.25" customHeight="1" x14ac:dyDescent="0.25">
      <c r="A2404" s="7" t="s">
        <v>18</v>
      </c>
      <c r="B2404" s="7">
        <v>2006</v>
      </c>
      <c r="C2404" s="7">
        <v>399053</v>
      </c>
      <c r="D2404" s="7" t="s">
        <v>17</v>
      </c>
      <c r="E2404" s="7" t="s">
        <v>13</v>
      </c>
      <c r="F2404" s="7" t="s">
        <v>10</v>
      </c>
      <c r="G2404" s="7">
        <v>134966</v>
      </c>
    </row>
    <row r="2405" spans="1:7" ht="14.25" customHeight="1" x14ac:dyDescent="0.25">
      <c r="A2405" s="7" t="s">
        <v>27</v>
      </c>
      <c r="B2405" s="7">
        <v>2011</v>
      </c>
      <c r="C2405" s="7">
        <v>216957</v>
      </c>
      <c r="D2405" s="7" t="s">
        <v>19</v>
      </c>
      <c r="E2405" s="7" t="s">
        <v>13</v>
      </c>
      <c r="F2405" s="7" t="s">
        <v>10</v>
      </c>
      <c r="G2405" s="7">
        <v>11089</v>
      </c>
    </row>
    <row r="2406" spans="1:7" ht="14.25" customHeight="1" x14ac:dyDescent="0.25">
      <c r="A2406" s="7" t="s">
        <v>25</v>
      </c>
      <c r="B2406" s="7">
        <v>2017</v>
      </c>
      <c r="C2406" s="7">
        <v>100619</v>
      </c>
      <c r="D2406" s="7" t="s">
        <v>19</v>
      </c>
      <c r="E2406" s="7" t="s">
        <v>9</v>
      </c>
      <c r="F2406" s="7" t="s">
        <v>20</v>
      </c>
      <c r="G2406" s="7">
        <v>111474</v>
      </c>
    </row>
    <row r="2407" spans="1:7" ht="14.25" customHeight="1" x14ac:dyDescent="0.25">
      <c r="A2407" s="7" t="s">
        <v>11</v>
      </c>
      <c r="B2407" s="7">
        <v>2020</v>
      </c>
      <c r="C2407" s="7">
        <v>6839</v>
      </c>
      <c r="D2407" s="7" t="s">
        <v>17</v>
      </c>
      <c r="E2407" s="7" t="s">
        <v>9</v>
      </c>
      <c r="F2407" s="7" t="s">
        <v>14</v>
      </c>
      <c r="G2407" s="7">
        <v>37857</v>
      </c>
    </row>
    <row r="2408" spans="1:7" ht="14.25" customHeight="1" x14ac:dyDescent="0.25">
      <c r="A2408" s="7" t="s">
        <v>25</v>
      </c>
      <c r="B2408" s="7">
        <v>2022</v>
      </c>
      <c r="C2408" s="7">
        <v>199017</v>
      </c>
      <c r="D2408" s="7" t="s">
        <v>30</v>
      </c>
      <c r="E2408" s="7" t="s">
        <v>9</v>
      </c>
      <c r="F2408" s="7" t="s">
        <v>10</v>
      </c>
      <c r="G2408" s="7">
        <v>111646</v>
      </c>
    </row>
    <row r="2409" spans="1:7" ht="14.25" customHeight="1" x14ac:dyDescent="0.25">
      <c r="A2409" s="7" t="s">
        <v>7</v>
      </c>
      <c r="B2409" s="7">
        <v>2021</v>
      </c>
      <c r="C2409" s="7">
        <v>151248</v>
      </c>
      <c r="D2409" s="7" t="s">
        <v>19</v>
      </c>
      <c r="E2409" s="7" t="s">
        <v>13</v>
      </c>
      <c r="F2409" s="7" t="s">
        <v>14</v>
      </c>
      <c r="G2409" s="7">
        <v>115365</v>
      </c>
    </row>
    <row r="2410" spans="1:7" ht="14.25" customHeight="1" x14ac:dyDescent="0.25">
      <c r="A2410" s="7" t="s">
        <v>22</v>
      </c>
      <c r="B2410" s="7">
        <v>2007</v>
      </c>
      <c r="C2410" s="7">
        <v>177713</v>
      </c>
      <c r="D2410" s="7" t="s">
        <v>12</v>
      </c>
      <c r="E2410" s="7" t="s">
        <v>9</v>
      </c>
      <c r="F2410" s="7" t="s">
        <v>14</v>
      </c>
      <c r="G2410" s="7">
        <v>80158</v>
      </c>
    </row>
    <row r="2411" spans="1:7" ht="14.25" customHeight="1" x14ac:dyDescent="0.25">
      <c r="A2411" s="7" t="s">
        <v>27</v>
      </c>
      <c r="B2411" s="7">
        <v>2010</v>
      </c>
      <c r="C2411" s="7">
        <v>394123</v>
      </c>
      <c r="D2411" s="7" t="s">
        <v>12</v>
      </c>
      <c r="E2411" s="7" t="s">
        <v>9</v>
      </c>
      <c r="F2411" s="7" t="s">
        <v>23</v>
      </c>
      <c r="G2411" s="7">
        <v>118465</v>
      </c>
    </row>
    <row r="2412" spans="1:7" ht="14.25" customHeight="1" x14ac:dyDescent="0.25">
      <c r="A2412" s="7" t="s">
        <v>27</v>
      </c>
      <c r="B2412" s="7">
        <v>2019</v>
      </c>
      <c r="C2412" s="7">
        <v>313452</v>
      </c>
      <c r="D2412" s="7" t="s">
        <v>30</v>
      </c>
      <c r="E2412" s="7" t="s">
        <v>9</v>
      </c>
      <c r="F2412" s="7" t="s">
        <v>20</v>
      </c>
      <c r="G2412" s="7">
        <v>91476</v>
      </c>
    </row>
    <row r="2413" spans="1:7" ht="14.25" customHeight="1" x14ac:dyDescent="0.25">
      <c r="A2413" s="7" t="s">
        <v>22</v>
      </c>
      <c r="B2413" s="7">
        <v>2021</v>
      </c>
      <c r="C2413" s="7">
        <v>203804</v>
      </c>
      <c r="D2413" s="7" t="s">
        <v>12</v>
      </c>
      <c r="E2413" s="7" t="s">
        <v>13</v>
      </c>
      <c r="F2413" s="7" t="s">
        <v>14</v>
      </c>
      <c r="G2413" s="7">
        <v>45516</v>
      </c>
    </row>
    <row r="2414" spans="1:7" ht="14.25" customHeight="1" x14ac:dyDescent="0.25">
      <c r="A2414" s="7" t="s">
        <v>22</v>
      </c>
      <c r="B2414" s="7">
        <v>2017</v>
      </c>
      <c r="C2414" s="7">
        <v>234394</v>
      </c>
      <c r="D2414" s="7" t="s">
        <v>8</v>
      </c>
      <c r="E2414" s="7" t="s">
        <v>9</v>
      </c>
      <c r="F2414" s="7" t="s">
        <v>20</v>
      </c>
      <c r="G2414" s="7">
        <v>18115</v>
      </c>
    </row>
    <row r="2415" spans="1:7" ht="14.25" customHeight="1" x14ac:dyDescent="0.25">
      <c r="A2415" s="7" t="s">
        <v>7</v>
      </c>
      <c r="B2415" s="7">
        <v>2022</v>
      </c>
      <c r="C2415" s="7">
        <v>44076</v>
      </c>
      <c r="D2415" s="7" t="s">
        <v>26</v>
      </c>
      <c r="E2415" s="7" t="s">
        <v>13</v>
      </c>
      <c r="F2415" s="7" t="s">
        <v>20</v>
      </c>
      <c r="G2415" s="7">
        <v>146893</v>
      </c>
    </row>
    <row r="2416" spans="1:7" ht="14.25" customHeight="1" x14ac:dyDescent="0.25">
      <c r="A2416" s="7" t="s">
        <v>27</v>
      </c>
      <c r="B2416" s="7">
        <v>2017</v>
      </c>
      <c r="C2416" s="7">
        <v>178752</v>
      </c>
      <c r="D2416" s="7" t="s">
        <v>30</v>
      </c>
      <c r="E2416" s="7" t="s">
        <v>13</v>
      </c>
      <c r="F2416" s="7" t="s">
        <v>10</v>
      </c>
      <c r="G2416" s="7">
        <v>138122</v>
      </c>
    </row>
    <row r="2417" spans="1:7" ht="14.25" customHeight="1" x14ac:dyDescent="0.25">
      <c r="A2417" s="7" t="s">
        <v>16</v>
      </c>
      <c r="B2417" s="7">
        <v>2017</v>
      </c>
      <c r="C2417" s="7">
        <v>15247</v>
      </c>
      <c r="D2417" s="7" t="s">
        <v>30</v>
      </c>
      <c r="E2417" s="7" t="s">
        <v>13</v>
      </c>
      <c r="F2417" s="7" t="s">
        <v>14</v>
      </c>
      <c r="G2417" s="7">
        <v>43155</v>
      </c>
    </row>
    <row r="2418" spans="1:7" ht="14.25" customHeight="1" x14ac:dyDescent="0.25">
      <c r="A2418" s="7" t="s">
        <v>27</v>
      </c>
      <c r="B2418" s="7">
        <v>2013</v>
      </c>
      <c r="C2418" s="7">
        <v>366251</v>
      </c>
      <c r="D2418" s="7" t="s">
        <v>26</v>
      </c>
      <c r="E2418" s="7" t="s">
        <v>13</v>
      </c>
      <c r="F2418" s="7" t="s">
        <v>14</v>
      </c>
      <c r="G2418" s="7">
        <v>149180</v>
      </c>
    </row>
    <row r="2419" spans="1:7" ht="14.25" customHeight="1" x14ac:dyDescent="0.25">
      <c r="A2419" s="7" t="s">
        <v>31</v>
      </c>
      <c r="B2419" s="7">
        <v>2011</v>
      </c>
      <c r="C2419" s="7">
        <v>29157</v>
      </c>
      <c r="D2419" s="7" t="s">
        <v>26</v>
      </c>
      <c r="E2419" s="7" t="s">
        <v>13</v>
      </c>
      <c r="F2419" s="7" t="s">
        <v>23</v>
      </c>
      <c r="G2419" s="7">
        <v>91139</v>
      </c>
    </row>
    <row r="2420" spans="1:7" ht="14.25" customHeight="1" x14ac:dyDescent="0.25">
      <c r="A2420" s="7" t="s">
        <v>27</v>
      </c>
      <c r="B2420" s="7">
        <v>2010</v>
      </c>
      <c r="C2420" s="7">
        <v>233543</v>
      </c>
      <c r="D2420" s="7" t="s">
        <v>19</v>
      </c>
      <c r="E2420" s="7" t="s">
        <v>9</v>
      </c>
      <c r="F2420" s="7" t="s">
        <v>23</v>
      </c>
      <c r="G2420" s="7">
        <v>147169</v>
      </c>
    </row>
    <row r="2421" spans="1:7" ht="14.25" customHeight="1" x14ac:dyDescent="0.25">
      <c r="A2421" s="7" t="s">
        <v>15</v>
      </c>
      <c r="B2421" s="7">
        <v>2005</v>
      </c>
      <c r="C2421" s="7">
        <v>231938</v>
      </c>
      <c r="D2421" s="7" t="s">
        <v>24</v>
      </c>
      <c r="E2421" s="7" t="s">
        <v>13</v>
      </c>
      <c r="F2421" s="7" t="s">
        <v>23</v>
      </c>
      <c r="G2421" s="7">
        <v>28574</v>
      </c>
    </row>
    <row r="2422" spans="1:7" ht="14.25" customHeight="1" x14ac:dyDescent="0.25">
      <c r="A2422" s="7" t="s">
        <v>15</v>
      </c>
      <c r="B2422" s="7">
        <v>2010</v>
      </c>
      <c r="C2422" s="7">
        <v>355456</v>
      </c>
      <c r="D2422" s="7" t="s">
        <v>19</v>
      </c>
      <c r="E2422" s="7" t="s">
        <v>13</v>
      </c>
      <c r="F2422" s="7" t="s">
        <v>10</v>
      </c>
      <c r="G2422" s="7">
        <v>144188</v>
      </c>
    </row>
    <row r="2423" spans="1:7" ht="14.25" customHeight="1" x14ac:dyDescent="0.25">
      <c r="A2423" s="7" t="s">
        <v>11</v>
      </c>
      <c r="B2423" s="7">
        <v>2023</v>
      </c>
      <c r="C2423" s="7">
        <v>209437</v>
      </c>
      <c r="D2423" s="7" t="s">
        <v>8</v>
      </c>
      <c r="E2423" s="7" t="s">
        <v>9</v>
      </c>
      <c r="F2423" s="7" t="s">
        <v>20</v>
      </c>
      <c r="G2423" s="7">
        <v>37681</v>
      </c>
    </row>
    <row r="2424" spans="1:7" ht="14.25" customHeight="1" x14ac:dyDescent="0.25">
      <c r="A2424" s="7" t="s">
        <v>15</v>
      </c>
      <c r="B2424" s="7">
        <v>2011</v>
      </c>
      <c r="C2424" s="7">
        <v>226292</v>
      </c>
      <c r="D2424" s="7" t="s">
        <v>17</v>
      </c>
      <c r="E2424" s="7" t="s">
        <v>13</v>
      </c>
      <c r="F2424" s="7" t="s">
        <v>23</v>
      </c>
      <c r="G2424" s="7">
        <v>112035</v>
      </c>
    </row>
    <row r="2425" spans="1:7" ht="14.25" customHeight="1" x14ac:dyDescent="0.25">
      <c r="A2425" s="7" t="s">
        <v>7</v>
      </c>
      <c r="B2425" s="7">
        <v>2023</v>
      </c>
      <c r="C2425" s="7">
        <v>145861</v>
      </c>
      <c r="D2425" s="7" t="s">
        <v>17</v>
      </c>
      <c r="E2425" s="7" t="s">
        <v>13</v>
      </c>
      <c r="F2425" s="7" t="s">
        <v>10</v>
      </c>
      <c r="G2425" s="7">
        <v>113073</v>
      </c>
    </row>
    <row r="2426" spans="1:7" ht="14.25" customHeight="1" x14ac:dyDescent="0.25">
      <c r="A2426" s="7" t="s">
        <v>27</v>
      </c>
      <c r="B2426" s="7">
        <v>2005</v>
      </c>
      <c r="C2426" s="7">
        <v>53248</v>
      </c>
      <c r="D2426" s="7" t="s">
        <v>26</v>
      </c>
      <c r="E2426" s="7" t="s">
        <v>9</v>
      </c>
      <c r="F2426" s="7" t="s">
        <v>23</v>
      </c>
      <c r="G2426" s="7">
        <v>46618</v>
      </c>
    </row>
    <row r="2427" spans="1:7" ht="14.25" customHeight="1" x14ac:dyDescent="0.25">
      <c r="A2427" s="7" t="s">
        <v>18</v>
      </c>
      <c r="B2427" s="7">
        <v>2021</v>
      </c>
      <c r="C2427" s="7">
        <v>43705</v>
      </c>
      <c r="D2427" s="7" t="s">
        <v>17</v>
      </c>
      <c r="E2427" s="7" t="s">
        <v>9</v>
      </c>
      <c r="F2427" s="7" t="s">
        <v>14</v>
      </c>
      <c r="G2427" s="7">
        <v>69329</v>
      </c>
    </row>
    <row r="2428" spans="1:7" ht="14.25" customHeight="1" x14ac:dyDescent="0.25">
      <c r="A2428" s="7" t="s">
        <v>7</v>
      </c>
      <c r="B2428" s="7">
        <v>2019</v>
      </c>
      <c r="C2428" s="7">
        <v>11837</v>
      </c>
      <c r="D2428" s="7" t="s">
        <v>26</v>
      </c>
      <c r="E2428" s="7" t="s">
        <v>9</v>
      </c>
      <c r="F2428" s="7" t="s">
        <v>20</v>
      </c>
      <c r="G2428" s="7">
        <v>83606</v>
      </c>
    </row>
    <row r="2429" spans="1:7" ht="14.25" customHeight="1" x14ac:dyDescent="0.25">
      <c r="A2429" s="7" t="s">
        <v>21</v>
      </c>
      <c r="B2429" s="7">
        <v>2021</v>
      </c>
      <c r="C2429" s="7">
        <v>344374</v>
      </c>
      <c r="D2429" s="7" t="s">
        <v>30</v>
      </c>
      <c r="E2429" s="7" t="s">
        <v>13</v>
      </c>
      <c r="F2429" s="7" t="s">
        <v>14</v>
      </c>
      <c r="G2429" s="7">
        <v>76692</v>
      </c>
    </row>
    <row r="2430" spans="1:7" ht="14.25" customHeight="1" x14ac:dyDescent="0.25">
      <c r="A2430" s="7" t="s">
        <v>27</v>
      </c>
      <c r="B2430" s="7">
        <v>2021</v>
      </c>
      <c r="C2430" s="7">
        <v>211038</v>
      </c>
      <c r="D2430" s="7" t="s">
        <v>17</v>
      </c>
      <c r="E2430" s="7" t="s">
        <v>9</v>
      </c>
      <c r="F2430" s="7" t="s">
        <v>20</v>
      </c>
      <c r="G2430" s="7">
        <v>77133</v>
      </c>
    </row>
    <row r="2431" spans="1:7" ht="14.25" customHeight="1" x14ac:dyDescent="0.25">
      <c r="A2431" s="7" t="s">
        <v>28</v>
      </c>
      <c r="B2431" s="7">
        <v>2013</v>
      </c>
      <c r="C2431" s="7">
        <v>199494</v>
      </c>
      <c r="D2431" s="7" t="s">
        <v>19</v>
      </c>
      <c r="E2431" s="7" t="s">
        <v>9</v>
      </c>
      <c r="F2431" s="7" t="s">
        <v>10</v>
      </c>
      <c r="G2431" s="7">
        <v>24615</v>
      </c>
    </row>
    <row r="2432" spans="1:7" ht="14.25" customHeight="1" x14ac:dyDescent="0.25">
      <c r="A2432" s="7" t="s">
        <v>27</v>
      </c>
      <c r="B2432" s="7">
        <v>2014</v>
      </c>
      <c r="C2432" s="7">
        <v>161809</v>
      </c>
      <c r="D2432" s="7" t="s">
        <v>12</v>
      </c>
      <c r="E2432" s="7" t="s">
        <v>9</v>
      </c>
      <c r="F2432" s="7" t="s">
        <v>20</v>
      </c>
      <c r="G2432" s="7">
        <v>95607</v>
      </c>
    </row>
    <row r="2433" spans="1:7" ht="14.25" customHeight="1" x14ac:dyDescent="0.25">
      <c r="A2433" s="7" t="s">
        <v>7</v>
      </c>
      <c r="B2433" s="7">
        <v>2012</v>
      </c>
      <c r="C2433" s="7">
        <v>50372</v>
      </c>
      <c r="D2433" s="7" t="s">
        <v>26</v>
      </c>
      <c r="E2433" s="7" t="s">
        <v>9</v>
      </c>
      <c r="F2433" s="7" t="s">
        <v>10</v>
      </c>
      <c r="G2433" s="7">
        <v>106962</v>
      </c>
    </row>
    <row r="2434" spans="1:7" ht="14.25" customHeight="1" x14ac:dyDescent="0.25">
      <c r="A2434" s="7" t="s">
        <v>15</v>
      </c>
      <c r="B2434" s="7">
        <v>2014</v>
      </c>
      <c r="C2434" s="7">
        <v>376698</v>
      </c>
      <c r="D2434" s="7" t="s">
        <v>8</v>
      </c>
      <c r="E2434" s="7" t="s">
        <v>13</v>
      </c>
      <c r="F2434" s="7" t="s">
        <v>20</v>
      </c>
      <c r="G2434" s="7">
        <v>125325</v>
      </c>
    </row>
    <row r="2435" spans="1:7" ht="14.25" customHeight="1" x14ac:dyDescent="0.25">
      <c r="A2435" s="7" t="s">
        <v>29</v>
      </c>
      <c r="B2435" s="7">
        <v>2013</v>
      </c>
      <c r="C2435" s="7">
        <v>52341</v>
      </c>
      <c r="D2435" s="7" t="s">
        <v>19</v>
      </c>
      <c r="E2435" s="7" t="s">
        <v>13</v>
      </c>
      <c r="F2435" s="7" t="s">
        <v>20</v>
      </c>
      <c r="G2435" s="7">
        <v>47272</v>
      </c>
    </row>
    <row r="2436" spans="1:7" ht="14.25" customHeight="1" x14ac:dyDescent="0.25">
      <c r="A2436" s="7" t="s">
        <v>7</v>
      </c>
      <c r="B2436" s="7">
        <v>2022</v>
      </c>
      <c r="C2436" s="7">
        <v>374140</v>
      </c>
      <c r="D2436" s="7" t="s">
        <v>30</v>
      </c>
      <c r="E2436" s="7" t="s">
        <v>9</v>
      </c>
      <c r="F2436" s="7" t="s">
        <v>14</v>
      </c>
      <c r="G2436" s="7">
        <v>91025</v>
      </c>
    </row>
    <row r="2437" spans="1:7" ht="14.25" customHeight="1" x14ac:dyDescent="0.25">
      <c r="A2437" s="7" t="s">
        <v>25</v>
      </c>
      <c r="B2437" s="7">
        <v>2008</v>
      </c>
      <c r="C2437" s="7">
        <v>122857</v>
      </c>
      <c r="D2437" s="7" t="s">
        <v>8</v>
      </c>
      <c r="E2437" s="7" t="s">
        <v>13</v>
      </c>
      <c r="F2437" s="7" t="s">
        <v>10</v>
      </c>
      <c r="G2437" s="7">
        <v>140669</v>
      </c>
    </row>
    <row r="2438" spans="1:7" ht="14.25" customHeight="1" x14ac:dyDescent="0.25">
      <c r="A2438" s="7" t="s">
        <v>18</v>
      </c>
      <c r="B2438" s="7">
        <v>2010</v>
      </c>
      <c r="C2438" s="7">
        <v>152950</v>
      </c>
      <c r="D2438" s="7" t="s">
        <v>24</v>
      </c>
      <c r="E2438" s="7" t="s">
        <v>13</v>
      </c>
      <c r="F2438" s="7" t="s">
        <v>23</v>
      </c>
      <c r="G2438" s="7">
        <v>130902</v>
      </c>
    </row>
    <row r="2439" spans="1:7" ht="14.25" customHeight="1" x14ac:dyDescent="0.25">
      <c r="A2439" s="7" t="s">
        <v>7</v>
      </c>
      <c r="B2439" s="7">
        <v>2012</v>
      </c>
      <c r="C2439" s="7">
        <v>5831</v>
      </c>
      <c r="D2439" s="7" t="s">
        <v>17</v>
      </c>
      <c r="E2439" s="7" t="s">
        <v>13</v>
      </c>
      <c r="F2439" s="7" t="s">
        <v>10</v>
      </c>
      <c r="G2439" s="7">
        <v>54860</v>
      </c>
    </row>
    <row r="2440" spans="1:7" ht="14.25" customHeight="1" x14ac:dyDescent="0.25">
      <c r="A2440" s="7" t="s">
        <v>18</v>
      </c>
      <c r="B2440" s="7">
        <v>2006</v>
      </c>
      <c r="C2440" s="7">
        <v>239367</v>
      </c>
      <c r="D2440" s="7" t="s">
        <v>19</v>
      </c>
      <c r="E2440" s="7" t="s">
        <v>9</v>
      </c>
      <c r="F2440" s="7" t="s">
        <v>10</v>
      </c>
      <c r="G2440" s="7">
        <v>31742</v>
      </c>
    </row>
    <row r="2441" spans="1:7" ht="14.25" customHeight="1" x14ac:dyDescent="0.25">
      <c r="A2441" s="7" t="s">
        <v>29</v>
      </c>
      <c r="B2441" s="7">
        <v>2022</v>
      </c>
      <c r="C2441" s="7">
        <v>288982</v>
      </c>
      <c r="D2441" s="7" t="s">
        <v>17</v>
      </c>
      <c r="E2441" s="7" t="s">
        <v>9</v>
      </c>
      <c r="F2441" s="7" t="s">
        <v>10</v>
      </c>
      <c r="G2441" s="7">
        <v>68311</v>
      </c>
    </row>
    <row r="2442" spans="1:7" ht="14.25" customHeight="1" x14ac:dyDescent="0.25">
      <c r="A2442" s="7" t="s">
        <v>21</v>
      </c>
      <c r="B2442" s="7">
        <v>2012</v>
      </c>
      <c r="C2442" s="7">
        <v>174833</v>
      </c>
      <c r="D2442" s="7" t="s">
        <v>12</v>
      </c>
      <c r="E2442" s="7" t="s">
        <v>9</v>
      </c>
      <c r="F2442" s="7" t="s">
        <v>10</v>
      </c>
      <c r="G2442" s="7">
        <v>117459</v>
      </c>
    </row>
    <row r="2443" spans="1:7" ht="14.25" customHeight="1" x14ac:dyDescent="0.25">
      <c r="A2443" s="7" t="s">
        <v>7</v>
      </c>
      <c r="B2443" s="7">
        <v>2014</v>
      </c>
      <c r="C2443" s="7">
        <v>57728</v>
      </c>
      <c r="D2443" s="7" t="s">
        <v>30</v>
      </c>
      <c r="E2443" s="7" t="s">
        <v>9</v>
      </c>
      <c r="F2443" s="7" t="s">
        <v>23</v>
      </c>
      <c r="G2443" s="7">
        <v>61388</v>
      </c>
    </row>
    <row r="2444" spans="1:7" ht="14.25" customHeight="1" x14ac:dyDescent="0.25">
      <c r="A2444" s="7" t="s">
        <v>28</v>
      </c>
      <c r="B2444" s="7">
        <v>2006</v>
      </c>
      <c r="C2444" s="7">
        <v>214098</v>
      </c>
      <c r="D2444" s="7" t="s">
        <v>24</v>
      </c>
      <c r="E2444" s="7" t="s">
        <v>13</v>
      </c>
      <c r="F2444" s="7" t="s">
        <v>20</v>
      </c>
      <c r="G2444" s="7">
        <v>115838</v>
      </c>
    </row>
    <row r="2445" spans="1:7" ht="14.25" customHeight="1" x14ac:dyDescent="0.25">
      <c r="A2445" s="7" t="s">
        <v>18</v>
      </c>
      <c r="B2445" s="7">
        <v>2009</v>
      </c>
      <c r="C2445" s="7">
        <v>326974</v>
      </c>
      <c r="D2445" s="7" t="s">
        <v>30</v>
      </c>
      <c r="E2445" s="7" t="s">
        <v>9</v>
      </c>
      <c r="F2445" s="7" t="s">
        <v>20</v>
      </c>
      <c r="G2445" s="7">
        <v>50033</v>
      </c>
    </row>
    <row r="2446" spans="1:7" ht="14.25" customHeight="1" x14ac:dyDescent="0.25">
      <c r="A2446" s="7" t="s">
        <v>29</v>
      </c>
      <c r="B2446" s="7">
        <v>2013</v>
      </c>
      <c r="C2446" s="7">
        <v>315106</v>
      </c>
      <c r="D2446" s="7" t="s">
        <v>8</v>
      </c>
      <c r="E2446" s="7" t="s">
        <v>9</v>
      </c>
      <c r="F2446" s="7" t="s">
        <v>14</v>
      </c>
      <c r="G2446" s="7">
        <v>16711</v>
      </c>
    </row>
    <row r="2447" spans="1:7" ht="14.25" customHeight="1" x14ac:dyDescent="0.25">
      <c r="A2447" s="7" t="s">
        <v>11</v>
      </c>
      <c r="B2447" s="7">
        <v>2009</v>
      </c>
      <c r="C2447" s="7">
        <v>145962</v>
      </c>
      <c r="D2447" s="7" t="s">
        <v>8</v>
      </c>
      <c r="E2447" s="7" t="s">
        <v>9</v>
      </c>
      <c r="F2447" s="7" t="s">
        <v>14</v>
      </c>
      <c r="G2447" s="7">
        <v>29498</v>
      </c>
    </row>
    <row r="2448" spans="1:7" ht="14.25" customHeight="1" x14ac:dyDescent="0.25">
      <c r="A2448" s="7" t="s">
        <v>16</v>
      </c>
      <c r="B2448" s="7">
        <v>2013</v>
      </c>
      <c r="C2448" s="7">
        <v>329331</v>
      </c>
      <c r="D2448" s="7" t="s">
        <v>30</v>
      </c>
      <c r="E2448" s="7" t="s">
        <v>9</v>
      </c>
      <c r="F2448" s="7" t="s">
        <v>20</v>
      </c>
      <c r="G2448" s="7">
        <v>116998</v>
      </c>
    </row>
    <row r="2449" spans="1:7" ht="14.25" customHeight="1" x14ac:dyDescent="0.25">
      <c r="A2449" s="7" t="s">
        <v>15</v>
      </c>
      <c r="B2449" s="7">
        <v>2006</v>
      </c>
      <c r="C2449" s="7">
        <v>251118</v>
      </c>
      <c r="D2449" s="7" t="s">
        <v>26</v>
      </c>
      <c r="E2449" s="7" t="s">
        <v>9</v>
      </c>
      <c r="F2449" s="7" t="s">
        <v>10</v>
      </c>
      <c r="G2449" s="7">
        <v>11994</v>
      </c>
    </row>
    <row r="2450" spans="1:7" ht="14.25" customHeight="1" x14ac:dyDescent="0.25">
      <c r="A2450" s="7" t="s">
        <v>22</v>
      </c>
      <c r="B2450" s="7">
        <v>2012</v>
      </c>
      <c r="C2450" s="7">
        <v>26997</v>
      </c>
      <c r="D2450" s="7" t="s">
        <v>26</v>
      </c>
      <c r="E2450" s="7" t="s">
        <v>9</v>
      </c>
      <c r="F2450" s="7" t="s">
        <v>10</v>
      </c>
      <c r="G2450" s="7">
        <v>81435</v>
      </c>
    </row>
    <row r="2451" spans="1:7" ht="14.25" customHeight="1" x14ac:dyDescent="0.25">
      <c r="A2451" s="7" t="s">
        <v>29</v>
      </c>
      <c r="B2451" s="7">
        <v>2011</v>
      </c>
      <c r="C2451" s="7">
        <v>279093</v>
      </c>
      <c r="D2451" s="7" t="s">
        <v>26</v>
      </c>
      <c r="E2451" s="7" t="s">
        <v>9</v>
      </c>
      <c r="F2451" s="7" t="s">
        <v>14</v>
      </c>
      <c r="G2451" s="7">
        <v>87213</v>
      </c>
    </row>
    <row r="2452" spans="1:7" ht="14.25" customHeight="1" x14ac:dyDescent="0.25">
      <c r="A2452" s="7" t="s">
        <v>28</v>
      </c>
      <c r="B2452" s="7">
        <v>2022</v>
      </c>
      <c r="C2452" s="7">
        <v>327529</v>
      </c>
      <c r="D2452" s="7" t="s">
        <v>26</v>
      </c>
      <c r="E2452" s="7" t="s">
        <v>9</v>
      </c>
      <c r="F2452" s="7" t="s">
        <v>10</v>
      </c>
      <c r="G2452" s="7">
        <v>38708</v>
      </c>
    </row>
    <row r="2453" spans="1:7" ht="14.25" customHeight="1" x14ac:dyDescent="0.25">
      <c r="A2453" s="7" t="s">
        <v>29</v>
      </c>
      <c r="B2453" s="7">
        <v>2008</v>
      </c>
      <c r="C2453" s="7">
        <v>12887</v>
      </c>
      <c r="D2453" s="7" t="s">
        <v>30</v>
      </c>
      <c r="E2453" s="7" t="s">
        <v>9</v>
      </c>
      <c r="F2453" s="7" t="s">
        <v>23</v>
      </c>
      <c r="G2453" s="7">
        <v>135060</v>
      </c>
    </row>
    <row r="2454" spans="1:7" ht="14.25" customHeight="1" x14ac:dyDescent="0.25">
      <c r="A2454" s="7" t="s">
        <v>29</v>
      </c>
      <c r="B2454" s="7">
        <v>2005</v>
      </c>
      <c r="C2454" s="7">
        <v>197562</v>
      </c>
      <c r="D2454" s="7" t="s">
        <v>26</v>
      </c>
      <c r="E2454" s="7" t="s">
        <v>9</v>
      </c>
      <c r="F2454" s="7" t="s">
        <v>14</v>
      </c>
      <c r="G2454" s="7">
        <v>51306</v>
      </c>
    </row>
    <row r="2455" spans="1:7" ht="14.25" customHeight="1" x14ac:dyDescent="0.25">
      <c r="A2455" s="7" t="s">
        <v>21</v>
      </c>
      <c r="B2455" s="7">
        <v>2016</v>
      </c>
      <c r="C2455" s="7">
        <v>299491</v>
      </c>
      <c r="D2455" s="7" t="s">
        <v>17</v>
      </c>
      <c r="E2455" s="7" t="s">
        <v>13</v>
      </c>
      <c r="F2455" s="7" t="s">
        <v>23</v>
      </c>
      <c r="G2455" s="7">
        <v>60782</v>
      </c>
    </row>
    <row r="2456" spans="1:7" ht="14.25" customHeight="1" x14ac:dyDescent="0.25">
      <c r="A2456" s="7" t="s">
        <v>31</v>
      </c>
      <c r="B2456" s="7">
        <v>2016</v>
      </c>
      <c r="C2456" s="7">
        <v>107051</v>
      </c>
      <c r="D2456" s="7" t="s">
        <v>8</v>
      </c>
      <c r="E2456" s="7" t="s">
        <v>13</v>
      </c>
      <c r="F2456" s="7" t="s">
        <v>10</v>
      </c>
      <c r="G2456" s="7">
        <v>27897</v>
      </c>
    </row>
    <row r="2457" spans="1:7" ht="14.25" customHeight="1" x14ac:dyDescent="0.25">
      <c r="A2457" s="7" t="s">
        <v>27</v>
      </c>
      <c r="B2457" s="7">
        <v>2015</v>
      </c>
      <c r="C2457" s="7">
        <v>230389</v>
      </c>
      <c r="D2457" s="7" t="s">
        <v>17</v>
      </c>
      <c r="E2457" s="7" t="s">
        <v>13</v>
      </c>
      <c r="F2457" s="7" t="s">
        <v>20</v>
      </c>
      <c r="G2457" s="7">
        <v>17491</v>
      </c>
    </row>
    <row r="2458" spans="1:7" ht="14.25" customHeight="1" x14ac:dyDescent="0.25">
      <c r="A2458" s="7" t="s">
        <v>22</v>
      </c>
      <c r="B2458" s="7">
        <v>2007</v>
      </c>
      <c r="C2458" s="7">
        <v>225038</v>
      </c>
      <c r="D2458" s="7" t="s">
        <v>12</v>
      </c>
      <c r="E2458" s="7" t="s">
        <v>9</v>
      </c>
      <c r="F2458" s="7" t="s">
        <v>23</v>
      </c>
      <c r="G2458" s="7">
        <v>26393</v>
      </c>
    </row>
    <row r="2459" spans="1:7" ht="14.25" customHeight="1" x14ac:dyDescent="0.25">
      <c r="A2459" s="7" t="s">
        <v>31</v>
      </c>
      <c r="B2459" s="7">
        <v>2022</v>
      </c>
      <c r="C2459" s="7">
        <v>292432</v>
      </c>
      <c r="D2459" s="7" t="s">
        <v>30</v>
      </c>
      <c r="E2459" s="7" t="s">
        <v>9</v>
      </c>
      <c r="F2459" s="7" t="s">
        <v>10</v>
      </c>
      <c r="G2459" s="7">
        <v>125049</v>
      </c>
    </row>
    <row r="2460" spans="1:7" ht="14.25" customHeight="1" x14ac:dyDescent="0.25">
      <c r="A2460" s="7" t="s">
        <v>16</v>
      </c>
      <c r="B2460" s="7">
        <v>2013</v>
      </c>
      <c r="C2460" s="7">
        <v>111064</v>
      </c>
      <c r="D2460" s="7" t="s">
        <v>26</v>
      </c>
      <c r="E2460" s="7" t="s">
        <v>13</v>
      </c>
      <c r="F2460" s="7" t="s">
        <v>10</v>
      </c>
      <c r="G2460" s="7">
        <v>24652</v>
      </c>
    </row>
    <row r="2461" spans="1:7" ht="14.25" customHeight="1" x14ac:dyDescent="0.25">
      <c r="A2461" s="7" t="s">
        <v>31</v>
      </c>
      <c r="B2461" s="7">
        <v>2009</v>
      </c>
      <c r="C2461" s="7">
        <v>159246</v>
      </c>
      <c r="D2461" s="7" t="s">
        <v>30</v>
      </c>
      <c r="E2461" s="7" t="s">
        <v>9</v>
      </c>
      <c r="F2461" s="7" t="s">
        <v>14</v>
      </c>
      <c r="G2461" s="7">
        <v>112332</v>
      </c>
    </row>
    <row r="2462" spans="1:7" ht="14.25" customHeight="1" x14ac:dyDescent="0.25">
      <c r="A2462" s="7" t="s">
        <v>16</v>
      </c>
      <c r="B2462" s="7">
        <v>2018</v>
      </c>
      <c r="C2462" s="7">
        <v>295435</v>
      </c>
      <c r="D2462" s="7" t="s">
        <v>19</v>
      </c>
      <c r="E2462" s="7" t="s">
        <v>9</v>
      </c>
      <c r="F2462" s="7" t="s">
        <v>23</v>
      </c>
      <c r="G2462" s="7">
        <v>121012</v>
      </c>
    </row>
    <row r="2463" spans="1:7" ht="14.25" customHeight="1" x14ac:dyDescent="0.25">
      <c r="A2463" s="7" t="s">
        <v>31</v>
      </c>
      <c r="B2463" s="7">
        <v>2014</v>
      </c>
      <c r="C2463" s="7">
        <v>78833</v>
      </c>
      <c r="D2463" s="7" t="s">
        <v>26</v>
      </c>
      <c r="E2463" s="7" t="s">
        <v>9</v>
      </c>
      <c r="F2463" s="7" t="s">
        <v>20</v>
      </c>
      <c r="G2463" s="7">
        <v>148157</v>
      </c>
    </row>
    <row r="2464" spans="1:7" ht="14.25" customHeight="1" x14ac:dyDescent="0.25">
      <c r="A2464" s="7" t="s">
        <v>28</v>
      </c>
      <c r="B2464" s="7">
        <v>2015</v>
      </c>
      <c r="C2464" s="7">
        <v>203139</v>
      </c>
      <c r="D2464" s="7" t="s">
        <v>8</v>
      </c>
      <c r="E2464" s="7" t="s">
        <v>13</v>
      </c>
      <c r="F2464" s="7" t="s">
        <v>20</v>
      </c>
      <c r="G2464" s="7">
        <v>108539</v>
      </c>
    </row>
    <row r="2465" spans="1:7" ht="14.25" customHeight="1" x14ac:dyDescent="0.25">
      <c r="A2465" s="7" t="s">
        <v>22</v>
      </c>
      <c r="B2465" s="7">
        <v>2006</v>
      </c>
      <c r="C2465" s="7">
        <v>285124</v>
      </c>
      <c r="D2465" s="7" t="s">
        <v>12</v>
      </c>
      <c r="E2465" s="7" t="s">
        <v>13</v>
      </c>
      <c r="F2465" s="7" t="s">
        <v>23</v>
      </c>
      <c r="G2465" s="7">
        <v>73644</v>
      </c>
    </row>
    <row r="2466" spans="1:7" ht="14.25" customHeight="1" x14ac:dyDescent="0.25">
      <c r="A2466" s="7" t="s">
        <v>31</v>
      </c>
      <c r="B2466" s="7">
        <v>2005</v>
      </c>
      <c r="C2466" s="7">
        <v>385431</v>
      </c>
      <c r="D2466" s="7" t="s">
        <v>8</v>
      </c>
      <c r="E2466" s="7" t="s">
        <v>13</v>
      </c>
      <c r="F2466" s="7" t="s">
        <v>23</v>
      </c>
      <c r="G2466" s="7">
        <v>124786</v>
      </c>
    </row>
    <row r="2467" spans="1:7" ht="14.25" customHeight="1" x14ac:dyDescent="0.25">
      <c r="A2467" s="7" t="s">
        <v>25</v>
      </c>
      <c r="B2467" s="7">
        <v>2016</v>
      </c>
      <c r="C2467" s="7">
        <v>302516</v>
      </c>
      <c r="D2467" s="7" t="s">
        <v>19</v>
      </c>
      <c r="E2467" s="7" t="s">
        <v>9</v>
      </c>
      <c r="F2467" s="7" t="s">
        <v>20</v>
      </c>
      <c r="G2467" s="7">
        <v>45173</v>
      </c>
    </row>
    <row r="2468" spans="1:7" ht="14.25" customHeight="1" x14ac:dyDescent="0.25">
      <c r="A2468" s="7" t="s">
        <v>25</v>
      </c>
      <c r="B2468" s="7">
        <v>2012</v>
      </c>
      <c r="C2468" s="7">
        <v>301013</v>
      </c>
      <c r="D2468" s="7" t="s">
        <v>24</v>
      </c>
      <c r="E2468" s="7" t="s">
        <v>9</v>
      </c>
      <c r="F2468" s="7" t="s">
        <v>23</v>
      </c>
      <c r="G2468" s="7">
        <v>36180</v>
      </c>
    </row>
    <row r="2469" spans="1:7" ht="14.25" customHeight="1" x14ac:dyDescent="0.25">
      <c r="A2469" s="7" t="s">
        <v>11</v>
      </c>
      <c r="B2469" s="7">
        <v>2013</v>
      </c>
      <c r="C2469" s="7">
        <v>331018</v>
      </c>
      <c r="D2469" s="7" t="s">
        <v>12</v>
      </c>
      <c r="E2469" s="7" t="s">
        <v>13</v>
      </c>
      <c r="F2469" s="7" t="s">
        <v>20</v>
      </c>
      <c r="G2469" s="7">
        <v>105162</v>
      </c>
    </row>
    <row r="2470" spans="1:7" ht="14.25" customHeight="1" x14ac:dyDescent="0.25">
      <c r="A2470" s="7" t="s">
        <v>31</v>
      </c>
      <c r="B2470" s="7">
        <v>2010</v>
      </c>
      <c r="C2470" s="7">
        <v>217471</v>
      </c>
      <c r="D2470" s="7" t="s">
        <v>24</v>
      </c>
      <c r="E2470" s="7" t="s">
        <v>9</v>
      </c>
      <c r="F2470" s="7" t="s">
        <v>14</v>
      </c>
      <c r="G2470" s="7">
        <v>66481</v>
      </c>
    </row>
    <row r="2471" spans="1:7" ht="14.25" customHeight="1" x14ac:dyDescent="0.25">
      <c r="A2471" s="7" t="s">
        <v>21</v>
      </c>
      <c r="B2471" s="7">
        <v>2013</v>
      </c>
      <c r="C2471" s="7">
        <v>88522</v>
      </c>
      <c r="D2471" s="7" t="s">
        <v>8</v>
      </c>
      <c r="E2471" s="7" t="s">
        <v>13</v>
      </c>
      <c r="F2471" s="7" t="s">
        <v>20</v>
      </c>
      <c r="G2471" s="7">
        <v>100655</v>
      </c>
    </row>
    <row r="2472" spans="1:7" ht="14.25" customHeight="1" x14ac:dyDescent="0.25">
      <c r="A2472" s="7" t="s">
        <v>29</v>
      </c>
      <c r="B2472" s="7">
        <v>2005</v>
      </c>
      <c r="C2472" s="7">
        <v>208640</v>
      </c>
      <c r="D2472" s="7" t="s">
        <v>19</v>
      </c>
      <c r="E2472" s="7" t="s">
        <v>9</v>
      </c>
      <c r="F2472" s="7" t="s">
        <v>23</v>
      </c>
      <c r="G2472" s="7">
        <v>144636</v>
      </c>
    </row>
    <row r="2473" spans="1:7" ht="14.25" customHeight="1" x14ac:dyDescent="0.25">
      <c r="A2473" s="7" t="s">
        <v>11</v>
      </c>
      <c r="B2473" s="7">
        <v>2022</v>
      </c>
      <c r="C2473" s="7">
        <v>323207</v>
      </c>
      <c r="D2473" s="7" t="s">
        <v>30</v>
      </c>
      <c r="E2473" s="7" t="s">
        <v>13</v>
      </c>
      <c r="F2473" s="7" t="s">
        <v>23</v>
      </c>
      <c r="G2473" s="7">
        <v>75586</v>
      </c>
    </row>
    <row r="2474" spans="1:7" ht="14.25" customHeight="1" x14ac:dyDescent="0.25">
      <c r="A2474" s="7" t="s">
        <v>18</v>
      </c>
      <c r="B2474" s="7">
        <v>2023</v>
      </c>
      <c r="C2474" s="7">
        <v>245707</v>
      </c>
      <c r="D2474" s="7" t="s">
        <v>30</v>
      </c>
      <c r="E2474" s="7" t="s">
        <v>13</v>
      </c>
      <c r="F2474" s="7" t="s">
        <v>20</v>
      </c>
      <c r="G2474" s="7">
        <v>23369</v>
      </c>
    </row>
    <row r="2475" spans="1:7" ht="14.25" customHeight="1" x14ac:dyDescent="0.25">
      <c r="A2475" s="7" t="s">
        <v>29</v>
      </c>
      <c r="B2475" s="7">
        <v>2008</v>
      </c>
      <c r="C2475" s="7">
        <v>13087</v>
      </c>
      <c r="D2475" s="7" t="s">
        <v>17</v>
      </c>
      <c r="E2475" s="7" t="s">
        <v>9</v>
      </c>
      <c r="F2475" s="7" t="s">
        <v>20</v>
      </c>
      <c r="G2475" s="7">
        <v>89881</v>
      </c>
    </row>
    <row r="2476" spans="1:7" ht="14.25" customHeight="1" x14ac:dyDescent="0.25">
      <c r="A2476" s="7" t="s">
        <v>21</v>
      </c>
      <c r="B2476" s="7">
        <v>2017</v>
      </c>
      <c r="C2476" s="7">
        <v>281800</v>
      </c>
      <c r="D2476" s="7" t="s">
        <v>26</v>
      </c>
      <c r="E2476" s="7" t="s">
        <v>13</v>
      </c>
      <c r="F2476" s="7" t="s">
        <v>14</v>
      </c>
      <c r="G2476" s="7">
        <v>136202</v>
      </c>
    </row>
    <row r="2477" spans="1:7" ht="14.25" customHeight="1" x14ac:dyDescent="0.25">
      <c r="A2477" s="7" t="s">
        <v>22</v>
      </c>
      <c r="B2477" s="7">
        <v>2013</v>
      </c>
      <c r="C2477" s="7">
        <v>127725</v>
      </c>
      <c r="D2477" s="7" t="s">
        <v>24</v>
      </c>
      <c r="E2477" s="7" t="s">
        <v>9</v>
      </c>
      <c r="F2477" s="7" t="s">
        <v>23</v>
      </c>
      <c r="G2477" s="7">
        <v>20327</v>
      </c>
    </row>
    <row r="2478" spans="1:7" ht="14.25" customHeight="1" x14ac:dyDescent="0.25">
      <c r="A2478" s="7" t="s">
        <v>11</v>
      </c>
      <c r="B2478" s="7">
        <v>2022</v>
      </c>
      <c r="C2478" s="7">
        <v>288081</v>
      </c>
      <c r="D2478" s="7" t="s">
        <v>8</v>
      </c>
      <c r="E2478" s="7" t="s">
        <v>9</v>
      </c>
      <c r="F2478" s="7" t="s">
        <v>10</v>
      </c>
      <c r="G2478" s="7">
        <v>105993</v>
      </c>
    </row>
    <row r="2479" spans="1:7" ht="14.25" customHeight="1" x14ac:dyDescent="0.25">
      <c r="A2479" s="7" t="s">
        <v>15</v>
      </c>
      <c r="B2479" s="7">
        <v>2011</v>
      </c>
      <c r="C2479" s="7">
        <v>232252</v>
      </c>
      <c r="D2479" s="7" t="s">
        <v>26</v>
      </c>
      <c r="E2479" s="7" t="s">
        <v>9</v>
      </c>
      <c r="F2479" s="7" t="s">
        <v>10</v>
      </c>
      <c r="G2479" s="7">
        <v>129694</v>
      </c>
    </row>
    <row r="2480" spans="1:7" ht="14.25" customHeight="1" x14ac:dyDescent="0.25">
      <c r="A2480" s="7" t="s">
        <v>18</v>
      </c>
      <c r="B2480" s="7">
        <v>2019</v>
      </c>
      <c r="C2480" s="7">
        <v>297568</v>
      </c>
      <c r="D2480" s="7" t="s">
        <v>30</v>
      </c>
      <c r="E2480" s="7" t="s">
        <v>9</v>
      </c>
      <c r="F2480" s="7" t="s">
        <v>14</v>
      </c>
      <c r="G2480" s="7">
        <v>33161</v>
      </c>
    </row>
    <row r="2481" spans="1:7" ht="14.25" customHeight="1" x14ac:dyDescent="0.25">
      <c r="A2481" s="7" t="s">
        <v>28</v>
      </c>
      <c r="B2481" s="7">
        <v>2012</v>
      </c>
      <c r="C2481" s="7">
        <v>296200</v>
      </c>
      <c r="D2481" s="7" t="s">
        <v>8</v>
      </c>
      <c r="E2481" s="7" t="s">
        <v>9</v>
      </c>
      <c r="F2481" s="7" t="s">
        <v>23</v>
      </c>
      <c r="G2481" s="7">
        <v>51663</v>
      </c>
    </row>
    <row r="2482" spans="1:7" ht="14.25" customHeight="1" x14ac:dyDescent="0.25">
      <c r="A2482" s="7" t="s">
        <v>27</v>
      </c>
      <c r="B2482" s="7">
        <v>2015</v>
      </c>
      <c r="C2482" s="7">
        <v>277650</v>
      </c>
      <c r="D2482" s="7" t="s">
        <v>19</v>
      </c>
      <c r="E2482" s="7" t="s">
        <v>9</v>
      </c>
      <c r="F2482" s="7" t="s">
        <v>14</v>
      </c>
      <c r="G2482" s="7">
        <v>119189</v>
      </c>
    </row>
    <row r="2483" spans="1:7" ht="14.25" customHeight="1" x14ac:dyDescent="0.25">
      <c r="A2483" s="7" t="s">
        <v>28</v>
      </c>
      <c r="B2483" s="7">
        <v>2013</v>
      </c>
      <c r="C2483" s="7">
        <v>338069</v>
      </c>
      <c r="D2483" s="7" t="s">
        <v>30</v>
      </c>
      <c r="E2483" s="7" t="s">
        <v>13</v>
      </c>
      <c r="F2483" s="7" t="s">
        <v>23</v>
      </c>
      <c r="G2483" s="7">
        <v>93264</v>
      </c>
    </row>
    <row r="2484" spans="1:7" ht="14.25" customHeight="1" x14ac:dyDescent="0.25">
      <c r="A2484" s="7" t="s">
        <v>21</v>
      </c>
      <c r="B2484" s="7">
        <v>2011</v>
      </c>
      <c r="C2484" s="7">
        <v>301617</v>
      </c>
      <c r="D2484" s="7" t="s">
        <v>24</v>
      </c>
      <c r="E2484" s="7" t="s">
        <v>9</v>
      </c>
      <c r="F2484" s="7" t="s">
        <v>20</v>
      </c>
      <c r="G2484" s="7">
        <v>111783</v>
      </c>
    </row>
    <row r="2485" spans="1:7" ht="14.25" customHeight="1" x14ac:dyDescent="0.25">
      <c r="A2485" s="7" t="s">
        <v>22</v>
      </c>
      <c r="B2485" s="7">
        <v>2023</v>
      </c>
      <c r="C2485" s="7">
        <v>67030</v>
      </c>
      <c r="D2485" s="7" t="s">
        <v>8</v>
      </c>
      <c r="E2485" s="7" t="s">
        <v>9</v>
      </c>
      <c r="F2485" s="7" t="s">
        <v>23</v>
      </c>
      <c r="G2485" s="7">
        <v>100822</v>
      </c>
    </row>
    <row r="2486" spans="1:7" ht="14.25" customHeight="1" x14ac:dyDescent="0.25">
      <c r="A2486" s="7" t="s">
        <v>31</v>
      </c>
      <c r="B2486" s="7">
        <v>2017</v>
      </c>
      <c r="C2486" s="7">
        <v>252714</v>
      </c>
      <c r="D2486" s="7" t="s">
        <v>12</v>
      </c>
      <c r="E2486" s="7" t="s">
        <v>13</v>
      </c>
      <c r="F2486" s="7" t="s">
        <v>10</v>
      </c>
      <c r="G2486" s="7">
        <v>110689</v>
      </c>
    </row>
    <row r="2487" spans="1:7" ht="14.25" customHeight="1" x14ac:dyDescent="0.25">
      <c r="A2487" s="7" t="s">
        <v>27</v>
      </c>
      <c r="B2487" s="7">
        <v>2009</v>
      </c>
      <c r="C2487" s="7">
        <v>282421</v>
      </c>
      <c r="D2487" s="7" t="s">
        <v>12</v>
      </c>
      <c r="E2487" s="7" t="s">
        <v>13</v>
      </c>
      <c r="F2487" s="7" t="s">
        <v>20</v>
      </c>
      <c r="G2487" s="7">
        <v>82944</v>
      </c>
    </row>
    <row r="2488" spans="1:7" ht="14.25" customHeight="1" x14ac:dyDescent="0.25">
      <c r="A2488" s="7" t="s">
        <v>16</v>
      </c>
      <c r="B2488" s="7">
        <v>2019</v>
      </c>
      <c r="C2488" s="7">
        <v>362631</v>
      </c>
      <c r="D2488" s="7" t="s">
        <v>12</v>
      </c>
      <c r="E2488" s="7" t="s">
        <v>9</v>
      </c>
      <c r="F2488" s="7" t="s">
        <v>14</v>
      </c>
      <c r="G2488" s="7">
        <v>36433</v>
      </c>
    </row>
    <row r="2489" spans="1:7" ht="14.25" customHeight="1" x14ac:dyDescent="0.25">
      <c r="A2489" s="7" t="s">
        <v>31</v>
      </c>
      <c r="B2489" s="7">
        <v>2012</v>
      </c>
      <c r="C2489" s="7">
        <v>351246</v>
      </c>
      <c r="D2489" s="7" t="s">
        <v>8</v>
      </c>
      <c r="E2489" s="7" t="s">
        <v>9</v>
      </c>
      <c r="F2489" s="7" t="s">
        <v>20</v>
      </c>
      <c r="G2489" s="7">
        <v>122299</v>
      </c>
    </row>
    <row r="2490" spans="1:7" ht="14.25" customHeight="1" x14ac:dyDescent="0.25">
      <c r="A2490" s="7" t="s">
        <v>21</v>
      </c>
      <c r="B2490" s="7">
        <v>2018</v>
      </c>
      <c r="C2490" s="7">
        <v>340984</v>
      </c>
      <c r="D2490" s="7" t="s">
        <v>30</v>
      </c>
      <c r="E2490" s="7" t="s">
        <v>13</v>
      </c>
      <c r="F2490" s="7" t="s">
        <v>23</v>
      </c>
      <c r="G2490" s="7">
        <v>92713</v>
      </c>
    </row>
    <row r="2491" spans="1:7" ht="14.25" customHeight="1" x14ac:dyDescent="0.25">
      <c r="A2491" s="7" t="s">
        <v>22</v>
      </c>
      <c r="B2491" s="7">
        <v>2016</v>
      </c>
      <c r="C2491" s="7">
        <v>259434</v>
      </c>
      <c r="D2491" s="7" t="s">
        <v>8</v>
      </c>
      <c r="E2491" s="7" t="s">
        <v>13</v>
      </c>
      <c r="F2491" s="7" t="s">
        <v>10</v>
      </c>
      <c r="G2491" s="7">
        <v>113557</v>
      </c>
    </row>
    <row r="2492" spans="1:7" ht="14.25" customHeight="1" x14ac:dyDescent="0.25">
      <c r="A2492" s="7" t="s">
        <v>29</v>
      </c>
      <c r="B2492" s="7">
        <v>2009</v>
      </c>
      <c r="C2492" s="7">
        <v>327104</v>
      </c>
      <c r="D2492" s="7" t="s">
        <v>26</v>
      </c>
      <c r="E2492" s="7" t="s">
        <v>13</v>
      </c>
      <c r="F2492" s="7" t="s">
        <v>14</v>
      </c>
      <c r="G2492" s="7">
        <v>112172</v>
      </c>
    </row>
    <row r="2493" spans="1:7" ht="14.25" customHeight="1" x14ac:dyDescent="0.25">
      <c r="A2493" s="7" t="s">
        <v>25</v>
      </c>
      <c r="B2493" s="7">
        <v>2020</v>
      </c>
      <c r="C2493" s="7">
        <v>43088</v>
      </c>
      <c r="D2493" s="7" t="s">
        <v>26</v>
      </c>
      <c r="E2493" s="7" t="s">
        <v>9</v>
      </c>
      <c r="F2493" s="7" t="s">
        <v>14</v>
      </c>
      <c r="G2493" s="7">
        <v>119993</v>
      </c>
    </row>
    <row r="2494" spans="1:7" ht="14.25" customHeight="1" x14ac:dyDescent="0.25">
      <c r="A2494" s="7" t="s">
        <v>29</v>
      </c>
      <c r="B2494" s="7">
        <v>2007</v>
      </c>
      <c r="C2494" s="7">
        <v>195885</v>
      </c>
      <c r="D2494" s="7" t="s">
        <v>30</v>
      </c>
      <c r="E2494" s="7" t="s">
        <v>9</v>
      </c>
      <c r="F2494" s="7" t="s">
        <v>14</v>
      </c>
      <c r="G2494" s="7">
        <v>129944</v>
      </c>
    </row>
    <row r="2495" spans="1:7" ht="14.25" customHeight="1" x14ac:dyDescent="0.25">
      <c r="A2495" s="7" t="s">
        <v>29</v>
      </c>
      <c r="B2495" s="7">
        <v>2020</v>
      </c>
      <c r="C2495" s="7">
        <v>21061</v>
      </c>
      <c r="D2495" s="7" t="s">
        <v>24</v>
      </c>
      <c r="E2495" s="7" t="s">
        <v>13</v>
      </c>
      <c r="F2495" s="7" t="s">
        <v>14</v>
      </c>
      <c r="G2495" s="7">
        <v>34937</v>
      </c>
    </row>
    <row r="2496" spans="1:7" ht="14.25" customHeight="1" x14ac:dyDescent="0.25">
      <c r="A2496" s="7" t="s">
        <v>18</v>
      </c>
      <c r="B2496" s="7">
        <v>2010</v>
      </c>
      <c r="C2496" s="7">
        <v>199508</v>
      </c>
      <c r="D2496" s="7" t="s">
        <v>30</v>
      </c>
      <c r="E2496" s="7" t="s">
        <v>9</v>
      </c>
      <c r="F2496" s="7" t="s">
        <v>10</v>
      </c>
      <c r="G2496" s="7">
        <v>97863</v>
      </c>
    </row>
    <row r="2497" spans="1:7" ht="14.25" customHeight="1" x14ac:dyDescent="0.25">
      <c r="A2497" s="7" t="s">
        <v>29</v>
      </c>
      <c r="B2497" s="7">
        <v>2019</v>
      </c>
      <c r="C2497" s="7">
        <v>315043</v>
      </c>
      <c r="D2497" s="7" t="s">
        <v>26</v>
      </c>
      <c r="E2497" s="7" t="s">
        <v>13</v>
      </c>
      <c r="F2497" s="7" t="s">
        <v>20</v>
      </c>
      <c r="G2497" s="7">
        <v>130163</v>
      </c>
    </row>
    <row r="2498" spans="1:7" ht="14.25" customHeight="1" x14ac:dyDescent="0.25">
      <c r="A2498" s="7" t="s">
        <v>15</v>
      </c>
      <c r="B2498" s="7">
        <v>2010</v>
      </c>
      <c r="C2498" s="7">
        <v>229790</v>
      </c>
      <c r="D2498" s="7" t="s">
        <v>8</v>
      </c>
      <c r="E2498" s="7" t="s">
        <v>9</v>
      </c>
      <c r="F2498" s="7" t="s">
        <v>14</v>
      </c>
      <c r="G2498" s="7">
        <v>39393</v>
      </c>
    </row>
    <row r="2499" spans="1:7" ht="14.25" customHeight="1" x14ac:dyDescent="0.25">
      <c r="A2499" s="7" t="s">
        <v>11</v>
      </c>
      <c r="B2499" s="7">
        <v>2010</v>
      </c>
      <c r="C2499" s="7">
        <v>99691</v>
      </c>
      <c r="D2499" s="7" t="s">
        <v>26</v>
      </c>
      <c r="E2499" s="7" t="s">
        <v>9</v>
      </c>
      <c r="F2499" s="7" t="s">
        <v>14</v>
      </c>
      <c r="G2499" s="7">
        <v>31795</v>
      </c>
    </row>
    <row r="2500" spans="1:7" ht="14.25" customHeight="1" x14ac:dyDescent="0.25">
      <c r="A2500" s="7" t="s">
        <v>28</v>
      </c>
      <c r="B2500" s="7">
        <v>2011</v>
      </c>
      <c r="C2500" s="7">
        <v>195327</v>
      </c>
      <c r="D2500" s="7" t="s">
        <v>30</v>
      </c>
      <c r="E2500" s="7" t="s">
        <v>13</v>
      </c>
      <c r="F2500" s="7" t="s">
        <v>20</v>
      </c>
      <c r="G2500" s="7">
        <v>41162</v>
      </c>
    </row>
    <row r="2501" spans="1:7" ht="14.25" customHeight="1" x14ac:dyDescent="0.25">
      <c r="A2501" s="7" t="s">
        <v>25</v>
      </c>
      <c r="B2501" s="7">
        <v>2023</v>
      </c>
      <c r="C2501" s="7">
        <v>242782</v>
      </c>
      <c r="D2501" s="7" t="s">
        <v>19</v>
      </c>
      <c r="E2501" s="7" t="s">
        <v>13</v>
      </c>
      <c r="F2501" s="7" t="s">
        <v>23</v>
      </c>
      <c r="G2501" s="7">
        <v>46791</v>
      </c>
    </row>
    <row r="2502" spans="1:7" ht="14.25" customHeight="1" x14ac:dyDescent="0.25">
      <c r="A2502" s="7" t="s">
        <v>29</v>
      </c>
      <c r="B2502" s="7">
        <v>2020</v>
      </c>
      <c r="C2502" s="7">
        <v>45650</v>
      </c>
      <c r="D2502" s="7" t="s">
        <v>26</v>
      </c>
      <c r="E2502" s="7" t="s">
        <v>13</v>
      </c>
      <c r="F2502" s="7" t="s">
        <v>14</v>
      </c>
      <c r="G2502" s="7">
        <v>20218</v>
      </c>
    </row>
    <row r="2503" spans="1:7" ht="14.25" customHeight="1" x14ac:dyDescent="0.25">
      <c r="A2503" s="7" t="s">
        <v>21</v>
      </c>
      <c r="B2503" s="7">
        <v>2010</v>
      </c>
      <c r="C2503" s="7">
        <v>303503</v>
      </c>
      <c r="D2503" s="7" t="s">
        <v>30</v>
      </c>
      <c r="E2503" s="7" t="s">
        <v>13</v>
      </c>
      <c r="F2503" s="7" t="s">
        <v>23</v>
      </c>
      <c r="G2503" s="7">
        <v>139538</v>
      </c>
    </row>
    <row r="2504" spans="1:7" ht="14.25" customHeight="1" x14ac:dyDescent="0.25">
      <c r="A2504" s="7" t="s">
        <v>21</v>
      </c>
      <c r="B2504" s="7">
        <v>2014</v>
      </c>
      <c r="C2504" s="7">
        <v>243273</v>
      </c>
      <c r="D2504" s="7" t="s">
        <v>26</v>
      </c>
      <c r="E2504" s="7" t="s">
        <v>13</v>
      </c>
      <c r="F2504" s="7" t="s">
        <v>14</v>
      </c>
      <c r="G2504" s="7">
        <v>14705</v>
      </c>
    </row>
    <row r="2505" spans="1:7" ht="14.25" customHeight="1" x14ac:dyDescent="0.25">
      <c r="A2505" s="7" t="s">
        <v>27</v>
      </c>
      <c r="B2505" s="7">
        <v>2005</v>
      </c>
      <c r="C2505" s="7">
        <v>202685</v>
      </c>
      <c r="D2505" s="7" t="s">
        <v>12</v>
      </c>
      <c r="E2505" s="7" t="s">
        <v>13</v>
      </c>
      <c r="F2505" s="7" t="s">
        <v>10</v>
      </c>
      <c r="G2505" s="7">
        <v>37411</v>
      </c>
    </row>
    <row r="2506" spans="1:7" ht="14.25" customHeight="1" x14ac:dyDescent="0.25">
      <c r="A2506" s="7" t="s">
        <v>31</v>
      </c>
      <c r="B2506" s="7">
        <v>2014</v>
      </c>
      <c r="C2506" s="7">
        <v>17254</v>
      </c>
      <c r="D2506" s="7" t="s">
        <v>17</v>
      </c>
      <c r="E2506" s="7" t="s">
        <v>9</v>
      </c>
      <c r="F2506" s="7" t="s">
        <v>23</v>
      </c>
      <c r="G2506" s="7">
        <v>146920</v>
      </c>
    </row>
    <row r="2507" spans="1:7" ht="14.25" customHeight="1" x14ac:dyDescent="0.25">
      <c r="A2507" s="7" t="s">
        <v>15</v>
      </c>
      <c r="B2507" s="7">
        <v>2010</v>
      </c>
      <c r="C2507" s="7">
        <v>368443</v>
      </c>
      <c r="D2507" s="7" t="s">
        <v>12</v>
      </c>
      <c r="E2507" s="7" t="s">
        <v>13</v>
      </c>
      <c r="F2507" s="7" t="s">
        <v>20</v>
      </c>
      <c r="G2507" s="7">
        <v>14638</v>
      </c>
    </row>
    <row r="2508" spans="1:7" ht="14.25" customHeight="1" x14ac:dyDescent="0.25">
      <c r="A2508" s="7" t="s">
        <v>15</v>
      </c>
      <c r="B2508" s="7">
        <v>2010</v>
      </c>
      <c r="C2508" s="7">
        <v>316794</v>
      </c>
      <c r="D2508" s="7" t="s">
        <v>12</v>
      </c>
      <c r="E2508" s="7" t="s">
        <v>9</v>
      </c>
      <c r="F2508" s="7" t="s">
        <v>20</v>
      </c>
      <c r="G2508" s="7">
        <v>98499</v>
      </c>
    </row>
    <row r="2509" spans="1:7" ht="14.25" customHeight="1" x14ac:dyDescent="0.25">
      <c r="A2509" s="7" t="s">
        <v>18</v>
      </c>
      <c r="B2509" s="7">
        <v>2017</v>
      </c>
      <c r="C2509" s="7">
        <v>129123</v>
      </c>
      <c r="D2509" s="7" t="s">
        <v>12</v>
      </c>
      <c r="E2509" s="7" t="s">
        <v>13</v>
      </c>
      <c r="F2509" s="7" t="s">
        <v>10</v>
      </c>
      <c r="G2509" s="7">
        <v>148010</v>
      </c>
    </row>
    <row r="2510" spans="1:7" ht="14.25" customHeight="1" x14ac:dyDescent="0.25">
      <c r="A2510" s="7" t="s">
        <v>29</v>
      </c>
      <c r="B2510" s="7">
        <v>2011</v>
      </c>
      <c r="C2510" s="7">
        <v>71324</v>
      </c>
      <c r="D2510" s="7" t="s">
        <v>12</v>
      </c>
      <c r="E2510" s="7" t="s">
        <v>9</v>
      </c>
      <c r="F2510" s="7" t="s">
        <v>14</v>
      </c>
      <c r="G2510" s="7">
        <v>60269</v>
      </c>
    </row>
    <row r="2511" spans="1:7" ht="14.25" customHeight="1" x14ac:dyDescent="0.25">
      <c r="A2511" s="7" t="s">
        <v>27</v>
      </c>
      <c r="B2511" s="7">
        <v>2007</v>
      </c>
      <c r="C2511" s="7">
        <v>16679</v>
      </c>
      <c r="D2511" s="7" t="s">
        <v>30</v>
      </c>
      <c r="E2511" s="7" t="s">
        <v>13</v>
      </c>
      <c r="F2511" s="7" t="s">
        <v>20</v>
      </c>
      <c r="G2511" s="7">
        <v>106265</v>
      </c>
    </row>
    <row r="2512" spans="1:7" ht="14.25" customHeight="1" x14ac:dyDescent="0.25">
      <c r="A2512" s="7" t="s">
        <v>7</v>
      </c>
      <c r="B2512" s="7">
        <v>2009</v>
      </c>
      <c r="C2512" s="7">
        <v>50600</v>
      </c>
      <c r="D2512" s="7" t="s">
        <v>26</v>
      </c>
      <c r="E2512" s="7" t="s">
        <v>9</v>
      </c>
      <c r="F2512" s="7" t="s">
        <v>23</v>
      </c>
      <c r="G2512" s="7">
        <v>120824</v>
      </c>
    </row>
    <row r="2513" spans="1:7" ht="14.25" customHeight="1" x14ac:dyDescent="0.25">
      <c r="A2513" s="7" t="s">
        <v>7</v>
      </c>
      <c r="B2513" s="7">
        <v>2007</v>
      </c>
      <c r="C2513" s="7">
        <v>74573</v>
      </c>
      <c r="D2513" s="7" t="s">
        <v>8</v>
      </c>
      <c r="E2513" s="7" t="s">
        <v>13</v>
      </c>
      <c r="F2513" s="7" t="s">
        <v>20</v>
      </c>
      <c r="G2513" s="7">
        <v>138590</v>
      </c>
    </row>
    <row r="2514" spans="1:7" ht="14.25" customHeight="1" x14ac:dyDescent="0.25">
      <c r="A2514" s="7" t="s">
        <v>29</v>
      </c>
      <c r="B2514" s="7">
        <v>2018</v>
      </c>
      <c r="C2514" s="7">
        <v>231289</v>
      </c>
      <c r="D2514" s="7" t="s">
        <v>24</v>
      </c>
      <c r="E2514" s="7" t="s">
        <v>13</v>
      </c>
      <c r="F2514" s="7" t="s">
        <v>14</v>
      </c>
      <c r="G2514" s="7">
        <v>58696</v>
      </c>
    </row>
    <row r="2515" spans="1:7" ht="14.25" customHeight="1" x14ac:dyDescent="0.25">
      <c r="A2515" s="7" t="s">
        <v>18</v>
      </c>
      <c r="B2515" s="7">
        <v>2012</v>
      </c>
      <c r="C2515" s="7">
        <v>372810</v>
      </c>
      <c r="D2515" s="7" t="s">
        <v>17</v>
      </c>
      <c r="E2515" s="7" t="s">
        <v>13</v>
      </c>
      <c r="F2515" s="7" t="s">
        <v>10</v>
      </c>
      <c r="G2515" s="7">
        <v>117290</v>
      </c>
    </row>
    <row r="2516" spans="1:7" ht="14.25" customHeight="1" x14ac:dyDescent="0.25">
      <c r="A2516" s="7" t="s">
        <v>25</v>
      </c>
      <c r="B2516" s="7">
        <v>2019</v>
      </c>
      <c r="C2516" s="7">
        <v>192960</v>
      </c>
      <c r="D2516" s="7" t="s">
        <v>24</v>
      </c>
      <c r="E2516" s="7" t="s">
        <v>13</v>
      </c>
      <c r="F2516" s="7" t="s">
        <v>20</v>
      </c>
      <c r="G2516" s="7">
        <v>57820</v>
      </c>
    </row>
    <row r="2517" spans="1:7" ht="14.25" customHeight="1" x14ac:dyDescent="0.25">
      <c r="A2517" s="7" t="s">
        <v>15</v>
      </c>
      <c r="B2517" s="7">
        <v>2017</v>
      </c>
      <c r="C2517" s="7">
        <v>243316</v>
      </c>
      <c r="D2517" s="7" t="s">
        <v>12</v>
      </c>
      <c r="E2517" s="7" t="s">
        <v>13</v>
      </c>
      <c r="F2517" s="7" t="s">
        <v>10</v>
      </c>
      <c r="G2517" s="7">
        <v>104775</v>
      </c>
    </row>
    <row r="2518" spans="1:7" ht="14.25" customHeight="1" x14ac:dyDescent="0.25">
      <c r="A2518" s="7" t="s">
        <v>11</v>
      </c>
      <c r="B2518" s="7">
        <v>2008</v>
      </c>
      <c r="C2518" s="7">
        <v>335857</v>
      </c>
      <c r="D2518" s="7" t="s">
        <v>8</v>
      </c>
      <c r="E2518" s="7" t="s">
        <v>9</v>
      </c>
      <c r="F2518" s="7" t="s">
        <v>14</v>
      </c>
      <c r="G2518" s="7">
        <v>98885</v>
      </c>
    </row>
    <row r="2519" spans="1:7" ht="14.25" customHeight="1" x14ac:dyDescent="0.25">
      <c r="A2519" s="7" t="s">
        <v>28</v>
      </c>
      <c r="B2519" s="7">
        <v>2021</v>
      </c>
      <c r="C2519" s="7">
        <v>278666</v>
      </c>
      <c r="D2519" s="7" t="s">
        <v>19</v>
      </c>
      <c r="E2519" s="7" t="s">
        <v>13</v>
      </c>
      <c r="F2519" s="7" t="s">
        <v>10</v>
      </c>
      <c r="G2519" s="7">
        <v>45978</v>
      </c>
    </row>
    <row r="2520" spans="1:7" ht="14.25" customHeight="1" x14ac:dyDescent="0.25">
      <c r="A2520" s="7" t="s">
        <v>22</v>
      </c>
      <c r="B2520" s="7">
        <v>2009</v>
      </c>
      <c r="C2520" s="7">
        <v>307677</v>
      </c>
      <c r="D2520" s="7" t="s">
        <v>12</v>
      </c>
      <c r="E2520" s="7" t="s">
        <v>9</v>
      </c>
      <c r="F2520" s="7" t="s">
        <v>23</v>
      </c>
      <c r="G2520" s="7">
        <v>100490</v>
      </c>
    </row>
    <row r="2521" spans="1:7" ht="14.25" customHeight="1" x14ac:dyDescent="0.25">
      <c r="A2521" s="7" t="s">
        <v>18</v>
      </c>
      <c r="B2521" s="7">
        <v>2005</v>
      </c>
      <c r="C2521" s="7">
        <v>298112</v>
      </c>
      <c r="D2521" s="7" t="s">
        <v>26</v>
      </c>
      <c r="E2521" s="7" t="s">
        <v>13</v>
      </c>
      <c r="F2521" s="7" t="s">
        <v>14</v>
      </c>
      <c r="G2521" s="7">
        <v>130698</v>
      </c>
    </row>
    <row r="2522" spans="1:7" ht="14.25" customHeight="1" x14ac:dyDescent="0.25">
      <c r="A2522" s="7" t="s">
        <v>16</v>
      </c>
      <c r="B2522" s="7">
        <v>2008</v>
      </c>
      <c r="C2522" s="7">
        <v>102922</v>
      </c>
      <c r="D2522" s="7" t="s">
        <v>19</v>
      </c>
      <c r="E2522" s="7" t="s">
        <v>13</v>
      </c>
      <c r="F2522" s="7" t="s">
        <v>10</v>
      </c>
      <c r="G2522" s="7">
        <v>120370</v>
      </c>
    </row>
    <row r="2523" spans="1:7" ht="14.25" customHeight="1" x14ac:dyDescent="0.25">
      <c r="A2523" s="7" t="s">
        <v>31</v>
      </c>
      <c r="B2523" s="7">
        <v>2017</v>
      </c>
      <c r="C2523" s="7">
        <v>204303</v>
      </c>
      <c r="D2523" s="7" t="s">
        <v>30</v>
      </c>
      <c r="E2523" s="7" t="s">
        <v>9</v>
      </c>
      <c r="F2523" s="7" t="s">
        <v>10</v>
      </c>
      <c r="G2523" s="7">
        <v>30494</v>
      </c>
    </row>
    <row r="2524" spans="1:7" ht="14.25" customHeight="1" x14ac:dyDescent="0.25">
      <c r="A2524" s="7" t="s">
        <v>28</v>
      </c>
      <c r="B2524" s="7">
        <v>2017</v>
      </c>
      <c r="C2524" s="7">
        <v>12703</v>
      </c>
      <c r="D2524" s="7" t="s">
        <v>24</v>
      </c>
      <c r="E2524" s="7" t="s">
        <v>13</v>
      </c>
      <c r="F2524" s="7" t="s">
        <v>10</v>
      </c>
      <c r="G2524" s="7">
        <v>101603</v>
      </c>
    </row>
    <row r="2525" spans="1:7" ht="14.25" customHeight="1" x14ac:dyDescent="0.25">
      <c r="A2525" s="7" t="s">
        <v>31</v>
      </c>
      <c r="B2525" s="7">
        <v>2005</v>
      </c>
      <c r="C2525" s="7">
        <v>163715</v>
      </c>
      <c r="D2525" s="7" t="s">
        <v>30</v>
      </c>
      <c r="E2525" s="7" t="s">
        <v>9</v>
      </c>
      <c r="F2525" s="7" t="s">
        <v>23</v>
      </c>
      <c r="G2525" s="7">
        <v>17412</v>
      </c>
    </row>
    <row r="2526" spans="1:7" ht="14.25" customHeight="1" x14ac:dyDescent="0.25">
      <c r="A2526" s="7" t="s">
        <v>15</v>
      </c>
      <c r="B2526" s="7">
        <v>2008</v>
      </c>
      <c r="C2526" s="7">
        <v>46240</v>
      </c>
      <c r="D2526" s="7" t="s">
        <v>17</v>
      </c>
      <c r="E2526" s="7" t="s">
        <v>13</v>
      </c>
      <c r="F2526" s="7" t="s">
        <v>10</v>
      </c>
      <c r="G2526" s="7">
        <v>72297</v>
      </c>
    </row>
    <row r="2527" spans="1:7" ht="14.25" customHeight="1" x14ac:dyDescent="0.25">
      <c r="A2527" s="7" t="s">
        <v>28</v>
      </c>
      <c r="B2527" s="7">
        <v>2005</v>
      </c>
      <c r="C2527" s="7">
        <v>295086</v>
      </c>
      <c r="D2527" s="7" t="s">
        <v>30</v>
      </c>
      <c r="E2527" s="7" t="s">
        <v>9</v>
      </c>
      <c r="F2527" s="7" t="s">
        <v>20</v>
      </c>
      <c r="G2527" s="7">
        <v>59160</v>
      </c>
    </row>
    <row r="2528" spans="1:7" ht="14.25" customHeight="1" x14ac:dyDescent="0.25">
      <c r="A2528" s="7" t="s">
        <v>15</v>
      </c>
      <c r="B2528" s="7">
        <v>2006</v>
      </c>
      <c r="C2528" s="7">
        <v>8064</v>
      </c>
      <c r="D2528" s="7" t="s">
        <v>24</v>
      </c>
      <c r="E2528" s="7" t="s">
        <v>9</v>
      </c>
      <c r="F2528" s="7" t="s">
        <v>20</v>
      </c>
      <c r="G2528" s="7">
        <v>101020</v>
      </c>
    </row>
    <row r="2529" spans="1:7" ht="14.25" customHeight="1" x14ac:dyDescent="0.25">
      <c r="A2529" s="7" t="s">
        <v>27</v>
      </c>
      <c r="B2529" s="7">
        <v>2009</v>
      </c>
      <c r="C2529" s="7">
        <v>304703</v>
      </c>
      <c r="D2529" s="7" t="s">
        <v>17</v>
      </c>
      <c r="E2529" s="7" t="s">
        <v>13</v>
      </c>
      <c r="F2529" s="7" t="s">
        <v>23</v>
      </c>
      <c r="G2529" s="7">
        <v>144549</v>
      </c>
    </row>
    <row r="2530" spans="1:7" ht="14.25" customHeight="1" x14ac:dyDescent="0.25">
      <c r="A2530" s="7" t="s">
        <v>25</v>
      </c>
      <c r="B2530" s="7">
        <v>2012</v>
      </c>
      <c r="C2530" s="7">
        <v>198223</v>
      </c>
      <c r="D2530" s="7" t="s">
        <v>26</v>
      </c>
      <c r="E2530" s="7" t="s">
        <v>13</v>
      </c>
      <c r="F2530" s="7" t="s">
        <v>10</v>
      </c>
      <c r="G2530" s="7">
        <v>77673</v>
      </c>
    </row>
    <row r="2531" spans="1:7" ht="14.25" customHeight="1" x14ac:dyDescent="0.25">
      <c r="A2531" s="7" t="s">
        <v>21</v>
      </c>
      <c r="B2531" s="7">
        <v>2007</v>
      </c>
      <c r="C2531" s="7">
        <v>77980</v>
      </c>
      <c r="D2531" s="7" t="s">
        <v>12</v>
      </c>
      <c r="E2531" s="7" t="s">
        <v>13</v>
      </c>
      <c r="F2531" s="7" t="s">
        <v>20</v>
      </c>
      <c r="G2531" s="7">
        <v>22365</v>
      </c>
    </row>
    <row r="2532" spans="1:7" ht="14.25" customHeight="1" x14ac:dyDescent="0.25">
      <c r="A2532" s="7" t="s">
        <v>31</v>
      </c>
      <c r="B2532" s="7">
        <v>2013</v>
      </c>
      <c r="C2532" s="7">
        <v>43188</v>
      </c>
      <c r="D2532" s="7" t="s">
        <v>26</v>
      </c>
      <c r="E2532" s="7" t="s">
        <v>13</v>
      </c>
      <c r="F2532" s="7" t="s">
        <v>14</v>
      </c>
      <c r="G2532" s="7">
        <v>145193</v>
      </c>
    </row>
    <row r="2533" spans="1:7" ht="14.25" customHeight="1" x14ac:dyDescent="0.25">
      <c r="A2533" s="7" t="s">
        <v>25</v>
      </c>
      <c r="B2533" s="7">
        <v>2009</v>
      </c>
      <c r="C2533" s="7">
        <v>246689</v>
      </c>
      <c r="D2533" s="7" t="s">
        <v>8</v>
      </c>
      <c r="E2533" s="7" t="s">
        <v>13</v>
      </c>
      <c r="F2533" s="7" t="s">
        <v>10</v>
      </c>
      <c r="G2533" s="7">
        <v>119521</v>
      </c>
    </row>
    <row r="2534" spans="1:7" ht="14.25" customHeight="1" x14ac:dyDescent="0.25">
      <c r="A2534" s="7" t="s">
        <v>18</v>
      </c>
      <c r="B2534" s="7">
        <v>2005</v>
      </c>
      <c r="C2534" s="7">
        <v>194376</v>
      </c>
      <c r="D2534" s="7" t="s">
        <v>8</v>
      </c>
      <c r="E2534" s="7" t="s">
        <v>9</v>
      </c>
      <c r="F2534" s="7" t="s">
        <v>14</v>
      </c>
      <c r="G2534" s="7">
        <v>27191</v>
      </c>
    </row>
    <row r="2535" spans="1:7" ht="14.25" customHeight="1" x14ac:dyDescent="0.25">
      <c r="A2535" s="7" t="s">
        <v>11</v>
      </c>
      <c r="B2535" s="7">
        <v>2005</v>
      </c>
      <c r="C2535" s="7">
        <v>180958</v>
      </c>
      <c r="D2535" s="7" t="s">
        <v>17</v>
      </c>
      <c r="E2535" s="7" t="s">
        <v>13</v>
      </c>
      <c r="F2535" s="7" t="s">
        <v>14</v>
      </c>
      <c r="G2535" s="7">
        <v>142115</v>
      </c>
    </row>
    <row r="2536" spans="1:7" ht="14.25" customHeight="1" x14ac:dyDescent="0.25">
      <c r="A2536" s="7" t="s">
        <v>28</v>
      </c>
      <c r="B2536" s="7">
        <v>2008</v>
      </c>
      <c r="C2536" s="7">
        <v>272647</v>
      </c>
      <c r="D2536" s="7" t="s">
        <v>19</v>
      </c>
      <c r="E2536" s="7" t="s">
        <v>9</v>
      </c>
      <c r="F2536" s="7" t="s">
        <v>14</v>
      </c>
      <c r="G2536" s="7">
        <v>123014</v>
      </c>
    </row>
    <row r="2537" spans="1:7" ht="14.25" customHeight="1" x14ac:dyDescent="0.25">
      <c r="A2537" s="7" t="s">
        <v>25</v>
      </c>
      <c r="B2537" s="7">
        <v>2022</v>
      </c>
      <c r="C2537" s="7">
        <v>169812</v>
      </c>
      <c r="D2537" s="7" t="s">
        <v>12</v>
      </c>
      <c r="E2537" s="7" t="s">
        <v>13</v>
      </c>
      <c r="F2537" s="7" t="s">
        <v>20</v>
      </c>
      <c r="G2537" s="7">
        <v>145405</v>
      </c>
    </row>
    <row r="2538" spans="1:7" ht="14.25" customHeight="1" x14ac:dyDescent="0.25">
      <c r="A2538" s="7" t="s">
        <v>29</v>
      </c>
      <c r="B2538" s="7">
        <v>2015</v>
      </c>
      <c r="C2538" s="7">
        <v>66749</v>
      </c>
      <c r="D2538" s="7" t="s">
        <v>24</v>
      </c>
      <c r="E2538" s="7" t="s">
        <v>13</v>
      </c>
      <c r="F2538" s="7" t="s">
        <v>20</v>
      </c>
      <c r="G2538" s="7">
        <v>60116</v>
      </c>
    </row>
    <row r="2539" spans="1:7" ht="14.25" customHeight="1" x14ac:dyDescent="0.25">
      <c r="A2539" s="7" t="s">
        <v>25</v>
      </c>
      <c r="B2539" s="7">
        <v>2007</v>
      </c>
      <c r="C2539" s="7">
        <v>246471</v>
      </c>
      <c r="D2539" s="7" t="s">
        <v>17</v>
      </c>
      <c r="E2539" s="7" t="s">
        <v>13</v>
      </c>
      <c r="F2539" s="7" t="s">
        <v>10</v>
      </c>
      <c r="G2539" s="7">
        <v>12632</v>
      </c>
    </row>
    <row r="2540" spans="1:7" ht="14.25" customHeight="1" x14ac:dyDescent="0.25">
      <c r="A2540" s="7" t="s">
        <v>18</v>
      </c>
      <c r="B2540" s="7">
        <v>2011</v>
      </c>
      <c r="C2540" s="7">
        <v>260148</v>
      </c>
      <c r="D2540" s="7" t="s">
        <v>12</v>
      </c>
      <c r="E2540" s="7" t="s">
        <v>13</v>
      </c>
      <c r="F2540" s="7" t="s">
        <v>20</v>
      </c>
      <c r="G2540" s="7">
        <v>76288</v>
      </c>
    </row>
    <row r="2541" spans="1:7" ht="14.25" customHeight="1" x14ac:dyDescent="0.25">
      <c r="A2541" s="7" t="s">
        <v>27</v>
      </c>
      <c r="B2541" s="7">
        <v>2009</v>
      </c>
      <c r="C2541" s="7">
        <v>244556</v>
      </c>
      <c r="D2541" s="7" t="s">
        <v>8</v>
      </c>
      <c r="E2541" s="7" t="s">
        <v>9</v>
      </c>
      <c r="F2541" s="7" t="s">
        <v>20</v>
      </c>
      <c r="G2541" s="7">
        <v>63517</v>
      </c>
    </row>
    <row r="2542" spans="1:7" ht="14.25" customHeight="1" x14ac:dyDescent="0.25">
      <c r="A2542" s="7" t="s">
        <v>7</v>
      </c>
      <c r="B2542" s="7">
        <v>2020</v>
      </c>
      <c r="C2542" s="7">
        <v>157456</v>
      </c>
      <c r="D2542" s="7" t="s">
        <v>8</v>
      </c>
      <c r="E2542" s="7" t="s">
        <v>13</v>
      </c>
      <c r="F2542" s="7" t="s">
        <v>20</v>
      </c>
      <c r="G2542" s="7">
        <v>83468</v>
      </c>
    </row>
    <row r="2543" spans="1:7" ht="14.25" customHeight="1" x14ac:dyDescent="0.25">
      <c r="A2543" s="7" t="s">
        <v>27</v>
      </c>
      <c r="B2543" s="7">
        <v>2023</v>
      </c>
      <c r="C2543" s="7">
        <v>375182</v>
      </c>
      <c r="D2543" s="7" t="s">
        <v>8</v>
      </c>
      <c r="E2543" s="7" t="s">
        <v>9</v>
      </c>
      <c r="F2543" s="7" t="s">
        <v>20</v>
      </c>
      <c r="G2543" s="7">
        <v>48027</v>
      </c>
    </row>
    <row r="2544" spans="1:7" ht="14.25" customHeight="1" x14ac:dyDescent="0.25">
      <c r="A2544" s="7" t="s">
        <v>11</v>
      </c>
      <c r="B2544" s="7">
        <v>2019</v>
      </c>
      <c r="C2544" s="7">
        <v>52297</v>
      </c>
      <c r="D2544" s="7" t="s">
        <v>30</v>
      </c>
      <c r="E2544" s="7" t="s">
        <v>9</v>
      </c>
      <c r="F2544" s="7" t="s">
        <v>10</v>
      </c>
      <c r="G2544" s="7">
        <v>52218</v>
      </c>
    </row>
    <row r="2545" spans="1:7" ht="14.25" customHeight="1" x14ac:dyDescent="0.25">
      <c r="A2545" s="7" t="s">
        <v>22</v>
      </c>
      <c r="B2545" s="7">
        <v>2010</v>
      </c>
      <c r="C2545" s="7">
        <v>356778</v>
      </c>
      <c r="D2545" s="7" t="s">
        <v>12</v>
      </c>
      <c r="E2545" s="7" t="s">
        <v>9</v>
      </c>
      <c r="F2545" s="7" t="s">
        <v>10</v>
      </c>
      <c r="G2545" s="7">
        <v>140019</v>
      </c>
    </row>
    <row r="2546" spans="1:7" ht="14.25" customHeight="1" x14ac:dyDescent="0.25">
      <c r="A2546" s="7" t="s">
        <v>11</v>
      </c>
      <c r="B2546" s="7">
        <v>2014</v>
      </c>
      <c r="C2546" s="7">
        <v>397142</v>
      </c>
      <c r="D2546" s="7" t="s">
        <v>26</v>
      </c>
      <c r="E2546" s="7" t="s">
        <v>13</v>
      </c>
      <c r="F2546" s="7" t="s">
        <v>14</v>
      </c>
      <c r="G2546" s="7">
        <v>107949</v>
      </c>
    </row>
    <row r="2547" spans="1:7" ht="14.25" customHeight="1" x14ac:dyDescent="0.25">
      <c r="A2547" s="7" t="s">
        <v>28</v>
      </c>
      <c r="B2547" s="7">
        <v>2015</v>
      </c>
      <c r="C2547" s="7">
        <v>77335</v>
      </c>
      <c r="D2547" s="7" t="s">
        <v>19</v>
      </c>
      <c r="E2547" s="7" t="s">
        <v>13</v>
      </c>
      <c r="F2547" s="7" t="s">
        <v>10</v>
      </c>
      <c r="G2547" s="7">
        <v>66857</v>
      </c>
    </row>
    <row r="2548" spans="1:7" ht="14.25" customHeight="1" x14ac:dyDescent="0.25">
      <c r="A2548" s="7" t="s">
        <v>31</v>
      </c>
      <c r="B2548" s="7">
        <v>2020</v>
      </c>
      <c r="C2548" s="7">
        <v>260998</v>
      </c>
      <c r="D2548" s="7" t="s">
        <v>17</v>
      </c>
      <c r="E2548" s="7" t="s">
        <v>13</v>
      </c>
      <c r="F2548" s="7" t="s">
        <v>14</v>
      </c>
      <c r="G2548" s="7">
        <v>44283</v>
      </c>
    </row>
    <row r="2549" spans="1:7" ht="14.25" customHeight="1" x14ac:dyDescent="0.25">
      <c r="A2549" s="7" t="s">
        <v>31</v>
      </c>
      <c r="B2549" s="7">
        <v>2009</v>
      </c>
      <c r="C2549" s="7">
        <v>160607</v>
      </c>
      <c r="D2549" s="7" t="s">
        <v>19</v>
      </c>
      <c r="E2549" s="7" t="s">
        <v>9</v>
      </c>
      <c r="F2549" s="7" t="s">
        <v>23</v>
      </c>
      <c r="G2549" s="7">
        <v>42472</v>
      </c>
    </row>
    <row r="2550" spans="1:7" ht="14.25" customHeight="1" x14ac:dyDescent="0.25">
      <c r="A2550" s="7" t="s">
        <v>25</v>
      </c>
      <c r="B2550" s="7">
        <v>2012</v>
      </c>
      <c r="C2550" s="7">
        <v>206901</v>
      </c>
      <c r="D2550" s="7" t="s">
        <v>12</v>
      </c>
      <c r="E2550" s="7" t="s">
        <v>13</v>
      </c>
      <c r="F2550" s="7" t="s">
        <v>14</v>
      </c>
      <c r="G2550" s="7">
        <v>10877</v>
      </c>
    </row>
    <row r="2551" spans="1:7" ht="14.25" customHeight="1" x14ac:dyDescent="0.25">
      <c r="A2551" s="7" t="s">
        <v>31</v>
      </c>
      <c r="B2551" s="7">
        <v>2006</v>
      </c>
      <c r="C2551" s="7">
        <v>320685</v>
      </c>
      <c r="D2551" s="7" t="s">
        <v>24</v>
      </c>
      <c r="E2551" s="7" t="s">
        <v>9</v>
      </c>
      <c r="F2551" s="7" t="s">
        <v>10</v>
      </c>
      <c r="G2551" s="7">
        <v>26920</v>
      </c>
    </row>
    <row r="2552" spans="1:7" ht="14.25" customHeight="1" x14ac:dyDescent="0.25">
      <c r="A2552" s="7" t="s">
        <v>22</v>
      </c>
      <c r="B2552" s="7">
        <v>2022</v>
      </c>
      <c r="C2552" s="7">
        <v>101929</v>
      </c>
      <c r="D2552" s="7" t="s">
        <v>19</v>
      </c>
      <c r="E2552" s="7" t="s">
        <v>13</v>
      </c>
      <c r="F2552" s="7" t="s">
        <v>10</v>
      </c>
      <c r="G2552" s="7">
        <v>73030</v>
      </c>
    </row>
    <row r="2553" spans="1:7" ht="14.25" customHeight="1" x14ac:dyDescent="0.25">
      <c r="A2553" s="7" t="s">
        <v>21</v>
      </c>
      <c r="B2553" s="7">
        <v>2013</v>
      </c>
      <c r="C2553" s="7">
        <v>44126</v>
      </c>
      <c r="D2553" s="7" t="s">
        <v>24</v>
      </c>
      <c r="E2553" s="7" t="s">
        <v>13</v>
      </c>
      <c r="F2553" s="7" t="s">
        <v>10</v>
      </c>
      <c r="G2553" s="7">
        <v>67409</v>
      </c>
    </row>
    <row r="2554" spans="1:7" ht="14.25" customHeight="1" x14ac:dyDescent="0.25">
      <c r="A2554" s="7" t="s">
        <v>27</v>
      </c>
      <c r="B2554" s="7">
        <v>2022</v>
      </c>
      <c r="C2554" s="7">
        <v>55631</v>
      </c>
      <c r="D2554" s="7" t="s">
        <v>24</v>
      </c>
      <c r="E2554" s="7" t="s">
        <v>13</v>
      </c>
      <c r="F2554" s="7" t="s">
        <v>23</v>
      </c>
      <c r="G2554" s="7">
        <v>66940</v>
      </c>
    </row>
    <row r="2555" spans="1:7" ht="14.25" customHeight="1" x14ac:dyDescent="0.25">
      <c r="A2555" s="7" t="s">
        <v>25</v>
      </c>
      <c r="B2555" s="7">
        <v>2008</v>
      </c>
      <c r="C2555" s="7">
        <v>289064</v>
      </c>
      <c r="D2555" s="7" t="s">
        <v>30</v>
      </c>
      <c r="E2555" s="7" t="s">
        <v>13</v>
      </c>
      <c r="F2555" s="7" t="s">
        <v>20</v>
      </c>
      <c r="G2555" s="7">
        <v>12516</v>
      </c>
    </row>
    <row r="2556" spans="1:7" ht="14.25" customHeight="1" x14ac:dyDescent="0.25">
      <c r="A2556" s="7" t="s">
        <v>28</v>
      </c>
      <c r="B2556" s="7">
        <v>2005</v>
      </c>
      <c r="C2556" s="7">
        <v>357832</v>
      </c>
      <c r="D2556" s="7" t="s">
        <v>12</v>
      </c>
      <c r="E2556" s="7" t="s">
        <v>9</v>
      </c>
      <c r="F2556" s="7" t="s">
        <v>14</v>
      </c>
      <c r="G2556" s="7">
        <v>13588</v>
      </c>
    </row>
    <row r="2557" spans="1:7" ht="14.25" customHeight="1" x14ac:dyDescent="0.25">
      <c r="A2557" s="7" t="s">
        <v>25</v>
      </c>
      <c r="B2557" s="7">
        <v>2006</v>
      </c>
      <c r="C2557" s="7">
        <v>343155</v>
      </c>
      <c r="D2557" s="7" t="s">
        <v>19</v>
      </c>
      <c r="E2557" s="7" t="s">
        <v>9</v>
      </c>
      <c r="F2557" s="7" t="s">
        <v>14</v>
      </c>
      <c r="G2557" s="7">
        <v>83549</v>
      </c>
    </row>
    <row r="2558" spans="1:7" ht="14.25" customHeight="1" x14ac:dyDescent="0.25">
      <c r="A2558" s="7" t="s">
        <v>15</v>
      </c>
      <c r="B2558" s="7">
        <v>2008</v>
      </c>
      <c r="C2558" s="7">
        <v>294105</v>
      </c>
      <c r="D2558" s="7" t="s">
        <v>12</v>
      </c>
      <c r="E2558" s="7" t="s">
        <v>13</v>
      </c>
      <c r="F2558" s="7" t="s">
        <v>20</v>
      </c>
      <c r="G2558" s="7">
        <v>11928</v>
      </c>
    </row>
    <row r="2559" spans="1:7" ht="14.25" customHeight="1" x14ac:dyDescent="0.25">
      <c r="A2559" s="7" t="s">
        <v>15</v>
      </c>
      <c r="B2559" s="7">
        <v>2022</v>
      </c>
      <c r="C2559" s="7">
        <v>80840</v>
      </c>
      <c r="D2559" s="7" t="s">
        <v>30</v>
      </c>
      <c r="E2559" s="7" t="s">
        <v>9</v>
      </c>
      <c r="F2559" s="7" t="s">
        <v>20</v>
      </c>
      <c r="G2559" s="7">
        <v>22435</v>
      </c>
    </row>
    <row r="2560" spans="1:7" ht="14.25" customHeight="1" x14ac:dyDescent="0.25">
      <c r="A2560" s="7" t="s">
        <v>15</v>
      </c>
      <c r="B2560" s="7">
        <v>2014</v>
      </c>
      <c r="C2560" s="7">
        <v>151974</v>
      </c>
      <c r="D2560" s="7" t="s">
        <v>30</v>
      </c>
      <c r="E2560" s="7" t="s">
        <v>13</v>
      </c>
      <c r="F2560" s="7" t="s">
        <v>14</v>
      </c>
      <c r="G2560" s="7">
        <v>74822</v>
      </c>
    </row>
    <row r="2561" spans="1:7" ht="14.25" customHeight="1" x14ac:dyDescent="0.25">
      <c r="A2561" s="7" t="s">
        <v>22</v>
      </c>
      <c r="B2561" s="7">
        <v>2008</v>
      </c>
      <c r="C2561" s="7">
        <v>53183</v>
      </c>
      <c r="D2561" s="7" t="s">
        <v>8</v>
      </c>
      <c r="E2561" s="7" t="s">
        <v>13</v>
      </c>
      <c r="F2561" s="7" t="s">
        <v>20</v>
      </c>
      <c r="G2561" s="7">
        <v>138447</v>
      </c>
    </row>
    <row r="2562" spans="1:7" ht="14.25" customHeight="1" x14ac:dyDescent="0.25">
      <c r="A2562" s="7" t="s">
        <v>16</v>
      </c>
      <c r="B2562" s="7">
        <v>2021</v>
      </c>
      <c r="C2562" s="7">
        <v>324056</v>
      </c>
      <c r="D2562" s="7" t="s">
        <v>12</v>
      </c>
      <c r="E2562" s="7" t="s">
        <v>9</v>
      </c>
      <c r="F2562" s="7" t="s">
        <v>14</v>
      </c>
      <c r="G2562" s="7">
        <v>120197</v>
      </c>
    </row>
    <row r="2563" spans="1:7" ht="14.25" customHeight="1" x14ac:dyDescent="0.25">
      <c r="A2563" s="7" t="s">
        <v>31</v>
      </c>
      <c r="B2563" s="7">
        <v>2018</v>
      </c>
      <c r="C2563" s="7">
        <v>378696</v>
      </c>
      <c r="D2563" s="7" t="s">
        <v>12</v>
      </c>
      <c r="E2563" s="7" t="s">
        <v>9</v>
      </c>
      <c r="F2563" s="7" t="s">
        <v>20</v>
      </c>
      <c r="G2563" s="7">
        <v>100359</v>
      </c>
    </row>
    <row r="2564" spans="1:7" ht="14.25" customHeight="1" x14ac:dyDescent="0.25">
      <c r="A2564" s="7" t="s">
        <v>29</v>
      </c>
      <c r="B2564" s="7">
        <v>2009</v>
      </c>
      <c r="C2564" s="7">
        <v>315494</v>
      </c>
      <c r="D2564" s="7" t="s">
        <v>17</v>
      </c>
      <c r="E2564" s="7" t="s">
        <v>13</v>
      </c>
      <c r="F2564" s="7" t="s">
        <v>20</v>
      </c>
      <c r="G2564" s="7">
        <v>91075</v>
      </c>
    </row>
    <row r="2565" spans="1:7" ht="14.25" customHeight="1" x14ac:dyDescent="0.25">
      <c r="A2565" s="7" t="s">
        <v>25</v>
      </c>
      <c r="B2565" s="7">
        <v>2005</v>
      </c>
      <c r="C2565" s="7">
        <v>216189</v>
      </c>
      <c r="D2565" s="7" t="s">
        <v>26</v>
      </c>
      <c r="E2565" s="7" t="s">
        <v>13</v>
      </c>
      <c r="F2565" s="7" t="s">
        <v>14</v>
      </c>
      <c r="G2565" s="7">
        <v>14167</v>
      </c>
    </row>
    <row r="2566" spans="1:7" ht="14.25" customHeight="1" x14ac:dyDescent="0.25">
      <c r="A2566" s="7" t="s">
        <v>29</v>
      </c>
      <c r="B2566" s="7">
        <v>2012</v>
      </c>
      <c r="C2566" s="7">
        <v>77231</v>
      </c>
      <c r="D2566" s="7" t="s">
        <v>17</v>
      </c>
      <c r="E2566" s="7" t="s">
        <v>9</v>
      </c>
      <c r="F2566" s="7" t="s">
        <v>20</v>
      </c>
      <c r="G2566" s="7">
        <v>37796</v>
      </c>
    </row>
    <row r="2567" spans="1:7" ht="14.25" customHeight="1" x14ac:dyDescent="0.25">
      <c r="A2567" s="7" t="s">
        <v>22</v>
      </c>
      <c r="B2567" s="7">
        <v>2005</v>
      </c>
      <c r="C2567" s="7">
        <v>233454</v>
      </c>
      <c r="D2567" s="7" t="s">
        <v>24</v>
      </c>
      <c r="E2567" s="7" t="s">
        <v>13</v>
      </c>
      <c r="F2567" s="7" t="s">
        <v>23</v>
      </c>
      <c r="G2567" s="7">
        <v>89701</v>
      </c>
    </row>
    <row r="2568" spans="1:7" ht="14.25" customHeight="1" x14ac:dyDescent="0.25">
      <c r="A2568" s="7" t="s">
        <v>27</v>
      </c>
      <c r="B2568" s="7">
        <v>2012</v>
      </c>
      <c r="C2568" s="7">
        <v>144602</v>
      </c>
      <c r="D2568" s="7" t="s">
        <v>30</v>
      </c>
      <c r="E2568" s="7" t="s">
        <v>13</v>
      </c>
      <c r="F2568" s="7" t="s">
        <v>23</v>
      </c>
      <c r="G2568" s="7">
        <v>21109</v>
      </c>
    </row>
    <row r="2569" spans="1:7" ht="14.25" customHeight="1" x14ac:dyDescent="0.25">
      <c r="A2569" s="7" t="s">
        <v>25</v>
      </c>
      <c r="B2569" s="7">
        <v>2018</v>
      </c>
      <c r="C2569" s="7">
        <v>97812</v>
      </c>
      <c r="D2569" s="7" t="s">
        <v>30</v>
      </c>
      <c r="E2569" s="7" t="s">
        <v>9</v>
      </c>
      <c r="F2569" s="7" t="s">
        <v>20</v>
      </c>
      <c r="G2569" s="7">
        <v>98904</v>
      </c>
    </row>
    <row r="2570" spans="1:7" ht="14.25" customHeight="1" x14ac:dyDescent="0.25">
      <c r="A2570" s="7" t="s">
        <v>22</v>
      </c>
      <c r="B2570" s="7">
        <v>2017</v>
      </c>
      <c r="C2570" s="7">
        <v>90311</v>
      </c>
      <c r="D2570" s="7" t="s">
        <v>24</v>
      </c>
      <c r="E2570" s="7" t="s">
        <v>9</v>
      </c>
      <c r="F2570" s="7" t="s">
        <v>20</v>
      </c>
      <c r="G2570" s="7">
        <v>123417</v>
      </c>
    </row>
    <row r="2571" spans="1:7" ht="14.25" customHeight="1" x14ac:dyDescent="0.25">
      <c r="A2571" s="7" t="s">
        <v>31</v>
      </c>
      <c r="B2571" s="7">
        <v>2009</v>
      </c>
      <c r="C2571" s="7">
        <v>78879</v>
      </c>
      <c r="D2571" s="7" t="s">
        <v>19</v>
      </c>
      <c r="E2571" s="7" t="s">
        <v>13</v>
      </c>
      <c r="F2571" s="7" t="s">
        <v>14</v>
      </c>
      <c r="G2571" s="7">
        <v>97248</v>
      </c>
    </row>
    <row r="2572" spans="1:7" ht="14.25" customHeight="1" x14ac:dyDescent="0.25">
      <c r="A2572" s="7" t="s">
        <v>27</v>
      </c>
      <c r="B2572" s="7">
        <v>2016</v>
      </c>
      <c r="C2572" s="7">
        <v>321228</v>
      </c>
      <c r="D2572" s="7" t="s">
        <v>26</v>
      </c>
      <c r="E2572" s="7" t="s">
        <v>9</v>
      </c>
      <c r="F2572" s="7" t="s">
        <v>10</v>
      </c>
      <c r="G2572" s="7">
        <v>10106</v>
      </c>
    </row>
    <row r="2573" spans="1:7" ht="14.25" customHeight="1" x14ac:dyDescent="0.25">
      <c r="A2573" s="7" t="s">
        <v>31</v>
      </c>
      <c r="B2573" s="7">
        <v>2014</v>
      </c>
      <c r="C2573" s="7">
        <v>255362</v>
      </c>
      <c r="D2573" s="7" t="s">
        <v>26</v>
      </c>
      <c r="E2573" s="7" t="s">
        <v>13</v>
      </c>
      <c r="F2573" s="7" t="s">
        <v>10</v>
      </c>
      <c r="G2573" s="7">
        <v>48811</v>
      </c>
    </row>
    <row r="2574" spans="1:7" ht="14.25" customHeight="1" x14ac:dyDescent="0.25">
      <c r="A2574" s="7" t="s">
        <v>22</v>
      </c>
      <c r="B2574" s="7">
        <v>2012</v>
      </c>
      <c r="C2574" s="7">
        <v>180252</v>
      </c>
      <c r="D2574" s="7" t="s">
        <v>24</v>
      </c>
      <c r="E2574" s="7" t="s">
        <v>13</v>
      </c>
      <c r="F2574" s="7" t="s">
        <v>14</v>
      </c>
      <c r="G2574" s="7">
        <v>102260</v>
      </c>
    </row>
    <row r="2575" spans="1:7" ht="14.25" customHeight="1" x14ac:dyDescent="0.25">
      <c r="A2575" s="7" t="s">
        <v>28</v>
      </c>
      <c r="B2575" s="7">
        <v>2017</v>
      </c>
      <c r="C2575" s="7">
        <v>273554</v>
      </c>
      <c r="D2575" s="7" t="s">
        <v>12</v>
      </c>
      <c r="E2575" s="7" t="s">
        <v>13</v>
      </c>
      <c r="F2575" s="7" t="s">
        <v>10</v>
      </c>
      <c r="G2575" s="7">
        <v>127992</v>
      </c>
    </row>
    <row r="2576" spans="1:7" ht="14.25" customHeight="1" x14ac:dyDescent="0.25">
      <c r="A2576" s="7" t="s">
        <v>27</v>
      </c>
      <c r="B2576" s="7">
        <v>2008</v>
      </c>
      <c r="C2576" s="7">
        <v>313089</v>
      </c>
      <c r="D2576" s="7" t="s">
        <v>12</v>
      </c>
      <c r="E2576" s="7" t="s">
        <v>13</v>
      </c>
      <c r="F2576" s="7" t="s">
        <v>20</v>
      </c>
      <c r="G2576" s="7">
        <v>138042</v>
      </c>
    </row>
    <row r="2577" spans="1:7" ht="14.25" customHeight="1" x14ac:dyDescent="0.25">
      <c r="A2577" s="7" t="s">
        <v>16</v>
      </c>
      <c r="B2577" s="7">
        <v>2020</v>
      </c>
      <c r="C2577" s="7">
        <v>44032</v>
      </c>
      <c r="D2577" s="7" t="s">
        <v>26</v>
      </c>
      <c r="E2577" s="7" t="s">
        <v>9</v>
      </c>
      <c r="F2577" s="7" t="s">
        <v>14</v>
      </c>
      <c r="G2577" s="7">
        <v>19771</v>
      </c>
    </row>
    <row r="2578" spans="1:7" ht="14.25" customHeight="1" x14ac:dyDescent="0.25">
      <c r="A2578" s="7" t="s">
        <v>18</v>
      </c>
      <c r="B2578" s="7">
        <v>2010</v>
      </c>
      <c r="C2578" s="7">
        <v>240551</v>
      </c>
      <c r="D2578" s="7" t="s">
        <v>19</v>
      </c>
      <c r="E2578" s="7" t="s">
        <v>9</v>
      </c>
      <c r="F2578" s="7" t="s">
        <v>10</v>
      </c>
      <c r="G2578" s="7">
        <v>22174</v>
      </c>
    </row>
    <row r="2579" spans="1:7" ht="14.25" customHeight="1" x14ac:dyDescent="0.25">
      <c r="A2579" s="7" t="s">
        <v>27</v>
      </c>
      <c r="B2579" s="7">
        <v>2008</v>
      </c>
      <c r="C2579" s="7">
        <v>32994</v>
      </c>
      <c r="D2579" s="7" t="s">
        <v>24</v>
      </c>
      <c r="E2579" s="7" t="s">
        <v>13</v>
      </c>
      <c r="F2579" s="7" t="s">
        <v>23</v>
      </c>
      <c r="G2579" s="7">
        <v>95172</v>
      </c>
    </row>
    <row r="2580" spans="1:7" ht="14.25" customHeight="1" x14ac:dyDescent="0.25">
      <c r="A2580" s="7" t="s">
        <v>31</v>
      </c>
      <c r="B2580" s="7">
        <v>2012</v>
      </c>
      <c r="C2580" s="7">
        <v>375741</v>
      </c>
      <c r="D2580" s="7" t="s">
        <v>30</v>
      </c>
      <c r="E2580" s="7" t="s">
        <v>13</v>
      </c>
      <c r="F2580" s="7" t="s">
        <v>23</v>
      </c>
      <c r="G2580" s="7">
        <v>24760</v>
      </c>
    </row>
    <row r="2581" spans="1:7" ht="14.25" customHeight="1" x14ac:dyDescent="0.25">
      <c r="A2581" s="7" t="s">
        <v>25</v>
      </c>
      <c r="B2581" s="7">
        <v>2008</v>
      </c>
      <c r="C2581" s="7">
        <v>143587</v>
      </c>
      <c r="D2581" s="7" t="s">
        <v>17</v>
      </c>
      <c r="E2581" s="7" t="s">
        <v>13</v>
      </c>
      <c r="F2581" s="7" t="s">
        <v>23</v>
      </c>
      <c r="G2581" s="7">
        <v>47491</v>
      </c>
    </row>
    <row r="2582" spans="1:7" ht="14.25" customHeight="1" x14ac:dyDescent="0.25">
      <c r="A2582" s="7" t="s">
        <v>25</v>
      </c>
      <c r="B2582" s="7">
        <v>2014</v>
      </c>
      <c r="C2582" s="7">
        <v>383014</v>
      </c>
      <c r="D2582" s="7" t="s">
        <v>8</v>
      </c>
      <c r="E2582" s="7" t="s">
        <v>9</v>
      </c>
      <c r="F2582" s="7" t="s">
        <v>10</v>
      </c>
      <c r="G2582" s="7">
        <v>130835</v>
      </c>
    </row>
    <row r="2583" spans="1:7" ht="14.25" customHeight="1" x14ac:dyDescent="0.25">
      <c r="A2583" s="7" t="s">
        <v>25</v>
      </c>
      <c r="B2583" s="7">
        <v>2016</v>
      </c>
      <c r="C2583" s="7">
        <v>388470</v>
      </c>
      <c r="D2583" s="7" t="s">
        <v>26</v>
      </c>
      <c r="E2583" s="7" t="s">
        <v>13</v>
      </c>
      <c r="F2583" s="7" t="s">
        <v>14</v>
      </c>
      <c r="G2583" s="7">
        <v>11818</v>
      </c>
    </row>
    <row r="2584" spans="1:7" ht="14.25" customHeight="1" x14ac:dyDescent="0.25">
      <c r="A2584" s="7" t="s">
        <v>29</v>
      </c>
      <c r="B2584" s="7">
        <v>2007</v>
      </c>
      <c r="C2584" s="7">
        <v>197120</v>
      </c>
      <c r="D2584" s="7" t="s">
        <v>30</v>
      </c>
      <c r="E2584" s="7" t="s">
        <v>13</v>
      </c>
      <c r="F2584" s="7" t="s">
        <v>20</v>
      </c>
      <c r="G2584" s="7">
        <v>81102</v>
      </c>
    </row>
    <row r="2585" spans="1:7" ht="14.25" customHeight="1" x14ac:dyDescent="0.25">
      <c r="A2585" s="7" t="s">
        <v>16</v>
      </c>
      <c r="B2585" s="7">
        <v>2015</v>
      </c>
      <c r="C2585" s="7">
        <v>144670</v>
      </c>
      <c r="D2585" s="7" t="s">
        <v>24</v>
      </c>
      <c r="E2585" s="7" t="s">
        <v>13</v>
      </c>
      <c r="F2585" s="7" t="s">
        <v>23</v>
      </c>
      <c r="G2585" s="7">
        <v>112474</v>
      </c>
    </row>
    <row r="2586" spans="1:7" ht="14.25" customHeight="1" x14ac:dyDescent="0.25">
      <c r="A2586" s="7" t="s">
        <v>27</v>
      </c>
      <c r="B2586" s="7">
        <v>2008</v>
      </c>
      <c r="C2586" s="7">
        <v>74148</v>
      </c>
      <c r="D2586" s="7" t="s">
        <v>12</v>
      </c>
      <c r="E2586" s="7" t="s">
        <v>9</v>
      </c>
      <c r="F2586" s="7" t="s">
        <v>10</v>
      </c>
      <c r="G2586" s="7">
        <v>60568</v>
      </c>
    </row>
    <row r="2587" spans="1:7" ht="14.25" customHeight="1" x14ac:dyDescent="0.25">
      <c r="A2587" s="7" t="s">
        <v>18</v>
      </c>
      <c r="B2587" s="7">
        <v>2016</v>
      </c>
      <c r="C2587" s="7">
        <v>60173</v>
      </c>
      <c r="D2587" s="7" t="s">
        <v>19</v>
      </c>
      <c r="E2587" s="7" t="s">
        <v>9</v>
      </c>
      <c r="F2587" s="7" t="s">
        <v>14</v>
      </c>
      <c r="G2587" s="7">
        <v>113528</v>
      </c>
    </row>
    <row r="2588" spans="1:7" ht="14.25" customHeight="1" x14ac:dyDescent="0.25">
      <c r="A2588" s="7" t="s">
        <v>29</v>
      </c>
      <c r="B2588" s="7">
        <v>2007</v>
      </c>
      <c r="C2588" s="7">
        <v>295220</v>
      </c>
      <c r="D2588" s="7" t="s">
        <v>30</v>
      </c>
      <c r="E2588" s="7" t="s">
        <v>9</v>
      </c>
      <c r="F2588" s="7" t="s">
        <v>20</v>
      </c>
      <c r="G2588" s="7">
        <v>27825</v>
      </c>
    </row>
    <row r="2589" spans="1:7" ht="14.25" customHeight="1" x14ac:dyDescent="0.25">
      <c r="A2589" s="7" t="s">
        <v>15</v>
      </c>
      <c r="B2589" s="7">
        <v>2006</v>
      </c>
      <c r="C2589" s="7">
        <v>186724</v>
      </c>
      <c r="D2589" s="7" t="s">
        <v>26</v>
      </c>
      <c r="E2589" s="7" t="s">
        <v>13</v>
      </c>
      <c r="F2589" s="7" t="s">
        <v>10</v>
      </c>
      <c r="G2589" s="7">
        <v>39207</v>
      </c>
    </row>
    <row r="2590" spans="1:7" ht="14.25" customHeight="1" x14ac:dyDescent="0.25">
      <c r="A2590" s="7" t="s">
        <v>31</v>
      </c>
      <c r="B2590" s="7">
        <v>2009</v>
      </c>
      <c r="C2590" s="7">
        <v>362048</v>
      </c>
      <c r="D2590" s="7" t="s">
        <v>26</v>
      </c>
      <c r="E2590" s="7" t="s">
        <v>13</v>
      </c>
      <c r="F2590" s="7" t="s">
        <v>20</v>
      </c>
      <c r="G2590" s="7">
        <v>145354</v>
      </c>
    </row>
    <row r="2591" spans="1:7" ht="14.25" customHeight="1" x14ac:dyDescent="0.25">
      <c r="A2591" s="7" t="s">
        <v>31</v>
      </c>
      <c r="B2591" s="7">
        <v>2010</v>
      </c>
      <c r="C2591" s="7">
        <v>158956</v>
      </c>
      <c r="D2591" s="7" t="s">
        <v>17</v>
      </c>
      <c r="E2591" s="7" t="s">
        <v>9</v>
      </c>
      <c r="F2591" s="7" t="s">
        <v>10</v>
      </c>
      <c r="G2591" s="7">
        <v>60568</v>
      </c>
    </row>
    <row r="2592" spans="1:7" ht="14.25" customHeight="1" x14ac:dyDescent="0.25">
      <c r="A2592" s="7" t="s">
        <v>7</v>
      </c>
      <c r="B2592" s="7">
        <v>2018</v>
      </c>
      <c r="C2592" s="7">
        <v>200479</v>
      </c>
      <c r="D2592" s="7" t="s">
        <v>24</v>
      </c>
      <c r="E2592" s="7" t="s">
        <v>9</v>
      </c>
      <c r="F2592" s="7" t="s">
        <v>20</v>
      </c>
      <c r="G2592" s="7">
        <v>146756</v>
      </c>
    </row>
    <row r="2593" spans="1:7" ht="14.25" customHeight="1" x14ac:dyDescent="0.25">
      <c r="A2593" s="7" t="s">
        <v>11</v>
      </c>
      <c r="B2593" s="7">
        <v>2021</v>
      </c>
      <c r="C2593" s="7">
        <v>259859</v>
      </c>
      <c r="D2593" s="7" t="s">
        <v>8</v>
      </c>
      <c r="E2593" s="7" t="s">
        <v>9</v>
      </c>
      <c r="F2593" s="7" t="s">
        <v>14</v>
      </c>
      <c r="G2593" s="7">
        <v>120094</v>
      </c>
    </row>
    <row r="2594" spans="1:7" ht="14.25" customHeight="1" x14ac:dyDescent="0.25">
      <c r="A2594" s="7" t="s">
        <v>28</v>
      </c>
      <c r="B2594" s="7">
        <v>2015</v>
      </c>
      <c r="C2594" s="7">
        <v>28787</v>
      </c>
      <c r="D2594" s="7" t="s">
        <v>17</v>
      </c>
      <c r="E2594" s="7" t="s">
        <v>9</v>
      </c>
      <c r="F2594" s="7" t="s">
        <v>23</v>
      </c>
      <c r="G2594" s="7">
        <v>79919</v>
      </c>
    </row>
    <row r="2595" spans="1:7" ht="14.25" customHeight="1" x14ac:dyDescent="0.25">
      <c r="A2595" s="7" t="s">
        <v>27</v>
      </c>
      <c r="B2595" s="7">
        <v>2010</v>
      </c>
      <c r="C2595" s="7">
        <v>172227</v>
      </c>
      <c r="D2595" s="7" t="s">
        <v>12</v>
      </c>
      <c r="E2595" s="7" t="s">
        <v>13</v>
      </c>
      <c r="F2595" s="7" t="s">
        <v>20</v>
      </c>
      <c r="G2595" s="7">
        <v>149101</v>
      </c>
    </row>
    <row r="2596" spans="1:7" ht="14.25" customHeight="1" x14ac:dyDescent="0.25">
      <c r="A2596" s="7" t="s">
        <v>18</v>
      </c>
      <c r="B2596" s="7">
        <v>2018</v>
      </c>
      <c r="C2596" s="7">
        <v>233126</v>
      </c>
      <c r="D2596" s="7" t="s">
        <v>24</v>
      </c>
      <c r="E2596" s="7" t="s">
        <v>9</v>
      </c>
      <c r="F2596" s="7" t="s">
        <v>23</v>
      </c>
      <c r="G2596" s="7">
        <v>59200</v>
      </c>
    </row>
    <row r="2597" spans="1:7" ht="14.25" customHeight="1" x14ac:dyDescent="0.25">
      <c r="A2597" s="7" t="s">
        <v>16</v>
      </c>
      <c r="B2597" s="7">
        <v>2009</v>
      </c>
      <c r="C2597" s="7">
        <v>270183</v>
      </c>
      <c r="D2597" s="7" t="s">
        <v>12</v>
      </c>
      <c r="E2597" s="7" t="s">
        <v>13</v>
      </c>
      <c r="F2597" s="7" t="s">
        <v>10</v>
      </c>
      <c r="G2597" s="7">
        <v>109717</v>
      </c>
    </row>
    <row r="2598" spans="1:7" ht="14.25" customHeight="1" x14ac:dyDescent="0.25">
      <c r="A2598" s="7" t="s">
        <v>16</v>
      </c>
      <c r="B2598" s="7">
        <v>2014</v>
      </c>
      <c r="C2598" s="7">
        <v>71279</v>
      </c>
      <c r="D2598" s="7" t="s">
        <v>8</v>
      </c>
      <c r="E2598" s="7" t="s">
        <v>9</v>
      </c>
      <c r="F2598" s="7" t="s">
        <v>14</v>
      </c>
      <c r="G2598" s="7">
        <v>44886</v>
      </c>
    </row>
    <row r="2599" spans="1:7" ht="14.25" customHeight="1" x14ac:dyDescent="0.25">
      <c r="A2599" s="7" t="s">
        <v>7</v>
      </c>
      <c r="B2599" s="7">
        <v>2014</v>
      </c>
      <c r="C2599" s="7">
        <v>6513</v>
      </c>
      <c r="D2599" s="7" t="s">
        <v>8</v>
      </c>
      <c r="E2599" s="7" t="s">
        <v>9</v>
      </c>
      <c r="F2599" s="7" t="s">
        <v>23</v>
      </c>
      <c r="G2599" s="7">
        <v>117103</v>
      </c>
    </row>
    <row r="2600" spans="1:7" ht="14.25" customHeight="1" x14ac:dyDescent="0.25">
      <c r="A2600" s="7" t="s">
        <v>15</v>
      </c>
      <c r="B2600" s="7">
        <v>2016</v>
      </c>
      <c r="C2600" s="7">
        <v>308026</v>
      </c>
      <c r="D2600" s="7" t="s">
        <v>8</v>
      </c>
      <c r="E2600" s="7" t="s">
        <v>13</v>
      </c>
      <c r="F2600" s="7" t="s">
        <v>14</v>
      </c>
      <c r="G2600" s="7">
        <v>118700</v>
      </c>
    </row>
    <row r="2601" spans="1:7" ht="14.25" customHeight="1" x14ac:dyDescent="0.25">
      <c r="A2601" s="7" t="s">
        <v>27</v>
      </c>
      <c r="B2601" s="7">
        <v>2008</v>
      </c>
      <c r="C2601" s="7">
        <v>79205</v>
      </c>
      <c r="D2601" s="7" t="s">
        <v>19</v>
      </c>
      <c r="E2601" s="7" t="s">
        <v>9</v>
      </c>
      <c r="F2601" s="7" t="s">
        <v>23</v>
      </c>
      <c r="G2601" s="7">
        <v>30846</v>
      </c>
    </row>
    <row r="2602" spans="1:7" ht="14.25" customHeight="1" x14ac:dyDescent="0.25">
      <c r="A2602" s="7" t="s">
        <v>29</v>
      </c>
      <c r="B2602" s="7">
        <v>2013</v>
      </c>
      <c r="C2602" s="7">
        <v>71232</v>
      </c>
      <c r="D2602" s="7" t="s">
        <v>17</v>
      </c>
      <c r="E2602" s="7" t="s">
        <v>13</v>
      </c>
      <c r="F2602" s="7" t="s">
        <v>10</v>
      </c>
      <c r="G2602" s="7">
        <v>118269</v>
      </c>
    </row>
    <row r="2603" spans="1:7" ht="14.25" customHeight="1" x14ac:dyDescent="0.25">
      <c r="A2603" s="7" t="s">
        <v>18</v>
      </c>
      <c r="B2603" s="7">
        <v>2020</v>
      </c>
      <c r="C2603" s="7">
        <v>197502</v>
      </c>
      <c r="D2603" s="7" t="s">
        <v>30</v>
      </c>
      <c r="E2603" s="7" t="s">
        <v>13</v>
      </c>
      <c r="F2603" s="7" t="s">
        <v>20</v>
      </c>
      <c r="G2603" s="7">
        <v>60816</v>
      </c>
    </row>
    <row r="2604" spans="1:7" ht="14.25" customHeight="1" x14ac:dyDescent="0.25">
      <c r="A2604" s="7" t="s">
        <v>7</v>
      </c>
      <c r="B2604" s="7">
        <v>2016</v>
      </c>
      <c r="C2604" s="7">
        <v>265542</v>
      </c>
      <c r="D2604" s="7" t="s">
        <v>19</v>
      </c>
      <c r="E2604" s="7" t="s">
        <v>9</v>
      </c>
      <c r="F2604" s="7" t="s">
        <v>10</v>
      </c>
      <c r="G2604" s="7">
        <v>111935</v>
      </c>
    </row>
    <row r="2605" spans="1:7" ht="14.25" customHeight="1" x14ac:dyDescent="0.25">
      <c r="A2605" s="7" t="s">
        <v>27</v>
      </c>
      <c r="B2605" s="7">
        <v>2013</v>
      </c>
      <c r="C2605" s="7">
        <v>5031</v>
      </c>
      <c r="D2605" s="7" t="s">
        <v>8</v>
      </c>
      <c r="E2605" s="7" t="s">
        <v>9</v>
      </c>
      <c r="F2605" s="7" t="s">
        <v>20</v>
      </c>
      <c r="G2605" s="7">
        <v>126673</v>
      </c>
    </row>
    <row r="2606" spans="1:7" ht="14.25" customHeight="1" x14ac:dyDescent="0.25">
      <c r="A2606" s="7" t="s">
        <v>27</v>
      </c>
      <c r="B2606" s="7">
        <v>2007</v>
      </c>
      <c r="C2606" s="7">
        <v>377405</v>
      </c>
      <c r="D2606" s="7" t="s">
        <v>19</v>
      </c>
      <c r="E2606" s="7" t="s">
        <v>13</v>
      </c>
      <c r="F2606" s="7" t="s">
        <v>23</v>
      </c>
      <c r="G2606" s="7">
        <v>134522</v>
      </c>
    </row>
    <row r="2607" spans="1:7" ht="14.25" customHeight="1" x14ac:dyDescent="0.25">
      <c r="A2607" s="7" t="s">
        <v>21</v>
      </c>
      <c r="B2607" s="7">
        <v>2005</v>
      </c>
      <c r="C2607" s="7">
        <v>306215</v>
      </c>
      <c r="D2607" s="7" t="s">
        <v>26</v>
      </c>
      <c r="E2607" s="7" t="s">
        <v>13</v>
      </c>
      <c r="F2607" s="7" t="s">
        <v>23</v>
      </c>
      <c r="G2607" s="7">
        <v>27424</v>
      </c>
    </row>
    <row r="2608" spans="1:7" ht="14.25" customHeight="1" x14ac:dyDescent="0.25">
      <c r="A2608" s="7" t="s">
        <v>16</v>
      </c>
      <c r="B2608" s="7">
        <v>2009</v>
      </c>
      <c r="C2608" s="7">
        <v>14469</v>
      </c>
      <c r="D2608" s="7" t="s">
        <v>19</v>
      </c>
      <c r="E2608" s="7" t="s">
        <v>13</v>
      </c>
      <c r="F2608" s="7" t="s">
        <v>10</v>
      </c>
      <c r="G2608" s="7">
        <v>129384</v>
      </c>
    </row>
    <row r="2609" spans="1:7" ht="14.25" customHeight="1" x14ac:dyDescent="0.25">
      <c r="A2609" s="7" t="s">
        <v>15</v>
      </c>
      <c r="B2609" s="7">
        <v>2009</v>
      </c>
      <c r="C2609" s="7">
        <v>389993</v>
      </c>
      <c r="D2609" s="7" t="s">
        <v>17</v>
      </c>
      <c r="E2609" s="7" t="s">
        <v>9</v>
      </c>
      <c r="F2609" s="7" t="s">
        <v>20</v>
      </c>
      <c r="G2609" s="7">
        <v>129981</v>
      </c>
    </row>
    <row r="2610" spans="1:7" ht="14.25" customHeight="1" x14ac:dyDescent="0.25">
      <c r="A2610" s="7" t="s">
        <v>27</v>
      </c>
      <c r="B2610" s="7">
        <v>2015</v>
      </c>
      <c r="C2610" s="7">
        <v>31099</v>
      </c>
      <c r="D2610" s="7" t="s">
        <v>12</v>
      </c>
      <c r="E2610" s="7" t="s">
        <v>13</v>
      </c>
      <c r="F2610" s="7" t="s">
        <v>10</v>
      </c>
      <c r="G2610" s="7">
        <v>93435</v>
      </c>
    </row>
    <row r="2611" spans="1:7" ht="14.25" customHeight="1" x14ac:dyDescent="0.25">
      <c r="A2611" s="7" t="s">
        <v>29</v>
      </c>
      <c r="B2611" s="7">
        <v>2009</v>
      </c>
      <c r="C2611" s="7">
        <v>38223</v>
      </c>
      <c r="D2611" s="7" t="s">
        <v>30</v>
      </c>
      <c r="E2611" s="7" t="s">
        <v>9</v>
      </c>
      <c r="F2611" s="7" t="s">
        <v>14</v>
      </c>
      <c r="G2611" s="7">
        <v>58553</v>
      </c>
    </row>
    <row r="2612" spans="1:7" ht="14.25" customHeight="1" x14ac:dyDescent="0.25">
      <c r="A2612" s="7" t="s">
        <v>22</v>
      </c>
      <c r="B2612" s="7">
        <v>2017</v>
      </c>
      <c r="C2612" s="7">
        <v>336412</v>
      </c>
      <c r="D2612" s="7" t="s">
        <v>26</v>
      </c>
      <c r="E2612" s="7" t="s">
        <v>9</v>
      </c>
      <c r="F2612" s="7" t="s">
        <v>10</v>
      </c>
      <c r="G2612" s="7">
        <v>117753</v>
      </c>
    </row>
    <row r="2613" spans="1:7" ht="14.25" customHeight="1" x14ac:dyDescent="0.25">
      <c r="A2613" s="7" t="s">
        <v>25</v>
      </c>
      <c r="B2613" s="7">
        <v>2019</v>
      </c>
      <c r="C2613" s="7">
        <v>214347</v>
      </c>
      <c r="D2613" s="7" t="s">
        <v>26</v>
      </c>
      <c r="E2613" s="7" t="s">
        <v>13</v>
      </c>
      <c r="F2613" s="7" t="s">
        <v>20</v>
      </c>
      <c r="G2613" s="7">
        <v>88420</v>
      </c>
    </row>
    <row r="2614" spans="1:7" ht="14.25" customHeight="1" x14ac:dyDescent="0.25">
      <c r="A2614" s="7" t="s">
        <v>7</v>
      </c>
      <c r="B2614" s="7">
        <v>2020</v>
      </c>
      <c r="C2614" s="7">
        <v>120111</v>
      </c>
      <c r="D2614" s="7" t="s">
        <v>17</v>
      </c>
      <c r="E2614" s="7" t="s">
        <v>9</v>
      </c>
      <c r="F2614" s="7" t="s">
        <v>10</v>
      </c>
      <c r="G2614" s="7">
        <v>57164</v>
      </c>
    </row>
    <row r="2615" spans="1:7" ht="14.25" customHeight="1" x14ac:dyDescent="0.25">
      <c r="A2615" s="7" t="s">
        <v>16</v>
      </c>
      <c r="B2615" s="7">
        <v>2007</v>
      </c>
      <c r="C2615" s="7">
        <v>374165</v>
      </c>
      <c r="D2615" s="7" t="s">
        <v>12</v>
      </c>
      <c r="E2615" s="7" t="s">
        <v>13</v>
      </c>
      <c r="F2615" s="7" t="s">
        <v>10</v>
      </c>
      <c r="G2615" s="7">
        <v>110854</v>
      </c>
    </row>
    <row r="2616" spans="1:7" ht="14.25" customHeight="1" x14ac:dyDescent="0.25">
      <c r="A2616" s="7" t="s">
        <v>27</v>
      </c>
      <c r="B2616" s="7">
        <v>2008</v>
      </c>
      <c r="C2616" s="7">
        <v>184396</v>
      </c>
      <c r="D2616" s="7" t="s">
        <v>26</v>
      </c>
      <c r="E2616" s="7" t="s">
        <v>9</v>
      </c>
      <c r="F2616" s="7" t="s">
        <v>20</v>
      </c>
      <c r="G2616" s="7">
        <v>36022</v>
      </c>
    </row>
    <row r="2617" spans="1:7" ht="14.25" customHeight="1" x14ac:dyDescent="0.25">
      <c r="A2617" s="7" t="s">
        <v>28</v>
      </c>
      <c r="B2617" s="7">
        <v>2023</v>
      </c>
      <c r="C2617" s="7">
        <v>219962</v>
      </c>
      <c r="D2617" s="7" t="s">
        <v>26</v>
      </c>
      <c r="E2617" s="7" t="s">
        <v>9</v>
      </c>
      <c r="F2617" s="7" t="s">
        <v>20</v>
      </c>
      <c r="G2617" s="7">
        <v>103720</v>
      </c>
    </row>
    <row r="2618" spans="1:7" ht="14.25" customHeight="1" x14ac:dyDescent="0.25">
      <c r="A2618" s="7" t="s">
        <v>22</v>
      </c>
      <c r="B2618" s="7">
        <v>2018</v>
      </c>
      <c r="C2618" s="7">
        <v>149236</v>
      </c>
      <c r="D2618" s="7" t="s">
        <v>19</v>
      </c>
      <c r="E2618" s="7" t="s">
        <v>13</v>
      </c>
      <c r="F2618" s="7" t="s">
        <v>10</v>
      </c>
      <c r="G2618" s="7">
        <v>81319</v>
      </c>
    </row>
    <row r="2619" spans="1:7" ht="14.25" customHeight="1" x14ac:dyDescent="0.25">
      <c r="A2619" s="7" t="s">
        <v>7</v>
      </c>
      <c r="B2619" s="7">
        <v>2013</v>
      </c>
      <c r="C2619" s="7">
        <v>32703</v>
      </c>
      <c r="D2619" s="7" t="s">
        <v>19</v>
      </c>
      <c r="E2619" s="7" t="s">
        <v>9</v>
      </c>
      <c r="F2619" s="7" t="s">
        <v>20</v>
      </c>
      <c r="G2619" s="7">
        <v>131146</v>
      </c>
    </row>
    <row r="2620" spans="1:7" ht="14.25" customHeight="1" x14ac:dyDescent="0.25">
      <c r="A2620" s="7" t="s">
        <v>21</v>
      </c>
      <c r="B2620" s="7">
        <v>2009</v>
      </c>
      <c r="C2620" s="7">
        <v>245835</v>
      </c>
      <c r="D2620" s="7" t="s">
        <v>12</v>
      </c>
      <c r="E2620" s="7" t="s">
        <v>13</v>
      </c>
      <c r="F2620" s="7" t="s">
        <v>10</v>
      </c>
      <c r="G2620" s="7">
        <v>33050</v>
      </c>
    </row>
    <row r="2621" spans="1:7" ht="14.25" customHeight="1" x14ac:dyDescent="0.25">
      <c r="A2621" s="7" t="s">
        <v>15</v>
      </c>
      <c r="B2621" s="7">
        <v>2007</v>
      </c>
      <c r="C2621" s="7">
        <v>95008</v>
      </c>
      <c r="D2621" s="7" t="s">
        <v>19</v>
      </c>
      <c r="E2621" s="7" t="s">
        <v>9</v>
      </c>
      <c r="F2621" s="7" t="s">
        <v>23</v>
      </c>
      <c r="G2621" s="7">
        <v>79411</v>
      </c>
    </row>
    <row r="2622" spans="1:7" ht="14.25" customHeight="1" x14ac:dyDescent="0.25">
      <c r="A2622" s="7" t="s">
        <v>27</v>
      </c>
      <c r="B2622" s="7">
        <v>2015</v>
      </c>
      <c r="C2622" s="7">
        <v>115767</v>
      </c>
      <c r="D2622" s="7" t="s">
        <v>17</v>
      </c>
      <c r="E2622" s="7" t="s">
        <v>9</v>
      </c>
      <c r="F2622" s="7" t="s">
        <v>20</v>
      </c>
      <c r="G2622" s="7">
        <v>35241</v>
      </c>
    </row>
    <row r="2623" spans="1:7" ht="14.25" customHeight="1" x14ac:dyDescent="0.25">
      <c r="A2623" s="7" t="s">
        <v>16</v>
      </c>
      <c r="B2623" s="7">
        <v>2009</v>
      </c>
      <c r="C2623" s="7">
        <v>76309</v>
      </c>
      <c r="D2623" s="7" t="s">
        <v>8</v>
      </c>
      <c r="E2623" s="7" t="s">
        <v>9</v>
      </c>
      <c r="F2623" s="7" t="s">
        <v>20</v>
      </c>
      <c r="G2623" s="7">
        <v>46243</v>
      </c>
    </row>
    <row r="2624" spans="1:7" ht="14.25" customHeight="1" x14ac:dyDescent="0.25">
      <c r="A2624" s="7" t="s">
        <v>11</v>
      </c>
      <c r="B2624" s="7">
        <v>2010</v>
      </c>
      <c r="C2624" s="7">
        <v>150985</v>
      </c>
      <c r="D2624" s="7" t="s">
        <v>19</v>
      </c>
      <c r="E2624" s="7" t="s">
        <v>9</v>
      </c>
      <c r="F2624" s="7" t="s">
        <v>10</v>
      </c>
      <c r="G2624" s="7">
        <v>77586</v>
      </c>
    </row>
    <row r="2625" spans="1:7" ht="14.25" customHeight="1" x14ac:dyDescent="0.25">
      <c r="A2625" s="7" t="s">
        <v>21</v>
      </c>
      <c r="B2625" s="7">
        <v>2017</v>
      </c>
      <c r="C2625" s="7">
        <v>251416</v>
      </c>
      <c r="D2625" s="7" t="s">
        <v>12</v>
      </c>
      <c r="E2625" s="7" t="s">
        <v>13</v>
      </c>
      <c r="F2625" s="7" t="s">
        <v>14</v>
      </c>
      <c r="G2625" s="7">
        <v>95953</v>
      </c>
    </row>
    <row r="2626" spans="1:7" ht="14.25" customHeight="1" x14ac:dyDescent="0.25">
      <c r="A2626" s="7" t="s">
        <v>15</v>
      </c>
      <c r="B2626" s="7">
        <v>2016</v>
      </c>
      <c r="C2626" s="7">
        <v>98126</v>
      </c>
      <c r="D2626" s="7" t="s">
        <v>26</v>
      </c>
      <c r="E2626" s="7" t="s">
        <v>13</v>
      </c>
      <c r="F2626" s="7" t="s">
        <v>10</v>
      </c>
      <c r="G2626" s="7">
        <v>52953</v>
      </c>
    </row>
    <row r="2627" spans="1:7" ht="14.25" customHeight="1" x14ac:dyDescent="0.25">
      <c r="A2627" s="7" t="s">
        <v>29</v>
      </c>
      <c r="B2627" s="7">
        <v>2015</v>
      </c>
      <c r="C2627" s="7">
        <v>268768</v>
      </c>
      <c r="D2627" s="7" t="s">
        <v>12</v>
      </c>
      <c r="E2627" s="7" t="s">
        <v>13</v>
      </c>
      <c r="F2627" s="7" t="s">
        <v>14</v>
      </c>
      <c r="G2627" s="7">
        <v>126563</v>
      </c>
    </row>
    <row r="2628" spans="1:7" ht="14.25" customHeight="1" x14ac:dyDescent="0.25">
      <c r="A2628" s="7" t="s">
        <v>31</v>
      </c>
      <c r="B2628" s="7">
        <v>2020</v>
      </c>
      <c r="C2628" s="7">
        <v>90435</v>
      </c>
      <c r="D2628" s="7" t="s">
        <v>17</v>
      </c>
      <c r="E2628" s="7" t="s">
        <v>9</v>
      </c>
      <c r="F2628" s="7" t="s">
        <v>10</v>
      </c>
      <c r="G2628" s="7">
        <v>133814</v>
      </c>
    </row>
    <row r="2629" spans="1:7" ht="14.25" customHeight="1" x14ac:dyDescent="0.25">
      <c r="A2629" s="7" t="s">
        <v>28</v>
      </c>
      <c r="B2629" s="7">
        <v>2018</v>
      </c>
      <c r="C2629" s="7">
        <v>298596</v>
      </c>
      <c r="D2629" s="7" t="s">
        <v>17</v>
      </c>
      <c r="E2629" s="7" t="s">
        <v>13</v>
      </c>
      <c r="F2629" s="7" t="s">
        <v>10</v>
      </c>
      <c r="G2629" s="7">
        <v>19292</v>
      </c>
    </row>
    <row r="2630" spans="1:7" ht="14.25" customHeight="1" x14ac:dyDescent="0.25">
      <c r="A2630" s="7" t="s">
        <v>22</v>
      </c>
      <c r="B2630" s="7">
        <v>2020</v>
      </c>
      <c r="C2630" s="7">
        <v>325353</v>
      </c>
      <c r="D2630" s="7" t="s">
        <v>17</v>
      </c>
      <c r="E2630" s="7" t="s">
        <v>9</v>
      </c>
      <c r="F2630" s="7" t="s">
        <v>20</v>
      </c>
      <c r="G2630" s="7">
        <v>104795</v>
      </c>
    </row>
    <row r="2631" spans="1:7" ht="14.25" customHeight="1" x14ac:dyDescent="0.25">
      <c r="A2631" s="7" t="s">
        <v>28</v>
      </c>
      <c r="B2631" s="7">
        <v>2018</v>
      </c>
      <c r="C2631" s="7">
        <v>177018</v>
      </c>
      <c r="D2631" s="7" t="s">
        <v>12</v>
      </c>
      <c r="E2631" s="7" t="s">
        <v>13</v>
      </c>
      <c r="F2631" s="7" t="s">
        <v>20</v>
      </c>
      <c r="G2631" s="7">
        <v>20006</v>
      </c>
    </row>
    <row r="2632" spans="1:7" ht="14.25" customHeight="1" x14ac:dyDescent="0.25">
      <c r="A2632" s="7" t="s">
        <v>16</v>
      </c>
      <c r="B2632" s="7">
        <v>2015</v>
      </c>
      <c r="C2632" s="7">
        <v>383074</v>
      </c>
      <c r="D2632" s="7" t="s">
        <v>19</v>
      </c>
      <c r="E2632" s="7" t="s">
        <v>9</v>
      </c>
      <c r="F2632" s="7" t="s">
        <v>20</v>
      </c>
      <c r="G2632" s="7">
        <v>149780</v>
      </c>
    </row>
    <row r="2633" spans="1:7" ht="14.25" customHeight="1" x14ac:dyDescent="0.25">
      <c r="A2633" s="7" t="s">
        <v>21</v>
      </c>
      <c r="B2633" s="7">
        <v>2009</v>
      </c>
      <c r="C2633" s="7">
        <v>151799</v>
      </c>
      <c r="D2633" s="7" t="s">
        <v>12</v>
      </c>
      <c r="E2633" s="7" t="s">
        <v>9</v>
      </c>
      <c r="F2633" s="7" t="s">
        <v>20</v>
      </c>
      <c r="G2633" s="7">
        <v>133856</v>
      </c>
    </row>
    <row r="2634" spans="1:7" ht="14.25" customHeight="1" x14ac:dyDescent="0.25">
      <c r="A2634" s="7" t="s">
        <v>28</v>
      </c>
      <c r="B2634" s="7">
        <v>2012</v>
      </c>
      <c r="C2634" s="7">
        <v>7651</v>
      </c>
      <c r="D2634" s="7" t="s">
        <v>26</v>
      </c>
      <c r="E2634" s="7" t="s">
        <v>9</v>
      </c>
      <c r="F2634" s="7" t="s">
        <v>23</v>
      </c>
      <c r="G2634" s="7">
        <v>98564</v>
      </c>
    </row>
    <row r="2635" spans="1:7" ht="14.25" customHeight="1" x14ac:dyDescent="0.25">
      <c r="A2635" s="7" t="s">
        <v>25</v>
      </c>
      <c r="B2635" s="7">
        <v>2017</v>
      </c>
      <c r="C2635" s="7">
        <v>35624</v>
      </c>
      <c r="D2635" s="7" t="s">
        <v>19</v>
      </c>
      <c r="E2635" s="7" t="s">
        <v>9</v>
      </c>
      <c r="F2635" s="7" t="s">
        <v>10</v>
      </c>
      <c r="G2635" s="7">
        <v>98596</v>
      </c>
    </row>
    <row r="2636" spans="1:7" ht="14.25" customHeight="1" x14ac:dyDescent="0.25">
      <c r="A2636" s="7" t="s">
        <v>27</v>
      </c>
      <c r="B2636" s="7">
        <v>2018</v>
      </c>
      <c r="C2636" s="7">
        <v>51640</v>
      </c>
      <c r="D2636" s="7" t="s">
        <v>17</v>
      </c>
      <c r="E2636" s="7" t="s">
        <v>9</v>
      </c>
      <c r="F2636" s="7" t="s">
        <v>14</v>
      </c>
      <c r="G2636" s="7">
        <v>20732</v>
      </c>
    </row>
    <row r="2637" spans="1:7" ht="14.25" customHeight="1" x14ac:dyDescent="0.25">
      <c r="A2637" s="7" t="s">
        <v>29</v>
      </c>
      <c r="B2637" s="7">
        <v>2022</v>
      </c>
      <c r="C2637" s="7">
        <v>259528</v>
      </c>
      <c r="D2637" s="7" t="s">
        <v>30</v>
      </c>
      <c r="E2637" s="7" t="s">
        <v>9</v>
      </c>
      <c r="F2637" s="7" t="s">
        <v>20</v>
      </c>
      <c r="G2637" s="7">
        <v>94438</v>
      </c>
    </row>
    <row r="2638" spans="1:7" ht="14.25" customHeight="1" x14ac:dyDescent="0.25">
      <c r="A2638" s="7" t="s">
        <v>16</v>
      </c>
      <c r="B2638" s="7">
        <v>2020</v>
      </c>
      <c r="C2638" s="7">
        <v>277719</v>
      </c>
      <c r="D2638" s="7" t="s">
        <v>26</v>
      </c>
      <c r="E2638" s="7" t="s">
        <v>9</v>
      </c>
      <c r="F2638" s="7" t="s">
        <v>20</v>
      </c>
      <c r="G2638" s="7">
        <v>122710</v>
      </c>
    </row>
    <row r="2639" spans="1:7" ht="14.25" customHeight="1" x14ac:dyDescent="0.25">
      <c r="A2639" s="7" t="s">
        <v>16</v>
      </c>
      <c r="B2639" s="7">
        <v>2022</v>
      </c>
      <c r="C2639" s="7">
        <v>346809</v>
      </c>
      <c r="D2639" s="7" t="s">
        <v>17</v>
      </c>
      <c r="E2639" s="7" t="s">
        <v>9</v>
      </c>
      <c r="F2639" s="7" t="s">
        <v>10</v>
      </c>
      <c r="G2639" s="7">
        <v>52739</v>
      </c>
    </row>
    <row r="2640" spans="1:7" ht="14.25" customHeight="1" x14ac:dyDescent="0.25">
      <c r="A2640" s="7" t="s">
        <v>15</v>
      </c>
      <c r="B2640" s="7">
        <v>2022</v>
      </c>
      <c r="C2640" s="7">
        <v>275904</v>
      </c>
      <c r="D2640" s="7" t="s">
        <v>19</v>
      </c>
      <c r="E2640" s="7" t="s">
        <v>13</v>
      </c>
      <c r="F2640" s="7" t="s">
        <v>20</v>
      </c>
      <c r="G2640" s="7">
        <v>79602</v>
      </c>
    </row>
    <row r="2641" spans="1:7" ht="14.25" customHeight="1" x14ac:dyDescent="0.25">
      <c r="A2641" s="7" t="s">
        <v>16</v>
      </c>
      <c r="B2641" s="7">
        <v>2020</v>
      </c>
      <c r="C2641" s="7">
        <v>100823</v>
      </c>
      <c r="D2641" s="7" t="s">
        <v>26</v>
      </c>
      <c r="E2641" s="7" t="s">
        <v>13</v>
      </c>
      <c r="F2641" s="7" t="s">
        <v>10</v>
      </c>
      <c r="G2641" s="7">
        <v>87409</v>
      </c>
    </row>
    <row r="2642" spans="1:7" ht="14.25" customHeight="1" x14ac:dyDescent="0.25">
      <c r="A2642" s="7" t="s">
        <v>22</v>
      </c>
      <c r="B2642" s="7">
        <v>2022</v>
      </c>
      <c r="C2642" s="7">
        <v>89367</v>
      </c>
      <c r="D2642" s="7" t="s">
        <v>24</v>
      </c>
      <c r="E2642" s="7" t="s">
        <v>9</v>
      </c>
      <c r="F2642" s="7" t="s">
        <v>20</v>
      </c>
      <c r="G2642" s="7">
        <v>31062</v>
      </c>
    </row>
    <row r="2643" spans="1:7" ht="14.25" customHeight="1" x14ac:dyDescent="0.25">
      <c r="A2643" s="7" t="s">
        <v>25</v>
      </c>
      <c r="B2643" s="7">
        <v>2022</v>
      </c>
      <c r="C2643" s="7">
        <v>366154</v>
      </c>
      <c r="D2643" s="7" t="s">
        <v>26</v>
      </c>
      <c r="E2643" s="7" t="s">
        <v>9</v>
      </c>
      <c r="F2643" s="7" t="s">
        <v>14</v>
      </c>
      <c r="G2643" s="7">
        <v>149686</v>
      </c>
    </row>
    <row r="2644" spans="1:7" ht="14.25" customHeight="1" x14ac:dyDescent="0.25">
      <c r="A2644" s="7" t="s">
        <v>21</v>
      </c>
      <c r="B2644" s="7">
        <v>2012</v>
      </c>
      <c r="C2644" s="7">
        <v>142267</v>
      </c>
      <c r="D2644" s="7" t="s">
        <v>26</v>
      </c>
      <c r="E2644" s="7" t="s">
        <v>13</v>
      </c>
      <c r="F2644" s="7" t="s">
        <v>20</v>
      </c>
      <c r="G2644" s="7">
        <v>111044</v>
      </c>
    </row>
    <row r="2645" spans="1:7" ht="14.25" customHeight="1" x14ac:dyDescent="0.25">
      <c r="A2645" s="7" t="s">
        <v>25</v>
      </c>
      <c r="B2645" s="7">
        <v>2017</v>
      </c>
      <c r="C2645" s="7">
        <v>380954</v>
      </c>
      <c r="D2645" s="7" t="s">
        <v>17</v>
      </c>
      <c r="E2645" s="7" t="s">
        <v>9</v>
      </c>
      <c r="F2645" s="7" t="s">
        <v>10</v>
      </c>
      <c r="G2645" s="7">
        <v>125842</v>
      </c>
    </row>
    <row r="2646" spans="1:7" ht="14.25" customHeight="1" x14ac:dyDescent="0.25">
      <c r="A2646" s="7" t="s">
        <v>31</v>
      </c>
      <c r="B2646" s="7">
        <v>2007</v>
      </c>
      <c r="C2646" s="7">
        <v>242305</v>
      </c>
      <c r="D2646" s="7" t="s">
        <v>24</v>
      </c>
      <c r="E2646" s="7" t="s">
        <v>13</v>
      </c>
      <c r="F2646" s="7" t="s">
        <v>23</v>
      </c>
      <c r="G2646" s="7">
        <v>145422</v>
      </c>
    </row>
    <row r="2647" spans="1:7" ht="14.25" customHeight="1" x14ac:dyDescent="0.25">
      <c r="A2647" s="7" t="s">
        <v>7</v>
      </c>
      <c r="B2647" s="7">
        <v>2023</v>
      </c>
      <c r="C2647" s="7">
        <v>131023</v>
      </c>
      <c r="D2647" s="7" t="s">
        <v>26</v>
      </c>
      <c r="E2647" s="7" t="s">
        <v>9</v>
      </c>
      <c r="F2647" s="7" t="s">
        <v>23</v>
      </c>
      <c r="G2647" s="7">
        <v>106468</v>
      </c>
    </row>
    <row r="2648" spans="1:7" ht="14.25" customHeight="1" x14ac:dyDescent="0.25">
      <c r="A2648" s="7" t="s">
        <v>29</v>
      </c>
      <c r="B2648" s="7">
        <v>2018</v>
      </c>
      <c r="C2648" s="7">
        <v>52232</v>
      </c>
      <c r="D2648" s="7" t="s">
        <v>24</v>
      </c>
      <c r="E2648" s="7" t="s">
        <v>13</v>
      </c>
      <c r="F2648" s="7" t="s">
        <v>23</v>
      </c>
      <c r="G2648" s="7">
        <v>16548</v>
      </c>
    </row>
    <row r="2649" spans="1:7" ht="14.25" customHeight="1" x14ac:dyDescent="0.25">
      <c r="A2649" s="7" t="s">
        <v>25</v>
      </c>
      <c r="B2649" s="7">
        <v>2021</v>
      </c>
      <c r="C2649" s="7">
        <v>76434</v>
      </c>
      <c r="D2649" s="7" t="s">
        <v>17</v>
      </c>
      <c r="E2649" s="7" t="s">
        <v>9</v>
      </c>
      <c r="F2649" s="7" t="s">
        <v>10</v>
      </c>
      <c r="G2649" s="7">
        <v>36587</v>
      </c>
    </row>
    <row r="2650" spans="1:7" ht="14.25" customHeight="1" x14ac:dyDescent="0.25">
      <c r="A2650" s="7" t="s">
        <v>28</v>
      </c>
      <c r="B2650" s="7">
        <v>2023</v>
      </c>
      <c r="C2650" s="7">
        <v>225035</v>
      </c>
      <c r="D2650" s="7" t="s">
        <v>24</v>
      </c>
      <c r="E2650" s="7" t="s">
        <v>13</v>
      </c>
      <c r="F2650" s="7" t="s">
        <v>20</v>
      </c>
      <c r="G2650" s="7">
        <v>69174</v>
      </c>
    </row>
    <row r="2651" spans="1:7" ht="14.25" customHeight="1" x14ac:dyDescent="0.25">
      <c r="A2651" s="7" t="s">
        <v>31</v>
      </c>
      <c r="B2651" s="7">
        <v>2012</v>
      </c>
      <c r="C2651" s="7">
        <v>43004</v>
      </c>
      <c r="D2651" s="7" t="s">
        <v>26</v>
      </c>
      <c r="E2651" s="7" t="s">
        <v>9</v>
      </c>
      <c r="F2651" s="7" t="s">
        <v>14</v>
      </c>
      <c r="G2651" s="7">
        <v>39595</v>
      </c>
    </row>
    <row r="2652" spans="1:7" ht="14.25" customHeight="1" x14ac:dyDescent="0.25">
      <c r="A2652" s="7" t="s">
        <v>22</v>
      </c>
      <c r="B2652" s="7">
        <v>2007</v>
      </c>
      <c r="C2652" s="7">
        <v>209202</v>
      </c>
      <c r="D2652" s="7" t="s">
        <v>12</v>
      </c>
      <c r="E2652" s="7" t="s">
        <v>13</v>
      </c>
      <c r="F2652" s="7" t="s">
        <v>20</v>
      </c>
      <c r="G2652" s="7">
        <v>62665</v>
      </c>
    </row>
    <row r="2653" spans="1:7" ht="14.25" customHeight="1" x14ac:dyDescent="0.25">
      <c r="A2653" s="7" t="s">
        <v>29</v>
      </c>
      <c r="B2653" s="7">
        <v>2012</v>
      </c>
      <c r="C2653" s="7">
        <v>289292</v>
      </c>
      <c r="D2653" s="7" t="s">
        <v>12</v>
      </c>
      <c r="E2653" s="7" t="s">
        <v>13</v>
      </c>
      <c r="F2653" s="7" t="s">
        <v>20</v>
      </c>
      <c r="G2653" s="7">
        <v>147771</v>
      </c>
    </row>
    <row r="2654" spans="1:7" ht="14.25" customHeight="1" x14ac:dyDescent="0.25">
      <c r="A2654" s="7" t="s">
        <v>25</v>
      </c>
      <c r="B2654" s="7">
        <v>2016</v>
      </c>
      <c r="C2654" s="7">
        <v>200633</v>
      </c>
      <c r="D2654" s="7" t="s">
        <v>17</v>
      </c>
      <c r="E2654" s="7" t="s">
        <v>9</v>
      </c>
      <c r="F2654" s="7" t="s">
        <v>23</v>
      </c>
      <c r="G2654" s="7">
        <v>130927</v>
      </c>
    </row>
    <row r="2655" spans="1:7" ht="14.25" customHeight="1" x14ac:dyDescent="0.25">
      <c r="A2655" s="7" t="s">
        <v>31</v>
      </c>
      <c r="B2655" s="7">
        <v>2005</v>
      </c>
      <c r="C2655" s="7">
        <v>8275</v>
      </c>
      <c r="D2655" s="7" t="s">
        <v>19</v>
      </c>
      <c r="E2655" s="7" t="s">
        <v>13</v>
      </c>
      <c r="F2655" s="7" t="s">
        <v>14</v>
      </c>
      <c r="G2655" s="7">
        <v>26314</v>
      </c>
    </row>
    <row r="2656" spans="1:7" ht="14.25" customHeight="1" x14ac:dyDescent="0.25">
      <c r="A2656" s="7" t="s">
        <v>25</v>
      </c>
      <c r="B2656" s="7">
        <v>2011</v>
      </c>
      <c r="C2656" s="7">
        <v>257429</v>
      </c>
      <c r="D2656" s="7" t="s">
        <v>19</v>
      </c>
      <c r="E2656" s="7" t="s">
        <v>9</v>
      </c>
      <c r="F2656" s="7" t="s">
        <v>23</v>
      </c>
      <c r="G2656" s="7">
        <v>124881</v>
      </c>
    </row>
    <row r="2657" spans="1:7" ht="14.25" customHeight="1" x14ac:dyDescent="0.25">
      <c r="A2657" s="7" t="s">
        <v>31</v>
      </c>
      <c r="B2657" s="7">
        <v>2005</v>
      </c>
      <c r="C2657" s="7">
        <v>39556</v>
      </c>
      <c r="D2657" s="7" t="s">
        <v>24</v>
      </c>
      <c r="E2657" s="7" t="s">
        <v>9</v>
      </c>
      <c r="F2657" s="7" t="s">
        <v>20</v>
      </c>
      <c r="G2657" s="7">
        <v>82975</v>
      </c>
    </row>
    <row r="2658" spans="1:7" ht="14.25" customHeight="1" x14ac:dyDescent="0.25">
      <c r="A2658" s="7" t="s">
        <v>7</v>
      </c>
      <c r="B2658" s="7">
        <v>2016</v>
      </c>
      <c r="C2658" s="7">
        <v>35889</v>
      </c>
      <c r="D2658" s="7" t="s">
        <v>17</v>
      </c>
      <c r="E2658" s="7" t="s">
        <v>9</v>
      </c>
      <c r="F2658" s="7" t="s">
        <v>14</v>
      </c>
      <c r="G2658" s="7">
        <v>31153</v>
      </c>
    </row>
    <row r="2659" spans="1:7" ht="14.25" customHeight="1" x14ac:dyDescent="0.25">
      <c r="A2659" s="7" t="s">
        <v>16</v>
      </c>
      <c r="B2659" s="7">
        <v>2022</v>
      </c>
      <c r="C2659" s="7">
        <v>189251</v>
      </c>
      <c r="D2659" s="7" t="s">
        <v>30</v>
      </c>
      <c r="E2659" s="7" t="s">
        <v>9</v>
      </c>
      <c r="F2659" s="7" t="s">
        <v>20</v>
      </c>
      <c r="G2659" s="7">
        <v>88330</v>
      </c>
    </row>
    <row r="2660" spans="1:7" ht="14.25" customHeight="1" x14ac:dyDescent="0.25">
      <c r="A2660" s="7" t="s">
        <v>7</v>
      </c>
      <c r="B2660" s="7">
        <v>2020</v>
      </c>
      <c r="C2660" s="7">
        <v>299890</v>
      </c>
      <c r="D2660" s="7" t="s">
        <v>17</v>
      </c>
      <c r="E2660" s="7" t="s">
        <v>13</v>
      </c>
      <c r="F2660" s="7" t="s">
        <v>20</v>
      </c>
      <c r="G2660" s="7">
        <v>54103</v>
      </c>
    </row>
    <row r="2661" spans="1:7" ht="14.25" customHeight="1" x14ac:dyDescent="0.25">
      <c r="A2661" s="7" t="s">
        <v>7</v>
      </c>
      <c r="B2661" s="7">
        <v>2009</v>
      </c>
      <c r="C2661" s="7">
        <v>341320</v>
      </c>
      <c r="D2661" s="7" t="s">
        <v>19</v>
      </c>
      <c r="E2661" s="7" t="s">
        <v>9</v>
      </c>
      <c r="F2661" s="7" t="s">
        <v>20</v>
      </c>
      <c r="G2661" s="7">
        <v>15754</v>
      </c>
    </row>
    <row r="2662" spans="1:7" ht="14.25" customHeight="1" x14ac:dyDescent="0.25">
      <c r="A2662" s="7" t="s">
        <v>16</v>
      </c>
      <c r="B2662" s="7">
        <v>2008</v>
      </c>
      <c r="C2662" s="7">
        <v>370960</v>
      </c>
      <c r="D2662" s="7" t="s">
        <v>8</v>
      </c>
      <c r="E2662" s="7" t="s">
        <v>9</v>
      </c>
      <c r="F2662" s="7" t="s">
        <v>23</v>
      </c>
      <c r="G2662" s="7">
        <v>36537</v>
      </c>
    </row>
    <row r="2663" spans="1:7" ht="14.25" customHeight="1" x14ac:dyDescent="0.25">
      <c r="A2663" s="7" t="s">
        <v>18</v>
      </c>
      <c r="B2663" s="7">
        <v>2006</v>
      </c>
      <c r="C2663" s="7">
        <v>399819</v>
      </c>
      <c r="D2663" s="7" t="s">
        <v>8</v>
      </c>
      <c r="E2663" s="7" t="s">
        <v>9</v>
      </c>
      <c r="F2663" s="7" t="s">
        <v>20</v>
      </c>
      <c r="G2663" s="7">
        <v>73113</v>
      </c>
    </row>
    <row r="2664" spans="1:7" ht="14.25" customHeight="1" x14ac:dyDescent="0.25">
      <c r="A2664" s="7" t="s">
        <v>27</v>
      </c>
      <c r="B2664" s="7">
        <v>2016</v>
      </c>
      <c r="C2664" s="7">
        <v>35933</v>
      </c>
      <c r="D2664" s="7" t="s">
        <v>17</v>
      </c>
      <c r="E2664" s="7" t="s">
        <v>9</v>
      </c>
      <c r="F2664" s="7" t="s">
        <v>14</v>
      </c>
      <c r="G2664" s="7">
        <v>82478</v>
      </c>
    </row>
    <row r="2665" spans="1:7" ht="14.25" customHeight="1" x14ac:dyDescent="0.25">
      <c r="A2665" s="7" t="s">
        <v>29</v>
      </c>
      <c r="B2665" s="7">
        <v>2016</v>
      </c>
      <c r="C2665" s="7">
        <v>52954</v>
      </c>
      <c r="D2665" s="7" t="s">
        <v>26</v>
      </c>
      <c r="E2665" s="7" t="s">
        <v>13</v>
      </c>
      <c r="F2665" s="7" t="s">
        <v>23</v>
      </c>
      <c r="G2665" s="7">
        <v>91174</v>
      </c>
    </row>
    <row r="2666" spans="1:7" ht="14.25" customHeight="1" x14ac:dyDescent="0.25">
      <c r="A2666" s="7" t="s">
        <v>21</v>
      </c>
      <c r="B2666" s="7">
        <v>2009</v>
      </c>
      <c r="C2666" s="7">
        <v>65905</v>
      </c>
      <c r="D2666" s="7" t="s">
        <v>30</v>
      </c>
      <c r="E2666" s="7" t="s">
        <v>9</v>
      </c>
      <c r="F2666" s="7" t="s">
        <v>23</v>
      </c>
      <c r="G2666" s="7">
        <v>65520</v>
      </c>
    </row>
    <row r="2667" spans="1:7" ht="14.25" customHeight="1" x14ac:dyDescent="0.25">
      <c r="A2667" s="7" t="s">
        <v>21</v>
      </c>
      <c r="B2667" s="7">
        <v>2014</v>
      </c>
      <c r="C2667" s="7">
        <v>306130</v>
      </c>
      <c r="D2667" s="7" t="s">
        <v>12</v>
      </c>
      <c r="E2667" s="7" t="s">
        <v>9</v>
      </c>
      <c r="F2667" s="7" t="s">
        <v>10</v>
      </c>
      <c r="G2667" s="7">
        <v>55728</v>
      </c>
    </row>
    <row r="2668" spans="1:7" ht="14.25" customHeight="1" x14ac:dyDescent="0.25">
      <c r="A2668" s="7" t="s">
        <v>18</v>
      </c>
      <c r="B2668" s="7">
        <v>2019</v>
      </c>
      <c r="C2668" s="7">
        <v>199931</v>
      </c>
      <c r="D2668" s="7" t="s">
        <v>17</v>
      </c>
      <c r="E2668" s="7" t="s">
        <v>9</v>
      </c>
      <c r="F2668" s="7" t="s">
        <v>10</v>
      </c>
      <c r="G2668" s="7">
        <v>29702</v>
      </c>
    </row>
    <row r="2669" spans="1:7" ht="14.25" customHeight="1" x14ac:dyDescent="0.25">
      <c r="A2669" s="7" t="s">
        <v>25</v>
      </c>
      <c r="B2669" s="7">
        <v>2009</v>
      </c>
      <c r="C2669" s="7">
        <v>5537</v>
      </c>
      <c r="D2669" s="7" t="s">
        <v>8</v>
      </c>
      <c r="E2669" s="7" t="s">
        <v>9</v>
      </c>
      <c r="F2669" s="7" t="s">
        <v>20</v>
      </c>
      <c r="G2669" s="7">
        <v>91438</v>
      </c>
    </row>
    <row r="2670" spans="1:7" ht="14.25" customHeight="1" x14ac:dyDescent="0.25">
      <c r="A2670" s="7" t="s">
        <v>18</v>
      </c>
      <c r="B2670" s="7">
        <v>2022</v>
      </c>
      <c r="C2670" s="7">
        <v>325035</v>
      </c>
      <c r="D2670" s="7" t="s">
        <v>26</v>
      </c>
      <c r="E2670" s="7" t="s">
        <v>13</v>
      </c>
      <c r="F2670" s="7" t="s">
        <v>10</v>
      </c>
      <c r="G2670" s="7">
        <v>14364</v>
      </c>
    </row>
    <row r="2671" spans="1:7" ht="14.25" customHeight="1" x14ac:dyDescent="0.25">
      <c r="A2671" s="7" t="s">
        <v>21</v>
      </c>
      <c r="B2671" s="7">
        <v>2018</v>
      </c>
      <c r="C2671" s="7">
        <v>98323</v>
      </c>
      <c r="D2671" s="7" t="s">
        <v>24</v>
      </c>
      <c r="E2671" s="7" t="s">
        <v>9</v>
      </c>
      <c r="F2671" s="7" t="s">
        <v>14</v>
      </c>
      <c r="G2671" s="7">
        <v>86797</v>
      </c>
    </row>
    <row r="2672" spans="1:7" ht="14.25" customHeight="1" x14ac:dyDescent="0.25">
      <c r="A2672" s="7" t="s">
        <v>18</v>
      </c>
      <c r="B2672" s="7">
        <v>2012</v>
      </c>
      <c r="C2672" s="7">
        <v>248176</v>
      </c>
      <c r="D2672" s="7" t="s">
        <v>12</v>
      </c>
      <c r="E2672" s="7" t="s">
        <v>13</v>
      </c>
      <c r="F2672" s="7" t="s">
        <v>14</v>
      </c>
      <c r="G2672" s="7">
        <v>112344</v>
      </c>
    </row>
    <row r="2673" spans="1:7" ht="14.25" customHeight="1" x14ac:dyDescent="0.25">
      <c r="A2673" s="7" t="s">
        <v>18</v>
      </c>
      <c r="B2673" s="7">
        <v>2011</v>
      </c>
      <c r="C2673" s="7">
        <v>62256</v>
      </c>
      <c r="D2673" s="7" t="s">
        <v>24</v>
      </c>
      <c r="E2673" s="7" t="s">
        <v>9</v>
      </c>
      <c r="F2673" s="7" t="s">
        <v>20</v>
      </c>
      <c r="G2673" s="7">
        <v>56372</v>
      </c>
    </row>
    <row r="2674" spans="1:7" ht="14.25" customHeight="1" x14ac:dyDescent="0.25">
      <c r="A2674" s="7" t="s">
        <v>16</v>
      </c>
      <c r="B2674" s="7">
        <v>2012</v>
      </c>
      <c r="C2674" s="7">
        <v>349424</v>
      </c>
      <c r="D2674" s="7" t="s">
        <v>26</v>
      </c>
      <c r="E2674" s="7" t="s">
        <v>13</v>
      </c>
      <c r="F2674" s="7" t="s">
        <v>14</v>
      </c>
      <c r="G2674" s="7">
        <v>91778</v>
      </c>
    </row>
    <row r="2675" spans="1:7" ht="14.25" customHeight="1" x14ac:dyDescent="0.25">
      <c r="A2675" s="7" t="s">
        <v>21</v>
      </c>
      <c r="B2675" s="7">
        <v>2006</v>
      </c>
      <c r="C2675" s="7">
        <v>50179</v>
      </c>
      <c r="D2675" s="7" t="s">
        <v>17</v>
      </c>
      <c r="E2675" s="7" t="s">
        <v>13</v>
      </c>
      <c r="F2675" s="7" t="s">
        <v>14</v>
      </c>
      <c r="G2675" s="7">
        <v>134454</v>
      </c>
    </row>
    <row r="2676" spans="1:7" ht="14.25" customHeight="1" x14ac:dyDescent="0.25">
      <c r="A2676" s="7" t="s">
        <v>16</v>
      </c>
      <c r="B2676" s="7">
        <v>2009</v>
      </c>
      <c r="C2676" s="7">
        <v>170142</v>
      </c>
      <c r="D2676" s="7" t="s">
        <v>26</v>
      </c>
      <c r="E2676" s="7" t="s">
        <v>13</v>
      </c>
      <c r="F2676" s="7" t="s">
        <v>10</v>
      </c>
      <c r="G2676" s="7">
        <v>149709</v>
      </c>
    </row>
    <row r="2677" spans="1:7" ht="14.25" customHeight="1" x14ac:dyDescent="0.25">
      <c r="A2677" s="7" t="s">
        <v>16</v>
      </c>
      <c r="B2677" s="7">
        <v>2008</v>
      </c>
      <c r="C2677" s="7">
        <v>102480</v>
      </c>
      <c r="D2677" s="7" t="s">
        <v>24</v>
      </c>
      <c r="E2677" s="7" t="s">
        <v>13</v>
      </c>
      <c r="F2677" s="7" t="s">
        <v>10</v>
      </c>
      <c r="G2677" s="7">
        <v>124678</v>
      </c>
    </row>
    <row r="2678" spans="1:7" ht="14.25" customHeight="1" x14ac:dyDescent="0.25">
      <c r="A2678" s="7" t="s">
        <v>29</v>
      </c>
      <c r="B2678" s="7">
        <v>2009</v>
      </c>
      <c r="C2678" s="7">
        <v>229082</v>
      </c>
      <c r="D2678" s="7" t="s">
        <v>17</v>
      </c>
      <c r="E2678" s="7" t="s">
        <v>9</v>
      </c>
      <c r="F2678" s="7" t="s">
        <v>23</v>
      </c>
      <c r="G2678" s="7">
        <v>61385</v>
      </c>
    </row>
    <row r="2679" spans="1:7" ht="14.25" customHeight="1" x14ac:dyDescent="0.25">
      <c r="A2679" s="7" t="s">
        <v>31</v>
      </c>
      <c r="B2679" s="7">
        <v>2017</v>
      </c>
      <c r="C2679" s="7">
        <v>47399</v>
      </c>
      <c r="D2679" s="7" t="s">
        <v>19</v>
      </c>
      <c r="E2679" s="7" t="s">
        <v>13</v>
      </c>
      <c r="F2679" s="7" t="s">
        <v>23</v>
      </c>
      <c r="G2679" s="7">
        <v>103772</v>
      </c>
    </row>
    <row r="2680" spans="1:7" ht="14.25" customHeight="1" x14ac:dyDescent="0.25">
      <c r="A2680" s="7" t="s">
        <v>29</v>
      </c>
      <c r="B2680" s="7">
        <v>2005</v>
      </c>
      <c r="C2680" s="7">
        <v>396921</v>
      </c>
      <c r="D2680" s="7" t="s">
        <v>8</v>
      </c>
      <c r="E2680" s="7" t="s">
        <v>13</v>
      </c>
      <c r="F2680" s="7" t="s">
        <v>20</v>
      </c>
      <c r="G2680" s="7">
        <v>125355</v>
      </c>
    </row>
    <row r="2681" spans="1:7" ht="14.25" customHeight="1" x14ac:dyDescent="0.25">
      <c r="A2681" s="7" t="s">
        <v>31</v>
      </c>
      <c r="B2681" s="7">
        <v>2018</v>
      </c>
      <c r="C2681" s="7">
        <v>27869</v>
      </c>
      <c r="D2681" s="7" t="s">
        <v>12</v>
      </c>
      <c r="E2681" s="7" t="s">
        <v>13</v>
      </c>
      <c r="F2681" s="7" t="s">
        <v>20</v>
      </c>
      <c r="G2681" s="7">
        <v>58487</v>
      </c>
    </row>
    <row r="2682" spans="1:7" ht="14.25" customHeight="1" x14ac:dyDescent="0.25">
      <c r="A2682" s="7" t="s">
        <v>25</v>
      </c>
      <c r="B2682" s="7">
        <v>2016</v>
      </c>
      <c r="C2682" s="7">
        <v>395001</v>
      </c>
      <c r="D2682" s="7" t="s">
        <v>19</v>
      </c>
      <c r="E2682" s="7" t="s">
        <v>13</v>
      </c>
      <c r="F2682" s="7" t="s">
        <v>23</v>
      </c>
      <c r="G2682" s="7">
        <v>66534</v>
      </c>
    </row>
    <row r="2683" spans="1:7" ht="14.25" customHeight="1" x14ac:dyDescent="0.25">
      <c r="A2683" s="7" t="s">
        <v>16</v>
      </c>
      <c r="B2683" s="7">
        <v>2006</v>
      </c>
      <c r="C2683" s="7">
        <v>195173</v>
      </c>
      <c r="D2683" s="7" t="s">
        <v>30</v>
      </c>
      <c r="E2683" s="7" t="s">
        <v>13</v>
      </c>
      <c r="F2683" s="7" t="s">
        <v>10</v>
      </c>
      <c r="G2683" s="7">
        <v>117623</v>
      </c>
    </row>
    <row r="2684" spans="1:7" ht="14.25" customHeight="1" x14ac:dyDescent="0.25">
      <c r="A2684" s="7" t="s">
        <v>18</v>
      </c>
      <c r="B2684" s="7">
        <v>2008</v>
      </c>
      <c r="C2684" s="7">
        <v>124229</v>
      </c>
      <c r="D2684" s="7" t="s">
        <v>8</v>
      </c>
      <c r="E2684" s="7" t="s">
        <v>13</v>
      </c>
      <c r="F2684" s="7" t="s">
        <v>10</v>
      </c>
      <c r="G2684" s="7">
        <v>52613</v>
      </c>
    </row>
    <row r="2685" spans="1:7" ht="14.25" customHeight="1" x14ac:dyDescent="0.25">
      <c r="A2685" s="7" t="s">
        <v>18</v>
      </c>
      <c r="B2685" s="7">
        <v>2023</v>
      </c>
      <c r="C2685" s="7">
        <v>235995</v>
      </c>
      <c r="D2685" s="7" t="s">
        <v>19</v>
      </c>
      <c r="E2685" s="7" t="s">
        <v>9</v>
      </c>
      <c r="F2685" s="7" t="s">
        <v>14</v>
      </c>
      <c r="G2685" s="7">
        <v>136228</v>
      </c>
    </row>
    <row r="2686" spans="1:7" ht="14.25" customHeight="1" x14ac:dyDescent="0.25">
      <c r="A2686" s="7" t="s">
        <v>11</v>
      </c>
      <c r="B2686" s="7">
        <v>2007</v>
      </c>
      <c r="C2686" s="7">
        <v>32913</v>
      </c>
      <c r="D2686" s="7" t="s">
        <v>26</v>
      </c>
      <c r="E2686" s="7" t="s">
        <v>13</v>
      </c>
      <c r="F2686" s="7" t="s">
        <v>20</v>
      </c>
      <c r="G2686" s="7">
        <v>69568</v>
      </c>
    </row>
    <row r="2687" spans="1:7" ht="14.25" customHeight="1" x14ac:dyDescent="0.25">
      <c r="A2687" s="7" t="s">
        <v>27</v>
      </c>
      <c r="B2687" s="7">
        <v>2020</v>
      </c>
      <c r="C2687" s="7">
        <v>303588</v>
      </c>
      <c r="D2687" s="7" t="s">
        <v>19</v>
      </c>
      <c r="E2687" s="7" t="s">
        <v>9</v>
      </c>
      <c r="F2687" s="7" t="s">
        <v>20</v>
      </c>
      <c r="G2687" s="7">
        <v>70975</v>
      </c>
    </row>
    <row r="2688" spans="1:7" ht="14.25" customHeight="1" x14ac:dyDescent="0.25">
      <c r="A2688" s="7" t="s">
        <v>7</v>
      </c>
      <c r="B2688" s="7">
        <v>2010</v>
      </c>
      <c r="C2688" s="7">
        <v>76389</v>
      </c>
      <c r="D2688" s="7" t="s">
        <v>12</v>
      </c>
      <c r="E2688" s="7" t="s">
        <v>13</v>
      </c>
      <c r="F2688" s="7" t="s">
        <v>10</v>
      </c>
      <c r="G2688" s="7">
        <v>22431</v>
      </c>
    </row>
    <row r="2689" spans="1:7" ht="14.25" customHeight="1" x14ac:dyDescent="0.25">
      <c r="A2689" s="7" t="s">
        <v>25</v>
      </c>
      <c r="B2689" s="7">
        <v>2005</v>
      </c>
      <c r="C2689" s="7">
        <v>109652</v>
      </c>
      <c r="D2689" s="7" t="s">
        <v>19</v>
      </c>
      <c r="E2689" s="7" t="s">
        <v>9</v>
      </c>
      <c r="F2689" s="7" t="s">
        <v>14</v>
      </c>
      <c r="G2689" s="7">
        <v>141478</v>
      </c>
    </row>
    <row r="2690" spans="1:7" ht="14.25" customHeight="1" x14ac:dyDescent="0.25">
      <c r="A2690" s="7" t="s">
        <v>28</v>
      </c>
      <c r="B2690" s="7">
        <v>2009</v>
      </c>
      <c r="C2690" s="7">
        <v>27990</v>
      </c>
      <c r="D2690" s="7" t="s">
        <v>26</v>
      </c>
      <c r="E2690" s="7" t="s">
        <v>9</v>
      </c>
      <c r="F2690" s="7" t="s">
        <v>10</v>
      </c>
      <c r="G2690" s="7">
        <v>13017</v>
      </c>
    </row>
    <row r="2691" spans="1:7" ht="14.25" customHeight="1" x14ac:dyDescent="0.25">
      <c r="A2691" s="7" t="s">
        <v>28</v>
      </c>
      <c r="B2691" s="7">
        <v>2016</v>
      </c>
      <c r="C2691" s="7">
        <v>22211</v>
      </c>
      <c r="D2691" s="7" t="s">
        <v>26</v>
      </c>
      <c r="E2691" s="7" t="s">
        <v>13</v>
      </c>
      <c r="F2691" s="7" t="s">
        <v>23</v>
      </c>
      <c r="G2691" s="7">
        <v>73412</v>
      </c>
    </row>
    <row r="2692" spans="1:7" ht="14.25" customHeight="1" x14ac:dyDescent="0.25">
      <c r="A2692" s="7" t="s">
        <v>31</v>
      </c>
      <c r="B2692" s="7">
        <v>2009</v>
      </c>
      <c r="C2692" s="7">
        <v>247417</v>
      </c>
      <c r="D2692" s="7" t="s">
        <v>30</v>
      </c>
      <c r="E2692" s="7" t="s">
        <v>9</v>
      </c>
      <c r="F2692" s="7" t="s">
        <v>23</v>
      </c>
      <c r="G2692" s="7">
        <v>90165</v>
      </c>
    </row>
    <row r="2693" spans="1:7" ht="14.25" customHeight="1" x14ac:dyDescent="0.25">
      <c r="A2693" s="7" t="s">
        <v>22</v>
      </c>
      <c r="B2693" s="7">
        <v>2007</v>
      </c>
      <c r="C2693" s="7">
        <v>42161</v>
      </c>
      <c r="D2693" s="7" t="s">
        <v>26</v>
      </c>
      <c r="E2693" s="7" t="s">
        <v>13</v>
      </c>
      <c r="F2693" s="7" t="s">
        <v>14</v>
      </c>
      <c r="G2693" s="7">
        <v>93494</v>
      </c>
    </row>
    <row r="2694" spans="1:7" ht="14.25" customHeight="1" x14ac:dyDescent="0.25">
      <c r="A2694" s="7" t="s">
        <v>18</v>
      </c>
      <c r="B2694" s="7">
        <v>2012</v>
      </c>
      <c r="C2694" s="7">
        <v>230542</v>
      </c>
      <c r="D2694" s="7" t="s">
        <v>12</v>
      </c>
      <c r="E2694" s="7" t="s">
        <v>13</v>
      </c>
      <c r="F2694" s="7" t="s">
        <v>20</v>
      </c>
      <c r="G2694" s="7">
        <v>87782</v>
      </c>
    </row>
    <row r="2695" spans="1:7" ht="14.25" customHeight="1" x14ac:dyDescent="0.25">
      <c r="A2695" s="7" t="s">
        <v>15</v>
      </c>
      <c r="B2695" s="7">
        <v>2007</v>
      </c>
      <c r="C2695" s="7">
        <v>316242</v>
      </c>
      <c r="D2695" s="7" t="s">
        <v>24</v>
      </c>
      <c r="E2695" s="7" t="s">
        <v>13</v>
      </c>
      <c r="F2695" s="7" t="s">
        <v>14</v>
      </c>
      <c r="G2695" s="7">
        <v>91234</v>
      </c>
    </row>
    <row r="2696" spans="1:7" ht="14.25" customHeight="1" x14ac:dyDescent="0.25">
      <c r="A2696" s="7" t="s">
        <v>18</v>
      </c>
      <c r="B2696" s="7">
        <v>2005</v>
      </c>
      <c r="C2696" s="7">
        <v>169579</v>
      </c>
      <c r="D2696" s="7" t="s">
        <v>12</v>
      </c>
      <c r="E2696" s="7" t="s">
        <v>9</v>
      </c>
      <c r="F2696" s="7" t="s">
        <v>10</v>
      </c>
      <c r="G2696" s="7">
        <v>114010</v>
      </c>
    </row>
    <row r="2697" spans="1:7" ht="14.25" customHeight="1" x14ac:dyDescent="0.25">
      <c r="A2697" s="7" t="s">
        <v>16</v>
      </c>
      <c r="B2697" s="7">
        <v>2023</v>
      </c>
      <c r="C2697" s="7">
        <v>361770</v>
      </c>
      <c r="D2697" s="7" t="s">
        <v>30</v>
      </c>
      <c r="E2697" s="7" t="s">
        <v>9</v>
      </c>
      <c r="F2697" s="7" t="s">
        <v>23</v>
      </c>
      <c r="G2697" s="7">
        <v>141074</v>
      </c>
    </row>
    <row r="2698" spans="1:7" ht="14.25" customHeight="1" x14ac:dyDescent="0.25">
      <c r="A2698" s="7" t="s">
        <v>11</v>
      </c>
      <c r="B2698" s="7">
        <v>2018</v>
      </c>
      <c r="C2698" s="7">
        <v>12710</v>
      </c>
      <c r="D2698" s="7" t="s">
        <v>17</v>
      </c>
      <c r="E2698" s="7" t="s">
        <v>13</v>
      </c>
      <c r="F2698" s="7" t="s">
        <v>20</v>
      </c>
      <c r="G2698" s="7">
        <v>84268</v>
      </c>
    </row>
    <row r="2699" spans="1:7" ht="14.25" customHeight="1" x14ac:dyDescent="0.25">
      <c r="A2699" s="7" t="s">
        <v>31</v>
      </c>
      <c r="B2699" s="7">
        <v>2009</v>
      </c>
      <c r="C2699" s="7">
        <v>7413</v>
      </c>
      <c r="D2699" s="7" t="s">
        <v>30</v>
      </c>
      <c r="E2699" s="7" t="s">
        <v>9</v>
      </c>
      <c r="F2699" s="7" t="s">
        <v>10</v>
      </c>
      <c r="G2699" s="7">
        <v>75273</v>
      </c>
    </row>
    <row r="2700" spans="1:7" ht="14.25" customHeight="1" x14ac:dyDescent="0.25">
      <c r="A2700" s="7" t="s">
        <v>29</v>
      </c>
      <c r="B2700" s="7">
        <v>2010</v>
      </c>
      <c r="C2700" s="7">
        <v>258685</v>
      </c>
      <c r="D2700" s="7" t="s">
        <v>8</v>
      </c>
      <c r="E2700" s="7" t="s">
        <v>13</v>
      </c>
      <c r="F2700" s="7" t="s">
        <v>20</v>
      </c>
      <c r="G2700" s="7">
        <v>56829</v>
      </c>
    </row>
    <row r="2701" spans="1:7" ht="14.25" customHeight="1" x14ac:dyDescent="0.25">
      <c r="A2701" s="7" t="s">
        <v>7</v>
      </c>
      <c r="B2701" s="7">
        <v>2020</v>
      </c>
      <c r="C2701" s="7">
        <v>139440</v>
      </c>
      <c r="D2701" s="7" t="s">
        <v>24</v>
      </c>
      <c r="E2701" s="7" t="s">
        <v>9</v>
      </c>
      <c r="F2701" s="7" t="s">
        <v>14</v>
      </c>
      <c r="G2701" s="7">
        <v>26473</v>
      </c>
    </row>
    <row r="2702" spans="1:7" ht="14.25" customHeight="1" x14ac:dyDescent="0.25">
      <c r="A2702" s="7" t="s">
        <v>18</v>
      </c>
      <c r="B2702" s="7">
        <v>2009</v>
      </c>
      <c r="C2702" s="7">
        <v>372348</v>
      </c>
      <c r="D2702" s="7" t="s">
        <v>26</v>
      </c>
      <c r="E2702" s="7" t="s">
        <v>9</v>
      </c>
      <c r="F2702" s="7" t="s">
        <v>10</v>
      </c>
      <c r="G2702" s="7">
        <v>21008</v>
      </c>
    </row>
    <row r="2703" spans="1:7" ht="14.25" customHeight="1" x14ac:dyDescent="0.25">
      <c r="A2703" s="7" t="s">
        <v>16</v>
      </c>
      <c r="B2703" s="7">
        <v>2021</v>
      </c>
      <c r="C2703" s="7">
        <v>347698</v>
      </c>
      <c r="D2703" s="7" t="s">
        <v>24</v>
      </c>
      <c r="E2703" s="7" t="s">
        <v>13</v>
      </c>
      <c r="F2703" s="7" t="s">
        <v>14</v>
      </c>
      <c r="G2703" s="7">
        <v>94378</v>
      </c>
    </row>
    <row r="2704" spans="1:7" ht="14.25" customHeight="1" x14ac:dyDescent="0.25">
      <c r="A2704" s="7" t="s">
        <v>29</v>
      </c>
      <c r="B2704" s="7">
        <v>2014</v>
      </c>
      <c r="C2704" s="7">
        <v>50415</v>
      </c>
      <c r="D2704" s="7" t="s">
        <v>19</v>
      </c>
      <c r="E2704" s="7" t="s">
        <v>9</v>
      </c>
      <c r="F2704" s="7" t="s">
        <v>23</v>
      </c>
      <c r="G2704" s="7">
        <v>87572</v>
      </c>
    </row>
    <row r="2705" spans="1:7" ht="14.25" customHeight="1" x14ac:dyDescent="0.25">
      <c r="A2705" s="7" t="s">
        <v>21</v>
      </c>
      <c r="B2705" s="7">
        <v>2020</v>
      </c>
      <c r="C2705" s="7">
        <v>269335</v>
      </c>
      <c r="D2705" s="7" t="s">
        <v>12</v>
      </c>
      <c r="E2705" s="7" t="s">
        <v>9</v>
      </c>
      <c r="F2705" s="7" t="s">
        <v>23</v>
      </c>
      <c r="G2705" s="7">
        <v>111458</v>
      </c>
    </row>
    <row r="2706" spans="1:7" ht="14.25" customHeight="1" x14ac:dyDescent="0.25">
      <c r="A2706" s="7" t="s">
        <v>21</v>
      </c>
      <c r="B2706" s="7">
        <v>2018</v>
      </c>
      <c r="C2706" s="7">
        <v>305942</v>
      </c>
      <c r="D2706" s="7" t="s">
        <v>17</v>
      </c>
      <c r="E2706" s="7" t="s">
        <v>13</v>
      </c>
      <c r="F2706" s="7" t="s">
        <v>10</v>
      </c>
      <c r="G2706" s="7">
        <v>119731</v>
      </c>
    </row>
    <row r="2707" spans="1:7" ht="14.25" customHeight="1" x14ac:dyDescent="0.25">
      <c r="A2707" s="7" t="s">
        <v>25</v>
      </c>
      <c r="B2707" s="7">
        <v>2015</v>
      </c>
      <c r="C2707" s="7">
        <v>168713</v>
      </c>
      <c r="D2707" s="7" t="s">
        <v>30</v>
      </c>
      <c r="E2707" s="7" t="s">
        <v>9</v>
      </c>
      <c r="F2707" s="7" t="s">
        <v>14</v>
      </c>
      <c r="G2707" s="7">
        <v>36666</v>
      </c>
    </row>
    <row r="2708" spans="1:7" ht="14.25" customHeight="1" x14ac:dyDescent="0.25">
      <c r="A2708" s="7" t="s">
        <v>18</v>
      </c>
      <c r="B2708" s="7">
        <v>2019</v>
      </c>
      <c r="C2708" s="7">
        <v>299531</v>
      </c>
      <c r="D2708" s="7" t="s">
        <v>17</v>
      </c>
      <c r="E2708" s="7" t="s">
        <v>9</v>
      </c>
      <c r="F2708" s="7" t="s">
        <v>20</v>
      </c>
      <c r="G2708" s="7">
        <v>137710</v>
      </c>
    </row>
    <row r="2709" spans="1:7" ht="14.25" customHeight="1" x14ac:dyDescent="0.25">
      <c r="A2709" s="7" t="s">
        <v>25</v>
      </c>
      <c r="B2709" s="7">
        <v>2005</v>
      </c>
      <c r="C2709" s="7">
        <v>377966</v>
      </c>
      <c r="D2709" s="7" t="s">
        <v>19</v>
      </c>
      <c r="E2709" s="7" t="s">
        <v>13</v>
      </c>
      <c r="F2709" s="7" t="s">
        <v>23</v>
      </c>
      <c r="G2709" s="7">
        <v>130716</v>
      </c>
    </row>
    <row r="2710" spans="1:7" ht="14.25" customHeight="1" x14ac:dyDescent="0.25">
      <c r="A2710" s="7" t="s">
        <v>16</v>
      </c>
      <c r="B2710" s="7">
        <v>2014</v>
      </c>
      <c r="C2710" s="7">
        <v>176562</v>
      </c>
      <c r="D2710" s="7" t="s">
        <v>12</v>
      </c>
      <c r="E2710" s="7" t="s">
        <v>13</v>
      </c>
      <c r="F2710" s="7" t="s">
        <v>20</v>
      </c>
      <c r="G2710" s="7">
        <v>59332</v>
      </c>
    </row>
    <row r="2711" spans="1:7" ht="14.25" customHeight="1" x14ac:dyDescent="0.25">
      <c r="A2711" s="7" t="s">
        <v>18</v>
      </c>
      <c r="B2711" s="7">
        <v>2008</v>
      </c>
      <c r="C2711" s="7">
        <v>371543</v>
      </c>
      <c r="D2711" s="7" t="s">
        <v>8</v>
      </c>
      <c r="E2711" s="7" t="s">
        <v>13</v>
      </c>
      <c r="F2711" s="7" t="s">
        <v>10</v>
      </c>
      <c r="G2711" s="7">
        <v>25004</v>
      </c>
    </row>
    <row r="2712" spans="1:7" ht="14.25" customHeight="1" x14ac:dyDescent="0.25">
      <c r="A2712" s="7" t="s">
        <v>22</v>
      </c>
      <c r="B2712" s="7">
        <v>2009</v>
      </c>
      <c r="C2712" s="7">
        <v>158635</v>
      </c>
      <c r="D2712" s="7" t="s">
        <v>12</v>
      </c>
      <c r="E2712" s="7" t="s">
        <v>9</v>
      </c>
      <c r="F2712" s="7" t="s">
        <v>23</v>
      </c>
      <c r="G2712" s="7">
        <v>133798</v>
      </c>
    </row>
    <row r="2713" spans="1:7" ht="14.25" customHeight="1" x14ac:dyDescent="0.25">
      <c r="A2713" s="7" t="s">
        <v>11</v>
      </c>
      <c r="B2713" s="7">
        <v>2006</v>
      </c>
      <c r="C2713" s="7">
        <v>124015</v>
      </c>
      <c r="D2713" s="7" t="s">
        <v>24</v>
      </c>
      <c r="E2713" s="7" t="s">
        <v>9</v>
      </c>
      <c r="F2713" s="7" t="s">
        <v>10</v>
      </c>
      <c r="G2713" s="7">
        <v>10781</v>
      </c>
    </row>
    <row r="2714" spans="1:7" ht="14.25" customHeight="1" x14ac:dyDescent="0.25">
      <c r="A2714" s="7" t="s">
        <v>27</v>
      </c>
      <c r="B2714" s="7">
        <v>2006</v>
      </c>
      <c r="C2714" s="7">
        <v>343616</v>
      </c>
      <c r="D2714" s="7" t="s">
        <v>8</v>
      </c>
      <c r="E2714" s="7" t="s">
        <v>13</v>
      </c>
      <c r="F2714" s="7" t="s">
        <v>10</v>
      </c>
      <c r="G2714" s="7">
        <v>29919</v>
      </c>
    </row>
    <row r="2715" spans="1:7" ht="14.25" customHeight="1" x14ac:dyDescent="0.25">
      <c r="A2715" s="7" t="s">
        <v>16</v>
      </c>
      <c r="B2715" s="7">
        <v>2010</v>
      </c>
      <c r="C2715" s="7">
        <v>78845</v>
      </c>
      <c r="D2715" s="7" t="s">
        <v>17</v>
      </c>
      <c r="E2715" s="7" t="s">
        <v>9</v>
      </c>
      <c r="F2715" s="7" t="s">
        <v>14</v>
      </c>
      <c r="G2715" s="7">
        <v>141323</v>
      </c>
    </row>
    <row r="2716" spans="1:7" ht="14.25" customHeight="1" x14ac:dyDescent="0.25">
      <c r="A2716" s="7" t="s">
        <v>27</v>
      </c>
      <c r="B2716" s="7">
        <v>2021</v>
      </c>
      <c r="C2716" s="7">
        <v>302526</v>
      </c>
      <c r="D2716" s="7" t="s">
        <v>26</v>
      </c>
      <c r="E2716" s="7" t="s">
        <v>9</v>
      </c>
      <c r="F2716" s="7" t="s">
        <v>10</v>
      </c>
      <c r="G2716" s="7">
        <v>83119</v>
      </c>
    </row>
    <row r="2717" spans="1:7" ht="14.25" customHeight="1" x14ac:dyDescent="0.25">
      <c r="A2717" s="7" t="s">
        <v>21</v>
      </c>
      <c r="B2717" s="7">
        <v>2010</v>
      </c>
      <c r="C2717" s="7">
        <v>278627</v>
      </c>
      <c r="D2717" s="7" t="s">
        <v>19</v>
      </c>
      <c r="E2717" s="7" t="s">
        <v>13</v>
      </c>
      <c r="F2717" s="7" t="s">
        <v>10</v>
      </c>
      <c r="G2717" s="7">
        <v>114017</v>
      </c>
    </row>
    <row r="2718" spans="1:7" ht="14.25" customHeight="1" x14ac:dyDescent="0.25">
      <c r="A2718" s="7" t="s">
        <v>21</v>
      </c>
      <c r="B2718" s="7">
        <v>2005</v>
      </c>
      <c r="C2718" s="7">
        <v>250537</v>
      </c>
      <c r="D2718" s="7" t="s">
        <v>19</v>
      </c>
      <c r="E2718" s="7" t="s">
        <v>13</v>
      </c>
      <c r="F2718" s="7" t="s">
        <v>23</v>
      </c>
      <c r="G2718" s="7">
        <v>126894</v>
      </c>
    </row>
    <row r="2719" spans="1:7" ht="14.25" customHeight="1" x14ac:dyDescent="0.25">
      <c r="A2719" s="7" t="s">
        <v>15</v>
      </c>
      <c r="B2719" s="7">
        <v>2017</v>
      </c>
      <c r="C2719" s="7">
        <v>221638</v>
      </c>
      <c r="D2719" s="7" t="s">
        <v>30</v>
      </c>
      <c r="E2719" s="7" t="s">
        <v>13</v>
      </c>
      <c r="F2719" s="7" t="s">
        <v>20</v>
      </c>
      <c r="G2719" s="7">
        <v>119935</v>
      </c>
    </row>
    <row r="2720" spans="1:7" ht="14.25" customHeight="1" x14ac:dyDescent="0.25">
      <c r="A2720" s="7" t="s">
        <v>7</v>
      </c>
      <c r="B2720" s="7">
        <v>2018</v>
      </c>
      <c r="C2720" s="7">
        <v>315954</v>
      </c>
      <c r="D2720" s="7" t="s">
        <v>17</v>
      </c>
      <c r="E2720" s="7" t="s">
        <v>13</v>
      </c>
      <c r="F2720" s="7" t="s">
        <v>10</v>
      </c>
      <c r="G2720" s="7">
        <v>27865</v>
      </c>
    </row>
    <row r="2721" spans="1:7" ht="14.25" customHeight="1" x14ac:dyDescent="0.25">
      <c r="A2721" s="7" t="s">
        <v>25</v>
      </c>
      <c r="B2721" s="7">
        <v>2019</v>
      </c>
      <c r="C2721" s="7">
        <v>296154</v>
      </c>
      <c r="D2721" s="7" t="s">
        <v>8</v>
      </c>
      <c r="E2721" s="7" t="s">
        <v>13</v>
      </c>
      <c r="F2721" s="7" t="s">
        <v>10</v>
      </c>
      <c r="G2721" s="7">
        <v>131994</v>
      </c>
    </row>
    <row r="2722" spans="1:7" ht="14.25" customHeight="1" x14ac:dyDescent="0.25">
      <c r="A2722" s="7" t="s">
        <v>21</v>
      </c>
      <c r="B2722" s="7">
        <v>2022</v>
      </c>
      <c r="C2722" s="7">
        <v>305461</v>
      </c>
      <c r="D2722" s="7" t="s">
        <v>12</v>
      </c>
      <c r="E2722" s="7" t="s">
        <v>13</v>
      </c>
      <c r="F2722" s="7" t="s">
        <v>14</v>
      </c>
      <c r="G2722" s="7">
        <v>15030</v>
      </c>
    </row>
    <row r="2723" spans="1:7" ht="14.25" customHeight="1" x14ac:dyDescent="0.25">
      <c r="A2723" s="7" t="s">
        <v>7</v>
      </c>
      <c r="B2723" s="7">
        <v>2013</v>
      </c>
      <c r="C2723" s="7">
        <v>116850</v>
      </c>
      <c r="D2723" s="7" t="s">
        <v>12</v>
      </c>
      <c r="E2723" s="7" t="s">
        <v>13</v>
      </c>
      <c r="F2723" s="7" t="s">
        <v>20</v>
      </c>
      <c r="G2723" s="7">
        <v>107576</v>
      </c>
    </row>
    <row r="2724" spans="1:7" ht="14.25" customHeight="1" x14ac:dyDescent="0.25">
      <c r="A2724" s="7" t="s">
        <v>21</v>
      </c>
      <c r="B2724" s="7">
        <v>2023</v>
      </c>
      <c r="C2724" s="7">
        <v>221072</v>
      </c>
      <c r="D2724" s="7" t="s">
        <v>19</v>
      </c>
      <c r="E2724" s="7" t="s">
        <v>9</v>
      </c>
      <c r="F2724" s="7" t="s">
        <v>10</v>
      </c>
      <c r="G2724" s="7">
        <v>40959</v>
      </c>
    </row>
    <row r="2725" spans="1:7" ht="14.25" customHeight="1" x14ac:dyDescent="0.25">
      <c r="A2725" s="7" t="s">
        <v>15</v>
      </c>
      <c r="B2725" s="7">
        <v>2021</v>
      </c>
      <c r="C2725" s="7">
        <v>185676</v>
      </c>
      <c r="D2725" s="7" t="s">
        <v>12</v>
      </c>
      <c r="E2725" s="7" t="s">
        <v>9</v>
      </c>
      <c r="F2725" s="7" t="s">
        <v>14</v>
      </c>
      <c r="G2725" s="7">
        <v>34293</v>
      </c>
    </row>
    <row r="2726" spans="1:7" ht="14.25" customHeight="1" x14ac:dyDescent="0.25">
      <c r="A2726" s="7" t="s">
        <v>11</v>
      </c>
      <c r="B2726" s="7">
        <v>2014</v>
      </c>
      <c r="C2726" s="7">
        <v>73946</v>
      </c>
      <c r="D2726" s="7" t="s">
        <v>17</v>
      </c>
      <c r="E2726" s="7" t="s">
        <v>13</v>
      </c>
      <c r="F2726" s="7" t="s">
        <v>20</v>
      </c>
      <c r="G2726" s="7">
        <v>20389</v>
      </c>
    </row>
    <row r="2727" spans="1:7" ht="14.25" customHeight="1" x14ac:dyDescent="0.25">
      <c r="A2727" s="7" t="s">
        <v>28</v>
      </c>
      <c r="B2727" s="7">
        <v>2012</v>
      </c>
      <c r="C2727" s="7">
        <v>317044</v>
      </c>
      <c r="D2727" s="7" t="s">
        <v>26</v>
      </c>
      <c r="E2727" s="7" t="s">
        <v>13</v>
      </c>
      <c r="F2727" s="7" t="s">
        <v>14</v>
      </c>
      <c r="G2727" s="7">
        <v>66462</v>
      </c>
    </row>
    <row r="2728" spans="1:7" ht="14.25" customHeight="1" x14ac:dyDescent="0.25">
      <c r="A2728" s="7" t="s">
        <v>31</v>
      </c>
      <c r="B2728" s="7">
        <v>2018</v>
      </c>
      <c r="C2728" s="7">
        <v>139789</v>
      </c>
      <c r="D2728" s="7" t="s">
        <v>26</v>
      </c>
      <c r="E2728" s="7" t="s">
        <v>13</v>
      </c>
      <c r="F2728" s="7" t="s">
        <v>14</v>
      </c>
      <c r="G2728" s="7">
        <v>102037</v>
      </c>
    </row>
    <row r="2729" spans="1:7" ht="14.25" customHeight="1" x14ac:dyDescent="0.25">
      <c r="A2729" s="7" t="s">
        <v>16</v>
      </c>
      <c r="B2729" s="7">
        <v>2010</v>
      </c>
      <c r="C2729" s="7">
        <v>151291</v>
      </c>
      <c r="D2729" s="7" t="s">
        <v>24</v>
      </c>
      <c r="E2729" s="7" t="s">
        <v>13</v>
      </c>
      <c r="F2729" s="7" t="s">
        <v>14</v>
      </c>
      <c r="G2729" s="7">
        <v>115897</v>
      </c>
    </row>
    <row r="2730" spans="1:7" ht="14.25" customHeight="1" x14ac:dyDescent="0.25">
      <c r="A2730" s="7" t="s">
        <v>29</v>
      </c>
      <c r="B2730" s="7">
        <v>2013</v>
      </c>
      <c r="C2730" s="7">
        <v>252577</v>
      </c>
      <c r="D2730" s="7" t="s">
        <v>19</v>
      </c>
      <c r="E2730" s="7" t="s">
        <v>9</v>
      </c>
      <c r="F2730" s="7" t="s">
        <v>10</v>
      </c>
      <c r="G2730" s="7">
        <v>52726</v>
      </c>
    </row>
    <row r="2731" spans="1:7" ht="14.25" customHeight="1" x14ac:dyDescent="0.25">
      <c r="A2731" s="7" t="s">
        <v>11</v>
      </c>
      <c r="B2731" s="7">
        <v>2007</v>
      </c>
      <c r="C2731" s="7">
        <v>65590</v>
      </c>
      <c r="D2731" s="7" t="s">
        <v>30</v>
      </c>
      <c r="E2731" s="7" t="s">
        <v>9</v>
      </c>
      <c r="F2731" s="7" t="s">
        <v>14</v>
      </c>
      <c r="G2731" s="7">
        <v>93496</v>
      </c>
    </row>
    <row r="2732" spans="1:7" ht="14.25" customHeight="1" x14ac:dyDescent="0.25">
      <c r="A2732" s="7" t="s">
        <v>7</v>
      </c>
      <c r="B2732" s="7">
        <v>2021</v>
      </c>
      <c r="C2732" s="7">
        <v>221750</v>
      </c>
      <c r="D2732" s="7" t="s">
        <v>19</v>
      </c>
      <c r="E2732" s="7" t="s">
        <v>9</v>
      </c>
      <c r="F2732" s="7" t="s">
        <v>10</v>
      </c>
      <c r="G2732" s="7">
        <v>136468</v>
      </c>
    </row>
    <row r="2733" spans="1:7" ht="14.25" customHeight="1" x14ac:dyDescent="0.25">
      <c r="A2733" s="7" t="s">
        <v>22</v>
      </c>
      <c r="B2733" s="7">
        <v>2017</v>
      </c>
      <c r="C2733" s="7">
        <v>389147</v>
      </c>
      <c r="D2733" s="7" t="s">
        <v>30</v>
      </c>
      <c r="E2733" s="7" t="s">
        <v>13</v>
      </c>
      <c r="F2733" s="7" t="s">
        <v>14</v>
      </c>
      <c r="G2733" s="7">
        <v>114290</v>
      </c>
    </row>
    <row r="2734" spans="1:7" ht="14.25" customHeight="1" x14ac:dyDescent="0.25">
      <c r="A2734" s="7" t="s">
        <v>15</v>
      </c>
      <c r="B2734" s="7">
        <v>2009</v>
      </c>
      <c r="C2734" s="7">
        <v>51184</v>
      </c>
      <c r="D2734" s="7" t="s">
        <v>30</v>
      </c>
      <c r="E2734" s="7" t="s">
        <v>13</v>
      </c>
      <c r="F2734" s="7" t="s">
        <v>10</v>
      </c>
      <c r="G2734" s="7">
        <v>44863</v>
      </c>
    </row>
    <row r="2735" spans="1:7" ht="14.25" customHeight="1" x14ac:dyDescent="0.25">
      <c r="A2735" s="7" t="s">
        <v>25</v>
      </c>
      <c r="B2735" s="7">
        <v>2011</v>
      </c>
      <c r="C2735" s="7">
        <v>332368</v>
      </c>
      <c r="D2735" s="7" t="s">
        <v>30</v>
      </c>
      <c r="E2735" s="7" t="s">
        <v>9</v>
      </c>
      <c r="F2735" s="7" t="s">
        <v>23</v>
      </c>
      <c r="G2735" s="7">
        <v>28077</v>
      </c>
    </row>
    <row r="2736" spans="1:7" ht="14.25" customHeight="1" x14ac:dyDescent="0.25">
      <c r="A2736" s="7" t="s">
        <v>22</v>
      </c>
      <c r="B2736" s="7">
        <v>2017</v>
      </c>
      <c r="C2736" s="7">
        <v>382985</v>
      </c>
      <c r="D2736" s="7" t="s">
        <v>30</v>
      </c>
      <c r="E2736" s="7" t="s">
        <v>9</v>
      </c>
      <c r="F2736" s="7" t="s">
        <v>14</v>
      </c>
      <c r="G2736" s="7">
        <v>24877</v>
      </c>
    </row>
    <row r="2737" spans="1:7" ht="14.25" customHeight="1" x14ac:dyDescent="0.25">
      <c r="A2737" s="7" t="s">
        <v>28</v>
      </c>
      <c r="B2737" s="7">
        <v>2006</v>
      </c>
      <c r="C2737" s="7">
        <v>274835</v>
      </c>
      <c r="D2737" s="7" t="s">
        <v>8</v>
      </c>
      <c r="E2737" s="7" t="s">
        <v>9</v>
      </c>
      <c r="F2737" s="7" t="s">
        <v>23</v>
      </c>
      <c r="G2737" s="7">
        <v>18826</v>
      </c>
    </row>
    <row r="2738" spans="1:7" ht="14.25" customHeight="1" x14ac:dyDescent="0.25">
      <c r="A2738" s="7" t="s">
        <v>7</v>
      </c>
      <c r="B2738" s="7">
        <v>2012</v>
      </c>
      <c r="C2738" s="7">
        <v>79056</v>
      </c>
      <c r="D2738" s="7" t="s">
        <v>17</v>
      </c>
      <c r="E2738" s="7" t="s">
        <v>13</v>
      </c>
      <c r="F2738" s="7" t="s">
        <v>20</v>
      </c>
      <c r="G2738" s="7">
        <v>47353</v>
      </c>
    </row>
    <row r="2739" spans="1:7" ht="14.25" customHeight="1" x14ac:dyDescent="0.25">
      <c r="A2739" s="7" t="s">
        <v>29</v>
      </c>
      <c r="B2739" s="7">
        <v>2017</v>
      </c>
      <c r="C2739" s="7">
        <v>253583</v>
      </c>
      <c r="D2739" s="7" t="s">
        <v>17</v>
      </c>
      <c r="E2739" s="7" t="s">
        <v>13</v>
      </c>
      <c r="F2739" s="7" t="s">
        <v>10</v>
      </c>
      <c r="G2739" s="7">
        <v>148064</v>
      </c>
    </row>
    <row r="2740" spans="1:7" ht="14.25" customHeight="1" x14ac:dyDescent="0.25">
      <c r="A2740" s="7" t="s">
        <v>29</v>
      </c>
      <c r="B2740" s="7">
        <v>2010</v>
      </c>
      <c r="C2740" s="7">
        <v>111002</v>
      </c>
      <c r="D2740" s="7" t="s">
        <v>26</v>
      </c>
      <c r="E2740" s="7" t="s">
        <v>9</v>
      </c>
      <c r="F2740" s="7" t="s">
        <v>10</v>
      </c>
      <c r="G2740" s="7">
        <v>16774</v>
      </c>
    </row>
    <row r="2741" spans="1:7" ht="14.25" customHeight="1" x14ac:dyDescent="0.25">
      <c r="A2741" s="7" t="s">
        <v>7</v>
      </c>
      <c r="B2741" s="7">
        <v>2022</v>
      </c>
      <c r="C2741" s="7">
        <v>167977</v>
      </c>
      <c r="D2741" s="7" t="s">
        <v>30</v>
      </c>
      <c r="E2741" s="7" t="s">
        <v>9</v>
      </c>
      <c r="F2741" s="7" t="s">
        <v>23</v>
      </c>
      <c r="G2741" s="7">
        <v>100819</v>
      </c>
    </row>
    <row r="2742" spans="1:7" ht="14.25" customHeight="1" x14ac:dyDescent="0.25">
      <c r="A2742" s="7" t="s">
        <v>21</v>
      </c>
      <c r="B2742" s="7">
        <v>2007</v>
      </c>
      <c r="C2742" s="7">
        <v>287287</v>
      </c>
      <c r="D2742" s="7" t="s">
        <v>24</v>
      </c>
      <c r="E2742" s="7" t="s">
        <v>13</v>
      </c>
      <c r="F2742" s="7" t="s">
        <v>20</v>
      </c>
      <c r="G2742" s="7">
        <v>128916</v>
      </c>
    </row>
    <row r="2743" spans="1:7" ht="14.25" customHeight="1" x14ac:dyDescent="0.25">
      <c r="A2743" s="7" t="s">
        <v>18</v>
      </c>
      <c r="B2743" s="7">
        <v>2019</v>
      </c>
      <c r="C2743" s="7">
        <v>48328</v>
      </c>
      <c r="D2743" s="7" t="s">
        <v>26</v>
      </c>
      <c r="E2743" s="7" t="s">
        <v>9</v>
      </c>
      <c r="F2743" s="7" t="s">
        <v>10</v>
      </c>
      <c r="G2743" s="7">
        <v>100028</v>
      </c>
    </row>
    <row r="2744" spans="1:7" ht="14.25" customHeight="1" x14ac:dyDescent="0.25">
      <c r="A2744" s="7" t="s">
        <v>31</v>
      </c>
      <c r="B2744" s="7">
        <v>2020</v>
      </c>
      <c r="C2744" s="7">
        <v>116787</v>
      </c>
      <c r="D2744" s="7" t="s">
        <v>19</v>
      </c>
      <c r="E2744" s="7" t="s">
        <v>13</v>
      </c>
      <c r="F2744" s="7" t="s">
        <v>10</v>
      </c>
      <c r="G2744" s="7">
        <v>107942</v>
      </c>
    </row>
    <row r="2745" spans="1:7" ht="14.25" customHeight="1" x14ac:dyDescent="0.25">
      <c r="A2745" s="7" t="s">
        <v>18</v>
      </c>
      <c r="B2745" s="7">
        <v>2015</v>
      </c>
      <c r="C2745" s="7">
        <v>385293</v>
      </c>
      <c r="D2745" s="7" t="s">
        <v>12</v>
      </c>
      <c r="E2745" s="7" t="s">
        <v>9</v>
      </c>
      <c r="F2745" s="7" t="s">
        <v>20</v>
      </c>
      <c r="G2745" s="7">
        <v>16109</v>
      </c>
    </row>
    <row r="2746" spans="1:7" ht="14.25" customHeight="1" x14ac:dyDescent="0.25">
      <c r="A2746" s="7" t="s">
        <v>7</v>
      </c>
      <c r="B2746" s="7">
        <v>2017</v>
      </c>
      <c r="C2746" s="7">
        <v>42079</v>
      </c>
      <c r="D2746" s="7" t="s">
        <v>17</v>
      </c>
      <c r="E2746" s="7" t="s">
        <v>9</v>
      </c>
      <c r="F2746" s="7" t="s">
        <v>10</v>
      </c>
      <c r="G2746" s="7">
        <v>16283</v>
      </c>
    </row>
    <row r="2747" spans="1:7" ht="14.25" customHeight="1" x14ac:dyDescent="0.25">
      <c r="A2747" s="7" t="s">
        <v>15</v>
      </c>
      <c r="B2747" s="7">
        <v>2017</v>
      </c>
      <c r="C2747" s="7">
        <v>23623</v>
      </c>
      <c r="D2747" s="7" t="s">
        <v>8</v>
      </c>
      <c r="E2747" s="7" t="s">
        <v>9</v>
      </c>
      <c r="F2747" s="7" t="s">
        <v>20</v>
      </c>
      <c r="G2747" s="7">
        <v>24367</v>
      </c>
    </row>
    <row r="2748" spans="1:7" ht="14.25" customHeight="1" x14ac:dyDescent="0.25">
      <c r="A2748" s="7" t="s">
        <v>11</v>
      </c>
      <c r="B2748" s="7">
        <v>2010</v>
      </c>
      <c r="C2748" s="7">
        <v>140170</v>
      </c>
      <c r="D2748" s="7" t="s">
        <v>19</v>
      </c>
      <c r="E2748" s="7" t="s">
        <v>13</v>
      </c>
      <c r="F2748" s="7" t="s">
        <v>10</v>
      </c>
      <c r="G2748" s="7">
        <v>77321</v>
      </c>
    </row>
    <row r="2749" spans="1:7" ht="14.25" customHeight="1" x14ac:dyDescent="0.25">
      <c r="A2749" s="7" t="s">
        <v>7</v>
      </c>
      <c r="B2749" s="7">
        <v>2006</v>
      </c>
      <c r="C2749" s="7">
        <v>179215</v>
      </c>
      <c r="D2749" s="7" t="s">
        <v>24</v>
      </c>
      <c r="E2749" s="7" t="s">
        <v>13</v>
      </c>
      <c r="F2749" s="7" t="s">
        <v>14</v>
      </c>
      <c r="G2749" s="7">
        <v>88070</v>
      </c>
    </row>
    <row r="2750" spans="1:7" ht="14.25" customHeight="1" x14ac:dyDescent="0.25">
      <c r="A2750" s="7" t="s">
        <v>27</v>
      </c>
      <c r="B2750" s="7">
        <v>2016</v>
      </c>
      <c r="C2750" s="7">
        <v>28804</v>
      </c>
      <c r="D2750" s="7" t="s">
        <v>17</v>
      </c>
      <c r="E2750" s="7" t="s">
        <v>9</v>
      </c>
      <c r="F2750" s="7" t="s">
        <v>14</v>
      </c>
      <c r="G2750" s="7">
        <v>81875</v>
      </c>
    </row>
    <row r="2751" spans="1:7" ht="14.25" customHeight="1" x14ac:dyDescent="0.25">
      <c r="A2751" s="7" t="s">
        <v>21</v>
      </c>
      <c r="B2751" s="7">
        <v>2018</v>
      </c>
      <c r="C2751" s="7">
        <v>85598</v>
      </c>
      <c r="D2751" s="7" t="s">
        <v>30</v>
      </c>
      <c r="E2751" s="7" t="s">
        <v>13</v>
      </c>
      <c r="F2751" s="7" t="s">
        <v>10</v>
      </c>
      <c r="G2751" s="7">
        <v>29319</v>
      </c>
    </row>
    <row r="2752" spans="1:7" ht="14.25" customHeight="1" x14ac:dyDescent="0.25">
      <c r="A2752" s="7" t="s">
        <v>25</v>
      </c>
      <c r="B2752" s="7">
        <v>2011</v>
      </c>
      <c r="C2752" s="7">
        <v>189441</v>
      </c>
      <c r="D2752" s="7" t="s">
        <v>30</v>
      </c>
      <c r="E2752" s="7" t="s">
        <v>13</v>
      </c>
      <c r="F2752" s="7" t="s">
        <v>20</v>
      </c>
      <c r="G2752" s="7">
        <v>100277</v>
      </c>
    </row>
    <row r="2753" spans="1:7" ht="14.25" customHeight="1" x14ac:dyDescent="0.25">
      <c r="A2753" s="7" t="s">
        <v>16</v>
      </c>
      <c r="B2753" s="7">
        <v>2013</v>
      </c>
      <c r="C2753" s="7">
        <v>299377</v>
      </c>
      <c r="D2753" s="7" t="s">
        <v>8</v>
      </c>
      <c r="E2753" s="7" t="s">
        <v>9</v>
      </c>
      <c r="F2753" s="7" t="s">
        <v>20</v>
      </c>
      <c r="G2753" s="7">
        <v>121787</v>
      </c>
    </row>
    <row r="2754" spans="1:7" ht="14.25" customHeight="1" x14ac:dyDescent="0.25">
      <c r="A2754" s="7" t="s">
        <v>16</v>
      </c>
      <c r="B2754" s="7">
        <v>2008</v>
      </c>
      <c r="C2754" s="7">
        <v>353120</v>
      </c>
      <c r="D2754" s="7" t="s">
        <v>26</v>
      </c>
      <c r="E2754" s="7" t="s">
        <v>9</v>
      </c>
      <c r="F2754" s="7" t="s">
        <v>20</v>
      </c>
      <c r="G2754" s="7">
        <v>110200</v>
      </c>
    </row>
    <row r="2755" spans="1:7" ht="14.25" customHeight="1" x14ac:dyDescent="0.25">
      <c r="A2755" s="7" t="s">
        <v>15</v>
      </c>
      <c r="B2755" s="7">
        <v>2008</v>
      </c>
      <c r="C2755" s="7">
        <v>325221</v>
      </c>
      <c r="D2755" s="7" t="s">
        <v>8</v>
      </c>
      <c r="E2755" s="7" t="s">
        <v>9</v>
      </c>
      <c r="F2755" s="7" t="s">
        <v>10</v>
      </c>
      <c r="G2755" s="7">
        <v>72452</v>
      </c>
    </row>
    <row r="2756" spans="1:7" ht="14.25" customHeight="1" x14ac:dyDescent="0.25">
      <c r="A2756" s="7" t="s">
        <v>22</v>
      </c>
      <c r="B2756" s="7">
        <v>2007</v>
      </c>
      <c r="C2756" s="7">
        <v>216435</v>
      </c>
      <c r="D2756" s="7" t="s">
        <v>12</v>
      </c>
      <c r="E2756" s="7" t="s">
        <v>9</v>
      </c>
      <c r="F2756" s="7" t="s">
        <v>10</v>
      </c>
      <c r="G2756" s="7">
        <v>20816</v>
      </c>
    </row>
    <row r="2757" spans="1:7" ht="14.25" customHeight="1" x14ac:dyDescent="0.25">
      <c r="A2757" s="7" t="s">
        <v>28</v>
      </c>
      <c r="B2757" s="7">
        <v>2016</v>
      </c>
      <c r="C2757" s="7">
        <v>121276</v>
      </c>
      <c r="D2757" s="7" t="s">
        <v>12</v>
      </c>
      <c r="E2757" s="7" t="s">
        <v>13</v>
      </c>
      <c r="F2757" s="7" t="s">
        <v>20</v>
      </c>
      <c r="G2757" s="7">
        <v>108139</v>
      </c>
    </row>
    <row r="2758" spans="1:7" ht="14.25" customHeight="1" x14ac:dyDescent="0.25">
      <c r="A2758" s="7" t="s">
        <v>22</v>
      </c>
      <c r="B2758" s="7">
        <v>2015</v>
      </c>
      <c r="C2758" s="7">
        <v>363928</v>
      </c>
      <c r="D2758" s="7" t="s">
        <v>30</v>
      </c>
      <c r="E2758" s="7" t="s">
        <v>9</v>
      </c>
      <c r="F2758" s="7" t="s">
        <v>20</v>
      </c>
      <c r="G2758" s="7">
        <v>127656</v>
      </c>
    </row>
    <row r="2759" spans="1:7" ht="14.25" customHeight="1" x14ac:dyDescent="0.25">
      <c r="A2759" s="7" t="s">
        <v>15</v>
      </c>
      <c r="B2759" s="7">
        <v>2005</v>
      </c>
      <c r="C2759" s="7">
        <v>101036</v>
      </c>
      <c r="D2759" s="7" t="s">
        <v>24</v>
      </c>
      <c r="E2759" s="7" t="s">
        <v>13</v>
      </c>
      <c r="F2759" s="7" t="s">
        <v>23</v>
      </c>
      <c r="G2759" s="7">
        <v>50994</v>
      </c>
    </row>
    <row r="2760" spans="1:7" ht="14.25" customHeight="1" x14ac:dyDescent="0.25">
      <c r="A2760" s="7" t="s">
        <v>28</v>
      </c>
      <c r="B2760" s="7">
        <v>2012</v>
      </c>
      <c r="C2760" s="7">
        <v>41029</v>
      </c>
      <c r="D2760" s="7" t="s">
        <v>24</v>
      </c>
      <c r="E2760" s="7" t="s">
        <v>13</v>
      </c>
      <c r="F2760" s="7" t="s">
        <v>14</v>
      </c>
      <c r="G2760" s="7">
        <v>140252</v>
      </c>
    </row>
    <row r="2761" spans="1:7" ht="14.25" customHeight="1" x14ac:dyDescent="0.25">
      <c r="A2761" s="7" t="s">
        <v>29</v>
      </c>
      <c r="B2761" s="7">
        <v>2014</v>
      </c>
      <c r="C2761" s="7">
        <v>250509</v>
      </c>
      <c r="D2761" s="7" t="s">
        <v>12</v>
      </c>
      <c r="E2761" s="7" t="s">
        <v>13</v>
      </c>
      <c r="F2761" s="7" t="s">
        <v>23</v>
      </c>
      <c r="G2761" s="7">
        <v>107769</v>
      </c>
    </row>
    <row r="2762" spans="1:7" ht="14.25" customHeight="1" x14ac:dyDescent="0.25">
      <c r="A2762" s="7" t="s">
        <v>22</v>
      </c>
      <c r="B2762" s="7">
        <v>2010</v>
      </c>
      <c r="C2762" s="7">
        <v>160592</v>
      </c>
      <c r="D2762" s="7" t="s">
        <v>8</v>
      </c>
      <c r="E2762" s="7" t="s">
        <v>9</v>
      </c>
      <c r="F2762" s="7" t="s">
        <v>10</v>
      </c>
      <c r="G2762" s="7">
        <v>123719</v>
      </c>
    </row>
    <row r="2763" spans="1:7" ht="14.25" customHeight="1" x14ac:dyDescent="0.25">
      <c r="A2763" s="7" t="s">
        <v>16</v>
      </c>
      <c r="B2763" s="7">
        <v>2022</v>
      </c>
      <c r="C2763" s="7">
        <v>116849</v>
      </c>
      <c r="D2763" s="7" t="s">
        <v>17</v>
      </c>
      <c r="E2763" s="7" t="s">
        <v>13</v>
      </c>
      <c r="F2763" s="7" t="s">
        <v>20</v>
      </c>
      <c r="G2763" s="7">
        <v>50568</v>
      </c>
    </row>
    <row r="2764" spans="1:7" ht="14.25" customHeight="1" x14ac:dyDescent="0.25">
      <c r="A2764" s="7" t="s">
        <v>18</v>
      </c>
      <c r="B2764" s="7">
        <v>2008</v>
      </c>
      <c r="C2764" s="7">
        <v>386876</v>
      </c>
      <c r="D2764" s="7" t="s">
        <v>26</v>
      </c>
      <c r="E2764" s="7" t="s">
        <v>13</v>
      </c>
      <c r="F2764" s="7" t="s">
        <v>20</v>
      </c>
      <c r="G2764" s="7">
        <v>59121</v>
      </c>
    </row>
    <row r="2765" spans="1:7" ht="14.25" customHeight="1" x14ac:dyDescent="0.25">
      <c r="A2765" s="7" t="s">
        <v>15</v>
      </c>
      <c r="B2765" s="7">
        <v>2007</v>
      </c>
      <c r="C2765" s="7">
        <v>193713</v>
      </c>
      <c r="D2765" s="7" t="s">
        <v>24</v>
      </c>
      <c r="E2765" s="7" t="s">
        <v>13</v>
      </c>
      <c r="F2765" s="7" t="s">
        <v>10</v>
      </c>
      <c r="G2765" s="7">
        <v>15699</v>
      </c>
    </row>
    <row r="2766" spans="1:7" ht="14.25" customHeight="1" x14ac:dyDescent="0.25">
      <c r="A2766" s="7" t="s">
        <v>15</v>
      </c>
      <c r="B2766" s="7">
        <v>2011</v>
      </c>
      <c r="C2766" s="7">
        <v>234559</v>
      </c>
      <c r="D2766" s="7" t="s">
        <v>30</v>
      </c>
      <c r="E2766" s="7" t="s">
        <v>13</v>
      </c>
      <c r="F2766" s="7" t="s">
        <v>10</v>
      </c>
      <c r="G2766" s="7">
        <v>52929</v>
      </c>
    </row>
    <row r="2767" spans="1:7" ht="14.25" customHeight="1" x14ac:dyDescent="0.25">
      <c r="A2767" s="7" t="s">
        <v>18</v>
      </c>
      <c r="B2767" s="7">
        <v>2005</v>
      </c>
      <c r="C2767" s="7">
        <v>139235</v>
      </c>
      <c r="D2767" s="7" t="s">
        <v>19</v>
      </c>
      <c r="E2767" s="7" t="s">
        <v>13</v>
      </c>
      <c r="F2767" s="7" t="s">
        <v>14</v>
      </c>
      <c r="G2767" s="7">
        <v>39783</v>
      </c>
    </row>
    <row r="2768" spans="1:7" ht="14.25" customHeight="1" x14ac:dyDescent="0.25">
      <c r="A2768" s="7" t="s">
        <v>27</v>
      </c>
      <c r="B2768" s="7">
        <v>2014</v>
      </c>
      <c r="C2768" s="7">
        <v>279736</v>
      </c>
      <c r="D2768" s="7" t="s">
        <v>12</v>
      </c>
      <c r="E2768" s="7" t="s">
        <v>13</v>
      </c>
      <c r="F2768" s="7" t="s">
        <v>14</v>
      </c>
      <c r="G2768" s="7">
        <v>128227</v>
      </c>
    </row>
    <row r="2769" spans="1:7" ht="14.25" customHeight="1" x14ac:dyDescent="0.25">
      <c r="A2769" s="7" t="s">
        <v>27</v>
      </c>
      <c r="B2769" s="7">
        <v>2011</v>
      </c>
      <c r="C2769" s="7">
        <v>131854</v>
      </c>
      <c r="D2769" s="7" t="s">
        <v>19</v>
      </c>
      <c r="E2769" s="7" t="s">
        <v>9</v>
      </c>
      <c r="F2769" s="7" t="s">
        <v>23</v>
      </c>
      <c r="G2769" s="7">
        <v>93706</v>
      </c>
    </row>
    <row r="2770" spans="1:7" ht="14.25" customHeight="1" x14ac:dyDescent="0.25">
      <c r="A2770" s="7" t="s">
        <v>11</v>
      </c>
      <c r="B2770" s="7">
        <v>2022</v>
      </c>
      <c r="C2770" s="7">
        <v>181892</v>
      </c>
      <c r="D2770" s="7" t="s">
        <v>12</v>
      </c>
      <c r="E2770" s="7" t="s">
        <v>9</v>
      </c>
      <c r="F2770" s="7" t="s">
        <v>14</v>
      </c>
      <c r="G2770" s="7">
        <v>56890</v>
      </c>
    </row>
    <row r="2771" spans="1:7" ht="14.25" customHeight="1" x14ac:dyDescent="0.25">
      <c r="A2771" s="7" t="s">
        <v>31</v>
      </c>
      <c r="B2771" s="7">
        <v>2011</v>
      </c>
      <c r="C2771" s="7">
        <v>84368</v>
      </c>
      <c r="D2771" s="7" t="s">
        <v>12</v>
      </c>
      <c r="E2771" s="7" t="s">
        <v>9</v>
      </c>
      <c r="F2771" s="7" t="s">
        <v>10</v>
      </c>
      <c r="G2771" s="7">
        <v>65604</v>
      </c>
    </row>
    <row r="2772" spans="1:7" ht="14.25" customHeight="1" x14ac:dyDescent="0.25">
      <c r="A2772" s="7" t="s">
        <v>18</v>
      </c>
      <c r="B2772" s="7">
        <v>2006</v>
      </c>
      <c r="C2772" s="7">
        <v>225555</v>
      </c>
      <c r="D2772" s="7" t="s">
        <v>26</v>
      </c>
      <c r="E2772" s="7" t="s">
        <v>13</v>
      </c>
      <c r="F2772" s="7" t="s">
        <v>14</v>
      </c>
      <c r="G2772" s="7">
        <v>15737</v>
      </c>
    </row>
    <row r="2773" spans="1:7" ht="14.25" customHeight="1" x14ac:dyDescent="0.25">
      <c r="A2773" s="7" t="s">
        <v>29</v>
      </c>
      <c r="B2773" s="7">
        <v>2012</v>
      </c>
      <c r="C2773" s="7">
        <v>282841</v>
      </c>
      <c r="D2773" s="7" t="s">
        <v>30</v>
      </c>
      <c r="E2773" s="7" t="s">
        <v>9</v>
      </c>
      <c r="F2773" s="7" t="s">
        <v>20</v>
      </c>
      <c r="G2773" s="7">
        <v>93996</v>
      </c>
    </row>
    <row r="2774" spans="1:7" ht="14.25" customHeight="1" x14ac:dyDescent="0.25">
      <c r="A2774" s="7" t="s">
        <v>7</v>
      </c>
      <c r="B2774" s="7">
        <v>2013</v>
      </c>
      <c r="C2774" s="7">
        <v>36706</v>
      </c>
      <c r="D2774" s="7" t="s">
        <v>30</v>
      </c>
      <c r="E2774" s="7" t="s">
        <v>9</v>
      </c>
      <c r="F2774" s="7" t="s">
        <v>20</v>
      </c>
      <c r="G2774" s="7">
        <v>60825</v>
      </c>
    </row>
    <row r="2775" spans="1:7" ht="14.25" customHeight="1" x14ac:dyDescent="0.25">
      <c r="A2775" s="7" t="s">
        <v>25</v>
      </c>
      <c r="B2775" s="7">
        <v>2007</v>
      </c>
      <c r="C2775" s="7">
        <v>217667</v>
      </c>
      <c r="D2775" s="7" t="s">
        <v>12</v>
      </c>
      <c r="E2775" s="7" t="s">
        <v>13</v>
      </c>
      <c r="F2775" s="7" t="s">
        <v>14</v>
      </c>
      <c r="G2775" s="7">
        <v>130450</v>
      </c>
    </row>
    <row r="2776" spans="1:7" ht="14.25" customHeight="1" x14ac:dyDescent="0.25">
      <c r="A2776" s="7" t="s">
        <v>25</v>
      </c>
      <c r="B2776" s="7">
        <v>2023</v>
      </c>
      <c r="C2776" s="7">
        <v>148135</v>
      </c>
      <c r="D2776" s="7" t="s">
        <v>30</v>
      </c>
      <c r="E2776" s="7" t="s">
        <v>9</v>
      </c>
      <c r="F2776" s="7" t="s">
        <v>20</v>
      </c>
      <c r="G2776" s="7">
        <v>17664</v>
      </c>
    </row>
    <row r="2777" spans="1:7" ht="14.25" customHeight="1" x14ac:dyDescent="0.25">
      <c r="A2777" s="7" t="s">
        <v>29</v>
      </c>
      <c r="B2777" s="7">
        <v>2023</v>
      </c>
      <c r="C2777" s="7">
        <v>291088</v>
      </c>
      <c r="D2777" s="7" t="s">
        <v>8</v>
      </c>
      <c r="E2777" s="7" t="s">
        <v>9</v>
      </c>
      <c r="F2777" s="7" t="s">
        <v>23</v>
      </c>
      <c r="G2777" s="7">
        <v>40809</v>
      </c>
    </row>
    <row r="2778" spans="1:7" ht="14.25" customHeight="1" x14ac:dyDescent="0.25">
      <c r="A2778" s="7" t="s">
        <v>22</v>
      </c>
      <c r="B2778" s="7">
        <v>2006</v>
      </c>
      <c r="C2778" s="7">
        <v>233286</v>
      </c>
      <c r="D2778" s="7" t="s">
        <v>24</v>
      </c>
      <c r="E2778" s="7" t="s">
        <v>9</v>
      </c>
      <c r="F2778" s="7" t="s">
        <v>14</v>
      </c>
      <c r="G2778" s="7">
        <v>69461</v>
      </c>
    </row>
    <row r="2779" spans="1:7" ht="14.25" customHeight="1" x14ac:dyDescent="0.25">
      <c r="A2779" s="7" t="s">
        <v>25</v>
      </c>
      <c r="B2779" s="7">
        <v>2023</v>
      </c>
      <c r="C2779" s="7">
        <v>25404</v>
      </c>
      <c r="D2779" s="7" t="s">
        <v>30</v>
      </c>
      <c r="E2779" s="7" t="s">
        <v>13</v>
      </c>
      <c r="F2779" s="7" t="s">
        <v>10</v>
      </c>
      <c r="G2779" s="7">
        <v>135333</v>
      </c>
    </row>
    <row r="2780" spans="1:7" ht="14.25" customHeight="1" x14ac:dyDescent="0.25">
      <c r="A2780" s="7" t="s">
        <v>29</v>
      </c>
      <c r="B2780" s="7">
        <v>2020</v>
      </c>
      <c r="C2780" s="7">
        <v>395768</v>
      </c>
      <c r="D2780" s="7" t="s">
        <v>30</v>
      </c>
      <c r="E2780" s="7" t="s">
        <v>13</v>
      </c>
      <c r="F2780" s="7" t="s">
        <v>10</v>
      </c>
      <c r="G2780" s="7">
        <v>112870</v>
      </c>
    </row>
    <row r="2781" spans="1:7" ht="14.25" customHeight="1" x14ac:dyDescent="0.25">
      <c r="A2781" s="7" t="s">
        <v>18</v>
      </c>
      <c r="B2781" s="7">
        <v>2006</v>
      </c>
      <c r="C2781" s="7">
        <v>230059</v>
      </c>
      <c r="D2781" s="7" t="s">
        <v>17</v>
      </c>
      <c r="E2781" s="7" t="s">
        <v>9</v>
      </c>
      <c r="F2781" s="7" t="s">
        <v>23</v>
      </c>
      <c r="G2781" s="7">
        <v>17568</v>
      </c>
    </row>
    <row r="2782" spans="1:7" ht="14.25" customHeight="1" x14ac:dyDescent="0.25">
      <c r="A2782" s="7" t="s">
        <v>21</v>
      </c>
      <c r="B2782" s="7">
        <v>2006</v>
      </c>
      <c r="C2782" s="7">
        <v>239778</v>
      </c>
      <c r="D2782" s="7" t="s">
        <v>17</v>
      </c>
      <c r="E2782" s="7" t="s">
        <v>13</v>
      </c>
      <c r="F2782" s="7" t="s">
        <v>10</v>
      </c>
      <c r="G2782" s="7">
        <v>129641</v>
      </c>
    </row>
    <row r="2783" spans="1:7" ht="14.25" customHeight="1" x14ac:dyDescent="0.25">
      <c r="A2783" s="7" t="s">
        <v>11</v>
      </c>
      <c r="B2783" s="7">
        <v>2015</v>
      </c>
      <c r="C2783" s="7">
        <v>106584</v>
      </c>
      <c r="D2783" s="7" t="s">
        <v>8</v>
      </c>
      <c r="E2783" s="7" t="s">
        <v>13</v>
      </c>
      <c r="F2783" s="7" t="s">
        <v>23</v>
      </c>
      <c r="G2783" s="7">
        <v>58427</v>
      </c>
    </row>
    <row r="2784" spans="1:7" ht="14.25" customHeight="1" x14ac:dyDescent="0.25">
      <c r="A2784" s="7" t="s">
        <v>31</v>
      </c>
      <c r="B2784" s="7">
        <v>2007</v>
      </c>
      <c r="C2784" s="7">
        <v>313431</v>
      </c>
      <c r="D2784" s="7" t="s">
        <v>30</v>
      </c>
      <c r="E2784" s="7" t="s">
        <v>9</v>
      </c>
      <c r="F2784" s="7" t="s">
        <v>10</v>
      </c>
      <c r="G2784" s="7">
        <v>11260</v>
      </c>
    </row>
    <row r="2785" spans="1:7" ht="14.25" customHeight="1" x14ac:dyDescent="0.25">
      <c r="A2785" s="7" t="s">
        <v>22</v>
      </c>
      <c r="B2785" s="7">
        <v>2014</v>
      </c>
      <c r="C2785" s="7">
        <v>292285</v>
      </c>
      <c r="D2785" s="7" t="s">
        <v>26</v>
      </c>
      <c r="E2785" s="7" t="s">
        <v>9</v>
      </c>
      <c r="F2785" s="7" t="s">
        <v>14</v>
      </c>
      <c r="G2785" s="7">
        <v>66764</v>
      </c>
    </row>
    <row r="2786" spans="1:7" ht="14.25" customHeight="1" x14ac:dyDescent="0.25">
      <c r="A2786" s="7" t="s">
        <v>16</v>
      </c>
      <c r="B2786" s="7">
        <v>2005</v>
      </c>
      <c r="C2786" s="7">
        <v>119834</v>
      </c>
      <c r="D2786" s="7" t="s">
        <v>26</v>
      </c>
      <c r="E2786" s="7" t="s">
        <v>9</v>
      </c>
      <c r="F2786" s="7" t="s">
        <v>10</v>
      </c>
      <c r="G2786" s="7">
        <v>50018</v>
      </c>
    </row>
    <row r="2787" spans="1:7" ht="14.25" customHeight="1" x14ac:dyDescent="0.25">
      <c r="A2787" s="7" t="s">
        <v>29</v>
      </c>
      <c r="B2787" s="7">
        <v>2016</v>
      </c>
      <c r="C2787" s="7">
        <v>381306</v>
      </c>
      <c r="D2787" s="7" t="s">
        <v>26</v>
      </c>
      <c r="E2787" s="7" t="s">
        <v>9</v>
      </c>
      <c r="F2787" s="7" t="s">
        <v>20</v>
      </c>
      <c r="G2787" s="7">
        <v>83199</v>
      </c>
    </row>
    <row r="2788" spans="1:7" ht="14.25" customHeight="1" x14ac:dyDescent="0.25">
      <c r="A2788" s="7" t="s">
        <v>7</v>
      </c>
      <c r="B2788" s="7">
        <v>2014</v>
      </c>
      <c r="C2788" s="7">
        <v>136790</v>
      </c>
      <c r="D2788" s="7" t="s">
        <v>19</v>
      </c>
      <c r="E2788" s="7" t="s">
        <v>9</v>
      </c>
      <c r="F2788" s="7" t="s">
        <v>10</v>
      </c>
      <c r="G2788" s="7">
        <v>146161</v>
      </c>
    </row>
    <row r="2789" spans="1:7" ht="14.25" customHeight="1" x14ac:dyDescent="0.25">
      <c r="A2789" s="7" t="s">
        <v>18</v>
      </c>
      <c r="B2789" s="7">
        <v>2017</v>
      </c>
      <c r="C2789" s="7">
        <v>162063</v>
      </c>
      <c r="D2789" s="7" t="s">
        <v>30</v>
      </c>
      <c r="E2789" s="7" t="s">
        <v>13</v>
      </c>
      <c r="F2789" s="7" t="s">
        <v>20</v>
      </c>
      <c r="G2789" s="7">
        <v>60671</v>
      </c>
    </row>
    <row r="2790" spans="1:7" ht="14.25" customHeight="1" x14ac:dyDescent="0.25">
      <c r="A2790" s="7" t="s">
        <v>16</v>
      </c>
      <c r="B2790" s="7">
        <v>2021</v>
      </c>
      <c r="C2790" s="7">
        <v>289133</v>
      </c>
      <c r="D2790" s="7" t="s">
        <v>26</v>
      </c>
      <c r="E2790" s="7" t="s">
        <v>9</v>
      </c>
      <c r="F2790" s="7" t="s">
        <v>14</v>
      </c>
      <c r="G2790" s="7">
        <v>46904</v>
      </c>
    </row>
    <row r="2791" spans="1:7" ht="14.25" customHeight="1" x14ac:dyDescent="0.25">
      <c r="A2791" s="7" t="s">
        <v>22</v>
      </c>
      <c r="B2791" s="7">
        <v>2011</v>
      </c>
      <c r="C2791" s="7">
        <v>268916</v>
      </c>
      <c r="D2791" s="7" t="s">
        <v>8</v>
      </c>
      <c r="E2791" s="7" t="s">
        <v>13</v>
      </c>
      <c r="F2791" s="7" t="s">
        <v>20</v>
      </c>
      <c r="G2791" s="7">
        <v>69618</v>
      </c>
    </row>
    <row r="2792" spans="1:7" ht="14.25" customHeight="1" x14ac:dyDescent="0.25">
      <c r="A2792" s="7" t="s">
        <v>15</v>
      </c>
      <c r="B2792" s="7">
        <v>2015</v>
      </c>
      <c r="C2792" s="7">
        <v>107357</v>
      </c>
      <c r="D2792" s="7" t="s">
        <v>26</v>
      </c>
      <c r="E2792" s="7" t="s">
        <v>13</v>
      </c>
      <c r="F2792" s="7" t="s">
        <v>23</v>
      </c>
      <c r="G2792" s="7">
        <v>132030</v>
      </c>
    </row>
    <row r="2793" spans="1:7" ht="14.25" customHeight="1" x14ac:dyDescent="0.25">
      <c r="A2793" s="7" t="s">
        <v>16</v>
      </c>
      <c r="B2793" s="7">
        <v>2017</v>
      </c>
      <c r="C2793" s="7">
        <v>291870</v>
      </c>
      <c r="D2793" s="7" t="s">
        <v>12</v>
      </c>
      <c r="E2793" s="7" t="s">
        <v>13</v>
      </c>
      <c r="F2793" s="7" t="s">
        <v>23</v>
      </c>
      <c r="G2793" s="7">
        <v>136255</v>
      </c>
    </row>
    <row r="2794" spans="1:7" ht="14.25" customHeight="1" x14ac:dyDescent="0.25">
      <c r="A2794" s="7" t="s">
        <v>31</v>
      </c>
      <c r="B2794" s="7">
        <v>2016</v>
      </c>
      <c r="C2794" s="7">
        <v>164194</v>
      </c>
      <c r="D2794" s="7" t="s">
        <v>26</v>
      </c>
      <c r="E2794" s="7" t="s">
        <v>13</v>
      </c>
      <c r="F2794" s="7" t="s">
        <v>14</v>
      </c>
      <c r="G2794" s="7">
        <v>105855</v>
      </c>
    </row>
    <row r="2795" spans="1:7" ht="14.25" customHeight="1" x14ac:dyDescent="0.25">
      <c r="A2795" s="7" t="s">
        <v>18</v>
      </c>
      <c r="B2795" s="7">
        <v>2009</v>
      </c>
      <c r="C2795" s="7">
        <v>97734</v>
      </c>
      <c r="D2795" s="7" t="s">
        <v>30</v>
      </c>
      <c r="E2795" s="7" t="s">
        <v>13</v>
      </c>
      <c r="F2795" s="7" t="s">
        <v>14</v>
      </c>
      <c r="G2795" s="7">
        <v>120216</v>
      </c>
    </row>
    <row r="2796" spans="1:7" ht="14.25" customHeight="1" x14ac:dyDescent="0.25">
      <c r="A2796" s="7" t="s">
        <v>27</v>
      </c>
      <c r="B2796" s="7">
        <v>2008</v>
      </c>
      <c r="C2796" s="7">
        <v>171681</v>
      </c>
      <c r="D2796" s="7" t="s">
        <v>12</v>
      </c>
      <c r="E2796" s="7" t="s">
        <v>13</v>
      </c>
      <c r="F2796" s="7" t="s">
        <v>20</v>
      </c>
      <c r="G2796" s="7">
        <v>138852</v>
      </c>
    </row>
    <row r="2797" spans="1:7" ht="14.25" customHeight="1" x14ac:dyDescent="0.25">
      <c r="A2797" s="7" t="s">
        <v>7</v>
      </c>
      <c r="B2797" s="7">
        <v>2015</v>
      </c>
      <c r="C2797" s="7">
        <v>124459</v>
      </c>
      <c r="D2797" s="7" t="s">
        <v>30</v>
      </c>
      <c r="E2797" s="7" t="s">
        <v>9</v>
      </c>
      <c r="F2797" s="7" t="s">
        <v>20</v>
      </c>
      <c r="G2797" s="7">
        <v>134742</v>
      </c>
    </row>
    <row r="2798" spans="1:7" ht="14.25" customHeight="1" x14ac:dyDescent="0.25">
      <c r="A2798" s="7" t="s">
        <v>21</v>
      </c>
      <c r="B2798" s="7">
        <v>2018</v>
      </c>
      <c r="C2798" s="7">
        <v>205605</v>
      </c>
      <c r="D2798" s="7" t="s">
        <v>12</v>
      </c>
      <c r="E2798" s="7" t="s">
        <v>9</v>
      </c>
      <c r="F2798" s="7" t="s">
        <v>14</v>
      </c>
      <c r="G2798" s="7">
        <v>81034</v>
      </c>
    </row>
    <row r="2799" spans="1:7" ht="14.25" customHeight="1" x14ac:dyDescent="0.25">
      <c r="A2799" s="7" t="s">
        <v>22</v>
      </c>
      <c r="B2799" s="7">
        <v>2021</v>
      </c>
      <c r="C2799" s="7">
        <v>335627</v>
      </c>
      <c r="D2799" s="7" t="s">
        <v>19</v>
      </c>
      <c r="E2799" s="7" t="s">
        <v>13</v>
      </c>
      <c r="F2799" s="7" t="s">
        <v>10</v>
      </c>
      <c r="G2799" s="7">
        <v>108537</v>
      </c>
    </row>
    <row r="2800" spans="1:7" ht="14.25" customHeight="1" x14ac:dyDescent="0.25">
      <c r="A2800" s="7" t="s">
        <v>27</v>
      </c>
      <c r="B2800" s="7">
        <v>2008</v>
      </c>
      <c r="C2800" s="7">
        <v>161193</v>
      </c>
      <c r="D2800" s="7" t="s">
        <v>19</v>
      </c>
      <c r="E2800" s="7" t="s">
        <v>13</v>
      </c>
      <c r="F2800" s="7" t="s">
        <v>14</v>
      </c>
      <c r="G2800" s="7">
        <v>111703</v>
      </c>
    </row>
    <row r="2801" spans="1:7" ht="14.25" customHeight="1" x14ac:dyDescent="0.25">
      <c r="A2801" s="7" t="s">
        <v>7</v>
      </c>
      <c r="B2801" s="7">
        <v>2021</v>
      </c>
      <c r="C2801" s="7">
        <v>217804</v>
      </c>
      <c r="D2801" s="7" t="s">
        <v>19</v>
      </c>
      <c r="E2801" s="7" t="s">
        <v>9</v>
      </c>
      <c r="F2801" s="7" t="s">
        <v>14</v>
      </c>
      <c r="G2801" s="7">
        <v>95245</v>
      </c>
    </row>
    <row r="2802" spans="1:7" ht="14.25" customHeight="1" x14ac:dyDescent="0.25">
      <c r="A2802" s="7" t="s">
        <v>28</v>
      </c>
      <c r="B2802" s="7">
        <v>2009</v>
      </c>
      <c r="C2802" s="7">
        <v>77299</v>
      </c>
      <c r="D2802" s="7" t="s">
        <v>19</v>
      </c>
      <c r="E2802" s="7" t="s">
        <v>9</v>
      </c>
      <c r="F2802" s="7" t="s">
        <v>23</v>
      </c>
      <c r="G2802" s="7">
        <v>63609</v>
      </c>
    </row>
    <row r="2803" spans="1:7" ht="14.25" customHeight="1" x14ac:dyDescent="0.25">
      <c r="A2803" s="7" t="s">
        <v>28</v>
      </c>
      <c r="B2803" s="7">
        <v>2005</v>
      </c>
      <c r="C2803" s="7">
        <v>288216</v>
      </c>
      <c r="D2803" s="7" t="s">
        <v>24</v>
      </c>
      <c r="E2803" s="7" t="s">
        <v>9</v>
      </c>
      <c r="F2803" s="7" t="s">
        <v>23</v>
      </c>
      <c r="G2803" s="7">
        <v>58820</v>
      </c>
    </row>
    <row r="2804" spans="1:7" ht="14.25" customHeight="1" x14ac:dyDescent="0.25">
      <c r="A2804" s="7" t="s">
        <v>25</v>
      </c>
      <c r="B2804" s="7">
        <v>2023</v>
      </c>
      <c r="C2804" s="7">
        <v>29868</v>
      </c>
      <c r="D2804" s="7" t="s">
        <v>26</v>
      </c>
      <c r="E2804" s="7" t="s">
        <v>13</v>
      </c>
      <c r="F2804" s="7" t="s">
        <v>14</v>
      </c>
      <c r="G2804" s="7">
        <v>82688</v>
      </c>
    </row>
    <row r="2805" spans="1:7" ht="14.25" customHeight="1" x14ac:dyDescent="0.25">
      <c r="A2805" s="7" t="s">
        <v>31</v>
      </c>
      <c r="B2805" s="7">
        <v>2017</v>
      </c>
      <c r="C2805" s="7">
        <v>178459</v>
      </c>
      <c r="D2805" s="7" t="s">
        <v>12</v>
      </c>
      <c r="E2805" s="7" t="s">
        <v>9</v>
      </c>
      <c r="F2805" s="7" t="s">
        <v>10</v>
      </c>
      <c r="G2805" s="7">
        <v>40607</v>
      </c>
    </row>
    <row r="2806" spans="1:7" ht="14.25" customHeight="1" x14ac:dyDescent="0.25">
      <c r="A2806" s="7" t="s">
        <v>11</v>
      </c>
      <c r="B2806" s="7">
        <v>2020</v>
      </c>
      <c r="C2806" s="7">
        <v>180108</v>
      </c>
      <c r="D2806" s="7" t="s">
        <v>8</v>
      </c>
      <c r="E2806" s="7" t="s">
        <v>13</v>
      </c>
      <c r="F2806" s="7" t="s">
        <v>10</v>
      </c>
      <c r="G2806" s="7">
        <v>86949</v>
      </c>
    </row>
    <row r="2807" spans="1:7" ht="14.25" customHeight="1" x14ac:dyDescent="0.25">
      <c r="A2807" s="7" t="s">
        <v>28</v>
      </c>
      <c r="B2807" s="7">
        <v>2023</v>
      </c>
      <c r="C2807" s="7">
        <v>32825</v>
      </c>
      <c r="D2807" s="7" t="s">
        <v>8</v>
      </c>
      <c r="E2807" s="7" t="s">
        <v>13</v>
      </c>
      <c r="F2807" s="7" t="s">
        <v>10</v>
      </c>
      <c r="G2807" s="7">
        <v>142474</v>
      </c>
    </row>
    <row r="2808" spans="1:7" ht="14.25" customHeight="1" x14ac:dyDescent="0.25">
      <c r="A2808" s="7" t="s">
        <v>7</v>
      </c>
      <c r="B2808" s="7">
        <v>2006</v>
      </c>
      <c r="C2808" s="7">
        <v>238578</v>
      </c>
      <c r="D2808" s="7" t="s">
        <v>8</v>
      </c>
      <c r="E2808" s="7" t="s">
        <v>9</v>
      </c>
      <c r="F2808" s="7" t="s">
        <v>10</v>
      </c>
      <c r="G2808" s="7">
        <v>84165</v>
      </c>
    </row>
    <row r="2809" spans="1:7" ht="14.25" customHeight="1" x14ac:dyDescent="0.25">
      <c r="A2809" s="7" t="s">
        <v>11</v>
      </c>
      <c r="B2809" s="7">
        <v>2014</v>
      </c>
      <c r="C2809" s="7">
        <v>237958</v>
      </c>
      <c r="D2809" s="7" t="s">
        <v>12</v>
      </c>
      <c r="E2809" s="7" t="s">
        <v>13</v>
      </c>
      <c r="F2809" s="7" t="s">
        <v>23</v>
      </c>
      <c r="G2809" s="7">
        <v>50949</v>
      </c>
    </row>
    <row r="2810" spans="1:7" ht="14.25" customHeight="1" x14ac:dyDescent="0.25">
      <c r="A2810" s="7" t="s">
        <v>22</v>
      </c>
      <c r="B2810" s="7">
        <v>2010</v>
      </c>
      <c r="C2810" s="7">
        <v>150070</v>
      </c>
      <c r="D2810" s="7" t="s">
        <v>19</v>
      </c>
      <c r="E2810" s="7" t="s">
        <v>13</v>
      </c>
      <c r="F2810" s="7" t="s">
        <v>20</v>
      </c>
      <c r="G2810" s="7">
        <v>119725</v>
      </c>
    </row>
    <row r="2811" spans="1:7" ht="14.25" customHeight="1" x14ac:dyDescent="0.25">
      <c r="A2811" s="7" t="s">
        <v>22</v>
      </c>
      <c r="B2811" s="7">
        <v>2009</v>
      </c>
      <c r="C2811" s="7">
        <v>374459</v>
      </c>
      <c r="D2811" s="7" t="s">
        <v>19</v>
      </c>
      <c r="E2811" s="7" t="s">
        <v>9</v>
      </c>
      <c r="F2811" s="7" t="s">
        <v>23</v>
      </c>
      <c r="G2811" s="7">
        <v>143245</v>
      </c>
    </row>
    <row r="2812" spans="1:7" ht="14.25" customHeight="1" x14ac:dyDescent="0.25">
      <c r="A2812" s="7" t="s">
        <v>29</v>
      </c>
      <c r="B2812" s="7">
        <v>2019</v>
      </c>
      <c r="C2812" s="7">
        <v>31277</v>
      </c>
      <c r="D2812" s="7" t="s">
        <v>12</v>
      </c>
      <c r="E2812" s="7" t="s">
        <v>9</v>
      </c>
      <c r="F2812" s="7" t="s">
        <v>23</v>
      </c>
      <c r="G2812" s="7">
        <v>19243</v>
      </c>
    </row>
    <row r="2813" spans="1:7" ht="14.25" customHeight="1" x14ac:dyDescent="0.25">
      <c r="A2813" s="7" t="s">
        <v>31</v>
      </c>
      <c r="B2813" s="7">
        <v>2007</v>
      </c>
      <c r="C2813" s="7">
        <v>211293</v>
      </c>
      <c r="D2813" s="7" t="s">
        <v>8</v>
      </c>
      <c r="E2813" s="7" t="s">
        <v>13</v>
      </c>
      <c r="F2813" s="7" t="s">
        <v>14</v>
      </c>
      <c r="G2813" s="7">
        <v>137588</v>
      </c>
    </row>
    <row r="2814" spans="1:7" ht="14.25" customHeight="1" x14ac:dyDescent="0.25">
      <c r="A2814" s="7" t="s">
        <v>21</v>
      </c>
      <c r="B2814" s="7">
        <v>2007</v>
      </c>
      <c r="C2814" s="7">
        <v>193799</v>
      </c>
      <c r="D2814" s="7" t="s">
        <v>19</v>
      </c>
      <c r="E2814" s="7" t="s">
        <v>13</v>
      </c>
      <c r="F2814" s="7" t="s">
        <v>23</v>
      </c>
      <c r="G2814" s="7">
        <v>125686</v>
      </c>
    </row>
    <row r="2815" spans="1:7" ht="14.25" customHeight="1" x14ac:dyDescent="0.25">
      <c r="A2815" s="7" t="s">
        <v>15</v>
      </c>
      <c r="B2815" s="7">
        <v>2012</v>
      </c>
      <c r="C2815" s="7">
        <v>240397</v>
      </c>
      <c r="D2815" s="7" t="s">
        <v>19</v>
      </c>
      <c r="E2815" s="7" t="s">
        <v>9</v>
      </c>
      <c r="F2815" s="7" t="s">
        <v>23</v>
      </c>
      <c r="G2815" s="7">
        <v>104110</v>
      </c>
    </row>
    <row r="2816" spans="1:7" ht="14.25" customHeight="1" x14ac:dyDescent="0.25">
      <c r="A2816" s="7" t="s">
        <v>18</v>
      </c>
      <c r="B2816" s="7">
        <v>2011</v>
      </c>
      <c r="C2816" s="7">
        <v>329992</v>
      </c>
      <c r="D2816" s="7" t="s">
        <v>8</v>
      </c>
      <c r="E2816" s="7" t="s">
        <v>9</v>
      </c>
      <c r="F2816" s="7" t="s">
        <v>20</v>
      </c>
      <c r="G2816" s="7">
        <v>134847</v>
      </c>
    </row>
    <row r="2817" spans="1:7" ht="14.25" customHeight="1" x14ac:dyDescent="0.25">
      <c r="A2817" s="7" t="s">
        <v>28</v>
      </c>
      <c r="B2817" s="7">
        <v>2009</v>
      </c>
      <c r="C2817" s="7">
        <v>180931</v>
      </c>
      <c r="D2817" s="7" t="s">
        <v>30</v>
      </c>
      <c r="E2817" s="7" t="s">
        <v>9</v>
      </c>
      <c r="F2817" s="7" t="s">
        <v>20</v>
      </c>
      <c r="G2817" s="7">
        <v>84914</v>
      </c>
    </row>
    <row r="2818" spans="1:7" ht="14.25" customHeight="1" x14ac:dyDescent="0.25">
      <c r="A2818" s="7" t="s">
        <v>21</v>
      </c>
      <c r="B2818" s="7">
        <v>2010</v>
      </c>
      <c r="C2818" s="7">
        <v>189779</v>
      </c>
      <c r="D2818" s="7" t="s">
        <v>30</v>
      </c>
      <c r="E2818" s="7" t="s">
        <v>9</v>
      </c>
      <c r="F2818" s="7" t="s">
        <v>20</v>
      </c>
      <c r="G2818" s="7">
        <v>124612</v>
      </c>
    </row>
    <row r="2819" spans="1:7" ht="14.25" customHeight="1" x14ac:dyDescent="0.25">
      <c r="A2819" s="7" t="s">
        <v>29</v>
      </c>
      <c r="B2819" s="7">
        <v>2021</v>
      </c>
      <c r="C2819" s="7">
        <v>46975</v>
      </c>
      <c r="D2819" s="7" t="s">
        <v>24</v>
      </c>
      <c r="E2819" s="7" t="s">
        <v>9</v>
      </c>
      <c r="F2819" s="7" t="s">
        <v>10</v>
      </c>
      <c r="G2819" s="7">
        <v>100312</v>
      </c>
    </row>
    <row r="2820" spans="1:7" ht="14.25" customHeight="1" x14ac:dyDescent="0.25">
      <c r="A2820" s="7" t="s">
        <v>18</v>
      </c>
      <c r="B2820" s="7">
        <v>2021</v>
      </c>
      <c r="C2820" s="7">
        <v>195957</v>
      </c>
      <c r="D2820" s="7" t="s">
        <v>17</v>
      </c>
      <c r="E2820" s="7" t="s">
        <v>9</v>
      </c>
      <c r="F2820" s="7" t="s">
        <v>14</v>
      </c>
      <c r="G2820" s="7">
        <v>148846</v>
      </c>
    </row>
    <row r="2821" spans="1:7" ht="14.25" customHeight="1" x14ac:dyDescent="0.25">
      <c r="A2821" s="7" t="s">
        <v>31</v>
      </c>
      <c r="B2821" s="7">
        <v>2021</v>
      </c>
      <c r="C2821" s="7">
        <v>213176</v>
      </c>
      <c r="D2821" s="7" t="s">
        <v>24</v>
      </c>
      <c r="E2821" s="7" t="s">
        <v>9</v>
      </c>
      <c r="F2821" s="7" t="s">
        <v>14</v>
      </c>
      <c r="G2821" s="7">
        <v>98804</v>
      </c>
    </row>
    <row r="2822" spans="1:7" ht="14.25" customHeight="1" x14ac:dyDescent="0.25">
      <c r="A2822" s="7" t="s">
        <v>18</v>
      </c>
      <c r="B2822" s="7">
        <v>2015</v>
      </c>
      <c r="C2822" s="7">
        <v>88600</v>
      </c>
      <c r="D2822" s="7" t="s">
        <v>17</v>
      </c>
      <c r="E2822" s="7" t="s">
        <v>9</v>
      </c>
      <c r="F2822" s="7" t="s">
        <v>23</v>
      </c>
      <c r="G2822" s="7">
        <v>125078</v>
      </c>
    </row>
    <row r="2823" spans="1:7" ht="14.25" customHeight="1" x14ac:dyDescent="0.25">
      <c r="A2823" s="7" t="s">
        <v>27</v>
      </c>
      <c r="B2823" s="7">
        <v>2019</v>
      </c>
      <c r="C2823" s="7">
        <v>112998</v>
      </c>
      <c r="D2823" s="7" t="s">
        <v>12</v>
      </c>
      <c r="E2823" s="7" t="s">
        <v>13</v>
      </c>
      <c r="F2823" s="7" t="s">
        <v>20</v>
      </c>
      <c r="G2823" s="7">
        <v>107443</v>
      </c>
    </row>
    <row r="2824" spans="1:7" ht="14.25" customHeight="1" x14ac:dyDescent="0.25">
      <c r="A2824" s="7" t="s">
        <v>16</v>
      </c>
      <c r="B2824" s="7">
        <v>2009</v>
      </c>
      <c r="C2824" s="7">
        <v>300997</v>
      </c>
      <c r="D2824" s="7" t="s">
        <v>26</v>
      </c>
      <c r="E2824" s="7" t="s">
        <v>13</v>
      </c>
      <c r="F2824" s="7" t="s">
        <v>23</v>
      </c>
      <c r="G2824" s="7">
        <v>113409</v>
      </c>
    </row>
    <row r="2825" spans="1:7" ht="14.25" customHeight="1" x14ac:dyDescent="0.25">
      <c r="A2825" s="7" t="s">
        <v>27</v>
      </c>
      <c r="B2825" s="7">
        <v>2015</v>
      </c>
      <c r="C2825" s="7">
        <v>100825</v>
      </c>
      <c r="D2825" s="7" t="s">
        <v>19</v>
      </c>
      <c r="E2825" s="7" t="s">
        <v>9</v>
      </c>
      <c r="F2825" s="7" t="s">
        <v>23</v>
      </c>
      <c r="G2825" s="7">
        <v>88459</v>
      </c>
    </row>
    <row r="2826" spans="1:7" ht="14.25" customHeight="1" x14ac:dyDescent="0.25">
      <c r="A2826" s="7" t="s">
        <v>15</v>
      </c>
      <c r="B2826" s="7">
        <v>2014</v>
      </c>
      <c r="C2826" s="7">
        <v>387303</v>
      </c>
      <c r="D2826" s="7" t="s">
        <v>17</v>
      </c>
      <c r="E2826" s="7" t="s">
        <v>13</v>
      </c>
      <c r="F2826" s="7" t="s">
        <v>14</v>
      </c>
      <c r="G2826" s="7">
        <v>106124</v>
      </c>
    </row>
    <row r="2827" spans="1:7" ht="14.25" customHeight="1" x14ac:dyDescent="0.25">
      <c r="A2827" s="7" t="s">
        <v>18</v>
      </c>
      <c r="B2827" s="7">
        <v>2016</v>
      </c>
      <c r="C2827" s="7">
        <v>10102</v>
      </c>
      <c r="D2827" s="7" t="s">
        <v>19</v>
      </c>
      <c r="E2827" s="7" t="s">
        <v>9</v>
      </c>
      <c r="F2827" s="7" t="s">
        <v>14</v>
      </c>
      <c r="G2827" s="7">
        <v>33005</v>
      </c>
    </row>
    <row r="2828" spans="1:7" ht="14.25" customHeight="1" x14ac:dyDescent="0.25">
      <c r="A2828" s="7" t="s">
        <v>7</v>
      </c>
      <c r="B2828" s="7">
        <v>2018</v>
      </c>
      <c r="C2828" s="7">
        <v>316462</v>
      </c>
      <c r="D2828" s="7" t="s">
        <v>19</v>
      </c>
      <c r="E2828" s="7" t="s">
        <v>13</v>
      </c>
      <c r="F2828" s="7" t="s">
        <v>14</v>
      </c>
      <c r="G2828" s="7">
        <v>57051</v>
      </c>
    </row>
    <row r="2829" spans="1:7" ht="14.25" customHeight="1" x14ac:dyDescent="0.25">
      <c r="A2829" s="7" t="s">
        <v>31</v>
      </c>
      <c r="B2829" s="7">
        <v>2006</v>
      </c>
      <c r="C2829" s="7">
        <v>22833</v>
      </c>
      <c r="D2829" s="7" t="s">
        <v>24</v>
      </c>
      <c r="E2829" s="7" t="s">
        <v>13</v>
      </c>
      <c r="F2829" s="7" t="s">
        <v>23</v>
      </c>
      <c r="G2829" s="7">
        <v>82623</v>
      </c>
    </row>
    <row r="2830" spans="1:7" ht="14.25" customHeight="1" x14ac:dyDescent="0.25">
      <c r="A2830" s="7" t="s">
        <v>16</v>
      </c>
      <c r="B2830" s="7">
        <v>2017</v>
      </c>
      <c r="C2830" s="7">
        <v>288557</v>
      </c>
      <c r="D2830" s="7" t="s">
        <v>12</v>
      </c>
      <c r="E2830" s="7" t="s">
        <v>9</v>
      </c>
      <c r="F2830" s="7" t="s">
        <v>14</v>
      </c>
      <c r="G2830" s="7">
        <v>46056</v>
      </c>
    </row>
    <row r="2831" spans="1:7" ht="14.25" customHeight="1" x14ac:dyDescent="0.25">
      <c r="A2831" s="7" t="s">
        <v>21</v>
      </c>
      <c r="B2831" s="7">
        <v>2012</v>
      </c>
      <c r="C2831" s="7">
        <v>179748</v>
      </c>
      <c r="D2831" s="7" t="s">
        <v>12</v>
      </c>
      <c r="E2831" s="7" t="s">
        <v>9</v>
      </c>
      <c r="F2831" s="7" t="s">
        <v>14</v>
      </c>
      <c r="G2831" s="7">
        <v>127556</v>
      </c>
    </row>
    <row r="2832" spans="1:7" ht="14.25" customHeight="1" x14ac:dyDescent="0.25">
      <c r="A2832" s="7" t="s">
        <v>15</v>
      </c>
      <c r="B2832" s="7">
        <v>2011</v>
      </c>
      <c r="C2832" s="7">
        <v>175158</v>
      </c>
      <c r="D2832" s="7" t="s">
        <v>19</v>
      </c>
      <c r="E2832" s="7" t="s">
        <v>13</v>
      </c>
      <c r="F2832" s="7" t="s">
        <v>23</v>
      </c>
      <c r="G2832" s="7">
        <v>73458</v>
      </c>
    </row>
    <row r="2833" spans="1:7" ht="14.25" customHeight="1" x14ac:dyDescent="0.25">
      <c r="A2833" s="7" t="s">
        <v>7</v>
      </c>
      <c r="B2833" s="7">
        <v>2007</v>
      </c>
      <c r="C2833" s="7">
        <v>61172</v>
      </c>
      <c r="D2833" s="7" t="s">
        <v>12</v>
      </c>
      <c r="E2833" s="7" t="s">
        <v>9</v>
      </c>
      <c r="F2833" s="7" t="s">
        <v>10</v>
      </c>
      <c r="G2833" s="7">
        <v>79563</v>
      </c>
    </row>
    <row r="2834" spans="1:7" ht="14.25" customHeight="1" x14ac:dyDescent="0.25">
      <c r="A2834" s="7" t="s">
        <v>11</v>
      </c>
      <c r="B2834" s="7">
        <v>2009</v>
      </c>
      <c r="C2834" s="7">
        <v>27284</v>
      </c>
      <c r="D2834" s="7" t="s">
        <v>26</v>
      </c>
      <c r="E2834" s="7" t="s">
        <v>13</v>
      </c>
      <c r="F2834" s="7" t="s">
        <v>23</v>
      </c>
      <c r="G2834" s="7">
        <v>111166</v>
      </c>
    </row>
    <row r="2835" spans="1:7" ht="14.25" customHeight="1" x14ac:dyDescent="0.25">
      <c r="A2835" s="7" t="s">
        <v>29</v>
      </c>
      <c r="B2835" s="7">
        <v>2023</v>
      </c>
      <c r="C2835" s="7">
        <v>263675</v>
      </c>
      <c r="D2835" s="7" t="s">
        <v>19</v>
      </c>
      <c r="E2835" s="7" t="s">
        <v>13</v>
      </c>
      <c r="F2835" s="7" t="s">
        <v>10</v>
      </c>
      <c r="G2835" s="7">
        <v>43407</v>
      </c>
    </row>
    <row r="2836" spans="1:7" ht="14.25" customHeight="1" x14ac:dyDescent="0.25">
      <c r="A2836" s="7" t="s">
        <v>18</v>
      </c>
      <c r="B2836" s="7">
        <v>2020</v>
      </c>
      <c r="C2836" s="7">
        <v>334747</v>
      </c>
      <c r="D2836" s="7" t="s">
        <v>26</v>
      </c>
      <c r="E2836" s="7" t="s">
        <v>13</v>
      </c>
      <c r="F2836" s="7" t="s">
        <v>10</v>
      </c>
      <c r="G2836" s="7">
        <v>105212</v>
      </c>
    </row>
    <row r="2837" spans="1:7" ht="14.25" customHeight="1" x14ac:dyDescent="0.25">
      <c r="A2837" s="7" t="s">
        <v>22</v>
      </c>
      <c r="B2837" s="7">
        <v>2008</v>
      </c>
      <c r="C2837" s="7">
        <v>371916</v>
      </c>
      <c r="D2837" s="7" t="s">
        <v>30</v>
      </c>
      <c r="E2837" s="7" t="s">
        <v>13</v>
      </c>
      <c r="F2837" s="7" t="s">
        <v>10</v>
      </c>
      <c r="G2837" s="7">
        <v>33907</v>
      </c>
    </row>
    <row r="2838" spans="1:7" ht="14.25" customHeight="1" x14ac:dyDescent="0.25">
      <c r="A2838" s="7" t="s">
        <v>28</v>
      </c>
      <c r="B2838" s="7">
        <v>2005</v>
      </c>
      <c r="C2838" s="7">
        <v>167253</v>
      </c>
      <c r="D2838" s="7" t="s">
        <v>24</v>
      </c>
      <c r="E2838" s="7" t="s">
        <v>13</v>
      </c>
      <c r="F2838" s="7" t="s">
        <v>14</v>
      </c>
      <c r="G2838" s="7">
        <v>114467</v>
      </c>
    </row>
    <row r="2839" spans="1:7" ht="14.25" customHeight="1" x14ac:dyDescent="0.25">
      <c r="A2839" s="7" t="s">
        <v>7</v>
      </c>
      <c r="B2839" s="7">
        <v>2009</v>
      </c>
      <c r="C2839" s="7">
        <v>388055</v>
      </c>
      <c r="D2839" s="7" t="s">
        <v>26</v>
      </c>
      <c r="E2839" s="7" t="s">
        <v>13</v>
      </c>
      <c r="F2839" s="7" t="s">
        <v>14</v>
      </c>
      <c r="G2839" s="7">
        <v>100668</v>
      </c>
    </row>
    <row r="2840" spans="1:7" ht="14.25" customHeight="1" x14ac:dyDescent="0.25">
      <c r="A2840" s="7" t="s">
        <v>25</v>
      </c>
      <c r="B2840" s="7">
        <v>2014</v>
      </c>
      <c r="C2840" s="7">
        <v>19447</v>
      </c>
      <c r="D2840" s="7" t="s">
        <v>8</v>
      </c>
      <c r="E2840" s="7" t="s">
        <v>13</v>
      </c>
      <c r="F2840" s="7" t="s">
        <v>20</v>
      </c>
      <c r="G2840" s="7">
        <v>47850</v>
      </c>
    </row>
    <row r="2841" spans="1:7" ht="14.25" customHeight="1" x14ac:dyDescent="0.25">
      <c r="A2841" s="7" t="s">
        <v>16</v>
      </c>
      <c r="B2841" s="7">
        <v>2022</v>
      </c>
      <c r="C2841" s="7">
        <v>354219</v>
      </c>
      <c r="D2841" s="7" t="s">
        <v>19</v>
      </c>
      <c r="E2841" s="7" t="s">
        <v>9</v>
      </c>
      <c r="F2841" s="7" t="s">
        <v>20</v>
      </c>
      <c r="G2841" s="7">
        <v>58126</v>
      </c>
    </row>
    <row r="2842" spans="1:7" ht="14.25" customHeight="1" x14ac:dyDescent="0.25">
      <c r="A2842" s="7" t="s">
        <v>18</v>
      </c>
      <c r="B2842" s="7">
        <v>2007</v>
      </c>
      <c r="C2842" s="7">
        <v>319619</v>
      </c>
      <c r="D2842" s="7" t="s">
        <v>24</v>
      </c>
      <c r="E2842" s="7" t="s">
        <v>13</v>
      </c>
      <c r="F2842" s="7" t="s">
        <v>14</v>
      </c>
      <c r="G2842" s="7">
        <v>146674</v>
      </c>
    </row>
    <row r="2843" spans="1:7" ht="14.25" customHeight="1" x14ac:dyDescent="0.25">
      <c r="A2843" s="7" t="s">
        <v>16</v>
      </c>
      <c r="B2843" s="7">
        <v>2020</v>
      </c>
      <c r="C2843" s="7">
        <v>58328</v>
      </c>
      <c r="D2843" s="7" t="s">
        <v>12</v>
      </c>
      <c r="E2843" s="7" t="s">
        <v>9</v>
      </c>
      <c r="F2843" s="7" t="s">
        <v>10</v>
      </c>
      <c r="G2843" s="7">
        <v>138590</v>
      </c>
    </row>
    <row r="2844" spans="1:7" ht="14.25" customHeight="1" x14ac:dyDescent="0.25">
      <c r="A2844" s="7" t="s">
        <v>11</v>
      </c>
      <c r="B2844" s="7">
        <v>2008</v>
      </c>
      <c r="C2844" s="7">
        <v>127458</v>
      </c>
      <c r="D2844" s="7" t="s">
        <v>30</v>
      </c>
      <c r="E2844" s="7" t="s">
        <v>9</v>
      </c>
      <c r="F2844" s="7" t="s">
        <v>14</v>
      </c>
      <c r="G2844" s="7">
        <v>64473</v>
      </c>
    </row>
    <row r="2845" spans="1:7" ht="14.25" customHeight="1" x14ac:dyDescent="0.25">
      <c r="A2845" s="7" t="s">
        <v>7</v>
      </c>
      <c r="B2845" s="7">
        <v>2019</v>
      </c>
      <c r="C2845" s="7">
        <v>57287</v>
      </c>
      <c r="D2845" s="7" t="s">
        <v>24</v>
      </c>
      <c r="E2845" s="7" t="s">
        <v>13</v>
      </c>
      <c r="F2845" s="7" t="s">
        <v>10</v>
      </c>
      <c r="G2845" s="7">
        <v>95521</v>
      </c>
    </row>
    <row r="2846" spans="1:7" ht="14.25" customHeight="1" x14ac:dyDescent="0.25">
      <c r="A2846" s="7" t="s">
        <v>18</v>
      </c>
      <c r="B2846" s="7">
        <v>2015</v>
      </c>
      <c r="C2846" s="7">
        <v>48691</v>
      </c>
      <c r="D2846" s="7" t="s">
        <v>24</v>
      </c>
      <c r="E2846" s="7" t="s">
        <v>13</v>
      </c>
      <c r="F2846" s="7" t="s">
        <v>23</v>
      </c>
      <c r="G2846" s="7">
        <v>38276</v>
      </c>
    </row>
    <row r="2847" spans="1:7" ht="14.25" customHeight="1" x14ac:dyDescent="0.25">
      <c r="A2847" s="7" t="s">
        <v>31</v>
      </c>
      <c r="B2847" s="7">
        <v>2010</v>
      </c>
      <c r="C2847" s="7">
        <v>57490</v>
      </c>
      <c r="D2847" s="7" t="s">
        <v>26</v>
      </c>
      <c r="E2847" s="7" t="s">
        <v>13</v>
      </c>
      <c r="F2847" s="7" t="s">
        <v>14</v>
      </c>
      <c r="G2847" s="7">
        <v>32671</v>
      </c>
    </row>
    <row r="2848" spans="1:7" ht="14.25" customHeight="1" x14ac:dyDescent="0.25">
      <c r="A2848" s="7" t="s">
        <v>27</v>
      </c>
      <c r="B2848" s="7">
        <v>2014</v>
      </c>
      <c r="C2848" s="7">
        <v>247587</v>
      </c>
      <c r="D2848" s="7" t="s">
        <v>26</v>
      </c>
      <c r="E2848" s="7" t="s">
        <v>13</v>
      </c>
      <c r="F2848" s="7" t="s">
        <v>14</v>
      </c>
      <c r="G2848" s="7">
        <v>132400</v>
      </c>
    </row>
    <row r="2849" spans="1:7" ht="14.25" customHeight="1" x14ac:dyDescent="0.25">
      <c r="A2849" s="7" t="s">
        <v>21</v>
      </c>
      <c r="B2849" s="7">
        <v>2010</v>
      </c>
      <c r="C2849" s="7">
        <v>271081</v>
      </c>
      <c r="D2849" s="7" t="s">
        <v>30</v>
      </c>
      <c r="E2849" s="7" t="s">
        <v>13</v>
      </c>
      <c r="F2849" s="7" t="s">
        <v>23</v>
      </c>
      <c r="G2849" s="7">
        <v>135971</v>
      </c>
    </row>
    <row r="2850" spans="1:7" ht="14.25" customHeight="1" x14ac:dyDescent="0.25">
      <c r="A2850" s="7" t="s">
        <v>21</v>
      </c>
      <c r="B2850" s="7">
        <v>2007</v>
      </c>
      <c r="C2850" s="7">
        <v>208371</v>
      </c>
      <c r="D2850" s="7" t="s">
        <v>30</v>
      </c>
      <c r="E2850" s="7" t="s">
        <v>9</v>
      </c>
      <c r="F2850" s="7" t="s">
        <v>23</v>
      </c>
      <c r="G2850" s="7">
        <v>149013</v>
      </c>
    </row>
    <row r="2851" spans="1:7" ht="14.25" customHeight="1" x14ac:dyDescent="0.25">
      <c r="A2851" s="7" t="s">
        <v>22</v>
      </c>
      <c r="B2851" s="7">
        <v>2013</v>
      </c>
      <c r="C2851" s="7">
        <v>54678</v>
      </c>
      <c r="D2851" s="7" t="s">
        <v>30</v>
      </c>
      <c r="E2851" s="7" t="s">
        <v>9</v>
      </c>
      <c r="F2851" s="7" t="s">
        <v>23</v>
      </c>
      <c r="G2851" s="7">
        <v>113102</v>
      </c>
    </row>
    <row r="2852" spans="1:7" ht="14.25" customHeight="1" x14ac:dyDescent="0.25">
      <c r="A2852" s="7" t="s">
        <v>29</v>
      </c>
      <c r="B2852" s="7">
        <v>2023</v>
      </c>
      <c r="C2852" s="7">
        <v>320111</v>
      </c>
      <c r="D2852" s="7" t="s">
        <v>8</v>
      </c>
      <c r="E2852" s="7" t="s">
        <v>13</v>
      </c>
      <c r="F2852" s="7" t="s">
        <v>20</v>
      </c>
      <c r="G2852" s="7">
        <v>73053</v>
      </c>
    </row>
    <row r="2853" spans="1:7" ht="14.25" customHeight="1" x14ac:dyDescent="0.25">
      <c r="A2853" s="7" t="s">
        <v>22</v>
      </c>
      <c r="B2853" s="7">
        <v>2016</v>
      </c>
      <c r="C2853" s="7">
        <v>365017</v>
      </c>
      <c r="D2853" s="7" t="s">
        <v>30</v>
      </c>
      <c r="E2853" s="7" t="s">
        <v>13</v>
      </c>
      <c r="F2853" s="7" t="s">
        <v>14</v>
      </c>
      <c r="G2853" s="7">
        <v>78049</v>
      </c>
    </row>
    <row r="2854" spans="1:7" ht="14.25" customHeight="1" x14ac:dyDescent="0.25">
      <c r="A2854" s="7" t="s">
        <v>29</v>
      </c>
      <c r="B2854" s="7">
        <v>2016</v>
      </c>
      <c r="C2854" s="7">
        <v>15012</v>
      </c>
      <c r="D2854" s="7" t="s">
        <v>12</v>
      </c>
      <c r="E2854" s="7" t="s">
        <v>9</v>
      </c>
      <c r="F2854" s="7" t="s">
        <v>10</v>
      </c>
      <c r="G2854" s="7">
        <v>27815</v>
      </c>
    </row>
    <row r="2855" spans="1:7" ht="14.25" customHeight="1" x14ac:dyDescent="0.25">
      <c r="A2855" s="7" t="s">
        <v>16</v>
      </c>
      <c r="B2855" s="7">
        <v>2007</v>
      </c>
      <c r="C2855" s="7">
        <v>79618</v>
      </c>
      <c r="D2855" s="7" t="s">
        <v>26</v>
      </c>
      <c r="E2855" s="7" t="s">
        <v>9</v>
      </c>
      <c r="F2855" s="7" t="s">
        <v>23</v>
      </c>
      <c r="G2855" s="7">
        <v>81759</v>
      </c>
    </row>
    <row r="2856" spans="1:7" ht="14.25" customHeight="1" x14ac:dyDescent="0.25">
      <c r="A2856" s="7" t="s">
        <v>27</v>
      </c>
      <c r="B2856" s="7">
        <v>2007</v>
      </c>
      <c r="C2856" s="7">
        <v>177246</v>
      </c>
      <c r="D2856" s="7" t="s">
        <v>8</v>
      </c>
      <c r="E2856" s="7" t="s">
        <v>9</v>
      </c>
      <c r="F2856" s="7" t="s">
        <v>20</v>
      </c>
      <c r="G2856" s="7">
        <v>84618</v>
      </c>
    </row>
    <row r="2857" spans="1:7" ht="14.25" customHeight="1" x14ac:dyDescent="0.25">
      <c r="A2857" s="7" t="s">
        <v>31</v>
      </c>
      <c r="B2857" s="7">
        <v>2010</v>
      </c>
      <c r="C2857" s="7">
        <v>159629</v>
      </c>
      <c r="D2857" s="7" t="s">
        <v>19</v>
      </c>
      <c r="E2857" s="7" t="s">
        <v>9</v>
      </c>
      <c r="F2857" s="7" t="s">
        <v>23</v>
      </c>
      <c r="G2857" s="7">
        <v>135421</v>
      </c>
    </row>
    <row r="2858" spans="1:7" ht="14.25" customHeight="1" x14ac:dyDescent="0.25">
      <c r="A2858" s="7" t="s">
        <v>28</v>
      </c>
      <c r="B2858" s="7">
        <v>2019</v>
      </c>
      <c r="C2858" s="7">
        <v>374182</v>
      </c>
      <c r="D2858" s="7" t="s">
        <v>17</v>
      </c>
      <c r="E2858" s="7" t="s">
        <v>9</v>
      </c>
      <c r="F2858" s="7" t="s">
        <v>10</v>
      </c>
      <c r="G2858" s="7">
        <v>137197</v>
      </c>
    </row>
    <row r="2859" spans="1:7" ht="14.25" customHeight="1" x14ac:dyDescent="0.25">
      <c r="A2859" s="7" t="s">
        <v>16</v>
      </c>
      <c r="B2859" s="7">
        <v>2013</v>
      </c>
      <c r="C2859" s="7">
        <v>238405</v>
      </c>
      <c r="D2859" s="7" t="s">
        <v>30</v>
      </c>
      <c r="E2859" s="7" t="s">
        <v>9</v>
      </c>
      <c r="F2859" s="7" t="s">
        <v>20</v>
      </c>
      <c r="G2859" s="7">
        <v>125689</v>
      </c>
    </row>
    <row r="2860" spans="1:7" ht="14.25" customHeight="1" x14ac:dyDescent="0.25">
      <c r="A2860" s="7" t="s">
        <v>25</v>
      </c>
      <c r="B2860" s="7">
        <v>2020</v>
      </c>
      <c r="C2860" s="7">
        <v>362552</v>
      </c>
      <c r="D2860" s="7" t="s">
        <v>30</v>
      </c>
      <c r="E2860" s="7" t="s">
        <v>9</v>
      </c>
      <c r="F2860" s="7" t="s">
        <v>14</v>
      </c>
      <c r="G2860" s="7">
        <v>88794</v>
      </c>
    </row>
    <row r="2861" spans="1:7" ht="14.25" customHeight="1" x14ac:dyDescent="0.25">
      <c r="A2861" s="7" t="s">
        <v>29</v>
      </c>
      <c r="B2861" s="7">
        <v>2013</v>
      </c>
      <c r="C2861" s="7">
        <v>208982</v>
      </c>
      <c r="D2861" s="7" t="s">
        <v>17</v>
      </c>
      <c r="E2861" s="7" t="s">
        <v>9</v>
      </c>
      <c r="F2861" s="7" t="s">
        <v>23</v>
      </c>
      <c r="G2861" s="7">
        <v>126639</v>
      </c>
    </row>
    <row r="2862" spans="1:7" ht="14.25" customHeight="1" x14ac:dyDescent="0.25">
      <c r="A2862" s="7" t="s">
        <v>25</v>
      </c>
      <c r="B2862" s="7">
        <v>2019</v>
      </c>
      <c r="C2862" s="7">
        <v>33302</v>
      </c>
      <c r="D2862" s="7" t="s">
        <v>24</v>
      </c>
      <c r="E2862" s="7" t="s">
        <v>13</v>
      </c>
      <c r="F2862" s="7" t="s">
        <v>14</v>
      </c>
      <c r="G2862" s="7">
        <v>116846</v>
      </c>
    </row>
    <row r="2863" spans="1:7" ht="14.25" customHeight="1" x14ac:dyDescent="0.25">
      <c r="A2863" s="7" t="s">
        <v>7</v>
      </c>
      <c r="B2863" s="7">
        <v>2009</v>
      </c>
      <c r="C2863" s="7">
        <v>365048</v>
      </c>
      <c r="D2863" s="7" t="s">
        <v>17</v>
      </c>
      <c r="E2863" s="7" t="s">
        <v>9</v>
      </c>
      <c r="F2863" s="7" t="s">
        <v>23</v>
      </c>
      <c r="G2863" s="7">
        <v>61599</v>
      </c>
    </row>
    <row r="2864" spans="1:7" ht="14.25" customHeight="1" x14ac:dyDescent="0.25">
      <c r="A2864" s="7" t="s">
        <v>21</v>
      </c>
      <c r="B2864" s="7">
        <v>2008</v>
      </c>
      <c r="C2864" s="7">
        <v>373415</v>
      </c>
      <c r="D2864" s="7" t="s">
        <v>26</v>
      </c>
      <c r="E2864" s="7" t="s">
        <v>13</v>
      </c>
      <c r="F2864" s="7" t="s">
        <v>23</v>
      </c>
      <c r="G2864" s="7">
        <v>126856</v>
      </c>
    </row>
    <row r="2865" spans="1:7" ht="14.25" customHeight="1" x14ac:dyDescent="0.25">
      <c r="A2865" s="7" t="s">
        <v>21</v>
      </c>
      <c r="B2865" s="7">
        <v>2023</v>
      </c>
      <c r="C2865" s="7">
        <v>97876</v>
      </c>
      <c r="D2865" s="7" t="s">
        <v>24</v>
      </c>
      <c r="E2865" s="7" t="s">
        <v>13</v>
      </c>
      <c r="F2865" s="7" t="s">
        <v>23</v>
      </c>
      <c r="G2865" s="7">
        <v>30276</v>
      </c>
    </row>
    <row r="2866" spans="1:7" ht="14.25" customHeight="1" x14ac:dyDescent="0.25">
      <c r="A2866" s="7" t="s">
        <v>7</v>
      </c>
      <c r="B2866" s="7">
        <v>2020</v>
      </c>
      <c r="C2866" s="7">
        <v>93180</v>
      </c>
      <c r="D2866" s="7" t="s">
        <v>12</v>
      </c>
      <c r="E2866" s="7" t="s">
        <v>13</v>
      </c>
      <c r="F2866" s="7" t="s">
        <v>14</v>
      </c>
      <c r="G2866" s="7">
        <v>14776</v>
      </c>
    </row>
    <row r="2867" spans="1:7" ht="14.25" customHeight="1" x14ac:dyDescent="0.25">
      <c r="A2867" s="7" t="s">
        <v>27</v>
      </c>
      <c r="B2867" s="7">
        <v>2006</v>
      </c>
      <c r="C2867" s="7">
        <v>337317</v>
      </c>
      <c r="D2867" s="7" t="s">
        <v>8</v>
      </c>
      <c r="E2867" s="7" t="s">
        <v>9</v>
      </c>
      <c r="F2867" s="7" t="s">
        <v>23</v>
      </c>
      <c r="G2867" s="7">
        <v>60663</v>
      </c>
    </row>
    <row r="2868" spans="1:7" ht="14.25" customHeight="1" x14ac:dyDescent="0.25">
      <c r="A2868" s="7" t="s">
        <v>11</v>
      </c>
      <c r="B2868" s="7">
        <v>2016</v>
      </c>
      <c r="C2868" s="7">
        <v>17474</v>
      </c>
      <c r="D2868" s="7" t="s">
        <v>24</v>
      </c>
      <c r="E2868" s="7" t="s">
        <v>13</v>
      </c>
      <c r="F2868" s="7" t="s">
        <v>14</v>
      </c>
      <c r="G2868" s="7">
        <v>27645</v>
      </c>
    </row>
    <row r="2869" spans="1:7" ht="14.25" customHeight="1" x14ac:dyDescent="0.25">
      <c r="A2869" s="7" t="s">
        <v>25</v>
      </c>
      <c r="B2869" s="7">
        <v>2014</v>
      </c>
      <c r="C2869" s="7">
        <v>217925</v>
      </c>
      <c r="D2869" s="7" t="s">
        <v>17</v>
      </c>
      <c r="E2869" s="7" t="s">
        <v>13</v>
      </c>
      <c r="F2869" s="7" t="s">
        <v>23</v>
      </c>
      <c r="G2869" s="7">
        <v>147330</v>
      </c>
    </row>
    <row r="2870" spans="1:7" ht="14.25" customHeight="1" x14ac:dyDescent="0.25">
      <c r="A2870" s="7" t="s">
        <v>29</v>
      </c>
      <c r="B2870" s="7">
        <v>2017</v>
      </c>
      <c r="C2870" s="7">
        <v>380959</v>
      </c>
      <c r="D2870" s="7" t="s">
        <v>26</v>
      </c>
      <c r="E2870" s="7" t="s">
        <v>9</v>
      </c>
      <c r="F2870" s="7" t="s">
        <v>10</v>
      </c>
      <c r="G2870" s="7">
        <v>125039</v>
      </c>
    </row>
    <row r="2871" spans="1:7" ht="14.25" customHeight="1" x14ac:dyDescent="0.25">
      <c r="A2871" s="7" t="s">
        <v>25</v>
      </c>
      <c r="B2871" s="7">
        <v>2018</v>
      </c>
      <c r="C2871" s="7">
        <v>330573</v>
      </c>
      <c r="D2871" s="7" t="s">
        <v>17</v>
      </c>
      <c r="E2871" s="7" t="s">
        <v>9</v>
      </c>
      <c r="F2871" s="7" t="s">
        <v>23</v>
      </c>
      <c r="G2871" s="7">
        <v>56938</v>
      </c>
    </row>
    <row r="2872" spans="1:7" ht="14.25" customHeight="1" x14ac:dyDescent="0.25">
      <c r="A2872" s="7" t="s">
        <v>16</v>
      </c>
      <c r="B2872" s="7">
        <v>2009</v>
      </c>
      <c r="C2872" s="7">
        <v>199484</v>
      </c>
      <c r="D2872" s="7" t="s">
        <v>24</v>
      </c>
      <c r="E2872" s="7" t="s">
        <v>9</v>
      </c>
      <c r="F2872" s="7" t="s">
        <v>14</v>
      </c>
      <c r="G2872" s="7">
        <v>140365</v>
      </c>
    </row>
    <row r="2873" spans="1:7" ht="14.25" customHeight="1" x14ac:dyDescent="0.25">
      <c r="A2873" s="7" t="s">
        <v>31</v>
      </c>
      <c r="B2873" s="7">
        <v>2019</v>
      </c>
      <c r="C2873" s="7">
        <v>127582</v>
      </c>
      <c r="D2873" s="7" t="s">
        <v>30</v>
      </c>
      <c r="E2873" s="7" t="s">
        <v>9</v>
      </c>
      <c r="F2873" s="7" t="s">
        <v>20</v>
      </c>
      <c r="G2873" s="7">
        <v>137520</v>
      </c>
    </row>
    <row r="2874" spans="1:7" ht="14.25" customHeight="1" x14ac:dyDescent="0.25">
      <c r="A2874" s="7" t="s">
        <v>11</v>
      </c>
      <c r="B2874" s="7">
        <v>2016</v>
      </c>
      <c r="C2874" s="7">
        <v>170217</v>
      </c>
      <c r="D2874" s="7" t="s">
        <v>19</v>
      </c>
      <c r="E2874" s="7" t="s">
        <v>13</v>
      </c>
      <c r="F2874" s="7" t="s">
        <v>20</v>
      </c>
      <c r="G2874" s="7">
        <v>119622</v>
      </c>
    </row>
    <row r="2875" spans="1:7" ht="14.25" customHeight="1" x14ac:dyDescent="0.25">
      <c r="A2875" s="7" t="s">
        <v>27</v>
      </c>
      <c r="B2875" s="7">
        <v>2021</v>
      </c>
      <c r="C2875" s="7">
        <v>145535</v>
      </c>
      <c r="D2875" s="7" t="s">
        <v>8</v>
      </c>
      <c r="E2875" s="7" t="s">
        <v>13</v>
      </c>
      <c r="F2875" s="7" t="s">
        <v>14</v>
      </c>
      <c r="G2875" s="7">
        <v>24357</v>
      </c>
    </row>
    <row r="2876" spans="1:7" ht="14.25" customHeight="1" x14ac:dyDescent="0.25">
      <c r="A2876" s="7" t="s">
        <v>11</v>
      </c>
      <c r="B2876" s="7">
        <v>2015</v>
      </c>
      <c r="C2876" s="7">
        <v>371284</v>
      </c>
      <c r="D2876" s="7" t="s">
        <v>8</v>
      </c>
      <c r="E2876" s="7" t="s">
        <v>13</v>
      </c>
      <c r="F2876" s="7" t="s">
        <v>20</v>
      </c>
      <c r="G2876" s="7">
        <v>117429</v>
      </c>
    </row>
    <row r="2877" spans="1:7" ht="14.25" customHeight="1" x14ac:dyDescent="0.25">
      <c r="A2877" s="7" t="s">
        <v>15</v>
      </c>
      <c r="B2877" s="7">
        <v>2016</v>
      </c>
      <c r="C2877" s="7">
        <v>48598</v>
      </c>
      <c r="D2877" s="7" t="s">
        <v>19</v>
      </c>
      <c r="E2877" s="7" t="s">
        <v>9</v>
      </c>
      <c r="F2877" s="7" t="s">
        <v>23</v>
      </c>
      <c r="G2877" s="7">
        <v>142518</v>
      </c>
    </row>
    <row r="2878" spans="1:7" ht="14.25" customHeight="1" x14ac:dyDescent="0.25">
      <c r="A2878" s="7" t="s">
        <v>25</v>
      </c>
      <c r="B2878" s="7">
        <v>2007</v>
      </c>
      <c r="C2878" s="7">
        <v>362872</v>
      </c>
      <c r="D2878" s="7" t="s">
        <v>12</v>
      </c>
      <c r="E2878" s="7" t="s">
        <v>9</v>
      </c>
      <c r="F2878" s="7" t="s">
        <v>10</v>
      </c>
      <c r="G2878" s="7">
        <v>146822</v>
      </c>
    </row>
    <row r="2879" spans="1:7" ht="14.25" customHeight="1" x14ac:dyDescent="0.25">
      <c r="A2879" s="7" t="s">
        <v>25</v>
      </c>
      <c r="B2879" s="7">
        <v>2018</v>
      </c>
      <c r="C2879" s="7">
        <v>97865</v>
      </c>
      <c r="D2879" s="7" t="s">
        <v>12</v>
      </c>
      <c r="E2879" s="7" t="s">
        <v>13</v>
      </c>
      <c r="F2879" s="7" t="s">
        <v>20</v>
      </c>
      <c r="G2879" s="7">
        <v>110143</v>
      </c>
    </row>
    <row r="2880" spans="1:7" ht="14.25" customHeight="1" x14ac:dyDescent="0.25">
      <c r="A2880" s="7" t="s">
        <v>21</v>
      </c>
      <c r="B2880" s="7">
        <v>2021</v>
      </c>
      <c r="C2880" s="7">
        <v>5340</v>
      </c>
      <c r="D2880" s="7" t="s">
        <v>17</v>
      </c>
      <c r="E2880" s="7" t="s">
        <v>13</v>
      </c>
      <c r="F2880" s="7" t="s">
        <v>23</v>
      </c>
      <c r="G2880" s="7">
        <v>124843</v>
      </c>
    </row>
    <row r="2881" spans="1:7" ht="14.25" customHeight="1" x14ac:dyDescent="0.25">
      <c r="A2881" s="7" t="s">
        <v>27</v>
      </c>
      <c r="B2881" s="7">
        <v>2019</v>
      </c>
      <c r="C2881" s="7">
        <v>48354</v>
      </c>
      <c r="D2881" s="7" t="s">
        <v>24</v>
      </c>
      <c r="E2881" s="7" t="s">
        <v>13</v>
      </c>
      <c r="F2881" s="7" t="s">
        <v>23</v>
      </c>
      <c r="G2881" s="7">
        <v>84114</v>
      </c>
    </row>
    <row r="2882" spans="1:7" ht="14.25" customHeight="1" x14ac:dyDescent="0.25">
      <c r="A2882" s="7" t="s">
        <v>25</v>
      </c>
      <c r="B2882" s="7">
        <v>2013</v>
      </c>
      <c r="C2882" s="7">
        <v>354627</v>
      </c>
      <c r="D2882" s="7" t="s">
        <v>17</v>
      </c>
      <c r="E2882" s="7" t="s">
        <v>9</v>
      </c>
      <c r="F2882" s="7" t="s">
        <v>14</v>
      </c>
      <c r="G2882" s="7">
        <v>55801</v>
      </c>
    </row>
    <row r="2883" spans="1:7" ht="14.25" customHeight="1" x14ac:dyDescent="0.25">
      <c r="A2883" s="7" t="s">
        <v>22</v>
      </c>
      <c r="B2883" s="7">
        <v>2006</v>
      </c>
      <c r="C2883" s="7">
        <v>75901</v>
      </c>
      <c r="D2883" s="7" t="s">
        <v>19</v>
      </c>
      <c r="E2883" s="7" t="s">
        <v>13</v>
      </c>
      <c r="F2883" s="7" t="s">
        <v>10</v>
      </c>
      <c r="G2883" s="7">
        <v>12401</v>
      </c>
    </row>
    <row r="2884" spans="1:7" ht="14.25" customHeight="1" x14ac:dyDescent="0.25">
      <c r="A2884" s="7" t="s">
        <v>22</v>
      </c>
      <c r="B2884" s="7">
        <v>2006</v>
      </c>
      <c r="C2884" s="7">
        <v>100546</v>
      </c>
      <c r="D2884" s="7" t="s">
        <v>19</v>
      </c>
      <c r="E2884" s="7" t="s">
        <v>13</v>
      </c>
      <c r="F2884" s="7" t="s">
        <v>10</v>
      </c>
      <c r="G2884" s="7">
        <v>96641</v>
      </c>
    </row>
    <row r="2885" spans="1:7" ht="14.25" customHeight="1" x14ac:dyDescent="0.25">
      <c r="A2885" s="7" t="s">
        <v>31</v>
      </c>
      <c r="B2885" s="7">
        <v>2012</v>
      </c>
      <c r="C2885" s="7">
        <v>234500</v>
      </c>
      <c r="D2885" s="7" t="s">
        <v>8</v>
      </c>
      <c r="E2885" s="7" t="s">
        <v>9</v>
      </c>
      <c r="F2885" s="7" t="s">
        <v>20</v>
      </c>
      <c r="G2885" s="7">
        <v>17971</v>
      </c>
    </row>
    <row r="2886" spans="1:7" ht="14.25" customHeight="1" x14ac:dyDescent="0.25">
      <c r="A2886" s="7" t="s">
        <v>25</v>
      </c>
      <c r="B2886" s="7">
        <v>2022</v>
      </c>
      <c r="C2886" s="7">
        <v>169493</v>
      </c>
      <c r="D2886" s="7" t="s">
        <v>24</v>
      </c>
      <c r="E2886" s="7" t="s">
        <v>9</v>
      </c>
      <c r="F2886" s="7" t="s">
        <v>14</v>
      </c>
      <c r="G2886" s="7">
        <v>95041</v>
      </c>
    </row>
    <row r="2887" spans="1:7" ht="14.25" customHeight="1" x14ac:dyDescent="0.25">
      <c r="A2887" s="7" t="s">
        <v>29</v>
      </c>
      <c r="B2887" s="7">
        <v>2005</v>
      </c>
      <c r="C2887" s="7">
        <v>301689</v>
      </c>
      <c r="D2887" s="7" t="s">
        <v>12</v>
      </c>
      <c r="E2887" s="7" t="s">
        <v>9</v>
      </c>
      <c r="F2887" s="7" t="s">
        <v>14</v>
      </c>
      <c r="G2887" s="7">
        <v>133382</v>
      </c>
    </row>
    <row r="2888" spans="1:7" ht="14.25" customHeight="1" x14ac:dyDescent="0.25">
      <c r="A2888" s="7" t="s">
        <v>11</v>
      </c>
      <c r="B2888" s="7">
        <v>2009</v>
      </c>
      <c r="C2888" s="7">
        <v>192351</v>
      </c>
      <c r="D2888" s="7" t="s">
        <v>17</v>
      </c>
      <c r="E2888" s="7" t="s">
        <v>9</v>
      </c>
      <c r="F2888" s="7" t="s">
        <v>14</v>
      </c>
      <c r="G2888" s="7">
        <v>87602</v>
      </c>
    </row>
    <row r="2889" spans="1:7" ht="14.25" customHeight="1" x14ac:dyDescent="0.25">
      <c r="A2889" s="7" t="s">
        <v>7</v>
      </c>
      <c r="B2889" s="7">
        <v>2008</v>
      </c>
      <c r="C2889" s="7">
        <v>36206</v>
      </c>
      <c r="D2889" s="7" t="s">
        <v>8</v>
      </c>
      <c r="E2889" s="7" t="s">
        <v>13</v>
      </c>
      <c r="F2889" s="7" t="s">
        <v>10</v>
      </c>
      <c r="G2889" s="7">
        <v>115759</v>
      </c>
    </row>
    <row r="2890" spans="1:7" ht="14.25" customHeight="1" x14ac:dyDescent="0.25">
      <c r="A2890" s="7" t="s">
        <v>21</v>
      </c>
      <c r="B2890" s="7">
        <v>2014</v>
      </c>
      <c r="C2890" s="7">
        <v>10544</v>
      </c>
      <c r="D2890" s="7" t="s">
        <v>19</v>
      </c>
      <c r="E2890" s="7" t="s">
        <v>13</v>
      </c>
      <c r="F2890" s="7" t="s">
        <v>14</v>
      </c>
      <c r="G2890" s="7">
        <v>55991</v>
      </c>
    </row>
    <row r="2891" spans="1:7" ht="14.25" customHeight="1" x14ac:dyDescent="0.25">
      <c r="A2891" s="7" t="s">
        <v>16</v>
      </c>
      <c r="B2891" s="7">
        <v>2017</v>
      </c>
      <c r="C2891" s="7">
        <v>87789</v>
      </c>
      <c r="D2891" s="7" t="s">
        <v>30</v>
      </c>
      <c r="E2891" s="7" t="s">
        <v>9</v>
      </c>
      <c r="F2891" s="7" t="s">
        <v>23</v>
      </c>
      <c r="G2891" s="7">
        <v>47812</v>
      </c>
    </row>
    <row r="2892" spans="1:7" ht="14.25" customHeight="1" x14ac:dyDescent="0.25">
      <c r="A2892" s="7" t="s">
        <v>27</v>
      </c>
      <c r="B2892" s="7">
        <v>2010</v>
      </c>
      <c r="C2892" s="7">
        <v>223985</v>
      </c>
      <c r="D2892" s="7" t="s">
        <v>19</v>
      </c>
      <c r="E2892" s="7" t="s">
        <v>13</v>
      </c>
      <c r="F2892" s="7" t="s">
        <v>14</v>
      </c>
      <c r="G2892" s="7">
        <v>28264</v>
      </c>
    </row>
    <row r="2893" spans="1:7" ht="14.25" customHeight="1" x14ac:dyDescent="0.25">
      <c r="A2893" s="7" t="s">
        <v>29</v>
      </c>
      <c r="B2893" s="7">
        <v>2023</v>
      </c>
      <c r="C2893" s="7">
        <v>371810</v>
      </c>
      <c r="D2893" s="7" t="s">
        <v>8</v>
      </c>
      <c r="E2893" s="7" t="s">
        <v>13</v>
      </c>
      <c r="F2893" s="7" t="s">
        <v>10</v>
      </c>
      <c r="G2893" s="7">
        <v>116233</v>
      </c>
    </row>
    <row r="2894" spans="1:7" ht="14.25" customHeight="1" x14ac:dyDescent="0.25">
      <c r="A2894" s="7" t="s">
        <v>11</v>
      </c>
      <c r="B2894" s="7">
        <v>2017</v>
      </c>
      <c r="C2894" s="7">
        <v>31620</v>
      </c>
      <c r="D2894" s="7" t="s">
        <v>8</v>
      </c>
      <c r="E2894" s="7" t="s">
        <v>9</v>
      </c>
      <c r="F2894" s="7" t="s">
        <v>20</v>
      </c>
      <c r="G2894" s="7">
        <v>64851</v>
      </c>
    </row>
    <row r="2895" spans="1:7" ht="14.25" customHeight="1" x14ac:dyDescent="0.25">
      <c r="A2895" s="7" t="s">
        <v>25</v>
      </c>
      <c r="B2895" s="7">
        <v>2007</v>
      </c>
      <c r="C2895" s="7">
        <v>46387</v>
      </c>
      <c r="D2895" s="7" t="s">
        <v>8</v>
      </c>
      <c r="E2895" s="7" t="s">
        <v>9</v>
      </c>
      <c r="F2895" s="7" t="s">
        <v>23</v>
      </c>
      <c r="G2895" s="7">
        <v>78646</v>
      </c>
    </row>
    <row r="2896" spans="1:7" ht="14.25" customHeight="1" x14ac:dyDescent="0.25">
      <c r="A2896" s="7" t="s">
        <v>29</v>
      </c>
      <c r="B2896" s="7">
        <v>2012</v>
      </c>
      <c r="C2896" s="7">
        <v>172513</v>
      </c>
      <c r="D2896" s="7" t="s">
        <v>17</v>
      </c>
      <c r="E2896" s="7" t="s">
        <v>13</v>
      </c>
      <c r="F2896" s="7" t="s">
        <v>20</v>
      </c>
      <c r="G2896" s="7">
        <v>116683</v>
      </c>
    </row>
    <row r="2897" spans="1:7" ht="14.25" customHeight="1" x14ac:dyDescent="0.25">
      <c r="A2897" s="7" t="s">
        <v>15</v>
      </c>
      <c r="B2897" s="7">
        <v>2017</v>
      </c>
      <c r="C2897" s="7">
        <v>63192</v>
      </c>
      <c r="D2897" s="7" t="s">
        <v>17</v>
      </c>
      <c r="E2897" s="7" t="s">
        <v>13</v>
      </c>
      <c r="F2897" s="7" t="s">
        <v>23</v>
      </c>
      <c r="G2897" s="7">
        <v>96627</v>
      </c>
    </row>
    <row r="2898" spans="1:7" ht="14.25" customHeight="1" x14ac:dyDescent="0.25">
      <c r="A2898" s="7" t="s">
        <v>29</v>
      </c>
      <c r="B2898" s="7">
        <v>2019</v>
      </c>
      <c r="C2898" s="7">
        <v>181821</v>
      </c>
      <c r="D2898" s="7" t="s">
        <v>26</v>
      </c>
      <c r="E2898" s="7" t="s">
        <v>13</v>
      </c>
      <c r="F2898" s="7" t="s">
        <v>14</v>
      </c>
      <c r="G2898" s="7">
        <v>34285</v>
      </c>
    </row>
    <row r="2899" spans="1:7" ht="14.25" customHeight="1" x14ac:dyDescent="0.25">
      <c r="A2899" s="7" t="s">
        <v>22</v>
      </c>
      <c r="B2899" s="7">
        <v>2007</v>
      </c>
      <c r="C2899" s="7">
        <v>117511</v>
      </c>
      <c r="D2899" s="7" t="s">
        <v>8</v>
      </c>
      <c r="E2899" s="7" t="s">
        <v>9</v>
      </c>
      <c r="F2899" s="7" t="s">
        <v>14</v>
      </c>
      <c r="G2899" s="7">
        <v>149269</v>
      </c>
    </row>
    <row r="2900" spans="1:7" ht="14.25" customHeight="1" x14ac:dyDescent="0.25">
      <c r="A2900" s="7" t="s">
        <v>25</v>
      </c>
      <c r="B2900" s="7">
        <v>2016</v>
      </c>
      <c r="C2900" s="7">
        <v>382211</v>
      </c>
      <c r="D2900" s="7" t="s">
        <v>26</v>
      </c>
      <c r="E2900" s="7" t="s">
        <v>9</v>
      </c>
      <c r="F2900" s="7" t="s">
        <v>20</v>
      </c>
      <c r="G2900" s="7">
        <v>116087</v>
      </c>
    </row>
    <row r="2901" spans="1:7" ht="14.25" customHeight="1" x14ac:dyDescent="0.25">
      <c r="A2901" s="7" t="s">
        <v>28</v>
      </c>
      <c r="B2901" s="7">
        <v>2019</v>
      </c>
      <c r="C2901" s="7">
        <v>100993</v>
      </c>
      <c r="D2901" s="7" t="s">
        <v>17</v>
      </c>
      <c r="E2901" s="7" t="s">
        <v>13</v>
      </c>
      <c r="F2901" s="7" t="s">
        <v>23</v>
      </c>
      <c r="G2901" s="7">
        <v>93359</v>
      </c>
    </row>
    <row r="2902" spans="1:7" ht="14.25" customHeight="1" x14ac:dyDescent="0.25">
      <c r="A2902" s="7" t="s">
        <v>29</v>
      </c>
      <c r="B2902" s="7">
        <v>2019</v>
      </c>
      <c r="C2902" s="7">
        <v>186940</v>
      </c>
      <c r="D2902" s="7" t="s">
        <v>19</v>
      </c>
      <c r="E2902" s="7" t="s">
        <v>9</v>
      </c>
      <c r="F2902" s="7" t="s">
        <v>23</v>
      </c>
      <c r="G2902" s="7">
        <v>39697</v>
      </c>
    </row>
    <row r="2903" spans="1:7" ht="14.25" customHeight="1" x14ac:dyDescent="0.25">
      <c r="A2903" s="7" t="s">
        <v>27</v>
      </c>
      <c r="B2903" s="7">
        <v>2022</v>
      </c>
      <c r="C2903" s="7">
        <v>348238</v>
      </c>
      <c r="D2903" s="7" t="s">
        <v>24</v>
      </c>
      <c r="E2903" s="7" t="s">
        <v>9</v>
      </c>
      <c r="F2903" s="7" t="s">
        <v>20</v>
      </c>
      <c r="G2903" s="7">
        <v>100738</v>
      </c>
    </row>
    <row r="2904" spans="1:7" ht="14.25" customHeight="1" x14ac:dyDescent="0.25">
      <c r="A2904" s="7" t="s">
        <v>15</v>
      </c>
      <c r="B2904" s="7">
        <v>2019</v>
      </c>
      <c r="C2904" s="7">
        <v>364863</v>
      </c>
      <c r="D2904" s="7" t="s">
        <v>30</v>
      </c>
      <c r="E2904" s="7" t="s">
        <v>9</v>
      </c>
      <c r="F2904" s="7" t="s">
        <v>10</v>
      </c>
      <c r="G2904" s="7">
        <v>71005</v>
      </c>
    </row>
    <row r="2905" spans="1:7" ht="14.25" customHeight="1" x14ac:dyDescent="0.25">
      <c r="A2905" s="7" t="s">
        <v>25</v>
      </c>
      <c r="B2905" s="7">
        <v>2008</v>
      </c>
      <c r="C2905" s="7">
        <v>364867</v>
      </c>
      <c r="D2905" s="7" t="s">
        <v>30</v>
      </c>
      <c r="E2905" s="7" t="s">
        <v>13</v>
      </c>
      <c r="F2905" s="7" t="s">
        <v>20</v>
      </c>
      <c r="G2905" s="7">
        <v>32516</v>
      </c>
    </row>
    <row r="2906" spans="1:7" ht="14.25" customHeight="1" x14ac:dyDescent="0.25">
      <c r="A2906" s="7" t="s">
        <v>29</v>
      </c>
      <c r="B2906" s="7">
        <v>2007</v>
      </c>
      <c r="C2906" s="7">
        <v>313386</v>
      </c>
      <c r="D2906" s="7" t="s">
        <v>30</v>
      </c>
      <c r="E2906" s="7" t="s">
        <v>9</v>
      </c>
      <c r="F2906" s="7" t="s">
        <v>23</v>
      </c>
      <c r="G2906" s="7">
        <v>44770</v>
      </c>
    </row>
    <row r="2907" spans="1:7" ht="14.25" customHeight="1" x14ac:dyDescent="0.25">
      <c r="A2907" s="7" t="s">
        <v>7</v>
      </c>
      <c r="B2907" s="7">
        <v>2010</v>
      </c>
      <c r="C2907" s="7">
        <v>141120</v>
      </c>
      <c r="D2907" s="7" t="s">
        <v>30</v>
      </c>
      <c r="E2907" s="7" t="s">
        <v>13</v>
      </c>
      <c r="F2907" s="7" t="s">
        <v>14</v>
      </c>
      <c r="G2907" s="7">
        <v>26693</v>
      </c>
    </row>
    <row r="2908" spans="1:7" ht="14.25" customHeight="1" x14ac:dyDescent="0.25">
      <c r="A2908" s="7" t="s">
        <v>18</v>
      </c>
      <c r="B2908" s="7">
        <v>2008</v>
      </c>
      <c r="C2908" s="7">
        <v>235767</v>
      </c>
      <c r="D2908" s="7" t="s">
        <v>8</v>
      </c>
      <c r="E2908" s="7" t="s">
        <v>9</v>
      </c>
      <c r="F2908" s="7" t="s">
        <v>20</v>
      </c>
      <c r="G2908" s="7">
        <v>86827</v>
      </c>
    </row>
    <row r="2909" spans="1:7" ht="14.25" customHeight="1" x14ac:dyDescent="0.25">
      <c r="A2909" s="7" t="s">
        <v>16</v>
      </c>
      <c r="B2909" s="7">
        <v>2017</v>
      </c>
      <c r="C2909" s="7">
        <v>337249</v>
      </c>
      <c r="D2909" s="7" t="s">
        <v>24</v>
      </c>
      <c r="E2909" s="7" t="s">
        <v>13</v>
      </c>
      <c r="F2909" s="7" t="s">
        <v>23</v>
      </c>
      <c r="G2909" s="7">
        <v>28807</v>
      </c>
    </row>
    <row r="2910" spans="1:7" ht="14.25" customHeight="1" x14ac:dyDescent="0.25">
      <c r="A2910" s="7" t="s">
        <v>15</v>
      </c>
      <c r="B2910" s="7">
        <v>2018</v>
      </c>
      <c r="C2910" s="7">
        <v>328818</v>
      </c>
      <c r="D2910" s="7" t="s">
        <v>8</v>
      </c>
      <c r="E2910" s="7" t="s">
        <v>9</v>
      </c>
      <c r="F2910" s="7" t="s">
        <v>20</v>
      </c>
      <c r="G2910" s="7">
        <v>71195</v>
      </c>
    </row>
    <row r="2911" spans="1:7" ht="14.25" customHeight="1" x14ac:dyDescent="0.25">
      <c r="A2911" s="7" t="s">
        <v>28</v>
      </c>
      <c r="B2911" s="7">
        <v>2011</v>
      </c>
      <c r="C2911" s="7">
        <v>183144</v>
      </c>
      <c r="D2911" s="7" t="s">
        <v>12</v>
      </c>
      <c r="E2911" s="7" t="s">
        <v>13</v>
      </c>
      <c r="F2911" s="7" t="s">
        <v>10</v>
      </c>
      <c r="G2911" s="7">
        <v>146647</v>
      </c>
    </row>
    <row r="2912" spans="1:7" ht="14.25" customHeight="1" x14ac:dyDescent="0.25">
      <c r="A2912" s="7" t="s">
        <v>18</v>
      </c>
      <c r="B2912" s="7">
        <v>2017</v>
      </c>
      <c r="C2912" s="7">
        <v>21772</v>
      </c>
      <c r="D2912" s="7" t="s">
        <v>24</v>
      </c>
      <c r="E2912" s="7" t="s">
        <v>9</v>
      </c>
      <c r="F2912" s="7" t="s">
        <v>10</v>
      </c>
      <c r="G2912" s="7">
        <v>42861</v>
      </c>
    </row>
    <row r="2913" spans="1:7" ht="14.25" customHeight="1" x14ac:dyDescent="0.25">
      <c r="A2913" s="7" t="s">
        <v>15</v>
      </c>
      <c r="B2913" s="7">
        <v>2015</v>
      </c>
      <c r="C2913" s="7">
        <v>234670</v>
      </c>
      <c r="D2913" s="7" t="s">
        <v>30</v>
      </c>
      <c r="E2913" s="7" t="s">
        <v>13</v>
      </c>
      <c r="F2913" s="7" t="s">
        <v>14</v>
      </c>
      <c r="G2913" s="7">
        <v>141544</v>
      </c>
    </row>
    <row r="2914" spans="1:7" ht="14.25" customHeight="1" x14ac:dyDescent="0.25">
      <c r="A2914" s="7" t="s">
        <v>16</v>
      </c>
      <c r="B2914" s="7">
        <v>2007</v>
      </c>
      <c r="C2914" s="7">
        <v>153121</v>
      </c>
      <c r="D2914" s="7" t="s">
        <v>24</v>
      </c>
      <c r="E2914" s="7" t="s">
        <v>13</v>
      </c>
      <c r="F2914" s="7" t="s">
        <v>14</v>
      </c>
      <c r="G2914" s="7">
        <v>136952</v>
      </c>
    </row>
    <row r="2915" spans="1:7" ht="14.25" customHeight="1" x14ac:dyDescent="0.25">
      <c r="A2915" s="7" t="s">
        <v>21</v>
      </c>
      <c r="B2915" s="7">
        <v>2015</v>
      </c>
      <c r="C2915" s="7">
        <v>27977</v>
      </c>
      <c r="D2915" s="7" t="s">
        <v>24</v>
      </c>
      <c r="E2915" s="7" t="s">
        <v>9</v>
      </c>
      <c r="F2915" s="7" t="s">
        <v>23</v>
      </c>
      <c r="G2915" s="7">
        <v>22293</v>
      </c>
    </row>
    <row r="2916" spans="1:7" ht="14.25" customHeight="1" x14ac:dyDescent="0.25">
      <c r="A2916" s="7" t="s">
        <v>27</v>
      </c>
      <c r="B2916" s="7">
        <v>2015</v>
      </c>
      <c r="C2916" s="7">
        <v>263113</v>
      </c>
      <c r="D2916" s="7" t="s">
        <v>30</v>
      </c>
      <c r="E2916" s="7" t="s">
        <v>9</v>
      </c>
      <c r="F2916" s="7" t="s">
        <v>23</v>
      </c>
      <c r="G2916" s="7">
        <v>149367</v>
      </c>
    </row>
    <row r="2917" spans="1:7" ht="14.25" customHeight="1" x14ac:dyDescent="0.25">
      <c r="A2917" s="7" t="s">
        <v>11</v>
      </c>
      <c r="B2917" s="7">
        <v>2020</v>
      </c>
      <c r="C2917" s="7">
        <v>57372</v>
      </c>
      <c r="D2917" s="7" t="s">
        <v>19</v>
      </c>
      <c r="E2917" s="7" t="s">
        <v>13</v>
      </c>
      <c r="F2917" s="7" t="s">
        <v>20</v>
      </c>
      <c r="G2917" s="7">
        <v>122766</v>
      </c>
    </row>
    <row r="2918" spans="1:7" ht="14.25" customHeight="1" x14ac:dyDescent="0.25">
      <c r="A2918" s="7" t="s">
        <v>15</v>
      </c>
      <c r="B2918" s="7">
        <v>2011</v>
      </c>
      <c r="C2918" s="7">
        <v>237229</v>
      </c>
      <c r="D2918" s="7" t="s">
        <v>30</v>
      </c>
      <c r="E2918" s="7" t="s">
        <v>13</v>
      </c>
      <c r="F2918" s="7" t="s">
        <v>23</v>
      </c>
      <c r="G2918" s="7">
        <v>143432</v>
      </c>
    </row>
    <row r="2919" spans="1:7" ht="14.25" customHeight="1" x14ac:dyDescent="0.25">
      <c r="A2919" s="7" t="s">
        <v>28</v>
      </c>
      <c r="B2919" s="7">
        <v>2020</v>
      </c>
      <c r="C2919" s="7">
        <v>374195</v>
      </c>
      <c r="D2919" s="7" t="s">
        <v>30</v>
      </c>
      <c r="E2919" s="7" t="s">
        <v>13</v>
      </c>
      <c r="F2919" s="7" t="s">
        <v>23</v>
      </c>
      <c r="G2919" s="7">
        <v>121990</v>
      </c>
    </row>
    <row r="2920" spans="1:7" ht="14.25" customHeight="1" x14ac:dyDescent="0.25">
      <c r="A2920" s="7" t="s">
        <v>31</v>
      </c>
      <c r="B2920" s="7">
        <v>2008</v>
      </c>
      <c r="C2920" s="7">
        <v>105276</v>
      </c>
      <c r="D2920" s="7" t="s">
        <v>8</v>
      </c>
      <c r="E2920" s="7" t="s">
        <v>13</v>
      </c>
      <c r="F2920" s="7" t="s">
        <v>10</v>
      </c>
      <c r="G2920" s="7">
        <v>92556</v>
      </c>
    </row>
    <row r="2921" spans="1:7" ht="14.25" customHeight="1" x14ac:dyDescent="0.25">
      <c r="A2921" s="7" t="s">
        <v>16</v>
      </c>
      <c r="B2921" s="7">
        <v>2013</v>
      </c>
      <c r="C2921" s="7">
        <v>72704</v>
      </c>
      <c r="D2921" s="7" t="s">
        <v>17</v>
      </c>
      <c r="E2921" s="7" t="s">
        <v>13</v>
      </c>
      <c r="F2921" s="7" t="s">
        <v>20</v>
      </c>
      <c r="G2921" s="7">
        <v>38323</v>
      </c>
    </row>
    <row r="2922" spans="1:7" ht="14.25" customHeight="1" x14ac:dyDescent="0.25">
      <c r="A2922" s="7" t="s">
        <v>11</v>
      </c>
      <c r="B2922" s="7">
        <v>2019</v>
      </c>
      <c r="C2922" s="7">
        <v>248110</v>
      </c>
      <c r="D2922" s="7" t="s">
        <v>17</v>
      </c>
      <c r="E2922" s="7" t="s">
        <v>13</v>
      </c>
      <c r="F2922" s="7" t="s">
        <v>20</v>
      </c>
      <c r="G2922" s="7">
        <v>76444</v>
      </c>
    </row>
    <row r="2923" spans="1:7" ht="14.25" customHeight="1" x14ac:dyDescent="0.25">
      <c r="A2923" s="7" t="s">
        <v>25</v>
      </c>
      <c r="B2923" s="7">
        <v>2006</v>
      </c>
      <c r="C2923" s="7">
        <v>316930</v>
      </c>
      <c r="D2923" s="7" t="s">
        <v>30</v>
      </c>
      <c r="E2923" s="7" t="s">
        <v>9</v>
      </c>
      <c r="F2923" s="7" t="s">
        <v>14</v>
      </c>
      <c r="G2923" s="7">
        <v>124478</v>
      </c>
    </row>
    <row r="2924" spans="1:7" ht="14.25" customHeight="1" x14ac:dyDescent="0.25">
      <c r="A2924" s="7" t="s">
        <v>15</v>
      </c>
      <c r="B2924" s="7">
        <v>2022</v>
      </c>
      <c r="C2924" s="7">
        <v>293748</v>
      </c>
      <c r="D2924" s="7" t="s">
        <v>8</v>
      </c>
      <c r="E2924" s="7" t="s">
        <v>9</v>
      </c>
      <c r="F2924" s="7" t="s">
        <v>10</v>
      </c>
      <c r="G2924" s="7">
        <v>117442</v>
      </c>
    </row>
    <row r="2925" spans="1:7" ht="14.25" customHeight="1" x14ac:dyDescent="0.25">
      <c r="A2925" s="7" t="s">
        <v>11</v>
      </c>
      <c r="B2925" s="7">
        <v>2009</v>
      </c>
      <c r="C2925" s="7">
        <v>30961</v>
      </c>
      <c r="D2925" s="7" t="s">
        <v>8</v>
      </c>
      <c r="E2925" s="7" t="s">
        <v>9</v>
      </c>
      <c r="F2925" s="7" t="s">
        <v>10</v>
      </c>
      <c r="G2925" s="7">
        <v>23910</v>
      </c>
    </row>
    <row r="2926" spans="1:7" ht="14.25" customHeight="1" x14ac:dyDescent="0.25">
      <c r="A2926" s="7" t="s">
        <v>29</v>
      </c>
      <c r="B2926" s="7">
        <v>2020</v>
      </c>
      <c r="C2926" s="7">
        <v>190527</v>
      </c>
      <c r="D2926" s="7" t="s">
        <v>17</v>
      </c>
      <c r="E2926" s="7" t="s">
        <v>13</v>
      </c>
      <c r="F2926" s="7" t="s">
        <v>10</v>
      </c>
      <c r="G2926" s="7">
        <v>36865</v>
      </c>
    </row>
    <row r="2927" spans="1:7" ht="14.25" customHeight="1" x14ac:dyDescent="0.25">
      <c r="A2927" s="7" t="s">
        <v>15</v>
      </c>
      <c r="B2927" s="7">
        <v>2009</v>
      </c>
      <c r="C2927" s="7">
        <v>376351</v>
      </c>
      <c r="D2927" s="7" t="s">
        <v>8</v>
      </c>
      <c r="E2927" s="7" t="s">
        <v>9</v>
      </c>
      <c r="F2927" s="7" t="s">
        <v>14</v>
      </c>
      <c r="G2927" s="7">
        <v>139537</v>
      </c>
    </row>
    <row r="2928" spans="1:7" ht="14.25" customHeight="1" x14ac:dyDescent="0.25">
      <c r="A2928" s="7" t="s">
        <v>18</v>
      </c>
      <c r="B2928" s="7">
        <v>2011</v>
      </c>
      <c r="C2928" s="7">
        <v>394631</v>
      </c>
      <c r="D2928" s="7" t="s">
        <v>17</v>
      </c>
      <c r="E2928" s="7" t="s">
        <v>9</v>
      </c>
      <c r="F2928" s="7" t="s">
        <v>23</v>
      </c>
      <c r="G2928" s="7">
        <v>13690</v>
      </c>
    </row>
    <row r="2929" spans="1:7" ht="14.25" customHeight="1" x14ac:dyDescent="0.25">
      <c r="A2929" s="7" t="s">
        <v>28</v>
      </c>
      <c r="B2929" s="7">
        <v>2015</v>
      </c>
      <c r="C2929" s="7">
        <v>314270</v>
      </c>
      <c r="D2929" s="7" t="s">
        <v>12</v>
      </c>
      <c r="E2929" s="7" t="s">
        <v>9</v>
      </c>
      <c r="F2929" s="7" t="s">
        <v>23</v>
      </c>
      <c r="G2929" s="7">
        <v>101733</v>
      </c>
    </row>
    <row r="2930" spans="1:7" ht="14.25" customHeight="1" x14ac:dyDescent="0.25">
      <c r="A2930" s="7" t="s">
        <v>22</v>
      </c>
      <c r="B2930" s="7">
        <v>2023</v>
      </c>
      <c r="C2930" s="7">
        <v>358407</v>
      </c>
      <c r="D2930" s="7" t="s">
        <v>8</v>
      </c>
      <c r="E2930" s="7" t="s">
        <v>13</v>
      </c>
      <c r="F2930" s="7" t="s">
        <v>20</v>
      </c>
      <c r="G2930" s="7">
        <v>72109</v>
      </c>
    </row>
    <row r="2931" spans="1:7" ht="14.25" customHeight="1" x14ac:dyDescent="0.25">
      <c r="A2931" s="7" t="s">
        <v>22</v>
      </c>
      <c r="B2931" s="7">
        <v>2006</v>
      </c>
      <c r="C2931" s="7">
        <v>196971</v>
      </c>
      <c r="D2931" s="7" t="s">
        <v>17</v>
      </c>
      <c r="E2931" s="7" t="s">
        <v>9</v>
      </c>
      <c r="F2931" s="7" t="s">
        <v>10</v>
      </c>
      <c r="G2931" s="7">
        <v>118732</v>
      </c>
    </row>
    <row r="2932" spans="1:7" ht="14.25" customHeight="1" x14ac:dyDescent="0.25">
      <c r="A2932" s="7" t="s">
        <v>7</v>
      </c>
      <c r="B2932" s="7">
        <v>2017</v>
      </c>
      <c r="C2932" s="7">
        <v>342596</v>
      </c>
      <c r="D2932" s="7" t="s">
        <v>26</v>
      </c>
      <c r="E2932" s="7" t="s">
        <v>13</v>
      </c>
      <c r="F2932" s="7" t="s">
        <v>23</v>
      </c>
      <c r="G2932" s="7">
        <v>131402</v>
      </c>
    </row>
    <row r="2933" spans="1:7" ht="14.25" customHeight="1" x14ac:dyDescent="0.25">
      <c r="A2933" s="7" t="s">
        <v>16</v>
      </c>
      <c r="B2933" s="7">
        <v>2006</v>
      </c>
      <c r="C2933" s="7">
        <v>19706</v>
      </c>
      <c r="D2933" s="7" t="s">
        <v>26</v>
      </c>
      <c r="E2933" s="7" t="s">
        <v>13</v>
      </c>
      <c r="F2933" s="7" t="s">
        <v>14</v>
      </c>
      <c r="G2933" s="7">
        <v>19697</v>
      </c>
    </row>
    <row r="2934" spans="1:7" ht="14.25" customHeight="1" x14ac:dyDescent="0.25">
      <c r="A2934" s="7" t="s">
        <v>7</v>
      </c>
      <c r="B2934" s="7">
        <v>2016</v>
      </c>
      <c r="C2934" s="7">
        <v>125900</v>
      </c>
      <c r="D2934" s="7" t="s">
        <v>24</v>
      </c>
      <c r="E2934" s="7" t="s">
        <v>13</v>
      </c>
      <c r="F2934" s="7" t="s">
        <v>10</v>
      </c>
      <c r="G2934" s="7">
        <v>38053</v>
      </c>
    </row>
    <row r="2935" spans="1:7" ht="14.25" customHeight="1" x14ac:dyDescent="0.25">
      <c r="A2935" s="7" t="s">
        <v>28</v>
      </c>
      <c r="B2935" s="7">
        <v>2018</v>
      </c>
      <c r="C2935" s="7">
        <v>354399</v>
      </c>
      <c r="D2935" s="7" t="s">
        <v>17</v>
      </c>
      <c r="E2935" s="7" t="s">
        <v>9</v>
      </c>
      <c r="F2935" s="7" t="s">
        <v>14</v>
      </c>
      <c r="G2935" s="7">
        <v>97758</v>
      </c>
    </row>
    <row r="2936" spans="1:7" ht="14.25" customHeight="1" x14ac:dyDescent="0.25">
      <c r="A2936" s="7" t="s">
        <v>31</v>
      </c>
      <c r="B2936" s="7">
        <v>2020</v>
      </c>
      <c r="C2936" s="7">
        <v>398738</v>
      </c>
      <c r="D2936" s="7" t="s">
        <v>8</v>
      </c>
      <c r="E2936" s="7" t="s">
        <v>13</v>
      </c>
      <c r="F2936" s="7" t="s">
        <v>20</v>
      </c>
      <c r="G2936" s="7">
        <v>106886</v>
      </c>
    </row>
    <row r="2937" spans="1:7" ht="14.25" customHeight="1" x14ac:dyDescent="0.25">
      <c r="A2937" s="7" t="s">
        <v>28</v>
      </c>
      <c r="B2937" s="7">
        <v>2011</v>
      </c>
      <c r="C2937" s="7">
        <v>39478</v>
      </c>
      <c r="D2937" s="7" t="s">
        <v>30</v>
      </c>
      <c r="E2937" s="7" t="s">
        <v>13</v>
      </c>
      <c r="F2937" s="7" t="s">
        <v>20</v>
      </c>
      <c r="G2937" s="7">
        <v>53243</v>
      </c>
    </row>
    <row r="2938" spans="1:7" ht="14.25" customHeight="1" x14ac:dyDescent="0.25">
      <c r="A2938" s="7" t="s">
        <v>29</v>
      </c>
      <c r="B2938" s="7">
        <v>2006</v>
      </c>
      <c r="C2938" s="7">
        <v>30241</v>
      </c>
      <c r="D2938" s="7" t="s">
        <v>12</v>
      </c>
      <c r="E2938" s="7" t="s">
        <v>13</v>
      </c>
      <c r="F2938" s="7" t="s">
        <v>14</v>
      </c>
      <c r="G2938" s="7">
        <v>58228</v>
      </c>
    </row>
    <row r="2939" spans="1:7" ht="14.25" customHeight="1" x14ac:dyDescent="0.25">
      <c r="A2939" s="7" t="s">
        <v>28</v>
      </c>
      <c r="B2939" s="7">
        <v>2011</v>
      </c>
      <c r="C2939" s="7">
        <v>10097</v>
      </c>
      <c r="D2939" s="7" t="s">
        <v>19</v>
      </c>
      <c r="E2939" s="7" t="s">
        <v>13</v>
      </c>
      <c r="F2939" s="7" t="s">
        <v>20</v>
      </c>
      <c r="G2939" s="7">
        <v>111622</v>
      </c>
    </row>
    <row r="2940" spans="1:7" ht="14.25" customHeight="1" x14ac:dyDescent="0.25">
      <c r="A2940" s="7" t="s">
        <v>28</v>
      </c>
      <c r="B2940" s="7">
        <v>2005</v>
      </c>
      <c r="C2940" s="7">
        <v>210872</v>
      </c>
      <c r="D2940" s="7" t="s">
        <v>17</v>
      </c>
      <c r="E2940" s="7" t="s">
        <v>13</v>
      </c>
      <c r="F2940" s="7" t="s">
        <v>20</v>
      </c>
      <c r="G2940" s="7">
        <v>90803</v>
      </c>
    </row>
    <row r="2941" spans="1:7" ht="14.25" customHeight="1" x14ac:dyDescent="0.25">
      <c r="A2941" s="7" t="s">
        <v>11</v>
      </c>
      <c r="B2941" s="7">
        <v>2018</v>
      </c>
      <c r="C2941" s="7">
        <v>155914</v>
      </c>
      <c r="D2941" s="7" t="s">
        <v>12</v>
      </c>
      <c r="E2941" s="7" t="s">
        <v>13</v>
      </c>
      <c r="F2941" s="7" t="s">
        <v>23</v>
      </c>
      <c r="G2941" s="7">
        <v>30407</v>
      </c>
    </row>
    <row r="2942" spans="1:7" ht="14.25" customHeight="1" x14ac:dyDescent="0.25">
      <c r="A2942" s="7" t="s">
        <v>7</v>
      </c>
      <c r="B2942" s="7">
        <v>2013</v>
      </c>
      <c r="C2942" s="7">
        <v>360225</v>
      </c>
      <c r="D2942" s="7" t="s">
        <v>24</v>
      </c>
      <c r="E2942" s="7" t="s">
        <v>13</v>
      </c>
      <c r="F2942" s="7" t="s">
        <v>20</v>
      </c>
      <c r="G2942" s="7">
        <v>45054</v>
      </c>
    </row>
    <row r="2943" spans="1:7" ht="14.25" customHeight="1" x14ac:dyDescent="0.25">
      <c r="A2943" s="7" t="s">
        <v>7</v>
      </c>
      <c r="B2943" s="7">
        <v>2013</v>
      </c>
      <c r="C2943" s="7">
        <v>331128</v>
      </c>
      <c r="D2943" s="7" t="s">
        <v>30</v>
      </c>
      <c r="E2943" s="7" t="s">
        <v>13</v>
      </c>
      <c r="F2943" s="7" t="s">
        <v>10</v>
      </c>
      <c r="G2943" s="7">
        <v>78934</v>
      </c>
    </row>
    <row r="2944" spans="1:7" ht="14.25" customHeight="1" x14ac:dyDescent="0.25">
      <c r="A2944" s="7" t="s">
        <v>25</v>
      </c>
      <c r="B2944" s="7">
        <v>2010</v>
      </c>
      <c r="C2944" s="7">
        <v>118367</v>
      </c>
      <c r="D2944" s="7" t="s">
        <v>30</v>
      </c>
      <c r="E2944" s="7" t="s">
        <v>9</v>
      </c>
      <c r="F2944" s="7" t="s">
        <v>23</v>
      </c>
      <c r="G2944" s="7">
        <v>111146</v>
      </c>
    </row>
    <row r="2945" spans="1:7" ht="14.25" customHeight="1" x14ac:dyDescent="0.25">
      <c r="A2945" s="7" t="s">
        <v>22</v>
      </c>
      <c r="B2945" s="7">
        <v>2007</v>
      </c>
      <c r="C2945" s="7">
        <v>164416</v>
      </c>
      <c r="D2945" s="7" t="s">
        <v>8</v>
      </c>
      <c r="E2945" s="7" t="s">
        <v>13</v>
      </c>
      <c r="F2945" s="7" t="s">
        <v>20</v>
      </c>
      <c r="G2945" s="7">
        <v>108056</v>
      </c>
    </row>
    <row r="2946" spans="1:7" ht="14.25" customHeight="1" x14ac:dyDescent="0.25">
      <c r="A2946" s="7" t="s">
        <v>7</v>
      </c>
      <c r="B2946" s="7">
        <v>2009</v>
      </c>
      <c r="C2946" s="7">
        <v>383204</v>
      </c>
      <c r="D2946" s="7" t="s">
        <v>17</v>
      </c>
      <c r="E2946" s="7" t="s">
        <v>13</v>
      </c>
      <c r="F2946" s="7" t="s">
        <v>20</v>
      </c>
      <c r="G2946" s="7">
        <v>97778</v>
      </c>
    </row>
    <row r="2947" spans="1:7" ht="14.25" customHeight="1" x14ac:dyDescent="0.25">
      <c r="A2947" s="7" t="s">
        <v>31</v>
      </c>
      <c r="B2947" s="7">
        <v>2007</v>
      </c>
      <c r="C2947" s="7">
        <v>11398</v>
      </c>
      <c r="D2947" s="7" t="s">
        <v>24</v>
      </c>
      <c r="E2947" s="7" t="s">
        <v>9</v>
      </c>
      <c r="F2947" s="7" t="s">
        <v>10</v>
      </c>
      <c r="G2947" s="7">
        <v>50416</v>
      </c>
    </row>
    <row r="2948" spans="1:7" ht="14.25" customHeight="1" x14ac:dyDescent="0.25">
      <c r="A2948" s="7" t="s">
        <v>11</v>
      </c>
      <c r="B2948" s="7">
        <v>2013</v>
      </c>
      <c r="C2948" s="7">
        <v>111568</v>
      </c>
      <c r="D2948" s="7" t="s">
        <v>30</v>
      </c>
      <c r="E2948" s="7" t="s">
        <v>9</v>
      </c>
      <c r="F2948" s="7" t="s">
        <v>10</v>
      </c>
      <c r="G2948" s="7">
        <v>104711</v>
      </c>
    </row>
    <row r="2949" spans="1:7" ht="14.25" customHeight="1" x14ac:dyDescent="0.25">
      <c r="A2949" s="7" t="s">
        <v>22</v>
      </c>
      <c r="B2949" s="7">
        <v>2017</v>
      </c>
      <c r="C2949" s="7">
        <v>366774</v>
      </c>
      <c r="D2949" s="7" t="s">
        <v>12</v>
      </c>
      <c r="E2949" s="7" t="s">
        <v>13</v>
      </c>
      <c r="F2949" s="7" t="s">
        <v>14</v>
      </c>
      <c r="G2949" s="7">
        <v>137485</v>
      </c>
    </row>
    <row r="2950" spans="1:7" ht="14.25" customHeight="1" x14ac:dyDescent="0.25">
      <c r="A2950" s="7" t="s">
        <v>25</v>
      </c>
      <c r="B2950" s="7">
        <v>2007</v>
      </c>
      <c r="C2950" s="7">
        <v>308551</v>
      </c>
      <c r="D2950" s="7" t="s">
        <v>26</v>
      </c>
      <c r="E2950" s="7" t="s">
        <v>9</v>
      </c>
      <c r="F2950" s="7" t="s">
        <v>23</v>
      </c>
      <c r="G2950" s="7">
        <v>128577</v>
      </c>
    </row>
    <row r="2951" spans="1:7" ht="14.25" customHeight="1" x14ac:dyDescent="0.25">
      <c r="A2951" s="7" t="s">
        <v>28</v>
      </c>
      <c r="B2951" s="7">
        <v>2014</v>
      </c>
      <c r="C2951" s="7">
        <v>67137</v>
      </c>
      <c r="D2951" s="7" t="s">
        <v>17</v>
      </c>
      <c r="E2951" s="7" t="s">
        <v>13</v>
      </c>
      <c r="F2951" s="7" t="s">
        <v>23</v>
      </c>
      <c r="G2951" s="7">
        <v>61290</v>
      </c>
    </row>
    <row r="2952" spans="1:7" ht="14.25" customHeight="1" x14ac:dyDescent="0.25">
      <c r="A2952" s="7" t="s">
        <v>25</v>
      </c>
      <c r="B2952" s="7">
        <v>2019</v>
      </c>
      <c r="C2952" s="7">
        <v>6575</v>
      </c>
      <c r="D2952" s="7" t="s">
        <v>26</v>
      </c>
      <c r="E2952" s="7" t="s">
        <v>13</v>
      </c>
      <c r="F2952" s="7" t="s">
        <v>10</v>
      </c>
      <c r="G2952" s="7">
        <v>93143</v>
      </c>
    </row>
    <row r="2953" spans="1:7" ht="14.25" customHeight="1" x14ac:dyDescent="0.25">
      <c r="A2953" s="7" t="s">
        <v>22</v>
      </c>
      <c r="B2953" s="7">
        <v>2018</v>
      </c>
      <c r="C2953" s="7">
        <v>150455</v>
      </c>
      <c r="D2953" s="7" t="s">
        <v>17</v>
      </c>
      <c r="E2953" s="7" t="s">
        <v>9</v>
      </c>
      <c r="F2953" s="7" t="s">
        <v>23</v>
      </c>
      <c r="G2953" s="7">
        <v>40079</v>
      </c>
    </row>
    <row r="2954" spans="1:7" ht="14.25" customHeight="1" x14ac:dyDescent="0.25">
      <c r="A2954" s="7" t="s">
        <v>16</v>
      </c>
      <c r="B2954" s="7">
        <v>2021</v>
      </c>
      <c r="C2954" s="7">
        <v>187562</v>
      </c>
      <c r="D2954" s="7" t="s">
        <v>17</v>
      </c>
      <c r="E2954" s="7" t="s">
        <v>13</v>
      </c>
      <c r="F2954" s="7" t="s">
        <v>23</v>
      </c>
      <c r="G2954" s="7">
        <v>109454</v>
      </c>
    </row>
    <row r="2955" spans="1:7" ht="14.25" customHeight="1" x14ac:dyDescent="0.25">
      <c r="A2955" s="7" t="s">
        <v>21</v>
      </c>
      <c r="B2955" s="7">
        <v>2011</v>
      </c>
      <c r="C2955" s="7">
        <v>71089</v>
      </c>
      <c r="D2955" s="7" t="s">
        <v>24</v>
      </c>
      <c r="E2955" s="7" t="s">
        <v>9</v>
      </c>
      <c r="F2955" s="7" t="s">
        <v>23</v>
      </c>
      <c r="G2955" s="7">
        <v>72517</v>
      </c>
    </row>
    <row r="2956" spans="1:7" ht="14.25" customHeight="1" x14ac:dyDescent="0.25">
      <c r="A2956" s="7" t="s">
        <v>15</v>
      </c>
      <c r="B2956" s="7">
        <v>2013</v>
      </c>
      <c r="C2956" s="7">
        <v>21479</v>
      </c>
      <c r="D2956" s="7" t="s">
        <v>8</v>
      </c>
      <c r="E2956" s="7" t="s">
        <v>9</v>
      </c>
      <c r="F2956" s="7" t="s">
        <v>20</v>
      </c>
      <c r="G2956" s="7">
        <v>46588</v>
      </c>
    </row>
    <row r="2957" spans="1:7" ht="14.25" customHeight="1" x14ac:dyDescent="0.25">
      <c r="A2957" s="7" t="s">
        <v>15</v>
      </c>
      <c r="B2957" s="7">
        <v>2010</v>
      </c>
      <c r="C2957" s="7">
        <v>117466</v>
      </c>
      <c r="D2957" s="7" t="s">
        <v>12</v>
      </c>
      <c r="E2957" s="7" t="s">
        <v>13</v>
      </c>
      <c r="F2957" s="7" t="s">
        <v>14</v>
      </c>
      <c r="G2957" s="7">
        <v>11490</v>
      </c>
    </row>
    <row r="2958" spans="1:7" ht="14.25" customHeight="1" x14ac:dyDescent="0.25">
      <c r="A2958" s="7" t="s">
        <v>18</v>
      </c>
      <c r="B2958" s="7">
        <v>2006</v>
      </c>
      <c r="C2958" s="7">
        <v>229609</v>
      </c>
      <c r="D2958" s="7" t="s">
        <v>8</v>
      </c>
      <c r="E2958" s="7" t="s">
        <v>9</v>
      </c>
      <c r="F2958" s="7" t="s">
        <v>20</v>
      </c>
      <c r="G2958" s="7">
        <v>57160</v>
      </c>
    </row>
    <row r="2959" spans="1:7" ht="14.25" customHeight="1" x14ac:dyDescent="0.25">
      <c r="A2959" s="7" t="s">
        <v>29</v>
      </c>
      <c r="B2959" s="7">
        <v>2007</v>
      </c>
      <c r="C2959" s="7">
        <v>28911</v>
      </c>
      <c r="D2959" s="7" t="s">
        <v>24</v>
      </c>
      <c r="E2959" s="7" t="s">
        <v>13</v>
      </c>
      <c r="F2959" s="7" t="s">
        <v>14</v>
      </c>
      <c r="G2959" s="7">
        <v>51709</v>
      </c>
    </row>
    <row r="2960" spans="1:7" ht="14.25" customHeight="1" x14ac:dyDescent="0.25">
      <c r="A2960" s="7" t="s">
        <v>7</v>
      </c>
      <c r="B2960" s="7">
        <v>2018</v>
      </c>
      <c r="C2960" s="7">
        <v>270542</v>
      </c>
      <c r="D2960" s="7" t="s">
        <v>30</v>
      </c>
      <c r="E2960" s="7" t="s">
        <v>13</v>
      </c>
      <c r="F2960" s="7" t="s">
        <v>23</v>
      </c>
      <c r="G2960" s="7">
        <v>131405</v>
      </c>
    </row>
    <row r="2961" spans="1:7" ht="14.25" customHeight="1" x14ac:dyDescent="0.25">
      <c r="A2961" s="7" t="s">
        <v>16</v>
      </c>
      <c r="B2961" s="7">
        <v>2015</v>
      </c>
      <c r="C2961" s="7">
        <v>325641</v>
      </c>
      <c r="D2961" s="7" t="s">
        <v>8</v>
      </c>
      <c r="E2961" s="7" t="s">
        <v>9</v>
      </c>
      <c r="F2961" s="7" t="s">
        <v>20</v>
      </c>
      <c r="G2961" s="7">
        <v>42594</v>
      </c>
    </row>
    <row r="2962" spans="1:7" ht="14.25" customHeight="1" x14ac:dyDescent="0.25">
      <c r="A2962" s="7" t="s">
        <v>25</v>
      </c>
      <c r="B2962" s="7">
        <v>2014</v>
      </c>
      <c r="C2962" s="7">
        <v>371335</v>
      </c>
      <c r="D2962" s="7" t="s">
        <v>8</v>
      </c>
      <c r="E2962" s="7" t="s">
        <v>9</v>
      </c>
      <c r="F2962" s="7" t="s">
        <v>20</v>
      </c>
      <c r="G2962" s="7">
        <v>31637</v>
      </c>
    </row>
    <row r="2963" spans="1:7" ht="14.25" customHeight="1" x14ac:dyDescent="0.25">
      <c r="A2963" s="7" t="s">
        <v>28</v>
      </c>
      <c r="B2963" s="7">
        <v>2010</v>
      </c>
      <c r="C2963" s="7">
        <v>154008</v>
      </c>
      <c r="D2963" s="7" t="s">
        <v>26</v>
      </c>
      <c r="E2963" s="7" t="s">
        <v>9</v>
      </c>
      <c r="F2963" s="7" t="s">
        <v>14</v>
      </c>
      <c r="G2963" s="7">
        <v>66180</v>
      </c>
    </row>
    <row r="2964" spans="1:7" ht="14.25" customHeight="1" x14ac:dyDescent="0.25">
      <c r="A2964" s="7" t="s">
        <v>25</v>
      </c>
      <c r="B2964" s="7">
        <v>2011</v>
      </c>
      <c r="C2964" s="7">
        <v>38769</v>
      </c>
      <c r="D2964" s="7" t="s">
        <v>24</v>
      </c>
      <c r="E2964" s="7" t="s">
        <v>9</v>
      </c>
      <c r="F2964" s="7" t="s">
        <v>14</v>
      </c>
      <c r="G2964" s="7">
        <v>31162</v>
      </c>
    </row>
    <row r="2965" spans="1:7" ht="14.25" customHeight="1" x14ac:dyDescent="0.25">
      <c r="A2965" s="7" t="s">
        <v>28</v>
      </c>
      <c r="B2965" s="7">
        <v>2016</v>
      </c>
      <c r="C2965" s="7">
        <v>42753</v>
      </c>
      <c r="D2965" s="7" t="s">
        <v>17</v>
      </c>
      <c r="E2965" s="7" t="s">
        <v>13</v>
      </c>
      <c r="F2965" s="7" t="s">
        <v>14</v>
      </c>
      <c r="G2965" s="7">
        <v>141199</v>
      </c>
    </row>
    <row r="2966" spans="1:7" ht="14.25" customHeight="1" x14ac:dyDescent="0.25">
      <c r="A2966" s="7" t="s">
        <v>21</v>
      </c>
      <c r="B2966" s="7">
        <v>2018</v>
      </c>
      <c r="C2966" s="7">
        <v>289563</v>
      </c>
      <c r="D2966" s="7" t="s">
        <v>26</v>
      </c>
      <c r="E2966" s="7" t="s">
        <v>13</v>
      </c>
      <c r="F2966" s="7" t="s">
        <v>10</v>
      </c>
      <c r="G2966" s="7">
        <v>23157</v>
      </c>
    </row>
    <row r="2967" spans="1:7" ht="14.25" customHeight="1" x14ac:dyDescent="0.25">
      <c r="A2967" s="7" t="s">
        <v>21</v>
      </c>
      <c r="B2967" s="7">
        <v>2020</v>
      </c>
      <c r="C2967" s="7">
        <v>162229</v>
      </c>
      <c r="D2967" s="7" t="s">
        <v>17</v>
      </c>
      <c r="E2967" s="7" t="s">
        <v>9</v>
      </c>
      <c r="F2967" s="7" t="s">
        <v>23</v>
      </c>
      <c r="G2967" s="7">
        <v>25692</v>
      </c>
    </row>
    <row r="2968" spans="1:7" ht="14.25" customHeight="1" x14ac:dyDescent="0.25">
      <c r="A2968" s="7" t="s">
        <v>29</v>
      </c>
      <c r="B2968" s="7">
        <v>2020</v>
      </c>
      <c r="C2968" s="7">
        <v>333655</v>
      </c>
      <c r="D2968" s="7" t="s">
        <v>26</v>
      </c>
      <c r="E2968" s="7" t="s">
        <v>13</v>
      </c>
      <c r="F2968" s="7" t="s">
        <v>14</v>
      </c>
      <c r="G2968" s="7">
        <v>47519</v>
      </c>
    </row>
    <row r="2969" spans="1:7" ht="14.25" customHeight="1" x14ac:dyDescent="0.25">
      <c r="A2969" s="7" t="s">
        <v>31</v>
      </c>
      <c r="B2969" s="7">
        <v>2022</v>
      </c>
      <c r="C2969" s="7">
        <v>326614</v>
      </c>
      <c r="D2969" s="7" t="s">
        <v>8</v>
      </c>
      <c r="E2969" s="7" t="s">
        <v>9</v>
      </c>
      <c r="F2969" s="7" t="s">
        <v>20</v>
      </c>
      <c r="G2969" s="7">
        <v>31564</v>
      </c>
    </row>
    <row r="2970" spans="1:7" ht="14.25" customHeight="1" x14ac:dyDescent="0.25">
      <c r="A2970" s="7" t="s">
        <v>22</v>
      </c>
      <c r="B2970" s="7">
        <v>2010</v>
      </c>
      <c r="C2970" s="7">
        <v>54175</v>
      </c>
      <c r="D2970" s="7" t="s">
        <v>26</v>
      </c>
      <c r="E2970" s="7" t="s">
        <v>9</v>
      </c>
      <c r="F2970" s="7" t="s">
        <v>23</v>
      </c>
      <c r="G2970" s="7">
        <v>82881</v>
      </c>
    </row>
    <row r="2971" spans="1:7" ht="14.25" customHeight="1" x14ac:dyDescent="0.25">
      <c r="A2971" s="7" t="s">
        <v>18</v>
      </c>
      <c r="B2971" s="7">
        <v>2018</v>
      </c>
      <c r="C2971" s="7">
        <v>121067</v>
      </c>
      <c r="D2971" s="7" t="s">
        <v>19</v>
      </c>
      <c r="E2971" s="7" t="s">
        <v>9</v>
      </c>
      <c r="F2971" s="7" t="s">
        <v>23</v>
      </c>
      <c r="G2971" s="7">
        <v>146010</v>
      </c>
    </row>
    <row r="2972" spans="1:7" ht="14.25" customHeight="1" x14ac:dyDescent="0.25">
      <c r="A2972" s="7" t="s">
        <v>21</v>
      </c>
      <c r="B2972" s="7">
        <v>2016</v>
      </c>
      <c r="C2972" s="7">
        <v>347853</v>
      </c>
      <c r="D2972" s="7" t="s">
        <v>19</v>
      </c>
      <c r="E2972" s="7" t="s">
        <v>9</v>
      </c>
      <c r="F2972" s="7" t="s">
        <v>23</v>
      </c>
      <c r="G2972" s="7">
        <v>23499</v>
      </c>
    </row>
    <row r="2973" spans="1:7" ht="14.25" customHeight="1" x14ac:dyDescent="0.25">
      <c r="A2973" s="7" t="s">
        <v>16</v>
      </c>
      <c r="B2973" s="7">
        <v>2023</v>
      </c>
      <c r="C2973" s="7">
        <v>181585</v>
      </c>
      <c r="D2973" s="7" t="s">
        <v>26</v>
      </c>
      <c r="E2973" s="7" t="s">
        <v>9</v>
      </c>
      <c r="F2973" s="7" t="s">
        <v>10</v>
      </c>
      <c r="G2973" s="7">
        <v>18355</v>
      </c>
    </row>
    <row r="2974" spans="1:7" ht="14.25" customHeight="1" x14ac:dyDescent="0.25">
      <c r="A2974" s="7" t="s">
        <v>11</v>
      </c>
      <c r="B2974" s="7">
        <v>2017</v>
      </c>
      <c r="C2974" s="7">
        <v>327633</v>
      </c>
      <c r="D2974" s="7" t="s">
        <v>24</v>
      </c>
      <c r="E2974" s="7" t="s">
        <v>9</v>
      </c>
      <c r="F2974" s="7" t="s">
        <v>23</v>
      </c>
      <c r="G2974" s="7">
        <v>149873</v>
      </c>
    </row>
    <row r="2975" spans="1:7" ht="14.25" customHeight="1" x14ac:dyDescent="0.25">
      <c r="A2975" s="7" t="s">
        <v>15</v>
      </c>
      <c r="B2975" s="7">
        <v>2005</v>
      </c>
      <c r="C2975" s="7">
        <v>328275</v>
      </c>
      <c r="D2975" s="7" t="s">
        <v>17</v>
      </c>
      <c r="E2975" s="7" t="s">
        <v>9</v>
      </c>
      <c r="F2975" s="7" t="s">
        <v>14</v>
      </c>
      <c r="G2975" s="7">
        <v>76588</v>
      </c>
    </row>
    <row r="2976" spans="1:7" ht="14.25" customHeight="1" x14ac:dyDescent="0.25">
      <c r="A2976" s="7" t="s">
        <v>7</v>
      </c>
      <c r="B2976" s="7">
        <v>2022</v>
      </c>
      <c r="C2976" s="7">
        <v>96363</v>
      </c>
      <c r="D2976" s="7" t="s">
        <v>8</v>
      </c>
      <c r="E2976" s="7" t="s">
        <v>13</v>
      </c>
      <c r="F2976" s="7" t="s">
        <v>20</v>
      </c>
      <c r="G2976" s="7">
        <v>126088</v>
      </c>
    </row>
    <row r="2977" spans="1:7" ht="14.25" customHeight="1" x14ac:dyDescent="0.25">
      <c r="A2977" s="7" t="s">
        <v>28</v>
      </c>
      <c r="B2977" s="7">
        <v>2011</v>
      </c>
      <c r="C2977" s="7">
        <v>290969</v>
      </c>
      <c r="D2977" s="7" t="s">
        <v>8</v>
      </c>
      <c r="E2977" s="7" t="s">
        <v>13</v>
      </c>
      <c r="F2977" s="7" t="s">
        <v>14</v>
      </c>
      <c r="G2977" s="7">
        <v>92587</v>
      </c>
    </row>
    <row r="2978" spans="1:7" ht="14.25" customHeight="1" x14ac:dyDescent="0.25">
      <c r="A2978" s="7" t="s">
        <v>27</v>
      </c>
      <c r="B2978" s="7">
        <v>2007</v>
      </c>
      <c r="C2978" s="7">
        <v>193310</v>
      </c>
      <c r="D2978" s="7" t="s">
        <v>24</v>
      </c>
      <c r="E2978" s="7" t="s">
        <v>9</v>
      </c>
      <c r="F2978" s="7" t="s">
        <v>14</v>
      </c>
      <c r="G2978" s="7">
        <v>97258</v>
      </c>
    </row>
    <row r="2979" spans="1:7" ht="14.25" customHeight="1" x14ac:dyDescent="0.25">
      <c r="A2979" s="7" t="s">
        <v>15</v>
      </c>
      <c r="B2979" s="7">
        <v>2023</v>
      </c>
      <c r="C2979" s="7">
        <v>186460</v>
      </c>
      <c r="D2979" s="7" t="s">
        <v>8</v>
      </c>
      <c r="E2979" s="7" t="s">
        <v>13</v>
      </c>
      <c r="F2979" s="7" t="s">
        <v>23</v>
      </c>
      <c r="G2979" s="7">
        <v>104348</v>
      </c>
    </row>
    <row r="2980" spans="1:7" ht="14.25" customHeight="1" x14ac:dyDescent="0.25">
      <c r="A2980" s="7" t="s">
        <v>21</v>
      </c>
      <c r="B2980" s="7">
        <v>2009</v>
      </c>
      <c r="C2980" s="7">
        <v>398238</v>
      </c>
      <c r="D2980" s="7" t="s">
        <v>12</v>
      </c>
      <c r="E2980" s="7" t="s">
        <v>13</v>
      </c>
      <c r="F2980" s="7" t="s">
        <v>20</v>
      </c>
      <c r="G2980" s="7">
        <v>127086</v>
      </c>
    </row>
    <row r="2981" spans="1:7" ht="14.25" customHeight="1" x14ac:dyDescent="0.25">
      <c r="A2981" s="7" t="s">
        <v>21</v>
      </c>
      <c r="B2981" s="7">
        <v>2015</v>
      </c>
      <c r="C2981" s="7">
        <v>132732</v>
      </c>
      <c r="D2981" s="7" t="s">
        <v>26</v>
      </c>
      <c r="E2981" s="7" t="s">
        <v>9</v>
      </c>
      <c r="F2981" s="7" t="s">
        <v>10</v>
      </c>
      <c r="G2981" s="7">
        <v>137372</v>
      </c>
    </row>
    <row r="2982" spans="1:7" ht="14.25" customHeight="1" x14ac:dyDescent="0.25">
      <c r="A2982" s="7" t="s">
        <v>11</v>
      </c>
      <c r="B2982" s="7">
        <v>2015</v>
      </c>
      <c r="C2982" s="7">
        <v>200978</v>
      </c>
      <c r="D2982" s="7" t="s">
        <v>19</v>
      </c>
      <c r="E2982" s="7" t="s">
        <v>9</v>
      </c>
      <c r="F2982" s="7" t="s">
        <v>23</v>
      </c>
      <c r="G2982" s="7">
        <v>74644</v>
      </c>
    </row>
    <row r="2983" spans="1:7" ht="14.25" customHeight="1" x14ac:dyDescent="0.25">
      <c r="A2983" s="7" t="s">
        <v>11</v>
      </c>
      <c r="B2983" s="7">
        <v>2005</v>
      </c>
      <c r="C2983" s="7">
        <v>364674</v>
      </c>
      <c r="D2983" s="7" t="s">
        <v>30</v>
      </c>
      <c r="E2983" s="7" t="s">
        <v>13</v>
      </c>
      <c r="F2983" s="7" t="s">
        <v>10</v>
      </c>
      <c r="G2983" s="7">
        <v>86051</v>
      </c>
    </row>
    <row r="2984" spans="1:7" ht="14.25" customHeight="1" x14ac:dyDescent="0.25">
      <c r="A2984" s="7" t="s">
        <v>27</v>
      </c>
      <c r="B2984" s="7">
        <v>2009</v>
      </c>
      <c r="C2984" s="7">
        <v>302314</v>
      </c>
      <c r="D2984" s="7" t="s">
        <v>8</v>
      </c>
      <c r="E2984" s="7" t="s">
        <v>13</v>
      </c>
      <c r="F2984" s="7" t="s">
        <v>20</v>
      </c>
      <c r="G2984" s="7">
        <v>66779</v>
      </c>
    </row>
    <row r="2985" spans="1:7" ht="14.25" customHeight="1" x14ac:dyDescent="0.25">
      <c r="A2985" s="7" t="s">
        <v>15</v>
      </c>
      <c r="B2985" s="7">
        <v>2019</v>
      </c>
      <c r="C2985" s="7">
        <v>183503</v>
      </c>
      <c r="D2985" s="7" t="s">
        <v>26</v>
      </c>
      <c r="E2985" s="7" t="s">
        <v>13</v>
      </c>
      <c r="F2985" s="7" t="s">
        <v>10</v>
      </c>
      <c r="G2985" s="7">
        <v>49237</v>
      </c>
    </row>
    <row r="2986" spans="1:7" ht="14.25" customHeight="1" x14ac:dyDescent="0.25">
      <c r="A2986" s="7" t="s">
        <v>29</v>
      </c>
      <c r="B2986" s="7">
        <v>2009</v>
      </c>
      <c r="C2986" s="7">
        <v>81812</v>
      </c>
      <c r="D2986" s="7" t="s">
        <v>24</v>
      </c>
      <c r="E2986" s="7" t="s">
        <v>9</v>
      </c>
      <c r="F2986" s="7" t="s">
        <v>20</v>
      </c>
      <c r="G2986" s="7">
        <v>57309</v>
      </c>
    </row>
    <row r="2987" spans="1:7" ht="14.25" customHeight="1" x14ac:dyDescent="0.25">
      <c r="A2987" s="7" t="s">
        <v>27</v>
      </c>
      <c r="B2987" s="7">
        <v>2020</v>
      </c>
      <c r="C2987" s="7">
        <v>28962</v>
      </c>
      <c r="D2987" s="7" t="s">
        <v>24</v>
      </c>
      <c r="E2987" s="7" t="s">
        <v>9</v>
      </c>
      <c r="F2987" s="7" t="s">
        <v>10</v>
      </c>
      <c r="G2987" s="7">
        <v>70001</v>
      </c>
    </row>
    <row r="2988" spans="1:7" ht="14.25" customHeight="1" x14ac:dyDescent="0.25">
      <c r="A2988" s="7" t="s">
        <v>7</v>
      </c>
      <c r="B2988" s="7">
        <v>2015</v>
      </c>
      <c r="C2988" s="7">
        <v>194449</v>
      </c>
      <c r="D2988" s="7" t="s">
        <v>30</v>
      </c>
      <c r="E2988" s="7" t="s">
        <v>13</v>
      </c>
      <c r="F2988" s="7" t="s">
        <v>20</v>
      </c>
      <c r="G2988" s="7">
        <v>27902</v>
      </c>
    </row>
    <row r="2989" spans="1:7" ht="14.25" customHeight="1" x14ac:dyDescent="0.25">
      <c r="A2989" s="7" t="s">
        <v>16</v>
      </c>
      <c r="B2989" s="7">
        <v>2008</v>
      </c>
      <c r="C2989" s="7">
        <v>208383</v>
      </c>
      <c r="D2989" s="7" t="s">
        <v>24</v>
      </c>
      <c r="E2989" s="7" t="s">
        <v>9</v>
      </c>
      <c r="F2989" s="7" t="s">
        <v>23</v>
      </c>
      <c r="G2989" s="7">
        <v>59344</v>
      </c>
    </row>
    <row r="2990" spans="1:7" ht="14.25" customHeight="1" x14ac:dyDescent="0.25">
      <c r="A2990" s="7" t="s">
        <v>15</v>
      </c>
      <c r="B2990" s="7">
        <v>2018</v>
      </c>
      <c r="C2990" s="7">
        <v>42047</v>
      </c>
      <c r="D2990" s="7" t="s">
        <v>30</v>
      </c>
      <c r="E2990" s="7" t="s">
        <v>9</v>
      </c>
      <c r="F2990" s="7" t="s">
        <v>14</v>
      </c>
      <c r="G2990" s="7">
        <v>43395</v>
      </c>
    </row>
    <row r="2991" spans="1:7" ht="14.25" customHeight="1" x14ac:dyDescent="0.25">
      <c r="A2991" s="7" t="s">
        <v>21</v>
      </c>
      <c r="B2991" s="7">
        <v>2013</v>
      </c>
      <c r="C2991" s="7">
        <v>22436</v>
      </c>
      <c r="D2991" s="7" t="s">
        <v>30</v>
      </c>
      <c r="E2991" s="7" t="s">
        <v>9</v>
      </c>
      <c r="F2991" s="7" t="s">
        <v>14</v>
      </c>
      <c r="G2991" s="7">
        <v>27377</v>
      </c>
    </row>
    <row r="2992" spans="1:7" ht="14.25" customHeight="1" x14ac:dyDescent="0.25">
      <c r="A2992" s="7" t="s">
        <v>16</v>
      </c>
      <c r="B2992" s="7">
        <v>2021</v>
      </c>
      <c r="C2992" s="7">
        <v>36103</v>
      </c>
      <c r="D2992" s="7" t="s">
        <v>12</v>
      </c>
      <c r="E2992" s="7" t="s">
        <v>13</v>
      </c>
      <c r="F2992" s="7" t="s">
        <v>10</v>
      </c>
      <c r="G2992" s="7">
        <v>73188</v>
      </c>
    </row>
    <row r="2993" spans="1:7" ht="14.25" customHeight="1" x14ac:dyDescent="0.25">
      <c r="A2993" s="7" t="s">
        <v>15</v>
      </c>
      <c r="B2993" s="7">
        <v>2005</v>
      </c>
      <c r="C2993" s="7">
        <v>218677</v>
      </c>
      <c r="D2993" s="7" t="s">
        <v>26</v>
      </c>
      <c r="E2993" s="7" t="s">
        <v>9</v>
      </c>
      <c r="F2993" s="7" t="s">
        <v>10</v>
      </c>
      <c r="G2993" s="7">
        <v>119023</v>
      </c>
    </row>
    <row r="2994" spans="1:7" ht="14.25" customHeight="1" x14ac:dyDescent="0.25">
      <c r="A2994" s="7" t="s">
        <v>28</v>
      </c>
      <c r="B2994" s="7">
        <v>2019</v>
      </c>
      <c r="C2994" s="7">
        <v>260272</v>
      </c>
      <c r="D2994" s="7" t="s">
        <v>30</v>
      </c>
      <c r="E2994" s="7" t="s">
        <v>13</v>
      </c>
      <c r="F2994" s="7" t="s">
        <v>20</v>
      </c>
      <c r="G2994" s="7">
        <v>112295</v>
      </c>
    </row>
    <row r="2995" spans="1:7" ht="14.25" customHeight="1" x14ac:dyDescent="0.25">
      <c r="A2995" s="7" t="s">
        <v>29</v>
      </c>
      <c r="B2995" s="7">
        <v>2009</v>
      </c>
      <c r="C2995" s="7">
        <v>303526</v>
      </c>
      <c r="D2995" s="7" t="s">
        <v>8</v>
      </c>
      <c r="E2995" s="7" t="s">
        <v>13</v>
      </c>
      <c r="F2995" s="7" t="s">
        <v>23</v>
      </c>
      <c r="G2995" s="7">
        <v>78848</v>
      </c>
    </row>
    <row r="2996" spans="1:7" ht="14.25" customHeight="1" x14ac:dyDescent="0.25">
      <c r="A2996" s="7" t="s">
        <v>21</v>
      </c>
      <c r="B2996" s="7">
        <v>2019</v>
      </c>
      <c r="C2996" s="7">
        <v>307833</v>
      </c>
      <c r="D2996" s="7" t="s">
        <v>26</v>
      </c>
      <c r="E2996" s="7" t="s">
        <v>13</v>
      </c>
      <c r="F2996" s="7" t="s">
        <v>23</v>
      </c>
      <c r="G2996" s="7">
        <v>145667</v>
      </c>
    </row>
    <row r="2997" spans="1:7" ht="14.25" customHeight="1" x14ac:dyDescent="0.25">
      <c r="A2997" s="7" t="s">
        <v>25</v>
      </c>
      <c r="B2997" s="7">
        <v>2023</v>
      </c>
      <c r="C2997" s="7">
        <v>11841</v>
      </c>
      <c r="D2997" s="7" t="s">
        <v>8</v>
      </c>
      <c r="E2997" s="7" t="s">
        <v>9</v>
      </c>
      <c r="F2997" s="7" t="s">
        <v>23</v>
      </c>
      <c r="G2997" s="7">
        <v>75264</v>
      </c>
    </row>
    <row r="2998" spans="1:7" ht="14.25" customHeight="1" x14ac:dyDescent="0.25">
      <c r="A2998" s="7" t="s">
        <v>21</v>
      </c>
      <c r="B2998" s="7">
        <v>2008</v>
      </c>
      <c r="C2998" s="7">
        <v>342707</v>
      </c>
      <c r="D2998" s="7" t="s">
        <v>8</v>
      </c>
      <c r="E2998" s="7" t="s">
        <v>13</v>
      </c>
      <c r="F2998" s="7" t="s">
        <v>10</v>
      </c>
      <c r="G2998" s="7">
        <v>103933</v>
      </c>
    </row>
    <row r="2999" spans="1:7" ht="14.25" customHeight="1" x14ac:dyDescent="0.25">
      <c r="A2999" s="7" t="s">
        <v>15</v>
      </c>
      <c r="B2999" s="7">
        <v>2006</v>
      </c>
      <c r="C2999" s="7">
        <v>15077</v>
      </c>
      <c r="D2999" s="7" t="s">
        <v>17</v>
      </c>
      <c r="E2999" s="7" t="s">
        <v>9</v>
      </c>
      <c r="F2999" s="7" t="s">
        <v>20</v>
      </c>
      <c r="G2999" s="7">
        <v>144470</v>
      </c>
    </row>
    <row r="3000" spans="1:7" ht="14.25" customHeight="1" x14ac:dyDescent="0.25">
      <c r="A3000" s="7" t="s">
        <v>22</v>
      </c>
      <c r="B3000" s="7">
        <v>2011</v>
      </c>
      <c r="C3000" s="7">
        <v>213553</v>
      </c>
      <c r="D3000" s="7" t="s">
        <v>24</v>
      </c>
      <c r="E3000" s="7" t="s">
        <v>13</v>
      </c>
      <c r="F3000" s="7" t="s">
        <v>23</v>
      </c>
      <c r="G3000" s="7">
        <v>12603</v>
      </c>
    </row>
    <row r="3001" spans="1:7" ht="14.25" customHeight="1" x14ac:dyDescent="0.25">
      <c r="A3001" s="7" t="s">
        <v>25</v>
      </c>
      <c r="B3001" s="7">
        <v>2011</v>
      </c>
      <c r="C3001" s="7">
        <v>304469</v>
      </c>
      <c r="D3001" s="7" t="s">
        <v>26</v>
      </c>
      <c r="E3001" s="7" t="s">
        <v>13</v>
      </c>
      <c r="F3001" s="7" t="s">
        <v>20</v>
      </c>
      <c r="G3001" s="7">
        <v>147460</v>
      </c>
    </row>
    <row r="3002" spans="1:7" ht="14.25" customHeight="1" x14ac:dyDescent="0.25">
      <c r="A3002" s="7" t="s">
        <v>18</v>
      </c>
      <c r="B3002" s="7">
        <v>2018</v>
      </c>
      <c r="C3002" s="7">
        <v>229643</v>
      </c>
      <c r="D3002" s="7" t="s">
        <v>26</v>
      </c>
      <c r="E3002" s="7" t="s">
        <v>9</v>
      </c>
      <c r="F3002" s="7" t="s">
        <v>10</v>
      </c>
      <c r="G3002" s="7">
        <v>81182</v>
      </c>
    </row>
    <row r="3003" spans="1:7" ht="14.25" customHeight="1" x14ac:dyDescent="0.25">
      <c r="A3003" s="7" t="s">
        <v>21</v>
      </c>
      <c r="B3003" s="7">
        <v>2022</v>
      </c>
      <c r="C3003" s="7">
        <v>292046</v>
      </c>
      <c r="D3003" s="7" t="s">
        <v>19</v>
      </c>
      <c r="E3003" s="7" t="s">
        <v>9</v>
      </c>
      <c r="F3003" s="7" t="s">
        <v>14</v>
      </c>
      <c r="G3003" s="7">
        <v>112247</v>
      </c>
    </row>
    <row r="3004" spans="1:7" ht="14.25" customHeight="1" x14ac:dyDescent="0.25">
      <c r="A3004" s="7" t="s">
        <v>16</v>
      </c>
      <c r="B3004" s="7">
        <v>2010</v>
      </c>
      <c r="C3004" s="7">
        <v>35822</v>
      </c>
      <c r="D3004" s="7" t="s">
        <v>24</v>
      </c>
      <c r="E3004" s="7" t="s">
        <v>13</v>
      </c>
      <c r="F3004" s="7" t="s">
        <v>23</v>
      </c>
      <c r="G3004" s="7">
        <v>145252</v>
      </c>
    </row>
    <row r="3005" spans="1:7" ht="14.25" customHeight="1" x14ac:dyDescent="0.25">
      <c r="A3005" s="7" t="s">
        <v>27</v>
      </c>
      <c r="B3005" s="7">
        <v>2017</v>
      </c>
      <c r="C3005" s="7">
        <v>43633</v>
      </c>
      <c r="D3005" s="7" t="s">
        <v>26</v>
      </c>
      <c r="E3005" s="7" t="s">
        <v>13</v>
      </c>
      <c r="F3005" s="7" t="s">
        <v>20</v>
      </c>
      <c r="G3005" s="7">
        <v>140351</v>
      </c>
    </row>
    <row r="3006" spans="1:7" ht="14.25" customHeight="1" x14ac:dyDescent="0.25">
      <c r="A3006" s="7" t="s">
        <v>31</v>
      </c>
      <c r="B3006" s="7">
        <v>2011</v>
      </c>
      <c r="C3006" s="7">
        <v>291646</v>
      </c>
      <c r="D3006" s="7" t="s">
        <v>8</v>
      </c>
      <c r="E3006" s="7" t="s">
        <v>13</v>
      </c>
      <c r="F3006" s="7" t="s">
        <v>14</v>
      </c>
      <c r="G3006" s="7">
        <v>64084</v>
      </c>
    </row>
    <row r="3007" spans="1:7" ht="14.25" customHeight="1" x14ac:dyDescent="0.25">
      <c r="A3007" s="7" t="s">
        <v>27</v>
      </c>
      <c r="B3007" s="7">
        <v>2016</v>
      </c>
      <c r="C3007" s="7">
        <v>207824</v>
      </c>
      <c r="D3007" s="7" t="s">
        <v>8</v>
      </c>
      <c r="E3007" s="7" t="s">
        <v>13</v>
      </c>
      <c r="F3007" s="7" t="s">
        <v>20</v>
      </c>
      <c r="G3007" s="7">
        <v>46230</v>
      </c>
    </row>
    <row r="3008" spans="1:7" ht="14.25" customHeight="1" x14ac:dyDescent="0.25">
      <c r="A3008" s="7" t="s">
        <v>27</v>
      </c>
      <c r="B3008" s="7">
        <v>2011</v>
      </c>
      <c r="C3008" s="7">
        <v>380982</v>
      </c>
      <c r="D3008" s="7" t="s">
        <v>24</v>
      </c>
      <c r="E3008" s="7" t="s">
        <v>9</v>
      </c>
      <c r="F3008" s="7" t="s">
        <v>10</v>
      </c>
      <c r="G3008" s="7">
        <v>128792</v>
      </c>
    </row>
    <row r="3009" spans="1:7" ht="14.25" customHeight="1" x14ac:dyDescent="0.25">
      <c r="A3009" s="7" t="s">
        <v>7</v>
      </c>
      <c r="B3009" s="7">
        <v>2011</v>
      </c>
      <c r="C3009" s="7">
        <v>235284</v>
      </c>
      <c r="D3009" s="7" t="s">
        <v>24</v>
      </c>
      <c r="E3009" s="7" t="s">
        <v>13</v>
      </c>
      <c r="F3009" s="7" t="s">
        <v>10</v>
      </c>
      <c r="G3009" s="7">
        <v>92743</v>
      </c>
    </row>
    <row r="3010" spans="1:7" ht="14.25" customHeight="1" x14ac:dyDescent="0.25">
      <c r="A3010" s="7" t="s">
        <v>31</v>
      </c>
      <c r="B3010" s="7">
        <v>2023</v>
      </c>
      <c r="C3010" s="7">
        <v>255347</v>
      </c>
      <c r="D3010" s="7" t="s">
        <v>26</v>
      </c>
      <c r="E3010" s="7" t="s">
        <v>13</v>
      </c>
      <c r="F3010" s="7" t="s">
        <v>23</v>
      </c>
      <c r="G3010" s="7">
        <v>143817</v>
      </c>
    </row>
    <row r="3011" spans="1:7" ht="14.25" customHeight="1" x14ac:dyDescent="0.25">
      <c r="A3011" s="7" t="s">
        <v>21</v>
      </c>
      <c r="B3011" s="7">
        <v>2005</v>
      </c>
      <c r="C3011" s="7">
        <v>142766</v>
      </c>
      <c r="D3011" s="7" t="s">
        <v>19</v>
      </c>
      <c r="E3011" s="7" t="s">
        <v>9</v>
      </c>
      <c r="F3011" s="7" t="s">
        <v>20</v>
      </c>
      <c r="G3011" s="7">
        <v>81533</v>
      </c>
    </row>
    <row r="3012" spans="1:7" ht="14.25" customHeight="1" x14ac:dyDescent="0.25">
      <c r="A3012" s="7" t="s">
        <v>18</v>
      </c>
      <c r="B3012" s="7">
        <v>2016</v>
      </c>
      <c r="C3012" s="7">
        <v>28115</v>
      </c>
      <c r="D3012" s="7" t="s">
        <v>19</v>
      </c>
      <c r="E3012" s="7" t="s">
        <v>9</v>
      </c>
      <c r="F3012" s="7" t="s">
        <v>23</v>
      </c>
      <c r="G3012" s="7">
        <v>97792</v>
      </c>
    </row>
    <row r="3013" spans="1:7" ht="14.25" customHeight="1" x14ac:dyDescent="0.25">
      <c r="A3013" s="7" t="s">
        <v>22</v>
      </c>
      <c r="B3013" s="7">
        <v>2016</v>
      </c>
      <c r="C3013" s="7">
        <v>369617</v>
      </c>
      <c r="D3013" s="7" t="s">
        <v>26</v>
      </c>
      <c r="E3013" s="7" t="s">
        <v>13</v>
      </c>
      <c r="F3013" s="7" t="s">
        <v>10</v>
      </c>
      <c r="G3013" s="7">
        <v>121933</v>
      </c>
    </row>
    <row r="3014" spans="1:7" ht="14.25" customHeight="1" x14ac:dyDescent="0.25">
      <c r="A3014" s="7" t="s">
        <v>7</v>
      </c>
      <c r="B3014" s="7">
        <v>2005</v>
      </c>
      <c r="C3014" s="7">
        <v>131686</v>
      </c>
      <c r="D3014" s="7" t="s">
        <v>26</v>
      </c>
      <c r="E3014" s="7" t="s">
        <v>9</v>
      </c>
      <c r="F3014" s="7" t="s">
        <v>14</v>
      </c>
      <c r="G3014" s="7">
        <v>47139</v>
      </c>
    </row>
    <row r="3015" spans="1:7" ht="14.25" customHeight="1" x14ac:dyDescent="0.25">
      <c r="A3015" s="7" t="s">
        <v>25</v>
      </c>
      <c r="B3015" s="7">
        <v>2014</v>
      </c>
      <c r="C3015" s="7">
        <v>256124</v>
      </c>
      <c r="D3015" s="7" t="s">
        <v>17</v>
      </c>
      <c r="E3015" s="7" t="s">
        <v>9</v>
      </c>
      <c r="F3015" s="7" t="s">
        <v>20</v>
      </c>
      <c r="G3015" s="7">
        <v>134305</v>
      </c>
    </row>
    <row r="3016" spans="1:7" ht="14.25" customHeight="1" x14ac:dyDescent="0.25">
      <c r="A3016" s="7" t="s">
        <v>21</v>
      </c>
      <c r="B3016" s="7">
        <v>2014</v>
      </c>
      <c r="C3016" s="7">
        <v>267644</v>
      </c>
      <c r="D3016" s="7" t="s">
        <v>24</v>
      </c>
      <c r="E3016" s="7" t="s">
        <v>9</v>
      </c>
      <c r="F3016" s="7" t="s">
        <v>14</v>
      </c>
      <c r="G3016" s="7">
        <v>38056</v>
      </c>
    </row>
    <row r="3017" spans="1:7" ht="14.25" customHeight="1" x14ac:dyDescent="0.25">
      <c r="A3017" s="7" t="s">
        <v>28</v>
      </c>
      <c r="B3017" s="7">
        <v>2021</v>
      </c>
      <c r="C3017" s="7">
        <v>145014</v>
      </c>
      <c r="D3017" s="7" t="s">
        <v>30</v>
      </c>
      <c r="E3017" s="7" t="s">
        <v>9</v>
      </c>
      <c r="F3017" s="7" t="s">
        <v>20</v>
      </c>
      <c r="G3017" s="7">
        <v>59691</v>
      </c>
    </row>
    <row r="3018" spans="1:7" ht="14.25" customHeight="1" x14ac:dyDescent="0.25">
      <c r="A3018" s="7" t="s">
        <v>18</v>
      </c>
      <c r="B3018" s="7">
        <v>2008</v>
      </c>
      <c r="C3018" s="7">
        <v>369059</v>
      </c>
      <c r="D3018" s="7" t="s">
        <v>30</v>
      </c>
      <c r="E3018" s="7" t="s">
        <v>13</v>
      </c>
      <c r="F3018" s="7" t="s">
        <v>23</v>
      </c>
      <c r="G3018" s="7">
        <v>132221</v>
      </c>
    </row>
    <row r="3019" spans="1:7" ht="14.25" customHeight="1" x14ac:dyDescent="0.25">
      <c r="A3019" s="7" t="s">
        <v>18</v>
      </c>
      <c r="B3019" s="7">
        <v>2020</v>
      </c>
      <c r="C3019" s="7">
        <v>361630</v>
      </c>
      <c r="D3019" s="7" t="s">
        <v>24</v>
      </c>
      <c r="E3019" s="7" t="s">
        <v>9</v>
      </c>
      <c r="F3019" s="7" t="s">
        <v>14</v>
      </c>
      <c r="G3019" s="7">
        <v>23980</v>
      </c>
    </row>
    <row r="3020" spans="1:7" ht="14.25" customHeight="1" x14ac:dyDescent="0.25">
      <c r="A3020" s="7" t="s">
        <v>15</v>
      </c>
      <c r="B3020" s="7">
        <v>2019</v>
      </c>
      <c r="C3020" s="7">
        <v>70696</v>
      </c>
      <c r="D3020" s="7" t="s">
        <v>12</v>
      </c>
      <c r="E3020" s="7" t="s">
        <v>13</v>
      </c>
      <c r="F3020" s="7" t="s">
        <v>10</v>
      </c>
      <c r="G3020" s="7">
        <v>47653</v>
      </c>
    </row>
    <row r="3021" spans="1:7" ht="14.25" customHeight="1" x14ac:dyDescent="0.25">
      <c r="A3021" s="7" t="s">
        <v>25</v>
      </c>
      <c r="B3021" s="7">
        <v>2018</v>
      </c>
      <c r="C3021" s="7">
        <v>380734</v>
      </c>
      <c r="D3021" s="7" t="s">
        <v>30</v>
      </c>
      <c r="E3021" s="7" t="s">
        <v>13</v>
      </c>
      <c r="F3021" s="7" t="s">
        <v>20</v>
      </c>
      <c r="G3021" s="7">
        <v>78005</v>
      </c>
    </row>
    <row r="3022" spans="1:7" ht="14.25" customHeight="1" x14ac:dyDescent="0.25">
      <c r="A3022" s="7" t="s">
        <v>27</v>
      </c>
      <c r="B3022" s="7">
        <v>2018</v>
      </c>
      <c r="C3022" s="7">
        <v>119192</v>
      </c>
      <c r="D3022" s="7" t="s">
        <v>12</v>
      </c>
      <c r="E3022" s="7" t="s">
        <v>9</v>
      </c>
      <c r="F3022" s="7" t="s">
        <v>14</v>
      </c>
      <c r="G3022" s="7">
        <v>88343</v>
      </c>
    </row>
    <row r="3023" spans="1:7" ht="14.25" customHeight="1" x14ac:dyDescent="0.25">
      <c r="A3023" s="7" t="s">
        <v>16</v>
      </c>
      <c r="B3023" s="7">
        <v>2016</v>
      </c>
      <c r="C3023" s="7">
        <v>352189</v>
      </c>
      <c r="D3023" s="7" t="s">
        <v>12</v>
      </c>
      <c r="E3023" s="7" t="s">
        <v>9</v>
      </c>
      <c r="F3023" s="7" t="s">
        <v>10</v>
      </c>
      <c r="G3023" s="7">
        <v>112858</v>
      </c>
    </row>
    <row r="3024" spans="1:7" ht="14.25" customHeight="1" x14ac:dyDescent="0.25">
      <c r="A3024" s="7" t="s">
        <v>22</v>
      </c>
      <c r="B3024" s="7">
        <v>2016</v>
      </c>
      <c r="C3024" s="7">
        <v>106630</v>
      </c>
      <c r="D3024" s="7" t="s">
        <v>26</v>
      </c>
      <c r="E3024" s="7" t="s">
        <v>9</v>
      </c>
      <c r="F3024" s="7" t="s">
        <v>23</v>
      </c>
      <c r="G3024" s="7">
        <v>147683</v>
      </c>
    </row>
    <row r="3025" spans="1:7" ht="14.25" customHeight="1" x14ac:dyDescent="0.25">
      <c r="A3025" s="7" t="s">
        <v>7</v>
      </c>
      <c r="B3025" s="7">
        <v>2022</v>
      </c>
      <c r="C3025" s="7">
        <v>303988</v>
      </c>
      <c r="D3025" s="7" t="s">
        <v>8</v>
      </c>
      <c r="E3025" s="7" t="s">
        <v>13</v>
      </c>
      <c r="F3025" s="7" t="s">
        <v>23</v>
      </c>
      <c r="G3025" s="7">
        <v>82512</v>
      </c>
    </row>
    <row r="3026" spans="1:7" ht="14.25" customHeight="1" x14ac:dyDescent="0.25">
      <c r="A3026" s="7" t="s">
        <v>7</v>
      </c>
      <c r="B3026" s="7">
        <v>2018</v>
      </c>
      <c r="C3026" s="7">
        <v>156506</v>
      </c>
      <c r="D3026" s="7" t="s">
        <v>26</v>
      </c>
      <c r="E3026" s="7" t="s">
        <v>13</v>
      </c>
      <c r="F3026" s="7" t="s">
        <v>14</v>
      </c>
      <c r="G3026" s="7">
        <v>101145</v>
      </c>
    </row>
    <row r="3027" spans="1:7" ht="14.25" customHeight="1" x14ac:dyDescent="0.25">
      <c r="A3027" s="7" t="s">
        <v>28</v>
      </c>
      <c r="B3027" s="7">
        <v>2021</v>
      </c>
      <c r="C3027" s="7">
        <v>165828</v>
      </c>
      <c r="D3027" s="7" t="s">
        <v>19</v>
      </c>
      <c r="E3027" s="7" t="s">
        <v>13</v>
      </c>
      <c r="F3027" s="7" t="s">
        <v>23</v>
      </c>
      <c r="G3027" s="7">
        <v>17629</v>
      </c>
    </row>
    <row r="3028" spans="1:7" ht="14.25" customHeight="1" x14ac:dyDescent="0.25">
      <c r="A3028" s="7" t="s">
        <v>25</v>
      </c>
      <c r="B3028" s="7">
        <v>2015</v>
      </c>
      <c r="C3028" s="7">
        <v>309639</v>
      </c>
      <c r="D3028" s="7" t="s">
        <v>8</v>
      </c>
      <c r="E3028" s="7" t="s">
        <v>9</v>
      </c>
      <c r="F3028" s="7" t="s">
        <v>10</v>
      </c>
      <c r="G3028" s="7">
        <v>26065</v>
      </c>
    </row>
    <row r="3029" spans="1:7" ht="14.25" customHeight="1" x14ac:dyDescent="0.25">
      <c r="A3029" s="7" t="s">
        <v>29</v>
      </c>
      <c r="B3029" s="7">
        <v>2008</v>
      </c>
      <c r="C3029" s="7">
        <v>371419</v>
      </c>
      <c r="D3029" s="7" t="s">
        <v>30</v>
      </c>
      <c r="E3029" s="7" t="s">
        <v>13</v>
      </c>
      <c r="F3029" s="7" t="s">
        <v>20</v>
      </c>
      <c r="G3029" s="7">
        <v>109510</v>
      </c>
    </row>
    <row r="3030" spans="1:7" ht="14.25" customHeight="1" x14ac:dyDescent="0.25">
      <c r="A3030" s="7" t="s">
        <v>15</v>
      </c>
      <c r="B3030" s="7">
        <v>2010</v>
      </c>
      <c r="C3030" s="7">
        <v>201591</v>
      </c>
      <c r="D3030" s="7" t="s">
        <v>17</v>
      </c>
      <c r="E3030" s="7" t="s">
        <v>13</v>
      </c>
      <c r="F3030" s="7" t="s">
        <v>10</v>
      </c>
      <c r="G3030" s="7">
        <v>114656</v>
      </c>
    </row>
    <row r="3031" spans="1:7" ht="14.25" customHeight="1" x14ac:dyDescent="0.25">
      <c r="A3031" s="7" t="s">
        <v>31</v>
      </c>
      <c r="B3031" s="7">
        <v>2019</v>
      </c>
      <c r="C3031" s="7">
        <v>122979</v>
      </c>
      <c r="D3031" s="7" t="s">
        <v>19</v>
      </c>
      <c r="E3031" s="7" t="s">
        <v>13</v>
      </c>
      <c r="F3031" s="7" t="s">
        <v>10</v>
      </c>
      <c r="G3031" s="7">
        <v>17365</v>
      </c>
    </row>
    <row r="3032" spans="1:7" ht="14.25" customHeight="1" x14ac:dyDescent="0.25">
      <c r="A3032" s="7" t="s">
        <v>7</v>
      </c>
      <c r="B3032" s="7">
        <v>2018</v>
      </c>
      <c r="C3032" s="7">
        <v>15753</v>
      </c>
      <c r="D3032" s="7" t="s">
        <v>8</v>
      </c>
      <c r="E3032" s="7" t="s">
        <v>9</v>
      </c>
      <c r="F3032" s="7" t="s">
        <v>10</v>
      </c>
      <c r="G3032" s="7">
        <v>87834</v>
      </c>
    </row>
    <row r="3033" spans="1:7" ht="14.25" customHeight="1" x14ac:dyDescent="0.25">
      <c r="A3033" s="7" t="s">
        <v>7</v>
      </c>
      <c r="B3033" s="7">
        <v>2016</v>
      </c>
      <c r="C3033" s="7">
        <v>6457</v>
      </c>
      <c r="D3033" s="7" t="s">
        <v>17</v>
      </c>
      <c r="E3033" s="7" t="s">
        <v>13</v>
      </c>
      <c r="F3033" s="7" t="s">
        <v>10</v>
      </c>
      <c r="G3033" s="7">
        <v>132518</v>
      </c>
    </row>
    <row r="3034" spans="1:7" ht="14.25" customHeight="1" x14ac:dyDescent="0.25">
      <c r="A3034" s="7" t="s">
        <v>28</v>
      </c>
      <c r="B3034" s="7">
        <v>2010</v>
      </c>
      <c r="C3034" s="7">
        <v>210851</v>
      </c>
      <c r="D3034" s="7" t="s">
        <v>24</v>
      </c>
      <c r="E3034" s="7" t="s">
        <v>13</v>
      </c>
      <c r="F3034" s="7" t="s">
        <v>20</v>
      </c>
      <c r="G3034" s="7">
        <v>147483</v>
      </c>
    </row>
    <row r="3035" spans="1:7" ht="14.25" customHeight="1" x14ac:dyDescent="0.25">
      <c r="A3035" s="7" t="s">
        <v>25</v>
      </c>
      <c r="B3035" s="7">
        <v>2022</v>
      </c>
      <c r="C3035" s="7">
        <v>262308</v>
      </c>
      <c r="D3035" s="7" t="s">
        <v>12</v>
      </c>
      <c r="E3035" s="7" t="s">
        <v>13</v>
      </c>
      <c r="F3035" s="7" t="s">
        <v>10</v>
      </c>
      <c r="G3035" s="7">
        <v>62018</v>
      </c>
    </row>
    <row r="3036" spans="1:7" ht="14.25" customHeight="1" x14ac:dyDescent="0.25">
      <c r="A3036" s="7" t="s">
        <v>31</v>
      </c>
      <c r="B3036" s="7">
        <v>2010</v>
      </c>
      <c r="C3036" s="7">
        <v>245373</v>
      </c>
      <c r="D3036" s="7" t="s">
        <v>17</v>
      </c>
      <c r="E3036" s="7" t="s">
        <v>9</v>
      </c>
      <c r="F3036" s="7" t="s">
        <v>14</v>
      </c>
      <c r="G3036" s="7">
        <v>24327</v>
      </c>
    </row>
    <row r="3037" spans="1:7" ht="14.25" customHeight="1" x14ac:dyDescent="0.25">
      <c r="A3037" s="7" t="s">
        <v>16</v>
      </c>
      <c r="B3037" s="7">
        <v>2022</v>
      </c>
      <c r="C3037" s="7">
        <v>202644</v>
      </c>
      <c r="D3037" s="7" t="s">
        <v>12</v>
      </c>
      <c r="E3037" s="7" t="s">
        <v>9</v>
      </c>
      <c r="F3037" s="7" t="s">
        <v>23</v>
      </c>
      <c r="G3037" s="7">
        <v>119228</v>
      </c>
    </row>
    <row r="3038" spans="1:7" ht="14.25" customHeight="1" x14ac:dyDescent="0.25">
      <c r="A3038" s="7" t="s">
        <v>28</v>
      </c>
      <c r="B3038" s="7">
        <v>2018</v>
      </c>
      <c r="C3038" s="7">
        <v>87405</v>
      </c>
      <c r="D3038" s="7" t="s">
        <v>17</v>
      </c>
      <c r="E3038" s="7" t="s">
        <v>13</v>
      </c>
      <c r="F3038" s="7" t="s">
        <v>23</v>
      </c>
      <c r="G3038" s="7">
        <v>48546</v>
      </c>
    </row>
    <row r="3039" spans="1:7" ht="14.25" customHeight="1" x14ac:dyDescent="0.25">
      <c r="A3039" s="7" t="s">
        <v>28</v>
      </c>
      <c r="B3039" s="7">
        <v>2017</v>
      </c>
      <c r="C3039" s="7">
        <v>180203</v>
      </c>
      <c r="D3039" s="7" t="s">
        <v>17</v>
      </c>
      <c r="E3039" s="7" t="s">
        <v>13</v>
      </c>
      <c r="F3039" s="7" t="s">
        <v>20</v>
      </c>
      <c r="G3039" s="7">
        <v>121591</v>
      </c>
    </row>
    <row r="3040" spans="1:7" ht="14.25" customHeight="1" x14ac:dyDescent="0.25">
      <c r="A3040" s="7" t="s">
        <v>22</v>
      </c>
      <c r="B3040" s="7">
        <v>2014</v>
      </c>
      <c r="C3040" s="7">
        <v>177014</v>
      </c>
      <c r="D3040" s="7" t="s">
        <v>30</v>
      </c>
      <c r="E3040" s="7" t="s">
        <v>9</v>
      </c>
      <c r="F3040" s="7" t="s">
        <v>10</v>
      </c>
      <c r="G3040" s="7">
        <v>86287</v>
      </c>
    </row>
    <row r="3041" spans="1:7" ht="14.25" customHeight="1" x14ac:dyDescent="0.25">
      <c r="A3041" s="7" t="s">
        <v>18</v>
      </c>
      <c r="B3041" s="7">
        <v>2018</v>
      </c>
      <c r="C3041" s="7">
        <v>9220</v>
      </c>
      <c r="D3041" s="7" t="s">
        <v>24</v>
      </c>
      <c r="E3041" s="7" t="s">
        <v>9</v>
      </c>
      <c r="F3041" s="7" t="s">
        <v>23</v>
      </c>
      <c r="G3041" s="7">
        <v>116294</v>
      </c>
    </row>
    <row r="3042" spans="1:7" ht="14.25" customHeight="1" x14ac:dyDescent="0.25">
      <c r="A3042" s="7" t="s">
        <v>28</v>
      </c>
      <c r="B3042" s="7">
        <v>2014</v>
      </c>
      <c r="C3042" s="7">
        <v>119277</v>
      </c>
      <c r="D3042" s="7" t="s">
        <v>8</v>
      </c>
      <c r="E3042" s="7" t="s">
        <v>9</v>
      </c>
      <c r="F3042" s="7" t="s">
        <v>20</v>
      </c>
      <c r="G3042" s="7">
        <v>96926</v>
      </c>
    </row>
    <row r="3043" spans="1:7" ht="14.25" customHeight="1" x14ac:dyDescent="0.25">
      <c r="A3043" s="7" t="s">
        <v>22</v>
      </c>
      <c r="B3043" s="7">
        <v>2008</v>
      </c>
      <c r="C3043" s="7">
        <v>89242</v>
      </c>
      <c r="D3043" s="7" t="s">
        <v>24</v>
      </c>
      <c r="E3043" s="7" t="s">
        <v>13</v>
      </c>
      <c r="F3043" s="7" t="s">
        <v>10</v>
      </c>
      <c r="G3043" s="7">
        <v>141605</v>
      </c>
    </row>
    <row r="3044" spans="1:7" ht="14.25" customHeight="1" x14ac:dyDescent="0.25">
      <c r="A3044" s="7" t="s">
        <v>25</v>
      </c>
      <c r="B3044" s="7">
        <v>2007</v>
      </c>
      <c r="C3044" s="7">
        <v>336813</v>
      </c>
      <c r="D3044" s="7" t="s">
        <v>17</v>
      </c>
      <c r="E3044" s="7" t="s">
        <v>13</v>
      </c>
      <c r="F3044" s="7" t="s">
        <v>14</v>
      </c>
      <c r="G3044" s="7">
        <v>149439</v>
      </c>
    </row>
    <row r="3045" spans="1:7" ht="14.25" customHeight="1" x14ac:dyDescent="0.25">
      <c r="A3045" s="7" t="s">
        <v>29</v>
      </c>
      <c r="B3045" s="7">
        <v>2008</v>
      </c>
      <c r="C3045" s="7">
        <v>187420</v>
      </c>
      <c r="D3045" s="7" t="s">
        <v>26</v>
      </c>
      <c r="E3045" s="7" t="s">
        <v>9</v>
      </c>
      <c r="F3045" s="7" t="s">
        <v>14</v>
      </c>
      <c r="G3045" s="7">
        <v>140993</v>
      </c>
    </row>
    <row r="3046" spans="1:7" ht="14.25" customHeight="1" x14ac:dyDescent="0.25">
      <c r="A3046" s="7" t="s">
        <v>21</v>
      </c>
      <c r="B3046" s="7">
        <v>2007</v>
      </c>
      <c r="C3046" s="7">
        <v>10795</v>
      </c>
      <c r="D3046" s="7" t="s">
        <v>17</v>
      </c>
      <c r="E3046" s="7" t="s">
        <v>13</v>
      </c>
      <c r="F3046" s="7" t="s">
        <v>14</v>
      </c>
      <c r="G3046" s="7">
        <v>56516</v>
      </c>
    </row>
    <row r="3047" spans="1:7" ht="14.25" customHeight="1" x14ac:dyDescent="0.25">
      <c r="A3047" s="7" t="s">
        <v>21</v>
      </c>
      <c r="B3047" s="7">
        <v>2005</v>
      </c>
      <c r="C3047" s="7">
        <v>43209</v>
      </c>
      <c r="D3047" s="7" t="s">
        <v>26</v>
      </c>
      <c r="E3047" s="7" t="s">
        <v>13</v>
      </c>
      <c r="F3047" s="7" t="s">
        <v>14</v>
      </c>
      <c r="G3047" s="7">
        <v>80147</v>
      </c>
    </row>
    <row r="3048" spans="1:7" ht="14.25" customHeight="1" x14ac:dyDescent="0.25">
      <c r="A3048" s="7" t="s">
        <v>18</v>
      </c>
      <c r="B3048" s="7">
        <v>2018</v>
      </c>
      <c r="C3048" s="7">
        <v>263594</v>
      </c>
      <c r="D3048" s="7" t="s">
        <v>30</v>
      </c>
      <c r="E3048" s="7" t="s">
        <v>9</v>
      </c>
      <c r="F3048" s="7" t="s">
        <v>23</v>
      </c>
      <c r="G3048" s="7">
        <v>80231</v>
      </c>
    </row>
    <row r="3049" spans="1:7" ht="14.25" customHeight="1" x14ac:dyDescent="0.25">
      <c r="A3049" s="7" t="s">
        <v>16</v>
      </c>
      <c r="B3049" s="7">
        <v>2008</v>
      </c>
      <c r="C3049" s="7">
        <v>116419</v>
      </c>
      <c r="D3049" s="7" t="s">
        <v>12</v>
      </c>
      <c r="E3049" s="7" t="s">
        <v>9</v>
      </c>
      <c r="F3049" s="7" t="s">
        <v>20</v>
      </c>
      <c r="G3049" s="7">
        <v>88782</v>
      </c>
    </row>
    <row r="3050" spans="1:7" ht="14.25" customHeight="1" x14ac:dyDescent="0.25">
      <c r="A3050" s="7" t="s">
        <v>22</v>
      </c>
      <c r="B3050" s="7">
        <v>2020</v>
      </c>
      <c r="C3050" s="7">
        <v>203958</v>
      </c>
      <c r="D3050" s="7" t="s">
        <v>24</v>
      </c>
      <c r="E3050" s="7" t="s">
        <v>13</v>
      </c>
      <c r="F3050" s="7" t="s">
        <v>23</v>
      </c>
      <c r="G3050" s="7">
        <v>111932</v>
      </c>
    </row>
    <row r="3051" spans="1:7" ht="14.25" customHeight="1" x14ac:dyDescent="0.25">
      <c r="A3051" s="7" t="s">
        <v>29</v>
      </c>
      <c r="B3051" s="7">
        <v>2022</v>
      </c>
      <c r="C3051" s="7">
        <v>169156</v>
      </c>
      <c r="D3051" s="7" t="s">
        <v>17</v>
      </c>
      <c r="E3051" s="7" t="s">
        <v>9</v>
      </c>
      <c r="F3051" s="7" t="s">
        <v>10</v>
      </c>
      <c r="G3051" s="7">
        <v>73574</v>
      </c>
    </row>
    <row r="3052" spans="1:7" ht="14.25" customHeight="1" x14ac:dyDescent="0.25">
      <c r="A3052" s="7" t="s">
        <v>15</v>
      </c>
      <c r="B3052" s="7">
        <v>2008</v>
      </c>
      <c r="C3052" s="7">
        <v>138747</v>
      </c>
      <c r="D3052" s="7" t="s">
        <v>12</v>
      </c>
      <c r="E3052" s="7" t="s">
        <v>13</v>
      </c>
      <c r="F3052" s="7" t="s">
        <v>23</v>
      </c>
      <c r="G3052" s="7">
        <v>31523</v>
      </c>
    </row>
    <row r="3053" spans="1:7" ht="14.25" customHeight="1" x14ac:dyDescent="0.25">
      <c r="A3053" s="7" t="s">
        <v>25</v>
      </c>
      <c r="B3053" s="7">
        <v>2019</v>
      </c>
      <c r="C3053" s="7">
        <v>73161</v>
      </c>
      <c r="D3053" s="7" t="s">
        <v>17</v>
      </c>
      <c r="E3053" s="7" t="s">
        <v>13</v>
      </c>
      <c r="F3053" s="7" t="s">
        <v>23</v>
      </c>
      <c r="G3053" s="7">
        <v>47305</v>
      </c>
    </row>
    <row r="3054" spans="1:7" ht="14.25" customHeight="1" x14ac:dyDescent="0.25">
      <c r="A3054" s="7" t="s">
        <v>28</v>
      </c>
      <c r="B3054" s="7">
        <v>2021</v>
      </c>
      <c r="C3054" s="7">
        <v>210082</v>
      </c>
      <c r="D3054" s="7" t="s">
        <v>12</v>
      </c>
      <c r="E3054" s="7" t="s">
        <v>13</v>
      </c>
      <c r="F3054" s="7" t="s">
        <v>20</v>
      </c>
      <c r="G3054" s="7">
        <v>148916</v>
      </c>
    </row>
    <row r="3055" spans="1:7" ht="14.25" customHeight="1" x14ac:dyDescent="0.25">
      <c r="A3055" s="7" t="s">
        <v>28</v>
      </c>
      <c r="B3055" s="7">
        <v>2023</v>
      </c>
      <c r="C3055" s="7">
        <v>101282</v>
      </c>
      <c r="D3055" s="7" t="s">
        <v>12</v>
      </c>
      <c r="E3055" s="7" t="s">
        <v>13</v>
      </c>
      <c r="F3055" s="7" t="s">
        <v>20</v>
      </c>
      <c r="G3055" s="7">
        <v>83439</v>
      </c>
    </row>
    <row r="3056" spans="1:7" ht="14.25" customHeight="1" x14ac:dyDescent="0.25">
      <c r="A3056" s="7" t="s">
        <v>25</v>
      </c>
      <c r="B3056" s="7">
        <v>2006</v>
      </c>
      <c r="C3056" s="7">
        <v>154877</v>
      </c>
      <c r="D3056" s="7" t="s">
        <v>24</v>
      </c>
      <c r="E3056" s="7" t="s">
        <v>9</v>
      </c>
      <c r="F3056" s="7" t="s">
        <v>20</v>
      </c>
      <c r="G3056" s="7">
        <v>46645</v>
      </c>
    </row>
    <row r="3057" spans="1:7" ht="14.25" customHeight="1" x14ac:dyDescent="0.25">
      <c r="A3057" s="7" t="s">
        <v>25</v>
      </c>
      <c r="B3057" s="7">
        <v>2014</v>
      </c>
      <c r="C3057" s="7">
        <v>60452</v>
      </c>
      <c r="D3057" s="7" t="s">
        <v>30</v>
      </c>
      <c r="E3057" s="7" t="s">
        <v>9</v>
      </c>
      <c r="F3057" s="7" t="s">
        <v>20</v>
      </c>
      <c r="G3057" s="7">
        <v>21240</v>
      </c>
    </row>
    <row r="3058" spans="1:7" ht="14.25" customHeight="1" x14ac:dyDescent="0.25">
      <c r="A3058" s="7" t="s">
        <v>22</v>
      </c>
      <c r="B3058" s="7">
        <v>2018</v>
      </c>
      <c r="C3058" s="7">
        <v>245846</v>
      </c>
      <c r="D3058" s="7" t="s">
        <v>24</v>
      </c>
      <c r="E3058" s="7" t="s">
        <v>13</v>
      </c>
      <c r="F3058" s="7" t="s">
        <v>23</v>
      </c>
      <c r="G3058" s="7">
        <v>55287</v>
      </c>
    </row>
    <row r="3059" spans="1:7" ht="14.25" customHeight="1" x14ac:dyDescent="0.25">
      <c r="A3059" s="7" t="s">
        <v>28</v>
      </c>
      <c r="B3059" s="7">
        <v>2011</v>
      </c>
      <c r="C3059" s="7">
        <v>286667</v>
      </c>
      <c r="D3059" s="7" t="s">
        <v>19</v>
      </c>
      <c r="E3059" s="7" t="s">
        <v>13</v>
      </c>
      <c r="F3059" s="7" t="s">
        <v>23</v>
      </c>
      <c r="G3059" s="7">
        <v>130201</v>
      </c>
    </row>
    <row r="3060" spans="1:7" ht="14.25" customHeight="1" x14ac:dyDescent="0.25">
      <c r="A3060" s="7" t="s">
        <v>21</v>
      </c>
      <c r="B3060" s="7">
        <v>2012</v>
      </c>
      <c r="C3060" s="7">
        <v>138573</v>
      </c>
      <c r="D3060" s="7" t="s">
        <v>19</v>
      </c>
      <c r="E3060" s="7" t="s">
        <v>9</v>
      </c>
      <c r="F3060" s="7" t="s">
        <v>10</v>
      </c>
      <c r="G3060" s="7">
        <v>90141</v>
      </c>
    </row>
    <row r="3061" spans="1:7" ht="14.25" customHeight="1" x14ac:dyDescent="0.25">
      <c r="A3061" s="7" t="s">
        <v>18</v>
      </c>
      <c r="B3061" s="7">
        <v>2019</v>
      </c>
      <c r="C3061" s="7">
        <v>101348</v>
      </c>
      <c r="D3061" s="7" t="s">
        <v>24</v>
      </c>
      <c r="E3061" s="7" t="s">
        <v>13</v>
      </c>
      <c r="F3061" s="7" t="s">
        <v>10</v>
      </c>
      <c r="G3061" s="7">
        <v>74400</v>
      </c>
    </row>
    <row r="3062" spans="1:7" ht="14.25" customHeight="1" x14ac:dyDescent="0.25">
      <c r="A3062" s="7" t="s">
        <v>21</v>
      </c>
      <c r="B3062" s="7">
        <v>2022</v>
      </c>
      <c r="C3062" s="7">
        <v>310194</v>
      </c>
      <c r="D3062" s="7" t="s">
        <v>12</v>
      </c>
      <c r="E3062" s="7" t="s">
        <v>13</v>
      </c>
      <c r="F3062" s="7" t="s">
        <v>10</v>
      </c>
      <c r="G3062" s="7">
        <v>21609</v>
      </c>
    </row>
    <row r="3063" spans="1:7" ht="14.25" customHeight="1" x14ac:dyDescent="0.25">
      <c r="A3063" s="7" t="s">
        <v>31</v>
      </c>
      <c r="B3063" s="7">
        <v>2017</v>
      </c>
      <c r="C3063" s="7">
        <v>37059</v>
      </c>
      <c r="D3063" s="7" t="s">
        <v>17</v>
      </c>
      <c r="E3063" s="7" t="s">
        <v>13</v>
      </c>
      <c r="F3063" s="7" t="s">
        <v>14</v>
      </c>
      <c r="G3063" s="7">
        <v>145180</v>
      </c>
    </row>
    <row r="3064" spans="1:7" ht="14.25" customHeight="1" x14ac:dyDescent="0.25">
      <c r="A3064" s="7" t="s">
        <v>7</v>
      </c>
      <c r="B3064" s="7">
        <v>2008</v>
      </c>
      <c r="C3064" s="7">
        <v>334114</v>
      </c>
      <c r="D3064" s="7" t="s">
        <v>12</v>
      </c>
      <c r="E3064" s="7" t="s">
        <v>13</v>
      </c>
      <c r="F3064" s="7" t="s">
        <v>23</v>
      </c>
      <c r="G3064" s="7">
        <v>34129</v>
      </c>
    </row>
    <row r="3065" spans="1:7" ht="14.25" customHeight="1" x14ac:dyDescent="0.25">
      <c r="A3065" s="7" t="s">
        <v>11</v>
      </c>
      <c r="B3065" s="7">
        <v>2011</v>
      </c>
      <c r="C3065" s="7">
        <v>102921</v>
      </c>
      <c r="D3065" s="7" t="s">
        <v>26</v>
      </c>
      <c r="E3065" s="7" t="s">
        <v>9</v>
      </c>
      <c r="F3065" s="7" t="s">
        <v>14</v>
      </c>
      <c r="G3065" s="7">
        <v>30966</v>
      </c>
    </row>
    <row r="3066" spans="1:7" ht="14.25" customHeight="1" x14ac:dyDescent="0.25">
      <c r="A3066" s="7" t="s">
        <v>29</v>
      </c>
      <c r="B3066" s="7">
        <v>2020</v>
      </c>
      <c r="C3066" s="7">
        <v>351812</v>
      </c>
      <c r="D3066" s="7" t="s">
        <v>26</v>
      </c>
      <c r="E3066" s="7" t="s">
        <v>9</v>
      </c>
      <c r="F3066" s="7" t="s">
        <v>23</v>
      </c>
      <c r="G3066" s="7">
        <v>47549</v>
      </c>
    </row>
    <row r="3067" spans="1:7" ht="14.25" customHeight="1" x14ac:dyDescent="0.25">
      <c r="A3067" s="7" t="s">
        <v>31</v>
      </c>
      <c r="B3067" s="7">
        <v>2008</v>
      </c>
      <c r="C3067" s="7">
        <v>305250</v>
      </c>
      <c r="D3067" s="7" t="s">
        <v>30</v>
      </c>
      <c r="E3067" s="7" t="s">
        <v>13</v>
      </c>
      <c r="F3067" s="7" t="s">
        <v>10</v>
      </c>
      <c r="G3067" s="7">
        <v>46277</v>
      </c>
    </row>
    <row r="3068" spans="1:7" ht="14.25" customHeight="1" x14ac:dyDescent="0.25">
      <c r="A3068" s="7" t="s">
        <v>11</v>
      </c>
      <c r="B3068" s="7">
        <v>2016</v>
      </c>
      <c r="C3068" s="7">
        <v>373289</v>
      </c>
      <c r="D3068" s="7" t="s">
        <v>12</v>
      </c>
      <c r="E3068" s="7" t="s">
        <v>13</v>
      </c>
      <c r="F3068" s="7" t="s">
        <v>20</v>
      </c>
      <c r="G3068" s="7">
        <v>19977</v>
      </c>
    </row>
    <row r="3069" spans="1:7" ht="14.25" customHeight="1" x14ac:dyDescent="0.25">
      <c r="A3069" s="7" t="s">
        <v>25</v>
      </c>
      <c r="B3069" s="7">
        <v>2019</v>
      </c>
      <c r="C3069" s="7">
        <v>83355</v>
      </c>
      <c r="D3069" s="7" t="s">
        <v>8</v>
      </c>
      <c r="E3069" s="7" t="s">
        <v>13</v>
      </c>
      <c r="F3069" s="7" t="s">
        <v>20</v>
      </c>
      <c r="G3069" s="7">
        <v>57623</v>
      </c>
    </row>
    <row r="3070" spans="1:7" ht="14.25" customHeight="1" x14ac:dyDescent="0.25">
      <c r="A3070" s="7" t="s">
        <v>16</v>
      </c>
      <c r="B3070" s="7">
        <v>2018</v>
      </c>
      <c r="C3070" s="7">
        <v>119732</v>
      </c>
      <c r="D3070" s="7" t="s">
        <v>26</v>
      </c>
      <c r="E3070" s="7" t="s">
        <v>13</v>
      </c>
      <c r="F3070" s="7" t="s">
        <v>14</v>
      </c>
      <c r="G3070" s="7">
        <v>29395</v>
      </c>
    </row>
    <row r="3071" spans="1:7" ht="14.25" customHeight="1" x14ac:dyDescent="0.25">
      <c r="A3071" s="7" t="s">
        <v>21</v>
      </c>
      <c r="B3071" s="7">
        <v>2017</v>
      </c>
      <c r="C3071" s="7">
        <v>121036</v>
      </c>
      <c r="D3071" s="7" t="s">
        <v>19</v>
      </c>
      <c r="E3071" s="7" t="s">
        <v>9</v>
      </c>
      <c r="F3071" s="7" t="s">
        <v>20</v>
      </c>
      <c r="G3071" s="7">
        <v>99452</v>
      </c>
    </row>
    <row r="3072" spans="1:7" ht="14.25" customHeight="1" x14ac:dyDescent="0.25">
      <c r="A3072" s="7" t="s">
        <v>15</v>
      </c>
      <c r="B3072" s="7">
        <v>2005</v>
      </c>
      <c r="C3072" s="7">
        <v>166331</v>
      </c>
      <c r="D3072" s="7" t="s">
        <v>30</v>
      </c>
      <c r="E3072" s="7" t="s">
        <v>9</v>
      </c>
      <c r="F3072" s="7" t="s">
        <v>14</v>
      </c>
      <c r="G3072" s="7">
        <v>35256</v>
      </c>
    </row>
    <row r="3073" spans="1:7" ht="14.25" customHeight="1" x14ac:dyDescent="0.25">
      <c r="A3073" s="7" t="s">
        <v>18</v>
      </c>
      <c r="B3073" s="7">
        <v>2016</v>
      </c>
      <c r="C3073" s="7">
        <v>178555</v>
      </c>
      <c r="D3073" s="7" t="s">
        <v>26</v>
      </c>
      <c r="E3073" s="7" t="s">
        <v>13</v>
      </c>
      <c r="F3073" s="7" t="s">
        <v>23</v>
      </c>
      <c r="G3073" s="7">
        <v>46302</v>
      </c>
    </row>
    <row r="3074" spans="1:7" ht="14.25" customHeight="1" x14ac:dyDescent="0.25">
      <c r="A3074" s="7" t="s">
        <v>28</v>
      </c>
      <c r="B3074" s="7">
        <v>2012</v>
      </c>
      <c r="C3074" s="7">
        <v>54937</v>
      </c>
      <c r="D3074" s="7" t="s">
        <v>17</v>
      </c>
      <c r="E3074" s="7" t="s">
        <v>9</v>
      </c>
      <c r="F3074" s="7" t="s">
        <v>10</v>
      </c>
      <c r="G3074" s="7">
        <v>143119</v>
      </c>
    </row>
    <row r="3075" spans="1:7" ht="14.25" customHeight="1" x14ac:dyDescent="0.25">
      <c r="A3075" s="7" t="s">
        <v>7</v>
      </c>
      <c r="B3075" s="7">
        <v>2021</v>
      </c>
      <c r="C3075" s="7">
        <v>41565</v>
      </c>
      <c r="D3075" s="7" t="s">
        <v>24</v>
      </c>
      <c r="E3075" s="7" t="s">
        <v>9</v>
      </c>
      <c r="F3075" s="7" t="s">
        <v>10</v>
      </c>
      <c r="G3075" s="7">
        <v>102787</v>
      </c>
    </row>
    <row r="3076" spans="1:7" ht="14.25" customHeight="1" x14ac:dyDescent="0.25">
      <c r="A3076" s="7" t="s">
        <v>27</v>
      </c>
      <c r="B3076" s="7">
        <v>2014</v>
      </c>
      <c r="C3076" s="7">
        <v>12986</v>
      </c>
      <c r="D3076" s="7" t="s">
        <v>8</v>
      </c>
      <c r="E3076" s="7" t="s">
        <v>13</v>
      </c>
      <c r="F3076" s="7" t="s">
        <v>10</v>
      </c>
      <c r="G3076" s="7">
        <v>30516</v>
      </c>
    </row>
    <row r="3077" spans="1:7" ht="14.25" customHeight="1" x14ac:dyDescent="0.25">
      <c r="A3077" s="7" t="s">
        <v>27</v>
      </c>
      <c r="B3077" s="7">
        <v>2013</v>
      </c>
      <c r="C3077" s="7">
        <v>391520</v>
      </c>
      <c r="D3077" s="7" t="s">
        <v>8</v>
      </c>
      <c r="E3077" s="7" t="s">
        <v>13</v>
      </c>
      <c r="F3077" s="7" t="s">
        <v>10</v>
      </c>
      <c r="G3077" s="7">
        <v>65105</v>
      </c>
    </row>
    <row r="3078" spans="1:7" ht="14.25" customHeight="1" x14ac:dyDescent="0.25">
      <c r="A3078" s="7" t="s">
        <v>15</v>
      </c>
      <c r="B3078" s="7">
        <v>2013</v>
      </c>
      <c r="C3078" s="7">
        <v>21750</v>
      </c>
      <c r="D3078" s="7" t="s">
        <v>30</v>
      </c>
      <c r="E3078" s="7" t="s">
        <v>13</v>
      </c>
      <c r="F3078" s="7" t="s">
        <v>20</v>
      </c>
      <c r="G3078" s="7">
        <v>110475</v>
      </c>
    </row>
    <row r="3079" spans="1:7" ht="14.25" customHeight="1" x14ac:dyDescent="0.25">
      <c r="A3079" s="7" t="s">
        <v>11</v>
      </c>
      <c r="B3079" s="7">
        <v>2014</v>
      </c>
      <c r="C3079" s="7">
        <v>304535</v>
      </c>
      <c r="D3079" s="7" t="s">
        <v>17</v>
      </c>
      <c r="E3079" s="7" t="s">
        <v>13</v>
      </c>
      <c r="F3079" s="7" t="s">
        <v>14</v>
      </c>
      <c r="G3079" s="7">
        <v>143595</v>
      </c>
    </row>
    <row r="3080" spans="1:7" ht="14.25" customHeight="1" x14ac:dyDescent="0.25">
      <c r="A3080" s="7" t="s">
        <v>21</v>
      </c>
      <c r="B3080" s="7">
        <v>2018</v>
      </c>
      <c r="C3080" s="7">
        <v>25884</v>
      </c>
      <c r="D3080" s="7" t="s">
        <v>24</v>
      </c>
      <c r="E3080" s="7" t="s">
        <v>13</v>
      </c>
      <c r="F3080" s="7" t="s">
        <v>20</v>
      </c>
      <c r="G3080" s="7">
        <v>83108</v>
      </c>
    </row>
    <row r="3081" spans="1:7" ht="14.25" customHeight="1" x14ac:dyDescent="0.25">
      <c r="A3081" s="7" t="s">
        <v>27</v>
      </c>
      <c r="B3081" s="7">
        <v>2012</v>
      </c>
      <c r="C3081" s="7">
        <v>342196</v>
      </c>
      <c r="D3081" s="7" t="s">
        <v>19</v>
      </c>
      <c r="E3081" s="7" t="s">
        <v>13</v>
      </c>
      <c r="F3081" s="7" t="s">
        <v>23</v>
      </c>
      <c r="G3081" s="7">
        <v>18401</v>
      </c>
    </row>
    <row r="3082" spans="1:7" ht="14.25" customHeight="1" x14ac:dyDescent="0.25">
      <c r="A3082" s="7" t="s">
        <v>16</v>
      </c>
      <c r="B3082" s="7">
        <v>2005</v>
      </c>
      <c r="C3082" s="7">
        <v>226121</v>
      </c>
      <c r="D3082" s="7" t="s">
        <v>17</v>
      </c>
      <c r="E3082" s="7" t="s">
        <v>13</v>
      </c>
      <c r="F3082" s="7" t="s">
        <v>10</v>
      </c>
      <c r="G3082" s="7">
        <v>95119</v>
      </c>
    </row>
    <row r="3083" spans="1:7" ht="14.25" customHeight="1" x14ac:dyDescent="0.25">
      <c r="A3083" s="7" t="s">
        <v>7</v>
      </c>
      <c r="B3083" s="7">
        <v>2018</v>
      </c>
      <c r="C3083" s="7">
        <v>359820</v>
      </c>
      <c r="D3083" s="7" t="s">
        <v>26</v>
      </c>
      <c r="E3083" s="7" t="s">
        <v>13</v>
      </c>
      <c r="F3083" s="7" t="s">
        <v>23</v>
      </c>
      <c r="G3083" s="7">
        <v>86193</v>
      </c>
    </row>
    <row r="3084" spans="1:7" ht="14.25" customHeight="1" x14ac:dyDescent="0.25">
      <c r="A3084" s="7" t="s">
        <v>25</v>
      </c>
      <c r="B3084" s="7">
        <v>2006</v>
      </c>
      <c r="C3084" s="7">
        <v>29324</v>
      </c>
      <c r="D3084" s="7" t="s">
        <v>26</v>
      </c>
      <c r="E3084" s="7" t="s">
        <v>13</v>
      </c>
      <c r="F3084" s="7" t="s">
        <v>10</v>
      </c>
      <c r="G3084" s="7">
        <v>38357</v>
      </c>
    </row>
    <row r="3085" spans="1:7" ht="14.25" customHeight="1" x14ac:dyDescent="0.25">
      <c r="A3085" s="7" t="s">
        <v>21</v>
      </c>
      <c r="B3085" s="7">
        <v>2005</v>
      </c>
      <c r="C3085" s="7">
        <v>191735</v>
      </c>
      <c r="D3085" s="7" t="s">
        <v>24</v>
      </c>
      <c r="E3085" s="7" t="s">
        <v>13</v>
      </c>
      <c r="F3085" s="7" t="s">
        <v>10</v>
      </c>
      <c r="G3085" s="7">
        <v>111634</v>
      </c>
    </row>
    <row r="3086" spans="1:7" ht="14.25" customHeight="1" x14ac:dyDescent="0.25">
      <c r="A3086" s="7" t="s">
        <v>29</v>
      </c>
      <c r="B3086" s="7">
        <v>2005</v>
      </c>
      <c r="C3086" s="7">
        <v>133075</v>
      </c>
      <c r="D3086" s="7" t="s">
        <v>26</v>
      </c>
      <c r="E3086" s="7" t="s">
        <v>13</v>
      </c>
      <c r="F3086" s="7" t="s">
        <v>23</v>
      </c>
      <c r="G3086" s="7">
        <v>97008</v>
      </c>
    </row>
    <row r="3087" spans="1:7" ht="14.25" customHeight="1" x14ac:dyDescent="0.25">
      <c r="A3087" s="7" t="s">
        <v>21</v>
      </c>
      <c r="B3087" s="7">
        <v>2009</v>
      </c>
      <c r="C3087" s="7">
        <v>7945</v>
      </c>
      <c r="D3087" s="7" t="s">
        <v>24</v>
      </c>
      <c r="E3087" s="7" t="s">
        <v>13</v>
      </c>
      <c r="F3087" s="7" t="s">
        <v>20</v>
      </c>
      <c r="G3087" s="7">
        <v>53298</v>
      </c>
    </row>
    <row r="3088" spans="1:7" ht="14.25" customHeight="1" x14ac:dyDescent="0.25">
      <c r="A3088" s="7" t="s">
        <v>31</v>
      </c>
      <c r="B3088" s="7">
        <v>2016</v>
      </c>
      <c r="C3088" s="7">
        <v>339079</v>
      </c>
      <c r="D3088" s="7" t="s">
        <v>19</v>
      </c>
      <c r="E3088" s="7" t="s">
        <v>13</v>
      </c>
      <c r="F3088" s="7" t="s">
        <v>14</v>
      </c>
      <c r="G3088" s="7">
        <v>70274</v>
      </c>
    </row>
    <row r="3089" spans="1:7" ht="14.25" customHeight="1" x14ac:dyDescent="0.25">
      <c r="A3089" s="7" t="s">
        <v>18</v>
      </c>
      <c r="B3089" s="7">
        <v>2021</v>
      </c>
      <c r="C3089" s="7">
        <v>288647</v>
      </c>
      <c r="D3089" s="7" t="s">
        <v>12</v>
      </c>
      <c r="E3089" s="7" t="s">
        <v>13</v>
      </c>
      <c r="F3089" s="7" t="s">
        <v>20</v>
      </c>
      <c r="G3089" s="7">
        <v>138071</v>
      </c>
    </row>
    <row r="3090" spans="1:7" ht="14.25" customHeight="1" x14ac:dyDescent="0.25">
      <c r="A3090" s="7" t="s">
        <v>15</v>
      </c>
      <c r="B3090" s="7">
        <v>2015</v>
      </c>
      <c r="C3090" s="7">
        <v>296391</v>
      </c>
      <c r="D3090" s="7" t="s">
        <v>8</v>
      </c>
      <c r="E3090" s="7" t="s">
        <v>9</v>
      </c>
      <c r="F3090" s="7" t="s">
        <v>14</v>
      </c>
      <c r="G3090" s="7">
        <v>12058</v>
      </c>
    </row>
    <row r="3091" spans="1:7" ht="14.25" customHeight="1" x14ac:dyDescent="0.25">
      <c r="A3091" s="7" t="s">
        <v>21</v>
      </c>
      <c r="B3091" s="7">
        <v>2015</v>
      </c>
      <c r="C3091" s="7">
        <v>222057</v>
      </c>
      <c r="D3091" s="7" t="s">
        <v>19</v>
      </c>
      <c r="E3091" s="7" t="s">
        <v>13</v>
      </c>
      <c r="F3091" s="7" t="s">
        <v>20</v>
      </c>
      <c r="G3091" s="7">
        <v>10320</v>
      </c>
    </row>
    <row r="3092" spans="1:7" ht="14.25" customHeight="1" x14ac:dyDescent="0.25">
      <c r="A3092" s="7" t="s">
        <v>21</v>
      </c>
      <c r="B3092" s="7">
        <v>2010</v>
      </c>
      <c r="C3092" s="7">
        <v>272615</v>
      </c>
      <c r="D3092" s="7" t="s">
        <v>19</v>
      </c>
      <c r="E3092" s="7" t="s">
        <v>13</v>
      </c>
      <c r="F3092" s="7" t="s">
        <v>10</v>
      </c>
      <c r="G3092" s="7">
        <v>128495</v>
      </c>
    </row>
    <row r="3093" spans="1:7" ht="14.25" customHeight="1" x14ac:dyDescent="0.25">
      <c r="A3093" s="7" t="s">
        <v>16</v>
      </c>
      <c r="B3093" s="7">
        <v>2023</v>
      </c>
      <c r="C3093" s="7">
        <v>137790</v>
      </c>
      <c r="D3093" s="7" t="s">
        <v>19</v>
      </c>
      <c r="E3093" s="7" t="s">
        <v>9</v>
      </c>
      <c r="F3093" s="7" t="s">
        <v>23</v>
      </c>
      <c r="G3093" s="7">
        <v>140589</v>
      </c>
    </row>
    <row r="3094" spans="1:7" ht="14.25" customHeight="1" x14ac:dyDescent="0.25">
      <c r="A3094" s="7" t="s">
        <v>11</v>
      </c>
      <c r="B3094" s="7">
        <v>2018</v>
      </c>
      <c r="C3094" s="7">
        <v>132389</v>
      </c>
      <c r="D3094" s="7" t="s">
        <v>12</v>
      </c>
      <c r="E3094" s="7" t="s">
        <v>13</v>
      </c>
      <c r="F3094" s="7" t="s">
        <v>10</v>
      </c>
      <c r="G3094" s="7">
        <v>134808</v>
      </c>
    </row>
    <row r="3095" spans="1:7" ht="14.25" customHeight="1" x14ac:dyDescent="0.25">
      <c r="A3095" s="7" t="s">
        <v>16</v>
      </c>
      <c r="B3095" s="7">
        <v>2012</v>
      </c>
      <c r="C3095" s="7">
        <v>12310</v>
      </c>
      <c r="D3095" s="7" t="s">
        <v>8</v>
      </c>
      <c r="E3095" s="7" t="s">
        <v>13</v>
      </c>
      <c r="F3095" s="7" t="s">
        <v>23</v>
      </c>
      <c r="G3095" s="7">
        <v>107462</v>
      </c>
    </row>
    <row r="3096" spans="1:7" ht="14.25" customHeight="1" x14ac:dyDescent="0.25">
      <c r="A3096" s="7" t="s">
        <v>29</v>
      </c>
      <c r="B3096" s="7">
        <v>2022</v>
      </c>
      <c r="C3096" s="7">
        <v>84412</v>
      </c>
      <c r="D3096" s="7" t="s">
        <v>12</v>
      </c>
      <c r="E3096" s="7" t="s">
        <v>13</v>
      </c>
      <c r="F3096" s="7" t="s">
        <v>23</v>
      </c>
      <c r="G3096" s="7">
        <v>30265</v>
      </c>
    </row>
    <row r="3097" spans="1:7" ht="14.25" customHeight="1" x14ac:dyDescent="0.25">
      <c r="A3097" s="7" t="s">
        <v>21</v>
      </c>
      <c r="B3097" s="7">
        <v>2017</v>
      </c>
      <c r="C3097" s="7">
        <v>66157</v>
      </c>
      <c r="D3097" s="7" t="s">
        <v>19</v>
      </c>
      <c r="E3097" s="7" t="s">
        <v>13</v>
      </c>
      <c r="F3097" s="7" t="s">
        <v>10</v>
      </c>
      <c r="G3097" s="7">
        <v>24141</v>
      </c>
    </row>
    <row r="3098" spans="1:7" ht="14.25" customHeight="1" x14ac:dyDescent="0.25">
      <c r="A3098" s="7" t="s">
        <v>16</v>
      </c>
      <c r="B3098" s="7">
        <v>2011</v>
      </c>
      <c r="C3098" s="7">
        <v>51339</v>
      </c>
      <c r="D3098" s="7" t="s">
        <v>24</v>
      </c>
      <c r="E3098" s="7" t="s">
        <v>9</v>
      </c>
      <c r="F3098" s="7" t="s">
        <v>23</v>
      </c>
      <c r="G3098" s="7">
        <v>22121</v>
      </c>
    </row>
    <row r="3099" spans="1:7" ht="14.25" customHeight="1" x14ac:dyDescent="0.25">
      <c r="A3099" s="7" t="s">
        <v>27</v>
      </c>
      <c r="B3099" s="7">
        <v>2017</v>
      </c>
      <c r="C3099" s="7">
        <v>206340</v>
      </c>
      <c r="D3099" s="7" t="s">
        <v>17</v>
      </c>
      <c r="E3099" s="7" t="s">
        <v>9</v>
      </c>
      <c r="F3099" s="7" t="s">
        <v>10</v>
      </c>
      <c r="G3099" s="7">
        <v>63907</v>
      </c>
    </row>
    <row r="3100" spans="1:7" ht="14.25" customHeight="1" x14ac:dyDescent="0.25">
      <c r="A3100" s="7" t="s">
        <v>16</v>
      </c>
      <c r="B3100" s="7">
        <v>2006</v>
      </c>
      <c r="C3100" s="7">
        <v>210826</v>
      </c>
      <c r="D3100" s="7" t="s">
        <v>12</v>
      </c>
      <c r="E3100" s="7" t="s">
        <v>13</v>
      </c>
      <c r="F3100" s="7" t="s">
        <v>20</v>
      </c>
      <c r="G3100" s="7">
        <v>56112</v>
      </c>
    </row>
    <row r="3101" spans="1:7" ht="14.25" customHeight="1" x14ac:dyDescent="0.25">
      <c r="A3101" s="7" t="s">
        <v>21</v>
      </c>
      <c r="B3101" s="7">
        <v>2023</v>
      </c>
      <c r="C3101" s="7">
        <v>237821</v>
      </c>
      <c r="D3101" s="7" t="s">
        <v>12</v>
      </c>
      <c r="E3101" s="7" t="s">
        <v>9</v>
      </c>
      <c r="F3101" s="7" t="s">
        <v>10</v>
      </c>
      <c r="G3101" s="7">
        <v>51529</v>
      </c>
    </row>
    <row r="3102" spans="1:7" ht="14.25" customHeight="1" x14ac:dyDescent="0.25">
      <c r="A3102" s="7" t="s">
        <v>28</v>
      </c>
      <c r="B3102" s="7">
        <v>2018</v>
      </c>
      <c r="C3102" s="7">
        <v>120314</v>
      </c>
      <c r="D3102" s="7" t="s">
        <v>19</v>
      </c>
      <c r="E3102" s="7" t="s">
        <v>13</v>
      </c>
      <c r="F3102" s="7" t="s">
        <v>20</v>
      </c>
      <c r="G3102" s="7">
        <v>122960</v>
      </c>
    </row>
    <row r="3103" spans="1:7" ht="14.25" customHeight="1" x14ac:dyDescent="0.25">
      <c r="A3103" s="7" t="s">
        <v>21</v>
      </c>
      <c r="B3103" s="7">
        <v>2009</v>
      </c>
      <c r="C3103" s="7">
        <v>76345</v>
      </c>
      <c r="D3103" s="7" t="s">
        <v>26</v>
      </c>
      <c r="E3103" s="7" t="s">
        <v>9</v>
      </c>
      <c r="F3103" s="7" t="s">
        <v>10</v>
      </c>
      <c r="G3103" s="7">
        <v>16968</v>
      </c>
    </row>
    <row r="3104" spans="1:7" ht="14.25" customHeight="1" x14ac:dyDescent="0.25">
      <c r="A3104" s="7" t="s">
        <v>25</v>
      </c>
      <c r="B3104" s="7">
        <v>2017</v>
      </c>
      <c r="C3104" s="7">
        <v>328101</v>
      </c>
      <c r="D3104" s="7" t="s">
        <v>12</v>
      </c>
      <c r="E3104" s="7" t="s">
        <v>13</v>
      </c>
      <c r="F3104" s="7" t="s">
        <v>14</v>
      </c>
      <c r="G3104" s="7">
        <v>134730</v>
      </c>
    </row>
    <row r="3105" spans="1:7" ht="14.25" customHeight="1" x14ac:dyDescent="0.25">
      <c r="A3105" s="7" t="s">
        <v>31</v>
      </c>
      <c r="B3105" s="7">
        <v>2010</v>
      </c>
      <c r="C3105" s="7">
        <v>8405</v>
      </c>
      <c r="D3105" s="7" t="s">
        <v>26</v>
      </c>
      <c r="E3105" s="7" t="s">
        <v>13</v>
      </c>
      <c r="F3105" s="7" t="s">
        <v>23</v>
      </c>
      <c r="G3105" s="7">
        <v>73417</v>
      </c>
    </row>
    <row r="3106" spans="1:7" ht="14.25" customHeight="1" x14ac:dyDescent="0.25">
      <c r="A3106" s="7" t="s">
        <v>18</v>
      </c>
      <c r="B3106" s="7">
        <v>2017</v>
      </c>
      <c r="C3106" s="7">
        <v>152634</v>
      </c>
      <c r="D3106" s="7" t="s">
        <v>19</v>
      </c>
      <c r="E3106" s="7" t="s">
        <v>9</v>
      </c>
      <c r="F3106" s="7" t="s">
        <v>23</v>
      </c>
      <c r="G3106" s="7">
        <v>85219</v>
      </c>
    </row>
    <row r="3107" spans="1:7" ht="14.25" customHeight="1" x14ac:dyDescent="0.25">
      <c r="A3107" s="7" t="s">
        <v>28</v>
      </c>
      <c r="B3107" s="7">
        <v>2015</v>
      </c>
      <c r="C3107" s="7">
        <v>360644</v>
      </c>
      <c r="D3107" s="7" t="s">
        <v>26</v>
      </c>
      <c r="E3107" s="7" t="s">
        <v>9</v>
      </c>
      <c r="F3107" s="7" t="s">
        <v>23</v>
      </c>
      <c r="G3107" s="7">
        <v>131711</v>
      </c>
    </row>
    <row r="3108" spans="1:7" ht="14.25" customHeight="1" x14ac:dyDescent="0.25">
      <c r="A3108" s="7" t="s">
        <v>29</v>
      </c>
      <c r="B3108" s="7">
        <v>2021</v>
      </c>
      <c r="C3108" s="7">
        <v>180380</v>
      </c>
      <c r="D3108" s="7" t="s">
        <v>26</v>
      </c>
      <c r="E3108" s="7" t="s">
        <v>13</v>
      </c>
      <c r="F3108" s="7" t="s">
        <v>20</v>
      </c>
      <c r="G3108" s="7">
        <v>143556</v>
      </c>
    </row>
    <row r="3109" spans="1:7" ht="14.25" customHeight="1" x14ac:dyDescent="0.25">
      <c r="A3109" s="7" t="s">
        <v>25</v>
      </c>
      <c r="B3109" s="7">
        <v>2010</v>
      </c>
      <c r="C3109" s="7">
        <v>244357</v>
      </c>
      <c r="D3109" s="7" t="s">
        <v>24</v>
      </c>
      <c r="E3109" s="7" t="s">
        <v>13</v>
      </c>
      <c r="F3109" s="7" t="s">
        <v>14</v>
      </c>
      <c r="G3109" s="7">
        <v>85218</v>
      </c>
    </row>
    <row r="3110" spans="1:7" ht="14.25" customHeight="1" x14ac:dyDescent="0.25">
      <c r="A3110" s="7" t="s">
        <v>7</v>
      </c>
      <c r="B3110" s="7">
        <v>2018</v>
      </c>
      <c r="C3110" s="7">
        <v>180155</v>
      </c>
      <c r="D3110" s="7" t="s">
        <v>24</v>
      </c>
      <c r="E3110" s="7" t="s">
        <v>13</v>
      </c>
      <c r="F3110" s="7" t="s">
        <v>10</v>
      </c>
      <c r="G3110" s="7">
        <v>72871</v>
      </c>
    </row>
    <row r="3111" spans="1:7" ht="14.25" customHeight="1" x14ac:dyDescent="0.25">
      <c r="A3111" s="7" t="s">
        <v>31</v>
      </c>
      <c r="B3111" s="7">
        <v>2012</v>
      </c>
      <c r="C3111" s="7">
        <v>299950</v>
      </c>
      <c r="D3111" s="7" t="s">
        <v>19</v>
      </c>
      <c r="E3111" s="7" t="s">
        <v>9</v>
      </c>
      <c r="F3111" s="7" t="s">
        <v>10</v>
      </c>
      <c r="G3111" s="7">
        <v>52143</v>
      </c>
    </row>
    <row r="3112" spans="1:7" ht="14.25" customHeight="1" x14ac:dyDescent="0.25">
      <c r="A3112" s="7" t="s">
        <v>18</v>
      </c>
      <c r="B3112" s="7">
        <v>2008</v>
      </c>
      <c r="C3112" s="7">
        <v>296757</v>
      </c>
      <c r="D3112" s="7" t="s">
        <v>30</v>
      </c>
      <c r="E3112" s="7" t="s">
        <v>13</v>
      </c>
      <c r="F3112" s="7" t="s">
        <v>14</v>
      </c>
      <c r="G3112" s="7">
        <v>121714</v>
      </c>
    </row>
    <row r="3113" spans="1:7" ht="14.25" customHeight="1" x14ac:dyDescent="0.25">
      <c r="A3113" s="7" t="s">
        <v>18</v>
      </c>
      <c r="B3113" s="7">
        <v>2009</v>
      </c>
      <c r="C3113" s="7">
        <v>289704</v>
      </c>
      <c r="D3113" s="7" t="s">
        <v>12</v>
      </c>
      <c r="E3113" s="7" t="s">
        <v>13</v>
      </c>
      <c r="F3113" s="7" t="s">
        <v>23</v>
      </c>
      <c r="G3113" s="7">
        <v>132605</v>
      </c>
    </row>
    <row r="3114" spans="1:7" ht="14.25" customHeight="1" x14ac:dyDescent="0.25">
      <c r="A3114" s="7" t="s">
        <v>31</v>
      </c>
      <c r="B3114" s="7">
        <v>2021</v>
      </c>
      <c r="C3114" s="7">
        <v>241531</v>
      </c>
      <c r="D3114" s="7" t="s">
        <v>17</v>
      </c>
      <c r="E3114" s="7" t="s">
        <v>9</v>
      </c>
      <c r="F3114" s="7" t="s">
        <v>10</v>
      </c>
      <c r="G3114" s="7">
        <v>77262</v>
      </c>
    </row>
    <row r="3115" spans="1:7" ht="14.25" customHeight="1" x14ac:dyDescent="0.25">
      <c r="A3115" s="7" t="s">
        <v>25</v>
      </c>
      <c r="B3115" s="7">
        <v>2008</v>
      </c>
      <c r="C3115" s="7">
        <v>174490</v>
      </c>
      <c r="D3115" s="7" t="s">
        <v>17</v>
      </c>
      <c r="E3115" s="7" t="s">
        <v>9</v>
      </c>
      <c r="F3115" s="7" t="s">
        <v>20</v>
      </c>
      <c r="G3115" s="7">
        <v>149444</v>
      </c>
    </row>
    <row r="3116" spans="1:7" ht="14.25" customHeight="1" x14ac:dyDescent="0.25">
      <c r="A3116" s="7" t="s">
        <v>29</v>
      </c>
      <c r="B3116" s="7">
        <v>2023</v>
      </c>
      <c r="C3116" s="7">
        <v>301533</v>
      </c>
      <c r="D3116" s="7" t="s">
        <v>8</v>
      </c>
      <c r="E3116" s="7" t="s">
        <v>13</v>
      </c>
      <c r="F3116" s="7" t="s">
        <v>23</v>
      </c>
      <c r="G3116" s="7">
        <v>91153</v>
      </c>
    </row>
    <row r="3117" spans="1:7" ht="14.25" customHeight="1" x14ac:dyDescent="0.25">
      <c r="A3117" s="7" t="s">
        <v>29</v>
      </c>
      <c r="B3117" s="7">
        <v>2017</v>
      </c>
      <c r="C3117" s="7">
        <v>102553</v>
      </c>
      <c r="D3117" s="7" t="s">
        <v>30</v>
      </c>
      <c r="E3117" s="7" t="s">
        <v>13</v>
      </c>
      <c r="F3117" s="7" t="s">
        <v>10</v>
      </c>
      <c r="G3117" s="7">
        <v>120680</v>
      </c>
    </row>
    <row r="3118" spans="1:7" ht="14.25" customHeight="1" x14ac:dyDescent="0.25">
      <c r="A3118" s="7" t="s">
        <v>11</v>
      </c>
      <c r="B3118" s="7">
        <v>2013</v>
      </c>
      <c r="C3118" s="7">
        <v>50994</v>
      </c>
      <c r="D3118" s="7" t="s">
        <v>17</v>
      </c>
      <c r="E3118" s="7" t="s">
        <v>13</v>
      </c>
      <c r="F3118" s="7" t="s">
        <v>14</v>
      </c>
      <c r="G3118" s="7">
        <v>81346</v>
      </c>
    </row>
    <row r="3119" spans="1:7" ht="14.25" customHeight="1" x14ac:dyDescent="0.25">
      <c r="A3119" s="7" t="s">
        <v>16</v>
      </c>
      <c r="B3119" s="7">
        <v>2022</v>
      </c>
      <c r="C3119" s="7">
        <v>94649</v>
      </c>
      <c r="D3119" s="7" t="s">
        <v>19</v>
      </c>
      <c r="E3119" s="7" t="s">
        <v>9</v>
      </c>
      <c r="F3119" s="7" t="s">
        <v>10</v>
      </c>
      <c r="G3119" s="7">
        <v>67471</v>
      </c>
    </row>
    <row r="3120" spans="1:7" ht="14.25" customHeight="1" x14ac:dyDescent="0.25">
      <c r="A3120" s="7" t="s">
        <v>29</v>
      </c>
      <c r="B3120" s="7">
        <v>2010</v>
      </c>
      <c r="C3120" s="7">
        <v>316122</v>
      </c>
      <c r="D3120" s="7" t="s">
        <v>30</v>
      </c>
      <c r="E3120" s="7" t="s">
        <v>13</v>
      </c>
      <c r="F3120" s="7" t="s">
        <v>20</v>
      </c>
      <c r="G3120" s="7">
        <v>30349</v>
      </c>
    </row>
    <row r="3121" spans="1:7" ht="14.25" customHeight="1" x14ac:dyDescent="0.25">
      <c r="A3121" s="7" t="s">
        <v>31</v>
      </c>
      <c r="B3121" s="7">
        <v>2015</v>
      </c>
      <c r="C3121" s="7">
        <v>391372</v>
      </c>
      <c r="D3121" s="7" t="s">
        <v>30</v>
      </c>
      <c r="E3121" s="7" t="s">
        <v>9</v>
      </c>
      <c r="F3121" s="7" t="s">
        <v>14</v>
      </c>
      <c r="G3121" s="7">
        <v>26217</v>
      </c>
    </row>
    <row r="3122" spans="1:7" ht="14.25" customHeight="1" x14ac:dyDescent="0.25">
      <c r="A3122" s="7" t="s">
        <v>21</v>
      </c>
      <c r="B3122" s="7">
        <v>2011</v>
      </c>
      <c r="C3122" s="7">
        <v>316215</v>
      </c>
      <c r="D3122" s="7" t="s">
        <v>8</v>
      </c>
      <c r="E3122" s="7" t="s">
        <v>13</v>
      </c>
      <c r="F3122" s="7" t="s">
        <v>23</v>
      </c>
      <c r="G3122" s="7">
        <v>64751</v>
      </c>
    </row>
    <row r="3123" spans="1:7" ht="14.25" customHeight="1" x14ac:dyDescent="0.25">
      <c r="A3123" s="7" t="s">
        <v>31</v>
      </c>
      <c r="B3123" s="7">
        <v>2007</v>
      </c>
      <c r="C3123" s="7">
        <v>227034</v>
      </c>
      <c r="D3123" s="7" t="s">
        <v>12</v>
      </c>
      <c r="E3123" s="7" t="s">
        <v>9</v>
      </c>
      <c r="F3123" s="7" t="s">
        <v>20</v>
      </c>
      <c r="G3123" s="7">
        <v>46786</v>
      </c>
    </row>
    <row r="3124" spans="1:7" ht="14.25" customHeight="1" x14ac:dyDescent="0.25">
      <c r="A3124" s="7" t="s">
        <v>31</v>
      </c>
      <c r="B3124" s="7">
        <v>2007</v>
      </c>
      <c r="C3124" s="7">
        <v>168412</v>
      </c>
      <c r="D3124" s="7" t="s">
        <v>17</v>
      </c>
      <c r="E3124" s="7" t="s">
        <v>9</v>
      </c>
      <c r="F3124" s="7" t="s">
        <v>23</v>
      </c>
      <c r="G3124" s="7">
        <v>67218</v>
      </c>
    </row>
    <row r="3125" spans="1:7" ht="14.25" customHeight="1" x14ac:dyDescent="0.25">
      <c r="A3125" s="7" t="s">
        <v>28</v>
      </c>
      <c r="B3125" s="7">
        <v>2005</v>
      </c>
      <c r="C3125" s="7">
        <v>92811</v>
      </c>
      <c r="D3125" s="7" t="s">
        <v>12</v>
      </c>
      <c r="E3125" s="7" t="s">
        <v>9</v>
      </c>
      <c r="F3125" s="7" t="s">
        <v>20</v>
      </c>
      <c r="G3125" s="7">
        <v>70804</v>
      </c>
    </row>
    <row r="3126" spans="1:7" ht="14.25" customHeight="1" x14ac:dyDescent="0.25">
      <c r="A3126" s="7" t="s">
        <v>15</v>
      </c>
      <c r="B3126" s="7">
        <v>2018</v>
      </c>
      <c r="C3126" s="7">
        <v>212220</v>
      </c>
      <c r="D3126" s="7" t="s">
        <v>19</v>
      </c>
      <c r="E3126" s="7" t="s">
        <v>13</v>
      </c>
      <c r="F3126" s="7" t="s">
        <v>10</v>
      </c>
      <c r="G3126" s="7">
        <v>102794</v>
      </c>
    </row>
    <row r="3127" spans="1:7" ht="14.25" customHeight="1" x14ac:dyDescent="0.25">
      <c r="A3127" s="7" t="s">
        <v>27</v>
      </c>
      <c r="B3127" s="7">
        <v>2005</v>
      </c>
      <c r="C3127" s="7">
        <v>29340</v>
      </c>
      <c r="D3127" s="7" t="s">
        <v>24</v>
      </c>
      <c r="E3127" s="7" t="s">
        <v>13</v>
      </c>
      <c r="F3127" s="7" t="s">
        <v>10</v>
      </c>
      <c r="G3127" s="7">
        <v>77512</v>
      </c>
    </row>
    <row r="3128" spans="1:7" ht="14.25" customHeight="1" x14ac:dyDescent="0.25">
      <c r="A3128" s="7" t="s">
        <v>21</v>
      </c>
      <c r="B3128" s="7">
        <v>2023</v>
      </c>
      <c r="C3128" s="7">
        <v>126081</v>
      </c>
      <c r="D3128" s="7" t="s">
        <v>17</v>
      </c>
      <c r="E3128" s="7" t="s">
        <v>9</v>
      </c>
      <c r="F3128" s="7" t="s">
        <v>10</v>
      </c>
      <c r="G3128" s="7">
        <v>73623</v>
      </c>
    </row>
    <row r="3129" spans="1:7" ht="14.25" customHeight="1" x14ac:dyDescent="0.25">
      <c r="A3129" s="7" t="s">
        <v>16</v>
      </c>
      <c r="B3129" s="7">
        <v>2009</v>
      </c>
      <c r="C3129" s="7">
        <v>130970</v>
      </c>
      <c r="D3129" s="7" t="s">
        <v>17</v>
      </c>
      <c r="E3129" s="7" t="s">
        <v>9</v>
      </c>
      <c r="F3129" s="7" t="s">
        <v>14</v>
      </c>
      <c r="G3129" s="7">
        <v>127071</v>
      </c>
    </row>
    <row r="3130" spans="1:7" ht="14.25" customHeight="1" x14ac:dyDescent="0.25">
      <c r="A3130" s="7" t="s">
        <v>22</v>
      </c>
      <c r="B3130" s="7">
        <v>2005</v>
      </c>
      <c r="C3130" s="7">
        <v>224718</v>
      </c>
      <c r="D3130" s="7" t="s">
        <v>26</v>
      </c>
      <c r="E3130" s="7" t="s">
        <v>9</v>
      </c>
      <c r="F3130" s="7" t="s">
        <v>23</v>
      </c>
      <c r="G3130" s="7">
        <v>123945</v>
      </c>
    </row>
    <row r="3131" spans="1:7" ht="14.25" customHeight="1" x14ac:dyDescent="0.25">
      <c r="A3131" s="7" t="s">
        <v>15</v>
      </c>
      <c r="B3131" s="7">
        <v>2022</v>
      </c>
      <c r="C3131" s="7">
        <v>356816</v>
      </c>
      <c r="D3131" s="7" t="s">
        <v>8</v>
      </c>
      <c r="E3131" s="7" t="s">
        <v>9</v>
      </c>
      <c r="F3131" s="7" t="s">
        <v>10</v>
      </c>
      <c r="G3131" s="7">
        <v>136118</v>
      </c>
    </row>
    <row r="3132" spans="1:7" ht="14.25" customHeight="1" x14ac:dyDescent="0.25">
      <c r="A3132" s="7" t="s">
        <v>18</v>
      </c>
      <c r="B3132" s="7">
        <v>2007</v>
      </c>
      <c r="C3132" s="7">
        <v>98942</v>
      </c>
      <c r="D3132" s="7" t="s">
        <v>12</v>
      </c>
      <c r="E3132" s="7" t="s">
        <v>13</v>
      </c>
      <c r="F3132" s="7" t="s">
        <v>10</v>
      </c>
      <c r="G3132" s="7">
        <v>71897</v>
      </c>
    </row>
    <row r="3133" spans="1:7" ht="14.25" customHeight="1" x14ac:dyDescent="0.25">
      <c r="A3133" s="7" t="s">
        <v>25</v>
      </c>
      <c r="B3133" s="7">
        <v>2023</v>
      </c>
      <c r="C3133" s="7">
        <v>9441</v>
      </c>
      <c r="D3133" s="7" t="s">
        <v>8</v>
      </c>
      <c r="E3133" s="7" t="s">
        <v>13</v>
      </c>
      <c r="F3133" s="7" t="s">
        <v>10</v>
      </c>
      <c r="G3133" s="7">
        <v>24450</v>
      </c>
    </row>
    <row r="3134" spans="1:7" ht="14.25" customHeight="1" x14ac:dyDescent="0.25">
      <c r="A3134" s="7" t="s">
        <v>27</v>
      </c>
      <c r="B3134" s="7">
        <v>2017</v>
      </c>
      <c r="C3134" s="7">
        <v>368968</v>
      </c>
      <c r="D3134" s="7" t="s">
        <v>19</v>
      </c>
      <c r="E3134" s="7" t="s">
        <v>13</v>
      </c>
      <c r="F3134" s="7" t="s">
        <v>10</v>
      </c>
      <c r="G3134" s="7">
        <v>103198</v>
      </c>
    </row>
    <row r="3135" spans="1:7" ht="14.25" customHeight="1" x14ac:dyDescent="0.25">
      <c r="A3135" s="7" t="s">
        <v>27</v>
      </c>
      <c r="B3135" s="7">
        <v>2005</v>
      </c>
      <c r="C3135" s="7">
        <v>79168</v>
      </c>
      <c r="D3135" s="7" t="s">
        <v>24</v>
      </c>
      <c r="E3135" s="7" t="s">
        <v>9</v>
      </c>
      <c r="F3135" s="7" t="s">
        <v>20</v>
      </c>
      <c r="G3135" s="7">
        <v>99877</v>
      </c>
    </row>
    <row r="3136" spans="1:7" ht="14.25" customHeight="1" x14ac:dyDescent="0.25">
      <c r="A3136" s="7" t="s">
        <v>16</v>
      </c>
      <c r="B3136" s="7">
        <v>2009</v>
      </c>
      <c r="C3136" s="7">
        <v>244900</v>
      </c>
      <c r="D3136" s="7" t="s">
        <v>26</v>
      </c>
      <c r="E3136" s="7" t="s">
        <v>13</v>
      </c>
      <c r="F3136" s="7" t="s">
        <v>23</v>
      </c>
      <c r="G3136" s="7">
        <v>55618</v>
      </c>
    </row>
    <row r="3137" spans="1:7" ht="14.25" customHeight="1" x14ac:dyDescent="0.25">
      <c r="A3137" s="7" t="s">
        <v>28</v>
      </c>
      <c r="B3137" s="7">
        <v>2019</v>
      </c>
      <c r="C3137" s="7">
        <v>199009</v>
      </c>
      <c r="D3137" s="7" t="s">
        <v>19</v>
      </c>
      <c r="E3137" s="7" t="s">
        <v>9</v>
      </c>
      <c r="F3137" s="7" t="s">
        <v>14</v>
      </c>
      <c r="G3137" s="7">
        <v>30226</v>
      </c>
    </row>
    <row r="3138" spans="1:7" ht="14.25" customHeight="1" x14ac:dyDescent="0.25">
      <c r="A3138" s="7" t="s">
        <v>18</v>
      </c>
      <c r="B3138" s="7">
        <v>2016</v>
      </c>
      <c r="C3138" s="7">
        <v>190452</v>
      </c>
      <c r="D3138" s="7" t="s">
        <v>12</v>
      </c>
      <c r="E3138" s="7" t="s">
        <v>13</v>
      </c>
      <c r="F3138" s="7" t="s">
        <v>10</v>
      </c>
      <c r="G3138" s="7">
        <v>120841</v>
      </c>
    </row>
    <row r="3139" spans="1:7" ht="14.25" customHeight="1" x14ac:dyDescent="0.25">
      <c r="A3139" s="7" t="s">
        <v>22</v>
      </c>
      <c r="B3139" s="7">
        <v>2010</v>
      </c>
      <c r="C3139" s="7">
        <v>277976</v>
      </c>
      <c r="D3139" s="7" t="s">
        <v>8</v>
      </c>
      <c r="E3139" s="7" t="s">
        <v>9</v>
      </c>
      <c r="F3139" s="7" t="s">
        <v>23</v>
      </c>
      <c r="G3139" s="7">
        <v>82777</v>
      </c>
    </row>
    <row r="3140" spans="1:7" ht="14.25" customHeight="1" x14ac:dyDescent="0.25">
      <c r="A3140" s="7" t="s">
        <v>21</v>
      </c>
      <c r="B3140" s="7">
        <v>2012</v>
      </c>
      <c r="C3140" s="7">
        <v>102799</v>
      </c>
      <c r="D3140" s="7" t="s">
        <v>24</v>
      </c>
      <c r="E3140" s="7" t="s">
        <v>13</v>
      </c>
      <c r="F3140" s="7" t="s">
        <v>20</v>
      </c>
      <c r="G3140" s="7">
        <v>99463</v>
      </c>
    </row>
    <row r="3141" spans="1:7" ht="14.25" customHeight="1" x14ac:dyDescent="0.25">
      <c r="A3141" s="7" t="s">
        <v>31</v>
      </c>
      <c r="B3141" s="7">
        <v>2012</v>
      </c>
      <c r="C3141" s="7">
        <v>45756</v>
      </c>
      <c r="D3141" s="7" t="s">
        <v>24</v>
      </c>
      <c r="E3141" s="7" t="s">
        <v>9</v>
      </c>
      <c r="F3141" s="7" t="s">
        <v>23</v>
      </c>
      <c r="G3141" s="7">
        <v>119986</v>
      </c>
    </row>
    <row r="3142" spans="1:7" ht="14.25" customHeight="1" x14ac:dyDescent="0.25">
      <c r="A3142" s="7" t="s">
        <v>21</v>
      </c>
      <c r="B3142" s="7">
        <v>2014</v>
      </c>
      <c r="C3142" s="7">
        <v>139130</v>
      </c>
      <c r="D3142" s="7" t="s">
        <v>26</v>
      </c>
      <c r="E3142" s="7" t="s">
        <v>9</v>
      </c>
      <c r="F3142" s="7" t="s">
        <v>23</v>
      </c>
      <c r="G3142" s="7">
        <v>48933</v>
      </c>
    </row>
    <row r="3143" spans="1:7" ht="14.25" customHeight="1" x14ac:dyDescent="0.25">
      <c r="A3143" s="7" t="s">
        <v>28</v>
      </c>
      <c r="B3143" s="7">
        <v>2011</v>
      </c>
      <c r="C3143" s="7">
        <v>247191</v>
      </c>
      <c r="D3143" s="7" t="s">
        <v>12</v>
      </c>
      <c r="E3143" s="7" t="s">
        <v>13</v>
      </c>
      <c r="F3143" s="7" t="s">
        <v>23</v>
      </c>
      <c r="G3143" s="7">
        <v>46332</v>
      </c>
    </row>
    <row r="3144" spans="1:7" ht="14.25" customHeight="1" x14ac:dyDescent="0.25">
      <c r="A3144" s="7" t="s">
        <v>27</v>
      </c>
      <c r="B3144" s="7">
        <v>2022</v>
      </c>
      <c r="C3144" s="7">
        <v>247937</v>
      </c>
      <c r="D3144" s="7" t="s">
        <v>30</v>
      </c>
      <c r="E3144" s="7" t="s">
        <v>9</v>
      </c>
      <c r="F3144" s="7" t="s">
        <v>10</v>
      </c>
      <c r="G3144" s="7">
        <v>81155</v>
      </c>
    </row>
    <row r="3145" spans="1:7" ht="14.25" customHeight="1" x14ac:dyDescent="0.25">
      <c r="A3145" s="7" t="s">
        <v>21</v>
      </c>
      <c r="B3145" s="7">
        <v>2012</v>
      </c>
      <c r="C3145" s="7">
        <v>17931</v>
      </c>
      <c r="D3145" s="7" t="s">
        <v>19</v>
      </c>
      <c r="E3145" s="7" t="s">
        <v>13</v>
      </c>
      <c r="F3145" s="7" t="s">
        <v>10</v>
      </c>
      <c r="G3145" s="7">
        <v>64010</v>
      </c>
    </row>
    <row r="3146" spans="1:7" ht="14.25" customHeight="1" x14ac:dyDescent="0.25">
      <c r="A3146" s="7" t="s">
        <v>29</v>
      </c>
      <c r="B3146" s="7">
        <v>2017</v>
      </c>
      <c r="C3146" s="7">
        <v>369329</v>
      </c>
      <c r="D3146" s="7" t="s">
        <v>8</v>
      </c>
      <c r="E3146" s="7" t="s">
        <v>9</v>
      </c>
      <c r="F3146" s="7" t="s">
        <v>23</v>
      </c>
      <c r="G3146" s="7">
        <v>34425</v>
      </c>
    </row>
    <row r="3147" spans="1:7" ht="14.25" customHeight="1" x14ac:dyDescent="0.25">
      <c r="A3147" s="7" t="s">
        <v>25</v>
      </c>
      <c r="B3147" s="7">
        <v>2013</v>
      </c>
      <c r="C3147" s="7">
        <v>317390</v>
      </c>
      <c r="D3147" s="7" t="s">
        <v>30</v>
      </c>
      <c r="E3147" s="7" t="s">
        <v>13</v>
      </c>
      <c r="F3147" s="7" t="s">
        <v>20</v>
      </c>
      <c r="G3147" s="7">
        <v>45701</v>
      </c>
    </row>
    <row r="3148" spans="1:7" ht="14.25" customHeight="1" x14ac:dyDescent="0.25">
      <c r="A3148" s="7" t="s">
        <v>7</v>
      </c>
      <c r="B3148" s="7">
        <v>2006</v>
      </c>
      <c r="C3148" s="7">
        <v>71103</v>
      </c>
      <c r="D3148" s="7" t="s">
        <v>26</v>
      </c>
      <c r="E3148" s="7" t="s">
        <v>9</v>
      </c>
      <c r="F3148" s="7" t="s">
        <v>10</v>
      </c>
      <c r="G3148" s="7">
        <v>30953</v>
      </c>
    </row>
    <row r="3149" spans="1:7" ht="14.25" customHeight="1" x14ac:dyDescent="0.25">
      <c r="A3149" s="7" t="s">
        <v>7</v>
      </c>
      <c r="B3149" s="7">
        <v>2013</v>
      </c>
      <c r="C3149" s="7">
        <v>5575</v>
      </c>
      <c r="D3149" s="7" t="s">
        <v>19</v>
      </c>
      <c r="E3149" s="7" t="s">
        <v>9</v>
      </c>
      <c r="F3149" s="7" t="s">
        <v>23</v>
      </c>
      <c r="G3149" s="7">
        <v>49126</v>
      </c>
    </row>
    <row r="3150" spans="1:7" ht="14.25" customHeight="1" x14ac:dyDescent="0.25">
      <c r="A3150" s="7" t="s">
        <v>31</v>
      </c>
      <c r="B3150" s="7">
        <v>2007</v>
      </c>
      <c r="C3150" s="7">
        <v>238264</v>
      </c>
      <c r="D3150" s="7" t="s">
        <v>19</v>
      </c>
      <c r="E3150" s="7" t="s">
        <v>13</v>
      </c>
      <c r="F3150" s="7" t="s">
        <v>10</v>
      </c>
      <c r="G3150" s="7">
        <v>103248</v>
      </c>
    </row>
    <row r="3151" spans="1:7" ht="14.25" customHeight="1" x14ac:dyDescent="0.25">
      <c r="A3151" s="7" t="s">
        <v>18</v>
      </c>
      <c r="B3151" s="7">
        <v>2009</v>
      </c>
      <c r="C3151" s="7">
        <v>65049</v>
      </c>
      <c r="D3151" s="7" t="s">
        <v>12</v>
      </c>
      <c r="E3151" s="7" t="s">
        <v>9</v>
      </c>
      <c r="F3151" s="7" t="s">
        <v>10</v>
      </c>
      <c r="G3151" s="7">
        <v>105863</v>
      </c>
    </row>
    <row r="3152" spans="1:7" ht="14.25" customHeight="1" x14ac:dyDescent="0.25">
      <c r="A3152" s="7" t="s">
        <v>29</v>
      </c>
      <c r="B3152" s="7">
        <v>2005</v>
      </c>
      <c r="C3152" s="7">
        <v>52623</v>
      </c>
      <c r="D3152" s="7" t="s">
        <v>24</v>
      </c>
      <c r="E3152" s="7" t="s">
        <v>13</v>
      </c>
      <c r="F3152" s="7" t="s">
        <v>14</v>
      </c>
      <c r="G3152" s="7">
        <v>141441</v>
      </c>
    </row>
    <row r="3153" spans="1:7" ht="14.25" customHeight="1" x14ac:dyDescent="0.25">
      <c r="A3153" s="7" t="s">
        <v>16</v>
      </c>
      <c r="B3153" s="7">
        <v>2023</v>
      </c>
      <c r="C3153" s="7">
        <v>185487</v>
      </c>
      <c r="D3153" s="7" t="s">
        <v>19</v>
      </c>
      <c r="E3153" s="7" t="s">
        <v>9</v>
      </c>
      <c r="F3153" s="7" t="s">
        <v>10</v>
      </c>
      <c r="G3153" s="7">
        <v>141549</v>
      </c>
    </row>
    <row r="3154" spans="1:7" ht="14.25" customHeight="1" x14ac:dyDescent="0.25">
      <c r="A3154" s="7" t="s">
        <v>7</v>
      </c>
      <c r="B3154" s="7">
        <v>2008</v>
      </c>
      <c r="C3154" s="7">
        <v>89988</v>
      </c>
      <c r="D3154" s="7" t="s">
        <v>30</v>
      </c>
      <c r="E3154" s="7" t="s">
        <v>9</v>
      </c>
      <c r="F3154" s="7" t="s">
        <v>10</v>
      </c>
      <c r="G3154" s="7">
        <v>146235</v>
      </c>
    </row>
    <row r="3155" spans="1:7" ht="14.25" customHeight="1" x14ac:dyDescent="0.25">
      <c r="A3155" s="7" t="s">
        <v>16</v>
      </c>
      <c r="B3155" s="7">
        <v>2008</v>
      </c>
      <c r="C3155" s="7">
        <v>123305</v>
      </c>
      <c r="D3155" s="7" t="s">
        <v>19</v>
      </c>
      <c r="E3155" s="7" t="s">
        <v>9</v>
      </c>
      <c r="F3155" s="7" t="s">
        <v>14</v>
      </c>
      <c r="G3155" s="7">
        <v>61235</v>
      </c>
    </row>
    <row r="3156" spans="1:7" ht="14.25" customHeight="1" x14ac:dyDescent="0.25">
      <c r="A3156" s="7" t="s">
        <v>29</v>
      </c>
      <c r="B3156" s="7">
        <v>2019</v>
      </c>
      <c r="C3156" s="7">
        <v>379181</v>
      </c>
      <c r="D3156" s="7" t="s">
        <v>12</v>
      </c>
      <c r="E3156" s="7" t="s">
        <v>13</v>
      </c>
      <c r="F3156" s="7" t="s">
        <v>20</v>
      </c>
      <c r="G3156" s="7">
        <v>54145</v>
      </c>
    </row>
    <row r="3157" spans="1:7" ht="14.25" customHeight="1" x14ac:dyDescent="0.25">
      <c r="A3157" s="7" t="s">
        <v>29</v>
      </c>
      <c r="B3157" s="7">
        <v>2008</v>
      </c>
      <c r="C3157" s="7">
        <v>399230</v>
      </c>
      <c r="D3157" s="7" t="s">
        <v>26</v>
      </c>
      <c r="E3157" s="7" t="s">
        <v>13</v>
      </c>
      <c r="F3157" s="7" t="s">
        <v>20</v>
      </c>
      <c r="G3157" s="7">
        <v>64002</v>
      </c>
    </row>
    <row r="3158" spans="1:7" ht="14.25" customHeight="1" x14ac:dyDescent="0.25">
      <c r="A3158" s="7" t="s">
        <v>22</v>
      </c>
      <c r="B3158" s="7">
        <v>2008</v>
      </c>
      <c r="C3158" s="7">
        <v>293741</v>
      </c>
      <c r="D3158" s="7" t="s">
        <v>19</v>
      </c>
      <c r="E3158" s="7" t="s">
        <v>9</v>
      </c>
      <c r="F3158" s="7" t="s">
        <v>10</v>
      </c>
      <c r="G3158" s="7">
        <v>15494</v>
      </c>
    </row>
    <row r="3159" spans="1:7" ht="14.25" customHeight="1" x14ac:dyDescent="0.25">
      <c r="A3159" s="7" t="s">
        <v>16</v>
      </c>
      <c r="B3159" s="7">
        <v>2009</v>
      </c>
      <c r="C3159" s="7">
        <v>8208</v>
      </c>
      <c r="D3159" s="7" t="s">
        <v>26</v>
      </c>
      <c r="E3159" s="7" t="s">
        <v>13</v>
      </c>
      <c r="F3159" s="7" t="s">
        <v>23</v>
      </c>
      <c r="G3159" s="7">
        <v>135091</v>
      </c>
    </row>
    <row r="3160" spans="1:7" ht="14.25" customHeight="1" x14ac:dyDescent="0.25">
      <c r="A3160" s="7" t="s">
        <v>31</v>
      </c>
      <c r="B3160" s="7">
        <v>2014</v>
      </c>
      <c r="C3160" s="7">
        <v>99860</v>
      </c>
      <c r="D3160" s="7" t="s">
        <v>26</v>
      </c>
      <c r="E3160" s="7" t="s">
        <v>13</v>
      </c>
      <c r="F3160" s="7" t="s">
        <v>20</v>
      </c>
      <c r="G3160" s="7">
        <v>41322</v>
      </c>
    </row>
    <row r="3161" spans="1:7" ht="14.25" customHeight="1" x14ac:dyDescent="0.25">
      <c r="A3161" s="7" t="s">
        <v>22</v>
      </c>
      <c r="B3161" s="7">
        <v>2013</v>
      </c>
      <c r="C3161" s="7">
        <v>104114</v>
      </c>
      <c r="D3161" s="7" t="s">
        <v>26</v>
      </c>
      <c r="E3161" s="7" t="s">
        <v>9</v>
      </c>
      <c r="F3161" s="7" t="s">
        <v>10</v>
      </c>
      <c r="G3161" s="7">
        <v>80054</v>
      </c>
    </row>
    <row r="3162" spans="1:7" ht="14.25" customHeight="1" x14ac:dyDescent="0.25">
      <c r="A3162" s="7" t="s">
        <v>22</v>
      </c>
      <c r="B3162" s="7">
        <v>2010</v>
      </c>
      <c r="C3162" s="7">
        <v>231203</v>
      </c>
      <c r="D3162" s="7" t="s">
        <v>30</v>
      </c>
      <c r="E3162" s="7" t="s">
        <v>9</v>
      </c>
      <c r="F3162" s="7" t="s">
        <v>20</v>
      </c>
      <c r="G3162" s="7">
        <v>39115</v>
      </c>
    </row>
    <row r="3163" spans="1:7" ht="14.25" customHeight="1" x14ac:dyDescent="0.25">
      <c r="A3163" s="7" t="s">
        <v>16</v>
      </c>
      <c r="B3163" s="7">
        <v>2007</v>
      </c>
      <c r="C3163" s="7">
        <v>372223</v>
      </c>
      <c r="D3163" s="7" t="s">
        <v>19</v>
      </c>
      <c r="E3163" s="7" t="s">
        <v>13</v>
      </c>
      <c r="F3163" s="7" t="s">
        <v>20</v>
      </c>
      <c r="G3163" s="7">
        <v>43451</v>
      </c>
    </row>
    <row r="3164" spans="1:7" ht="14.25" customHeight="1" x14ac:dyDescent="0.25">
      <c r="A3164" s="7" t="s">
        <v>25</v>
      </c>
      <c r="B3164" s="7">
        <v>2007</v>
      </c>
      <c r="C3164" s="7">
        <v>93210</v>
      </c>
      <c r="D3164" s="7" t="s">
        <v>8</v>
      </c>
      <c r="E3164" s="7" t="s">
        <v>13</v>
      </c>
      <c r="F3164" s="7" t="s">
        <v>23</v>
      </c>
      <c r="G3164" s="7">
        <v>96467</v>
      </c>
    </row>
    <row r="3165" spans="1:7" ht="14.25" customHeight="1" x14ac:dyDescent="0.25">
      <c r="A3165" s="7" t="s">
        <v>29</v>
      </c>
      <c r="B3165" s="7">
        <v>2020</v>
      </c>
      <c r="C3165" s="7">
        <v>56891</v>
      </c>
      <c r="D3165" s="7" t="s">
        <v>8</v>
      </c>
      <c r="E3165" s="7" t="s">
        <v>13</v>
      </c>
      <c r="F3165" s="7" t="s">
        <v>20</v>
      </c>
      <c r="G3165" s="7">
        <v>132517</v>
      </c>
    </row>
    <row r="3166" spans="1:7" ht="14.25" customHeight="1" x14ac:dyDescent="0.25">
      <c r="A3166" s="7" t="s">
        <v>22</v>
      </c>
      <c r="B3166" s="7">
        <v>2016</v>
      </c>
      <c r="C3166" s="7">
        <v>344232</v>
      </c>
      <c r="D3166" s="7" t="s">
        <v>19</v>
      </c>
      <c r="E3166" s="7" t="s">
        <v>13</v>
      </c>
      <c r="F3166" s="7" t="s">
        <v>23</v>
      </c>
      <c r="G3166" s="7">
        <v>15436</v>
      </c>
    </row>
    <row r="3167" spans="1:7" ht="14.25" customHeight="1" x14ac:dyDescent="0.25">
      <c r="A3167" s="7" t="s">
        <v>25</v>
      </c>
      <c r="B3167" s="7">
        <v>2011</v>
      </c>
      <c r="C3167" s="7">
        <v>323764</v>
      </c>
      <c r="D3167" s="7" t="s">
        <v>24</v>
      </c>
      <c r="E3167" s="7" t="s">
        <v>13</v>
      </c>
      <c r="F3167" s="7" t="s">
        <v>10</v>
      </c>
      <c r="G3167" s="7">
        <v>118150</v>
      </c>
    </row>
    <row r="3168" spans="1:7" ht="14.25" customHeight="1" x14ac:dyDescent="0.25">
      <c r="A3168" s="7" t="s">
        <v>7</v>
      </c>
      <c r="B3168" s="7">
        <v>2017</v>
      </c>
      <c r="C3168" s="7">
        <v>385400</v>
      </c>
      <c r="D3168" s="7" t="s">
        <v>17</v>
      </c>
      <c r="E3168" s="7" t="s">
        <v>13</v>
      </c>
      <c r="F3168" s="7" t="s">
        <v>14</v>
      </c>
      <c r="G3168" s="7">
        <v>128104</v>
      </c>
    </row>
    <row r="3169" spans="1:7" ht="14.25" customHeight="1" x14ac:dyDescent="0.25">
      <c r="A3169" s="7" t="s">
        <v>15</v>
      </c>
      <c r="B3169" s="7">
        <v>2008</v>
      </c>
      <c r="C3169" s="7">
        <v>351162</v>
      </c>
      <c r="D3169" s="7" t="s">
        <v>12</v>
      </c>
      <c r="E3169" s="7" t="s">
        <v>13</v>
      </c>
      <c r="F3169" s="7" t="s">
        <v>14</v>
      </c>
      <c r="G3169" s="7">
        <v>25333</v>
      </c>
    </row>
    <row r="3170" spans="1:7" ht="14.25" customHeight="1" x14ac:dyDescent="0.25">
      <c r="A3170" s="7" t="s">
        <v>25</v>
      </c>
      <c r="B3170" s="7">
        <v>2020</v>
      </c>
      <c r="C3170" s="7">
        <v>94609</v>
      </c>
      <c r="D3170" s="7" t="s">
        <v>17</v>
      </c>
      <c r="E3170" s="7" t="s">
        <v>13</v>
      </c>
      <c r="F3170" s="7" t="s">
        <v>10</v>
      </c>
      <c r="G3170" s="7">
        <v>129869</v>
      </c>
    </row>
    <row r="3171" spans="1:7" ht="14.25" customHeight="1" x14ac:dyDescent="0.25">
      <c r="A3171" s="7" t="s">
        <v>15</v>
      </c>
      <c r="B3171" s="7">
        <v>2005</v>
      </c>
      <c r="C3171" s="7">
        <v>40402</v>
      </c>
      <c r="D3171" s="7" t="s">
        <v>12</v>
      </c>
      <c r="E3171" s="7" t="s">
        <v>9</v>
      </c>
      <c r="F3171" s="7" t="s">
        <v>10</v>
      </c>
      <c r="G3171" s="7">
        <v>140605</v>
      </c>
    </row>
    <row r="3172" spans="1:7" ht="14.25" customHeight="1" x14ac:dyDescent="0.25">
      <c r="A3172" s="7" t="s">
        <v>11</v>
      </c>
      <c r="B3172" s="7">
        <v>2018</v>
      </c>
      <c r="C3172" s="7">
        <v>189849</v>
      </c>
      <c r="D3172" s="7" t="s">
        <v>30</v>
      </c>
      <c r="E3172" s="7" t="s">
        <v>9</v>
      </c>
      <c r="F3172" s="7" t="s">
        <v>20</v>
      </c>
      <c r="G3172" s="7">
        <v>58879</v>
      </c>
    </row>
    <row r="3173" spans="1:7" ht="14.25" customHeight="1" x14ac:dyDescent="0.25">
      <c r="A3173" s="7" t="s">
        <v>7</v>
      </c>
      <c r="B3173" s="7">
        <v>2007</v>
      </c>
      <c r="C3173" s="7">
        <v>279953</v>
      </c>
      <c r="D3173" s="7" t="s">
        <v>30</v>
      </c>
      <c r="E3173" s="7" t="s">
        <v>9</v>
      </c>
      <c r="F3173" s="7" t="s">
        <v>23</v>
      </c>
      <c r="G3173" s="7">
        <v>88677</v>
      </c>
    </row>
    <row r="3174" spans="1:7" ht="14.25" customHeight="1" x14ac:dyDescent="0.25">
      <c r="A3174" s="7" t="s">
        <v>15</v>
      </c>
      <c r="B3174" s="7">
        <v>2020</v>
      </c>
      <c r="C3174" s="7">
        <v>70270</v>
      </c>
      <c r="D3174" s="7" t="s">
        <v>26</v>
      </c>
      <c r="E3174" s="7" t="s">
        <v>9</v>
      </c>
      <c r="F3174" s="7" t="s">
        <v>14</v>
      </c>
      <c r="G3174" s="7">
        <v>76494</v>
      </c>
    </row>
    <row r="3175" spans="1:7" ht="14.25" customHeight="1" x14ac:dyDescent="0.25">
      <c r="A3175" s="7" t="s">
        <v>15</v>
      </c>
      <c r="B3175" s="7">
        <v>2007</v>
      </c>
      <c r="C3175" s="7">
        <v>278811</v>
      </c>
      <c r="D3175" s="7" t="s">
        <v>30</v>
      </c>
      <c r="E3175" s="7" t="s">
        <v>13</v>
      </c>
      <c r="F3175" s="7" t="s">
        <v>23</v>
      </c>
      <c r="G3175" s="7">
        <v>100058</v>
      </c>
    </row>
    <row r="3176" spans="1:7" ht="14.25" customHeight="1" x14ac:dyDescent="0.25">
      <c r="A3176" s="7" t="s">
        <v>28</v>
      </c>
      <c r="B3176" s="7">
        <v>2011</v>
      </c>
      <c r="C3176" s="7">
        <v>305338</v>
      </c>
      <c r="D3176" s="7" t="s">
        <v>24</v>
      </c>
      <c r="E3176" s="7" t="s">
        <v>9</v>
      </c>
      <c r="F3176" s="7" t="s">
        <v>23</v>
      </c>
      <c r="G3176" s="7">
        <v>88759</v>
      </c>
    </row>
    <row r="3177" spans="1:7" ht="14.25" customHeight="1" x14ac:dyDescent="0.25">
      <c r="A3177" s="7" t="s">
        <v>22</v>
      </c>
      <c r="B3177" s="7">
        <v>2018</v>
      </c>
      <c r="C3177" s="7">
        <v>261289</v>
      </c>
      <c r="D3177" s="7" t="s">
        <v>26</v>
      </c>
      <c r="E3177" s="7" t="s">
        <v>13</v>
      </c>
      <c r="F3177" s="7" t="s">
        <v>23</v>
      </c>
      <c r="G3177" s="7">
        <v>132918</v>
      </c>
    </row>
    <row r="3178" spans="1:7" ht="14.25" customHeight="1" x14ac:dyDescent="0.25">
      <c r="A3178" s="7" t="s">
        <v>7</v>
      </c>
      <c r="B3178" s="7">
        <v>2017</v>
      </c>
      <c r="C3178" s="7">
        <v>383949</v>
      </c>
      <c r="D3178" s="7" t="s">
        <v>12</v>
      </c>
      <c r="E3178" s="7" t="s">
        <v>13</v>
      </c>
      <c r="F3178" s="7" t="s">
        <v>14</v>
      </c>
      <c r="G3178" s="7">
        <v>95427</v>
      </c>
    </row>
    <row r="3179" spans="1:7" ht="14.25" customHeight="1" x14ac:dyDescent="0.25">
      <c r="A3179" s="7" t="s">
        <v>21</v>
      </c>
      <c r="B3179" s="7">
        <v>2015</v>
      </c>
      <c r="C3179" s="7">
        <v>7241</v>
      </c>
      <c r="D3179" s="7" t="s">
        <v>8</v>
      </c>
      <c r="E3179" s="7" t="s">
        <v>9</v>
      </c>
      <c r="F3179" s="7" t="s">
        <v>10</v>
      </c>
      <c r="G3179" s="7">
        <v>124847</v>
      </c>
    </row>
    <row r="3180" spans="1:7" ht="14.25" customHeight="1" x14ac:dyDescent="0.25">
      <c r="A3180" s="7" t="s">
        <v>11</v>
      </c>
      <c r="B3180" s="7">
        <v>2019</v>
      </c>
      <c r="C3180" s="7">
        <v>364868</v>
      </c>
      <c r="D3180" s="7" t="s">
        <v>19</v>
      </c>
      <c r="E3180" s="7" t="s">
        <v>13</v>
      </c>
      <c r="F3180" s="7" t="s">
        <v>10</v>
      </c>
      <c r="G3180" s="7">
        <v>28192</v>
      </c>
    </row>
    <row r="3181" spans="1:7" ht="14.25" customHeight="1" x14ac:dyDescent="0.25">
      <c r="A3181" s="7" t="s">
        <v>16</v>
      </c>
      <c r="B3181" s="7">
        <v>2010</v>
      </c>
      <c r="C3181" s="7">
        <v>196911</v>
      </c>
      <c r="D3181" s="7" t="s">
        <v>24</v>
      </c>
      <c r="E3181" s="7" t="s">
        <v>9</v>
      </c>
      <c r="F3181" s="7" t="s">
        <v>20</v>
      </c>
      <c r="G3181" s="7">
        <v>37027</v>
      </c>
    </row>
    <row r="3182" spans="1:7" ht="14.25" customHeight="1" x14ac:dyDescent="0.25">
      <c r="A3182" s="7" t="s">
        <v>22</v>
      </c>
      <c r="B3182" s="7">
        <v>2010</v>
      </c>
      <c r="C3182" s="7">
        <v>301507</v>
      </c>
      <c r="D3182" s="7" t="s">
        <v>8</v>
      </c>
      <c r="E3182" s="7" t="s">
        <v>9</v>
      </c>
      <c r="F3182" s="7" t="s">
        <v>23</v>
      </c>
      <c r="G3182" s="7">
        <v>70439</v>
      </c>
    </row>
    <row r="3183" spans="1:7" ht="14.25" customHeight="1" x14ac:dyDescent="0.25">
      <c r="A3183" s="7" t="s">
        <v>15</v>
      </c>
      <c r="B3183" s="7">
        <v>2014</v>
      </c>
      <c r="C3183" s="7">
        <v>54525</v>
      </c>
      <c r="D3183" s="7" t="s">
        <v>8</v>
      </c>
      <c r="E3183" s="7" t="s">
        <v>13</v>
      </c>
      <c r="F3183" s="7" t="s">
        <v>20</v>
      </c>
      <c r="G3183" s="7">
        <v>38881</v>
      </c>
    </row>
    <row r="3184" spans="1:7" ht="14.25" customHeight="1" x14ac:dyDescent="0.25">
      <c r="A3184" s="7" t="s">
        <v>21</v>
      </c>
      <c r="B3184" s="7">
        <v>2005</v>
      </c>
      <c r="C3184" s="7">
        <v>232401</v>
      </c>
      <c r="D3184" s="7" t="s">
        <v>26</v>
      </c>
      <c r="E3184" s="7" t="s">
        <v>9</v>
      </c>
      <c r="F3184" s="7" t="s">
        <v>23</v>
      </c>
      <c r="G3184" s="7">
        <v>108006</v>
      </c>
    </row>
    <row r="3185" spans="1:7" ht="14.25" customHeight="1" x14ac:dyDescent="0.25">
      <c r="A3185" s="7" t="s">
        <v>25</v>
      </c>
      <c r="B3185" s="7">
        <v>2010</v>
      </c>
      <c r="C3185" s="7">
        <v>60792</v>
      </c>
      <c r="D3185" s="7" t="s">
        <v>8</v>
      </c>
      <c r="E3185" s="7" t="s">
        <v>9</v>
      </c>
      <c r="F3185" s="7" t="s">
        <v>14</v>
      </c>
      <c r="G3185" s="7">
        <v>118846</v>
      </c>
    </row>
    <row r="3186" spans="1:7" ht="14.25" customHeight="1" x14ac:dyDescent="0.25">
      <c r="A3186" s="7" t="s">
        <v>29</v>
      </c>
      <c r="B3186" s="7">
        <v>2023</v>
      </c>
      <c r="C3186" s="7">
        <v>63754</v>
      </c>
      <c r="D3186" s="7" t="s">
        <v>12</v>
      </c>
      <c r="E3186" s="7" t="s">
        <v>9</v>
      </c>
      <c r="F3186" s="7" t="s">
        <v>10</v>
      </c>
      <c r="G3186" s="7">
        <v>147999</v>
      </c>
    </row>
    <row r="3187" spans="1:7" ht="14.25" customHeight="1" x14ac:dyDescent="0.25">
      <c r="A3187" s="7" t="s">
        <v>31</v>
      </c>
      <c r="B3187" s="7">
        <v>2006</v>
      </c>
      <c r="C3187" s="7">
        <v>268786</v>
      </c>
      <c r="D3187" s="7" t="s">
        <v>8</v>
      </c>
      <c r="E3187" s="7" t="s">
        <v>9</v>
      </c>
      <c r="F3187" s="7" t="s">
        <v>10</v>
      </c>
      <c r="G3187" s="7">
        <v>137523</v>
      </c>
    </row>
    <row r="3188" spans="1:7" ht="14.25" customHeight="1" x14ac:dyDescent="0.25">
      <c r="A3188" s="7" t="s">
        <v>15</v>
      </c>
      <c r="B3188" s="7">
        <v>2008</v>
      </c>
      <c r="C3188" s="7">
        <v>233867</v>
      </c>
      <c r="D3188" s="7" t="s">
        <v>8</v>
      </c>
      <c r="E3188" s="7" t="s">
        <v>9</v>
      </c>
      <c r="F3188" s="7" t="s">
        <v>14</v>
      </c>
      <c r="G3188" s="7">
        <v>65283</v>
      </c>
    </row>
    <row r="3189" spans="1:7" ht="14.25" customHeight="1" x14ac:dyDescent="0.25">
      <c r="A3189" s="7" t="s">
        <v>27</v>
      </c>
      <c r="B3189" s="7">
        <v>2015</v>
      </c>
      <c r="C3189" s="7">
        <v>115853</v>
      </c>
      <c r="D3189" s="7" t="s">
        <v>19</v>
      </c>
      <c r="E3189" s="7" t="s">
        <v>13</v>
      </c>
      <c r="F3189" s="7" t="s">
        <v>14</v>
      </c>
      <c r="G3189" s="7">
        <v>40701</v>
      </c>
    </row>
    <row r="3190" spans="1:7" ht="14.25" customHeight="1" x14ac:dyDescent="0.25">
      <c r="A3190" s="7" t="s">
        <v>7</v>
      </c>
      <c r="B3190" s="7">
        <v>2016</v>
      </c>
      <c r="C3190" s="7">
        <v>285772</v>
      </c>
      <c r="D3190" s="7" t="s">
        <v>12</v>
      </c>
      <c r="E3190" s="7" t="s">
        <v>13</v>
      </c>
      <c r="F3190" s="7" t="s">
        <v>20</v>
      </c>
      <c r="G3190" s="7">
        <v>20877</v>
      </c>
    </row>
    <row r="3191" spans="1:7" ht="14.25" customHeight="1" x14ac:dyDescent="0.25">
      <c r="A3191" s="7" t="s">
        <v>7</v>
      </c>
      <c r="B3191" s="7">
        <v>2020</v>
      </c>
      <c r="C3191" s="7">
        <v>199735</v>
      </c>
      <c r="D3191" s="7" t="s">
        <v>30</v>
      </c>
      <c r="E3191" s="7" t="s">
        <v>9</v>
      </c>
      <c r="F3191" s="7" t="s">
        <v>10</v>
      </c>
      <c r="G3191" s="7">
        <v>44214</v>
      </c>
    </row>
    <row r="3192" spans="1:7" ht="14.25" customHeight="1" x14ac:dyDescent="0.25">
      <c r="A3192" s="7" t="s">
        <v>27</v>
      </c>
      <c r="B3192" s="7">
        <v>2022</v>
      </c>
      <c r="C3192" s="7">
        <v>179229</v>
      </c>
      <c r="D3192" s="7" t="s">
        <v>19</v>
      </c>
      <c r="E3192" s="7" t="s">
        <v>13</v>
      </c>
      <c r="F3192" s="7" t="s">
        <v>20</v>
      </c>
      <c r="G3192" s="7">
        <v>88245</v>
      </c>
    </row>
    <row r="3193" spans="1:7" ht="14.25" customHeight="1" x14ac:dyDescent="0.25">
      <c r="A3193" s="7" t="s">
        <v>29</v>
      </c>
      <c r="B3193" s="7">
        <v>2005</v>
      </c>
      <c r="C3193" s="7">
        <v>293483</v>
      </c>
      <c r="D3193" s="7" t="s">
        <v>17</v>
      </c>
      <c r="E3193" s="7" t="s">
        <v>9</v>
      </c>
      <c r="F3193" s="7" t="s">
        <v>23</v>
      </c>
      <c r="G3193" s="7">
        <v>51238</v>
      </c>
    </row>
    <row r="3194" spans="1:7" ht="14.25" customHeight="1" x14ac:dyDescent="0.25">
      <c r="A3194" s="7" t="s">
        <v>7</v>
      </c>
      <c r="B3194" s="7">
        <v>2010</v>
      </c>
      <c r="C3194" s="7">
        <v>293673</v>
      </c>
      <c r="D3194" s="7" t="s">
        <v>12</v>
      </c>
      <c r="E3194" s="7" t="s">
        <v>13</v>
      </c>
      <c r="F3194" s="7" t="s">
        <v>10</v>
      </c>
      <c r="G3194" s="7">
        <v>111503</v>
      </c>
    </row>
    <row r="3195" spans="1:7" ht="14.25" customHeight="1" x14ac:dyDescent="0.25">
      <c r="A3195" s="7" t="s">
        <v>29</v>
      </c>
      <c r="B3195" s="7">
        <v>2021</v>
      </c>
      <c r="C3195" s="7">
        <v>47757</v>
      </c>
      <c r="D3195" s="7" t="s">
        <v>12</v>
      </c>
      <c r="E3195" s="7" t="s">
        <v>9</v>
      </c>
      <c r="F3195" s="7" t="s">
        <v>14</v>
      </c>
      <c r="G3195" s="7">
        <v>87509</v>
      </c>
    </row>
    <row r="3196" spans="1:7" ht="14.25" customHeight="1" x14ac:dyDescent="0.25">
      <c r="A3196" s="7" t="s">
        <v>15</v>
      </c>
      <c r="B3196" s="7">
        <v>2013</v>
      </c>
      <c r="C3196" s="7">
        <v>387903</v>
      </c>
      <c r="D3196" s="7" t="s">
        <v>17</v>
      </c>
      <c r="E3196" s="7" t="s">
        <v>13</v>
      </c>
      <c r="F3196" s="7" t="s">
        <v>10</v>
      </c>
      <c r="G3196" s="7">
        <v>93176</v>
      </c>
    </row>
    <row r="3197" spans="1:7" ht="14.25" customHeight="1" x14ac:dyDescent="0.25">
      <c r="A3197" s="7" t="s">
        <v>15</v>
      </c>
      <c r="B3197" s="7">
        <v>2008</v>
      </c>
      <c r="C3197" s="7">
        <v>313565</v>
      </c>
      <c r="D3197" s="7" t="s">
        <v>30</v>
      </c>
      <c r="E3197" s="7" t="s">
        <v>13</v>
      </c>
      <c r="F3197" s="7" t="s">
        <v>14</v>
      </c>
      <c r="G3197" s="7">
        <v>122526</v>
      </c>
    </row>
    <row r="3198" spans="1:7" ht="14.25" customHeight="1" x14ac:dyDescent="0.25">
      <c r="A3198" s="7" t="s">
        <v>25</v>
      </c>
      <c r="B3198" s="7">
        <v>2011</v>
      </c>
      <c r="C3198" s="7">
        <v>169074</v>
      </c>
      <c r="D3198" s="7" t="s">
        <v>17</v>
      </c>
      <c r="E3198" s="7" t="s">
        <v>13</v>
      </c>
      <c r="F3198" s="7" t="s">
        <v>10</v>
      </c>
      <c r="G3198" s="7">
        <v>70511</v>
      </c>
    </row>
    <row r="3199" spans="1:7" ht="14.25" customHeight="1" x14ac:dyDescent="0.25">
      <c r="A3199" s="7" t="s">
        <v>25</v>
      </c>
      <c r="B3199" s="7">
        <v>2005</v>
      </c>
      <c r="C3199" s="7">
        <v>303306</v>
      </c>
      <c r="D3199" s="7" t="s">
        <v>26</v>
      </c>
      <c r="E3199" s="7" t="s">
        <v>13</v>
      </c>
      <c r="F3199" s="7" t="s">
        <v>23</v>
      </c>
      <c r="G3199" s="7">
        <v>83336</v>
      </c>
    </row>
    <row r="3200" spans="1:7" ht="14.25" customHeight="1" x14ac:dyDescent="0.25">
      <c r="A3200" s="7" t="s">
        <v>28</v>
      </c>
      <c r="B3200" s="7">
        <v>2022</v>
      </c>
      <c r="C3200" s="7">
        <v>398019</v>
      </c>
      <c r="D3200" s="7" t="s">
        <v>12</v>
      </c>
      <c r="E3200" s="7" t="s">
        <v>13</v>
      </c>
      <c r="F3200" s="7" t="s">
        <v>23</v>
      </c>
      <c r="G3200" s="7">
        <v>122046</v>
      </c>
    </row>
    <row r="3201" spans="1:7" ht="14.25" customHeight="1" x14ac:dyDescent="0.25">
      <c r="A3201" s="7" t="s">
        <v>15</v>
      </c>
      <c r="B3201" s="7">
        <v>2005</v>
      </c>
      <c r="C3201" s="7">
        <v>248138</v>
      </c>
      <c r="D3201" s="7" t="s">
        <v>30</v>
      </c>
      <c r="E3201" s="7" t="s">
        <v>13</v>
      </c>
      <c r="F3201" s="7" t="s">
        <v>23</v>
      </c>
      <c r="G3201" s="7">
        <v>148496</v>
      </c>
    </row>
    <row r="3202" spans="1:7" ht="14.25" customHeight="1" x14ac:dyDescent="0.25">
      <c r="A3202" s="7" t="s">
        <v>15</v>
      </c>
      <c r="B3202" s="7">
        <v>2021</v>
      </c>
      <c r="C3202" s="7">
        <v>366898</v>
      </c>
      <c r="D3202" s="7" t="s">
        <v>8</v>
      </c>
      <c r="E3202" s="7" t="s">
        <v>9</v>
      </c>
      <c r="F3202" s="7" t="s">
        <v>10</v>
      </c>
      <c r="G3202" s="7">
        <v>85160</v>
      </c>
    </row>
    <row r="3203" spans="1:7" ht="14.25" customHeight="1" x14ac:dyDescent="0.25">
      <c r="A3203" s="7" t="s">
        <v>25</v>
      </c>
      <c r="B3203" s="7">
        <v>2021</v>
      </c>
      <c r="C3203" s="7">
        <v>251648</v>
      </c>
      <c r="D3203" s="7" t="s">
        <v>17</v>
      </c>
      <c r="E3203" s="7" t="s">
        <v>9</v>
      </c>
      <c r="F3203" s="7" t="s">
        <v>20</v>
      </c>
      <c r="G3203" s="7">
        <v>107303</v>
      </c>
    </row>
    <row r="3204" spans="1:7" ht="14.25" customHeight="1" x14ac:dyDescent="0.25">
      <c r="A3204" s="7" t="s">
        <v>16</v>
      </c>
      <c r="B3204" s="7">
        <v>2009</v>
      </c>
      <c r="C3204" s="7">
        <v>92807</v>
      </c>
      <c r="D3204" s="7" t="s">
        <v>30</v>
      </c>
      <c r="E3204" s="7" t="s">
        <v>9</v>
      </c>
      <c r="F3204" s="7" t="s">
        <v>20</v>
      </c>
      <c r="G3204" s="7">
        <v>144623</v>
      </c>
    </row>
    <row r="3205" spans="1:7" ht="14.25" customHeight="1" x14ac:dyDescent="0.25">
      <c r="A3205" s="7" t="s">
        <v>18</v>
      </c>
      <c r="B3205" s="7">
        <v>2011</v>
      </c>
      <c r="C3205" s="7">
        <v>374087</v>
      </c>
      <c r="D3205" s="7" t="s">
        <v>30</v>
      </c>
      <c r="E3205" s="7" t="s">
        <v>9</v>
      </c>
      <c r="F3205" s="7" t="s">
        <v>23</v>
      </c>
      <c r="G3205" s="7">
        <v>66026</v>
      </c>
    </row>
    <row r="3206" spans="1:7" ht="14.25" customHeight="1" x14ac:dyDescent="0.25">
      <c r="A3206" s="7" t="s">
        <v>25</v>
      </c>
      <c r="B3206" s="7">
        <v>2016</v>
      </c>
      <c r="C3206" s="7">
        <v>367142</v>
      </c>
      <c r="D3206" s="7" t="s">
        <v>26</v>
      </c>
      <c r="E3206" s="7" t="s">
        <v>13</v>
      </c>
      <c r="F3206" s="7" t="s">
        <v>10</v>
      </c>
      <c r="G3206" s="7">
        <v>36095</v>
      </c>
    </row>
    <row r="3207" spans="1:7" ht="14.25" customHeight="1" x14ac:dyDescent="0.25">
      <c r="A3207" s="7" t="s">
        <v>18</v>
      </c>
      <c r="B3207" s="7">
        <v>2008</v>
      </c>
      <c r="C3207" s="7">
        <v>54386</v>
      </c>
      <c r="D3207" s="7" t="s">
        <v>19</v>
      </c>
      <c r="E3207" s="7" t="s">
        <v>9</v>
      </c>
      <c r="F3207" s="7" t="s">
        <v>23</v>
      </c>
      <c r="G3207" s="7">
        <v>13292</v>
      </c>
    </row>
    <row r="3208" spans="1:7" ht="14.25" customHeight="1" x14ac:dyDescent="0.25">
      <c r="A3208" s="7" t="s">
        <v>15</v>
      </c>
      <c r="B3208" s="7">
        <v>2011</v>
      </c>
      <c r="C3208" s="7">
        <v>205131</v>
      </c>
      <c r="D3208" s="7" t="s">
        <v>19</v>
      </c>
      <c r="E3208" s="7" t="s">
        <v>13</v>
      </c>
      <c r="F3208" s="7" t="s">
        <v>14</v>
      </c>
      <c r="G3208" s="7">
        <v>13817</v>
      </c>
    </row>
    <row r="3209" spans="1:7" ht="14.25" customHeight="1" x14ac:dyDescent="0.25">
      <c r="A3209" s="7" t="s">
        <v>25</v>
      </c>
      <c r="B3209" s="7">
        <v>2005</v>
      </c>
      <c r="C3209" s="7">
        <v>296510</v>
      </c>
      <c r="D3209" s="7" t="s">
        <v>30</v>
      </c>
      <c r="E3209" s="7" t="s">
        <v>13</v>
      </c>
      <c r="F3209" s="7" t="s">
        <v>10</v>
      </c>
      <c r="G3209" s="7">
        <v>60430</v>
      </c>
    </row>
    <row r="3210" spans="1:7" ht="14.25" customHeight="1" x14ac:dyDescent="0.25">
      <c r="A3210" s="7" t="s">
        <v>16</v>
      </c>
      <c r="B3210" s="7">
        <v>2015</v>
      </c>
      <c r="C3210" s="7">
        <v>275933</v>
      </c>
      <c r="D3210" s="7" t="s">
        <v>30</v>
      </c>
      <c r="E3210" s="7" t="s">
        <v>9</v>
      </c>
      <c r="F3210" s="7" t="s">
        <v>20</v>
      </c>
      <c r="G3210" s="7">
        <v>100753</v>
      </c>
    </row>
    <row r="3211" spans="1:7" ht="14.25" customHeight="1" x14ac:dyDescent="0.25">
      <c r="A3211" s="7" t="s">
        <v>7</v>
      </c>
      <c r="B3211" s="7">
        <v>2009</v>
      </c>
      <c r="C3211" s="7">
        <v>28308</v>
      </c>
      <c r="D3211" s="7" t="s">
        <v>26</v>
      </c>
      <c r="E3211" s="7" t="s">
        <v>13</v>
      </c>
      <c r="F3211" s="7" t="s">
        <v>14</v>
      </c>
      <c r="G3211" s="7">
        <v>100429</v>
      </c>
    </row>
    <row r="3212" spans="1:7" ht="14.25" customHeight="1" x14ac:dyDescent="0.25">
      <c r="A3212" s="7" t="s">
        <v>28</v>
      </c>
      <c r="B3212" s="7">
        <v>2012</v>
      </c>
      <c r="C3212" s="7">
        <v>376630</v>
      </c>
      <c r="D3212" s="7" t="s">
        <v>26</v>
      </c>
      <c r="E3212" s="7" t="s">
        <v>13</v>
      </c>
      <c r="F3212" s="7" t="s">
        <v>10</v>
      </c>
      <c r="G3212" s="7">
        <v>141969</v>
      </c>
    </row>
    <row r="3213" spans="1:7" ht="14.25" customHeight="1" x14ac:dyDescent="0.25">
      <c r="A3213" s="7" t="s">
        <v>22</v>
      </c>
      <c r="B3213" s="7">
        <v>2007</v>
      </c>
      <c r="C3213" s="7">
        <v>31394</v>
      </c>
      <c r="D3213" s="7" t="s">
        <v>8</v>
      </c>
      <c r="E3213" s="7" t="s">
        <v>13</v>
      </c>
      <c r="F3213" s="7" t="s">
        <v>23</v>
      </c>
      <c r="G3213" s="7">
        <v>134841</v>
      </c>
    </row>
    <row r="3214" spans="1:7" ht="14.25" customHeight="1" x14ac:dyDescent="0.25">
      <c r="A3214" s="7" t="s">
        <v>11</v>
      </c>
      <c r="B3214" s="7">
        <v>2009</v>
      </c>
      <c r="C3214" s="7">
        <v>398432</v>
      </c>
      <c r="D3214" s="7" t="s">
        <v>19</v>
      </c>
      <c r="E3214" s="7" t="s">
        <v>13</v>
      </c>
      <c r="F3214" s="7" t="s">
        <v>14</v>
      </c>
      <c r="G3214" s="7">
        <v>45452</v>
      </c>
    </row>
    <row r="3215" spans="1:7" ht="14.25" customHeight="1" x14ac:dyDescent="0.25">
      <c r="A3215" s="7" t="s">
        <v>11</v>
      </c>
      <c r="B3215" s="7">
        <v>2013</v>
      </c>
      <c r="C3215" s="7">
        <v>183084</v>
      </c>
      <c r="D3215" s="7" t="s">
        <v>24</v>
      </c>
      <c r="E3215" s="7" t="s">
        <v>13</v>
      </c>
      <c r="F3215" s="7" t="s">
        <v>20</v>
      </c>
      <c r="G3215" s="7">
        <v>109093</v>
      </c>
    </row>
    <row r="3216" spans="1:7" ht="14.25" customHeight="1" x14ac:dyDescent="0.25">
      <c r="A3216" s="7" t="s">
        <v>25</v>
      </c>
      <c r="B3216" s="7">
        <v>2013</v>
      </c>
      <c r="C3216" s="7">
        <v>128906</v>
      </c>
      <c r="D3216" s="7" t="s">
        <v>19</v>
      </c>
      <c r="E3216" s="7" t="s">
        <v>9</v>
      </c>
      <c r="F3216" s="7" t="s">
        <v>20</v>
      </c>
      <c r="G3216" s="7">
        <v>59913</v>
      </c>
    </row>
    <row r="3217" spans="1:7" ht="14.25" customHeight="1" x14ac:dyDescent="0.25">
      <c r="A3217" s="7" t="s">
        <v>22</v>
      </c>
      <c r="B3217" s="7">
        <v>2020</v>
      </c>
      <c r="C3217" s="7">
        <v>256002</v>
      </c>
      <c r="D3217" s="7" t="s">
        <v>19</v>
      </c>
      <c r="E3217" s="7" t="s">
        <v>13</v>
      </c>
      <c r="F3217" s="7" t="s">
        <v>14</v>
      </c>
      <c r="G3217" s="7">
        <v>59137</v>
      </c>
    </row>
    <row r="3218" spans="1:7" ht="14.25" customHeight="1" x14ac:dyDescent="0.25">
      <c r="A3218" s="7" t="s">
        <v>21</v>
      </c>
      <c r="B3218" s="7">
        <v>2011</v>
      </c>
      <c r="C3218" s="7">
        <v>285482</v>
      </c>
      <c r="D3218" s="7" t="s">
        <v>30</v>
      </c>
      <c r="E3218" s="7" t="s">
        <v>9</v>
      </c>
      <c r="F3218" s="7" t="s">
        <v>23</v>
      </c>
      <c r="G3218" s="7">
        <v>134136</v>
      </c>
    </row>
    <row r="3219" spans="1:7" ht="14.25" customHeight="1" x14ac:dyDescent="0.25">
      <c r="A3219" s="7" t="s">
        <v>21</v>
      </c>
      <c r="B3219" s="7">
        <v>2007</v>
      </c>
      <c r="C3219" s="7">
        <v>371668</v>
      </c>
      <c r="D3219" s="7" t="s">
        <v>26</v>
      </c>
      <c r="E3219" s="7" t="s">
        <v>13</v>
      </c>
      <c r="F3219" s="7" t="s">
        <v>23</v>
      </c>
      <c r="G3219" s="7">
        <v>101743</v>
      </c>
    </row>
    <row r="3220" spans="1:7" ht="14.25" customHeight="1" x14ac:dyDescent="0.25">
      <c r="A3220" s="7" t="s">
        <v>27</v>
      </c>
      <c r="B3220" s="7">
        <v>2016</v>
      </c>
      <c r="C3220" s="7">
        <v>321603</v>
      </c>
      <c r="D3220" s="7" t="s">
        <v>8</v>
      </c>
      <c r="E3220" s="7" t="s">
        <v>9</v>
      </c>
      <c r="F3220" s="7" t="s">
        <v>10</v>
      </c>
      <c r="G3220" s="7">
        <v>19034</v>
      </c>
    </row>
    <row r="3221" spans="1:7" ht="14.25" customHeight="1" x14ac:dyDescent="0.25">
      <c r="A3221" s="7" t="s">
        <v>25</v>
      </c>
      <c r="B3221" s="7">
        <v>2022</v>
      </c>
      <c r="C3221" s="7">
        <v>118218</v>
      </c>
      <c r="D3221" s="7" t="s">
        <v>30</v>
      </c>
      <c r="E3221" s="7" t="s">
        <v>13</v>
      </c>
      <c r="F3221" s="7" t="s">
        <v>23</v>
      </c>
      <c r="G3221" s="7">
        <v>59103</v>
      </c>
    </row>
    <row r="3222" spans="1:7" ht="14.25" customHeight="1" x14ac:dyDescent="0.25">
      <c r="A3222" s="7" t="s">
        <v>18</v>
      </c>
      <c r="B3222" s="7">
        <v>2014</v>
      </c>
      <c r="C3222" s="7">
        <v>40215</v>
      </c>
      <c r="D3222" s="7" t="s">
        <v>24</v>
      </c>
      <c r="E3222" s="7" t="s">
        <v>9</v>
      </c>
      <c r="F3222" s="7" t="s">
        <v>20</v>
      </c>
      <c r="G3222" s="7">
        <v>138680</v>
      </c>
    </row>
    <row r="3223" spans="1:7" ht="14.25" customHeight="1" x14ac:dyDescent="0.25">
      <c r="A3223" s="7" t="s">
        <v>31</v>
      </c>
      <c r="B3223" s="7">
        <v>2019</v>
      </c>
      <c r="C3223" s="7">
        <v>292041</v>
      </c>
      <c r="D3223" s="7" t="s">
        <v>24</v>
      </c>
      <c r="E3223" s="7" t="s">
        <v>9</v>
      </c>
      <c r="F3223" s="7" t="s">
        <v>23</v>
      </c>
      <c r="G3223" s="7">
        <v>28597</v>
      </c>
    </row>
    <row r="3224" spans="1:7" ht="14.25" customHeight="1" x14ac:dyDescent="0.25">
      <c r="A3224" s="7" t="s">
        <v>18</v>
      </c>
      <c r="B3224" s="7">
        <v>2020</v>
      </c>
      <c r="C3224" s="7">
        <v>201837</v>
      </c>
      <c r="D3224" s="7" t="s">
        <v>30</v>
      </c>
      <c r="E3224" s="7" t="s">
        <v>13</v>
      </c>
      <c r="F3224" s="7" t="s">
        <v>14</v>
      </c>
      <c r="G3224" s="7">
        <v>50531</v>
      </c>
    </row>
    <row r="3225" spans="1:7" ht="14.25" customHeight="1" x14ac:dyDescent="0.25">
      <c r="A3225" s="7" t="s">
        <v>28</v>
      </c>
      <c r="B3225" s="7">
        <v>2018</v>
      </c>
      <c r="C3225" s="7">
        <v>324111</v>
      </c>
      <c r="D3225" s="7" t="s">
        <v>26</v>
      </c>
      <c r="E3225" s="7" t="s">
        <v>9</v>
      </c>
      <c r="F3225" s="7" t="s">
        <v>20</v>
      </c>
      <c r="G3225" s="7">
        <v>111939</v>
      </c>
    </row>
    <row r="3226" spans="1:7" ht="14.25" customHeight="1" x14ac:dyDescent="0.25">
      <c r="A3226" s="7" t="s">
        <v>11</v>
      </c>
      <c r="B3226" s="7">
        <v>2021</v>
      </c>
      <c r="C3226" s="7">
        <v>86040</v>
      </c>
      <c r="D3226" s="7" t="s">
        <v>8</v>
      </c>
      <c r="E3226" s="7" t="s">
        <v>13</v>
      </c>
      <c r="F3226" s="7" t="s">
        <v>14</v>
      </c>
      <c r="G3226" s="7">
        <v>90136</v>
      </c>
    </row>
    <row r="3227" spans="1:7" ht="14.25" customHeight="1" x14ac:dyDescent="0.25">
      <c r="A3227" s="7" t="s">
        <v>31</v>
      </c>
      <c r="B3227" s="7">
        <v>2017</v>
      </c>
      <c r="C3227" s="7">
        <v>271611</v>
      </c>
      <c r="D3227" s="7" t="s">
        <v>26</v>
      </c>
      <c r="E3227" s="7" t="s">
        <v>13</v>
      </c>
      <c r="F3227" s="7" t="s">
        <v>23</v>
      </c>
      <c r="G3227" s="7">
        <v>58302</v>
      </c>
    </row>
    <row r="3228" spans="1:7" ht="14.25" customHeight="1" x14ac:dyDescent="0.25">
      <c r="A3228" s="7" t="s">
        <v>28</v>
      </c>
      <c r="B3228" s="7">
        <v>2011</v>
      </c>
      <c r="C3228" s="7">
        <v>310075</v>
      </c>
      <c r="D3228" s="7" t="s">
        <v>17</v>
      </c>
      <c r="E3228" s="7" t="s">
        <v>13</v>
      </c>
      <c r="F3228" s="7" t="s">
        <v>23</v>
      </c>
      <c r="G3228" s="7">
        <v>38952</v>
      </c>
    </row>
    <row r="3229" spans="1:7" ht="14.25" customHeight="1" x14ac:dyDescent="0.25">
      <c r="A3229" s="7" t="s">
        <v>29</v>
      </c>
      <c r="B3229" s="7">
        <v>2013</v>
      </c>
      <c r="C3229" s="7">
        <v>256444</v>
      </c>
      <c r="D3229" s="7" t="s">
        <v>30</v>
      </c>
      <c r="E3229" s="7" t="s">
        <v>13</v>
      </c>
      <c r="F3229" s="7" t="s">
        <v>10</v>
      </c>
      <c r="G3229" s="7">
        <v>11755</v>
      </c>
    </row>
    <row r="3230" spans="1:7" ht="14.25" customHeight="1" x14ac:dyDescent="0.25">
      <c r="A3230" s="7" t="s">
        <v>27</v>
      </c>
      <c r="B3230" s="7">
        <v>2010</v>
      </c>
      <c r="C3230" s="7">
        <v>95375</v>
      </c>
      <c r="D3230" s="7" t="s">
        <v>24</v>
      </c>
      <c r="E3230" s="7" t="s">
        <v>13</v>
      </c>
      <c r="F3230" s="7" t="s">
        <v>14</v>
      </c>
      <c r="G3230" s="7">
        <v>55349</v>
      </c>
    </row>
    <row r="3231" spans="1:7" ht="14.25" customHeight="1" x14ac:dyDescent="0.25">
      <c r="A3231" s="7" t="s">
        <v>21</v>
      </c>
      <c r="B3231" s="7">
        <v>2011</v>
      </c>
      <c r="C3231" s="7">
        <v>271896</v>
      </c>
      <c r="D3231" s="7" t="s">
        <v>26</v>
      </c>
      <c r="E3231" s="7" t="s">
        <v>9</v>
      </c>
      <c r="F3231" s="7" t="s">
        <v>10</v>
      </c>
      <c r="G3231" s="7">
        <v>71690</v>
      </c>
    </row>
    <row r="3232" spans="1:7" ht="14.25" customHeight="1" x14ac:dyDescent="0.25">
      <c r="A3232" s="7" t="s">
        <v>16</v>
      </c>
      <c r="B3232" s="7">
        <v>2013</v>
      </c>
      <c r="C3232" s="7">
        <v>149761</v>
      </c>
      <c r="D3232" s="7" t="s">
        <v>17</v>
      </c>
      <c r="E3232" s="7" t="s">
        <v>13</v>
      </c>
      <c r="F3232" s="7" t="s">
        <v>10</v>
      </c>
      <c r="G3232" s="7">
        <v>125045</v>
      </c>
    </row>
    <row r="3233" spans="1:7" ht="14.25" customHeight="1" x14ac:dyDescent="0.25">
      <c r="A3233" s="7" t="s">
        <v>21</v>
      </c>
      <c r="B3233" s="7">
        <v>2017</v>
      </c>
      <c r="C3233" s="7">
        <v>178905</v>
      </c>
      <c r="D3233" s="7" t="s">
        <v>19</v>
      </c>
      <c r="E3233" s="7" t="s">
        <v>9</v>
      </c>
      <c r="F3233" s="7" t="s">
        <v>10</v>
      </c>
      <c r="G3233" s="7">
        <v>52565</v>
      </c>
    </row>
    <row r="3234" spans="1:7" ht="14.25" customHeight="1" x14ac:dyDescent="0.25">
      <c r="A3234" s="7" t="s">
        <v>18</v>
      </c>
      <c r="B3234" s="7">
        <v>2008</v>
      </c>
      <c r="C3234" s="7">
        <v>168049</v>
      </c>
      <c r="D3234" s="7" t="s">
        <v>26</v>
      </c>
      <c r="E3234" s="7" t="s">
        <v>9</v>
      </c>
      <c r="F3234" s="7" t="s">
        <v>14</v>
      </c>
      <c r="G3234" s="7">
        <v>145343</v>
      </c>
    </row>
    <row r="3235" spans="1:7" ht="14.25" customHeight="1" x14ac:dyDescent="0.25">
      <c r="A3235" s="7" t="s">
        <v>7</v>
      </c>
      <c r="B3235" s="7">
        <v>2023</v>
      </c>
      <c r="C3235" s="7">
        <v>33007</v>
      </c>
      <c r="D3235" s="7" t="s">
        <v>26</v>
      </c>
      <c r="E3235" s="7" t="s">
        <v>9</v>
      </c>
      <c r="F3235" s="7" t="s">
        <v>10</v>
      </c>
      <c r="G3235" s="7">
        <v>18129</v>
      </c>
    </row>
    <row r="3236" spans="1:7" ht="14.25" customHeight="1" x14ac:dyDescent="0.25">
      <c r="A3236" s="7" t="s">
        <v>11</v>
      </c>
      <c r="B3236" s="7">
        <v>2023</v>
      </c>
      <c r="C3236" s="7">
        <v>349644</v>
      </c>
      <c r="D3236" s="7" t="s">
        <v>19</v>
      </c>
      <c r="E3236" s="7" t="s">
        <v>9</v>
      </c>
      <c r="F3236" s="7" t="s">
        <v>20</v>
      </c>
      <c r="G3236" s="7">
        <v>138087</v>
      </c>
    </row>
    <row r="3237" spans="1:7" ht="14.25" customHeight="1" x14ac:dyDescent="0.25">
      <c r="A3237" s="7" t="s">
        <v>7</v>
      </c>
      <c r="B3237" s="7">
        <v>2014</v>
      </c>
      <c r="C3237" s="7">
        <v>55318</v>
      </c>
      <c r="D3237" s="7" t="s">
        <v>26</v>
      </c>
      <c r="E3237" s="7" t="s">
        <v>9</v>
      </c>
      <c r="F3237" s="7" t="s">
        <v>23</v>
      </c>
      <c r="G3237" s="7">
        <v>75383</v>
      </c>
    </row>
    <row r="3238" spans="1:7" ht="14.25" customHeight="1" x14ac:dyDescent="0.25">
      <c r="A3238" s="7" t="s">
        <v>7</v>
      </c>
      <c r="B3238" s="7">
        <v>2010</v>
      </c>
      <c r="C3238" s="7">
        <v>274438</v>
      </c>
      <c r="D3238" s="7" t="s">
        <v>26</v>
      </c>
      <c r="E3238" s="7" t="s">
        <v>13</v>
      </c>
      <c r="F3238" s="7" t="s">
        <v>20</v>
      </c>
      <c r="G3238" s="7">
        <v>123953</v>
      </c>
    </row>
    <row r="3239" spans="1:7" ht="14.25" customHeight="1" x14ac:dyDescent="0.25">
      <c r="A3239" s="7" t="s">
        <v>15</v>
      </c>
      <c r="B3239" s="7">
        <v>2011</v>
      </c>
      <c r="C3239" s="7">
        <v>77405</v>
      </c>
      <c r="D3239" s="7" t="s">
        <v>17</v>
      </c>
      <c r="E3239" s="7" t="s">
        <v>9</v>
      </c>
      <c r="F3239" s="7" t="s">
        <v>20</v>
      </c>
      <c r="G3239" s="7">
        <v>118575</v>
      </c>
    </row>
    <row r="3240" spans="1:7" ht="14.25" customHeight="1" x14ac:dyDescent="0.25">
      <c r="A3240" s="7" t="s">
        <v>11</v>
      </c>
      <c r="B3240" s="7">
        <v>2020</v>
      </c>
      <c r="C3240" s="7">
        <v>93144</v>
      </c>
      <c r="D3240" s="7" t="s">
        <v>8</v>
      </c>
      <c r="E3240" s="7" t="s">
        <v>9</v>
      </c>
      <c r="F3240" s="7" t="s">
        <v>14</v>
      </c>
      <c r="G3240" s="7">
        <v>90626</v>
      </c>
    </row>
    <row r="3241" spans="1:7" ht="14.25" customHeight="1" x14ac:dyDescent="0.25">
      <c r="A3241" s="7" t="s">
        <v>28</v>
      </c>
      <c r="B3241" s="7">
        <v>2018</v>
      </c>
      <c r="C3241" s="7">
        <v>383736</v>
      </c>
      <c r="D3241" s="7" t="s">
        <v>24</v>
      </c>
      <c r="E3241" s="7" t="s">
        <v>9</v>
      </c>
      <c r="F3241" s="7" t="s">
        <v>10</v>
      </c>
      <c r="G3241" s="7">
        <v>139403</v>
      </c>
    </row>
    <row r="3242" spans="1:7" ht="14.25" customHeight="1" x14ac:dyDescent="0.25">
      <c r="A3242" s="7" t="s">
        <v>28</v>
      </c>
      <c r="B3242" s="7">
        <v>2019</v>
      </c>
      <c r="C3242" s="7">
        <v>254965</v>
      </c>
      <c r="D3242" s="7" t="s">
        <v>24</v>
      </c>
      <c r="E3242" s="7" t="s">
        <v>9</v>
      </c>
      <c r="F3242" s="7" t="s">
        <v>10</v>
      </c>
      <c r="G3242" s="7">
        <v>20972</v>
      </c>
    </row>
    <row r="3243" spans="1:7" ht="14.25" customHeight="1" x14ac:dyDescent="0.25">
      <c r="A3243" s="7" t="s">
        <v>28</v>
      </c>
      <c r="B3243" s="7">
        <v>2018</v>
      </c>
      <c r="C3243" s="7">
        <v>90203</v>
      </c>
      <c r="D3243" s="7" t="s">
        <v>30</v>
      </c>
      <c r="E3243" s="7" t="s">
        <v>9</v>
      </c>
      <c r="F3243" s="7" t="s">
        <v>14</v>
      </c>
      <c r="G3243" s="7">
        <v>109289</v>
      </c>
    </row>
    <row r="3244" spans="1:7" ht="14.25" customHeight="1" x14ac:dyDescent="0.25">
      <c r="A3244" s="7" t="s">
        <v>25</v>
      </c>
      <c r="B3244" s="7">
        <v>2013</v>
      </c>
      <c r="C3244" s="7">
        <v>5639</v>
      </c>
      <c r="D3244" s="7" t="s">
        <v>30</v>
      </c>
      <c r="E3244" s="7" t="s">
        <v>13</v>
      </c>
      <c r="F3244" s="7" t="s">
        <v>20</v>
      </c>
      <c r="G3244" s="7">
        <v>92023</v>
      </c>
    </row>
    <row r="3245" spans="1:7" ht="14.25" customHeight="1" x14ac:dyDescent="0.25">
      <c r="A3245" s="7" t="s">
        <v>29</v>
      </c>
      <c r="B3245" s="7">
        <v>2015</v>
      </c>
      <c r="C3245" s="7">
        <v>33298</v>
      </c>
      <c r="D3245" s="7" t="s">
        <v>26</v>
      </c>
      <c r="E3245" s="7" t="s">
        <v>13</v>
      </c>
      <c r="F3245" s="7" t="s">
        <v>23</v>
      </c>
      <c r="G3245" s="7">
        <v>10692</v>
      </c>
    </row>
    <row r="3246" spans="1:7" ht="14.25" customHeight="1" x14ac:dyDescent="0.25">
      <c r="A3246" s="7" t="s">
        <v>15</v>
      </c>
      <c r="B3246" s="7">
        <v>2008</v>
      </c>
      <c r="C3246" s="7">
        <v>98130</v>
      </c>
      <c r="D3246" s="7" t="s">
        <v>24</v>
      </c>
      <c r="E3246" s="7" t="s">
        <v>13</v>
      </c>
      <c r="F3246" s="7" t="s">
        <v>10</v>
      </c>
      <c r="G3246" s="7">
        <v>40670</v>
      </c>
    </row>
    <row r="3247" spans="1:7" ht="14.25" customHeight="1" x14ac:dyDescent="0.25">
      <c r="A3247" s="7" t="s">
        <v>7</v>
      </c>
      <c r="B3247" s="7">
        <v>2017</v>
      </c>
      <c r="C3247" s="7">
        <v>293987</v>
      </c>
      <c r="D3247" s="7" t="s">
        <v>19</v>
      </c>
      <c r="E3247" s="7" t="s">
        <v>13</v>
      </c>
      <c r="F3247" s="7" t="s">
        <v>14</v>
      </c>
      <c r="G3247" s="7">
        <v>116087</v>
      </c>
    </row>
    <row r="3248" spans="1:7" ht="14.25" customHeight="1" x14ac:dyDescent="0.25">
      <c r="A3248" s="7" t="s">
        <v>15</v>
      </c>
      <c r="B3248" s="7">
        <v>2018</v>
      </c>
      <c r="C3248" s="7">
        <v>117067</v>
      </c>
      <c r="D3248" s="7" t="s">
        <v>12</v>
      </c>
      <c r="E3248" s="7" t="s">
        <v>13</v>
      </c>
      <c r="F3248" s="7" t="s">
        <v>20</v>
      </c>
      <c r="G3248" s="7">
        <v>80018</v>
      </c>
    </row>
    <row r="3249" spans="1:7" ht="14.25" customHeight="1" x14ac:dyDescent="0.25">
      <c r="A3249" s="7" t="s">
        <v>16</v>
      </c>
      <c r="B3249" s="7">
        <v>2011</v>
      </c>
      <c r="C3249" s="7">
        <v>327459</v>
      </c>
      <c r="D3249" s="7" t="s">
        <v>12</v>
      </c>
      <c r="E3249" s="7" t="s">
        <v>9</v>
      </c>
      <c r="F3249" s="7" t="s">
        <v>14</v>
      </c>
      <c r="G3249" s="7">
        <v>67836</v>
      </c>
    </row>
    <row r="3250" spans="1:7" ht="14.25" customHeight="1" x14ac:dyDescent="0.25">
      <c r="A3250" s="7" t="s">
        <v>22</v>
      </c>
      <c r="B3250" s="7">
        <v>2023</v>
      </c>
      <c r="C3250" s="7">
        <v>159426</v>
      </c>
      <c r="D3250" s="7" t="s">
        <v>17</v>
      </c>
      <c r="E3250" s="7" t="s">
        <v>9</v>
      </c>
      <c r="F3250" s="7" t="s">
        <v>10</v>
      </c>
      <c r="G3250" s="7">
        <v>72831</v>
      </c>
    </row>
    <row r="3251" spans="1:7" ht="14.25" customHeight="1" x14ac:dyDescent="0.25">
      <c r="A3251" s="7" t="s">
        <v>11</v>
      </c>
      <c r="B3251" s="7">
        <v>2016</v>
      </c>
      <c r="C3251" s="7">
        <v>286361</v>
      </c>
      <c r="D3251" s="7" t="s">
        <v>19</v>
      </c>
      <c r="E3251" s="7" t="s">
        <v>9</v>
      </c>
      <c r="F3251" s="7" t="s">
        <v>10</v>
      </c>
      <c r="G3251" s="7">
        <v>100568</v>
      </c>
    </row>
    <row r="3252" spans="1:7" ht="14.25" customHeight="1" x14ac:dyDescent="0.25">
      <c r="A3252" s="7" t="s">
        <v>29</v>
      </c>
      <c r="B3252" s="7">
        <v>2016</v>
      </c>
      <c r="C3252" s="7">
        <v>71826</v>
      </c>
      <c r="D3252" s="7" t="s">
        <v>17</v>
      </c>
      <c r="E3252" s="7" t="s">
        <v>13</v>
      </c>
      <c r="F3252" s="7" t="s">
        <v>23</v>
      </c>
      <c r="G3252" s="7">
        <v>118540</v>
      </c>
    </row>
    <row r="3253" spans="1:7" ht="14.25" customHeight="1" x14ac:dyDescent="0.25">
      <c r="A3253" s="7" t="s">
        <v>28</v>
      </c>
      <c r="B3253" s="7">
        <v>2007</v>
      </c>
      <c r="C3253" s="7">
        <v>332822</v>
      </c>
      <c r="D3253" s="7" t="s">
        <v>8</v>
      </c>
      <c r="E3253" s="7" t="s">
        <v>13</v>
      </c>
      <c r="F3253" s="7" t="s">
        <v>14</v>
      </c>
      <c r="G3253" s="7">
        <v>47629</v>
      </c>
    </row>
    <row r="3254" spans="1:7" ht="14.25" customHeight="1" x14ac:dyDescent="0.25">
      <c r="A3254" s="7" t="s">
        <v>7</v>
      </c>
      <c r="B3254" s="7">
        <v>2019</v>
      </c>
      <c r="C3254" s="7">
        <v>124872</v>
      </c>
      <c r="D3254" s="7" t="s">
        <v>8</v>
      </c>
      <c r="E3254" s="7" t="s">
        <v>13</v>
      </c>
      <c r="F3254" s="7" t="s">
        <v>14</v>
      </c>
      <c r="G3254" s="7">
        <v>59520</v>
      </c>
    </row>
    <row r="3255" spans="1:7" ht="14.25" customHeight="1" x14ac:dyDescent="0.25">
      <c r="A3255" s="7" t="s">
        <v>31</v>
      </c>
      <c r="B3255" s="7">
        <v>2010</v>
      </c>
      <c r="C3255" s="7">
        <v>75920</v>
      </c>
      <c r="D3255" s="7" t="s">
        <v>24</v>
      </c>
      <c r="E3255" s="7" t="s">
        <v>9</v>
      </c>
      <c r="F3255" s="7" t="s">
        <v>14</v>
      </c>
      <c r="G3255" s="7">
        <v>97375</v>
      </c>
    </row>
    <row r="3256" spans="1:7" ht="14.25" customHeight="1" x14ac:dyDescent="0.25">
      <c r="A3256" s="7" t="s">
        <v>27</v>
      </c>
      <c r="B3256" s="7">
        <v>2006</v>
      </c>
      <c r="C3256" s="7">
        <v>352333</v>
      </c>
      <c r="D3256" s="7" t="s">
        <v>30</v>
      </c>
      <c r="E3256" s="7" t="s">
        <v>13</v>
      </c>
      <c r="F3256" s="7" t="s">
        <v>14</v>
      </c>
      <c r="G3256" s="7">
        <v>16978</v>
      </c>
    </row>
    <row r="3257" spans="1:7" ht="14.25" customHeight="1" x14ac:dyDescent="0.25">
      <c r="A3257" s="7" t="s">
        <v>11</v>
      </c>
      <c r="B3257" s="7">
        <v>2021</v>
      </c>
      <c r="C3257" s="7">
        <v>86520</v>
      </c>
      <c r="D3257" s="7" t="s">
        <v>17</v>
      </c>
      <c r="E3257" s="7" t="s">
        <v>9</v>
      </c>
      <c r="F3257" s="7" t="s">
        <v>20</v>
      </c>
      <c r="G3257" s="7">
        <v>55131</v>
      </c>
    </row>
    <row r="3258" spans="1:7" ht="14.25" customHeight="1" x14ac:dyDescent="0.25">
      <c r="A3258" s="7" t="s">
        <v>25</v>
      </c>
      <c r="B3258" s="7">
        <v>2013</v>
      </c>
      <c r="C3258" s="7">
        <v>36016</v>
      </c>
      <c r="D3258" s="7" t="s">
        <v>12</v>
      </c>
      <c r="E3258" s="7" t="s">
        <v>13</v>
      </c>
      <c r="F3258" s="7" t="s">
        <v>14</v>
      </c>
      <c r="G3258" s="7">
        <v>29174</v>
      </c>
    </row>
    <row r="3259" spans="1:7" ht="14.25" customHeight="1" x14ac:dyDescent="0.25">
      <c r="A3259" s="7" t="s">
        <v>15</v>
      </c>
      <c r="B3259" s="7">
        <v>2023</v>
      </c>
      <c r="C3259" s="7">
        <v>137100</v>
      </c>
      <c r="D3259" s="7" t="s">
        <v>12</v>
      </c>
      <c r="E3259" s="7" t="s">
        <v>9</v>
      </c>
      <c r="F3259" s="7" t="s">
        <v>23</v>
      </c>
      <c r="G3259" s="7">
        <v>30265</v>
      </c>
    </row>
    <row r="3260" spans="1:7" ht="14.25" customHeight="1" x14ac:dyDescent="0.25">
      <c r="A3260" s="7" t="s">
        <v>21</v>
      </c>
      <c r="B3260" s="7">
        <v>2018</v>
      </c>
      <c r="C3260" s="7">
        <v>51494</v>
      </c>
      <c r="D3260" s="7" t="s">
        <v>19</v>
      </c>
      <c r="E3260" s="7" t="s">
        <v>9</v>
      </c>
      <c r="F3260" s="7" t="s">
        <v>10</v>
      </c>
      <c r="G3260" s="7">
        <v>41648</v>
      </c>
    </row>
    <row r="3261" spans="1:7" ht="14.25" customHeight="1" x14ac:dyDescent="0.25">
      <c r="A3261" s="7" t="s">
        <v>21</v>
      </c>
      <c r="B3261" s="7">
        <v>2014</v>
      </c>
      <c r="C3261" s="7">
        <v>150450</v>
      </c>
      <c r="D3261" s="7" t="s">
        <v>19</v>
      </c>
      <c r="E3261" s="7" t="s">
        <v>13</v>
      </c>
      <c r="F3261" s="7" t="s">
        <v>10</v>
      </c>
      <c r="G3261" s="7">
        <v>143372</v>
      </c>
    </row>
    <row r="3262" spans="1:7" ht="14.25" customHeight="1" x14ac:dyDescent="0.25">
      <c r="A3262" s="7" t="s">
        <v>16</v>
      </c>
      <c r="B3262" s="7">
        <v>2021</v>
      </c>
      <c r="C3262" s="7">
        <v>151142</v>
      </c>
      <c r="D3262" s="7" t="s">
        <v>17</v>
      </c>
      <c r="E3262" s="7" t="s">
        <v>13</v>
      </c>
      <c r="F3262" s="7" t="s">
        <v>10</v>
      </c>
      <c r="G3262" s="7">
        <v>133624</v>
      </c>
    </row>
    <row r="3263" spans="1:7" ht="14.25" customHeight="1" x14ac:dyDescent="0.25">
      <c r="A3263" s="7" t="s">
        <v>27</v>
      </c>
      <c r="B3263" s="7">
        <v>2016</v>
      </c>
      <c r="C3263" s="7">
        <v>260472</v>
      </c>
      <c r="D3263" s="7" t="s">
        <v>12</v>
      </c>
      <c r="E3263" s="7" t="s">
        <v>9</v>
      </c>
      <c r="F3263" s="7" t="s">
        <v>10</v>
      </c>
      <c r="G3263" s="7">
        <v>11407</v>
      </c>
    </row>
    <row r="3264" spans="1:7" ht="14.25" customHeight="1" x14ac:dyDescent="0.25">
      <c r="A3264" s="7" t="s">
        <v>29</v>
      </c>
      <c r="B3264" s="7">
        <v>2017</v>
      </c>
      <c r="C3264" s="7">
        <v>151151</v>
      </c>
      <c r="D3264" s="7" t="s">
        <v>30</v>
      </c>
      <c r="E3264" s="7" t="s">
        <v>9</v>
      </c>
      <c r="F3264" s="7" t="s">
        <v>23</v>
      </c>
      <c r="G3264" s="7">
        <v>21574</v>
      </c>
    </row>
    <row r="3265" spans="1:7" ht="14.25" customHeight="1" x14ac:dyDescent="0.25">
      <c r="A3265" s="7" t="s">
        <v>18</v>
      </c>
      <c r="B3265" s="7">
        <v>2005</v>
      </c>
      <c r="C3265" s="7">
        <v>348321</v>
      </c>
      <c r="D3265" s="7" t="s">
        <v>26</v>
      </c>
      <c r="E3265" s="7" t="s">
        <v>13</v>
      </c>
      <c r="F3265" s="7" t="s">
        <v>23</v>
      </c>
      <c r="G3265" s="7">
        <v>11081</v>
      </c>
    </row>
    <row r="3266" spans="1:7" ht="14.25" customHeight="1" x14ac:dyDescent="0.25">
      <c r="A3266" s="7" t="s">
        <v>15</v>
      </c>
      <c r="B3266" s="7">
        <v>2008</v>
      </c>
      <c r="C3266" s="7">
        <v>115846</v>
      </c>
      <c r="D3266" s="7" t="s">
        <v>30</v>
      </c>
      <c r="E3266" s="7" t="s">
        <v>13</v>
      </c>
      <c r="F3266" s="7" t="s">
        <v>23</v>
      </c>
      <c r="G3266" s="7">
        <v>20508</v>
      </c>
    </row>
    <row r="3267" spans="1:7" ht="14.25" customHeight="1" x14ac:dyDescent="0.25">
      <c r="A3267" s="7" t="s">
        <v>11</v>
      </c>
      <c r="B3267" s="7">
        <v>2010</v>
      </c>
      <c r="C3267" s="7">
        <v>388329</v>
      </c>
      <c r="D3267" s="7" t="s">
        <v>30</v>
      </c>
      <c r="E3267" s="7" t="s">
        <v>9</v>
      </c>
      <c r="F3267" s="7" t="s">
        <v>10</v>
      </c>
      <c r="G3267" s="7">
        <v>46701</v>
      </c>
    </row>
    <row r="3268" spans="1:7" ht="14.25" customHeight="1" x14ac:dyDescent="0.25">
      <c r="A3268" s="7" t="s">
        <v>7</v>
      </c>
      <c r="B3268" s="7">
        <v>2015</v>
      </c>
      <c r="C3268" s="7">
        <v>74037</v>
      </c>
      <c r="D3268" s="7" t="s">
        <v>17</v>
      </c>
      <c r="E3268" s="7" t="s">
        <v>13</v>
      </c>
      <c r="F3268" s="7" t="s">
        <v>10</v>
      </c>
      <c r="G3268" s="7">
        <v>56866</v>
      </c>
    </row>
    <row r="3269" spans="1:7" ht="14.25" customHeight="1" x14ac:dyDescent="0.25">
      <c r="A3269" s="7" t="s">
        <v>18</v>
      </c>
      <c r="B3269" s="7">
        <v>2018</v>
      </c>
      <c r="C3269" s="7">
        <v>397852</v>
      </c>
      <c r="D3269" s="7" t="s">
        <v>12</v>
      </c>
      <c r="E3269" s="7" t="s">
        <v>9</v>
      </c>
      <c r="F3269" s="7" t="s">
        <v>20</v>
      </c>
      <c r="G3269" s="7">
        <v>43509</v>
      </c>
    </row>
    <row r="3270" spans="1:7" ht="14.25" customHeight="1" x14ac:dyDescent="0.25">
      <c r="A3270" s="7" t="s">
        <v>25</v>
      </c>
      <c r="B3270" s="7">
        <v>2010</v>
      </c>
      <c r="C3270" s="7">
        <v>280199</v>
      </c>
      <c r="D3270" s="7" t="s">
        <v>19</v>
      </c>
      <c r="E3270" s="7" t="s">
        <v>13</v>
      </c>
      <c r="F3270" s="7" t="s">
        <v>14</v>
      </c>
      <c r="G3270" s="7">
        <v>24433</v>
      </c>
    </row>
    <row r="3271" spans="1:7" ht="14.25" customHeight="1" x14ac:dyDescent="0.25">
      <c r="A3271" s="7" t="s">
        <v>27</v>
      </c>
      <c r="B3271" s="7">
        <v>2016</v>
      </c>
      <c r="C3271" s="7">
        <v>397048</v>
      </c>
      <c r="D3271" s="7" t="s">
        <v>26</v>
      </c>
      <c r="E3271" s="7" t="s">
        <v>9</v>
      </c>
      <c r="F3271" s="7" t="s">
        <v>10</v>
      </c>
      <c r="G3271" s="7">
        <v>104095</v>
      </c>
    </row>
    <row r="3272" spans="1:7" ht="14.25" customHeight="1" x14ac:dyDescent="0.25">
      <c r="A3272" s="7" t="s">
        <v>7</v>
      </c>
      <c r="B3272" s="7">
        <v>2012</v>
      </c>
      <c r="C3272" s="7">
        <v>62517</v>
      </c>
      <c r="D3272" s="7" t="s">
        <v>24</v>
      </c>
      <c r="E3272" s="7" t="s">
        <v>13</v>
      </c>
      <c r="F3272" s="7" t="s">
        <v>10</v>
      </c>
      <c r="G3272" s="7">
        <v>71810</v>
      </c>
    </row>
    <row r="3273" spans="1:7" ht="14.25" customHeight="1" x14ac:dyDescent="0.25">
      <c r="A3273" s="7" t="s">
        <v>15</v>
      </c>
      <c r="B3273" s="7">
        <v>2007</v>
      </c>
      <c r="C3273" s="7">
        <v>39623</v>
      </c>
      <c r="D3273" s="7" t="s">
        <v>12</v>
      </c>
      <c r="E3273" s="7" t="s">
        <v>13</v>
      </c>
      <c r="F3273" s="7" t="s">
        <v>20</v>
      </c>
      <c r="G3273" s="7">
        <v>44408</v>
      </c>
    </row>
    <row r="3274" spans="1:7" ht="14.25" customHeight="1" x14ac:dyDescent="0.25">
      <c r="A3274" s="7" t="s">
        <v>22</v>
      </c>
      <c r="B3274" s="7">
        <v>2011</v>
      </c>
      <c r="C3274" s="7">
        <v>225966</v>
      </c>
      <c r="D3274" s="7" t="s">
        <v>30</v>
      </c>
      <c r="E3274" s="7" t="s">
        <v>13</v>
      </c>
      <c r="F3274" s="7" t="s">
        <v>10</v>
      </c>
      <c r="G3274" s="7">
        <v>53728</v>
      </c>
    </row>
    <row r="3275" spans="1:7" ht="14.25" customHeight="1" x14ac:dyDescent="0.25">
      <c r="A3275" s="7" t="s">
        <v>31</v>
      </c>
      <c r="B3275" s="7">
        <v>2016</v>
      </c>
      <c r="C3275" s="7">
        <v>193692</v>
      </c>
      <c r="D3275" s="7" t="s">
        <v>12</v>
      </c>
      <c r="E3275" s="7" t="s">
        <v>9</v>
      </c>
      <c r="F3275" s="7" t="s">
        <v>10</v>
      </c>
      <c r="G3275" s="7">
        <v>21145</v>
      </c>
    </row>
    <row r="3276" spans="1:7" ht="14.25" customHeight="1" x14ac:dyDescent="0.25">
      <c r="A3276" s="7" t="s">
        <v>15</v>
      </c>
      <c r="B3276" s="7">
        <v>2016</v>
      </c>
      <c r="C3276" s="7">
        <v>307658</v>
      </c>
      <c r="D3276" s="7" t="s">
        <v>12</v>
      </c>
      <c r="E3276" s="7" t="s">
        <v>9</v>
      </c>
      <c r="F3276" s="7" t="s">
        <v>20</v>
      </c>
      <c r="G3276" s="7">
        <v>71613</v>
      </c>
    </row>
    <row r="3277" spans="1:7" ht="14.25" customHeight="1" x14ac:dyDescent="0.25">
      <c r="A3277" s="7" t="s">
        <v>21</v>
      </c>
      <c r="B3277" s="7">
        <v>2009</v>
      </c>
      <c r="C3277" s="7">
        <v>320853</v>
      </c>
      <c r="D3277" s="7" t="s">
        <v>19</v>
      </c>
      <c r="E3277" s="7" t="s">
        <v>9</v>
      </c>
      <c r="F3277" s="7" t="s">
        <v>14</v>
      </c>
      <c r="G3277" s="7">
        <v>104204</v>
      </c>
    </row>
    <row r="3278" spans="1:7" ht="14.25" customHeight="1" x14ac:dyDescent="0.25">
      <c r="A3278" s="7" t="s">
        <v>27</v>
      </c>
      <c r="B3278" s="7">
        <v>2015</v>
      </c>
      <c r="C3278" s="7">
        <v>377527</v>
      </c>
      <c r="D3278" s="7" t="s">
        <v>8</v>
      </c>
      <c r="E3278" s="7" t="s">
        <v>13</v>
      </c>
      <c r="F3278" s="7" t="s">
        <v>10</v>
      </c>
      <c r="G3278" s="7">
        <v>110527</v>
      </c>
    </row>
    <row r="3279" spans="1:7" ht="14.25" customHeight="1" x14ac:dyDescent="0.25">
      <c r="A3279" s="7" t="s">
        <v>22</v>
      </c>
      <c r="B3279" s="7">
        <v>2008</v>
      </c>
      <c r="C3279" s="7">
        <v>107908</v>
      </c>
      <c r="D3279" s="7" t="s">
        <v>24</v>
      </c>
      <c r="E3279" s="7" t="s">
        <v>13</v>
      </c>
      <c r="F3279" s="7" t="s">
        <v>20</v>
      </c>
      <c r="G3279" s="7">
        <v>22923</v>
      </c>
    </row>
    <row r="3280" spans="1:7" ht="14.25" customHeight="1" x14ac:dyDescent="0.25">
      <c r="A3280" s="7" t="s">
        <v>16</v>
      </c>
      <c r="B3280" s="7">
        <v>2005</v>
      </c>
      <c r="C3280" s="7">
        <v>372578</v>
      </c>
      <c r="D3280" s="7" t="s">
        <v>8</v>
      </c>
      <c r="E3280" s="7" t="s">
        <v>13</v>
      </c>
      <c r="F3280" s="7" t="s">
        <v>14</v>
      </c>
      <c r="G3280" s="7">
        <v>148710</v>
      </c>
    </row>
    <row r="3281" spans="1:7" ht="14.25" customHeight="1" x14ac:dyDescent="0.25">
      <c r="A3281" s="7" t="s">
        <v>28</v>
      </c>
      <c r="B3281" s="7">
        <v>2015</v>
      </c>
      <c r="C3281" s="7">
        <v>10351</v>
      </c>
      <c r="D3281" s="7" t="s">
        <v>19</v>
      </c>
      <c r="E3281" s="7" t="s">
        <v>9</v>
      </c>
      <c r="F3281" s="7" t="s">
        <v>10</v>
      </c>
      <c r="G3281" s="7">
        <v>148500</v>
      </c>
    </row>
    <row r="3282" spans="1:7" ht="14.25" customHeight="1" x14ac:dyDescent="0.25">
      <c r="A3282" s="7" t="s">
        <v>11</v>
      </c>
      <c r="B3282" s="7">
        <v>2005</v>
      </c>
      <c r="C3282" s="7">
        <v>357912</v>
      </c>
      <c r="D3282" s="7" t="s">
        <v>17</v>
      </c>
      <c r="E3282" s="7" t="s">
        <v>13</v>
      </c>
      <c r="F3282" s="7" t="s">
        <v>23</v>
      </c>
      <c r="G3282" s="7">
        <v>17948</v>
      </c>
    </row>
    <row r="3283" spans="1:7" ht="14.25" customHeight="1" x14ac:dyDescent="0.25">
      <c r="A3283" s="7" t="s">
        <v>18</v>
      </c>
      <c r="B3283" s="7">
        <v>2015</v>
      </c>
      <c r="C3283" s="7">
        <v>71339</v>
      </c>
      <c r="D3283" s="7" t="s">
        <v>12</v>
      </c>
      <c r="E3283" s="7" t="s">
        <v>13</v>
      </c>
      <c r="F3283" s="7" t="s">
        <v>20</v>
      </c>
      <c r="G3283" s="7">
        <v>86406</v>
      </c>
    </row>
    <row r="3284" spans="1:7" ht="14.25" customHeight="1" x14ac:dyDescent="0.25">
      <c r="A3284" s="7" t="s">
        <v>22</v>
      </c>
      <c r="B3284" s="7">
        <v>2011</v>
      </c>
      <c r="C3284" s="7">
        <v>390728</v>
      </c>
      <c r="D3284" s="7" t="s">
        <v>24</v>
      </c>
      <c r="E3284" s="7" t="s">
        <v>13</v>
      </c>
      <c r="F3284" s="7" t="s">
        <v>20</v>
      </c>
      <c r="G3284" s="7">
        <v>121324</v>
      </c>
    </row>
    <row r="3285" spans="1:7" ht="14.25" customHeight="1" x14ac:dyDescent="0.25">
      <c r="A3285" s="7" t="s">
        <v>27</v>
      </c>
      <c r="B3285" s="7">
        <v>2019</v>
      </c>
      <c r="C3285" s="7">
        <v>333887</v>
      </c>
      <c r="D3285" s="7" t="s">
        <v>30</v>
      </c>
      <c r="E3285" s="7" t="s">
        <v>9</v>
      </c>
      <c r="F3285" s="7" t="s">
        <v>20</v>
      </c>
      <c r="G3285" s="7">
        <v>110393</v>
      </c>
    </row>
    <row r="3286" spans="1:7" ht="14.25" customHeight="1" x14ac:dyDescent="0.25">
      <c r="A3286" s="7" t="s">
        <v>21</v>
      </c>
      <c r="B3286" s="7">
        <v>2023</v>
      </c>
      <c r="C3286" s="7">
        <v>390239</v>
      </c>
      <c r="D3286" s="7" t="s">
        <v>8</v>
      </c>
      <c r="E3286" s="7" t="s">
        <v>13</v>
      </c>
      <c r="F3286" s="7" t="s">
        <v>14</v>
      </c>
      <c r="G3286" s="7">
        <v>28581</v>
      </c>
    </row>
    <row r="3287" spans="1:7" ht="14.25" customHeight="1" x14ac:dyDescent="0.25">
      <c r="A3287" s="7" t="s">
        <v>27</v>
      </c>
      <c r="B3287" s="7">
        <v>2015</v>
      </c>
      <c r="C3287" s="7">
        <v>11839</v>
      </c>
      <c r="D3287" s="7" t="s">
        <v>26</v>
      </c>
      <c r="E3287" s="7" t="s">
        <v>13</v>
      </c>
      <c r="F3287" s="7" t="s">
        <v>10</v>
      </c>
      <c r="G3287" s="7">
        <v>127174</v>
      </c>
    </row>
    <row r="3288" spans="1:7" ht="14.25" customHeight="1" x14ac:dyDescent="0.25">
      <c r="A3288" s="7" t="s">
        <v>28</v>
      </c>
      <c r="B3288" s="7">
        <v>2012</v>
      </c>
      <c r="C3288" s="7">
        <v>71889</v>
      </c>
      <c r="D3288" s="7" t="s">
        <v>8</v>
      </c>
      <c r="E3288" s="7" t="s">
        <v>9</v>
      </c>
      <c r="F3288" s="7" t="s">
        <v>14</v>
      </c>
      <c r="G3288" s="7">
        <v>40549</v>
      </c>
    </row>
    <row r="3289" spans="1:7" ht="14.25" customHeight="1" x14ac:dyDescent="0.25">
      <c r="A3289" s="7" t="s">
        <v>7</v>
      </c>
      <c r="B3289" s="7">
        <v>2022</v>
      </c>
      <c r="C3289" s="7">
        <v>23935</v>
      </c>
      <c r="D3289" s="7" t="s">
        <v>17</v>
      </c>
      <c r="E3289" s="7" t="s">
        <v>13</v>
      </c>
      <c r="F3289" s="7" t="s">
        <v>20</v>
      </c>
      <c r="G3289" s="7">
        <v>14065</v>
      </c>
    </row>
    <row r="3290" spans="1:7" ht="14.25" customHeight="1" x14ac:dyDescent="0.25">
      <c r="A3290" s="7" t="s">
        <v>25</v>
      </c>
      <c r="B3290" s="7">
        <v>2007</v>
      </c>
      <c r="C3290" s="7">
        <v>337421</v>
      </c>
      <c r="D3290" s="7" t="s">
        <v>30</v>
      </c>
      <c r="E3290" s="7" t="s">
        <v>9</v>
      </c>
      <c r="F3290" s="7" t="s">
        <v>10</v>
      </c>
      <c r="G3290" s="7">
        <v>34159</v>
      </c>
    </row>
    <row r="3291" spans="1:7" ht="14.25" customHeight="1" x14ac:dyDescent="0.25">
      <c r="A3291" s="7" t="s">
        <v>31</v>
      </c>
      <c r="B3291" s="7">
        <v>2017</v>
      </c>
      <c r="C3291" s="7">
        <v>113977</v>
      </c>
      <c r="D3291" s="7" t="s">
        <v>17</v>
      </c>
      <c r="E3291" s="7" t="s">
        <v>9</v>
      </c>
      <c r="F3291" s="7" t="s">
        <v>20</v>
      </c>
      <c r="G3291" s="7">
        <v>84975</v>
      </c>
    </row>
    <row r="3292" spans="1:7" ht="14.25" customHeight="1" x14ac:dyDescent="0.25">
      <c r="A3292" s="7" t="s">
        <v>28</v>
      </c>
      <c r="B3292" s="7">
        <v>2014</v>
      </c>
      <c r="C3292" s="7">
        <v>31585</v>
      </c>
      <c r="D3292" s="7" t="s">
        <v>26</v>
      </c>
      <c r="E3292" s="7" t="s">
        <v>9</v>
      </c>
      <c r="F3292" s="7" t="s">
        <v>23</v>
      </c>
      <c r="G3292" s="7">
        <v>133250</v>
      </c>
    </row>
    <row r="3293" spans="1:7" ht="14.25" customHeight="1" x14ac:dyDescent="0.25">
      <c r="A3293" s="7" t="s">
        <v>16</v>
      </c>
      <c r="B3293" s="7">
        <v>2011</v>
      </c>
      <c r="C3293" s="7">
        <v>150226</v>
      </c>
      <c r="D3293" s="7" t="s">
        <v>30</v>
      </c>
      <c r="E3293" s="7" t="s">
        <v>9</v>
      </c>
      <c r="F3293" s="7" t="s">
        <v>23</v>
      </c>
      <c r="G3293" s="7">
        <v>57540</v>
      </c>
    </row>
    <row r="3294" spans="1:7" ht="14.25" customHeight="1" x14ac:dyDescent="0.25">
      <c r="A3294" s="7" t="s">
        <v>22</v>
      </c>
      <c r="B3294" s="7">
        <v>2021</v>
      </c>
      <c r="C3294" s="7">
        <v>379548</v>
      </c>
      <c r="D3294" s="7" t="s">
        <v>12</v>
      </c>
      <c r="E3294" s="7" t="s">
        <v>9</v>
      </c>
      <c r="F3294" s="7" t="s">
        <v>14</v>
      </c>
      <c r="G3294" s="7">
        <v>79090</v>
      </c>
    </row>
    <row r="3295" spans="1:7" ht="14.25" customHeight="1" x14ac:dyDescent="0.25">
      <c r="A3295" s="7" t="s">
        <v>16</v>
      </c>
      <c r="B3295" s="7">
        <v>2011</v>
      </c>
      <c r="C3295" s="7">
        <v>369840</v>
      </c>
      <c r="D3295" s="7" t="s">
        <v>26</v>
      </c>
      <c r="E3295" s="7" t="s">
        <v>13</v>
      </c>
      <c r="F3295" s="7" t="s">
        <v>23</v>
      </c>
      <c r="G3295" s="7">
        <v>132102</v>
      </c>
    </row>
    <row r="3296" spans="1:7" ht="14.25" customHeight="1" x14ac:dyDescent="0.25">
      <c r="A3296" s="7" t="s">
        <v>16</v>
      </c>
      <c r="B3296" s="7">
        <v>2008</v>
      </c>
      <c r="C3296" s="7">
        <v>83259</v>
      </c>
      <c r="D3296" s="7" t="s">
        <v>8</v>
      </c>
      <c r="E3296" s="7" t="s">
        <v>9</v>
      </c>
      <c r="F3296" s="7" t="s">
        <v>20</v>
      </c>
      <c r="G3296" s="7">
        <v>102391</v>
      </c>
    </row>
    <row r="3297" spans="1:7" ht="14.25" customHeight="1" x14ac:dyDescent="0.25">
      <c r="A3297" s="7" t="s">
        <v>11</v>
      </c>
      <c r="B3297" s="7">
        <v>2022</v>
      </c>
      <c r="C3297" s="7">
        <v>119828</v>
      </c>
      <c r="D3297" s="7" t="s">
        <v>19</v>
      </c>
      <c r="E3297" s="7" t="s">
        <v>13</v>
      </c>
      <c r="F3297" s="7" t="s">
        <v>14</v>
      </c>
      <c r="G3297" s="7">
        <v>36115</v>
      </c>
    </row>
    <row r="3298" spans="1:7" ht="14.25" customHeight="1" x14ac:dyDescent="0.25">
      <c r="A3298" s="7" t="s">
        <v>25</v>
      </c>
      <c r="B3298" s="7">
        <v>2013</v>
      </c>
      <c r="C3298" s="7">
        <v>73786</v>
      </c>
      <c r="D3298" s="7" t="s">
        <v>8</v>
      </c>
      <c r="E3298" s="7" t="s">
        <v>13</v>
      </c>
      <c r="F3298" s="7" t="s">
        <v>20</v>
      </c>
      <c r="G3298" s="7">
        <v>41922</v>
      </c>
    </row>
    <row r="3299" spans="1:7" ht="14.25" customHeight="1" x14ac:dyDescent="0.25">
      <c r="A3299" s="7" t="s">
        <v>16</v>
      </c>
      <c r="B3299" s="7">
        <v>2007</v>
      </c>
      <c r="C3299" s="7">
        <v>73463</v>
      </c>
      <c r="D3299" s="7" t="s">
        <v>17</v>
      </c>
      <c r="E3299" s="7" t="s">
        <v>9</v>
      </c>
      <c r="F3299" s="7" t="s">
        <v>20</v>
      </c>
      <c r="G3299" s="7">
        <v>137687</v>
      </c>
    </row>
    <row r="3300" spans="1:7" ht="14.25" customHeight="1" x14ac:dyDescent="0.25">
      <c r="A3300" s="7" t="s">
        <v>31</v>
      </c>
      <c r="B3300" s="7">
        <v>2023</v>
      </c>
      <c r="C3300" s="7">
        <v>380882</v>
      </c>
      <c r="D3300" s="7" t="s">
        <v>26</v>
      </c>
      <c r="E3300" s="7" t="s">
        <v>9</v>
      </c>
      <c r="F3300" s="7" t="s">
        <v>23</v>
      </c>
      <c r="G3300" s="7">
        <v>60188</v>
      </c>
    </row>
    <row r="3301" spans="1:7" ht="14.25" customHeight="1" x14ac:dyDescent="0.25">
      <c r="A3301" s="7" t="s">
        <v>15</v>
      </c>
      <c r="B3301" s="7">
        <v>2018</v>
      </c>
      <c r="C3301" s="7">
        <v>235113</v>
      </c>
      <c r="D3301" s="7" t="s">
        <v>19</v>
      </c>
      <c r="E3301" s="7" t="s">
        <v>13</v>
      </c>
      <c r="F3301" s="7" t="s">
        <v>10</v>
      </c>
      <c r="G3301" s="7">
        <v>21529</v>
      </c>
    </row>
    <row r="3302" spans="1:7" ht="14.25" customHeight="1" x14ac:dyDescent="0.25">
      <c r="A3302" s="7" t="s">
        <v>11</v>
      </c>
      <c r="B3302" s="7">
        <v>2018</v>
      </c>
      <c r="C3302" s="7">
        <v>266109</v>
      </c>
      <c r="D3302" s="7" t="s">
        <v>30</v>
      </c>
      <c r="E3302" s="7" t="s">
        <v>13</v>
      </c>
      <c r="F3302" s="7" t="s">
        <v>23</v>
      </c>
      <c r="G3302" s="7">
        <v>112804</v>
      </c>
    </row>
    <row r="3303" spans="1:7" ht="14.25" customHeight="1" x14ac:dyDescent="0.25">
      <c r="A3303" s="7" t="s">
        <v>28</v>
      </c>
      <c r="B3303" s="7">
        <v>2015</v>
      </c>
      <c r="C3303" s="7">
        <v>193311</v>
      </c>
      <c r="D3303" s="7" t="s">
        <v>24</v>
      </c>
      <c r="E3303" s="7" t="s">
        <v>13</v>
      </c>
      <c r="F3303" s="7" t="s">
        <v>10</v>
      </c>
      <c r="G3303" s="7">
        <v>119763</v>
      </c>
    </row>
    <row r="3304" spans="1:7" ht="14.25" customHeight="1" x14ac:dyDescent="0.25">
      <c r="A3304" s="7" t="s">
        <v>21</v>
      </c>
      <c r="B3304" s="7">
        <v>2015</v>
      </c>
      <c r="C3304" s="7">
        <v>71685</v>
      </c>
      <c r="D3304" s="7" t="s">
        <v>8</v>
      </c>
      <c r="E3304" s="7" t="s">
        <v>13</v>
      </c>
      <c r="F3304" s="7" t="s">
        <v>14</v>
      </c>
      <c r="G3304" s="7">
        <v>94985</v>
      </c>
    </row>
    <row r="3305" spans="1:7" ht="14.25" customHeight="1" x14ac:dyDescent="0.25">
      <c r="A3305" s="7" t="s">
        <v>11</v>
      </c>
      <c r="B3305" s="7">
        <v>2011</v>
      </c>
      <c r="C3305" s="7">
        <v>369617</v>
      </c>
      <c r="D3305" s="7" t="s">
        <v>8</v>
      </c>
      <c r="E3305" s="7" t="s">
        <v>13</v>
      </c>
      <c r="F3305" s="7" t="s">
        <v>20</v>
      </c>
      <c r="G3305" s="7">
        <v>25279</v>
      </c>
    </row>
    <row r="3306" spans="1:7" ht="14.25" customHeight="1" x14ac:dyDescent="0.25">
      <c r="A3306" s="7" t="s">
        <v>31</v>
      </c>
      <c r="B3306" s="7">
        <v>2011</v>
      </c>
      <c r="C3306" s="7">
        <v>59125</v>
      </c>
      <c r="D3306" s="7" t="s">
        <v>17</v>
      </c>
      <c r="E3306" s="7" t="s">
        <v>13</v>
      </c>
      <c r="F3306" s="7" t="s">
        <v>10</v>
      </c>
      <c r="G3306" s="7">
        <v>115615</v>
      </c>
    </row>
    <row r="3307" spans="1:7" ht="14.25" customHeight="1" x14ac:dyDescent="0.25">
      <c r="A3307" s="7" t="s">
        <v>27</v>
      </c>
      <c r="B3307" s="7">
        <v>2006</v>
      </c>
      <c r="C3307" s="7">
        <v>132768</v>
      </c>
      <c r="D3307" s="7" t="s">
        <v>8</v>
      </c>
      <c r="E3307" s="7" t="s">
        <v>9</v>
      </c>
      <c r="F3307" s="7" t="s">
        <v>10</v>
      </c>
      <c r="G3307" s="7">
        <v>144977</v>
      </c>
    </row>
    <row r="3308" spans="1:7" ht="14.25" customHeight="1" x14ac:dyDescent="0.25">
      <c r="A3308" s="7" t="s">
        <v>27</v>
      </c>
      <c r="B3308" s="7">
        <v>2020</v>
      </c>
      <c r="C3308" s="7">
        <v>200523</v>
      </c>
      <c r="D3308" s="7" t="s">
        <v>30</v>
      </c>
      <c r="E3308" s="7" t="s">
        <v>13</v>
      </c>
      <c r="F3308" s="7" t="s">
        <v>23</v>
      </c>
      <c r="G3308" s="7">
        <v>149159</v>
      </c>
    </row>
    <row r="3309" spans="1:7" ht="14.25" customHeight="1" x14ac:dyDescent="0.25">
      <c r="A3309" s="7" t="s">
        <v>27</v>
      </c>
      <c r="B3309" s="7">
        <v>2020</v>
      </c>
      <c r="C3309" s="7">
        <v>381361</v>
      </c>
      <c r="D3309" s="7" t="s">
        <v>30</v>
      </c>
      <c r="E3309" s="7" t="s">
        <v>9</v>
      </c>
      <c r="F3309" s="7" t="s">
        <v>20</v>
      </c>
      <c r="G3309" s="7">
        <v>141768</v>
      </c>
    </row>
    <row r="3310" spans="1:7" ht="14.25" customHeight="1" x14ac:dyDescent="0.25">
      <c r="A3310" s="7" t="s">
        <v>28</v>
      </c>
      <c r="B3310" s="7">
        <v>2006</v>
      </c>
      <c r="C3310" s="7">
        <v>106692</v>
      </c>
      <c r="D3310" s="7" t="s">
        <v>8</v>
      </c>
      <c r="E3310" s="7" t="s">
        <v>9</v>
      </c>
      <c r="F3310" s="7" t="s">
        <v>14</v>
      </c>
      <c r="G3310" s="7">
        <v>105699</v>
      </c>
    </row>
    <row r="3311" spans="1:7" ht="14.25" customHeight="1" x14ac:dyDescent="0.25">
      <c r="A3311" s="7" t="s">
        <v>31</v>
      </c>
      <c r="B3311" s="7">
        <v>2013</v>
      </c>
      <c r="C3311" s="7">
        <v>26720</v>
      </c>
      <c r="D3311" s="7" t="s">
        <v>8</v>
      </c>
      <c r="E3311" s="7" t="s">
        <v>9</v>
      </c>
      <c r="F3311" s="7" t="s">
        <v>23</v>
      </c>
      <c r="G3311" s="7">
        <v>131123</v>
      </c>
    </row>
    <row r="3312" spans="1:7" ht="14.25" customHeight="1" x14ac:dyDescent="0.25">
      <c r="A3312" s="7" t="s">
        <v>15</v>
      </c>
      <c r="B3312" s="7">
        <v>2018</v>
      </c>
      <c r="C3312" s="7">
        <v>73494</v>
      </c>
      <c r="D3312" s="7" t="s">
        <v>8</v>
      </c>
      <c r="E3312" s="7" t="s">
        <v>9</v>
      </c>
      <c r="F3312" s="7" t="s">
        <v>14</v>
      </c>
      <c r="G3312" s="7">
        <v>122619</v>
      </c>
    </row>
    <row r="3313" spans="1:7" ht="14.25" customHeight="1" x14ac:dyDescent="0.25">
      <c r="A3313" s="7" t="s">
        <v>7</v>
      </c>
      <c r="B3313" s="7">
        <v>2008</v>
      </c>
      <c r="C3313" s="7">
        <v>268894</v>
      </c>
      <c r="D3313" s="7" t="s">
        <v>26</v>
      </c>
      <c r="E3313" s="7" t="s">
        <v>9</v>
      </c>
      <c r="F3313" s="7" t="s">
        <v>20</v>
      </c>
      <c r="G3313" s="7">
        <v>20152</v>
      </c>
    </row>
    <row r="3314" spans="1:7" ht="14.25" customHeight="1" x14ac:dyDescent="0.25">
      <c r="A3314" s="7" t="s">
        <v>18</v>
      </c>
      <c r="B3314" s="7">
        <v>2008</v>
      </c>
      <c r="C3314" s="7">
        <v>54040</v>
      </c>
      <c r="D3314" s="7" t="s">
        <v>30</v>
      </c>
      <c r="E3314" s="7" t="s">
        <v>13</v>
      </c>
      <c r="F3314" s="7" t="s">
        <v>20</v>
      </c>
      <c r="G3314" s="7">
        <v>57922</v>
      </c>
    </row>
    <row r="3315" spans="1:7" ht="14.25" customHeight="1" x14ac:dyDescent="0.25">
      <c r="A3315" s="7" t="s">
        <v>29</v>
      </c>
      <c r="B3315" s="7">
        <v>2019</v>
      </c>
      <c r="C3315" s="7">
        <v>224114</v>
      </c>
      <c r="D3315" s="7" t="s">
        <v>19</v>
      </c>
      <c r="E3315" s="7" t="s">
        <v>13</v>
      </c>
      <c r="F3315" s="7" t="s">
        <v>14</v>
      </c>
      <c r="G3315" s="7">
        <v>131856</v>
      </c>
    </row>
    <row r="3316" spans="1:7" ht="14.25" customHeight="1" x14ac:dyDescent="0.25">
      <c r="A3316" s="7" t="s">
        <v>29</v>
      </c>
      <c r="B3316" s="7">
        <v>2010</v>
      </c>
      <c r="C3316" s="7">
        <v>180880</v>
      </c>
      <c r="D3316" s="7" t="s">
        <v>12</v>
      </c>
      <c r="E3316" s="7" t="s">
        <v>13</v>
      </c>
      <c r="F3316" s="7" t="s">
        <v>10</v>
      </c>
      <c r="G3316" s="7">
        <v>61604</v>
      </c>
    </row>
    <row r="3317" spans="1:7" ht="14.25" customHeight="1" x14ac:dyDescent="0.25">
      <c r="A3317" s="7" t="s">
        <v>21</v>
      </c>
      <c r="B3317" s="7">
        <v>2015</v>
      </c>
      <c r="C3317" s="7">
        <v>29659</v>
      </c>
      <c r="D3317" s="7" t="s">
        <v>26</v>
      </c>
      <c r="E3317" s="7" t="s">
        <v>9</v>
      </c>
      <c r="F3317" s="7" t="s">
        <v>14</v>
      </c>
      <c r="G3317" s="7">
        <v>41750</v>
      </c>
    </row>
    <row r="3318" spans="1:7" ht="14.25" customHeight="1" x14ac:dyDescent="0.25">
      <c r="A3318" s="7" t="s">
        <v>31</v>
      </c>
      <c r="B3318" s="7">
        <v>2023</v>
      </c>
      <c r="C3318" s="7">
        <v>218468</v>
      </c>
      <c r="D3318" s="7" t="s">
        <v>8</v>
      </c>
      <c r="E3318" s="7" t="s">
        <v>13</v>
      </c>
      <c r="F3318" s="7" t="s">
        <v>14</v>
      </c>
      <c r="G3318" s="7">
        <v>121337</v>
      </c>
    </row>
    <row r="3319" spans="1:7" ht="14.25" customHeight="1" x14ac:dyDescent="0.25">
      <c r="A3319" s="7" t="s">
        <v>25</v>
      </c>
      <c r="B3319" s="7">
        <v>2017</v>
      </c>
      <c r="C3319" s="7">
        <v>137889</v>
      </c>
      <c r="D3319" s="7" t="s">
        <v>8</v>
      </c>
      <c r="E3319" s="7" t="s">
        <v>9</v>
      </c>
      <c r="F3319" s="7" t="s">
        <v>23</v>
      </c>
      <c r="G3319" s="7">
        <v>15215</v>
      </c>
    </row>
    <row r="3320" spans="1:7" ht="14.25" customHeight="1" x14ac:dyDescent="0.25">
      <c r="A3320" s="7" t="s">
        <v>28</v>
      </c>
      <c r="B3320" s="7">
        <v>2012</v>
      </c>
      <c r="C3320" s="7">
        <v>212551</v>
      </c>
      <c r="D3320" s="7" t="s">
        <v>24</v>
      </c>
      <c r="E3320" s="7" t="s">
        <v>13</v>
      </c>
      <c r="F3320" s="7" t="s">
        <v>20</v>
      </c>
      <c r="G3320" s="7">
        <v>72553</v>
      </c>
    </row>
    <row r="3321" spans="1:7" ht="14.25" customHeight="1" x14ac:dyDescent="0.25">
      <c r="A3321" s="7" t="s">
        <v>28</v>
      </c>
      <c r="B3321" s="7">
        <v>2023</v>
      </c>
      <c r="C3321" s="7">
        <v>108306</v>
      </c>
      <c r="D3321" s="7" t="s">
        <v>8</v>
      </c>
      <c r="E3321" s="7" t="s">
        <v>9</v>
      </c>
      <c r="F3321" s="7" t="s">
        <v>10</v>
      </c>
      <c r="G3321" s="7">
        <v>101327</v>
      </c>
    </row>
    <row r="3322" spans="1:7" ht="14.25" customHeight="1" x14ac:dyDescent="0.25">
      <c r="A3322" s="7" t="s">
        <v>22</v>
      </c>
      <c r="B3322" s="7">
        <v>2005</v>
      </c>
      <c r="C3322" s="7">
        <v>6513</v>
      </c>
      <c r="D3322" s="7" t="s">
        <v>12</v>
      </c>
      <c r="E3322" s="7" t="s">
        <v>9</v>
      </c>
      <c r="F3322" s="7" t="s">
        <v>20</v>
      </c>
      <c r="G3322" s="7">
        <v>23946</v>
      </c>
    </row>
    <row r="3323" spans="1:7" ht="14.25" customHeight="1" x14ac:dyDescent="0.25">
      <c r="A3323" s="7" t="s">
        <v>7</v>
      </c>
      <c r="B3323" s="7">
        <v>2014</v>
      </c>
      <c r="C3323" s="7">
        <v>362659</v>
      </c>
      <c r="D3323" s="7" t="s">
        <v>26</v>
      </c>
      <c r="E3323" s="7" t="s">
        <v>13</v>
      </c>
      <c r="F3323" s="7" t="s">
        <v>14</v>
      </c>
      <c r="G3323" s="7">
        <v>50299</v>
      </c>
    </row>
    <row r="3324" spans="1:7" ht="14.25" customHeight="1" x14ac:dyDescent="0.25">
      <c r="A3324" s="7" t="s">
        <v>27</v>
      </c>
      <c r="B3324" s="7">
        <v>2005</v>
      </c>
      <c r="C3324" s="7">
        <v>35115</v>
      </c>
      <c r="D3324" s="7" t="s">
        <v>17</v>
      </c>
      <c r="E3324" s="7" t="s">
        <v>9</v>
      </c>
      <c r="F3324" s="7" t="s">
        <v>14</v>
      </c>
      <c r="G3324" s="7">
        <v>90051</v>
      </c>
    </row>
    <row r="3325" spans="1:7" ht="14.25" customHeight="1" x14ac:dyDescent="0.25">
      <c r="A3325" s="7" t="s">
        <v>7</v>
      </c>
      <c r="B3325" s="7">
        <v>2023</v>
      </c>
      <c r="C3325" s="7">
        <v>185582</v>
      </c>
      <c r="D3325" s="7" t="s">
        <v>24</v>
      </c>
      <c r="E3325" s="7" t="s">
        <v>9</v>
      </c>
      <c r="F3325" s="7" t="s">
        <v>23</v>
      </c>
      <c r="G3325" s="7">
        <v>99199</v>
      </c>
    </row>
    <row r="3326" spans="1:7" ht="14.25" customHeight="1" x14ac:dyDescent="0.25">
      <c r="A3326" s="7" t="s">
        <v>28</v>
      </c>
      <c r="B3326" s="7">
        <v>2005</v>
      </c>
      <c r="C3326" s="7">
        <v>379995</v>
      </c>
      <c r="D3326" s="7" t="s">
        <v>24</v>
      </c>
      <c r="E3326" s="7" t="s">
        <v>9</v>
      </c>
      <c r="F3326" s="7" t="s">
        <v>10</v>
      </c>
      <c r="G3326" s="7">
        <v>14092</v>
      </c>
    </row>
    <row r="3327" spans="1:7" ht="14.25" customHeight="1" x14ac:dyDescent="0.25">
      <c r="A3327" s="7" t="s">
        <v>11</v>
      </c>
      <c r="B3327" s="7">
        <v>2019</v>
      </c>
      <c r="C3327" s="7">
        <v>316883</v>
      </c>
      <c r="D3327" s="7" t="s">
        <v>30</v>
      </c>
      <c r="E3327" s="7" t="s">
        <v>9</v>
      </c>
      <c r="F3327" s="7" t="s">
        <v>14</v>
      </c>
      <c r="G3327" s="7">
        <v>113263</v>
      </c>
    </row>
    <row r="3328" spans="1:7" ht="14.25" customHeight="1" x14ac:dyDescent="0.25">
      <c r="A3328" s="7" t="s">
        <v>27</v>
      </c>
      <c r="B3328" s="7">
        <v>2014</v>
      </c>
      <c r="C3328" s="7">
        <v>126010</v>
      </c>
      <c r="D3328" s="7" t="s">
        <v>12</v>
      </c>
      <c r="E3328" s="7" t="s">
        <v>13</v>
      </c>
      <c r="F3328" s="7" t="s">
        <v>14</v>
      </c>
      <c r="G3328" s="7">
        <v>62230</v>
      </c>
    </row>
    <row r="3329" spans="1:7" ht="14.25" customHeight="1" x14ac:dyDescent="0.25">
      <c r="A3329" s="7" t="s">
        <v>18</v>
      </c>
      <c r="B3329" s="7">
        <v>2009</v>
      </c>
      <c r="C3329" s="7">
        <v>235671</v>
      </c>
      <c r="D3329" s="7" t="s">
        <v>30</v>
      </c>
      <c r="E3329" s="7" t="s">
        <v>13</v>
      </c>
      <c r="F3329" s="7" t="s">
        <v>14</v>
      </c>
      <c r="G3329" s="7">
        <v>43198</v>
      </c>
    </row>
    <row r="3330" spans="1:7" ht="14.25" customHeight="1" x14ac:dyDescent="0.25">
      <c r="A3330" s="7" t="s">
        <v>21</v>
      </c>
      <c r="B3330" s="7">
        <v>2017</v>
      </c>
      <c r="C3330" s="7">
        <v>244556</v>
      </c>
      <c r="D3330" s="7" t="s">
        <v>17</v>
      </c>
      <c r="E3330" s="7" t="s">
        <v>9</v>
      </c>
      <c r="F3330" s="7" t="s">
        <v>14</v>
      </c>
      <c r="G3330" s="7">
        <v>131377</v>
      </c>
    </row>
    <row r="3331" spans="1:7" ht="14.25" customHeight="1" x14ac:dyDescent="0.25">
      <c r="A3331" s="7" t="s">
        <v>16</v>
      </c>
      <c r="B3331" s="7">
        <v>2006</v>
      </c>
      <c r="C3331" s="7">
        <v>245962</v>
      </c>
      <c r="D3331" s="7" t="s">
        <v>19</v>
      </c>
      <c r="E3331" s="7" t="s">
        <v>9</v>
      </c>
      <c r="F3331" s="7" t="s">
        <v>10</v>
      </c>
      <c r="G3331" s="7">
        <v>25938</v>
      </c>
    </row>
    <row r="3332" spans="1:7" ht="14.25" customHeight="1" x14ac:dyDescent="0.25">
      <c r="A3332" s="7" t="s">
        <v>11</v>
      </c>
      <c r="B3332" s="7">
        <v>2022</v>
      </c>
      <c r="C3332" s="7">
        <v>191572</v>
      </c>
      <c r="D3332" s="7" t="s">
        <v>26</v>
      </c>
      <c r="E3332" s="7" t="s">
        <v>9</v>
      </c>
      <c r="F3332" s="7" t="s">
        <v>10</v>
      </c>
      <c r="G3332" s="7">
        <v>101611</v>
      </c>
    </row>
    <row r="3333" spans="1:7" ht="14.25" customHeight="1" x14ac:dyDescent="0.25">
      <c r="A3333" s="7" t="s">
        <v>11</v>
      </c>
      <c r="B3333" s="7">
        <v>2021</v>
      </c>
      <c r="C3333" s="7">
        <v>213605</v>
      </c>
      <c r="D3333" s="7" t="s">
        <v>17</v>
      </c>
      <c r="E3333" s="7" t="s">
        <v>9</v>
      </c>
      <c r="F3333" s="7" t="s">
        <v>10</v>
      </c>
      <c r="G3333" s="7">
        <v>50496</v>
      </c>
    </row>
    <row r="3334" spans="1:7" ht="14.25" customHeight="1" x14ac:dyDescent="0.25">
      <c r="A3334" s="7" t="s">
        <v>18</v>
      </c>
      <c r="B3334" s="7">
        <v>2006</v>
      </c>
      <c r="C3334" s="7">
        <v>311478</v>
      </c>
      <c r="D3334" s="7" t="s">
        <v>24</v>
      </c>
      <c r="E3334" s="7" t="s">
        <v>9</v>
      </c>
      <c r="F3334" s="7" t="s">
        <v>23</v>
      </c>
      <c r="G3334" s="7">
        <v>82190</v>
      </c>
    </row>
    <row r="3335" spans="1:7" ht="14.25" customHeight="1" x14ac:dyDescent="0.25">
      <c r="A3335" s="7" t="s">
        <v>22</v>
      </c>
      <c r="B3335" s="7">
        <v>2015</v>
      </c>
      <c r="C3335" s="7">
        <v>55307</v>
      </c>
      <c r="D3335" s="7" t="s">
        <v>26</v>
      </c>
      <c r="E3335" s="7" t="s">
        <v>13</v>
      </c>
      <c r="F3335" s="7" t="s">
        <v>10</v>
      </c>
      <c r="G3335" s="7">
        <v>33072</v>
      </c>
    </row>
    <row r="3336" spans="1:7" ht="14.25" customHeight="1" x14ac:dyDescent="0.25">
      <c r="A3336" s="7" t="s">
        <v>28</v>
      </c>
      <c r="B3336" s="7">
        <v>2005</v>
      </c>
      <c r="C3336" s="7">
        <v>325395</v>
      </c>
      <c r="D3336" s="7" t="s">
        <v>19</v>
      </c>
      <c r="E3336" s="7" t="s">
        <v>13</v>
      </c>
      <c r="F3336" s="7" t="s">
        <v>20</v>
      </c>
      <c r="G3336" s="7">
        <v>122057</v>
      </c>
    </row>
    <row r="3337" spans="1:7" ht="14.25" customHeight="1" x14ac:dyDescent="0.25">
      <c r="A3337" s="7" t="s">
        <v>16</v>
      </c>
      <c r="B3337" s="7">
        <v>2007</v>
      </c>
      <c r="C3337" s="7">
        <v>286683</v>
      </c>
      <c r="D3337" s="7" t="s">
        <v>24</v>
      </c>
      <c r="E3337" s="7" t="s">
        <v>13</v>
      </c>
      <c r="F3337" s="7" t="s">
        <v>14</v>
      </c>
      <c r="G3337" s="7">
        <v>77413</v>
      </c>
    </row>
    <row r="3338" spans="1:7" ht="14.25" customHeight="1" x14ac:dyDescent="0.25">
      <c r="A3338" s="7" t="s">
        <v>7</v>
      </c>
      <c r="B3338" s="7">
        <v>2020</v>
      </c>
      <c r="C3338" s="7">
        <v>122568</v>
      </c>
      <c r="D3338" s="7" t="s">
        <v>19</v>
      </c>
      <c r="E3338" s="7" t="s">
        <v>13</v>
      </c>
      <c r="F3338" s="7" t="s">
        <v>14</v>
      </c>
      <c r="G3338" s="7">
        <v>92303</v>
      </c>
    </row>
    <row r="3339" spans="1:7" ht="14.25" customHeight="1" x14ac:dyDescent="0.25">
      <c r="A3339" s="7" t="s">
        <v>22</v>
      </c>
      <c r="B3339" s="7">
        <v>2008</v>
      </c>
      <c r="C3339" s="7">
        <v>74216</v>
      </c>
      <c r="D3339" s="7" t="s">
        <v>12</v>
      </c>
      <c r="E3339" s="7" t="s">
        <v>9</v>
      </c>
      <c r="F3339" s="7" t="s">
        <v>20</v>
      </c>
      <c r="G3339" s="7">
        <v>123054</v>
      </c>
    </row>
    <row r="3340" spans="1:7" ht="14.25" customHeight="1" x14ac:dyDescent="0.25">
      <c r="A3340" s="7" t="s">
        <v>16</v>
      </c>
      <c r="B3340" s="7">
        <v>2018</v>
      </c>
      <c r="C3340" s="7">
        <v>42244</v>
      </c>
      <c r="D3340" s="7" t="s">
        <v>12</v>
      </c>
      <c r="E3340" s="7" t="s">
        <v>9</v>
      </c>
      <c r="F3340" s="7" t="s">
        <v>23</v>
      </c>
      <c r="G3340" s="7">
        <v>88585</v>
      </c>
    </row>
    <row r="3341" spans="1:7" ht="14.25" customHeight="1" x14ac:dyDescent="0.25">
      <c r="A3341" s="7" t="s">
        <v>28</v>
      </c>
      <c r="B3341" s="7">
        <v>2014</v>
      </c>
      <c r="C3341" s="7">
        <v>363501</v>
      </c>
      <c r="D3341" s="7" t="s">
        <v>17</v>
      </c>
      <c r="E3341" s="7" t="s">
        <v>9</v>
      </c>
      <c r="F3341" s="7" t="s">
        <v>14</v>
      </c>
      <c r="G3341" s="7">
        <v>110031</v>
      </c>
    </row>
    <row r="3342" spans="1:7" ht="14.25" customHeight="1" x14ac:dyDescent="0.25">
      <c r="A3342" s="7" t="s">
        <v>31</v>
      </c>
      <c r="B3342" s="7">
        <v>2013</v>
      </c>
      <c r="C3342" s="7">
        <v>17015</v>
      </c>
      <c r="D3342" s="7" t="s">
        <v>17</v>
      </c>
      <c r="E3342" s="7" t="s">
        <v>13</v>
      </c>
      <c r="F3342" s="7" t="s">
        <v>20</v>
      </c>
      <c r="G3342" s="7">
        <v>118968</v>
      </c>
    </row>
    <row r="3343" spans="1:7" ht="14.25" customHeight="1" x14ac:dyDescent="0.25">
      <c r="A3343" s="7" t="s">
        <v>31</v>
      </c>
      <c r="B3343" s="7">
        <v>2015</v>
      </c>
      <c r="C3343" s="7">
        <v>346710</v>
      </c>
      <c r="D3343" s="7" t="s">
        <v>24</v>
      </c>
      <c r="E3343" s="7" t="s">
        <v>9</v>
      </c>
      <c r="F3343" s="7" t="s">
        <v>14</v>
      </c>
      <c r="G3343" s="7">
        <v>109325</v>
      </c>
    </row>
    <row r="3344" spans="1:7" ht="14.25" customHeight="1" x14ac:dyDescent="0.25">
      <c r="A3344" s="7" t="s">
        <v>11</v>
      </c>
      <c r="B3344" s="7">
        <v>2016</v>
      </c>
      <c r="C3344" s="7">
        <v>89881</v>
      </c>
      <c r="D3344" s="7" t="s">
        <v>24</v>
      </c>
      <c r="E3344" s="7" t="s">
        <v>13</v>
      </c>
      <c r="F3344" s="7" t="s">
        <v>23</v>
      </c>
      <c r="G3344" s="7">
        <v>132371</v>
      </c>
    </row>
    <row r="3345" spans="1:7" ht="14.25" customHeight="1" x14ac:dyDescent="0.25">
      <c r="A3345" s="7" t="s">
        <v>11</v>
      </c>
      <c r="B3345" s="7">
        <v>2017</v>
      </c>
      <c r="C3345" s="7">
        <v>318636</v>
      </c>
      <c r="D3345" s="7" t="s">
        <v>30</v>
      </c>
      <c r="E3345" s="7" t="s">
        <v>13</v>
      </c>
      <c r="F3345" s="7" t="s">
        <v>20</v>
      </c>
      <c r="G3345" s="7">
        <v>113953</v>
      </c>
    </row>
    <row r="3346" spans="1:7" ht="14.25" customHeight="1" x14ac:dyDescent="0.25">
      <c r="A3346" s="7" t="s">
        <v>15</v>
      </c>
      <c r="B3346" s="7">
        <v>2007</v>
      </c>
      <c r="C3346" s="7">
        <v>52007</v>
      </c>
      <c r="D3346" s="7" t="s">
        <v>12</v>
      </c>
      <c r="E3346" s="7" t="s">
        <v>9</v>
      </c>
      <c r="F3346" s="7" t="s">
        <v>23</v>
      </c>
      <c r="G3346" s="7">
        <v>76674</v>
      </c>
    </row>
    <row r="3347" spans="1:7" ht="14.25" customHeight="1" x14ac:dyDescent="0.25">
      <c r="A3347" s="7" t="s">
        <v>18</v>
      </c>
      <c r="B3347" s="7">
        <v>2022</v>
      </c>
      <c r="C3347" s="7">
        <v>222952</v>
      </c>
      <c r="D3347" s="7" t="s">
        <v>17</v>
      </c>
      <c r="E3347" s="7" t="s">
        <v>9</v>
      </c>
      <c r="F3347" s="7" t="s">
        <v>14</v>
      </c>
      <c r="G3347" s="7">
        <v>117933</v>
      </c>
    </row>
    <row r="3348" spans="1:7" ht="14.25" customHeight="1" x14ac:dyDescent="0.25">
      <c r="A3348" s="7" t="s">
        <v>29</v>
      </c>
      <c r="B3348" s="7">
        <v>2015</v>
      </c>
      <c r="C3348" s="7">
        <v>362897</v>
      </c>
      <c r="D3348" s="7" t="s">
        <v>26</v>
      </c>
      <c r="E3348" s="7" t="s">
        <v>13</v>
      </c>
      <c r="F3348" s="7" t="s">
        <v>23</v>
      </c>
      <c r="G3348" s="7">
        <v>41485</v>
      </c>
    </row>
    <row r="3349" spans="1:7" ht="14.25" customHeight="1" x14ac:dyDescent="0.25">
      <c r="A3349" s="7" t="s">
        <v>31</v>
      </c>
      <c r="B3349" s="7">
        <v>2020</v>
      </c>
      <c r="C3349" s="7">
        <v>364550</v>
      </c>
      <c r="D3349" s="7" t="s">
        <v>8</v>
      </c>
      <c r="E3349" s="7" t="s">
        <v>9</v>
      </c>
      <c r="F3349" s="7" t="s">
        <v>20</v>
      </c>
      <c r="G3349" s="7">
        <v>82889</v>
      </c>
    </row>
    <row r="3350" spans="1:7" ht="14.25" customHeight="1" x14ac:dyDescent="0.25">
      <c r="A3350" s="7" t="s">
        <v>18</v>
      </c>
      <c r="B3350" s="7">
        <v>2006</v>
      </c>
      <c r="C3350" s="7">
        <v>394177</v>
      </c>
      <c r="D3350" s="7" t="s">
        <v>24</v>
      </c>
      <c r="E3350" s="7" t="s">
        <v>9</v>
      </c>
      <c r="F3350" s="7" t="s">
        <v>10</v>
      </c>
      <c r="G3350" s="7">
        <v>53469</v>
      </c>
    </row>
    <row r="3351" spans="1:7" ht="14.25" customHeight="1" x14ac:dyDescent="0.25">
      <c r="A3351" s="7" t="s">
        <v>11</v>
      </c>
      <c r="B3351" s="7">
        <v>2017</v>
      </c>
      <c r="C3351" s="7">
        <v>43811</v>
      </c>
      <c r="D3351" s="7" t="s">
        <v>12</v>
      </c>
      <c r="E3351" s="7" t="s">
        <v>9</v>
      </c>
      <c r="F3351" s="7" t="s">
        <v>10</v>
      </c>
      <c r="G3351" s="7">
        <v>142389</v>
      </c>
    </row>
    <row r="3352" spans="1:7" ht="14.25" customHeight="1" x14ac:dyDescent="0.25">
      <c r="A3352" s="7" t="s">
        <v>22</v>
      </c>
      <c r="B3352" s="7">
        <v>2014</v>
      </c>
      <c r="C3352" s="7">
        <v>251245</v>
      </c>
      <c r="D3352" s="7" t="s">
        <v>8</v>
      </c>
      <c r="E3352" s="7" t="s">
        <v>9</v>
      </c>
      <c r="F3352" s="7" t="s">
        <v>10</v>
      </c>
      <c r="G3352" s="7">
        <v>89957</v>
      </c>
    </row>
    <row r="3353" spans="1:7" ht="14.25" customHeight="1" x14ac:dyDescent="0.25">
      <c r="A3353" s="7" t="s">
        <v>11</v>
      </c>
      <c r="B3353" s="7">
        <v>2019</v>
      </c>
      <c r="C3353" s="7">
        <v>161519</v>
      </c>
      <c r="D3353" s="7" t="s">
        <v>17</v>
      </c>
      <c r="E3353" s="7" t="s">
        <v>9</v>
      </c>
      <c r="F3353" s="7" t="s">
        <v>23</v>
      </c>
      <c r="G3353" s="7">
        <v>12191</v>
      </c>
    </row>
    <row r="3354" spans="1:7" ht="14.25" customHeight="1" x14ac:dyDescent="0.25">
      <c r="A3354" s="7" t="s">
        <v>22</v>
      </c>
      <c r="B3354" s="7">
        <v>2020</v>
      </c>
      <c r="C3354" s="7">
        <v>203243</v>
      </c>
      <c r="D3354" s="7" t="s">
        <v>24</v>
      </c>
      <c r="E3354" s="7" t="s">
        <v>13</v>
      </c>
      <c r="F3354" s="7" t="s">
        <v>14</v>
      </c>
      <c r="G3354" s="7">
        <v>14547</v>
      </c>
    </row>
    <row r="3355" spans="1:7" ht="14.25" customHeight="1" x14ac:dyDescent="0.25">
      <c r="A3355" s="7" t="s">
        <v>28</v>
      </c>
      <c r="B3355" s="7">
        <v>2008</v>
      </c>
      <c r="C3355" s="7">
        <v>323829</v>
      </c>
      <c r="D3355" s="7" t="s">
        <v>26</v>
      </c>
      <c r="E3355" s="7" t="s">
        <v>9</v>
      </c>
      <c r="F3355" s="7" t="s">
        <v>14</v>
      </c>
      <c r="G3355" s="7">
        <v>11323</v>
      </c>
    </row>
    <row r="3356" spans="1:7" ht="14.25" customHeight="1" x14ac:dyDescent="0.25">
      <c r="A3356" s="7" t="s">
        <v>29</v>
      </c>
      <c r="B3356" s="7">
        <v>2016</v>
      </c>
      <c r="C3356" s="7">
        <v>26431</v>
      </c>
      <c r="D3356" s="7" t="s">
        <v>26</v>
      </c>
      <c r="E3356" s="7" t="s">
        <v>9</v>
      </c>
      <c r="F3356" s="7" t="s">
        <v>10</v>
      </c>
      <c r="G3356" s="7">
        <v>13542</v>
      </c>
    </row>
    <row r="3357" spans="1:7" ht="14.25" customHeight="1" x14ac:dyDescent="0.25">
      <c r="A3357" s="7" t="s">
        <v>25</v>
      </c>
      <c r="B3357" s="7">
        <v>2008</v>
      </c>
      <c r="C3357" s="7">
        <v>88425</v>
      </c>
      <c r="D3357" s="7" t="s">
        <v>24</v>
      </c>
      <c r="E3357" s="7" t="s">
        <v>13</v>
      </c>
      <c r="F3357" s="7" t="s">
        <v>10</v>
      </c>
      <c r="G3357" s="7">
        <v>38767</v>
      </c>
    </row>
    <row r="3358" spans="1:7" ht="14.25" customHeight="1" x14ac:dyDescent="0.25">
      <c r="A3358" s="7" t="s">
        <v>25</v>
      </c>
      <c r="B3358" s="7">
        <v>2005</v>
      </c>
      <c r="C3358" s="7">
        <v>310156</v>
      </c>
      <c r="D3358" s="7" t="s">
        <v>8</v>
      </c>
      <c r="E3358" s="7" t="s">
        <v>9</v>
      </c>
      <c r="F3358" s="7" t="s">
        <v>14</v>
      </c>
      <c r="G3358" s="7">
        <v>65503</v>
      </c>
    </row>
    <row r="3359" spans="1:7" ht="14.25" customHeight="1" x14ac:dyDescent="0.25">
      <c r="A3359" s="7" t="s">
        <v>25</v>
      </c>
      <c r="B3359" s="7">
        <v>2012</v>
      </c>
      <c r="C3359" s="7">
        <v>397730</v>
      </c>
      <c r="D3359" s="7" t="s">
        <v>19</v>
      </c>
      <c r="E3359" s="7" t="s">
        <v>9</v>
      </c>
      <c r="F3359" s="7" t="s">
        <v>20</v>
      </c>
      <c r="G3359" s="7">
        <v>126286</v>
      </c>
    </row>
    <row r="3360" spans="1:7" ht="14.25" customHeight="1" x14ac:dyDescent="0.25">
      <c r="A3360" s="7" t="s">
        <v>28</v>
      </c>
      <c r="B3360" s="7">
        <v>2006</v>
      </c>
      <c r="C3360" s="7">
        <v>283337</v>
      </c>
      <c r="D3360" s="7" t="s">
        <v>17</v>
      </c>
      <c r="E3360" s="7" t="s">
        <v>13</v>
      </c>
      <c r="F3360" s="7" t="s">
        <v>14</v>
      </c>
      <c r="G3360" s="7">
        <v>78968</v>
      </c>
    </row>
    <row r="3361" spans="1:7" ht="14.25" customHeight="1" x14ac:dyDescent="0.25">
      <c r="A3361" s="7" t="s">
        <v>11</v>
      </c>
      <c r="B3361" s="7">
        <v>2005</v>
      </c>
      <c r="C3361" s="7">
        <v>119383</v>
      </c>
      <c r="D3361" s="7" t="s">
        <v>26</v>
      </c>
      <c r="E3361" s="7" t="s">
        <v>9</v>
      </c>
      <c r="F3361" s="7" t="s">
        <v>20</v>
      </c>
      <c r="G3361" s="7">
        <v>60165</v>
      </c>
    </row>
    <row r="3362" spans="1:7" ht="14.25" customHeight="1" x14ac:dyDescent="0.25">
      <c r="A3362" s="7" t="s">
        <v>15</v>
      </c>
      <c r="B3362" s="7">
        <v>2009</v>
      </c>
      <c r="C3362" s="7">
        <v>67564</v>
      </c>
      <c r="D3362" s="7" t="s">
        <v>12</v>
      </c>
      <c r="E3362" s="7" t="s">
        <v>9</v>
      </c>
      <c r="F3362" s="7" t="s">
        <v>10</v>
      </c>
      <c r="G3362" s="7">
        <v>127269</v>
      </c>
    </row>
    <row r="3363" spans="1:7" ht="14.25" customHeight="1" x14ac:dyDescent="0.25">
      <c r="A3363" s="7" t="s">
        <v>11</v>
      </c>
      <c r="B3363" s="7">
        <v>2008</v>
      </c>
      <c r="C3363" s="7">
        <v>20294</v>
      </c>
      <c r="D3363" s="7" t="s">
        <v>30</v>
      </c>
      <c r="E3363" s="7" t="s">
        <v>9</v>
      </c>
      <c r="F3363" s="7" t="s">
        <v>23</v>
      </c>
      <c r="G3363" s="7">
        <v>143845</v>
      </c>
    </row>
    <row r="3364" spans="1:7" ht="14.25" customHeight="1" x14ac:dyDescent="0.25">
      <c r="A3364" s="7" t="s">
        <v>31</v>
      </c>
      <c r="B3364" s="7">
        <v>2015</v>
      </c>
      <c r="C3364" s="7">
        <v>143239</v>
      </c>
      <c r="D3364" s="7" t="s">
        <v>24</v>
      </c>
      <c r="E3364" s="7" t="s">
        <v>9</v>
      </c>
      <c r="F3364" s="7" t="s">
        <v>23</v>
      </c>
      <c r="G3364" s="7">
        <v>81098</v>
      </c>
    </row>
    <row r="3365" spans="1:7" ht="14.25" customHeight="1" x14ac:dyDescent="0.25">
      <c r="A3365" s="7" t="s">
        <v>25</v>
      </c>
      <c r="B3365" s="7">
        <v>2018</v>
      </c>
      <c r="C3365" s="7">
        <v>134992</v>
      </c>
      <c r="D3365" s="7" t="s">
        <v>26</v>
      </c>
      <c r="E3365" s="7" t="s">
        <v>9</v>
      </c>
      <c r="F3365" s="7" t="s">
        <v>20</v>
      </c>
      <c r="G3365" s="7">
        <v>138215</v>
      </c>
    </row>
    <row r="3366" spans="1:7" ht="14.25" customHeight="1" x14ac:dyDescent="0.25">
      <c r="A3366" s="7" t="s">
        <v>11</v>
      </c>
      <c r="B3366" s="7">
        <v>2012</v>
      </c>
      <c r="C3366" s="7">
        <v>393955</v>
      </c>
      <c r="D3366" s="7" t="s">
        <v>30</v>
      </c>
      <c r="E3366" s="7" t="s">
        <v>13</v>
      </c>
      <c r="F3366" s="7" t="s">
        <v>10</v>
      </c>
      <c r="G3366" s="7">
        <v>35590</v>
      </c>
    </row>
    <row r="3367" spans="1:7" ht="14.25" customHeight="1" x14ac:dyDescent="0.25">
      <c r="A3367" s="7" t="s">
        <v>27</v>
      </c>
      <c r="B3367" s="7">
        <v>2010</v>
      </c>
      <c r="C3367" s="7">
        <v>288751</v>
      </c>
      <c r="D3367" s="7" t="s">
        <v>26</v>
      </c>
      <c r="E3367" s="7" t="s">
        <v>9</v>
      </c>
      <c r="F3367" s="7" t="s">
        <v>20</v>
      </c>
      <c r="G3367" s="7">
        <v>14519</v>
      </c>
    </row>
    <row r="3368" spans="1:7" ht="14.25" customHeight="1" x14ac:dyDescent="0.25">
      <c r="A3368" s="7" t="s">
        <v>27</v>
      </c>
      <c r="B3368" s="7">
        <v>2007</v>
      </c>
      <c r="C3368" s="7">
        <v>149654</v>
      </c>
      <c r="D3368" s="7" t="s">
        <v>19</v>
      </c>
      <c r="E3368" s="7" t="s">
        <v>9</v>
      </c>
      <c r="F3368" s="7" t="s">
        <v>14</v>
      </c>
      <c r="G3368" s="7">
        <v>134440</v>
      </c>
    </row>
    <row r="3369" spans="1:7" ht="14.25" customHeight="1" x14ac:dyDescent="0.25">
      <c r="A3369" s="7" t="s">
        <v>31</v>
      </c>
      <c r="B3369" s="7">
        <v>2011</v>
      </c>
      <c r="C3369" s="7">
        <v>40064</v>
      </c>
      <c r="D3369" s="7" t="s">
        <v>17</v>
      </c>
      <c r="E3369" s="7" t="s">
        <v>13</v>
      </c>
      <c r="F3369" s="7" t="s">
        <v>10</v>
      </c>
      <c r="G3369" s="7">
        <v>72980</v>
      </c>
    </row>
    <row r="3370" spans="1:7" ht="14.25" customHeight="1" x14ac:dyDescent="0.25">
      <c r="A3370" s="7" t="s">
        <v>28</v>
      </c>
      <c r="B3370" s="7">
        <v>2016</v>
      </c>
      <c r="C3370" s="7">
        <v>330105</v>
      </c>
      <c r="D3370" s="7" t="s">
        <v>30</v>
      </c>
      <c r="E3370" s="7" t="s">
        <v>9</v>
      </c>
      <c r="F3370" s="7" t="s">
        <v>20</v>
      </c>
      <c r="G3370" s="7">
        <v>143074</v>
      </c>
    </row>
    <row r="3371" spans="1:7" ht="14.25" customHeight="1" x14ac:dyDescent="0.25">
      <c r="A3371" s="7" t="s">
        <v>15</v>
      </c>
      <c r="B3371" s="7">
        <v>2022</v>
      </c>
      <c r="C3371" s="7">
        <v>207951</v>
      </c>
      <c r="D3371" s="7" t="s">
        <v>19</v>
      </c>
      <c r="E3371" s="7" t="s">
        <v>9</v>
      </c>
      <c r="F3371" s="7" t="s">
        <v>10</v>
      </c>
      <c r="G3371" s="7">
        <v>56738</v>
      </c>
    </row>
    <row r="3372" spans="1:7" ht="14.25" customHeight="1" x14ac:dyDescent="0.25">
      <c r="A3372" s="7" t="s">
        <v>18</v>
      </c>
      <c r="B3372" s="7">
        <v>2005</v>
      </c>
      <c r="C3372" s="7">
        <v>210459</v>
      </c>
      <c r="D3372" s="7" t="s">
        <v>12</v>
      </c>
      <c r="E3372" s="7" t="s">
        <v>9</v>
      </c>
      <c r="F3372" s="7" t="s">
        <v>20</v>
      </c>
      <c r="G3372" s="7">
        <v>59932</v>
      </c>
    </row>
    <row r="3373" spans="1:7" ht="14.25" customHeight="1" x14ac:dyDescent="0.25">
      <c r="A3373" s="7" t="s">
        <v>28</v>
      </c>
      <c r="B3373" s="7">
        <v>2006</v>
      </c>
      <c r="C3373" s="7">
        <v>90040</v>
      </c>
      <c r="D3373" s="7" t="s">
        <v>19</v>
      </c>
      <c r="E3373" s="7" t="s">
        <v>9</v>
      </c>
      <c r="F3373" s="7" t="s">
        <v>10</v>
      </c>
      <c r="G3373" s="7">
        <v>57302</v>
      </c>
    </row>
    <row r="3374" spans="1:7" ht="14.25" customHeight="1" x14ac:dyDescent="0.25">
      <c r="A3374" s="7" t="s">
        <v>28</v>
      </c>
      <c r="B3374" s="7">
        <v>2013</v>
      </c>
      <c r="C3374" s="7">
        <v>84081</v>
      </c>
      <c r="D3374" s="7" t="s">
        <v>12</v>
      </c>
      <c r="E3374" s="7" t="s">
        <v>13</v>
      </c>
      <c r="F3374" s="7" t="s">
        <v>23</v>
      </c>
      <c r="G3374" s="7">
        <v>48605</v>
      </c>
    </row>
    <row r="3375" spans="1:7" ht="14.25" customHeight="1" x14ac:dyDescent="0.25">
      <c r="A3375" s="7" t="s">
        <v>11</v>
      </c>
      <c r="B3375" s="7">
        <v>2006</v>
      </c>
      <c r="C3375" s="7">
        <v>302527</v>
      </c>
      <c r="D3375" s="7" t="s">
        <v>8</v>
      </c>
      <c r="E3375" s="7" t="s">
        <v>13</v>
      </c>
      <c r="F3375" s="7" t="s">
        <v>23</v>
      </c>
      <c r="G3375" s="7">
        <v>95227</v>
      </c>
    </row>
    <row r="3376" spans="1:7" ht="14.25" customHeight="1" x14ac:dyDescent="0.25">
      <c r="A3376" s="7" t="s">
        <v>16</v>
      </c>
      <c r="B3376" s="7">
        <v>2008</v>
      </c>
      <c r="C3376" s="7">
        <v>47551</v>
      </c>
      <c r="D3376" s="7" t="s">
        <v>12</v>
      </c>
      <c r="E3376" s="7" t="s">
        <v>13</v>
      </c>
      <c r="F3376" s="7" t="s">
        <v>14</v>
      </c>
      <c r="G3376" s="7">
        <v>68462</v>
      </c>
    </row>
    <row r="3377" spans="1:7" ht="14.25" customHeight="1" x14ac:dyDescent="0.25">
      <c r="A3377" s="7" t="s">
        <v>25</v>
      </c>
      <c r="B3377" s="7">
        <v>2006</v>
      </c>
      <c r="C3377" s="7">
        <v>111443</v>
      </c>
      <c r="D3377" s="7" t="s">
        <v>8</v>
      </c>
      <c r="E3377" s="7" t="s">
        <v>13</v>
      </c>
      <c r="F3377" s="7" t="s">
        <v>23</v>
      </c>
      <c r="G3377" s="7">
        <v>68511</v>
      </c>
    </row>
    <row r="3378" spans="1:7" ht="14.25" customHeight="1" x14ac:dyDescent="0.25">
      <c r="A3378" s="7" t="s">
        <v>21</v>
      </c>
      <c r="B3378" s="7">
        <v>2014</v>
      </c>
      <c r="C3378" s="7">
        <v>67136</v>
      </c>
      <c r="D3378" s="7" t="s">
        <v>26</v>
      </c>
      <c r="E3378" s="7" t="s">
        <v>9</v>
      </c>
      <c r="F3378" s="7" t="s">
        <v>14</v>
      </c>
      <c r="G3378" s="7">
        <v>136060</v>
      </c>
    </row>
    <row r="3379" spans="1:7" ht="14.25" customHeight="1" x14ac:dyDescent="0.25">
      <c r="A3379" s="7" t="s">
        <v>27</v>
      </c>
      <c r="B3379" s="7">
        <v>2007</v>
      </c>
      <c r="C3379" s="7">
        <v>225095</v>
      </c>
      <c r="D3379" s="7" t="s">
        <v>30</v>
      </c>
      <c r="E3379" s="7" t="s">
        <v>13</v>
      </c>
      <c r="F3379" s="7" t="s">
        <v>14</v>
      </c>
      <c r="G3379" s="7">
        <v>122066</v>
      </c>
    </row>
    <row r="3380" spans="1:7" ht="14.25" customHeight="1" x14ac:dyDescent="0.25">
      <c r="A3380" s="7" t="s">
        <v>25</v>
      </c>
      <c r="B3380" s="7">
        <v>2013</v>
      </c>
      <c r="C3380" s="7">
        <v>260248</v>
      </c>
      <c r="D3380" s="7" t="s">
        <v>12</v>
      </c>
      <c r="E3380" s="7" t="s">
        <v>13</v>
      </c>
      <c r="F3380" s="7" t="s">
        <v>23</v>
      </c>
      <c r="G3380" s="7">
        <v>53105</v>
      </c>
    </row>
    <row r="3381" spans="1:7" ht="14.25" customHeight="1" x14ac:dyDescent="0.25">
      <c r="A3381" s="7" t="s">
        <v>22</v>
      </c>
      <c r="B3381" s="7">
        <v>2015</v>
      </c>
      <c r="C3381" s="7">
        <v>12335</v>
      </c>
      <c r="D3381" s="7" t="s">
        <v>19</v>
      </c>
      <c r="E3381" s="7" t="s">
        <v>13</v>
      </c>
      <c r="F3381" s="7" t="s">
        <v>10</v>
      </c>
      <c r="G3381" s="7">
        <v>47037</v>
      </c>
    </row>
    <row r="3382" spans="1:7" ht="14.25" customHeight="1" x14ac:dyDescent="0.25">
      <c r="A3382" s="7" t="s">
        <v>7</v>
      </c>
      <c r="B3382" s="7">
        <v>2017</v>
      </c>
      <c r="C3382" s="7">
        <v>267714</v>
      </c>
      <c r="D3382" s="7" t="s">
        <v>30</v>
      </c>
      <c r="E3382" s="7" t="s">
        <v>13</v>
      </c>
      <c r="F3382" s="7" t="s">
        <v>23</v>
      </c>
      <c r="G3382" s="7">
        <v>64808</v>
      </c>
    </row>
    <row r="3383" spans="1:7" ht="14.25" customHeight="1" x14ac:dyDescent="0.25">
      <c r="A3383" s="7" t="s">
        <v>28</v>
      </c>
      <c r="B3383" s="7">
        <v>2013</v>
      </c>
      <c r="C3383" s="7">
        <v>34295</v>
      </c>
      <c r="D3383" s="7" t="s">
        <v>26</v>
      </c>
      <c r="E3383" s="7" t="s">
        <v>9</v>
      </c>
      <c r="F3383" s="7" t="s">
        <v>14</v>
      </c>
      <c r="G3383" s="7">
        <v>71685</v>
      </c>
    </row>
    <row r="3384" spans="1:7" ht="14.25" customHeight="1" x14ac:dyDescent="0.25">
      <c r="A3384" s="7" t="s">
        <v>22</v>
      </c>
      <c r="B3384" s="7">
        <v>2010</v>
      </c>
      <c r="C3384" s="7">
        <v>197357</v>
      </c>
      <c r="D3384" s="7" t="s">
        <v>26</v>
      </c>
      <c r="E3384" s="7" t="s">
        <v>9</v>
      </c>
      <c r="F3384" s="7" t="s">
        <v>10</v>
      </c>
      <c r="G3384" s="7">
        <v>80404</v>
      </c>
    </row>
    <row r="3385" spans="1:7" ht="14.25" customHeight="1" x14ac:dyDescent="0.25">
      <c r="A3385" s="7" t="s">
        <v>22</v>
      </c>
      <c r="B3385" s="7">
        <v>2009</v>
      </c>
      <c r="C3385" s="7">
        <v>217788</v>
      </c>
      <c r="D3385" s="7" t="s">
        <v>17</v>
      </c>
      <c r="E3385" s="7" t="s">
        <v>13</v>
      </c>
      <c r="F3385" s="7" t="s">
        <v>20</v>
      </c>
      <c r="G3385" s="7">
        <v>96377</v>
      </c>
    </row>
    <row r="3386" spans="1:7" ht="14.25" customHeight="1" x14ac:dyDescent="0.25">
      <c r="A3386" s="7" t="s">
        <v>18</v>
      </c>
      <c r="B3386" s="7">
        <v>2023</v>
      </c>
      <c r="C3386" s="7">
        <v>297122</v>
      </c>
      <c r="D3386" s="7" t="s">
        <v>12</v>
      </c>
      <c r="E3386" s="7" t="s">
        <v>13</v>
      </c>
      <c r="F3386" s="7" t="s">
        <v>20</v>
      </c>
      <c r="G3386" s="7">
        <v>21640</v>
      </c>
    </row>
    <row r="3387" spans="1:7" ht="14.25" customHeight="1" x14ac:dyDescent="0.25">
      <c r="A3387" s="7" t="s">
        <v>18</v>
      </c>
      <c r="B3387" s="7">
        <v>2019</v>
      </c>
      <c r="C3387" s="7">
        <v>198239</v>
      </c>
      <c r="D3387" s="7" t="s">
        <v>19</v>
      </c>
      <c r="E3387" s="7" t="s">
        <v>13</v>
      </c>
      <c r="F3387" s="7" t="s">
        <v>23</v>
      </c>
      <c r="G3387" s="7">
        <v>40305</v>
      </c>
    </row>
    <row r="3388" spans="1:7" ht="14.25" customHeight="1" x14ac:dyDescent="0.25">
      <c r="A3388" s="7" t="s">
        <v>18</v>
      </c>
      <c r="B3388" s="7">
        <v>2008</v>
      </c>
      <c r="C3388" s="7">
        <v>223986</v>
      </c>
      <c r="D3388" s="7" t="s">
        <v>24</v>
      </c>
      <c r="E3388" s="7" t="s">
        <v>9</v>
      </c>
      <c r="F3388" s="7" t="s">
        <v>23</v>
      </c>
      <c r="G3388" s="7">
        <v>99734</v>
      </c>
    </row>
    <row r="3389" spans="1:7" ht="14.25" customHeight="1" x14ac:dyDescent="0.25">
      <c r="A3389" s="7" t="s">
        <v>29</v>
      </c>
      <c r="B3389" s="7">
        <v>2009</v>
      </c>
      <c r="C3389" s="7">
        <v>211179</v>
      </c>
      <c r="D3389" s="7" t="s">
        <v>12</v>
      </c>
      <c r="E3389" s="7" t="s">
        <v>9</v>
      </c>
      <c r="F3389" s="7" t="s">
        <v>10</v>
      </c>
      <c r="G3389" s="7">
        <v>82336</v>
      </c>
    </row>
    <row r="3390" spans="1:7" ht="14.25" customHeight="1" x14ac:dyDescent="0.25">
      <c r="A3390" s="7" t="s">
        <v>22</v>
      </c>
      <c r="B3390" s="7">
        <v>2015</v>
      </c>
      <c r="C3390" s="7">
        <v>246437</v>
      </c>
      <c r="D3390" s="7" t="s">
        <v>17</v>
      </c>
      <c r="E3390" s="7" t="s">
        <v>13</v>
      </c>
      <c r="F3390" s="7" t="s">
        <v>14</v>
      </c>
      <c r="G3390" s="7">
        <v>41092</v>
      </c>
    </row>
    <row r="3391" spans="1:7" ht="14.25" customHeight="1" x14ac:dyDescent="0.25">
      <c r="A3391" s="7" t="s">
        <v>11</v>
      </c>
      <c r="B3391" s="7">
        <v>2009</v>
      </c>
      <c r="C3391" s="7">
        <v>399863</v>
      </c>
      <c r="D3391" s="7" t="s">
        <v>26</v>
      </c>
      <c r="E3391" s="7" t="s">
        <v>9</v>
      </c>
      <c r="F3391" s="7" t="s">
        <v>14</v>
      </c>
      <c r="G3391" s="7">
        <v>133395</v>
      </c>
    </row>
    <row r="3392" spans="1:7" ht="14.25" customHeight="1" x14ac:dyDescent="0.25">
      <c r="A3392" s="7" t="s">
        <v>22</v>
      </c>
      <c r="B3392" s="7">
        <v>2023</v>
      </c>
      <c r="C3392" s="7">
        <v>26275</v>
      </c>
      <c r="D3392" s="7" t="s">
        <v>24</v>
      </c>
      <c r="E3392" s="7" t="s">
        <v>9</v>
      </c>
      <c r="F3392" s="7" t="s">
        <v>10</v>
      </c>
      <c r="G3392" s="7">
        <v>139449</v>
      </c>
    </row>
    <row r="3393" spans="1:7" ht="14.25" customHeight="1" x14ac:dyDescent="0.25">
      <c r="A3393" s="7" t="s">
        <v>28</v>
      </c>
      <c r="B3393" s="7">
        <v>2018</v>
      </c>
      <c r="C3393" s="7">
        <v>205888</v>
      </c>
      <c r="D3393" s="7" t="s">
        <v>17</v>
      </c>
      <c r="E3393" s="7" t="s">
        <v>13</v>
      </c>
      <c r="F3393" s="7" t="s">
        <v>20</v>
      </c>
      <c r="G3393" s="7">
        <v>116133</v>
      </c>
    </row>
    <row r="3394" spans="1:7" ht="14.25" customHeight="1" x14ac:dyDescent="0.25">
      <c r="A3394" s="7" t="s">
        <v>18</v>
      </c>
      <c r="B3394" s="7">
        <v>2019</v>
      </c>
      <c r="C3394" s="7">
        <v>127614</v>
      </c>
      <c r="D3394" s="7" t="s">
        <v>17</v>
      </c>
      <c r="E3394" s="7" t="s">
        <v>9</v>
      </c>
      <c r="F3394" s="7" t="s">
        <v>14</v>
      </c>
      <c r="G3394" s="7">
        <v>106751</v>
      </c>
    </row>
    <row r="3395" spans="1:7" ht="14.25" customHeight="1" x14ac:dyDescent="0.25">
      <c r="A3395" s="7" t="s">
        <v>28</v>
      </c>
      <c r="B3395" s="7">
        <v>2008</v>
      </c>
      <c r="C3395" s="7">
        <v>372225</v>
      </c>
      <c r="D3395" s="7" t="s">
        <v>19</v>
      </c>
      <c r="E3395" s="7" t="s">
        <v>9</v>
      </c>
      <c r="F3395" s="7" t="s">
        <v>14</v>
      </c>
      <c r="G3395" s="7">
        <v>131063</v>
      </c>
    </row>
    <row r="3396" spans="1:7" ht="14.25" customHeight="1" x14ac:dyDescent="0.25">
      <c r="A3396" s="7" t="s">
        <v>18</v>
      </c>
      <c r="B3396" s="7">
        <v>2021</v>
      </c>
      <c r="C3396" s="7">
        <v>211570</v>
      </c>
      <c r="D3396" s="7" t="s">
        <v>24</v>
      </c>
      <c r="E3396" s="7" t="s">
        <v>9</v>
      </c>
      <c r="F3396" s="7" t="s">
        <v>10</v>
      </c>
      <c r="G3396" s="7">
        <v>120504</v>
      </c>
    </row>
    <row r="3397" spans="1:7" ht="14.25" customHeight="1" x14ac:dyDescent="0.25">
      <c r="A3397" s="7" t="s">
        <v>29</v>
      </c>
      <c r="B3397" s="7">
        <v>2021</v>
      </c>
      <c r="C3397" s="7">
        <v>85201</v>
      </c>
      <c r="D3397" s="7" t="s">
        <v>12</v>
      </c>
      <c r="E3397" s="7" t="s">
        <v>13</v>
      </c>
      <c r="F3397" s="7" t="s">
        <v>10</v>
      </c>
      <c r="G3397" s="7">
        <v>124580</v>
      </c>
    </row>
    <row r="3398" spans="1:7" ht="14.25" customHeight="1" x14ac:dyDescent="0.25">
      <c r="A3398" s="7" t="s">
        <v>11</v>
      </c>
      <c r="B3398" s="7">
        <v>2012</v>
      </c>
      <c r="C3398" s="7">
        <v>49099</v>
      </c>
      <c r="D3398" s="7" t="s">
        <v>30</v>
      </c>
      <c r="E3398" s="7" t="s">
        <v>13</v>
      </c>
      <c r="F3398" s="7" t="s">
        <v>20</v>
      </c>
      <c r="G3398" s="7">
        <v>30580</v>
      </c>
    </row>
    <row r="3399" spans="1:7" ht="14.25" customHeight="1" x14ac:dyDescent="0.25">
      <c r="A3399" s="7" t="s">
        <v>31</v>
      </c>
      <c r="B3399" s="7">
        <v>2023</v>
      </c>
      <c r="C3399" s="7">
        <v>304016</v>
      </c>
      <c r="D3399" s="7" t="s">
        <v>26</v>
      </c>
      <c r="E3399" s="7" t="s">
        <v>9</v>
      </c>
      <c r="F3399" s="7" t="s">
        <v>23</v>
      </c>
      <c r="G3399" s="7">
        <v>21088</v>
      </c>
    </row>
    <row r="3400" spans="1:7" ht="14.25" customHeight="1" x14ac:dyDescent="0.25">
      <c r="A3400" s="7" t="s">
        <v>18</v>
      </c>
      <c r="B3400" s="7">
        <v>2020</v>
      </c>
      <c r="C3400" s="7">
        <v>273511</v>
      </c>
      <c r="D3400" s="7" t="s">
        <v>30</v>
      </c>
      <c r="E3400" s="7" t="s">
        <v>13</v>
      </c>
      <c r="F3400" s="7" t="s">
        <v>20</v>
      </c>
      <c r="G3400" s="7">
        <v>23228</v>
      </c>
    </row>
    <row r="3401" spans="1:7" ht="14.25" customHeight="1" x14ac:dyDescent="0.25">
      <c r="A3401" s="7" t="s">
        <v>21</v>
      </c>
      <c r="B3401" s="7">
        <v>2020</v>
      </c>
      <c r="C3401" s="7">
        <v>211420</v>
      </c>
      <c r="D3401" s="7" t="s">
        <v>12</v>
      </c>
      <c r="E3401" s="7" t="s">
        <v>9</v>
      </c>
      <c r="F3401" s="7" t="s">
        <v>10</v>
      </c>
      <c r="G3401" s="7">
        <v>19368</v>
      </c>
    </row>
    <row r="3402" spans="1:7" ht="14.25" customHeight="1" x14ac:dyDescent="0.25">
      <c r="A3402" s="7" t="s">
        <v>16</v>
      </c>
      <c r="B3402" s="7">
        <v>2013</v>
      </c>
      <c r="C3402" s="7">
        <v>194818</v>
      </c>
      <c r="D3402" s="7" t="s">
        <v>17</v>
      </c>
      <c r="E3402" s="7" t="s">
        <v>13</v>
      </c>
      <c r="F3402" s="7" t="s">
        <v>14</v>
      </c>
      <c r="G3402" s="7">
        <v>14980</v>
      </c>
    </row>
    <row r="3403" spans="1:7" ht="14.25" customHeight="1" x14ac:dyDescent="0.25">
      <c r="A3403" s="7" t="s">
        <v>7</v>
      </c>
      <c r="B3403" s="7">
        <v>2015</v>
      </c>
      <c r="C3403" s="7">
        <v>194619</v>
      </c>
      <c r="D3403" s="7" t="s">
        <v>8</v>
      </c>
      <c r="E3403" s="7" t="s">
        <v>9</v>
      </c>
      <c r="F3403" s="7" t="s">
        <v>14</v>
      </c>
      <c r="G3403" s="7">
        <v>102142</v>
      </c>
    </row>
    <row r="3404" spans="1:7" ht="14.25" customHeight="1" x14ac:dyDescent="0.25">
      <c r="A3404" s="7" t="s">
        <v>29</v>
      </c>
      <c r="B3404" s="7">
        <v>2020</v>
      </c>
      <c r="C3404" s="7">
        <v>36690</v>
      </c>
      <c r="D3404" s="7" t="s">
        <v>8</v>
      </c>
      <c r="E3404" s="7" t="s">
        <v>13</v>
      </c>
      <c r="F3404" s="7" t="s">
        <v>23</v>
      </c>
      <c r="G3404" s="7">
        <v>32619</v>
      </c>
    </row>
    <row r="3405" spans="1:7" ht="14.25" customHeight="1" x14ac:dyDescent="0.25">
      <c r="A3405" s="7" t="s">
        <v>27</v>
      </c>
      <c r="B3405" s="7">
        <v>2012</v>
      </c>
      <c r="C3405" s="7">
        <v>163962</v>
      </c>
      <c r="D3405" s="7" t="s">
        <v>19</v>
      </c>
      <c r="E3405" s="7" t="s">
        <v>13</v>
      </c>
      <c r="F3405" s="7" t="s">
        <v>10</v>
      </c>
      <c r="G3405" s="7">
        <v>42133</v>
      </c>
    </row>
    <row r="3406" spans="1:7" ht="14.25" customHeight="1" x14ac:dyDescent="0.25">
      <c r="A3406" s="7" t="s">
        <v>27</v>
      </c>
      <c r="B3406" s="7">
        <v>2007</v>
      </c>
      <c r="C3406" s="7">
        <v>309723</v>
      </c>
      <c r="D3406" s="7" t="s">
        <v>8</v>
      </c>
      <c r="E3406" s="7" t="s">
        <v>13</v>
      </c>
      <c r="F3406" s="7" t="s">
        <v>20</v>
      </c>
      <c r="G3406" s="7">
        <v>148850</v>
      </c>
    </row>
    <row r="3407" spans="1:7" ht="14.25" customHeight="1" x14ac:dyDescent="0.25">
      <c r="A3407" s="7" t="s">
        <v>21</v>
      </c>
      <c r="B3407" s="7">
        <v>2013</v>
      </c>
      <c r="C3407" s="7">
        <v>155439</v>
      </c>
      <c r="D3407" s="7" t="s">
        <v>30</v>
      </c>
      <c r="E3407" s="7" t="s">
        <v>13</v>
      </c>
      <c r="F3407" s="7" t="s">
        <v>23</v>
      </c>
      <c r="G3407" s="7">
        <v>109932</v>
      </c>
    </row>
    <row r="3408" spans="1:7" ht="14.25" customHeight="1" x14ac:dyDescent="0.25">
      <c r="A3408" s="7" t="s">
        <v>29</v>
      </c>
      <c r="B3408" s="7">
        <v>2014</v>
      </c>
      <c r="C3408" s="7">
        <v>138554</v>
      </c>
      <c r="D3408" s="7" t="s">
        <v>30</v>
      </c>
      <c r="E3408" s="7" t="s">
        <v>9</v>
      </c>
      <c r="F3408" s="7" t="s">
        <v>23</v>
      </c>
      <c r="G3408" s="7">
        <v>52645</v>
      </c>
    </row>
    <row r="3409" spans="1:7" ht="14.25" customHeight="1" x14ac:dyDescent="0.25">
      <c r="A3409" s="7" t="s">
        <v>11</v>
      </c>
      <c r="B3409" s="7">
        <v>2007</v>
      </c>
      <c r="C3409" s="7">
        <v>162550</v>
      </c>
      <c r="D3409" s="7" t="s">
        <v>30</v>
      </c>
      <c r="E3409" s="7" t="s">
        <v>13</v>
      </c>
      <c r="F3409" s="7" t="s">
        <v>23</v>
      </c>
      <c r="G3409" s="7">
        <v>80288</v>
      </c>
    </row>
    <row r="3410" spans="1:7" ht="14.25" customHeight="1" x14ac:dyDescent="0.25">
      <c r="A3410" s="7" t="s">
        <v>22</v>
      </c>
      <c r="B3410" s="7">
        <v>2016</v>
      </c>
      <c r="C3410" s="7">
        <v>348947</v>
      </c>
      <c r="D3410" s="7" t="s">
        <v>30</v>
      </c>
      <c r="E3410" s="7" t="s">
        <v>13</v>
      </c>
      <c r="F3410" s="7" t="s">
        <v>20</v>
      </c>
      <c r="G3410" s="7">
        <v>140961</v>
      </c>
    </row>
    <row r="3411" spans="1:7" ht="14.25" customHeight="1" x14ac:dyDescent="0.25">
      <c r="A3411" s="7" t="s">
        <v>18</v>
      </c>
      <c r="B3411" s="7">
        <v>2022</v>
      </c>
      <c r="C3411" s="7">
        <v>23967</v>
      </c>
      <c r="D3411" s="7" t="s">
        <v>12</v>
      </c>
      <c r="E3411" s="7" t="s">
        <v>9</v>
      </c>
      <c r="F3411" s="7" t="s">
        <v>10</v>
      </c>
      <c r="G3411" s="7">
        <v>72582</v>
      </c>
    </row>
    <row r="3412" spans="1:7" ht="14.25" customHeight="1" x14ac:dyDescent="0.25">
      <c r="A3412" s="7" t="s">
        <v>15</v>
      </c>
      <c r="B3412" s="7">
        <v>2012</v>
      </c>
      <c r="C3412" s="7">
        <v>236198</v>
      </c>
      <c r="D3412" s="7" t="s">
        <v>8</v>
      </c>
      <c r="E3412" s="7" t="s">
        <v>9</v>
      </c>
      <c r="F3412" s="7" t="s">
        <v>10</v>
      </c>
      <c r="G3412" s="7">
        <v>66425</v>
      </c>
    </row>
    <row r="3413" spans="1:7" ht="14.25" customHeight="1" x14ac:dyDescent="0.25">
      <c r="A3413" s="7" t="s">
        <v>28</v>
      </c>
      <c r="B3413" s="7">
        <v>2011</v>
      </c>
      <c r="C3413" s="7">
        <v>231222</v>
      </c>
      <c r="D3413" s="7" t="s">
        <v>24</v>
      </c>
      <c r="E3413" s="7" t="s">
        <v>9</v>
      </c>
      <c r="F3413" s="7" t="s">
        <v>23</v>
      </c>
      <c r="G3413" s="7">
        <v>64031</v>
      </c>
    </row>
    <row r="3414" spans="1:7" ht="14.25" customHeight="1" x14ac:dyDescent="0.25">
      <c r="A3414" s="7" t="s">
        <v>31</v>
      </c>
      <c r="B3414" s="7">
        <v>2007</v>
      </c>
      <c r="C3414" s="7">
        <v>210267</v>
      </c>
      <c r="D3414" s="7" t="s">
        <v>26</v>
      </c>
      <c r="E3414" s="7" t="s">
        <v>9</v>
      </c>
      <c r="F3414" s="7" t="s">
        <v>20</v>
      </c>
      <c r="G3414" s="7">
        <v>89005</v>
      </c>
    </row>
    <row r="3415" spans="1:7" ht="14.25" customHeight="1" x14ac:dyDescent="0.25">
      <c r="A3415" s="7" t="s">
        <v>27</v>
      </c>
      <c r="B3415" s="7">
        <v>2007</v>
      </c>
      <c r="C3415" s="7">
        <v>107942</v>
      </c>
      <c r="D3415" s="7" t="s">
        <v>30</v>
      </c>
      <c r="E3415" s="7" t="s">
        <v>13</v>
      </c>
      <c r="F3415" s="7" t="s">
        <v>14</v>
      </c>
      <c r="G3415" s="7">
        <v>143222</v>
      </c>
    </row>
    <row r="3416" spans="1:7" ht="14.25" customHeight="1" x14ac:dyDescent="0.25">
      <c r="A3416" s="7" t="s">
        <v>28</v>
      </c>
      <c r="B3416" s="7">
        <v>2020</v>
      </c>
      <c r="C3416" s="7">
        <v>364062</v>
      </c>
      <c r="D3416" s="7" t="s">
        <v>8</v>
      </c>
      <c r="E3416" s="7" t="s">
        <v>13</v>
      </c>
      <c r="F3416" s="7" t="s">
        <v>20</v>
      </c>
      <c r="G3416" s="7">
        <v>32345</v>
      </c>
    </row>
    <row r="3417" spans="1:7" ht="14.25" customHeight="1" x14ac:dyDescent="0.25">
      <c r="A3417" s="7" t="s">
        <v>31</v>
      </c>
      <c r="B3417" s="7">
        <v>2006</v>
      </c>
      <c r="C3417" s="7">
        <v>165521</v>
      </c>
      <c r="D3417" s="7" t="s">
        <v>8</v>
      </c>
      <c r="E3417" s="7" t="s">
        <v>13</v>
      </c>
      <c r="F3417" s="7" t="s">
        <v>10</v>
      </c>
      <c r="G3417" s="7">
        <v>84756</v>
      </c>
    </row>
    <row r="3418" spans="1:7" ht="14.25" customHeight="1" x14ac:dyDescent="0.25">
      <c r="A3418" s="7" t="s">
        <v>29</v>
      </c>
      <c r="B3418" s="7">
        <v>2011</v>
      </c>
      <c r="C3418" s="7">
        <v>322015</v>
      </c>
      <c r="D3418" s="7" t="s">
        <v>17</v>
      </c>
      <c r="E3418" s="7" t="s">
        <v>13</v>
      </c>
      <c r="F3418" s="7" t="s">
        <v>23</v>
      </c>
      <c r="G3418" s="7">
        <v>24704</v>
      </c>
    </row>
    <row r="3419" spans="1:7" ht="14.25" customHeight="1" x14ac:dyDescent="0.25">
      <c r="A3419" s="7" t="s">
        <v>31</v>
      </c>
      <c r="B3419" s="7">
        <v>2005</v>
      </c>
      <c r="C3419" s="7">
        <v>103862</v>
      </c>
      <c r="D3419" s="7" t="s">
        <v>30</v>
      </c>
      <c r="E3419" s="7" t="s">
        <v>13</v>
      </c>
      <c r="F3419" s="7" t="s">
        <v>10</v>
      </c>
      <c r="G3419" s="7">
        <v>43657</v>
      </c>
    </row>
    <row r="3420" spans="1:7" ht="14.25" customHeight="1" x14ac:dyDescent="0.25">
      <c r="A3420" s="7" t="s">
        <v>28</v>
      </c>
      <c r="B3420" s="7">
        <v>2011</v>
      </c>
      <c r="C3420" s="7">
        <v>381061</v>
      </c>
      <c r="D3420" s="7" t="s">
        <v>30</v>
      </c>
      <c r="E3420" s="7" t="s">
        <v>13</v>
      </c>
      <c r="F3420" s="7" t="s">
        <v>20</v>
      </c>
      <c r="G3420" s="7">
        <v>113484</v>
      </c>
    </row>
    <row r="3421" spans="1:7" ht="14.25" customHeight="1" x14ac:dyDescent="0.25">
      <c r="A3421" s="7" t="s">
        <v>7</v>
      </c>
      <c r="B3421" s="7">
        <v>2019</v>
      </c>
      <c r="C3421" s="7">
        <v>122817</v>
      </c>
      <c r="D3421" s="7" t="s">
        <v>26</v>
      </c>
      <c r="E3421" s="7" t="s">
        <v>9</v>
      </c>
      <c r="F3421" s="7" t="s">
        <v>14</v>
      </c>
      <c r="G3421" s="7">
        <v>111950</v>
      </c>
    </row>
    <row r="3422" spans="1:7" ht="14.25" customHeight="1" x14ac:dyDescent="0.25">
      <c r="A3422" s="7" t="s">
        <v>27</v>
      </c>
      <c r="B3422" s="7">
        <v>2017</v>
      </c>
      <c r="C3422" s="7">
        <v>302561</v>
      </c>
      <c r="D3422" s="7" t="s">
        <v>19</v>
      </c>
      <c r="E3422" s="7" t="s">
        <v>13</v>
      </c>
      <c r="F3422" s="7" t="s">
        <v>20</v>
      </c>
      <c r="G3422" s="7">
        <v>69059</v>
      </c>
    </row>
    <row r="3423" spans="1:7" ht="14.25" customHeight="1" x14ac:dyDescent="0.25">
      <c r="A3423" s="7" t="s">
        <v>22</v>
      </c>
      <c r="B3423" s="7">
        <v>2011</v>
      </c>
      <c r="C3423" s="7">
        <v>223540</v>
      </c>
      <c r="D3423" s="7" t="s">
        <v>8</v>
      </c>
      <c r="E3423" s="7" t="s">
        <v>9</v>
      </c>
      <c r="F3423" s="7" t="s">
        <v>14</v>
      </c>
      <c r="G3423" s="7">
        <v>32595</v>
      </c>
    </row>
    <row r="3424" spans="1:7" ht="14.25" customHeight="1" x14ac:dyDescent="0.25">
      <c r="A3424" s="7" t="s">
        <v>18</v>
      </c>
      <c r="B3424" s="7">
        <v>2020</v>
      </c>
      <c r="C3424" s="7">
        <v>185244</v>
      </c>
      <c r="D3424" s="7" t="s">
        <v>17</v>
      </c>
      <c r="E3424" s="7" t="s">
        <v>13</v>
      </c>
      <c r="F3424" s="7" t="s">
        <v>20</v>
      </c>
      <c r="G3424" s="7">
        <v>93894</v>
      </c>
    </row>
    <row r="3425" spans="1:7" ht="14.25" customHeight="1" x14ac:dyDescent="0.25">
      <c r="A3425" s="7" t="s">
        <v>31</v>
      </c>
      <c r="B3425" s="7">
        <v>2008</v>
      </c>
      <c r="C3425" s="7">
        <v>9475</v>
      </c>
      <c r="D3425" s="7" t="s">
        <v>8</v>
      </c>
      <c r="E3425" s="7" t="s">
        <v>13</v>
      </c>
      <c r="F3425" s="7" t="s">
        <v>20</v>
      </c>
      <c r="G3425" s="7">
        <v>101132</v>
      </c>
    </row>
    <row r="3426" spans="1:7" ht="14.25" customHeight="1" x14ac:dyDescent="0.25">
      <c r="A3426" s="7" t="s">
        <v>27</v>
      </c>
      <c r="B3426" s="7">
        <v>2015</v>
      </c>
      <c r="C3426" s="7">
        <v>163492</v>
      </c>
      <c r="D3426" s="7" t="s">
        <v>24</v>
      </c>
      <c r="E3426" s="7" t="s">
        <v>9</v>
      </c>
      <c r="F3426" s="7" t="s">
        <v>20</v>
      </c>
      <c r="G3426" s="7">
        <v>102007</v>
      </c>
    </row>
    <row r="3427" spans="1:7" ht="14.25" customHeight="1" x14ac:dyDescent="0.25">
      <c r="A3427" s="7" t="s">
        <v>16</v>
      </c>
      <c r="B3427" s="7">
        <v>2011</v>
      </c>
      <c r="C3427" s="7">
        <v>344331</v>
      </c>
      <c r="D3427" s="7" t="s">
        <v>8</v>
      </c>
      <c r="E3427" s="7" t="s">
        <v>13</v>
      </c>
      <c r="F3427" s="7" t="s">
        <v>14</v>
      </c>
      <c r="G3427" s="7">
        <v>147808</v>
      </c>
    </row>
    <row r="3428" spans="1:7" ht="14.25" customHeight="1" x14ac:dyDescent="0.25">
      <c r="A3428" s="7" t="s">
        <v>21</v>
      </c>
      <c r="B3428" s="7">
        <v>2023</v>
      </c>
      <c r="C3428" s="7">
        <v>321941</v>
      </c>
      <c r="D3428" s="7" t="s">
        <v>24</v>
      </c>
      <c r="E3428" s="7" t="s">
        <v>9</v>
      </c>
      <c r="F3428" s="7" t="s">
        <v>20</v>
      </c>
      <c r="G3428" s="7">
        <v>22541</v>
      </c>
    </row>
    <row r="3429" spans="1:7" ht="14.25" customHeight="1" x14ac:dyDescent="0.25">
      <c r="A3429" s="7" t="s">
        <v>29</v>
      </c>
      <c r="B3429" s="7">
        <v>2021</v>
      </c>
      <c r="C3429" s="7">
        <v>202619</v>
      </c>
      <c r="D3429" s="7" t="s">
        <v>19</v>
      </c>
      <c r="E3429" s="7" t="s">
        <v>9</v>
      </c>
      <c r="F3429" s="7" t="s">
        <v>14</v>
      </c>
      <c r="G3429" s="7">
        <v>14945</v>
      </c>
    </row>
    <row r="3430" spans="1:7" ht="14.25" customHeight="1" x14ac:dyDescent="0.25">
      <c r="A3430" s="7" t="s">
        <v>31</v>
      </c>
      <c r="B3430" s="7">
        <v>2021</v>
      </c>
      <c r="C3430" s="7">
        <v>92700</v>
      </c>
      <c r="D3430" s="7" t="s">
        <v>17</v>
      </c>
      <c r="E3430" s="7" t="s">
        <v>13</v>
      </c>
      <c r="F3430" s="7" t="s">
        <v>20</v>
      </c>
      <c r="G3430" s="7">
        <v>141956</v>
      </c>
    </row>
    <row r="3431" spans="1:7" ht="14.25" customHeight="1" x14ac:dyDescent="0.25">
      <c r="A3431" s="7" t="s">
        <v>22</v>
      </c>
      <c r="B3431" s="7">
        <v>2015</v>
      </c>
      <c r="C3431" s="7">
        <v>242825</v>
      </c>
      <c r="D3431" s="7" t="s">
        <v>17</v>
      </c>
      <c r="E3431" s="7" t="s">
        <v>13</v>
      </c>
      <c r="F3431" s="7" t="s">
        <v>23</v>
      </c>
      <c r="G3431" s="7">
        <v>136069</v>
      </c>
    </row>
    <row r="3432" spans="1:7" ht="14.25" customHeight="1" x14ac:dyDescent="0.25">
      <c r="A3432" s="7" t="s">
        <v>28</v>
      </c>
      <c r="B3432" s="7">
        <v>2014</v>
      </c>
      <c r="C3432" s="7">
        <v>104495</v>
      </c>
      <c r="D3432" s="7" t="s">
        <v>12</v>
      </c>
      <c r="E3432" s="7" t="s">
        <v>13</v>
      </c>
      <c r="F3432" s="7" t="s">
        <v>14</v>
      </c>
      <c r="G3432" s="7">
        <v>107134</v>
      </c>
    </row>
    <row r="3433" spans="1:7" ht="14.25" customHeight="1" x14ac:dyDescent="0.25">
      <c r="A3433" s="7" t="s">
        <v>31</v>
      </c>
      <c r="B3433" s="7">
        <v>2019</v>
      </c>
      <c r="C3433" s="7">
        <v>72882</v>
      </c>
      <c r="D3433" s="7" t="s">
        <v>19</v>
      </c>
      <c r="E3433" s="7" t="s">
        <v>13</v>
      </c>
      <c r="F3433" s="7" t="s">
        <v>10</v>
      </c>
      <c r="G3433" s="7">
        <v>140620</v>
      </c>
    </row>
    <row r="3434" spans="1:7" ht="14.25" customHeight="1" x14ac:dyDescent="0.25">
      <c r="A3434" s="7" t="s">
        <v>18</v>
      </c>
      <c r="B3434" s="7">
        <v>2009</v>
      </c>
      <c r="C3434" s="7">
        <v>93574</v>
      </c>
      <c r="D3434" s="7" t="s">
        <v>12</v>
      </c>
      <c r="E3434" s="7" t="s">
        <v>9</v>
      </c>
      <c r="F3434" s="7" t="s">
        <v>14</v>
      </c>
      <c r="G3434" s="7">
        <v>98726</v>
      </c>
    </row>
    <row r="3435" spans="1:7" ht="14.25" customHeight="1" x14ac:dyDescent="0.25">
      <c r="A3435" s="7" t="s">
        <v>16</v>
      </c>
      <c r="B3435" s="7">
        <v>2021</v>
      </c>
      <c r="C3435" s="7">
        <v>207029</v>
      </c>
      <c r="D3435" s="7" t="s">
        <v>26</v>
      </c>
      <c r="E3435" s="7" t="s">
        <v>9</v>
      </c>
      <c r="F3435" s="7" t="s">
        <v>14</v>
      </c>
      <c r="G3435" s="7">
        <v>130829</v>
      </c>
    </row>
    <row r="3436" spans="1:7" ht="14.25" customHeight="1" x14ac:dyDescent="0.25">
      <c r="A3436" s="7" t="s">
        <v>16</v>
      </c>
      <c r="B3436" s="7">
        <v>2008</v>
      </c>
      <c r="C3436" s="7">
        <v>75616</v>
      </c>
      <c r="D3436" s="7" t="s">
        <v>8</v>
      </c>
      <c r="E3436" s="7" t="s">
        <v>13</v>
      </c>
      <c r="F3436" s="7" t="s">
        <v>10</v>
      </c>
      <c r="G3436" s="7">
        <v>96112</v>
      </c>
    </row>
    <row r="3437" spans="1:7" ht="14.25" customHeight="1" x14ac:dyDescent="0.25">
      <c r="A3437" s="7" t="s">
        <v>7</v>
      </c>
      <c r="B3437" s="7">
        <v>2009</v>
      </c>
      <c r="C3437" s="7">
        <v>232457</v>
      </c>
      <c r="D3437" s="7" t="s">
        <v>26</v>
      </c>
      <c r="E3437" s="7" t="s">
        <v>9</v>
      </c>
      <c r="F3437" s="7" t="s">
        <v>10</v>
      </c>
      <c r="G3437" s="7">
        <v>35824</v>
      </c>
    </row>
    <row r="3438" spans="1:7" ht="14.25" customHeight="1" x14ac:dyDescent="0.25">
      <c r="A3438" s="7" t="s">
        <v>29</v>
      </c>
      <c r="B3438" s="7">
        <v>2012</v>
      </c>
      <c r="C3438" s="7">
        <v>66588</v>
      </c>
      <c r="D3438" s="7" t="s">
        <v>30</v>
      </c>
      <c r="E3438" s="7" t="s">
        <v>13</v>
      </c>
      <c r="F3438" s="7" t="s">
        <v>14</v>
      </c>
      <c r="G3438" s="7">
        <v>65571</v>
      </c>
    </row>
    <row r="3439" spans="1:7" ht="14.25" customHeight="1" x14ac:dyDescent="0.25">
      <c r="A3439" s="7" t="s">
        <v>27</v>
      </c>
      <c r="B3439" s="7">
        <v>2016</v>
      </c>
      <c r="C3439" s="7">
        <v>51378</v>
      </c>
      <c r="D3439" s="7" t="s">
        <v>12</v>
      </c>
      <c r="E3439" s="7" t="s">
        <v>13</v>
      </c>
      <c r="F3439" s="7" t="s">
        <v>23</v>
      </c>
      <c r="G3439" s="7">
        <v>38743</v>
      </c>
    </row>
    <row r="3440" spans="1:7" ht="14.25" customHeight="1" x14ac:dyDescent="0.25">
      <c r="A3440" s="7" t="s">
        <v>21</v>
      </c>
      <c r="B3440" s="7">
        <v>2017</v>
      </c>
      <c r="C3440" s="7">
        <v>159936</v>
      </c>
      <c r="D3440" s="7" t="s">
        <v>30</v>
      </c>
      <c r="E3440" s="7" t="s">
        <v>13</v>
      </c>
      <c r="F3440" s="7" t="s">
        <v>23</v>
      </c>
      <c r="G3440" s="7">
        <v>143422</v>
      </c>
    </row>
    <row r="3441" spans="1:7" ht="14.25" customHeight="1" x14ac:dyDescent="0.25">
      <c r="A3441" s="7" t="s">
        <v>31</v>
      </c>
      <c r="B3441" s="7">
        <v>2019</v>
      </c>
      <c r="C3441" s="7">
        <v>81995</v>
      </c>
      <c r="D3441" s="7" t="s">
        <v>8</v>
      </c>
      <c r="E3441" s="7" t="s">
        <v>13</v>
      </c>
      <c r="F3441" s="7" t="s">
        <v>14</v>
      </c>
      <c r="G3441" s="7">
        <v>68555</v>
      </c>
    </row>
    <row r="3442" spans="1:7" ht="14.25" customHeight="1" x14ac:dyDescent="0.25">
      <c r="A3442" s="7" t="s">
        <v>28</v>
      </c>
      <c r="B3442" s="7">
        <v>2021</v>
      </c>
      <c r="C3442" s="7">
        <v>139074</v>
      </c>
      <c r="D3442" s="7" t="s">
        <v>30</v>
      </c>
      <c r="E3442" s="7" t="s">
        <v>13</v>
      </c>
      <c r="F3442" s="7" t="s">
        <v>20</v>
      </c>
      <c r="G3442" s="7">
        <v>45602</v>
      </c>
    </row>
    <row r="3443" spans="1:7" ht="14.25" customHeight="1" x14ac:dyDescent="0.25">
      <c r="A3443" s="7" t="s">
        <v>18</v>
      </c>
      <c r="B3443" s="7">
        <v>2011</v>
      </c>
      <c r="C3443" s="7">
        <v>118478</v>
      </c>
      <c r="D3443" s="7" t="s">
        <v>30</v>
      </c>
      <c r="E3443" s="7" t="s">
        <v>9</v>
      </c>
      <c r="F3443" s="7" t="s">
        <v>10</v>
      </c>
      <c r="G3443" s="7">
        <v>60483</v>
      </c>
    </row>
    <row r="3444" spans="1:7" ht="14.25" customHeight="1" x14ac:dyDescent="0.25">
      <c r="A3444" s="7" t="s">
        <v>28</v>
      </c>
      <c r="B3444" s="7">
        <v>2017</v>
      </c>
      <c r="C3444" s="7">
        <v>220448</v>
      </c>
      <c r="D3444" s="7" t="s">
        <v>30</v>
      </c>
      <c r="E3444" s="7" t="s">
        <v>13</v>
      </c>
      <c r="F3444" s="7" t="s">
        <v>23</v>
      </c>
      <c r="G3444" s="7">
        <v>138766</v>
      </c>
    </row>
    <row r="3445" spans="1:7" ht="14.25" customHeight="1" x14ac:dyDescent="0.25">
      <c r="A3445" s="7" t="s">
        <v>31</v>
      </c>
      <c r="B3445" s="7">
        <v>2011</v>
      </c>
      <c r="C3445" s="7">
        <v>353895</v>
      </c>
      <c r="D3445" s="7" t="s">
        <v>12</v>
      </c>
      <c r="E3445" s="7" t="s">
        <v>13</v>
      </c>
      <c r="F3445" s="7" t="s">
        <v>20</v>
      </c>
      <c r="G3445" s="7">
        <v>24213</v>
      </c>
    </row>
    <row r="3446" spans="1:7" ht="14.25" customHeight="1" x14ac:dyDescent="0.25">
      <c r="A3446" s="7" t="s">
        <v>11</v>
      </c>
      <c r="B3446" s="7">
        <v>2007</v>
      </c>
      <c r="C3446" s="7">
        <v>77060</v>
      </c>
      <c r="D3446" s="7" t="s">
        <v>12</v>
      </c>
      <c r="E3446" s="7" t="s">
        <v>9</v>
      </c>
      <c r="F3446" s="7" t="s">
        <v>10</v>
      </c>
      <c r="G3446" s="7">
        <v>83628</v>
      </c>
    </row>
    <row r="3447" spans="1:7" ht="14.25" customHeight="1" x14ac:dyDescent="0.25">
      <c r="A3447" s="7" t="s">
        <v>27</v>
      </c>
      <c r="B3447" s="7">
        <v>2013</v>
      </c>
      <c r="C3447" s="7">
        <v>392367</v>
      </c>
      <c r="D3447" s="7" t="s">
        <v>17</v>
      </c>
      <c r="E3447" s="7" t="s">
        <v>9</v>
      </c>
      <c r="F3447" s="7" t="s">
        <v>10</v>
      </c>
      <c r="G3447" s="7">
        <v>81988</v>
      </c>
    </row>
    <row r="3448" spans="1:7" ht="14.25" customHeight="1" x14ac:dyDescent="0.25">
      <c r="A3448" s="7" t="s">
        <v>21</v>
      </c>
      <c r="B3448" s="7">
        <v>2018</v>
      </c>
      <c r="C3448" s="7">
        <v>185104</v>
      </c>
      <c r="D3448" s="7" t="s">
        <v>26</v>
      </c>
      <c r="E3448" s="7" t="s">
        <v>9</v>
      </c>
      <c r="F3448" s="7" t="s">
        <v>23</v>
      </c>
      <c r="G3448" s="7">
        <v>77140</v>
      </c>
    </row>
    <row r="3449" spans="1:7" ht="14.25" customHeight="1" x14ac:dyDescent="0.25">
      <c r="A3449" s="7" t="s">
        <v>27</v>
      </c>
      <c r="B3449" s="7">
        <v>2010</v>
      </c>
      <c r="C3449" s="7">
        <v>348170</v>
      </c>
      <c r="D3449" s="7" t="s">
        <v>19</v>
      </c>
      <c r="E3449" s="7" t="s">
        <v>9</v>
      </c>
      <c r="F3449" s="7" t="s">
        <v>14</v>
      </c>
      <c r="G3449" s="7">
        <v>111754</v>
      </c>
    </row>
    <row r="3450" spans="1:7" ht="14.25" customHeight="1" x14ac:dyDescent="0.25">
      <c r="A3450" s="7" t="s">
        <v>25</v>
      </c>
      <c r="B3450" s="7">
        <v>2014</v>
      </c>
      <c r="C3450" s="7">
        <v>295877</v>
      </c>
      <c r="D3450" s="7" t="s">
        <v>30</v>
      </c>
      <c r="E3450" s="7" t="s">
        <v>13</v>
      </c>
      <c r="F3450" s="7" t="s">
        <v>14</v>
      </c>
      <c r="G3450" s="7">
        <v>93803</v>
      </c>
    </row>
    <row r="3451" spans="1:7" ht="14.25" customHeight="1" x14ac:dyDescent="0.25">
      <c r="A3451" s="7" t="s">
        <v>22</v>
      </c>
      <c r="B3451" s="7">
        <v>2023</v>
      </c>
      <c r="C3451" s="7">
        <v>369603</v>
      </c>
      <c r="D3451" s="7" t="s">
        <v>12</v>
      </c>
      <c r="E3451" s="7" t="s">
        <v>13</v>
      </c>
      <c r="F3451" s="7" t="s">
        <v>10</v>
      </c>
      <c r="G3451" s="7">
        <v>14332</v>
      </c>
    </row>
    <row r="3452" spans="1:7" ht="14.25" customHeight="1" x14ac:dyDescent="0.25">
      <c r="A3452" s="7" t="s">
        <v>7</v>
      </c>
      <c r="B3452" s="7">
        <v>2008</v>
      </c>
      <c r="C3452" s="7">
        <v>173066</v>
      </c>
      <c r="D3452" s="7" t="s">
        <v>26</v>
      </c>
      <c r="E3452" s="7" t="s">
        <v>13</v>
      </c>
      <c r="F3452" s="7" t="s">
        <v>14</v>
      </c>
      <c r="G3452" s="7">
        <v>37630</v>
      </c>
    </row>
    <row r="3453" spans="1:7" ht="14.25" customHeight="1" x14ac:dyDescent="0.25">
      <c r="A3453" s="7" t="s">
        <v>25</v>
      </c>
      <c r="B3453" s="7">
        <v>2009</v>
      </c>
      <c r="C3453" s="7">
        <v>144751</v>
      </c>
      <c r="D3453" s="7" t="s">
        <v>24</v>
      </c>
      <c r="E3453" s="7" t="s">
        <v>13</v>
      </c>
      <c r="F3453" s="7" t="s">
        <v>23</v>
      </c>
      <c r="G3453" s="7">
        <v>61914</v>
      </c>
    </row>
    <row r="3454" spans="1:7" ht="14.25" customHeight="1" x14ac:dyDescent="0.25">
      <c r="A3454" s="7" t="s">
        <v>15</v>
      </c>
      <c r="B3454" s="7">
        <v>2019</v>
      </c>
      <c r="C3454" s="7">
        <v>358111</v>
      </c>
      <c r="D3454" s="7" t="s">
        <v>30</v>
      </c>
      <c r="E3454" s="7" t="s">
        <v>13</v>
      </c>
      <c r="F3454" s="7" t="s">
        <v>23</v>
      </c>
      <c r="G3454" s="7">
        <v>32974</v>
      </c>
    </row>
    <row r="3455" spans="1:7" ht="14.25" customHeight="1" x14ac:dyDescent="0.25">
      <c r="A3455" s="7" t="s">
        <v>16</v>
      </c>
      <c r="B3455" s="7">
        <v>2008</v>
      </c>
      <c r="C3455" s="7">
        <v>84327</v>
      </c>
      <c r="D3455" s="7" t="s">
        <v>19</v>
      </c>
      <c r="E3455" s="7" t="s">
        <v>13</v>
      </c>
      <c r="F3455" s="7" t="s">
        <v>14</v>
      </c>
      <c r="G3455" s="7">
        <v>74108</v>
      </c>
    </row>
    <row r="3456" spans="1:7" ht="14.25" customHeight="1" x14ac:dyDescent="0.25">
      <c r="A3456" s="7" t="s">
        <v>29</v>
      </c>
      <c r="B3456" s="7">
        <v>2008</v>
      </c>
      <c r="C3456" s="7">
        <v>58169</v>
      </c>
      <c r="D3456" s="7" t="s">
        <v>19</v>
      </c>
      <c r="E3456" s="7" t="s">
        <v>13</v>
      </c>
      <c r="F3456" s="7" t="s">
        <v>14</v>
      </c>
      <c r="G3456" s="7">
        <v>142789</v>
      </c>
    </row>
    <row r="3457" spans="1:7" ht="14.25" customHeight="1" x14ac:dyDescent="0.25">
      <c r="A3457" s="7" t="s">
        <v>16</v>
      </c>
      <c r="B3457" s="7">
        <v>2012</v>
      </c>
      <c r="C3457" s="7">
        <v>361084</v>
      </c>
      <c r="D3457" s="7" t="s">
        <v>12</v>
      </c>
      <c r="E3457" s="7" t="s">
        <v>13</v>
      </c>
      <c r="F3457" s="7" t="s">
        <v>23</v>
      </c>
      <c r="G3457" s="7">
        <v>106172</v>
      </c>
    </row>
    <row r="3458" spans="1:7" ht="14.25" customHeight="1" x14ac:dyDescent="0.25">
      <c r="A3458" s="7" t="s">
        <v>21</v>
      </c>
      <c r="B3458" s="7">
        <v>2005</v>
      </c>
      <c r="C3458" s="7">
        <v>274844</v>
      </c>
      <c r="D3458" s="7" t="s">
        <v>19</v>
      </c>
      <c r="E3458" s="7" t="s">
        <v>13</v>
      </c>
      <c r="F3458" s="7" t="s">
        <v>10</v>
      </c>
      <c r="G3458" s="7">
        <v>88206</v>
      </c>
    </row>
    <row r="3459" spans="1:7" ht="14.25" customHeight="1" x14ac:dyDescent="0.25">
      <c r="A3459" s="7" t="s">
        <v>29</v>
      </c>
      <c r="B3459" s="7">
        <v>2019</v>
      </c>
      <c r="C3459" s="7">
        <v>274084</v>
      </c>
      <c r="D3459" s="7" t="s">
        <v>8</v>
      </c>
      <c r="E3459" s="7" t="s">
        <v>13</v>
      </c>
      <c r="F3459" s="7" t="s">
        <v>23</v>
      </c>
      <c r="G3459" s="7">
        <v>38611</v>
      </c>
    </row>
    <row r="3460" spans="1:7" ht="14.25" customHeight="1" x14ac:dyDescent="0.25">
      <c r="A3460" s="7" t="s">
        <v>18</v>
      </c>
      <c r="B3460" s="7">
        <v>2010</v>
      </c>
      <c r="C3460" s="7">
        <v>338568</v>
      </c>
      <c r="D3460" s="7" t="s">
        <v>8</v>
      </c>
      <c r="E3460" s="7" t="s">
        <v>9</v>
      </c>
      <c r="F3460" s="7" t="s">
        <v>23</v>
      </c>
      <c r="G3460" s="7">
        <v>90924</v>
      </c>
    </row>
    <row r="3461" spans="1:7" ht="14.25" customHeight="1" x14ac:dyDescent="0.25">
      <c r="A3461" s="7" t="s">
        <v>16</v>
      </c>
      <c r="B3461" s="7">
        <v>2013</v>
      </c>
      <c r="C3461" s="7">
        <v>25599</v>
      </c>
      <c r="D3461" s="7" t="s">
        <v>8</v>
      </c>
      <c r="E3461" s="7" t="s">
        <v>13</v>
      </c>
      <c r="F3461" s="7" t="s">
        <v>20</v>
      </c>
      <c r="G3461" s="7">
        <v>56390</v>
      </c>
    </row>
    <row r="3462" spans="1:7" ht="14.25" customHeight="1" x14ac:dyDescent="0.25">
      <c r="A3462" s="7" t="s">
        <v>11</v>
      </c>
      <c r="B3462" s="7">
        <v>2005</v>
      </c>
      <c r="C3462" s="7">
        <v>284865</v>
      </c>
      <c r="D3462" s="7" t="s">
        <v>8</v>
      </c>
      <c r="E3462" s="7" t="s">
        <v>13</v>
      </c>
      <c r="F3462" s="7" t="s">
        <v>14</v>
      </c>
      <c r="G3462" s="7">
        <v>69184</v>
      </c>
    </row>
    <row r="3463" spans="1:7" ht="14.25" customHeight="1" x14ac:dyDescent="0.25">
      <c r="A3463" s="7" t="s">
        <v>28</v>
      </c>
      <c r="B3463" s="7">
        <v>2020</v>
      </c>
      <c r="C3463" s="7">
        <v>390326</v>
      </c>
      <c r="D3463" s="7" t="s">
        <v>30</v>
      </c>
      <c r="E3463" s="7" t="s">
        <v>9</v>
      </c>
      <c r="F3463" s="7" t="s">
        <v>10</v>
      </c>
      <c r="G3463" s="7">
        <v>52163</v>
      </c>
    </row>
    <row r="3464" spans="1:7" ht="14.25" customHeight="1" x14ac:dyDescent="0.25">
      <c r="A3464" s="7" t="s">
        <v>7</v>
      </c>
      <c r="B3464" s="7">
        <v>2021</v>
      </c>
      <c r="C3464" s="7">
        <v>263469</v>
      </c>
      <c r="D3464" s="7" t="s">
        <v>8</v>
      </c>
      <c r="E3464" s="7" t="s">
        <v>9</v>
      </c>
      <c r="F3464" s="7" t="s">
        <v>10</v>
      </c>
      <c r="G3464" s="7">
        <v>115630</v>
      </c>
    </row>
    <row r="3465" spans="1:7" ht="14.25" customHeight="1" x14ac:dyDescent="0.25">
      <c r="A3465" s="7" t="s">
        <v>29</v>
      </c>
      <c r="B3465" s="7">
        <v>2019</v>
      </c>
      <c r="C3465" s="7">
        <v>316489</v>
      </c>
      <c r="D3465" s="7" t="s">
        <v>24</v>
      </c>
      <c r="E3465" s="7" t="s">
        <v>9</v>
      </c>
      <c r="F3465" s="7" t="s">
        <v>10</v>
      </c>
      <c r="G3465" s="7">
        <v>83354</v>
      </c>
    </row>
    <row r="3466" spans="1:7" ht="14.25" customHeight="1" x14ac:dyDescent="0.25">
      <c r="A3466" s="7" t="s">
        <v>22</v>
      </c>
      <c r="B3466" s="7">
        <v>2016</v>
      </c>
      <c r="C3466" s="7">
        <v>365313</v>
      </c>
      <c r="D3466" s="7" t="s">
        <v>8</v>
      </c>
      <c r="E3466" s="7" t="s">
        <v>13</v>
      </c>
      <c r="F3466" s="7" t="s">
        <v>14</v>
      </c>
      <c r="G3466" s="7">
        <v>94719</v>
      </c>
    </row>
    <row r="3467" spans="1:7" ht="14.25" customHeight="1" x14ac:dyDescent="0.25">
      <c r="A3467" s="7" t="s">
        <v>7</v>
      </c>
      <c r="B3467" s="7">
        <v>2013</v>
      </c>
      <c r="C3467" s="7">
        <v>328852</v>
      </c>
      <c r="D3467" s="7" t="s">
        <v>24</v>
      </c>
      <c r="E3467" s="7" t="s">
        <v>9</v>
      </c>
      <c r="F3467" s="7" t="s">
        <v>23</v>
      </c>
      <c r="G3467" s="7">
        <v>128900</v>
      </c>
    </row>
    <row r="3468" spans="1:7" ht="14.25" customHeight="1" x14ac:dyDescent="0.25">
      <c r="A3468" s="7" t="s">
        <v>18</v>
      </c>
      <c r="B3468" s="7">
        <v>2008</v>
      </c>
      <c r="C3468" s="7">
        <v>56425</v>
      </c>
      <c r="D3468" s="7" t="s">
        <v>19</v>
      </c>
      <c r="E3468" s="7" t="s">
        <v>13</v>
      </c>
      <c r="F3468" s="7" t="s">
        <v>23</v>
      </c>
      <c r="G3468" s="7">
        <v>22041</v>
      </c>
    </row>
    <row r="3469" spans="1:7" ht="14.25" customHeight="1" x14ac:dyDescent="0.25">
      <c r="A3469" s="7" t="s">
        <v>21</v>
      </c>
      <c r="B3469" s="7">
        <v>2022</v>
      </c>
      <c r="C3469" s="7">
        <v>392923</v>
      </c>
      <c r="D3469" s="7" t="s">
        <v>24</v>
      </c>
      <c r="E3469" s="7" t="s">
        <v>9</v>
      </c>
      <c r="F3469" s="7" t="s">
        <v>10</v>
      </c>
      <c r="G3469" s="7">
        <v>27229</v>
      </c>
    </row>
    <row r="3470" spans="1:7" ht="14.25" customHeight="1" x14ac:dyDescent="0.25">
      <c r="A3470" s="7" t="s">
        <v>18</v>
      </c>
      <c r="B3470" s="7">
        <v>2007</v>
      </c>
      <c r="C3470" s="7">
        <v>331513</v>
      </c>
      <c r="D3470" s="7" t="s">
        <v>24</v>
      </c>
      <c r="E3470" s="7" t="s">
        <v>13</v>
      </c>
      <c r="F3470" s="7" t="s">
        <v>14</v>
      </c>
      <c r="G3470" s="7">
        <v>133190</v>
      </c>
    </row>
    <row r="3471" spans="1:7" ht="14.25" customHeight="1" x14ac:dyDescent="0.25">
      <c r="A3471" s="7" t="s">
        <v>7</v>
      </c>
      <c r="B3471" s="7">
        <v>2016</v>
      </c>
      <c r="C3471" s="7">
        <v>218680</v>
      </c>
      <c r="D3471" s="7" t="s">
        <v>12</v>
      </c>
      <c r="E3471" s="7" t="s">
        <v>13</v>
      </c>
      <c r="F3471" s="7" t="s">
        <v>23</v>
      </c>
      <c r="G3471" s="7">
        <v>127649</v>
      </c>
    </row>
    <row r="3472" spans="1:7" ht="14.25" customHeight="1" x14ac:dyDescent="0.25">
      <c r="A3472" s="7" t="s">
        <v>22</v>
      </c>
      <c r="B3472" s="7">
        <v>2018</v>
      </c>
      <c r="C3472" s="7">
        <v>82342</v>
      </c>
      <c r="D3472" s="7" t="s">
        <v>8</v>
      </c>
      <c r="E3472" s="7" t="s">
        <v>9</v>
      </c>
      <c r="F3472" s="7" t="s">
        <v>10</v>
      </c>
      <c r="G3472" s="7">
        <v>75432</v>
      </c>
    </row>
    <row r="3473" spans="1:7" ht="14.25" customHeight="1" x14ac:dyDescent="0.25">
      <c r="A3473" s="7" t="s">
        <v>16</v>
      </c>
      <c r="B3473" s="7">
        <v>2011</v>
      </c>
      <c r="C3473" s="7">
        <v>340266</v>
      </c>
      <c r="D3473" s="7" t="s">
        <v>24</v>
      </c>
      <c r="E3473" s="7" t="s">
        <v>9</v>
      </c>
      <c r="F3473" s="7" t="s">
        <v>20</v>
      </c>
      <c r="G3473" s="7">
        <v>69910</v>
      </c>
    </row>
    <row r="3474" spans="1:7" ht="14.25" customHeight="1" x14ac:dyDescent="0.25">
      <c r="A3474" s="7" t="s">
        <v>28</v>
      </c>
      <c r="B3474" s="7">
        <v>2009</v>
      </c>
      <c r="C3474" s="7">
        <v>130882</v>
      </c>
      <c r="D3474" s="7" t="s">
        <v>26</v>
      </c>
      <c r="E3474" s="7" t="s">
        <v>13</v>
      </c>
      <c r="F3474" s="7" t="s">
        <v>20</v>
      </c>
      <c r="G3474" s="7">
        <v>137704</v>
      </c>
    </row>
    <row r="3475" spans="1:7" ht="14.25" customHeight="1" x14ac:dyDescent="0.25">
      <c r="A3475" s="7" t="s">
        <v>28</v>
      </c>
      <c r="B3475" s="7">
        <v>2017</v>
      </c>
      <c r="C3475" s="7">
        <v>384770</v>
      </c>
      <c r="D3475" s="7" t="s">
        <v>24</v>
      </c>
      <c r="E3475" s="7" t="s">
        <v>9</v>
      </c>
      <c r="F3475" s="7" t="s">
        <v>23</v>
      </c>
      <c r="G3475" s="7">
        <v>19965</v>
      </c>
    </row>
    <row r="3476" spans="1:7" ht="14.25" customHeight="1" x14ac:dyDescent="0.25">
      <c r="A3476" s="7" t="s">
        <v>11</v>
      </c>
      <c r="B3476" s="7">
        <v>2021</v>
      </c>
      <c r="C3476" s="7">
        <v>168124</v>
      </c>
      <c r="D3476" s="7" t="s">
        <v>8</v>
      </c>
      <c r="E3476" s="7" t="s">
        <v>13</v>
      </c>
      <c r="F3476" s="7" t="s">
        <v>10</v>
      </c>
      <c r="G3476" s="7">
        <v>27505</v>
      </c>
    </row>
    <row r="3477" spans="1:7" ht="14.25" customHeight="1" x14ac:dyDescent="0.25">
      <c r="A3477" s="7" t="s">
        <v>29</v>
      </c>
      <c r="B3477" s="7">
        <v>2018</v>
      </c>
      <c r="C3477" s="7">
        <v>377881</v>
      </c>
      <c r="D3477" s="7" t="s">
        <v>30</v>
      </c>
      <c r="E3477" s="7" t="s">
        <v>13</v>
      </c>
      <c r="F3477" s="7" t="s">
        <v>23</v>
      </c>
      <c r="G3477" s="7">
        <v>22379</v>
      </c>
    </row>
    <row r="3478" spans="1:7" ht="14.25" customHeight="1" x14ac:dyDescent="0.25">
      <c r="A3478" s="7" t="s">
        <v>27</v>
      </c>
      <c r="B3478" s="7">
        <v>2021</v>
      </c>
      <c r="C3478" s="7">
        <v>49373</v>
      </c>
      <c r="D3478" s="7" t="s">
        <v>8</v>
      </c>
      <c r="E3478" s="7" t="s">
        <v>13</v>
      </c>
      <c r="F3478" s="7" t="s">
        <v>10</v>
      </c>
      <c r="G3478" s="7">
        <v>120686</v>
      </c>
    </row>
    <row r="3479" spans="1:7" ht="14.25" customHeight="1" x14ac:dyDescent="0.25">
      <c r="A3479" s="7" t="s">
        <v>29</v>
      </c>
      <c r="B3479" s="7">
        <v>2015</v>
      </c>
      <c r="C3479" s="7">
        <v>349989</v>
      </c>
      <c r="D3479" s="7" t="s">
        <v>19</v>
      </c>
      <c r="E3479" s="7" t="s">
        <v>13</v>
      </c>
      <c r="F3479" s="7" t="s">
        <v>23</v>
      </c>
      <c r="G3479" s="7">
        <v>104726</v>
      </c>
    </row>
    <row r="3480" spans="1:7" ht="14.25" customHeight="1" x14ac:dyDescent="0.25">
      <c r="A3480" s="7" t="s">
        <v>27</v>
      </c>
      <c r="B3480" s="7">
        <v>2006</v>
      </c>
      <c r="C3480" s="7">
        <v>319984</v>
      </c>
      <c r="D3480" s="7" t="s">
        <v>17</v>
      </c>
      <c r="E3480" s="7" t="s">
        <v>13</v>
      </c>
      <c r="F3480" s="7" t="s">
        <v>14</v>
      </c>
      <c r="G3480" s="7">
        <v>60486</v>
      </c>
    </row>
    <row r="3481" spans="1:7" ht="14.25" customHeight="1" x14ac:dyDescent="0.25">
      <c r="A3481" s="7" t="s">
        <v>28</v>
      </c>
      <c r="B3481" s="7">
        <v>2019</v>
      </c>
      <c r="C3481" s="7">
        <v>304312</v>
      </c>
      <c r="D3481" s="7" t="s">
        <v>19</v>
      </c>
      <c r="E3481" s="7" t="s">
        <v>13</v>
      </c>
      <c r="F3481" s="7" t="s">
        <v>10</v>
      </c>
      <c r="G3481" s="7">
        <v>115284</v>
      </c>
    </row>
    <row r="3482" spans="1:7" ht="14.25" customHeight="1" x14ac:dyDescent="0.25">
      <c r="A3482" s="7" t="s">
        <v>25</v>
      </c>
      <c r="B3482" s="7">
        <v>2013</v>
      </c>
      <c r="C3482" s="7">
        <v>362930</v>
      </c>
      <c r="D3482" s="7" t="s">
        <v>19</v>
      </c>
      <c r="E3482" s="7" t="s">
        <v>13</v>
      </c>
      <c r="F3482" s="7" t="s">
        <v>10</v>
      </c>
      <c r="G3482" s="7">
        <v>21592</v>
      </c>
    </row>
    <row r="3483" spans="1:7" ht="14.25" customHeight="1" x14ac:dyDescent="0.25">
      <c r="A3483" s="7" t="s">
        <v>25</v>
      </c>
      <c r="B3483" s="7">
        <v>2016</v>
      </c>
      <c r="C3483" s="7">
        <v>204369</v>
      </c>
      <c r="D3483" s="7" t="s">
        <v>24</v>
      </c>
      <c r="E3483" s="7" t="s">
        <v>13</v>
      </c>
      <c r="F3483" s="7" t="s">
        <v>20</v>
      </c>
      <c r="G3483" s="7">
        <v>100701</v>
      </c>
    </row>
    <row r="3484" spans="1:7" ht="14.25" customHeight="1" x14ac:dyDescent="0.25">
      <c r="A3484" s="7" t="s">
        <v>16</v>
      </c>
      <c r="B3484" s="7">
        <v>2008</v>
      </c>
      <c r="C3484" s="7">
        <v>143238</v>
      </c>
      <c r="D3484" s="7" t="s">
        <v>8</v>
      </c>
      <c r="E3484" s="7" t="s">
        <v>9</v>
      </c>
      <c r="F3484" s="7" t="s">
        <v>20</v>
      </c>
      <c r="G3484" s="7">
        <v>87206</v>
      </c>
    </row>
    <row r="3485" spans="1:7" ht="14.25" customHeight="1" x14ac:dyDescent="0.25">
      <c r="A3485" s="7" t="s">
        <v>28</v>
      </c>
      <c r="B3485" s="7">
        <v>2006</v>
      </c>
      <c r="C3485" s="7">
        <v>120659</v>
      </c>
      <c r="D3485" s="7" t="s">
        <v>12</v>
      </c>
      <c r="E3485" s="7" t="s">
        <v>13</v>
      </c>
      <c r="F3485" s="7" t="s">
        <v>20</v>
      </c>
      <c r="G3485" s="7">
        <v>137504</v>
      </c>
    </row>
    <row r="3486" spans="1:7" ht="14.25" customHeight="1" x14ac:dyDescent="0.25">
      <c r="A3486" s="7" t="s">
        <v>25</v>
      </c>
      <c r="B3486" s="7">
        <v>2017</v>
      </c>
      <c r="C3486" s="7">
        <v>110388</v>
      </c>
      <c r="D3486" s="7" t="s">
        <v>24</v>
      </c>
      <c r="E3486" s="7" t="s">
        <v>13</v>
      </c>
      <c r="F3486" s="7" t="s">
        <v>20</v>
      </c>
      <c r="G3486" s="7">
        <v>31736</v>
      </c>
    </row>
    <row r="3487" spans="1:7" ht="14.25" customHeight="1" x14ac:dyDescent="0.25">
      <c r="A3487" s="7" t="s">
        <v>15</v>
      </c>
      <c r="B3487" s="7">
        <v>2018</v>
      </c>
      <c r="C3487" s="7">
        <v>298446</v>
      </c>
      <c r="D3487" s="7" t="s">
        <v>30</v>
      </c>
      <c r="E3487" s="7" t="s">
        <v>9</v>
      </c>
      <c r="F3487" s="7" t="s">
        <v>23</v>
      </c>
      <c r="G3487" s="7">
        <v>58193</v>
      </c>
    </row>
    <row r="3488" spans="1:7" ht="14.25" customHeight="1" x14ac:dyDescent="0.25">
      <c r="A3488" s="7" t="s">
        <v>31</v>
      </c>
      <c r="B3488" s="7">
        <v>2011</v>
      </c>
      <c r="C3488" s="7">
        <v>182647</v>
      </c>
      <c r="D3488" s="7" t="s">
        <v>12</v>
      </c>
      <c r="E3488" s="7" t="s">
        <v>9</v>
      </c>
      <c r="F3488" s="7" t="s">
        <v>10</v>
      </c>
      <c r="G3488" s="7">
        <v>133989</v>
      </c>
    </row>
    <row r="3489" spans="1:7" ht="14.25" customHeight="1" x14ac:dyDescent="0.25">
      <c r="A3489" s="7" t="s">
        <v>16</v>
      </c>
      <c r="B3489" s="7">
        <v>2014</v>
      </c>
      <c r="C3489" s="7">
        <v>130526</v>
      </c>
      <c r="D3489" s="7" t="s">
        <v>17</v>
      </c>
      <c r="E3489" s="7" t="s">
        <v>13</v>
      </c>
      <c r="F3489" s="7" t="s">
        <v>10</v>
      </c>
      <c r="G3489" s="7">
        <v>71067</v>
      </c>
    </row>
    <row r="3490" spans="1:7" ht="14.25" customHeight="1" x14ac:dyDescent="0.25">
      <c r="A3490" s="7" t="s">
        <v>25</v>
      </c>
      <c r="B3490" s="7">
        <v>2011</v>
      </c>
      <c r="C3490" s="7">
        <v>75243</v>
      </c>
      <c r="D3490" s="7" t="s">
        <v>30</v>
      </c>
      <c r="E3490" s="7" t="s">
        <v>13</v>
      </c>
      <c r="F3490" s="7" t="s">
        <v>10</v>
      </c>
      <c r="G3490" s="7">
        <v>30713</v>
      </c>
    </row>
    <row r="3491" spans="1:7" ht="14.25" customHeight="1" x14ac:dyDescent="0.25">
      <c r="A3491" s="7" t="s">
        <v>27</v>
      </c>
      <c r="B3491" s="7">
        <v>2017</v>
      </c>
      <c r="C3491" s="7">
        <v>382574</v>
      </c>
      <c r="D3491" s="7" t="s">
        <v>17</v>
      </c>
      <c r="E3491" s="7" t="s">
        <v>13</v>
      </c>
      <c r="F3491" s="7" t="s">
        <v>14</v>
      </c>
      <c r="G3491" s="7">
        <v>19978</v>
      </c>
    </row>
    <row r="3492" spans="1:7" ht="14.25" customHeight="1" x14ac:dyDescent="0.25">
      <c r="A3492" s="7" t="s">
        <v>7</v>
      </c>
      <c r="B3492" s="7">
        <v>2010</v>
      </c>
      <c r="C3492" s="7">
        <v>152709</v>
      </c>
      <c r="D3492" s="7" t="s">
        <v>8</v>
      </c>
      <c r="E3492" s="7" t="s">
        <v>9</v>
      </c>
      <c r="F3492" s="7" t="s">
        <v>10</v>
      </c>
      <c r="G3492" s="7">
        <v>149985</v>
      </c>
    </row>
    <row r="3493" spans="1:7" ht="14.25" customHeight="1" x14ac:dyDescent="0.25">
      <c r="A3493" s="7" t="s">
        <v>11</v>
      </c>
      <c r="B3493" s="7">
        <v>2013</v>
      </c>
      <c r="C3493" s="7">
        <v>246661</v>
      </c>
      <c r="D3493" s="7" t="s">
        <v>17</v>
      </c>
      <c r="E3493" s="7" t="s">
        <v>9</v>
      </c>
      <c r="F3493" s="7" t="s">
        <v>20</v>
      </c>
      <c r="G3493" s="7">
        <v>50840</v>
      </c>
    </row>
    <row r="3494" spans="1:7" ht="14.25" customHeight="1" x14ac:dyDescent="0.25">
      <c r="A3494" s="7" t="s">
        <v>11</v>
      </c>
      <c r="B3494" s="7">
        <v>2021</v>
      </c>
      <c r="C3494" s="7">
        <v>102863</v>
      </c>
      <c r="D3494" s="7" t="s">
        <v>24</v>
      </c>
      <c r="E3494" s="7" t="s">
        <v>13</v>
      </c>
      <c r="F3494" s="7" t="s">
        <v>10</v>
      </c>
      <c r="G3494" s="7">
        <v>111729</v>
      </c>
    </row>
    <row r="3495" spans="1:7" ht="14.25" customHeight="1" x14ac:dyDescent="0.25">
      <c r="A3495" s="7" t="s">
        <v>21</v>
      </c>
      <c r="B3495" s="7">
        <v>2020</v>
      </c>
      <c r="C3495" s="7">
        <v>196697</v>
      </c>
      <c r="D3495" s="7" t="s">
        <v>24</v>
      </c>
      <c r="E3495" s="7" t="s">
        <v>13</v>
      </c>
      <c r="F3495" s="7" t="s">
        <v>20</v>
      </c>
      <c r="G3495" s="7">
        <v>53261</v>
      </c>
    </row>
    <row r="3496" spans="1:7" ht="14.25" customHeight="1" x14ac:dyDescent="0.25">
      <c r="A3496" s="7" t="s">
        <v>7</v>
      </c>
      <c r="B3496" s="7">
        <v>2021</v>
      </c>
      <c r="C3496" s="7">
        <v>354548</v>
      </c>
      <c r="D3496" s="7" t="s">
        <v>19</v>
      </c>
      <c r="E3496" s="7" t="s">
        <v>9</v>
      </c>
      <c r="F3496" s="7" t="s">
        <v>10</v>
      </c>
      <c r="G3496" s="7">
        <v>135959</v>
      </c>
    </row>
    <row r="3497" spans="1:7" ht="14.25" customHeight="1" x14ac:dyDescent="0.25">
      <c r="A3497" s="7" t="s">
        <v>7</v>
      </c>
      <c r="B3497" s="7">
        <v>2018</v>
      </c>
      <c r="C3497" s="7">
        <v>35200</v>
      </c>
      <c r="D3497" s="7" t="s">
        <v>12</v>
      </c>
      <c r="E3497" s="7" t="s">
        <v>13</v>
      </c>
      <c r="F3497" s="7" t="s">
        <v>14</v>
      </c>
      <c r="G3497" s="7">
        <v>132651</v>
      </c>
    </row>
    <row r="3498" spans="1:7" ht="14.25" customHeight="1" x14ac:dyDescent="0.25">
      <c r="A3498" s="7" t="s">
        <v>31</v>
      </c>
      <c r="B3498" s="7">
        <v>2008</v>
      </c>
      <c r="C3498" s="7">
        <v>196192</v>
      </c>
      <c r="D3498" s="7" t="s">
        <v>24</v>
      </c>
      <c r="E3498" s="7" t="s">
        <v>9</v>
      </c>
      <c r="F3498" s="7" t="s">
        <v>20</v>
      </c>
      <c r="G3498" s="7">
        <v>92195</v>
      </c>
    </row>
    <row r="3499" spans="1:7" ht="14.25" customHeight="1" x14ac:dyDescent="0.25">
      <c r="A3499" s="7" t="s">
        <v>22</v>
      </c>
      <c r="B3499" s="7">
        <v>2006</v>
      </c>
      <c r="C3499" s="7">
        <v>283726</v>
      </c>
      <c r="D3499" s="7" t="s">
        <v>30</v>
      </c>
      <c r="E3499" s="7" t="s">
        <v>9</v>
      </c>
      <c r="F3499" s="7" t="s">
        <v>14</v>
      </c>
      <c r="G3499" s="7">
        <v>119681</v>
      </c>
    </row>
    <row r="3500" spans="1:7" ht="14.25" customHeight="1" x14ac:dyDescent="0.25">
      <c r="A3500" s="7" t="s">
        <v>7</v>
      </c>
      <c r="B3500" s="7">
        <v>2012</v>
      </c>
      <c r="C3500" s="7">
        <v>128653</v>
      </c>
      <c r="D3500" s="7" t="s">
        <v>8</v>
      </c>
      <c r="E3500" s="7" t="s">
        <v>13</v>
      </c>
      <c r="F3500" s="7" t="s">
        <v>14</v>
      </c>
      <c r="G3500" s="7">
        <v>10069</v>
      </c>
    </row>
    <row r="3501" spans="1:7" ht="14.25" customHeight="1" x14ac:dyDescent="0.25">
      <c r="A3501" s="7" t="s">
        <v>27</v>
      </c>
      <c r="B3501" s="7">
        <v>2008</v>
      </c>
      <c r="C3501" s="7">
        <v>122919</v>
      </c>
      <c r="D3501" s="7" t="s">
        <v>24</v>
      </c>
      <c r="E3501" s="7" t="s">
        <v>13</v>
      </c>
      <c r="F3501" s="7" t="s">
        <v>14</v>
      </c>
      <c r="G3501" s="7">
        <v>123842</v>
      </c>
    </row>
    <row r="3502" spans="1:7" ht="14.25" customHeight="1" x14ac:dyDescent="0.25">
      <c r="A3502" s="7" t="s">
        <v>15</v>
      </c>
      <c r="B3502" s="7">
        <v>2012</v>
      </c>
      <c r="C3502" s="7">
        <v>133724</v>
      </c>
      <c r="D3502" s="7" t="s">
        <v>30</v>
      </c>
      <c r="E3502" s="7" t="s">
        <v>13</v>
      </c>
      <c r="F3502" s="7" t="s">
        <v>14</v>
      </c>
      <c r="G3502" s="7">
        <v>15776</v>
      </c>
    </row>
    <row r="3503" spans="1:7" ht="14.25" customHeight="1" x14ac:dyDescent="0.25">
      <c r="A3503" s="7" t="s">
        <v>27</v>
      </c>
      <c r="B3503" s="7">
        <v>2008</v>
      </c>
      <c r="C3503" s="7">
        <v>141703</v>
      </c>
      <c r="D3503" s="7" t="s">
        <v>12</v>
      </c>
      <c r="E3503" s="7" t="s">
        <v>13</v>
      </c>
      <c r="F3503" s="7" t="s">
        <v>10</v>
      </c>
      <c r="G3503" s="7">
        <v>88820</v>
      </c>
    </row>
    <row r="3504" spans="1:7" ht="14.25" customHeight="1" x14ac:dyDescent="0.25">
      <c r="A3504" s="7" t="s">
        <v>7</v>
      </c>
      <c r="B3504" s="7">
        <v>2006</v>
      </c>
      <c r="C3504" s="7">
        <v>111067</v>
      </c>
      <c r="D3504" s="7" t="s">
        <v>8</v>
      </c>
      <c r="E3504" s="7" t="s">
        <v>9</v>
      </c>
      <c r="F3504" s="7" t="s">
        <v>20</v>
      </c>
      <c r="G3504" s="7">
        <v>40363</v>
      </c>
    </row>
    <row r="3505" spans="1:7" ht="14.25" customHeight="1" x14ac:dyDescent="0.25">
      <c r="A3505" s="7" t="s">
        <v>7</v>
      </c>
      <c r="B3505" s="7">
        <v>2006</v>
      </c>
      <c r="C3505" s="7">
        <v>23210</v>
      </c>
      <c r="D3505" s="7" t="s">
        <v>17</v>
      </c>
      <c r="E3505" s="7" t="s">
        <v>13</v>
      </c>
      <c r="F3505" s="7" t="s">
        <v>10</v>
      </c>
      <c r="G3505" s="7">
        <v>142496</v>
      </c>
    </row>
    <row r="3506" spans="1:7" ht="14.25" customHeight="1" x14ac:dyDescent="0.25">
      <c r="A3506" s="7" t="s">
        <v>7</v>
      </c>
      <c r="B3506" s="7">
        <v>2023</v>
      </c>
      <c r="C3506" s="7">
        <v>366509</v>
      </c>
      <c r="D3506" s="7" t="s">
        <v>30</v>
      </c>
      <c r="E3506" s="7" t="s">
        <v>13</v>
      </c>
      <c r="F3506" s="7" t="s">
        <v>14</v>
      </c>
      <c r="G3506" s="7">
        <v>123680</v>
      </c>
    </row>
    <row r="3507" spans="1:7" ht="14.25" customHeight="1" x14ac:dyDescent="0.25">
      <c r="A3507" s="7" t="s">
        <v>28</v>
      </c>
      <c r="B3507" s="7">
        <v>2013</v>
      </c>
      <c r="C3507" s="7">
        <v>131293</v>
      </c>
      <c r="D3507" s="7" t="s">
        <v>12</v>
      </c>
      <c r="E3507" s="7" t="s">
        <v>9</v>
      </c>
      <c r="F3507" s="7" t="s">
        <v>23</v>
      </c>
      <c r="G3507" s="7">
        <v>111766</v>
      </c>
    </row>
    <row r="3508" spans="1:7" ht="14.25" customHeight="1" x14ac:dyDescent="0.25">
      <c r="A3508" s="7" t="s">
        <v>31</v>
      </c>
      <c r="B3508" s="7">
        <v>2012</v>
      </c>
      <c r="C3508" s="7">
        <v>45657</v>
      </c>
      <c r="D3508" s="7" t="s">
        <v>30</v>
      </c>
      <c r="E3508" s="7" t="s">
        <v>9</v>
      </c>
      <c r="F3508" s="7" t="s">
        <v>20</v>
      </c>
      <c r="G3508" s="7">
        <v>12801</v>
      </c>
    </row>
    <row r="3509" spans="1:7" ht="14.25" customHeight="1" x14ac:dyDescent="0.25">
      <c r="A3509" s="7" t="s">
        <v>28</v>
      </c>
      <c r="B3509" s="7">
        <v>2007</v>
      </c>
      <c r="C3509" s="7">
        <v>46253</v>
      </c>
      <c r="D3509" s="7" t="s">
        <v>26</v>
      </c>
      <c r="E3509" s="7" t="s">
        <v>9</v>
      </c>
      <c r="F3509" s="7" t="s">
        <v>20</v>
      </c>
      <c r="G3509" s="7">
        <v>104219</v>
      </c>
    </row>
    <row r="3510" spans="1:7" ht="14.25" customHeight="1" x14ac:dyDescent="0.25">
      <c r="A3510" s="7" t="s">
        <v>11</v>
      </c>
      <c r="B3510" s="7">
        <v>2022</v>
      </c>
      <c r="C3510" s="7">
        <v>375360</v>
      </c>
      <c r="D3510" s="7" t="s">
        <v>26</v>
      </c>
      <c r="E3510" s="7" t="s">
        <v>13</v>
      </c>
      <c r="F3510" s="7" t="s">
        <v>20</v>
      </c>
      <c r="G3510" s="7">
        <v>110721</v>
      </c>
    </row>
    <row r="3511" spans="1:7" ht="14.25" customHeight="1" x14ac:dyDescent="0.25">
      <c r="A3511" s="7" t="s">
        <v>15</v>
      </c>
      <c r="B3511" s="7">
        <v>2008</v>
      </c>
      <c r="C3511" s="7">
        <v>196807</v>
      </c>
      <c r="D3511" s="7" t="s">
        <v>26</v>
      </c>
      <c r="E3511" s="7" t="s">
        <v>9</v>
      </c>
      <c r="F3511" s="7" t="s">
        <v>23</v>
      </c>
      <c r="G3511" s="7">
        <v>115625</v>
      </c>
    </row>
    <row r="3512" spans="1:7" ht="14.25" customHeight="1" x14ac:dyDescent="0.25">
      <c r="A3512" s="7" t="s">
        <v>11</v>
      </c>
      <c r="B3512" s="7">
        <v>2013</v>
      </c>
      <c r="C3512" s="7">
        <v>355466</v>
      </c>
      <c r="D3512" s="7" t="s">
        <v>8</v>
      </c>
      <c r="E3512" s="7" t="s">
        <v>13</v>
      </c>
      <c r="F3512" s="7" t="s">
        <v>14</v>
      </c>
      <c r="G3512" s="7">
        <v>36300</v>
      </c>
    </row>
    <row r="3513" spans="1:7" ht="14.25" customHeight="1" x14ac:dyDescent="0.25">
      <c r="A3513" s="7" t="s">
        <v>18</v>
      </c>
      <c r="B3513" s="7">
        <v>2012</v>
      </c>
      <c r="C3513" s="7">
        <v>282349</v>
      </c>
      <c r="D3513" s="7" t="s">
        <v>12</v>
      </c>
      <c r="E3513" s="7" t="s">
        <v>13</v>
      </c>
      <c r="F3513" s="7" t="s">
        <v>23</v>
      </c>
      <c r="G3513" s="7">
        <v>32267</v>
      </c>
    </row>
    <row r="3514" spans="1:7" ht="14.25" customHeight="1" x14ac:dyDescent="0.25">
      <c r="A3514" s="7" t="s">
        <v>21</v>
      </c>
      <c r="B3514" s="7">
        <v>2017</v>
      </c>
      <c r="C3514" s="7">
        <v>266886</v>
      </c>
      <c r="D3514" s="7" t="s">
        <v>19</v>
      </c>
      <c r="E3514" s="7" t="s">
        <v>13</v>
      </c>
      <c r="F3514" s="7" t="s">
        <v>10</v>
      </c>
      <c r="G3514" s="7">
        <v>58987</v>
      </c>
    </row>
    <row r="3515" spans="1:7" ht="14.25" customHeight="1" x14ac:dyDescent="0.25">
      <c r="A3515" s="7" t="s">
        <v>25</v>
      </c>
      <c r="B3515" s="7">
        <v>2017</v>
      </c>
      <c r="C3515" s="7">
        <v>217686</v>
      </c>
      <c r="D3515" s="7" t="s">
        <v>26</v>
      </c>
      <c r="E3515" s="7" t="s">
        <v>9</v>
      </c>
      <c r="F3515" s="7" t="s">
        <v>14</v>
      </c>
      <c r="G3515" s="7">
        <v>43990</v>
      </c>
    </row>
    <row r="3516" spans="1:7" ht="14.25" customHeight="1" x14ac:dyDescent="0.25">
      <c r="A3516" s="7" t="s">
        <v>16</v>
      </c>
      <c r="B3516" s="7">
        <v>2017</v>
      </c>
      <c r="C3516" s="7">
        <v>19674</v>
      </c>
      <c r="D3516" s="7" t="s">
        <v>26</v>
      </c>
      <c r="E3516" s="7" t="s">
        <v>9</v>
      </c>
      <c r="F3516" s="7" t="s">
        <v>14</v>
      </c>
      <c r="G3516" s="7">
        <v>32794</v>
      </c>
    </row>
    <row r="3517" spans="1:7" ht="14.25" customHeight="1" x14ac:dyDescent="0.25">
      <c r="A3517" s="7" t="s">
        <v>25</v>
      </c>
      <c r="B3517" s="7">
        <v>2008</v>
      </c>
      <c r="C3517" s="7">
        <v>201011</v>
      </c>
      <c r="D3517" s="7" t="s">
        <v>12</v>
      </c>
      <c r="E3517" s="7" t="s">
        <v>13</v>
      </c>
      <c r="F3517" s="7" t="s">
        <v>20</v>
      </c>
      <c r="G3517" s="7">
        <v>14561</v>
      </c>
    </row>
    <row r="3518" spans="1:7" ht="14.25" customHeight="1" x14ac:dyDescent="0.25">
      <c r="A3518" s="7" t="s">
        <v>25</v>
      </c>
      <c r="B3518" s="7">
        <v>2012</v>
      </c>
      <c r="C3518" s="7">
        <v>381841</v>
      </c>
      <c r="D3518" s="7" t="s">
        <v>24</v>
      </c>
      <c r="E3518" s="7" t="s">
        <v>13</v>
      </c>
      <c r="F3518" s="7" t="s">
        <v>20</v>
      </c>
      <c r="G3518" s="7">
        <v>136042</v>
      </c>
    </row>
    <row r="3519" spans="1:7" ht="14.25" customHeight="1" x14ac:dyDescent="0.25">
      <c r="A3519" s="7" t="s">
        <v>27</v>
      </c>
      <c r="B3519" s="7">
        <v>2013</v>
      </c>
      <c r="C3519" s="7">
        <v>145024</v>
      </c>
      <c r="D3519" s="7" t="s">
        <v>30</v>
      </c>
      <c r="E3519" s="7" t="s">
        <v>9</v>
      </c>
      <c r="F3519" s="7" t="s">
        <v>20</v>
      </c>
      <c r="G3519" s="7">
        <v>92106</v>
      </c>
    </row>
    <row r="3520" spans="1:7" ht="14.25" customHeight="1" x14ac:dyDescent="0.25">
      <c r="A3520" s="7" t="s">
        <v>16</v>
      </c>
      <c r="B3520" s="7">
        <v>2020</v>
      </c>
      <c r="C3520" s="7">
        <v>198879</v>
      </c>
      <c r="D3520" s="7" t="s">
        <v>8</v>
      </c>
      <c r="E3520" s="7" t="s">
        <v>9</v>
      </c>
      <c r="F3520" s="7" t="s">
        <v>14</v>
      </c>
      <c r="G3520" s="7">
        <v>141769</v>
      </c>
    </row>
    <row r="3521" spans="1:7" ht="14.25" customHeight="1" x14ac:dyDescent="0.25">
      <c r="A3521" s="7" t="s">
        <v>27</v>
      </c>
      <c r="B3521" s="7">
        <v>2011</v>
      </c>
      <c r="C3521" s="7">
        <v>249792</v>
      </c>
      <c r="D3521" s="7" t="s">
        <v>24</v>
      </c>
      <c r="E3521" s="7" t="s">
        <v>13</v>
      </c>
      <c r="F3521" s="7" t="s">
        <v>20</v>
      </c>
      <c r="G3521" s="7">
        <v>122924</v>
      </c>
    </row>
    <row r="3522" spans="1:7" ht="14.25" customHeight="1" x14ac:dyDescent="0.25">
      <c r="A3522" s="7" t="s">
        <v>21</v>
      </c>
      <c r="B3522" s="7">
        <v>2010</v>
      </c>
      <c r="C3522" s="7">
        <v>386558</v>
      </c>
      <c r="D3522" s="7" t="s">
        <v>19</v>
      </c>
      <c r="E3522" s="7" t="s">
        <v>9</v>
      </c>
      <c r="F3522" s="7" t="s">
        <v>23</v>
      </c>
      <c r="G3522" s="7">
        <v>89749</v>
      </c>
    </row>
    <row r="3523" spans="1:7" ht="14.25" customHeight="1" x14ac:dyDescent="0.25">
      <c r="A3523" s="7" t="s">
        <v>29</v>
      </c>
      <c r="B3523" s="7">
        <v>2011</v>
      </c>
      <c r="C3523" s="7">
        <v>209684</v>
      </c>
      <c r="D3523" s="7" t="s">
        <v>19</v>
      </c>
      <c r="E3523" s="7" t="s">
        <v>13</v>
      </c>
      <c r="F3523" s="7" t="s">
        <v>20</v>
      </c>
      <c r="G3523" s="7">
        <v>67507</v>
      </c>
    </row>
    <row r="3524" spans="1:7" ht="14.25" customHeight="1" x14ac:dyDescent="0.25">
      <c r="A3524" s="7" t="s">
        <v>31</v>
      </c>
      <c r="B3524" s="7">
        <v>2016</v>
      </c>
      <c r="C3524" s="7">
        <v>366669</v>
      </c>
      <c r="D3524" s="7" t="s">
        <v>8</v>
      </c>
      <c r="E3524" s="7" t="s">
        <v>9</v>
      </c>
      <c r="F3524" s="7" t="s">
        <v>23</v>
      </c>
      <c r="G3524" s="7">
        <v>104645</v>
      </c>
    </row>
    <row r="3525" spans="1:7" ht="14.25" customHeight="1" x14ac:dyDescent="0.25">
      <c r="A3525" s="7" t="s">
        <v>28</v>
      </c>
      <c r="B3525" s="7">
        <v>2014</v>
      </c>
      <c r="C3525" s="7">
        <v>300549</v>
      </c>
      <c r="D3525" s="7" t="s">
        <v>12</v>
      </c>
      <c r="E3525" s="7" t="s">
        <v>9</v>
      </c>
      <c r="F3525" s="7" t="s">
        <v>20</v>
      </c>
      <c r="G3525" s="7">
        <v>72246</v>
      </c>
    </row>
    <row r="3526" spans="1:7" ht="14.25" customHeight="1" x14ac:dyDescent="0.25">
      <c r="A3526" s="7" t="s">
        <v>29</v>
      </c>
      <c r="B3526" s="7">
        <v>2014</v>
      </c>
      <c r="C3526" s="7">
        <v>358967</v>
      </c>
      <c r="D3526" s="7" t="s">
        <v>12</v>
      </c>
      <c r="E3526" s="7" t="s">
        <v>13</v>
      </c>
      <c r="F3526" s="7" t="s">
        <v>23</v>
      </c>
      <c r="G3526" s="7">
        <v>15861</v>
      </c>
    </row>
    <row r="3527" spans="1:7" ht="14.25" customHeight="1" x14ac:dyDescent="0.25">
      <c r="A3527" s="7" t="s">
        <v>7</v>
      </c>
      <c r="B3527" s="7">
        <v>2005</v>
      </c>
      <c r="C3527" s="7">
        <v>145804</v>
      </c>
      <c r="D3527" s="7" t="s">
        <v>30</v>
      </c>
      <c r="E3527" s="7" t="s">
        <v>13</v>
      </c>
      <c r="F3527" s="7" t="s">
        <v>23</v>
      </c>
      <c r="G3527" s="7">
        <v>139249</v>
      </c>
    </row>
    <row r="3528" spans="1:7" ht="14.25" customHeight="1" x14ac:dyDescent="0.25">
      <c r="A3528" s="7" t="s">
        <v>27</v>
      </c>
      <c r="B3528" s="7">
        <v>2008</v>
      </c>
      <c r="C3528" s="7">
        <v>266818</v>
      </c>
      <c r="D3528" s="7" t="s">
        <v>30</v>
      </c>
      <c r="E3528" s="7" t="s">
        <v>13</v>
      </c>
      <c r="F3528" s="7" t="s">
        <v>20</v>
      </c>
      <c r="G3528" s="7">
        <v>94351</v>
      </c>
    </row>
    <row r="3529" spans="1:7" ht="14.25" customHeight="1" x14ac:dyDescent="0.25">
      <c r="A3529" s="7" t="s">
        <v>16</v>
      </c>
      <c r="B3529" s="7">
        <v>2010</v>
      </c>
      <c r="C3529" s="7">
        <v>178447</v>
      </c>
      <c r="D3529" s="7" t="s">
        <v>26</v>
      </c>
      <c r="E3529" s="7" t="s">
        <v>13</v>
      </c>
      <c r="F3529" s="7" t="s">
        <v>23</v>
      </c>
      <c r="G3529" s="7">
        <v>68513</v>
      </c>
    </row>
    <row r="3530" spans="1:7" ht="14.25" customHeight="1" x14ac:dyDescent="0.25">
      <c r="A3530" s="7" t="s">
        <v>25</v>
      </c>
      <c r="B3530" s="7">
        <v>2021</v>
      </c>
      <c r="C3530" s="7">
        <v>242781</v>
      </c>
      <c r="D3530" s="7" t="s">
        <v>24</v>
      </c>
      <c r="E3530" s="7" t="s">
        <v>9</v>
      </c>
      <c r="F3530" s="7" t="s">
        <v>23</v>
      </c>
      <c r="G3530" s="7">
        <v>61956</v>
      </c>
    </row>
    <row r="3531" spans="1:7" ht="14.25" customHeight="1" x14ac:dyDescent="0.25">
      <c r="A3531" s="7" t="s">
        <v>22</v>
      </c>
      <c r="B3531" s="7">
        <v>2020</v>
      </c>
      <c r="C3531" s="7">
        <v>215436</v>
      </c>
      <c r="D3531" s="7" t="s">
        <v>8</v>
      </c>
      <c r="E3531" s="7" t="s">
        <v>13</v>
      </c>
      <c r="F3531" s="7" t="s">
        <v>14</v>
      </c>
      <c r="G3531" s="7">
        <v>108938</v>
      </c>
    </row>
    <row r="3532" spans="1:7" ht="14.25" customHeight="1" x14ac:dyDescent="0.25">
      <c r="A3532" s="7" t="s">
        <v>31</v>
      </c>
      <c r="B3532" s="7">
        <v>2014</v>
      </c>
      <c r="C3532" s="7">
        <v>312666</v>
      </c>
      <c r="D3532" s="7" t="s">
        <v>17</v>
      </c>
      <c r="E3532" s="7" t="s">
        <v>13</v>
      </c>
      <c r="F3532" s="7" t="s">
        <v>23</v>
      </c>
      <c r="G3532" s="7">
        <v>61964</v>
      </c>
    </row>
    <row r="3533" spans="1:7" ht="14.25" customHeight="1" x14ac:dyDescent="0.25">
      <c r="A3533" s="7" t="s">
        <v>15</v>
      </c>
      <c r="B3533" s="7">
        <v>2012</v>
      </c>
      <c r="C3533" s="7">
        <v>378348</v>
      </c>
      <c r="D3533" s="7" t="s">
        <v>19</v>
      </c>
      <c r="E3533" s="7" t="s">
        <v>13</v>
      </c>
      <c r="F3533" s="7" t="s">
        <v>20</v>
      </c>
      <c r="G3533" s="7">
        <v>39591</v>
      </c>
    </row>
    <row r="3534" spans="1:7" ht="14.25" customHeight="1" x14ac:dyDescent="0.25">
      <c r="A3534" s="7" t="s">
        <v>29</v>
      </c>
      <c r="B3534" s="7">
        <v>2010</v>
      </c>
      <c r="C3534" s="7">
        <v>382776</v>
      </c>
      <c r="D3534" s="7" t="s">
        <v>19</v>
      </c>
      <c r="E3534" s="7" t="s">
        <v>13</v>
      </c>
      <c r="F3534" s="7" t="s">
        <v>10</v>
      </c>
      <c r="G3534" s="7">
        <v>78642</v>
      </c>
    </row>
    <row r="3535" spans="1:7" ht="14.25" customHeight="1" x14ac:dyDescent="0.25">
      <c r="A3535" s="7" t="s">
        <v>11</v>
      </c>
      <c r="B3535" s="7">
        <v>2015</v>
      </c>
      <c r="C3535" s="7">
        <v>145640</v>
      </c>
      <c r="D3535" s="7" t="s">
        <v>19</v>
      </c>
      <c r="E3535" s="7" t="s">
        <v>13</v>
      </c>
      <c r="F3535" s="7" t="s">
        <v>23</v>
      </c>
      <c r="G3535" s="7">
        <v>45294</v>
      </c>
    </row>
    <row r="3536" spans="1:7" ht="14.25" customHeight="1" x14ac:dyDescent="0.25">
      <c r="A3536" s="7" t="s">
        <v>18</v>
      </c>
      <c r="B3536" s="7">
        <v>2007</v>
      </c>
      <c r="C3536" s="7">
        <v>383402</v>
      </c>
      <c r="D3536" s="7" t="s">
        <v>24</v>
      </c>
      <c r="E3536" s="7" t="s">
        <v>13</v>
      </c>
      <c r="F3536" s="7" t="s">
        <v>10</v>
      </c>
      <c r="G3536" s="7">
        <v>141490</v>
      </c>
    </row>
    <row r="3537" spans="1:7" ht="14.25" customHeight="1" x14ac:dyDescent="0.25">
      <c r="A3537" s="7" t="s">
        <v>28</v>
      </c>
      <c r="B3537" s="7">
        <v>2010</v>
      </c>
      <c r="C3537" s="7">
        <v>338304</v>
      </c>
      <c r="D3537" s="7" t="s">
        <v>17</v>
      </c>
      <c r="E3537" s="7" t="s">
        <v>9</v>
      </c>
      <c r="F3537" s="7" t="s">
        <v>10</v>
      </c>
      <c r="G3537" s="7">
        <v>116971</v>
      </c>
    </row>
    <row r="3538" spans="1:7" ht="14.25" customHeight="1" x14ac:dyDescent="0.25">
      <c r="A3538" s="7" t="s">
        <v>11</v>
      </c>
      <c r="B3538" s="7">
        <v>2010</v>
      </c>
      <c r="C3538" s="7">
        <v>180900</v>
      </c>
      <c r="D3538" s="7" t="s">
        <v>19</v>
      </c>
      <c r="E3538" s="7" t="s">
        <v>9</v>
      </c>
      <c r="F3538" s="7" t="s">
        <v>14</v>
      </c>
      <c r="G3538" s="7">
        <v>34758</v>
      </c>
    </row>
    <row r="3539" spans="1:7" ht="14.25" customHeight="1" x14ac:dyDescent="0.25">
      <c r="A3539" s="7" t="s">
        <v>11</v>
      </c>
      <c r="B3539" s="7">
        <v>2015</v>
      </c>
      <c r="C3539" s="7">
        <v>109526</v>
      </c>
      <c r="D3539" s="7" t="s">
        <v>26</v>
      </c>
      <c r="E3539" s="7" t="s">
        <v>13</v>
      </c>
      <c r="F3539" s="7" t="s">
        <v>20</v>
      </c>
      <c r="G3539" s="7">
        <v>145268</v>
      </c>
    </row>
    <row r="3540" spans="1:7" ht="14.25" customHeight="1" x14ac:dyDescent="0.25">
      <c r="A3540" s="7" t="s">
        <v>16</v>
      </c>
      <c r="B3540" s="7">
        <v>2019</v>
      </c>
      <c r="C3540" s="7">
        <v>194001</v>
      </c>
      <c r="D3540" s="7" t="s">
        <v>30</v>
      </c>
      <c r="E3540" s="7" t="s">
        <v>9</v>
      </c>
      <c r="F3540" s="7" t="s">
        <v>20</v>
      </c>
      <c r="G3540" s="7">
        <v>115981</v>
      </c>
    </row>
    <row r="3541" spans="1:7" ht="14.25" customHeight="1" x14ac:dyDescent="0.25">
      <c r="A3541" s="7" t="s">
        <v>22</v>
      </c>
      <c r="B3541" s="7">
        <v>2009</v>
      </c>
      <c r="C3541" s="7">
        <v>130791</v>
      </c>
      <c r="D3541" s="7" t="s">
        <v>17</v>
      </c>
      <c r="E3541" s="7" t="s">
        <v>9</v>
      </c>
      <c r="F3541" s="7" t="s">
        <v>14</v>
      </c>
      <c r="G3541" s="7">
        <v>41477</v>
      </c>
    </row>
    <row r="3542" spans="1:7" ht="14.25" customHeight="1" x14ac:dyDescent="0.25">
      <c r="A3542" s="7" t="s">
        <v>31</v>
      </c>
      <c r="B3542" s="7">
        <v>2005</v>
      </c>
      <c r="C3542" s="7">
        <v>233896</v>
      </c>
      <c r="D3542" s="7" t="s">
        <v>19</v>
      </c>
      <c r="E3542" s="7" t="s">
        <v>13</v>
      </c>
      <c r="F3542" s="7" t="s">
        <v>10</v>
      </c>
      <c r="G3542" s="7">
        <v>134483</v>
      </c>
    </row>
    <row r="3543" spans="1:7" ht="14.25" customHeight="1" x14ac:dyDescent="0.25">
      <c r="A3543" s="7" t="s">
        <v>18</v>
      </c>
      <c r="B3543" s="7">
        <v>2020</v>
      </c>
      <c r="C3543" s="7">
        <v>199363</v>
      </c>
      <c r="D3543" s="7" t="s">
        <v>26</v>
      </c>
      <c r="E3543" s="7" t="s">
        <v>13</v>
      </c>
      <c r="F3543" s="7" t="s">
        <v>14</v>
      </c>
      <c r="G3543" s="7">
        <v>93824</v>
      </c>
    </row>
    <row r="3544" spans="1:7" ht="14.25" customHeight="1" x14ac:dyDescent="0.25">
      <c r="A3544" s="7" t="s">
        <v>31</v>
      </c>
      <c r="B3544" s="7">
        <v>2018</v>
      </c>
      <c r="C3544" s="7">
        <v>300864</v>
      </c>
      <c r="D3544" s="7" t="s">
        <v>19</v>
      </c>
      <c r="E3544" s="7" t="s">
        <v>13</v>
      </c>
      <c r="F3544" s="7" t="s">
        <v>10</v>
      </c>
      <c r="G3544" s="7">
        <v>113466</v>
      </c>
    </row>
    <row r="3545" spans="1:7" ht="14.25" customHeight="1" x14ac:dyDescent="0.25">
      <c r="A3545" s="7" t="s">
        <v>29</v>
      </c>
      <c r="B3545" s="7">
        <v>2015</v>
      </c>
      <c r="C3545" s="7">
        <v>252562</v>
      </c>
      <c r="D3545" s="7" t="s">
        <v>8</v>
      </c>
      <c r="E3545" s="7" t="s">
        <v>13</v>
      </c>
      <c r="F3545" s="7" t="s">
        <v>23</v>
      </c>
      <c r="G3545" s="7">
        <v>123240</v>
      </c>
    </row>
    <row r="3546" spans="1:7" ht="14.25" customHeight="1" x14ac:dyDescent="0.25">
      <c r="A3546" s="7" t="s">
        <v>21</v>
      </c>
      <c r="B3546" s="7">
        <v>2005</v>
      </c>
      <c r="C3546" s="7">
        <v>147005</v>
      </c>
      <c r="D3546" s="7" t="s">
        <v>19</v>
      </c>
      <c r="E3546" s="7" t="s">
        <v>9</v>
      </c>
      <c r="F3546" s="7" t="s">
        <v>14</v>
      </c>
      <c r="G3546" s="7">
        <v>67133</v>
      </c>
    </row>
    <row r="3547" spans="1:7" ht="14.25" customHeight="1" x14ac:dyDescent="0.25">
      <c r="A3547" s="7" t="s">
        <v>25</v>
      </c>
      <c r="B3547" s="7">
        <v>2010</v>
      </c>
      <c r="C3547" s="7">
        <v>211059</v>
      </c>
      <c r="D3547" s="7" t="s">
        <v>17</v>
      </c>
      <c r="E3547" s="7" t="s">
        <v>13</v>
      </c>
      <c r="F3547" s="7" t="s">
        <v>23</v>
      </c>
      <c r="G3547" s="7">
        <v>75624</v>
      </c>
    </row>
    <row r="3548" spans="1:7" ht="14.25" customHeight="1" x14ac:dyDescent="0.25">
      <c r="A3548" s="7" t="s">
        <v>29</v>
      </c>
      <c r="B3548" s="7">
        <v>2013</v>
      </c>
      <c r="C3548" s="7">
        <v>207720</v>
      </c>
      <c r="D3548" s="7" t="s">
        <v>30</v>
      </c>
      <c r="E3548" s="7" t="s">
        <v>9</v>
      </c>
      <c r="F3548" s="7" t="s">
        <v>10</v>
      </c>
      <c r="G3548" s="7">
        <v>93141</v>
      </c>
    </row>
    <row r="3549" spans="1:7" ht="14.25" customHeight="1" x14ac:dyDescent="0.25">
      <c r="A3549" s="7" t="s">
        <v>31</v>
      </c>
      <c r="B3549" s="7">
        <v>2007</v>
      </c>
      <c r="C3549" s="7">
        <v>386751</v>
      </c>
      <c r="D3549" s="7" t="s">
        <v>12</v>
      </c>
      <c r="E3549" s="7" t="s">
        <v>13</v>
      </c>
      <c r="F3549" s="7" t="s">
        <v>20</v>
      </c>
      <c r="G3549" s="7">
        <v>82052</v>
      </c>
    </row>
    <row r="3550" spans="1:7" ht="14.25" customHeight="1" x14ac:dyDescent="0.25">
      <c r="A3550" s="7" t="s">
        <v>29</v>
      </c>
      <c r="B3550" s="7">
        <v>2010</v>
      </c>
      <c r="C3550" s="7">
        <v>316766</v>
      </c>
      <c r="D3550" s="7" t="s">
        <v>8</v>
      </c>
      <c r="E3550" s="7" t="s">
        <v>9</v>
      </c>
      <c r="F3550" s="7" t="s">
        <v>20</v>
      </c>
      <c r="G3550" s="7">
        <v>110151</v>
      </c>
    </row>
    <row r="3551" spans="1:7" ht="14.25" customHeight="1" x14ac:dyDescent="0.25">
      <c r="A3551" s="7" t="s">
        <v>11</v>
      </c>
      <c r="B3551" s="7">
        <v>2005</v>
      </c>
      <c r="C3551" s="7">
        <v>268606</v>
      </c>
      <c r="D3551" s="7" t="s">
        <v>19</v>
      </c>
      <c r="E3551" s="7" t="s">
        <v>9</v>
      </c>
      <c r="F3551" s="7" t="s">
        <v>23</v>
      </c>
      <c r="G3551" s="7">
        <v>83339</v>
      </c>
    </row>
    <row r="3552" spans="1:7" ht="14.25" customHeight="1" x14ac:dyDescent="0.25">
      <c r="A3552" s="7" t="s">
        <v>29</v>
      </c>
      <c r="B3552" s="7">
        <v>2016</v>
      </c>
      <c r="C3552" s="7">
        <v>205439</v>
      </c>
      <c r="D3552" s="7" t="s">
        <v>19</v>
      </c>
      <c r="E3552" s="7" t="s">
        <v>13</v>
      </c>
      <c r="F3552" s="7" t="s">
        <v>23</v>
      </c>
      <c r="G3552" s="7">
        <v>54454</v>
      </c>
    </row>
    <row r="3553" spans="1:7" ht="14.25" customHeight="1" x14ac:dyDescent="0.25">
      <c r="A3553" s="7" t="s">
        <v>16</v>
      </c>
      <c r="B3553" s="7">
        <v>2020</v>
      </c>
      <c r="C3553" s="7">
        <v>38335</v>
      </c>
      <c r="D3553" s="7" t="s">
        <v>8</v>
      </c>
      <c r="E3553" s="7" t="s">
        <v>9</v>
      </c>
      <c r="F3553" s="7" t="s">
        <v>20</v>
      </c>
      <c r="G3553" s="7">
        <v>55231</v>
      </c>
    </row>
    <row r="3554" spans="1:7" ht="14.25" customHeight="1" x14ac:dyDescent="0.25">
      <c r="A3554" s="7" t="s">
        <v>16</v>
      </c>
      <c r="B3554" s="7">
        <v>2023</v>
      </c>
      <c r="C3554" s="7">
        <v>230919</v>
      </c>
      <c r="D3554" s="7" t="s">
        <v>8</v>
      </c>
      <c r="E3554" s="7" t="s">
        <v>13</v>
      </c>
      <c r="F3554" s="7" t="s">
        <v>20</v>
      </c>
      <c r="G3554" s="7">
        <v>17510</v>
      </c>
    </row>
    <row r="3555" spans="1:7" ht="14.25" customHeight="1" x14ac:dyDescent="0.25">
      <c r="A3555" s="7" t="s">
        <v>29</v>
      </c>
      <c r="B3555" s="7">
        <v>2005</v>
      </c>
      <c r="C3555" s="7">
        <v>114377</v>
      </c>
      <c r="D3555" s="7" t="s">
        <v>17</v>
      </c>
      <c r="E3555" s="7" t="s">
        <v>9</v>
      </c>
      <c r="F3555" s="7" t="s">
        <v>10</v>
      </c>
      <c r="G3555" s="7">
        <v>119064</v>
      </c>
    </row>
    <row r="3556" spans="1:7" ht="14.25" customHeight="1" x14ac:dyDescent="0.25">
      <c r="A3556" s="7" t="s">
        <v>31</v>
      </c>
      <c r="B3556" s="7">
        <v>2020</v>
      </c>
      <c r="C3556" s="7">
        <v>151987</v>
      </c>
      <c r="D3556" s="7" t="s">
        <v>30</v>
      </c>
      <c r="E3556" s="7" t="s">
        <v>9</v>
      </c>
      <c r="F3556" s="7" t="s">
        <v>20</v>
      </c>
      <c r="G3556" s="7">
        <v>50152</v>
      </c>
    </row>
    <row r="3557" spans="1:7" ht="14.25" customHeight="1" x14ac:dyDescent="0.25">
      <c r="A3557" s="7" t="s">
        <v>11</v>
      </c>
      <c r="B3557" s="7">
        <v>2012</v>
      </c>
      <c r="C3557" s="7">
        <v>71308</v>
      </c>
      <c r="D3557" s="7" t="s">
        <v>24</v>
      </c>
      <c r="E3557" s="7" t="s">
        <v>13</v>
      </c>
      <c r="F3557" s="7" t="s">
        <v>10</v>
      </c>
      <c r="G3557" s="7">
        <v>98691</v>
      </c>
    </row>
    <row r="3558" spans="1:7" ht="14.25" customHeight="1" x14ac:dyDescent="0.25">
      <c r="A3558" s="7" t="s">
        <v>18</v>
      </c>
      <c r="B3558" s="7">
        <v>2020</v>
      </c>
      <c r="C3558" s="7">
        <v>46459</v>
      </c>
      <c r="D3558" s="7" t="s">
        <v>12</v>
      </c>
      <c r="E3558" s="7" t="s">
        <v>9</v>
      </c>
      <c r="F3558" s="7" t="s">
        <v>14</v>
      </c>
      <c r="G3558" s="7">
        <v>99948</v>
      </c>
    </row>
    <row r="3559" spans="1:7" ht="14.25" customHeight="1" x14ac:dyDescent="0.25">
      <c r="A3559" s="7" t="s">
        <v>15</v>
      </c>
      <c r="B3559" s="7">
        <v>2008</v>
      </c>
      <c r="C3559" s="7">
        <v>97842</v>
      </c>
      <c r="D3559" s="7" t="s">
        <v>30</v>
      </c>
      <c r="E3559" s="7" t="s">
        <v>13</v>
      </c>
      <c r="F3559" s="7" t="s">
        <v>10</v>
      </c>
      <c r="G3559" s="7">
        <v>148597</v>
      </c>
    </row>
    <row r="3560" spans="1:7" ht="14.25" customHeight="1" x14ac:dyDescent="0.25">
      <c r="A3560" s="7" t="s">
        <v>16</v>
      </c>
      <c r="B3560" s="7">
        <v>2006</v>
      </c>
      <c r="C3560" s="7">
        <v>184965</v>
      </c>
      <c r="D3560" s="7" t="s">
        <v>19</v>
      </c>
      <c r="E3560" s="7" t="s">
        <v>13</v>
      </c>
      <c r="F3560" s="7" t="s">
        <v>10</v>
      </c>
      <c r="G3560" s="7">
        <v>73072</v>
      </c>
    </row>
    <row r="3561" spans="1:7" ht="14.25" customHeight="1" x14ac:dyDescent="0.25">
      <c r="A3561" s="7" t="s">
        <v>11</v>
      </c>
      <c r="B3561" s="7">
        <v>2005</v>
      </c>
      <c r="C3561" s="7">
        <v>154710</v>
      </c>
      <c r="D3561" s="7" t="s">
        <v>30</v>
      </c>
      <c r="E3561" s="7" t="s">
        <v>13</v>
      </c>
      <c r="F3561" s="7" t="s">
        <v>20</v>
      </c>
      <c r="G3561" s="7">
        <v>24279</v>
      </c>
    </row>
    <row r="3562" spans="1:7" ht="14.25" customHeight="1" x14ac:dyDescent="0.25">
      <c r="A3562" s="7" t="s">
        <v>15</v>
      </c>
      <c r="B3562" s="7">
        <v>2023</v>
      </c>
      <c r="C3562" s="7">
        <v>198954</v>
      </c>
      <c r="D3562" s="7" t="s">
        <v>12</v>
      </c>
      <c r="E3562" s="7" t="s">
        <v>13</v>
      </c>
      <c r="F3562" s="7" t="s">
        <v>10</v>
      </c>
      <c r="G3562" s="7">
        <v>12842</v>
      </c>
    </row>
    <row r="3563" spans="1:7" ht="14.25" customHeight="1" x14ac:dyDescent="0.25">
      <c r="A3563" s="7" t="s">
        <v>31</v>
      </c>
      <c r="B3563" s="7">
        <v>2014</v>
      </c>
      <c r="C3563" s="7">
        <v>16600</v>
      </c>
      <c r="D3563" s="7" t="s">
        <v>8</v>
      </c>
      <c r="E3563" s="7" t="s">
        <v>9</v>
      </c>
      <c r="F3563" s="7" t="s">
        <v>23</v>
      </c>
      <c r="G3563" s="7">
        <v>61943</v>
      </c>
    </row>
    <row r="3564" spans="1:7" ht="14.25" customHeight="1" x14ac:dyDescent="0.25">
      <c r="A3564" s="7" t="s">
        <v>7</v>
      </c>
      <c r="B3564" s="7">
        <v>2012</v>
      </c>
      <c r="C3564" s="7">
        <v>285749</v>
      </c>
      <c r="D3564" s="7" t="s">
        <v>19</v>
      </c>
      <c r="E3564" s="7" t="s">
        <v>9</v>
      </c>
      <c r="F3564" s="7" t="s">
        <v>14</v>
      </c>
      <c r="G3564" s="7">
        <v>101670</v>
      </c>
    </row>
    <row r="3565" spans="1:7" ht="14.25" customHeight="1" x14ac:dyDescent="0.25">
      <c r="A3565" s="7" t="s">
        <v>11</v>
      </c>
      <c r="B3565" s="7">
        <v>2021</v>
      </c>
      <c r="C3565" s="7">
        <v>370817</v>
      </c>
      <c r="D3565" s="7" t="s">
        <v>24</v>
      </c>
      <c r="E3565" s="7" t="s">
        <v>13</v>
      </c>
      <c r="F3565" s="7" t="s">
        <v>23</v>
      </c>
      <c r="G3565" s="7">
        <v>25482</v>
      </c>
    </row>
    <row r="3566" spans="1:7" ht="14.25" customHeight="1" x14ac:dyDescent="0.25">
      <c r="A3566" s="7" t="s">
        <v>7</v>
      </c>
      <c r="B3566" s="7">
        <v>2021</v>
      </c>
      <c r="C3566" s="7">
        <v>9152</v>
      </c>
      <c r="D3566" s="7" t="s">
        <v>26</v>
      </c>
      <c r="E3566" s="7" t="s">
        <v>9</v>
      </c>
      <c r="F3566" s="7" t="s">
        <v>23</v>
      </c>
      <c r="G3566" s="7">
        <v>130590</v>
      </c>
    </row>
    <row r="3567" spans="1:7" ht="14.25" customHeight="1" x14ac:dyDescent="0.25">
      <c r="A3567" s="7" t="s">
        <v>22</v>
      </c>
      <c r="B3567" s="7">
        <v>2010</v>
      </c>
      <c r="C3567" s="7">
        <v>305252</v>
      </c>
      <c r="D3567" s="7" t="s">
        <v>26</v>
      </c>
      <c r="E3567" s="7" t="s">
        <v>9</v>
      </c>
      <c r="F3567" s="7" t="s">
        <v>20</v>
      </c>
      <c r="G3567" s="7">
        <v>106531</v>
      </c>
    </row>
    <row r="3568" spans="1:7" ht="14.25" customHeight="1" x14ac:dyDescent="0.25">
      <c r="A3568" s="7" t="s">
        <v>16</v>
      </c>
      <c r="B3568" s="7">
        <v>2009</v>
      </c>
      <c r="C3568" s="7">
        <v>179084</v>
      </c>
      <c r="D3568" s="7" t="s">
        <v>12</v>
      </c>
      <c r="E3568" s="7" t="s">
        <v>13</v>
      </c>
      <c r="F3568" s="7" t="s">
        <v>23</v>
      </c>
      <c r="G3568" s="7">
        <v>116355</v>
      </c>
    </row>
    <row r="3569" spans="1:7" ht="14.25" customHeight="1" x14ac:dyDescent="0.25">
      <c r="A3569" s="7" t="s">
        <v>21</v>
      </c>
      <c r="B3569" s="7">
        <v>2008</v>
      </c>
      <c r="C3569" s="7">
        <v>329180</v>
      </c>
      <c r="D3569" s="7" t="s">
        <v>24</v>
      </c>
      <c r="E3569" s="7" t="s">
        <v>13</v>
      </c>
      <c r="F3569" s="7" t="s">
        <v>20</v>
      </c>
      <c r="G3569" s="7">
        <v>74385</v>
      </c>
    </row>
    <row r="3570" spans="1:7" ht="14.25" customHeight="1" x14ac:dyDescent="0.25">
      <c r="A3570" s="7" t="s">
        <v>25</v>
      </c>
      <c r="B3570" s="7">
        <v>2008</v>
      </c>
      <c r="C3570" s="7">
        <v>165615</v>
      </c>
      <c r="D3570" s="7" t="s">
        <v>26</v>
      </c>
      <c r="E3570" s="7" t="s">
        <v>9</v>
      </c>
      <c r="F3570" s="7" t="s">
        <v>14</v>
      </c>
      <c r="G3570" s="7">
        <v>76574</v>
      </c>
    </row>
    <row r="3571" spans="1:7" ht="14.25" customHeight="1" x14ac:dyDescent="0.25">
      <c r="A3571" s="7" t="s">
        <v>22</v>
      </c>
      <c r="B3571" s="7">
        <v>2014</v>
      </c>
      <c r="C3571" s="7">
        <v>271362</v>
      </c>
      <c r="D3571" s="7" t="s">
        <v>24</v>
      </c>
      <c r="E3571" s="7" t="s">
        <v>9</v>
      </c>
      <c r="F3571" s="7" t="s">
        <v>23</v>
      </c>
      <c r="G3571" s="7">
        <v>85981</v>
      </c>
    </row>
    <row r="3572" spans="1:7" ht="14.25" customHeight="1" x14ac:dyDescent="0.25">
      <c r="A3572" s="7" t="s">
        <v>25</v>
      </c>
      <c r="B3572" s="7">
        <v>2015</v>
      </c>
      <c r="C3572" s="7">
        <v>50895</v>
      </c>
      <c r="D3572" s="7" t="s">
        <v>24</v>
      </c>
      <c r="E3572" s="7" t="s">
        <v>9</v>
      </c>
      <c r="F3572" s="7" t="s">
        <v>20</v>
      </c>
      <c r="G3572" s="7">
        <v>35393</v>
      </c>
    </row>
    <row r="3573" spans="1:7" ht="14.25" customHeight="1" x14ac:dyDescent="0.25">
      <c r="A3573" s="7" t="s">
        <v>22</v>
      </c>
      <c r="B3573" s="7">
        <v>2019</v>
      </c>
      <c r="C3573" s="7">
        <v>184144</v>
      </c>
      <c r="D3573" s="7" t="s">
        <v>17</v>
      </c>
      <c r="E3573" s="7" t="s">
        <v>13</v>
      </c>
      <c r="F3573" s="7" t="s">
        <v>23</v>
      </c>
      <c r="G3573" s="7">
        <v>20272</v>
      </c>
    </row>
    <row r="3574" spans="1:7" ht="14.25" customHeight="1" x14ac:dyDescent="0.25">
      <c r="A3574" s="7" t="s">
        <v>31</v>
      </c>
      <c r="B3574" s="7">
        <v>2020</v>
      </c>
      <c r="C3574" s="7">
        <v>102184</v>
      </c>
      <c r="D3574" s="7" t="s">
        <v>12</v>
      </c>
      <c r="E3574" s="7" t="s">
        <v>9</v>
      </c>
      <c r="F3574" s="7" t="s">
        <v>10</v>
      </c>
      <c r="G3574" s="7">
        <v>142895</v>
      </c>
    </row>
    <row r="3575" spans="1:7" ht="14.25" customHeight="1" x14ac:dyDescent="0.25">
      <c r="A3575" s="7" t="s">
        <v>25</v>
      </c>
      <c r="B3575" s="7">
        <v>2016</v>
      </c>
      <c r="C3575" s="7">
        <v>214243</v>
      </c>
      <c r="D3575" s="7" t="s">
        <v>8</v>
      </c>
      <c r="E3575" s="7" t="s">
        <v>13</v>
      </c>
      <c r="F3575" s="7" t="s">
        <v>10</v>
      </c>
      <c r="G3575" s="7">
        <v>145720</v>
      </c>
    </row>
    <row r="3576" spans="1:7" ht="14.25" customHeight="1" x14ac:dyDescent="0.25">
      <c r="A3576" s="7" t="s">
        <v>28</v>
      </c>
      <c r="B3576" s="7">
        <v>2022</v>
      </c>
      <c r="C3576" s="7">
        <v>317446</v>
      </c>
      <c r="D3576" s="7" t="s">
        <v>24</v>
      </c>
      <c r="E3576" s="7" t="s">
        <v>9</v>
      </c>
      <c r="F3576" s="7" t="s">
        <v>23</v>
      </c>
      <c r="G3576" s="7">
        <v>101222</v>
      </c>
    </row>
    <row r="3577" spans="1:7" ht="14.25" customHeight="1" x14ac:dyDescent="0.25">
      <c r="A3577" s="7" t="s">
        <v>29</v>
      </c>
      <c r="B3577" s="7">
        <v>2013</v>
      </c>
      <c r="C3577" s="7">
        <v>79761</v>
      </c>
      <c r="D3577" s="7" t="s">
        <v>24</v>
      </c>
      <c r="E3577" s="7" t="s">
        <v>9</v>
      </c>
      <c r="F3577" s="7" t="s">
        <v>10</v>
      </c>
      <c r="G3577" s="7">
        <v>70950</v>
      </c>
    </row>
    <row r="3578" spans="1:7" ht="14.25" customHeight="1" x14ac:dyDescent="0.25">
      <c r="A3578" s="7" t="s">
        <v>21</v>
      </c>
      <c r="B3578" s="7">
        <v>2020</v>
      </c>
      <c r="C3578" s="7">
        <v>174395</v>
      </c>
      <c r="D3578" s="7" t="s">
        <v>8</v>
      </c>
      <c r="E3578" s="7" t="s">
        <v>9</v>
      </c>
      <c r="F3578" s="7" t="s">
        <v>14</v>
      </c>
      <c r="G3578" s="7">
        <v>86090</v>
      </c>
    </row>
    <row r="3579" spans="1:7" ht="14.25" customHeight="1" x14ac:dyDescent="0.25">
      <c r="A3579" s="7" t="s">
        <v>28</v>
      </c>
      <c r="B3579" s="7">
        <v>2013</v>
      </c>
      <c r="C3579" s="7">
        <v>199623</v>
      </c>
      <c r="D3579" s="7" t="s">
        <v>30</v>
      </c>
      <c r="E3579" s="7" t="s">
        <v>13</v>
      </c>
      <c r="F3579" s="7" t="s">
        <v>23</v>
      </c>
      <c r="G3579" s="7">
        <v>72913</v>
      </c>
    </row>
    <row r="3580" spans="1:7" ht="14.25" customHeight="1" x14ac:dyDescent="0.25">
      <c r="A3580" s="7" t="s">
        <v>7</v>
      </c>
      <c r="B3580" s="7">
        <v>2016</v>
      </c>
      <c r="C3580" s="7">
        <v>306841</v>
      </c>
      <c r="D3580" s="7" t="s">
        <v>17</v>
      </c>
      <c r="E3580" s="7" t="s">
        <v>13</v>
      </c>
      <c r="F3580" s="7" t="s">
        <v>14</v>
      </c>
      <c r="G3580" s="7">
        <v>32398</v>
      </c>
    </row>
    <row r="3581" spans="1:7" ht="14.25" customHeight="1" x14ac:dyDescent="0.25">
      <c r="A3581" s="7" t="s">
        <v>22</v>
      </c>
      <c r="B3581" s="7">
        <v>2019</v>
      </c>
      <c r="C3581" s="7">
        <v>204904</v>
      </c>
      <c r="D3581" s="7" t="s">
        <v>12</v>
      </c>
      <c r="E3581" s="7" t="s">
        <v>9</v>
      </c>
      <c r="F3581" s="7" t="s">
        <v>10</v>
      </c>
      <c r="G3581" s="7">
        <v>58869</v>
      </c>
    </row>
    <row r="3582" spans="1:7" ht="14.25" customHeight="1" x14ac:dyDescent="0.25">
      <c r="A3582" s="7" t="s">
        <v>22</v>
      </c>
      <c r="B3582" s="7">
        <v>2005</v>
      </c>
      <c r="C3582" s="7">
        <v>213181</v>
      </c>
      <c r="D3582" s="7" t="s">
        <v>30</v>
      </c>
      <c r="E3582" s="7" t="s">
        <v>9</v>
      </c>
      <c r="F3582" s="7" t="s">
        <v>23</v>
      </c>
      <c r="G3582" s="7">
        <v>125514</v>
      </c>
    </row>
    <row r="3583" spans="1:7" ht="14.25" customHeight="1" x14ac:dyDescent="0.25">
      <c r="A3583" s="7" t="s">
        <v>7</v>
      </c>
      <c r="B3583" s="7">
        <v>2016</v>
      </c>
      <c r="C3583" s="7">
        <v>163380</v>
      </c>
      <c r="D3583" s="7" t="s">
        <v>26</v>
      </c>
      <c r="E3583" s="7" t="s">
        <v>9</v>
      </c>
      <c r="F3583" s="7" t="s">
        <v>14</v>
      </c>
      <c r="G3583" s="7">
        <v>52882</v>
      </c>
    </row>
    <row r="3584" spans="1:7" ht="14.25" customHeight="1" x14ac:dyDescent="0.25">
      <c r="A3584" s="7" t="s">
        <v>7</v>
      </c>
      <c r="B3584" s="7">
        <v>2014</v>
      </c>
      <c r="C3584" s="7">
        <v>239191</v>
      </c>
      <c r="D3584" s="7" t="s">
        <v>24</v>
      </c>
      <c r="E3584" s="7" t="s">
        <v>9</v>
      </c>
      <c r="F3584" s="7" t="s">
        <v>20</v>
      </c>
      <c r="G3584" s="7">
        <v>128689</v>
      </c>
    </row>
    <row r="3585" spans="1:7" ht="14.25" customHeight="1" x14ac:dyDescent="0.25">
      <c r="A3585" s="7" t="s">
        <v>28</v>
      </c>
      <c r="B3585" s="7">
        <v>2015</v>
      </c>
      <c r="C3585" s="7">
        <v>100275</v>
      </c>
      <c r="D3585" s="7" t="s">
        <v>12</v>
      </c>
      <c r="E3585" s="7" t="s">
        <v>13</v>
      </c>
      <c r="F3585" s="7" t="s">
        <v>10</v>
      </c>
      <c r="G3585" s="7">
        <v>125995</v>
      </c>
    </row>
    <row r="3586" spans="1:7" ht="14.25" customHeight="1" x14ac:dyDescent="0.25">
      <c r="A3586" s="7" t="s">
        <v>28</v>
      </c>
      <c r="B3586" s="7">
        <v>2021</v>
      </c>
      <c r="C3586" s="7">
        <v>64161</v>
      </c>
      <c r="D3586" s="7" t="s">
        <v>26</v>
      </c>
      <c r="E3586" s="7" t="s">
        <v>9</v>
      </c>
      <c r="F3586" s="7" t="s">
        <v>20</v>
      </c>
      <c r="G3586" s="7">
        <v>142664</v>
      </c>
    </row>
    <row r="3587" spans="1:7" ht="14.25" customHeight="1" x14ac:dyDescent="0.25">
      <c r="A3587" s="7" t="s">
        <v>15</v>
      </c>
      <c r="B3587" s="7">
        <v>2020</v>
      </c>
      <c r="C3587" s="7">
        <v>130582</v>
      </c>
      <c r="D3587" s="7" t="s">
        <v>26</v>
      </c>
      <c r="E3587" s="7" t="s">
        <v>9</v>
      </c>
      <c r="F3587" s="7" t="s">
        <v>23</v>
      </c>
      <c r="G3587" s="7">
        <v>64973</v>
      </c>
    </row>
    <row r="3588" spans="1:7" ht="14.25" customHeight="1" x14ac:dyDescent="0.25">
      <c r="A3588" s="7" t="s">
        <v>16</v>
      </c>
      <c r="B3588" s="7">
        <v>2008</v>
      </c>
      <c r="C3588" s="7">
        <v>12102</v>
      </c>
      <c r="D3588" s="7" t="s">
        <v>30</v>
      </c>
      <c r="E3588" s="7" t="s">
        <v>9</v>
      </c>
      <c r="F3588" s="7" t="s">
        <v>20</v>
      </c>
      <c r="G3588" s="7">
        <v>85643</v>
      </c>
    </row>
    <row r="3589" spans="1:7" ht="14.25" customHeight="1" x14ac:dyDescent="0.25">
      <c r="A3589" s="7" t="s">
        <v>27</v>
      </c>
      <c r="B3589" s="7">
        <v>2013</v>
      </c>
      <c r="C3589" s="7">
        <v>242607</v>
      </c>
      <c r="D3589" s="7" t="s">
        <v>19</v>
      </c>
      <c r="E3589" s="7" t="s">
        <v>9</v>
      </c>
      <c r="F3589" s="7" t="s">
        <v>10</v>
      </c>
      <c r="G3589" s="7">
        <v>22342</v>
      </c>
    </row>
    <row r="3590" spans="1:7" ht="14.25" customHeight="1" x14ac:dyDescent="0.25">
      <c r="A3590" s="7" t="s">
        <v>21</v>
      </c>
      <c r="B3590" s="7">
        <v>2021</v>
      </c>
      <c r="C3590" s="7">
        <v>149799</v>
      </c>
      <c r="D3590" s="7" t="s">
        <v>17</v>
      </c>
      <c r="E3590" s="7" t="s">
        <v>13</v>
      </c>
      <c r="F3590" s="7" t="s">
        <v>10</v>
      </c>
      <c r="G3590" s="7">
        <v>140207</v>
      </c>
    </row>
    <row r="3591" spans="1:7" ht="14.25" customHeight="1" x14ac:dyDescent="0.25">
      <c r="A3591" s="7" t="s">
        <v>29</v>
      </c>
      <c r="B3591" s="7">
        <v>2005</v>
      </c>
      <c r="C3591" s="7">
        <v>76674</v>
      </c>
      <c r="D3591" s="7" t="s">
        <v>30</v>
      </c>
      <c r="E3591" s="7" t="s">
        <v>13</v>
      </c>
      <c r="F3591" s="7" t="s">
        <v>10</v>
      </c>
      <c r="G3591" s="7">
        <v>59259</v>
      </c>
    </row>
    <row r="3592" spans="1:7" ht="14.25" customHeight="1" x14ac:dyDescent="0.25">
      <c r="A3592" s="7" t="s">
        <v>27</v>
      </c>
      <c r="B3592" s="7">
        <v>2009</v>
      </c>
      <c r="C3592" s="7">
        <v>130618</v>
      </c>
      <c r="D3592" s="7" t="s">
        <v>8</v>
      </c>
      <c r="E3592" s="7" t="s">
        <v>9</v>
      </c>
      <c r="F3592" s="7" t="s">
        <v>14</v>
      </c>
      <c r="G3592" s="7">
        <v>46093</v>
      </c>
    </row>
    <row r="3593" spans="1:7" ht="14.25" customHeight="1" x14ac:dyDescent="0.25">
      <c r="A3593" s="7" t="s">
        <v>28</v>
      </c>
      <c r="B3593" s="7">
        <v>2018</v>
      </c>
      <c r="C3593" s="7">
        <v>197907</v>
      </c>
      <c r="D3593" s="7" t="s">
        <v>19</v>
      </c>
      <c r="E3593" s="7" t="s">
        <v>9</v>
      </c>
      <c r="F3593" s="7" t="s">
        <v>20</v>
      </c>
      <c r="G3593" s="7">
        <v>141581</v>
      </c>
    </row>
    <row r="3594" spans="1:7" ht="14.25" customHeight="1" x14ac:dyDescent="0.25">
      <c r="A3594" s="7" t="s">
        <v>28</v>
      </c>
      <c r="B3594" s="7">
        <v>2012</v>
      </c>
      <c r="C3594" s="7">
        <v>381126</v>
      </c>
      <c r="D3594" s="7" t="s">
        <v>30</v>
      </c>
      <c r="E3594" s="7" t="s">
        <v>9</v>
      </c>
      <c r="F3594" s="7" t="s">
        <v>20</v>
      </c>
      <c r="G3594" s="7">
        <v>30708</v>
      </c>
    </row>
    <row r="3595" spans="1:7" ht="14.25" customHeight="1" x14ac:dyDescent="0.25">
      <c r="A3595" s="7" t="s">
        <v>15</v>
      </c>
      <c r="B3595" s="7">
        <v>2009</v>
      </c>
      <c r="C3595" s="7">
        <v>313544</v>
      </c>
      <c r="D3595" s="7" t="s">
        <v>8</v>
      </c>
      <c r="E3595" s="7" t="s">
        <v>9</v>
      </c>
      <c r="F3595" s="7" t="s">
        <v>23</v>
      </c>
      <c r="G3595" s="7">
        <v>33313</v>
      </c>
    </row>
    <row r="3596" spans="1:7" ht="14.25" customHeight="1" x14ac:dyDescent="0.25">
      <c r="A3596" s="7" t="s">
        <v>16</v>
      </c>
      <c r="B3596" s="7">
        <v>2016</v>
      </c>
      <c r="C3596" s="7">
        <v>67213</v>
      </c>
      <c r="D3596" s="7" t="s">
        <v>26</v>
      </c>
      <c r="E3596" s="7" t="s">
        <v>9</v>
      </c>
      <c r="F3596" s="7" t="s">
        <v>10</v>
      </c>
      <c r="G3596" s="7">
        <v>111216</v>
      </c>
    </row>
    <row r="3597" spans="1:7" ht="14.25" customHeight="1" x14ac:dyDescent="0.25">
      <c r="A3597" s="7" t="s">
        <v>21</v>
      </c>
      <c r="B3597" s="7">
        <v>2020</v>
      </c>
      <c r="C3597" s="7">
        <v>144300</v>
      </c>
      <c r="D3597" s="7" t="s">
        <v>19</v>
      </c>
      <c r="E3597" s="7" t="s">
        <v>13</v>
      </c>
      <c r="F3597" s="7" t="s">
        <v>20</v>
      </c>
      <c r="G3597" s="7">
        <v>134211</v>
      </c>
    </row>
    <row r="3598" spans="1:7" ht="14.25" customHeight="1" x14ac:dyDescent="0.25">
      <c r="A3598" s="7" t="s">
        <v>21</v>
      </c>
      <c r="B3598" s="7">
        <v>2005</v>
      </c>
      <c r="C3598" s="7">
        <v>100206</v>
      </c>
      <c r="D3598" s="7" t="s">
        <v>26</v>
      </c>
      <c r="E3598" s="7" t="s">
        <v>9</v>
      </c>
      <c r="F3598" s="7" t="s">
        <v>23</v>
      </c>
      <c r="G3598" s="7">
        <v>32551</v>
      </c>
    </row>
    <row r="3599" spans="1:7" ht="14.25" customHeight="1" x14ac:dyDescent="0.25">
      <c r="A3599" s="7" t="s">
        <v>18</v>
      </c>
      <c r="B3599" s="7">
        <v>2012</v>
      </c>
      <c r="C3599" s="7">
        <v>206749</v>
      </c>
      <c r="D3599" s="7" t="s">
        <v>26</v>
      </c>
      <c r="E3599" s="7" t="s">
        <v>13</v>
      </c>
      <c r="F3599" s="7" t="s">
        <v>14</v>
      </c>
      <c r="G3599" s="7">
        <v>138732</v>
      </c>
    </row>
    <row r="3600" spans="1:7" ht="14.25" customHeight="1" x14ac:dyDescent="0.25">
      <c r="A3600" s="7" t="s">
        <v>16</v>
      </c>
      <c r="B3600" s="7">
        <v>2023</v>
      </c>
      <c r="C3600" s="7">
        <v>69246</v>
      </c>
      <c r="D3600" s="7" t="s">
        <v>26</v>
      </c>
      <c r="E3600" s="7" t="s">
        <v>9</v>
      </c>
      <c r="F3600" s="7" t="s">
        <v>20</v>
      </c>
      <c r="G3600" s="7">
        <v>128467</v>
      </c>
    </row>
    <row r="3601" spans="1:7" ht="14.25" customHeight="1" x14ac:dyDescent="0.25">
      <c r="A3601" s="7" t="s">
        <v>11</v>
      </c>
      <c r="B3601" s="7">
        <v>2018</v>
      </c>
      <c r="C3601" s="7">
        <v>154901</v>
      </c>
      <c r="D3601" s="7" t="s">
        <v>30</v>
      </c>
      <c r="E3601" s="7" t="s">
        <v>9</v>
      </c>
      <c r="F3601" s="7" t="s">
        <v>20</v>
      </c>
      <c r="G3601" s="7">
        <v>34587</v>
      </c>
    </row>
    <row r="3602" spans="1:7" ht="14.25" customHeight="1" x14ac:dyDescent="0.25">
      <c r="A3602" s="7" t="s">
        <v>27</v>
      </c>
      <c r="B3602" s="7">
        <v>2016</v>
      </c>
      <c r="C3602" s="7">
        <v>32598</v>
      </c>
      <c r="D3602" s="7" t="s">
        <v>19</v>
      </c>
      <c r="E3602" s="7" t="s">
        <v>9</v>
      </c>
      <c r="F3602" s="7" t="s">
        <v>23</v>
      </c>
      <c r="G3602" s="7">
        <v>41249</v>
      </c>
    </row>
    <row r="3603" spans="1:7" ht="14.25" customHeight="1" x14ac:dyDescent="0.25">
      <c r="A3603" s="7" t="s">
        <v>11</v>
      </c>
      <c r="B3603" s="7">
        <v>2011</v>
      </c>
      <c r="C3603" s="7">
        <v>355065</v>
      </c>
      <c r="D3603" s="7" t="s">
        <v>8</v>
      </c>
      <c r="E3603" s="7" t="s">
        <v>9</v>
      </c>
      <c r="F3603" s="7" t="s">
        <v>14</v>
      </c>
      <c r="G3603" s="7">
        <v>11773</v>
      </c>
    </row>
    <row r="3604" spans="1:7" ht="14.25" customHeight="1" x14ac:dyDescent="0.25">
      <c r="A3604" s="7" t="s">
        <v>25</v>
      </c>
      <c r="B3604" s="7">
        <v>2007</v>
      </c>
      <c r="C3604" s="7">
        <v>143816</v>
      </c>
      <c r="D3604" s="7" t="s">
        <v>24</v>
      </c>
      <c r="E3604" s="7" t="s">
        <v>13</v>
      </c>
      <c r="F3604" s="7" t="s">
        <v>14</v>
      </c>
      <c r="G3604" s="7">
        <v>69220</v>
      </c>
    </row>
    <row r="3605" spans="1:7" ht="14.25" customHeight="1" x14ac:dyDescent="0.25">
      <c r="A3605" s="7" t="s">
        <v>22</v>
      </c>
      <c r="B3605" s="7">
        <v>2011</v>
      </c>
      <c r="C3605" s="7">
        <v>346135</v>
      </c>
      <c r="D3605" s="7" t="s">
        <v>26</v>
      </c>
      <c r="E3605" s="7" t="s">
        <v>9</v>
      </c>
      <c r="F3605" s="7" t="s">
        <v>10</v>
      </c>
      <c r="G3605" s="7">
        <v>84577</v>
      </c>
    </row>
    <row r="3606" spans="1:7" ht="14.25" customHeight="1" x14ac:dyDescent="0.25">
      <c r="A3606" s="7" t="s">
        <v>31</v>
      </c>
      <c r="B3606" s="7">
        <v>2017</v>
      </c>
      <c r="C3606" s="7">
        <v>290454</v>
      </c>
      <c r="D3606" s="7" t="s">
        <v>26</v>
      </c>
      <c r="E3606" s="7" t="s">
        <v>9</v>
      </c>
      <c r="F3606" s="7" t="s">
        <v>14</v>
      </c>
      <c r="G3606" s="7">
        <v>21392</v>
      </c>
    </row>
    <row r="3607" spans="1:7" ht="14.25" customHeight="1" x14ac:dyDescent="0.25">
      <c r="A3607" s="7" t="s">
        <v>31</v>
      </c>
      <c r="B3607" s="7">
        <v>2008</v>
      </c>
      <c r="C3607" s="7">
        <v>310933</v>
      </c>
      <c r="D3607" s="7" t="s">
        <v>26</v>
      </c>
      <c r="E3607" s="7" t="s">
        <v>9</v>
      </c>
      <c r="F3607" s="7" t="s">
        <v>14</v>
      </c>
      <c r="G3607" s="7">
        <v>55746</v>
      </c>
    </row>
    <row r="3608" spans="1:7" ht="14.25" customHeight="1" x14ac:dyDescent="0.25">
      <c r="A3608" s="7" t="s">
        <v>21</v>
      </c>
      <c r="B3608" s="7">
        <v>2013</v>
      </c>
      <c r="C3608" s="7">
        <v>107452</v>
      </c>
      <c r="D3608" s="7" t="s">
        <v>19</v>
      </c>
      <c r="E3608" s="7" t="s">
        <v>13</v>
      </c>
      <c r="F3608" s="7" t="s">
        <v>14</v>
      </c>
      <c r="G3608" s="7">
        <v>23964</v>
      </c>
    </row>
    <row r="3609" spans="1:7" ht="14.25" customHeight="1" x14ac:dyDescent="0.25">
      <c r="A3609" s="7" t="s">
        <v>29</v>
      </c>
      <c r="B3609" s="7">
        <v>2022</v>
      </c>
      <c r="C3609" s="7">
        <v>134925</v>
      </c>
      <c r="D3609" s="7" t="s">
        <v>12</v>
      </c>
      <c r="E3609" s="7" t="s">
        <v>13</v>
      </c>
      <c r="F3609" s="7" t="s">
        <v>20</v>
      </c>
      <c r="G3609" s="7">
        <v>138827</v>
      </c>
    </row>
    <row r="3610" spans="1:7" ht="14.25" customHeight="1" x14ac:dyDescent="0.25">
      <c r="A3610" s="7" t="s">
        <v>11</v>
      </c>
      <c r="B3610" s="7">
        <v>2019</v>
      </c>
      <c r="C3610" s="7">
        <v>87529</v>
      </c>
      <c r="D3610" s="7" t="s">
        <v>30</v>
      </c>
      <c r="E3610" s="7" t="s">
        <v>13</v>
      </c>
      <c r="F3610" s="7" t="s">
        <v>14</v>
      </c>
      <c r="G3610" s="7">
        <v>67350</v>
      </c>
    </row>
    <row r="3611" spans="1:7" ht="14.25" customHeight="1" x14ac:dyDescent="0.25">
      <c r="A3611" s="7" t="s">
        <v>18</v>
      </c>
      <c r="B3611" s="7">
        <v>2021</v>
      </c>
      <c r="C3611" s="7">
        <v>222818</v>
      </c>
      <c r="D3611" s="7" t="s">
        <v>24</v>
      </c>
      <c r="E3611" s="7" t="s">
        <v>9</v>
      </c>
      <c r="F3611" s="7" t="s">
        <v>20</v>
      </c>
      <c r="G3611" s="7">
        <v>124492</v>
      </c>
    </row>
    <row r="3612" spans="1:7" ht="14.25" customHeight="1" x14ac:dyDescent="0.25">
      <c r="A3612" s="7" t="s">
        <v>7</v>
      </c>
      <c r="B3612" s="7">
        <v>2010</v>
      </c>
      <c r="C3612" s="7">
        <v>65997</v>
      </c>
      <c r="D3612" s="7" t="s">
        <v>24</v>
      </c>
      <c r="E3612" s="7" t="s">
        <v>13</v>
      </c>
      <c r="F3612" s="7" t="s">
        <v>23</v>
      </c>
      <c r="G3612" s="7">
        <v>27314</v>
      </c>
    </row>
    <row r="3613" spans="1:7" ht="14.25" customHeight="1" x14ac:dyDescent="0.25">
      <c r="A3613" s="7" t="s">
        <v>29</v>
      </c>
      <c r="B3613" s="7">
        <v>2013</v>
      </c>
      <c r="C3613" s="7">
        <v>162809</v>
      </c>
      <c r="D3613" s="7" t="s">
        <v>19</v>
      </c>
      <c r="E3613" s="7" t="s">
        <v>13</v>
      </c>
      <c r="F3613" s="7" t="s">
        <v>10</v>
      </c>
      <c r="G3613" s="7">
        <v>140575</v>
      </c>
    </row>
    <row r="3614" spans="1:7" ht="14.25" customHeight="1" x14ac:dyDescent="0.25">
      <c r="A3614" s="7" t="s">
        <v>25</v>
      </c>
      <c r="B3614" s="7">
        <v>2016</v>
      </c>
      <c r="C3614" s="7">
        <v>171060</v>
      </c>
      <c r="D3614" s="7" t="s">
        <v>12</v>
      </c>
      <c r="E3614" s="7" t="s">
        <v>13</v>
      </c>
      <c r="F3614" s="7" t="s">
        <v>10</v>
      </c>
      <c r="G3614" s="7">
        <v>91501</v>
      </c>
    </row>
    <row r="3615" spans="1:7" ht="14.25" customHeight="1" x14ac:dyDescent="0.25">
      <c r="A3615" s="7" t="s">
        <v>7</v>
      </c>
      <c r="B3615" s="7">
        <v>2015</v>
      </c>
      <c r="C3615" s="7">
        <v>166976</v>
      </c>
      <c r="D3615" s="7" t="s">
        <v>26</v>
      </c>
      <c r="E3615" s="7" t="s">
        <v>13</v>
      </c>
      <c r="F3615" s="7" t="s">
        <v>20</v>
      </c>
      <c r="G3615" s="7">
        <v>93714</v>
      </c>
    </row>
    <row r="3616" spans="1:7" ht="14.25" customHeight="1" x14ac:dyDescent="0.25">
      <c r="A3616" s="7" t="s">
        <v>31</v>
      </c>
      <c r="B3616" s="7">
        <v>2017</v>
      </c>
      <c r="C3616" s="7">
        <v>116930</v>
      </c>
      <c r="D3616" s="7" t="s">
        <v>12</v>
      </c>
      <c r="E3616" s="7" t="s">
        <v>9</v>
      </c>
      <c r="F3616" s="7" t="s">
        <v>14</v>
      </c>
      <c r="G3616" s="7">
        <v>129276</v>
      </c>
    </row>
    <row r="3617" spans="1:7" ht="14.25" customHeight="1" x14ac:dyDescent="0.25">
      <c r="A3617" s="7" t="s">
        <v>27</v>
      </c>
      <c r="B3617" s="7">
        <v>2023</v>
      </c>
      <c r="C3617" s="7">
        <v>381645</v>
      </c>
      <c r="D3617" s="7" t="s">
        <v>26</v>
      </c>
      <c r="E3617" s="7" t="s">
        <v>13</v>
      </c>
      <c r="F3617" s="7" t="s">
        <v>23</v>
      </c>
      <c r="G3617" s="7">
        <v>78606</v>
      </c>
    </row>
    <row r="3618" spans="1:7" ht="14.25" customHeight="1" x14ac:dyDescent="0.25">
      <c r="A3618" s="7" t="s">
        <v>28</v>
      </c>
      <c r="B3618" s="7">
        <v>2018</v>
      </c>
      <c r="C3618" s="7">
        <v>34274</v>
      </c>
      <c r="D3618" s="7" t="s">
        <v>24</v>
      </c>
      <c r="E3618" s="7" t="s">
        <v>9</v>
      </c>
      <c r="F3618" s="7" t="s">
        <v>20</v>
      </c>
      <c r="G3618" s="7">
        <v>37652</v>
      </c>
    </row>
    <row r="3619" spans="1:7" ht="14.25" customHeight="1" x14ac:dyDescent="0.25">
      <c r="A3619" s="7" t="s">
        <v>27</v>
      </c>
      <c r="B3619" s="7">
        <v>2013</v>
      </c>
      <c r="C3619" s="7">
        <v>242400</v>
      </c>
      <c r="D3619" s="7" t="s">
        <v>24</v>
      </c>
      <c r="E3619" s="7" t="s">
        <v>9</v>
      </c>
      <c r="F3619" s="7" t="s">
        <v>20</v>
      </c>
      <c r="G3619" s="7">
        <v>134184</v>
      </c>
    </row>
    <row r="3620" spans="1:7" ht="14.25" customHeight="1" x14ac:dyDescent="0.25">
      <c r="A3620" s="7" t="s">
        <v>28</v>
      </c>
      <c r="B3620" s="7">
        <v>2014</v>
      </c>
      <c r="C3620" s="7">
        <v>302046</v>
      </c>
      <c r="D3620" s="7" t="s">
        <v>30</v>
      </c>
      <c r="E3620" s="7" t="s">
        <v>9</v>
      </c>
      <c r="F3620" s="7" t="s">
        <v>23</v>
      </c>
      <c r="G3620" s="7">
        <v>27393</v>
      </c>
    </row>
    <row r="3621" spans="1:7" ht="14.25" customHeight="1" x14ac:dyDescent="0.25">
      <c r="A3621" s="7" t="s">
        <v>27</v>
      </c>
      <c r="B3621" s="7">
        <v>2011</v>
      </c>
      <c r="C3621" s="7">
        <v>221347</v>
      </c>
      <c r="D3621" s="7" t="s">
        <v>30</v>
      </c>
      <c r="E3621" s="7" t="s">
        <v>13</v>
      </c>
      <c r="F3621" s="7" t="s">
        <v>20</v>
      </c>
      <c r="G3621" s="7">
        <v>141588</v>
      </c>
    </row>
    <row r="3622" spans="1:7" ht="14.25" customHeight="1" x14ac:dyDescent="0.25">
      <c r="A3622" s="7" t="s">
        <v>11</v>
      </c>
      <c r="B3622" s="7">
        <v>2006</v>
      </c>
      <c r="C3622" s="7">
        <v>120348</v>
      </c>
      <c r="D3622" s="7" t="s">
        <v>17</v>
      </c>
      <c r="E3622" s="7" t="s">
        <v>9</v>
      </c>
      <c r="F3622" s="7" t="s">
        <v>10</v>
      </c>
      <c r="G3622" s="7">
        <v>81301</v>
      </c>
    </row>
    <row r="3623" spans="1:7" ht="14.25" customHeight="1" x14ac:dyDescent="0.25">
      <c r="A3623" s="7" t="s">
        <v>31</v>
      </c>
      <c r="B3623" s="7">
        <v>2023</v>
      </c>
      <c r="C3623" s="7">
        <v>349869</v>
      </c>
      <c r="D3623" s="7" t="s">
        <v>8</v>
      </c>
      <c r="E3623" s="7" t="s">
        <v>9</v>
      </c>
      <c r="F3623" s="7" t="s">
        <v>10</v>
      </c>
      <c r="G3623" s="7">
        <v>148533</v>
      </c>
    </row>
    <row r="3624" spans="1:7" ht="14.25" customHeight="1" x14ac:dyDescent="0.25">
      <c r="A3624" s="7" t="s">
        <v>31</v>
      </c>
      <c r="B3624" s="7">
        <v>2021</v>
      </c>
      <c r="C3624" s="7">
        <v>245070</v>
      </c>
      <c r="D3624" s="7" t="s">
        <v>8</v>
      </c>
      <c r="E3624" s="7" t="s">
        <v>13</v>
      </c>
      <c r="F3624" s="7" t="s">
        <v>14</v>
      </c>
      <c r="G3624" s="7">
        <v>11511</v>
      </c>
    </row>
    <row r="3625" spans="1:7" ht="14.25" customHeight="1" x14ac:dyDescent="0.25">
      <c r="A3625" s="7" t="s">
        <v>29</v>
      </c>
      <c r="B3625" s="7">
        <v>2015</v>
      </c>
      <c r="C3625" s="7">
        <v>123491</v>
      </c>
      <c r="D3625" s="7" t="s">
        <v>30</v>
      </c>
      <c r="E3625" s="7" t="s">
        <v>9</v>
      </c>
      <c r="F3625" s="7" t="s">
        <v>23</v>
      </c>
      <c r="G3625" s="7">
        <v>14710</v>
      </c>
    </row>
    <row r="3626" spans="1:7" ht="14.25" customHeight="1" x14ac:dyDescent="0.25">
      <c r="A3626" s="7" t="s">
        <v>27</v>
      </c>
      <c r="B3626" s="7">
        <v>2008</v>
      </c>
      <c r="C3626" s="7">
        <v>59656</v>
      </c>
      <c r="D3626" s="7" t="s">
        <v>30</v>
      </c>
      <c r="E3626" s="7" t="s">
        <v>13</v>
      </c>
      <c r="F3626" s="7" t="s">
        <v>23</v>
      </c>
      <c r="G3626" s="7">
        <v>26297</v>
      </c>
    </row>
    <row r="3627" spans="1:7" ht="14.25" customHeight="1" x14ac:dyDescent="0.25">
      <c r="A3627" s="7" t="s">
        <v>22</v>
      </c>
      <c r="B3627" s="7">
        <v>2018</v>
      </c>
      <c r="C3627" s="7">
        <v>361866</v>
      </c>
      <c r="D3627" s="7" t="s">
        <v>26</v>
      </c>
      <c r="E3627" s="7" t="s">
        <v>13</v>
      </c>
      <c r="F3627" s="7" t="s">
        <v>10</v>
      </c>
      <c r="G3627" s="7">
        <v>17410</v>
      </c>
    </row>
    <row r="3628" spans="1:7" ht="14.25" customHeight="1" x14ac:dyDescent="0.25">
      <c r="A3628" s="7" t="s">
        <v>7</v>
      </c>
      <c r="B3628" s="7">
        <v>2019</v>
      </c>
      <c r="C3628" s="7">
        <v>14474</v>
      </c>
      <c r="D3628" s="7" t="s">
        <v>19</v>
      </c>
      <c r="E3628" s="7" t="s">
        <v>13</v>
      </c>
      <c r="F3628" s="7" t="s">
        <v>10</v>
      </c>
      <c r="G3628" s="7">
        <v>14026</v>
      </c>
    </row>
    <row r="3629" spans="1:7" ht="14.25" customHeight="1" x14ac:dyDescent="0.25">
      <c r="A3629" s="7" t="s">
        <v>16</v>
      </c>
      <c r="B3629" s="7">
        <v>2023</v>
      </c>
      <c r="C3629" s="7">
        <v>20722</v>
      </c>
      <c r="D3629" s="7" t="s">
        <v>19</v>
      </c>
      <c r="E3629" s="7" t="s">
        <v>13</v>
      </c>
      <c r="F3629" s="7" t="s">
        <v>14</v>
      </c>
      <c r="G3629" s="7">
        <v>33652</v>
      </c>
    </row>
    <row r="3630" spans="1:7" ht="14.25" customHeight="1" x14ac:dyDescent="0.25">
      <c r="A3630" s="7" t="s">
        <v>18</v>
      </c>
      <c r="B3630" s="7">
        <v>2016</v>
      </c>
      <c r="C3630" s="7">
        <v>285052</v>
      </c>
      <c r="D3630" s="7" t="s">
        <v>30</v>
      </c>
      <c r="E3630" s="7" t="s">
        <v>13</v>
      </c>
      <c r="F3630" s="7" t="s">
        <v>14</v>
      </c>
      <c r="G3630" s="7">
        <v>69680</v>
      </c>
    </row>
    <row r="3631" spans="1:7" ht="14.25" customHeight="1" x14ac:dyDescent="0.25">
      <c r="A3631" s="7" t="s">
        <v>27</v>
      </c>
      <c r="B3631" s="7">
        <v>2014</v>
      </c>
      <c r="C3631" s="7">
        <v>343489</v>
      </c>
      <c r="D3631" s="7" t="s">
        <v>12</v>
      </c>
      <c r="E3631" s="7" t="s">
        <v>9</v>
      </c>
      <c r="F3631" s="7" t="s">
        <v>20</v>
      </c>
      <c r="G3631" s="7">
        <v>72599</v>
      </c>
    </row>
    <row r="3632" spans="1:7" ht="14.25" customHeight="1" x14ac:dyDescent="0.25">
      <c r="A3632" s="7" t="s">
        <v>27</v>
      </c>
      <c r="B3632" s="7">
        <v>2008</v>
      </c>
      <c r="C3632" s="7">
        <v>364797</v>
      </c>
      <c r="D3632" s="7" t="s">
        <v>26</v>
      </c>
      <c r="E3632" s="7" t="s">
        <v>13</v>
      </c>
      <c r="F3632" s="7" t="s">
        <v>10</v>
      </c>
      <c r="G3632" s="7">
        <v>25461</v>
      </c>
    </row>
    <row r="3633" spans="1:7" ht="14.25" customHeight="1" x14ac:dyDescent="0.25">
      <c r="A3633" s="7" t="s">
        <v>11</v>
      </c>
      <c r="B3633" s="7">
        <v>2005</v>
      </c>
      <c r="C3633" s="7">
        <v>388186</v>
      </c>
      <c r="D3633" s="7" t="s">
        <v>26</v>
      </c>
      <c r="E3633" s="7" t="s">
        <v>13</v>
      </c>
      <c r="F3633" s="7" t="s">
        <v>20</v>
      </c>
      <c r="G3633" s="7">
        <v>54174</v>
      </c>
    </row>
    <row r="3634" spans="1:7" ht="14.25" customHeight="1" x14ac:dyDescent="0.25">
      <c r="A3634" s="7" t="s">
        <v>7</v>
      </c>
      <c r="B3634" s="7">
        <v>2020</v>
      </c>
      <c r="C3634" s="7">
        <v>68953</v>
      </c>
      <c r="D3634" s="7" t="s">
        <v>12</v>
      </c>
      <c r="E3634" s="7" t="s">
        <v>13</v>
      </c>
      <c r="F3634" s="7" t="s">
        <v>14</v>
      </c>
      <c r="G3634" s="7">
        <v>40784</v>
      </c>
    </row>
    <row r="3635" spans="1:7" ht="14.25" customHeight="1" x14ac:dyDescent="0.25">
      <c r="A3635" s="7" t="s">
        <v>22</v>
      </c>
      <c r="B3635" s="7">
        <v>2009</v>
      </c>
      <c r="C3635" s="7">
        <v>264880</v>
      </c>
      <c r="D3635" s="7" t="s">
        <v>24</v>
      </c>
      <c r="E3635" s="7" t="s">
        <v>9</v>
      </c>
      <c r="F3635" s="7" t="s">
        <v>20</v>
      </c>
      <c r="G3635" s="7">
        <v>82426</v>
      </c>
    </row>
    <row r="3636" spans="1:7" ht="14.25" customHeight="1" x14ac:dyDescent="0.25">
      <c r="A3636" s="7" t="s">
        <v>31</v>
      </c>
      <c r="B3636" s="7">
        <v>2019</v>
      </c>
      <c r="C3636" s="7">
        <v>283307</v>
      </c>
      <c r="D3636" s="7" t="s">
        <v>12</v>
      </c>
      <c r="E3636" s="7" t="s">
        <v>13</v>
      </c>
      <c r="F3636" s="7" t="s">
        <v>10</v>
      </c>
      <c r="G3636" s="7">
        <v>14831</v>
      </c>
    </row>
    <row r="3637" spans="1:7" ht="14.25" customHeight="1" x14ac:dyDescent="0.25">
      <c r="A3637" s="7" t="s">
        <v>11</v>
      </c>
      <c r="B3637" s="7">
        <v>2009</v>
      </c>
      <c r="C3637" s="7">
        <v>191786</v>
      </c>
      <c r="D3637" s="7" t="s">
        <v>12</v>
      </c>
      <c r="E3637" s="7" t="s">
        <v>13</v>
      </c>
      <c r="F3637" s="7" t="s">
        <v>10</v>
      </c>
      <c r="G3637" s="7">
        <v>76916</v>
      </c>
    </row>
    <row r="3638" spans="1:7" ht="14.25" customHeight="1" x14ac:dyDescent="0.25">
      <c r="A3638" s="7" t="s">
        <v>21</v>
      </c>
      <c r="B3638" s="7">
        <v>2021</v>
      </c>
      <c r="C3638" s="7">
        <v>92562</v>
      </c>
      <c r="D3638" s="7" t="s">
        <v>26</v>
      </c>
      <c r="E3638" s="7" t="s">
        <v>9</v>
      </c>
      <c r="F3638" s="7" t="s">
        <v>14</v>
      </c>
      <c r="G3638" s="7">
        <v>12104</v>
      </c>
    </row>
    <row r="3639" spans="1:7" ht="14.25" customHeight="1" x14ac:dyDescent="0.25">
      <c r="A3639" s="7" t="s">
        <v>18</v>
      </c>
      <c r="B3639" s="7">
        <v>2014</v>
      </c>
      <c r="C3639" s="7">
        <v>79495</v>
      </c>
      <c r="D3639" s="7" t="s">
        <v>26</v>
      </c>
      <c r="E3639" s="7" t="s">
        <v>9</v>
      </c>
      <c r="F3639" s="7" t="s">
        <v>10</v>
      </c>
      <c r="G3639" s="7">
        <v>30890</v>
      </c>
    </row>
    <row r="3640" spans="1:7" ht="14.25" customHeight="1" x14ac:dyDescent="0.25">
      <c r="A3640" s="7" t="s">
        <v>11</v>
      </c>
      <c r="B3640" s="7">
        <v>2022</v>
      </c>
      <c r="C3640" s="7">
        <v>68044</v>
      </c>
      <c r="D3640" s="7" t="s">
        <v>26</v>
      </c>
      <c r="E3640" s="7" t="s">
        <v>13</v>
      </c>
      <c r="F3640" s="7" t="s">
        <v>10</v>
      </c>
      <c r="G3640" s="7">
        <v>34550</v>
      </c>
    </row>
    <row r="3641" spans="1:7" ht="14.25" customHeight="1" x14ac:dyDescent="0.25">
      <c r="A3641" s="7" t="s">
        <v>22</v>
      </c>
      <c r="B3641" s="7">
        <v>2010</v>
      </c>
      <c r="C3641" s="7">
        <v>46628</v>
      </c>
      <c r="D3641" s="7" t="s">
        <v>26</v>
      </c>
      <c r="E3641" s="7" t="s">
        <v>13</v>
      </c>
      <c r="F3641" s="7" t="s">
        <v>23</v>
      </c>
      <c r="G3641" s="7">
        <v>74811</v>
      </c>
    </row>
    <row r="3642" spans="1:7" ht="14.25" customHeight="1" x14ac:dyDescent="0.25">
      <c r="A3642" s="7" t="s">
        <v>31</v>
      </c>
      <c r="B3642" s="7">
        <v>2014</v>
      </c>
      <c r="C3642" s="7">
        <v>198126</v>
      </c>
      <c r="D3642" s="7" t="s">
        <v>24</v>
      </c>
      <c r="E3642" s="7" t="s">
        <v>13</v>
      </c>
      <c r="F3642" s="7" t="s">
        <v>14</v>
      </c>
      <c r="G3642" s="7">
        <v>52379</v>
      </c>
    </row>
    <row r="3643" spans="1:7" ht="14.25" customHeight="1" x14ac:dyDescent="0.25">
      <c r="A3643" s="7" t="s">
        <v>16</v>
      </c>
      <c r="B3643" s="7">
        <v>2020</v>
      </c>
      <c r="C3643" s="7">
        <v>387672</v>
      </c>
      <c r="D3643" s="7" t="s">
        <v>19</v>
      </c>
      <c r="E3643" s="7" t="s">
        <v>9</v>
      </c>
      <c r="F3643" s="7" t="s">
        <v>14</v>
      </c>
      <c r="G3643" s="7">
        <v>38558</v>
      </c>
    </row>
    <row r="3644" spans="1:7" ht="14.25" customHeight="1" x14ac:dyDescent="0.25">
      <c r="A3644" s="7" t="s">
        <v>22</v>
      </c>
      <c r="B3644" s="7">
        <v>2014</v>
      </c>
      <c r="C3644" s="7">
        <v>292825</v>
      </c>
      <c r="D3644" s="7" t="s">
        <v>30</v>
      </c>
      <c r="E3644" s="7" t="s">
        <v>13</v>
      </c>
      <c r="F3644" s="7" t="s">
        <v>20</v>
      </c>
      <c r="G3644" s="7">
        <v>103120</v>
      </c>
    </row>
    <row r="3645" spans="1:7" ht="14.25" customHeight="1" x14ac:dyDescent="0.25">
      <c r="A3645" s="7" t="s">
        <v>25</v>
      </c>
      <c r="B3645" s="7">
        <v>2007</v>
      </c>
      <c r="C3645" s="7">
        <v>239164</v>
      </c>
      <c r="D3645" s="7" t="s">
        <v>24</v>
      </c>
      <c r="E3645" s="7" t="s">
        <v>13</v>
      </c>
      <c r="F3645" s="7" t="s">
        <v>23</v>
      </c>
      <c r="G3645" s="7">
        <v>30450</v>
      </c>
    </row>
    <row r="3646" spans="1:7" ht="14.25" customHeight="1" x14ac:dyDescent="0.25">
      <c r="A3646" s="7" t="s">
        <v>28</v>
      </c>
      <c r="B3646" s="7">
        <v>2014</v>
      </c>
      <c r="C3646" s="7">
        <v>53432</v>
      </c>
      <c r="D3646" s="7" t="s">
        <v>8</v>
      </c>
      <c r="E3646" s="7" t="s">
        <v>9</v>
      </c>
      <c r="F3646" s="7" t="s">
        <v>23</v>
      </c>
      <c r="G3646" s="7">
        <v>49320</v>
      </c>
    </row>
    <row r="3647" spans="1:7" ht="14.25" customHeight="1" x14ac:dyDescent="0.25">
      <c r="A3647" s="7" t="s">
        <v>28</v>
      </c>
      <c r="B3647" s="7">
        <v>2005</v>
      </c>
      <c r="C3647" s="7">
        <v>297018</v>
      </c>
      <c r="D3647" s="7" t="s">
        <v>24</v>
      </c>
      <c r="E3647" s="7" t="s">
        <v>13</v>
      </c>
      <c r="F3647" s="7" t="s">
        <v>20</v>
      </c>
      <c r="G3647" s="7">
        <v>132177</v>
      </c>
    </row>
    <row r="3648" spans="1:7" ht="14.25" customHeight="1" x14ac:dyDescent="0.25">
      <c r="A3648" s="7" t="s">
        <v>27</v>
      </c>
      <c r="B3648" s="7">
        <v>2019</v>
      </c>
      <c r="C3648" s="7">
        <v>152246</v>
      </c>
      <c r="D3648" s="7" t="s">
        <v>30</v>
      </c>
      <c r="E3648" s="7" t="s">
        <v>13</v>
      </c>
      <c r="F3648" s="7" t="s">
        <v>10</v>
      </c>
      <c r="G3648" s="7">
        <v>138980</v>
      </c>
    </row>
    <row r="3649" spans="1:7" ht="14.25" customHeight="1" x14ac:dyDescent="0.25">
      <c r="A3649" s="7" t="s">
        <v>22</v>
      </c>
      <c r="B3649" s="7">
        <v>2006</v>
      </c>
      <c r="C3649" s="7">
        <v>171899</v>
      </c>
      <c r="D3649" s="7" t="s">
        <v>30</v>
      </c>
      <c r="E3649" s="7" t="s">
        <v>13</v>
      </c>
      <c r="F3649" s="7" t="s">
        <v>20</v>
      </c>
      <c r="G3649" s="7">
        <v>48602</v>
      </c>
    </row>
    <row r="3650" spans="1:7" ht="14.25" customHeight="1" x14ac:dyDescent="0.25">
      <c r="A3650" s="7" t="s">
        <v>27</v>
      </c>
      <c r="B3650" s="7">
        <v>2011</v>
      </c>
      <c r="C3650" s="7">
        <v>87008</v>
      </c>
      <c r="D3650" s="7" t="s">
        <v>12</v>
      </c>
      <c r="E3650" s="7" t="s">
        <v>13</v>
      </c>
      <c r="F3650" s="7" t="s">
        <v>23</v>
      </c>
      <c r="G3650" s="7">
        <v>79878</v>
      </c>
    </row>
    <row r="3651" spans="1:7" ht="14.25" customHeight="1" x14ac:dyDescent="0.25">
      <c r="A3651" s="7" t="s">
        <v>28</v>
      </c>
      <c r="B3651" s="7">
        <v>2014</v>
      </c>
      <c r="C3651" s="7">
        <v>114636</v>
      </c>
      <c r="D3651" s="7" t="s">
        <v>26</v>
      </c>
      <c r="E3651" s="7" t="s">
        <v>9</v>
      </c>
      <c r="F3651" s="7" t="s">
        <v>14</v>
      </c>
      <c r="G3651" s="7">
        <v>85651</v>
      </c>
    </row>
    <row r="3652" spans="1:7" ht="14.25" customHeight="1" x14ac:dyDescent="0.25">
      <c r="A3652" s="7" t="s">
        <v>28</v>
      </c>
      <c r="B3652" s="7">
        <v>2023</v>
      </c>
      <c r="C3652" s="7">
        <v>195184</v>
      </c>
      <c r="D3652" s="7" t="s">
        <v>30</v>
      </c>
      <c r="E3652" s="7" t="s">
        <v>13</v>
      </c>
      <c r="F3652" s="7" t="s">
        <v>20</v>
      </c>
      <c r="G3652" s="7">
        <v>75484</v>
      </c>
    </row>
    <row r="3653" spans="1:7" ht="14.25" customHeight="1" x14ac:dyDescent="0.25">
      <c r="A3653" s="7" t="s">
        <v>22</v>
      </c>
      <c r="B3653" s="7">
        <v>2008</v>
      </c>
      <c r="C3653" s="7">
        <v>349950</v>
      </c>
      <c r="D3653" s="7" t="s">
        <v>26</v>
      </c>
      <c r="E3653" s="7" t="s">
        <v>13</v>
      </c>
      <c r="F3653" s="7" t="s">
        <v>10</v>
      </c>
      <c r="G3653" s="7">
        <v>127516</v>
      </c>
    </row>
    <row r="3654" spans="1:7" ht="14.25" customHeight="1" x14ac:dyDescent="0.25">
      <c r="A3654" s="7" t="s">
        <v>29</v>
      </c>
      <c r="B3654" s="7">
        <v>2006</v>
      </c>
      <c r="C3654" s="7">
        <v>151465</v>
      </c>
      <c r="D3654" s="7" t="s">
        <v>8</v>
      </c>
      <c r="E3654" s="7" t="s">
        <v>13</v>
      </c>
      <c r="F3654" s="7" t="s">
        <v>20</v>
      </c>
      <c r="G3654" s="7">
        <v>120233</v>
      </c>
    </row>
    <row r="3655" spans="1:7" ht="14.25" customHeight="1" x14ac:dyDescent="0.25">
      <c r="A3655" s="7" t="s">
        <v>7</v>
      </c>
      <c r="B3655" s="7">
        <v>2020</v>
      </c>
      <c r="C3655" s="7">
        <v>392514</v>
      </c>
      <c r="D3655" s="7" t="s">
        <v>26</v>
      </c>
      <c r="E3655" s="7" t="s">
        <v>9</v>
      </c>
      <c r="F3655" s="7" t="s">
        <v>23</v>
      </c>
      <c r="G3655" s="7">
        <v>85758</v>
      </c>
    </row>
    <row r="3656" spans="1:7" ht="14.25" customHeight="1" x14ac:dyDescent="0.25">
      <c r="A3656" s="7" t="s">
        <v>25</v>
      </c>
      <c r="B3656" s="7">
        <v>2014</v>
      </c>
      <c r="C3656" s="7">
        <v>97389</v>
      </c>
      <c r="D3656" s="7" t="s">
        <v>19</v>
      </c>
      <c r="E3656" s="7" t="s">
        <v>13</v>
      </c>
      <c r="F3656" s="7" t="s">
        <v>20</v>
      </c>
      <c r="G3656" s="7">
        <v>94489</v>
      </c>
    </row>
    <row r="3657" spans="1:7" ht="14.25" customHeight="1" x14ac:dyDescent="0.25">
      <c r="A3657" s="7" t="s">
        <v>16</v>
      </c>
      <c r="B3657" s="7">
        <v>2005</v>
      </c>
      <c r="C3657" s="7">
        <v>231988</v>
      </c>
      <c r="D3657" s="7" t="s">
        <v>17</v>
      </c>
      <c r="E3657" s="7" t="s">
        <v>13</v>
      </c>
      <c r="F3657" s="7" t="s">
        <v>23</v>
      </c>
      <c r="G3657" s="7">
        <v>108937</v>
      </c>
    </row>
    <row r="3658" spans="1:7" ht="14.25" customHeight="1" x14ac:dyDescent="0.25">
      <c r="A3658" s="7" t="s">
        <v>7</v>
      </c>
      <c r="B3658" s="7">
        <v>2018</v>
      </c>
      <c r="C3658" s="7">
        <v>270020</v>
      </c>
      <c r="D3658" s="7" t="s">
        <v>12</v>
      </c>
      <c r="E3658" s="7" t="s">
        <v>13</v>
      </c>
      <c r="F3658" s="7" t="s">
        <v>10</v>
      </c>
      <c r="G3658" s="7">
        <v>29791</v>
      </c>
    </row>
    <row r="3659" spans="1:7" ht="14.25" customHeight="1" x14ac:dyDescent="0.25">
      <c r="A3659" s="7" t="s">
        <v>22</v>
      </c>
      <c r="B3659" s="7">
        <v>2016</v>
      </c>
      <c r="C3659" s="7">
        <v>246515</v>
      </c>
      <c r="D3659" s="7" t="s">
        <v>12</v>
      </c>
      <c r="E3659" s="7" t="s">
        <v>9</v>
      </c>
      <c r="F3659" s="7" t="s">
        <v>14</v>
      </c>
      <c r="G3659" s="7">
        <v>145714</v>
      </c>
    </row>
    <row r="3660" spans="1:7" ht="14.25" customHeight="1" x14ac:dyDescent="0.25">
      <c r="A3660" s="7" t="s">
        <v>25</v>
      </c>
      <c r="B3660" s="7">
        <v>2005</v>
      </c>
      <c r="C3660" s="7">
        <v>141189</v>
      </c>
      <c r="D3660" s="7" t="s">
        <v>24</v>
      </c>
      <c r="E3660" s="7" t="s">
        <v>13</v>
      </c>
      <c r="F3660" s="7" t="s">
        <v>23</v>
      </c>
      <c r="G3660" s="7">
        <v>91330</v>
      </c>
    </row>
    <row r="3661" spans="1:7" ht="14.25" customHeight="1" x14ac:dyDescent="0.25">
      <c r="A3661" s="7" t="s">
        <v>22</v>
      </c>
      <c r="B3661" s="7">
        <v>2006</v>
      </c>
      <c r="C3661" s="7">
        <v>145015</v>
      </c>
      <c r="D3661" s="7" t="s">
        <v>30</v>
      </c>
      <c r="E3661" s="7" t="s">
        <v>9</v>
      </c>
      <c r="F3661" s="7" t="s">
        <v>10</v>
      </c>
      <c r="G3661" s="7">
        <v>121746</v>
      </c>
    </row>
    <row r="3662" spans="1:7" ht="14.25" customHeight="1" x14ac:dyDescent="0.25">
      <c r="A3662" s="7" t="s">
        <v>29</v>
      </c>
      <c r="B3662" s="7">
        <v>2013</v>
      </c>
      <c r="C3662" s="7">
        <v>361660</v>
      </c>
      <c r="D3662" s="7" t="s">
        <v>24</v>
      </c>
      <c r="E3662" s="7" t="s">
        <v>9</v>
      </c>
      <c r="F3662" s="7" t="s">
        <v>10</v>
      </c>
      <c r="G3662" s="7">
        <v>35862</v>
      </c>
    </row>
    <row r="3663" spans="1:7" ht="14.25" customHeight="1" x14ac:dyDescent="0.25">
      <c r="A3663" s="7" t="s">
        <v>18</v>
      </c>
      <c r="B3663" s="7">
        <v>2009</v>
      </c>
      <c r="C3663" s="7">
        <v>346042</v>
      </c>
      <c r="D3663" s="7" t="s">
        <v>30</v>
      </c>
      <c r="E3663" s="7" t="s">
        <v>13</v>
      </c>
      <c r="F3663" s="7" t="s">
        <v>23</v>
      </c>
      <c r="G3663" s="7">
        <v>107859</v>
      </c>
    </row>
    <row r="3664" spans="1:7" ht="14.25" customHeight="1" x14ac:dyDescent="0.25">
      <c r="A3664" s="7" t="s">
        <v>22</v>
      </c>
      <c r="B3664" s="7">
        <v>2016</v>
      </c>
      <c r="C3664" s="7">
        <v>360840</v>
      </c>
      <c r="D3664" s="7" t="s">
        <v>30</v>
      </c>
      <c r="E3664" s="7" t="s">
        <v>13</v>
      </c>
      <c r="F3664" s="7" t="s">
        <v>20</v>
      </c>
      <c r="G3664" s="7">
        <v>61396</v>
      </c>
    </row>
    <row r="3665" spans="1:7" ht="14.25" customHeight="1" x14ac:dyDescent="0.25">
      <c r="A3665" s="7" t="s">
        <v>22</v>
      </c>
      <c r="B3665" s="7">
        <v>2014</v>
      </c>
      <c r="C3665" s="7">
        <v>266124</v>
      </c>
      <c r="D3665" s="7" t="s">
        <v>24</v>
      </c>
      <c r="E3665" s="7" t="s">
        <v>13</v>
      </c>
      <c r="F3665" s="7" t="s">
        <v>23</v>
      </c>
      <c r="G3665" s="7">
        <v>64095</v>
      </c>
    </row>
    <row r="3666" spans="1:7" ht="14.25" customHeight="1" x14ac:dyDescent="0.25">
      <c r="A3666" s="7" t="s">
        <v>31</v>
      </c>
      <c r="B3666" s="7">
        <v>2021</v>
      </c>
      <c r="C3666" s="7">
        <v>30485</v>
      </c>
      <c r="D3666" s="7" t="s">
        <v>24</v>
      </c>
      <c r="E3666" s="7" t="s">
        <v>13</v>
      </c>
      <c r="F3666" s="7" t="s">
        <v>23</v>
      </c>
      <c r="G3666" s="7">
        <v>114116</v>
      </c>
    </row>
    <row r="3667" spans="1:7" ht="14.25" customHeight="1" x14ac:dyDescent="0.25">
      <c r="A3667" s="7" t="s">
        <v>29</v>
      </c>
      <c r="B3667" s="7">
        <v>2022</v>
      </c>
      <c r="C3667" s="7">
        <v>63944</v>
      </c>
      <c r="D3667" s="7" t="s">
        <v>8</v>
      </c>
      <c r="E3667" s="7" t="s">
        <v>13</v>
      </c>
      <c r="F3667" s="7" t="s">
        <v>23</v>
      </c>
      <c r="G3667" s="7">
        <v>96060</v>
      </c>
    </row>
    <row r="3668" spans="1:7" ht="14.25" customHeight="1" x14ac:dyDescent="0.25">
      <c r="A3668" s="7" t="s">
        <v>27</v>
      </c>
      <c r="B3668" s="7">
        <v>2009</v>
      </c>
      <c r="C3668" s="7">
        <v>265686</v>
      </c>
      <c r="D3668" s="7" t="s">
        <v>26</v>
      </c>
      <c r="E3668" s="7" t="s">
        <v>9</v>
      </c>
      <c r="F3668" s="7" t="s">
        <v>10</v>
      </c>
      <c r="G3668" s="7">
        <v>126163</v>
      </c>
    </row>
    <row r="3669" spans="1:7" ht="14.25" customHeight="1" x14ac:dyDescent="0.25">
      <c r="A3669" s="7" t="s">
        <v>15</v>
      </c>
      <c r="B3669" s="7">
        <v>2007</v>
      </c>
      <c r="C3669" s="7">
        <v>106709</v>
      </c>
      <c r="D3669" s="7" t="s">
        <v>17</v>
      </c>
      <c r="E3669" s="7" t="s">
        <v>9</v>
      </c>
      <c r="F3669" s="7" t="s">
        <v>14</v>
      </c>
      <c r="G3669" s="7">
        <v>91151</v>
      </c>
    </row>
    <row r="3670" spans="1:7" ht="14.25" customHeight="1" x14ac:dyDescent="0.25">
      <c r="A3670" s="7" t="s">
        <v>31</v>
      </c>
      <c r="B3670" s="7">
        <v>2013</v>
      </c>
      <c r="C3670" s="7">
        <v>342020</v>
      </c>
      <c r="D3670" s="7" t="s">
        <v>24</v>
      </c>
      <c r="E3670" s="7" t="s">
        <v>13</v>
      </c>
      <c r="F3670" s="7" t="s">
        <v>14</v>
      </c>
      <c r="G3670" s="7">
        <v>137765</v>
      </c>
    </row>
    <row r="3671" spans="1:7" ht="14.25" customHeight="1" x14ac:dyDescent="0.25">
      <c r="A3671" s="7" t="s">
        <v>15</v>
      </c>
      <c r="B3671" s="7">
        <v>2009</v>
      </c>
      <c r="C3671" s="7">
        <v>90773</v>
      </c>
      <c r="D3671" s="7" t="s">
        <v>24</v>
      </c>
      <c r="E3671" s="7" t="s">
        <v>9</v>
      </c>
      <c r="F3671" s="7" t="s">
        <v>10</v>
      </c>
      <c r="G3671" s="7">
        <v>21664</v>
      </c>
    </row>
    <row r="3672" spans="1:7" ht="14.25" customHeight="1" x14ac:dyDescent="0.25">
      <c r="A3672" s="7" t="s">
        <v>29</v>
      </c>
      <c r="B3672" s="7">
        <v>2011</v>
      </c>
      <c r="C3672" s="7">
        <v>344793</v>
      </c>
      <c r="D3672" s="7" t="s">
        <v>12</v>
      </c>
      <c r="E3672" s="7" t="s">
        <v>9</v>
      </c>
      <c r="F3672" s="7" t="s">
        <v>23</v>
      </c>
      <c r="G3672" s="7">
        <v>37333</v>
      </c>
    </row>
    <row r="3673" spans="1:7" ht="14.25" customHeight="1" x14ac:dyDescent="0.25">
      <c r="A3673" s="7" t="s">
        <v>22</v>
      </c>
      <c r="B3673" s="7">
        <v>2018</v>
      </c>
      <c r="C3673" s="7">
        <v>359788</v>
      </c>
      <c r="D3673" s="7" t="s">
        <v>19</v>
      </c>
      <c r="E3673" s="7" t="s">
        <v>13</v>
      </c>
      <c r="F3673" s="7" t="s">
        <v>10</v>
      </c>
      <c r="G3673" s="7">
        <v>86415</v>
      </c>
    </row>
    <row r="3674" spans="1:7" ht="14.25" customHeight="1" x14ac:dyDescent="0.25">
      <c r="A3674" s="7" t="s">
        <v>21</v>
      </c>
      <c r="B3674" s="7">
        <v>2023</v>
      </c>
      <c r="C3674" s="7">
        <v>18272</v>
      </c>
      <c r="D3674" s="7" t="s">
        <v>17</v>
      </c>
      <c r="E3674" s="7" t="s">
        <v>9</v>
      </c>
      <c r="F3674" s="7" t="s">
        <v>23</v>
      </c>
      <c r="G3674" s="7">
        <v>145094</v>
      </c>
    </row>
    <row r="3675" spans="1:7" ht="14.25" customHeight="1" x14ac:dyDescent="0.25">
      <c r="A3675" s="7" t="s">
        <v>28</v>
      </c>
      <c r="B3675" s="7">
        <v>2007</v>
      </c>
      <c r="C3675" s="7">
        <v>367545</v>
      </c>
      <c r="D3675" s="7" t="s">
        <v>24</v>
      </c>
      <c r="E3675" s="7" t="s">
        <v>13</v>
      </c>
      <c r="F3675" s="7" t="s">
        <v>14</v>
      </c>
      <c r="G3675" s="7">
        <v>130949</v>
      </c>
    </row>
    <row r="3676" spans="1:7" ht="14.25" customHeight="1" x14ac:dyDescent="0.25">
      <c r="A3676" s="7" t="s">
        <v>25</v>
      </c>
      <c r="B3676" s="7">
        <v>2014</v>
      </c>
      <c r="C3676" s="7">
        <v>282367</v>
      </c>
      <c r="D3676" s="7" t="s">
        <v>24</v>
      </c>
      <c r="E3676" s="7" t="s">
        <v>13</v>
      </c>
      <c r="F3676" s="7" t="s">
        <v>10</v>
      </c>
      <c r="G3676" s="7">
        <v>41116</v>
      </c>
    </row>
    <row r="3677" spans="1:7" ht="14.25" customHeight="1" x14ac:dyDescent="0.25">
      <c r="A3677" s="7" t="s">
        <v>25</v>
      </c>
      <c r="B3677" s="7">
        <v>2012</v>
      </c>
      <c r="C3677" s="7">
        <v>220441</v>
      </c>
      <c r="D3677" s="7" t="s">
        <v>8</v>
      </c>
      <c r="E3677" s="7" t="s">
        <v>13</v>
      </c>
      <c r="F3677" s="7" t="s">
        <v>10</v>
      </c>
      <c r="G3677" s="7">
        <v>58528</v>
      </c>
    </row>
    <row r="3678" spans="1:7" ht="14.25" customHeight="1" x14ac:dyDescent="0.25">
      <c r="A3678" s="7" t="s">
        <v>7</v>
      </c>
      <c r="B3678" s="7">
        <v>2006</v>
      </c>
      <c r="C3678" s="7">
        <v>184011</v>
      </c>
      <c r="D3678" s="7" t="s">
        <v>12</v>
      </c>
      <c r="E3678" s="7" t="s">
        <v>13</v>
      </c>
      <c r="F3678" s="7" t="s">
        <v>20</v>
      </c>
      <c r="G3678" s="7">
        <v>13915</v>
      </c>
    </row>
    <row r="3679" spans="1:7" ht="14.25" customHeight="1" x14ac:dyDescent="0.25">
      <c r="A3679" s="7" t="s">
        <v>29</v>
      </c>
      <c r="B3679" s="7">
        <v>2020</v>
      </c>
      <c r="C3679" s="7">
        <v>394006</v>
      </c>
      <c r="D3679" s="7" t="s">
        <v>17</v>
      </c>
      <c r="E3679" s="7" t="s">
        <v>13</v>
      </c>
      <c r="F3679" s="7" t="s">
        <v>14</v>
      </c>
      <c r="G3679" s="7">
        <v>143930</v>
      </c>
    </row>
    <row r="3680" spans="1:7" ht="14.25" customHeight="1" x14ac:dyDescent="0.25">
      <c r="A3680" s="7" t="s">
        <v>28</v>
      </c>
      <c r="B3680" s="7">
        <v>2016</v>
      </c>
      <c r="C3680" s="7">
        <v>82378</v>
      </c>
      <c r="D3680" s="7" t="s">
        <v>17</v>
      </c>
      <c r="E3680" s="7" t="s">
        <v>9</v>
      </c>
      <c r="F3680" s="7" t="s">
        <v>20</v>
      </c>
      <c r="G3680" s="7">
        <v>68780</v>
      </c>
    </row>
    <row r="3681" spans="1:7" ht="14.25" customHeight="1" x14ac:dyDescent="0.25">
      <c r="A3681" s="7" t="s">
        <v>7</v>
      </c>
      <c r="B3681" s="7">
        <v>2012</v>
      </c>
      <c r="C3681" s="7">
        <v>121687</v>
      </c>
      <c r="D3681" s="7" t="s">
        <v>24</v>
      </c>
      <c r="E3681" s="7" t="s">
        <v>9</v>
      </c>
      <c r="F3681" s="7" t="s">
        <v>20</v>
      </c>
      <c r="G3681" s="7">
        <v>68400</v>
      </c>
    </row>
    <row r="3682" spans="1:7" ht="14.25" customHeight="1" x14ac:dyDescent="0.25">
      <c r="A3682" s="7" t="s">
        <v>29</v>
      </c>
      <c r="B3682" s="7">
        <v>2017</v>
      </c>
      <c r="C3682" s="7">
        <v>238155</v>
      </c>
      <c r="D3682" s="7" t="s">
        <v>26</v>
      </c>
      <c r="E3682" s="7" t="s">
        <v>9</v>
      </c>
      <c r="F3682" s="7" t="s">
        <v>14</v>
      </c>
      <c r="G3682" s="7">
        <v>146884</v>
      </c>
    </row>
    <row r="3683" spans="1:7" ht="14.25" customHeight="1" x14ac:dyDescent="0.25">
      <c r="A3683" s="7" t="s">
        <v>28</v>
      </c>
      <c r="B3683" s="7">
        <v>2018</v>
      </c>
      <c r="C3683" s="7">
        <v>247640</v>
      </c>
      <c r="D3683" s="7" t="s">
        <v>26</v>
      </c>
      <c r="E3683" s="7" t="s">
        <v>9</v>
      </c>
      <c r="F3683" s="7" t="s">
        <v>23</v>
      </c>
      <c r="G3683" s="7">
        <v>44420</v>
      </c>
    </row>
    <row r="3684" spans="1:7" ht="14.25" customHeight="1" x14ac:dyDescent="0.25">
      <c r="A3684" s="7" t="s">
        <v>16</v>
      </c>
      <c r="B3684" s="7">
        <v>2017</v>
      </c>
      <c r="C3684" s="7">
        <v>242484</v>
      </c>
      <c r="D3684" s="7" t="s">
        <v>26</v>
      </c>
      <c r="E3684" s="7" t="s">
        <v>9</v>
      </c>
      <c r="F3684" s="7" t="s">
        <v>20</v>
      </c>
      <c r="G3684" s="7">
        <v>108533</v>
      </c>
    </row>
    <row r="3685" spans="1:7" ht="14.25" customHeight="1" x14ac:dyDescent="0.25">
      <c r="A3685" s="7" t="s">
        <v>29</v>
      </c>
      <c r="B3685" s="7">
        <v>2008</v>
      </c>
      <c r="C3685" s="7">
        <v>74235</v>
      </c>
      <c r="D3685" s="7" t="s">
        <v>12</v>
      </c>
      <c r="E3685" s="7" t="s">
        <v>9</v>
      </c>
      <c r="F3685" s="7" t="s">
        <v>23</v>
      </c>
      <c r="G3685" s="7">
        <v>101106</v>
      </c>
    </row>
    <row r="3686" spans="1:7" ht="14.25" customHeight="1" x14ac:dyDescent="0.25">
      <c r="A3686" s="7" t="s">
        <v>29</v>
      </c>
      <c r="B3686" s="7">
        <v>2013</v>
      </c>
      <c r="C3686" s="7">
        <v>307673</v>
      </c>
      <c r="D3686" s="7" t="s">
        <v>26</v>
      </c>
      <c r="E3686" s="7" t="s">
        <v>9</v>
      </c>
      <c r="F3686" s="7" t="s">
        <v>20</v>
      </c>
      <c r="G3686" s="7">
        <v>120640</v>
      </c>
    </row>
    <row r="3687" spans="1:7" ht="14.25" customHeight="1" x14ac:dyDescent="0.25">
      <c r="A3687" s="7" t="s">
        <v>22</v>
      </c>
      <c r="B3687" s="7">
        <v>2014</v>
      </c>
      <c r="C3687" s="7">
        <v>230430</v>
      </c>
      <c r="D3687" s="7" t="s">
        <v>17</v>
      </c>
      <c r="E3687" s="7" t="s">
        <v>13</v>
      </c>
      <c r="F3687" s="7" t="s">
        <v>10</v>
      </c>
      <c r="G3687" s="7">
        <v>41795</v>
      </c>
    </row>
    <row r="3688" spans="1:7" ht="14.25" customHeight="1" x14ac:dyDescent="0.25">
      <c r="A3688" s="7" t="s">
        <v>11</v>
      </c>
      <c r="B3688" s="7">
        <v>2014</v>
      </c>
      <c r="C3688" s="7">
        <v>214875</v>
      </c>
      <c r="D3688" s="7" t="s">
        <v>24</v>
      </c>
      <c r="E3688" s="7" t="s">
        <v>13</v>
      </c>
      <c r="F3688" s="7" t="s">
        <v>23</v>
      </c>
      <c r="G3688" s="7">
        <v>133235</v>
      </c>
    </row>
    <row r="3689" spans="1:7" ht="14.25" customHeight="1" x14ac:dyDescent="0.25">
      <c r="A3689" s="7" t="s">
        <v>27</v>
      </c>
      <c r="B3689" s="7">
        <v>2010</v>
      </c>
      <c r="C3689" s="7">
        <v>362547</v>
      </c>
      <c r="D3689" s="7" t="s">
        <v>19</v>
      </c>
      <c r="E3689" s="7" t="s">
        <v>13</v>
      </c>
      <c r="F3689" s="7" t="s">
        <v>23</v>
      </c>
      <c r="G3689" s="7">
        <v>109247</v>
      </c>
    </row>
    <row r="3690" spans="1:7" ht="14.25" customHeight="1" x14ac:dyDescent="0.25">
      <c r="A3690" s="7" t="s">
        <v>15</v>
      </c>
      <c r="B3690" s="7">
        <v>2023</v>
      </c>
      <c r="C3690" s="7">
        <v>174824</v>
      </c>
      <c r="D3690" s="7" t="s">
        <v>26</v>
      </c>
      <c r="E3690" s="7" t="s">
        <v>9</v>
      </c>
      <c r="F3690" s="7" t="s">
        <v>20</v>
      </c>
      <c r="G3690" s="7">
        <v>28476</v>
      </c>
    </row>
    <row r="3691" spans="1:7" ht="14.25" customHeight="1" x14ac:dyDescent="0.25">
      <c r="A3691" s="7" t="s">
        <v>21</v>
      </c>
      <c r="B3691" s="7">
        <v>2018</v>
      </c>
      <c r="C3691" s="7">
        <v>218247</v>
      </c>
      <c r="D3691" s="7" t="s">
        <v>26</v>
      </c>
      <c r="E3691" s="7" t="s">
        <v>9</v>
      </c>
      <c r="F3691" s="7" t="s">
        <v>23</v>
      </c>
      <c r="G3691" s="7">
        <v>45550</v>
      </c>
    </row>
    <row r="3692" spans="1:7" ht="14.25" customHeight="1" x14ac:dyDescent="0.25">
      <c r="A3692" s="7" t="s">
        <v>18</v>
      </c>
      <c r="B3692" s="7">
        <v>2015</v>
      </c>
      <c r="C3692" s="7">
        <v>103723</v>
      </c>
      <c r="D3692" s="7" t="s">
        <v>17</v>
      </c>
      <c r="E3692" s="7" t="s">
        <v>9</v>
      </c>
      <c r="F3692" s="7" t="s">
        <v>23</v>
      </c>
      <c r="G3692" s="7">
        <v>108827</v>
      </c>
    </row>
    <row r="3693" spans="1:7" ht="14.25" customHeight="1" x14ac:dyDescent="0.25">
      <c r="A3693" s="7" t="s">
        <v>15</v>
      </c>
      <c r="B3693" s="7">
        <v>2023</v>
      </c>
      <c r="C3693" s="7">
        <v>107225</v>
      </c>
      <c r="D3693" s="7" t="s">
        <v>8</v>
      </c>
      <c r="E3693" s="7" t="s">
        <v>9</v>
      </c>
      <c r="F3693" s="7" t="s">
        <v>20</v>
      </c>
      <c r="G3693" s="7">
        <v>115687</v>
      </c>
    </row>
    <row r="3694" spans="1:7" ht="14.25" customHeight="1" x14ac:dyDescent="0.25">
      <c r="A3694" s="7" t="s">
        <v>18</v>
      </c>
      <c r="B3694" s="7">
        <v>2009</v>
      </c>
      <c r="C3694" s="7">
        <v>250382</v>
      </c>
      <c r="D3694" s="7" t="s">
        <v>24</v>
      </c>
      <c r="E3694" s="7" t="s">
        <v>13</v>
      </c>
      <c r="F3694" s="7" t="s">
        <v>10</v>
      </c>
      <c r="G3694" s="7">
        <v>117853</v>
      </c>
    </row>
    <row r="3695" spans="1:7" ht="14.25" customHeight="1" x14ac:dyDescent="0.25">
      <c r="A3695" s="7" t="s">
        <v>21</v>
      </c>
      <c r="B3695" s="7">
        <v>2011</v>
      </c>
      <c r="C3695" s="7">
        <v>6785</v>
      </c>
      <c r="D3695" s="7" t="s">
        <v>19</v>
      </c>
      <c r="E3695" s="7" t="s">
        <v>9</v>
      </c>
      <c r="F3695" s="7" t="s">
        <v>10</v>
      </c>
      <c r="G3695" s="7">
        <v>40980</v>
      </c>
    </row>
    <row r="3696" spans="1:7" ht="14.25" customHeight="1" x14ac:dyDescent="0.25">
      <c r="A3696" s="7" t="s">
        <v>25</v>
      </c>
      <c r="B3696" s="7">
        <v>2013</v>
      </c>
      <c r="C3696" s="7">
        <v>63445</v>
      </c>
      <c r="D3696" s="7" t="s">
        <v>12</v>
      </c>
      <c r="E3696" s="7" t="s">
        <v>9</v>
      </c>
      <c r="F3696" s="7" t="s">
        <v>14</v>
      </c>
      <c r="G3696" s="7">
        <v>110934</v>
      </c>
    </row>
    <row r="3697" spans="1:7" ht="14.25" customHeight="1" x14ac:dyDescent="0.25">
      <c r="A3697" s="7" t="s">
        <v>18</v>
      </c>
      <c r="B3697" s="7">
        <v>2009</v>
      </c>
      <c r="C3697" s="7">
        <v>151096</v>
      </c>
      <c r="D3697" s="7" t="s">
        <v>24</v>
      </c>
      <c r="E3697" s="7" t="s">
        <v>13</v>
      </c>
      <c r="F3697" s="7" t="s">
        <v>14</v>
      </c>
      <c r="G3697" s="7">
        <v>51373</v>
      </c>
    </row>
    <row r="3698" spans="1:7" ht="14.25" customHeight="1" x14ac:dyDescent="0.25">
      <c r="A3698" s="7" t="s">
        <v>22</v>
      </c>
      <c r="B3698" s="7">
        <v>2018</v>
      </c>
      <c r="C3698" s="7">
        <v>37477</v>
      </c>
      <c r="D3698" s="7" t="s">
        <v>17</v>
      </c>
      <c r="E3698" s="7" t="s">
        <v>13</v>
      </c>
      <c r="F3698" s="7" t="s">
        <v>23</v>
      </c>
      <c r="G3698" s="7">
        <v>129948</v>
      </c>
    </row>
    <row r="3699" spans="1:7" ht="14.25" customHeight="1" x14ac:dyDescent="0.25">
      <c r="A3699" s="7" t="s">
        <v>29</v>
      </c>
      <c r="B3699" s="7">
        <v>2022</v>
      </c>
      <c r="C3699" s="7">
        <v>343535</v>
      </c>
      <c r="D3699" s="7" t="s">
        <v>30</v>
      </c>
      <c r="E3699" s="7" t="s">
        <v>9</v>
      </c>
      <c r="F3699" s="7" t="s">
        <v>23</v>
      </c>
      <c r="G3699" s="7">
        <v>128754</v>
      </c>
    </row>
    <row r="3700" spans="1:7" ht="14.25" customHeight="1" x14ac:dyDescent="0.25">
      <c r="A3700" s="7" t="s">
        <v>27</v>
      </c>
      <c r="B3700" s="7">
        <v>2011</v>
      </c>
      <c r="C3700" s="7">
        <v>29453</v>
      </c>
      <c r="D3700" s="7" t="s">
        <v>24</v>
      </c>
      <c r="E3700" s="7" t="s">
        <v>13</v>
      </c>
      <c r="F3700" s="7" t="s">
        <v>14</v>
      </c>
      <c r="G3700" s="7">
        <v>17028</v>
      </c>
    </row>
    <row r="3701" spans="1:7" ht="14.25" customHeight="1" x14ac:dyDescent="0.25">
      <c r="A3701" s="7" t="s">
        <v>16</v>
      </c>
      <c r="B3701" s="7">
        <v>2014</v>
      </c>
      <c r="C3701" s="7">
        <v>334934</v>
      </c>
      <c r="D3701" s="7" t="s">
        <v>8</v>
      </c>
      <c r="E3701" s="7" t="s">
        <v>9</v>
      </c>
      <c r="F3701" s="7" t="s">
        <v>23</v>
      </c>
      <c r="G3701" s="7">
        <v>141691</v>
      </c>
    </row>
    <row r="3702" spans="1:7" ht="14.25" customHeight="1" x14ac:dyDescent="0.25">
      <c r="A3702" s="7" t="s">
        <v>29</v>
      </c>
      <c r="B3702" s="7">
        <v>2014</v>
      </c>
      <c r="C3702" s="7">
        <v>372141</v>
      </c>
      <c r="D3702" s="7" t="s">
        <v>17</v>
      </c>
      <c r="E3702" s="7" t="s">
        <v>9</v>
      </c>
      <c r="F3702" s="7" t="s">
        <v>10</v>
      </c>
      <c r="G3702" s="7">
        <v>121235</v>
      </c>
    </row>
    <row r="3703" spans="1:7" ht="14.25" customHeight="1" x14ac:dyDescent="0.25">
      <c r="A3703" s="7" t="s">
        <v>25</v>
      </c>
      <c r="B3703" s="7">
        <v>2007</v>
      </c>
      <c r="C3703" s="7">
        <v>192228</v>
      </c>
      <c r="D3703" s="7" t="s">
        <v>8</v>
      </c>
      <c r="E3703" s="7" t="s">
        <v>13</v>
      </c>
      <c r="F3703" s="7" t="s">
        <v>23</v>
      </c>
      <c r="G3703" s="7">
        <v>108783</v>
      </c>
    </row>
    <row r="3704" spans="1:7" ht="14.25" customHeight="1" x14ac:dyDescent="0.25">
      <c r="A3704" s="7" t="s">
        <v>25</v>
      </c>
      <c r="B3704" s="7">
        <v>2014</v>
      </c>
      <c r="C3704" s="7">
        <v>84954</v>
      </c>
      <c r="D3704" s="7" t="s">
        <v>8</v>
      </c>
      <c r="E3704" s="7" t="s">
        <v>13</v>
      </c>
      <c r="F3704" s="7" t="s">
        <v>10</v>
      </c>
      <c r="G3704" s="7">
        <v>103084</v>
      </c>
    </row>
    <row r="3705" spans="1:7" ht="14.25" customHeight="1" x14ac:dyDescent="0.25">
      <c r="A3705" s="7" t="s">
        <v>11</v>
      </c>
      <c r="B3705" s="7">
        <v>2023</v>
      </c>
      <c r="C3705" s="7">
        <v>235334</v>
      </c>
      <c r="D3705" s="7" t="s">
        <v>30</v>
      </c>
      <c r="E3705" s="7" t="s">
        <v>13</v>
      </c>
      <c r="F3705" s="7" t="s">
        <v>23</v>
      </c>
      <c r="G3705" s="7">
        <v>129524</v>
      </c>
    </row>
    <row r="3706" spans="1:7" ht="14.25" customHeight="1" x14ac:dyDescent="0.25">
      <c r="A3706" s="7" t="s">
        <v>27</v>
      </c>
      <c r="B3706" s="7">
        <v>2019</v>
      </c>
      <c r="C3706" s="7">
        <v>286547</v>
      </c>
      <c r="D3706" s="7" t="s">
        <v>17</v>
      </c>
      <c r="E3706" s="7" t="s">
        <v>13</v>
      </c>
      <c r="F3706" s="7" t="s">
        <v>20</v>
      </c>
      <c r="G3706" s="7">
        <v>87711</v>
      </c>
    </row>
    <row r="3707" spans="1:7" ht="14.25" customHeight="1" x14ac:dyDescent="0.25">
      <c r="A3707" s="7" t="s">
        <v>11</v>
      </c>
      <c r="B3707" s="7">
        <v>2022</v>
      </c>
      <c r="C3707" s="7">
        <v>37968</v>
      </c>
      <c r="D3707" s="7" t="s">
        <v>8</v>
      </c>
      <c r="E3707" s="7" t="s">
        <v>13</v>
      </c>
      <c r="F3707" s="7" t="s">
        <v>20</v>
      </c>
      <c r="G3707" s="7">
        <v>121206</v>
      </c>
    </row>
    <row r="3708" spans="1:7" ht="14.25" customHeight="1" x14ac:dyDescent="0.25">
      <c r="A3708" s="7" t="s">
        <v>18</v>
      </c>
      <c r="B3708" s="7">
        <v>2010</v>
      </c>
      <c r="C3708" s="7">
        <v>17890</v>
      </c>
      <c r="D3708" s="7" t="s">
        <v>19</v>
      </c>
      <c r="E3708" s="7" t="s">
        <v>9</v>
      </c>
      <c r="F3708" s="7" t="s">
        <v>10</v>
      </c>
      <c r="G3708" s="7">
        <v>107296</v>
      </c>
    </row>
    <row r="3709" spans="1:7" ht="14.25" customHeight="1" x14ac:dyDescent="0.25">
      <c r="A3709" s="7" t="s">
        <v>25</v>
      </c>
      <c r="B3709" s="7">
        <v>2017</v>
      </c>
      <c r="C3709" s="7">
        <v>197669</v>
      </c>
      <c r="D3709" s="7" t="s">
        <v>26</v>
      </c>
      <c r="E3709" s="7" t="s">
        <v>9</v>
      </c>
      <c r="F3709" s="7" t="s">
        <v>20</v>
      </c>
      <c r="G3709" s="7">
        <v>127943</v>
      </c>
    </row>
    <row r="3710" spans="1:7" ht="14.25" customHeight="1" x14ac:dyDescent="0.25">
      <c r="A3710" s="7" t="s">
        <v>31</v>
      </c>
      <c r="B3710" s="7">
        <v>2018</v>
      </c>
      <c r="C3710" s="7">
        <v>175647</v>
      </c>
      <c r="D3710" s="7" t="s">
        <v>8</v>
      </c>
      <c r="E3710" s="7" t="s">
        <v>13</v>
      </c>
      <c r="F3710" s="7" t="s">
        <v>10</v>
      </c>
      <c r="G3710" s="7">
        <v>125950</v>
      </c>
    </row>
    <row r="3711" spans="1:7" ht="14.25" customHeight="1" x14ac:dyDescent="0.25">
      <c r="A3711" s="7" t="s">
        <v>25</v>
      </c>
      <c r="B3711" s="7">
        <v>2008</v>
      </c>
      <c r="C3711" s="7">
        <v>345303</v>
      </c>
      <c r="D3711" s="7" t="s">
        <v>19</v>
      </c>
      <c r="E3711" s="7" t="s">
        <v>13</v>
      </c>
      <c r="F3711" s="7" t="s">
        <v>23</v>
      </c>
      <c r="G3711" s="7">
        <v>93821</v>
      </c>
    </row>
    <row r="3712" spans="1:7" ht="14.25" customHeight="1" x14ac:dyDescent="0.25">
      <c r="A3712" s="7" t="s">
        <v>15</v>
      </c>
      <c r="B3712" s="7">
        <v>2009</v>
      </c>
      <c r="C3712" s="7">
        <v>277180</v>
      </c>
      <c r="D3712" s="7" t="s">
        <v>26</v>
      </c>
      <c r="E3712" s="7" t="s">
        <v>13</v>
      </c>
      <c r="F3712" s="7" t="s">
        <v>23</v>
      </c>
      <c r="G3712" s="7">
        <v>131629</v>
      </c>
    </row>
    <row r="3713" spans="1:7" ht="14.25" customHeight="1" x14ac:dyDescent="0.25">
      <c r="A3713" s="7" t="s">
        <v>16</v>
      </c>
      <c r="B3713" s="7">
        <v>2021</v>
      </c>
      <c r="C3713" s="7">
        <v>350131</v>
      </c>
      <c r="D3713" s="7" t="s">
        <v>17</v>
      </c>
      <c r="E3713" s="7" t="s">
        <v>13</v>
      </c>
      <c r="F3713" s="7" t="s">
        <v>14</v>
      </c>
      <c r="G3713" s="7">
        <v>138566</v>
      </c>
    </row>
    <row r="3714" spans="1:7" ht="14.25" customHeight="1" x14ac:dyDescent="0.25">
      <c r="A3714" s="7" t="s">
        <v>29</v>
      </c>
      <c r="B3714" s="7">
        <v>2019</v>
      </c>
      <c r="C3714" s="7">
        <v>28923</v>
      </c>
      <c r="D3714" s="7" t="s">
        <v>26</v>
      </c>
      <c r="E3714" s="7" t="s">
        <v>13</v>
      </c>
      <c r="F3714" s="7" t="s">
        <v>10</v>
      </c>
      <c r="G3714" s="7">
        <v>123687</v>
      </c>
    </row>
    <row r="3715" spans="1:7" ht="14.25" customHeight="1" x14ac:dyDescent="0.25">
      <c r="A3715" s="7" t="s">
        <v>25</v>
      </c>
      <c r="B3715" s="7">
        <v>2015</v>
      </c>
      <c r="C3715" s="7">
        <v>24066</v>
      </c>
      <c r="D3715" s="7" t="s">
        <v>24</v>
      </c>
      <c r="E3715" s="7" t="s">
        <v>13</v>
      </c>
      <c r="F3715" s="7" t="s">
        <v>20</v>
      </c>
      <c r="G3715" s="7">
        <v>136458</v>
      </c>
    </row>
    <row r="3716" spans="1:7" ht="14.25" customHeight="1" x14ac:dyDescent="0.25">
      <c r="A3716" s="7" t="s">
        <v>21</v>
      </c>
      <c r="B3716" s="7">
        <v>2021</v>
      </c>
      <c r="C3716" s="7">
        <v>18273</v>
      </c>
      <c r="D3716" s="7" t="s">
        <v>24</v>
      </c>
      <c r="E3716" s="7" t="s">
        <v>13</v>
      </c>
      <c r="F3716" s="7" t="s">
        <v>20</v>
      </c>
      <c r="G3716" s="7">
        <v>66083</v>
      </c>
    </row>
    <row r="3717" spans="1:7" ht="14.25" customHeight="1" x14ac:dyDescent="0.25">
      <c r="A3717" s="7" t="s">
        <v>28</v>
      </c>
      <c r="B3717" s="7">
        <v>2016</v>
      </c>
      <c r="C3717" s="7">
        <v>84682</v>
      </c>
      <c r="D3717" s="7" t="s">
        <v>12</v>
      </c>
      <c r="E3717" s="7" t="s">
        <v>13</v>
      </c>
      <c r="F3717" s="7" t="s">
        <v>20</v>
      </c>
      <c r="G3717" s="7">
        <v>142896</v>
      </c>
    </row>
    <row r="3718" spans="1:7" ht="14.25" customHeight="1" x14ac:dyDescent="0.25">
      <c r="A3718" s="7" t="s">
        <v>11</v>
      </c>
      <c r="B3718" s="7">
        <v>2019</v>
      </c>
      <c r="C3718" s="7">
        <v>258674</v>
      </c>
      <c r="D3718" s="7" t="s">
        <v>24</v>
      </c>
      <c r="E3718" s="7" t="s">
        <v>13</v>
      </c>
      <c r="F3718" s="7" t="s">
        <v>10</v>
      </c>
      <c r="G3718" s="7">
        <v>14108</v>
      </c>
    </row>
    <row r="3719" spans="1:7" ht="14.25" customHeight="1" x14ac:dyDescent="0.25">
      <c r="A3719" s="7" t="s">
        <v>16</v>
      </c>
      <c r="B3719" s="7">
        <v>2016</v>
      </c>
      <c r="C3719" s="7">
        <v>362783</v>
      </c>
      <c r="D3719" s="7" t="s">
        <v>8</v>
      </c>
      <c r="E3719" s="7" t="s">
        <v>13</v>
      </c>
      <c r="F3719" s="7" t="s">
        <v>23</v>
      </c>
      <c r="G3719" s="7">
        <v>20285</v>
      </c>
    </row>
    <row r="3720" spans="1:7" ht="14.25" customHeight="1" x14ac:dyDescent="0.25">
      <c r="A3720" s="7" t="s">
        <v>7</v>
      </c>
      <c r="B3720" s="7">
        <v>2018</v>
      </c>
      <c r="C3720" s="7">
        <v>98418</v>
      </c>
      <c r="D3720" s="7" t="s">
        <v>19</v>
      </c>
      <c r="E3720" s="7" t="s">
        <v>9</v>
      </c>
      <c r="F3720" s="7" t="s">
        <v>20</v>
      </c>
      <c r="G3720" s="7">
        <v>131207</v>
      </c>
    </row>
    <row r="3721" spans="1:7" ht="14.25" customHeight="1" x14ac:dyDescent="0.25">
      <c r="A3721" s="7" t="s">
        <v>21</v>
      </c>
      <c r="B3721" s="7">
        <v>2019</v>
      </c>
      <c r="C3721" s="7">
        <v>387461</v>
      </c>
      <c r="D3721" s="7" t="s">
        <v>12</v>
      </c>
      <c r="E3721" s="7" t="s">
        <v>9</v>
      </c>
      <c r="F3721" s="7" t="s">
        <v>14</v>
      </c>
      <c r="G3721" s="7">
        <v>93388</v>
      </c>
    </row>
    <row r="3722" spans="1:7" ht="14.25" customHeight="1" x14ac:dyDescent="0.25">
      <c r="A3722" s="7" t="s">
        <v>18</v>
      </c>
      <c r="B3722" s="7">
        <v>2018</v>
      </c>
      <c r="C3722" s="7">
        <v>72121</v>
      </c>
      <c r="D3722" s="7" t="s">
        <v>24</v>
      </c>
      <c r="E3722" s="7" t="s">
        <v>13</v>
      </c>
      <c r="F3722" s="7" t="s">
        <v>10</v>
      </c>
      <c r="G3722" s="7">
        <v>18911</v>
      </c>
    </row>
    <row r="3723" spans="1:7" ht="14.25" customHeight="1" x14ac:dyDescent="0.25">
      <c r="A3723" s="7" t="s">
        <v>15</v>
      </c>
      <c r="B3723" s="7">
        <v>2018</v>
      </c>
      <c r="C3723" s="7">
        <v>39452</v>
      </c>
      <c r="D3723" s="7" t="s">
        <v>19</v>
      </c>
      <c r="E3723" s="7" t="s">
        <v>13</v>
      </c>
      <c r="F3723" s="7" t="s">
        <v>20</v>
      </c>
      <c r="G3723" s="7">
        <v>117866</v>
      </c>
    </row>
    <row r="3724" spans="1:7" ht="14.25" customHeight="1" x14ac:dyDescent="0.25">
      <c r="A3724" s="7" t="s">
        <v>29</v>
      </c>
      <c r="B3724" s="7">
        <v>2019</v>
      </c>
      <c r="C3724" s="7">
        <v>167103</v>
      </c>
      <c r="D3724" s="7" t="s">
        <v>17</v>
      </c>
      <c r="E3724" s="7" t="s">
        <v>9</v>
      </c>
      <c r="F3724" s="7" t="s">
        <v>23</v>
      </c>
      <c r="G3724" s="7">
        <v>147488</v>
      </c>
    </row>
    <row r="3725" spans="1:7" ht="14.25" customHeight="1" x14ac:dyDescent="0.25">
      <c r="A3725" s="7" t="s">
        <v>18</v>
      </c>
      <c r="B3725" s="7">
        <v>2005</v>
      </c>
      <c r="C3725" s="7">
        <v>102679</v>
      </c>
      <c r="D3725" s="7" t="s">
        <v>19</v>
      </c>
      <c r="E3725" s="7" t="s">
        <v>9</v>
      </c>
      <c r="F3725" s="7" t="s">
        <v>20</v>
      </c>
      <c r="G3725" s="7">
        <v>44893</v>
      </c>
    </row>
    <row r="3726" spans="1:7" ht="14.25" customHeight="1" x14ac:dyDescent="0.25">
      <c r="A3726" s="7" t="s">
        <v>31</v>
      </c>
      <c r="B3726" s="7">
        <v>2022</v>
      </c>
      <c r="C3726" s="7">
        <v>172661</v>
      </c>
      <c r="D3726" s="7" t="s">
        <v>26</v>
      </c>
      <c r="E3726" s="7" t="s">
        <v>13</v>
      </c>
      <c r="F3726" s="7" t="s">
        <v>14</v>
      </c>
      <c r="G3726" s="7">
        <v>60368</v>
      </c>
    </row>
    <row r="3727" spans="1:7" ht="14.25" customHeight="1" x14ac:dyDescent="0.25">
      <c r="A3727" s="7" t="s">
        <v>11</v>
      </c>
      <c r="B3727" s="7">
        <v>2005</v>
      </c>
      <c r="C3727" s="7">
        <v>247805</v>
      </c>
      <c r="D3727" s="7" t="s">
        <v>17</v>
      </c>
      <c r="E3727" s="7" t="s">
        <v>13</v>
      </c>
      <c r="F3727" s="7" t="s">
        <v>10</v>
      </c>
      <c r="G3727" s="7">
        <v>75060</v>
      </c>
    </row>
    <row r="3728" spans="1:7" ht="14.25" customHeight="1" x14ac:dyDescent="0.25">
      <c r="A3728" s="7" t="s">
        <v>29</v>
      </c>
      <c r="B3728" s="7">
        <v>2018</v>
      </c>
      <c r="C3728" s="7">
        <v>352376</v>
      </c>
      <c r="D3728" s="7" t="s">
        <v>19</v>
      </c>
      <c r="E3728" s="7" t="s">
        <v>13</v>
      </c>
      <c r="F3728" s="7" t="s">
        <v>10</v>
      </c>
      <c r="G3728" s="7">
        <v>134507</v>
      </c>
    </row>
    <row r="3729" spans="1:7" ht="14.25" customHeight="1" x14ac:dyDescent="0.25">
      <c r="A3729" s="7" t="s">
        <v>11</v>
      </c>
      <c r="B3729" s="7">
        <v>2007</v>
      </c>
      <c r="C3729" s="7">
        <v>107166</v>
      </c>
      <c r="D3729" s="7" t="s">
        <v>8</v>
      </c>
      <c r="E3729" s="7" t="s">
        <v>13</v>
      </c>
      <c r="F3729" s="7" t="s">
        <v>14</v>
      </c>
      <c r="G3729" s="7">
        <v>71604</v>
      </c>
    </row>
    <row r="3730" spans="1:7" ht="14.25" customHeight="1" x14ac:dyDescent="0.25">
      <c r="A3730" s="7" t="s">
        <v>21</v>
      </c>
      <c r="B3730" s="7">
        <v>2009</v>
      </c>
      <c r="C3730" s="7">
        <v>67870</v>
      </c>
      <c r="D3730" s="7" t="s">
        <v>24</v>
      </c>
      <c r="E3730" s="7" t="s">
        <v>13</v>
      </c>
      <c r="F3730" s="7" t="s">
        <v>10</v>
      </c>
      <c r="G3730" s="7">
        <v>68714</v>
      </c>
    </row>
    <row r="3731" spans="1:7" ht="14.25" customHeight="1" x14ac:dyDescent="0.25">
      <c r="A3731" s="7" t="s">
        <v>21</v>
      </c>
      <c r="B3731" s="7">
        <v>2014</v>
      </c>
      <c r="C3731" s="7">
        <v>228043</v>
      </c>
      <c r="D3731" s="7" t="s">
        <v>24</v>
      </c>
      <c r="E3731" s="7" t="s">
        <v>13</v>
      </c>
      <c r="F3731" s="7" t="s">
        <v>23</v>
      </c>
      <c r="G3731" s="7">
        <v>72600</v>
      </c>
    </row>
    <row r="3732" spans="1:7" ht="14.25" customHeight="1" x14ac:dyDescent="0.25">
      <c r="A3732" s="7" t="s">
        <v>16</v>
      </c>
      <c r="B3732" s="7">
        <v>2012</v>
      </c>
      <c r="C3732" s="7">
        <v>18877</v>
      </c>
      <c r="D3732" s="7" t="s">
        <v>26</v>
      </c>
      <c r="E3732" s="7" t="s">
        <v>9</v>
      </c>
      <c r="F3732" s="7" t="s">
        <v>10</v>
      </c>
      <c r="G3732" s="7">
        <v>83150</v>
      </c>
    </row>
    <row r="3733" spans="1:7" ht="14.25" customHeight="1" x14ac:dyDescent="0.25">
      <c r="A3733" s="7" t="s">
        <v>27</v>
      </c>
      <c r="B3733" s="7">
        <v>2023</v>
      </c>
      <c r="C3733" s="7">
        <v>321782</v>
      </c>
      <c r="D3733" s="7" t="s">
        <v>8</v>
      </c>
      <c r="E3733" s="7" t="s">
        <v>13</v>
      </c>
      <c r="F3733" s="7" t="s">
        <v>20</v>
      </c>
      <c r="G3733" s="7">
        <v>132585</v>
      </c>
    </row>
    <row r="3734" spans="1:7" ht="14.25" customHeight="1" x14ac:dyDescent="0.25">
      <c r="A3734" s="7" t="s">
        <v>16</v>
      </c>
      <c r="B3734" s="7">
        <v>2021</v>
      </c>
      <c r="C3734" s="7">
        <v>162875</v>
      </c>
      <c r="D3734" s="7" t="s">
        <v>30</v>
      </c>
      <c r="E3734" s="7" t="s">
        <v>9</v>
      </c>
      <c r="F3734" s="7" t="s">
        <v>20</v>
      </c>
      <c r="G3734" s="7">
        <v>84062</v>
      </c>
    </row>
    <row r="3735" spans="1:7" ht="14.25" customHeight="1" x14ac:dyDescent="0.25">
      <c r="A3735" s="7" t="s">
        <v>31</v>
      </c>
      <c r="B3735" s="7">
        <v>2016</v>
      </c>
      <c r="C3735" s="7">
        <v>123860</v>
      </c>
      <c r="D3735" s="7" t="s">
        <v>8</v>
      </c>
      <c r="E3735" s="7" t="s">
        <v>9</v>
      </c>
      <c r="F3735" s="7" t="s">
        <v>10</v>
      </c>
      <c r="G3735" s="7">
        <v>34467</v>
      </c>
    </row>
    <row r="3736" spans="1:7" ht="14.25" customHeight="1" x14ac:dyDescent="0.25">
      <c r="A3736" s="7" t="s">
        <v>16</v>
      </c>
      <c r="B3736" s="7">
        <v>2009</v>
      </c>
      <c r="C3736" s="7">
        <v>305765</v>
      </c>
      <c r="D3736" s="7" t="s">
        <v>19</v>
      </c>
      <c r="E3736" s="7" t="s">
        <v>13</v>
      </c>
      <c r="F3736" s="7" t="s">
        <v>23</v>
      </c>
      <c r="G3736" s="7">
        <v>56061</v>
      </c>
    </row>
    <row r="3737" spans="1:7" ht="14.25" customHeight="1" x14ac:dyDescent="0.25">
      <c r="A3737" s="7" t="s">
        <v>27</v>
      </c>
      <c r="B3737" s="7">
        <v>2022</v>
      </c>
      <c r="C3737" s="7">
        <v>367964</v>
      </c>
      <c r="D3737" s="7" t="s">
        <v>17</v>
      </c>
      <c r="E3737" s="7" t="s">
        <v>9</v>
      </c>
      <c r="F3737" s="7" t="s">
        <v>23</v>
      </c>
      <c r="G3737" s="7">
        <v>123771</v>
      </c>
    </row>
    <row r="3738" spans="1:7" ht="14.25" customHeight="1" x14ac:dyDescent="0.25">
      <c r="A3738" s="7" t="s">
        <v>7</v>
      </c>
      <c r="B3738" s="7">
        <v>2023</v>
      </c>
      <c r="C3738" s="7">
        <v>69706</v>
      </c>
      <c r="D3738" s="7" t="s">
        <v>24</v>
      </c>
      <c r="E3738" s="7" t="s">
        <v>13</v>
      </c>
      <c r="F3738" s="7" t="s">
        <v>20</v>
      </c>
      <c r="G3738" s="7">
        <v>140746</v>
      </c>
    </row>
    <row r="3739" spans="1:7" ht="14.25" customHeight="1" x14ac:dyDescent="0.25">
      <c r="A3739" s="7" t="s">
        <v>28</v>
      </c>
      <c r="B3739" s="7">
        <v>2014</v>
      </c>
      <c r="C3739" s="7">
        <v>119093</v>
      </c>
      <c r="D3739" s="7" t="s">
        <v>26</v>
      </c>
      <c r="E3739" s="7" t="s">
        <v>13</v>
      </c>
      <c r="F3739" s="7" t="s">
        <v>23</v>
      </c>
      <c r="G3739" s="7">
        <v>141100</v>
      </c>
    </row>
    <row r="3740" spans="1:7" ht="14.25" customHeight="1" x14ac:dyDescent="0.25">
      <c r="A3740" s="7" t="s">
        <v>22</v>
      </c>
      <c r="B3740" s="7">
        <v>2006</v>
      </c>
      <c r="C3740" s="7">
        <v>213664</v>
      </c>
      <c r="D3740" s="7" t="s">
        <v>8</v>
      </c>
      <c r="E3740" s="7" t="s">
        <v>9</v>
      </c>
      <c r="F3740" s="7" t="s">
        <v>14</v>
      </c>
      <c r="G3740" s="7">
        <v>115994</v>
      </c>
    </row>
    <row r="3741" spans="1:7" ht="14.25" customHeight="1" x14ac:dyDescent="0.25">
      <c r="A3741" s="7" t="s">
        <v>27</v>
      </c>
      <c r="B3741" s="7">
        <v>2017</v>
      </c>
      <c r="C3741" s="7">
        <v>282393</v>
      </c>
      <c r="D3741" s="7" t="s">
        <v>8</v>
      </c>
      <c r="E3741" s="7" t="s">
        <v>13</v>
      </c>
      <c r="F3741" s="7" t="s">
        <v>23</v>
      </c>
      <c r="G3741" s="7">
        <v>98560</v>
      </c>
    </row>
    <row r="3742" spans="1:7" ht="14.25" customHeight="1" x14ac:dyDescent="0.25">
      <c r="A3742" s="7" t="s">
        <v>22</v>
      </c>
      <c r="B3742" s="7">
        <v>2009</v>
      </c>
      <c r="C3742" s="7">
        <v>334015</v>
      </c>
      <c r="D3742" s="7" t="s">
        <v>19</v>
      </c>
      <c r="E3742" s="7" t="s">
        <v>13</v>
      </c>
      <c r="F3742" s="7" t="s">
        <v>10</v>
      </c>
      <c r="G3742" s="7">
        <v>127649</v>
      </c>
    </row>
    <row r="3743" spans="1:7" ht="14.25" customHeight="1" x14ac:dyDescent="0.25">
      <c r="A3743" s="7" t="s">
        <v>21</v>
      </c>
      <c r="B3743" s="7">
        <v>2017</v>
      </c>
      <c r="C3743" s="7">
        <v>368922</v>
      </c>
      <c r="D3743" s="7" t="s">
        <v>30</v>
      </c>
      <c r="E3743" s="7" t="s">
        <v>13</v>
      </c>
      <c r="F3743" s="7" t="s">
        <v>23</v>
      </c>
      <c r="G3743" s="7">
        <v>23683</v>
      </c>
    </row>
    <row r="3744" spans="1:7" ht="14.25" customHeight="1" x14ac:dyDescent="0.25">
      <c r="A3744" s="7" t="s">
        <v>21</v>
      </c>
      <c r="B3744" s="7">
        <v>2005</v>
      </c>
      <c r="C3744" s="7">
        <v>50531</v>
      </c>
      <c r="D3744" s="7" t="s">
        <v>17</v>
      </c>
      <c r="E3744" s="7" t="s">
        <v>9</v>
      </c>
      <c r="F3744" s="7" t="s">
        <v>23</v>
      </c>
      <c r="G3744" s="7">
        <v>127114</v>
      </c>
    </row>
    <row r="3745" spans="1:7" ht="14.25" customHeight="1" x14ac:dyDescent="0.25">
      <c r="A3745" s="7" t="s">
        <v>15</v>
      </c>
      <c r="B3745" s="7">
        <v>2019</v>
      </c>
      <c r="C3745" s="7">
        <v>264195</v>
      </c>
      <c r="D3745" s="7" t="s">
        <v>19</v>
      </c>
      <c r="E3745" s="7" t="s">
        <v>13</v>
      </c>
      <c r="F3745" s="7" t="s">
        <v>20</v>
      </c>
      <c r="G3745" s="7">
        <v>74457</v>
      </c>
    </row>
    <row r="3746" spans="1:7" ht="14.25" customHeight="1" x14ac:dyDescent="0.25">
      <c r="A3746" s="7" t="s">
        <v>27</v>
      </c>
      <c r="B3746" s="7">
        <v>2021</v>
      </c>
      <c r="C3746" s="7">
        <v>91234</v>
      </c>
      <c r="D3746" s="7" t="s">
        <v>8</v>
      </c>
      <c r="E3746" s="7" t="s">
        <v>13</v>
      </c>
      <c r="F3746" s="7" t="s">
        <v>10</v>
      </c>
      <c r="G3746" s="7">
        <v>106490</v>
      </c>
    </row>
    <row r="3747" spans="1:7" ht="14.25" customHeight="1" x14ac:dyDescent="0.25">
      <c r="A3747" s="7" t="s">
        <v>31</v>
      </c>
      <c r="B3747" s="7">
        <v>2019</v>
      </c>
      <c r="C3747" s="7">
        <v>23393</v>
      </c>
      <c r="D3747" s="7" t="s">
        <v>8</v>
      </c>
      <c r="E3747" s="7" t="s">
        <v>9</v>
      </c>
      <c r="F3747" s="7" t="s">
        <v>14</v>
      </c>
      <c r="G3747" s="7">
        <v>78555</v>
      </c>
    </row>
    <row r="3748" spans="1:7" ht="14.25" customHeight="1" x14ac:dyDescent="0.25">
      <c r="A3748" s="7" t="s">
        <v>25</v>
      </c>
      <c r="B3748" s="7">
        <v>2006</v>
      </c>
      <c r="C3748" s="7">
        <v>109049</v>
      </c>
      <c r="D3748" s="7" t="s">
        <v>30</v>
      </c>
      <c r="E3748" s="7" t="s">
        <v>9</v>
      </c>
      <c r="F3748" s="7" t="s">
        <v>20</v>
      </c>
      <c r="G3748" s="7">
        <v>115549</v>
      </c>
    </row>
    <row r="3749" spans="1:7" ht="14.25" customHeight="1" x14ac:dyDescent="0.25">
      <c r="A3749" s="7" t="s">
        <v>18</v>
      </c>
      <c r="B3749" s="7">
        <v>2007</v>
      </c>
      <c r="C3749" s="7">
        <v>68765</v>
      </c>
      <c r="D3749" s="7" t="s">
        <v>24</v>
      </c>
      <c r="E3749" s="7" t="s">
        <v>9</v>
      </c>
      <c r="F3749" s="7" t="s">
        <v>14</v>
      </c>
      <c r="G3749" s="7">
        <v>10791</v>
      </c>
    </row>
    <row r="3750" spans="1:7" ht="14.25" customHeight="1" x14ac:dyDescent="0.25">
      <c r="A3750" s="7" t="s">
        <v>27</v>
      </c>
      <c r="B3750" s="7">
        <v>2006</v>
      </c>
      <c r="C3750" s="7">
        <v>108869</v>
      </c>
      <c r="D3750" s="7" t="s">
        <v>12</v>
      </c>
      <c r="E3750" s="7" t="s">
        <v>13</v>
      </c>
      <c r="F3750" s="7" t="s">
        <v>23</v>
      </c>
      <c r="G3750" s="7">
        <v>104214</v>
      </c>
    </row>
    <row r="3751" spans="1:7" ht="14.25" customHeight="1" x14ac:dyDescent="0.25">
      <c r="A3751" s="7" t="s">
        <v>25</v>
      </c>
      <c r="B3751" s="7">
        <v>2013</v>
      </c>
      <c r="C3751" s="7">
        <v>203224</v>
      </c>
      <c r="D3751" s="7" t="s">
        <v>17</v>
      </c>
      <c r="E3751" s="7" t="s">
        <v>9</v>
      </c>
      <c r="F3751" s="7" t="s">
        <v>14</v>
      </c>
      <c r="G3751" s="7">
        <v>50739</v>
      </c>
    </row>
    <row r="3752" spans="1:7" ht="14.25" customHeight="1" x14ac:dyDescent="0.25">
      <c r="A3752" s="7" t="s">
        <v>22</v>
      </c>
      <c r="B3752" s="7">
        <v>2008</v>
      </c>
      <c r="C3752" s="7">
        <v>331334</v>
      </c>
      <c r="D3752" s="7" t="s">
        <v>17</v>
      </c>
      <c r="E3752" s="7" t="s">
        <v>9</v>
      </c>
      <c r="F3752" s="7" t="s">
        <v>23</v>
      </c>
      <c r="G3752" s="7">
        <v>31327</v>
      </c>
    </row>
    <row r="3753" spans="1:7" ht="14.25" customHeight="1" x14ac:dyDescent="0.25">
      <c r="A3753" s="7" t="s">
        <v>31</v>
      </c>
      <c r="B3753" s="7">
        <v>2015</v>
      </c>
      <c r="C3753" s="7">
        <v>186331</v>
      </c>
      <c r="D3753" s="7" t="s">
        <v>24</v>
      </c>
      <c r="E3753" s="7" t="s">
        <v>13</v>
      </c>
      <c r="F3753" s="7" t="s">
        <v>20</v>
      </c>
      <c r="G3753" s="7">
        <v>130562</v>
      </c>
    </row>
    <row r="3754" spans="1:7" ht="14.25" customHeight="1" x14ac:dyDescent="0.25">
      <c r="A3754" s="7" t="s">
        <v>16</v>
      </c>
      <c r="B3754" s="7">
        <v>2008</v>
      </c>
      <c r="C3754" s="7">
        <v>189058</v>
      </c>
      <c r="D3754" s="7" t="s">
        <v>30</v>
      </c>
      <c r="E3754" s="7" t="s">
        <v>13</v>
      </c>
      <c r="F3754" s="7" t="s">
        <v>23</v>
      </c>
      <c r="G3754" s="7">
        <v>65079</v>
      </c>
    </row>
    <row r="3755" spans="1:7" ht="14.25" customHeight="1" x14ac:dyDescent="0.25">
      <c r="A3755" s="7" t="s">
        <v>18</v>
      </c>
      <c r="B3755" s="7">
        <v>2014</v>
      </c>
      <c r="C3755" s="7">
        <v>376818</v>
      </c>
      <c r="D3755" s="7" t="s">
        <v>30</v>
      </c>
      <c r="E3755" s="7" t="s">
        <v>13</v>
      </c>
      <c r="F3755" s="7" t="s">
        <v>23</v>
      </c>
      <c r="G3755" s="7">
        <v>45467</v>
      </c>
    </row>
    <row r="3756" spans="1:7" ht="14.25" customHeight="1" x14ac:dyDescent="0.25">
      <c r="A3756" s="7" t="s">
        <v>18</v>
      </c>
      <c r="B3756" s="7">
        <v>2023</v>
      </c>
      <c r="C3756" s="7">
        <v>85831</v>
      </c>
      <c r="D3756" s="7" t="s">
        <v>12</v>
      </c>
      <c r="E3756" s="7" t="s">
        <v>13</v>
      </c>
      <c r="F3756" s="7" t="s">
        <v>23</v>
      </c>
      <c r="G3756" s="7">
        <v>27487</v>
      </c>
    </row>
    <row r="3757" spans="1:7" ht="14.25" customHeight="1" x14ac:dyDescent="0.25">
      <c r="A3757" s="7" t="s">
        <v>27</v>
      </c>
      <c r="B3757" s="7">
        <v>2020</v>
      </c>
      <c r="C3757" s="7">
        <v>276632</v>
      </c>
      <c r="D3757" s="7" t="s">
        <v>24</v>
      </c>
      <c r="E3757" s="7" t="s">
        <v>9</v>
      </c>
      <c r="F3757" s="7" t="s">
        <v>10</v>
      </c>
      <c r="G3757" s="7">
        <v>75154</v>
      </c>
    </row>
    <row r="3758" spans="1:7" ht="14.25" customHeight="1" x14ac:dyDescent="0.25">
      <c r="A3758" s="7" t="s">
        <v>18</v>
      </c>
      <c r="B3758" s="7">
        <v>2015</v>
      </c>
      <c r="C3758" s="7">
        <v>209873</v>
      </c>
      <c r="D3758" s="7" t="s">
        <v>26</v>
      </c>
      <c r="E3758" s="7" t="s">
        <v>13</v>
      </c>
      <c r="F3758" s="7" t="s">
        <v>20</v>
      </c>
      <c r="G3758" s="7">
        <v>67109</v>
      </c>
    </row>
    <row r="3759" spans="1:7" ht="14.25" customHeight="1" x14ac:dyDescent="0.25">
      <c r="A3759" s="7" t="s">
        <v>25</v>
      </c>
      <c r="B3759" s="7">
        <v>2006</v>
      </c>
      <c r="C3759" s="7">
        <v>97280</v>
      </c>
      <c r="D3759" s="7" t="s">
        <v>24</v>
      </c>
      <c r="E3759" s="7" t="s">
        <v>9</v>
      </c>
      <c r="F3759" s="7" t="s">
        <v>23</v>
      </c>
      <c r="G3759" s="7">
        <v>10794</v>
      </c>
    </row>
    <row r="3760" spans="1:7" ht="14.25" customHeight="1" x14ac:dyDescent="0.25">
      <c r="A3760" s="7" t="s">
        <v>7</v>
      </c>
      <c r="B3760" s="7">
        <v>2008</v>
      </c>
      <c r="C3760" s="7">
        <v>382930</v>
      </c>
      <c r="D3760" s="7" t="s">
        <v>19</v>
      </c>
      <c r="E3760" s="7" t="s">
        <v>9</v>
      </c>
      <c r="F3760" s="7" t="s">
        <v>14</v>
      </c>
      <c r="G3760" s="7">
        <v>97102</v>
      </c>
    </row>
    <row r="3761" spans="1:7" ht="14.25" customHeight="1" x14ac:dyDescent="0.25">
      <c r="A3761" s="7" t="s">
        <v>11</v>
      </c>
      <c r="B3761" s="7">
        <v>2023</v>
      </c>
      <c r="C3761" s="7">
        <v>19045</v>
      </c>
      <c r="D3761" s="7" t="s">
        <v>26</v>
      </c>
      <c r="E3761" s="7" t="s">
        <v>9</v>
      </c>
      <c r="F3761" s="7" t="s">
        <v>20</v>
      </c>
      <c r="G3761" s="7">
        <v>144730</v>
      </c>
    </row>
    <row r="3762" spans="1:7" ht="14.25" customHeight="1" x14ac:dyDescent="0.25">
      <c r="A3762" s="7" t="s">
        <v>22</v>
      </c>
      <c r="B3762" s="7">
        <v>2021</v>
      </c>
      <c r="C3762" s="7">
        <v>320061</v>
      </c>
      <c r="D3762" s="7" t="s">
        <v>17</v>
      </c>
      <c r="E3762" s="7" t="s">
        <v>13</v>
      </c>
      <c r="F3762" s="7" t="s">
        <v>10</v>
      </c>
      <c r="G3762" s="7">
        <v>125032</v>
      </c>
    </row>
    <row r="3763" spans="1:7" ht="14.25" customHeight="1" x14ac:dyDescent="0.25">
      <c r="A3763" s="7" t="s">
        <v>28</v>
      </c>
      <c r="B3763" s="7">
        <v>2006</v>
      </c>
      <c r="C3763" s="7">
        <v>343100</v>
      </c>
      <c r="D3763" s="7" t="s">
        <v>30</v>
      </c>
      <c r="E3763" s="7" t="s">
        <v>9</v>
      </c>
      <c r="F3763" s="7" t="s">
        <v>10</v>
      </c>
      <c r="G3763" s="7">
        <v>53896</v>
      </c>
    </row>
    <row r="3764" spans="1:7" ht="14.25" customHeight="1" x14ac:dyDescent="0.25">
      <c r="A3764" s="7" t="s">
        <v>15</v>
      </c>
      <c r="B3764" s="7">
        <v>2011</v>
      </c>
      <c r="C3764" s="7">
        <v>102772</v>
      </c>
      <c r="D3764" s="7" t="s">
        <v>26</v>
      </c>
      <c r="E3764" s="7" t="s">
        <v>9</v>
      </c>
      <c r="F3764" s="7" t="s">
        <v>14</v>
      </c>
      <c r="G3764" s="7">
        <v>143147</v>
      </c>
    </row>
    <row r="3765" spans="1:7" ht="14.25" customHeight="1" x14ac:dyDescent="0.25">
      <c r="A3765" s="7" t="s">
        <v>18</v>
      </c>
      <c r="B3765" s="7">
        <v>2021</v>
      </c>
      <c r="C3765" s="7">
        <v>306787</v>
      </c>
      <c r="D3765" s="7" t="s">
        <v>8</v>
      </c>
      <c r="E3765" s="7" t="s">
        <v>13</v>
      </c>
      <c r="F3765" s="7" t="s">
        <v>20</v>
      </c>
      <c r="G3765" s="7">
        <v>147700</v>
      </c>
    </row>
    <row r="3766" spans="1:7" ht="14.25" customHeight="1" x14ac:dyDescent="0.25">
      <c r="A3766" s="7" t="s">
        <v>7</v>
      </c>
      <c r="B3766" s="7">
        <v>2009</v>
      </c>
      <c r="C3766" s="7">
        <v>385766</v>
      </c>
      <c r="D3766" s="7" t="s">
        <v>30</v>
      </c>
      <c r="E3766" s="7" t="s">
        <v>9</v>
      </c>
      <c r="F3766" s="7" t="s">
        <v>23</v>
      </c>
      <c r="G3766" s="7">
        <v>13946</v>
      </c>
    </row>
    <row r="3767" spans="1:7" ht="14.25" customHeight="1" x14ac:dyDescent="0.25">
      <c r="A3767" s="7" t="s">
        <v>22</v>
      </c>
      <c r="B3767" s="7">
        <v>2022</v>
      </c>
      <c r="C3767" s="7">
        <v>335913</v>
      </c>
      <c r="D3767" s="7" t="s">
        <v>12</v>
      </c>
      <c r="E3767" s="7" t="s">
        <v>13</v>
      </c>
      <c r="F3767" s="7" t="s">
        <v>23</v>
      </c>
      <c r="G3767" s="7">
        <v>53093</v>
      </c>
    </row>
    <row r="3768" spans="1:7" ht="14.25" customHeight="1" x14ac:dyDescent="0.25">
      <c r="A3768" s="7" t="s">
        <v>16</v>
      </c>
      <c r="B3768" s="7">
        <v>2020</v>
      </c>
      <c r="C3768" s="7">
        <v>259090</v>
      </c>
      <c r="D3768" s="7" t="s">
        <v>30</v>
      </c>
      <c r="E3768" s="7" t="s">
        <v>13</v>
      </c>
      <c r="F3768" s="7" t="s">
        <v>10</v>
      </c>
      <c r="G3768" s="7">
        <v>51006</v>
      </c>
    </row>
    <row r="3769" spans="1:7" ht="14.25" customHeight="1" x14ac:dyDescent="0.25">
      <c r="A3769" s="7" t="s">
        <v>22</v>
      </c>
      <c r="B3769" s="7">
        <v>2009</v>
      </c>
      <c r="C3769" s="7">
        <v>134043</v>
      </c>
      <c r="D3769" s="7" t="s">
        <v>8</v>
      </c>
      <c r="E3769" s="7" t="s">
        <v>13</v>
      </c>
      <c r="F3769" s="7" t="s">
        <v>20</v>
      </c>
      <c r="G3769" s="7">
        <v>100837</v>
      </c>
    </row>
    <row r="3770" spans="1:7" ht="14.25" customHeight="1" x14ac:dyDescent="0.25">
      <c r="A3770" s="7" t="s">
        <v>21</v>
      </c>
      <c r="B3770" s="7">
        <v>2012</v>
      </c>
      <c r="C3770" s="7">
        <v>185339</v>
      </c>
      <c r="D3770" s="7" t="s">
        <v>19</v>
      </c>
      <c r="E3770" s="7" t="s">
        <v>9</v>
      </c>
      <c r="F3770" s="7" t="s">
        <v>20</v>
      </c>
      <c r="G3770" s="7">
        <v>97469</v>
      </c>
    </row>
    <row r="3771" spans="1:7" ht="14.25" customHeight="1" x14ac:dyDescent="0.25">
      <c r="A3771" s="7" t="s">
        <v>22</v>
      </c>
      <c r="B3771" s="7">
        <v>2009</v>
      </c>
      <c r="C3771" s="7">
        <v>72014</v>
      </c>
      <c r="D3771" s="7" t="s">
        <v>12</v>
      </c>
      <c r="E3771" s="7" t="s">
        <v>9</v>
      </c>
      <c r="F3771" s="7" t="s">
        <v>10</v>
      </c>
      <c r="G3771" s="7">
        <v>141052</v>
      </c>
    </row>
    <row r="3772" spans="1:7" ht="14.25" customHeight="1" x14ac:dyDescent="0.25">
      <c r="A3772" s="7" t="s">
        <v>16</v>
      </c>
      <c r="B3772" s="7">
        <v>2014</v>
      </c>
      <c r="C3772" s="7">
        <v>382034</v>
      </c>
      <c r="D3772" s="7" t="s">
        <v>24</v>
      </c>
      <c r="E3772" s="7" t="s">
        <v>9</v>
      </c>
      <c r="F3772" s="7" t="s">
        <v>10</v>
      </c>
      <c r="G3772" s="7">
        <v>114425</v>
      </c>
    </row>
    <row r="3773" spans="1:7" ht="14.25" customHeight="1" x14ac:dyDescent="0.25">
      <c r="A3773" s="7" t="s">
        <v>31</v>
      </c>
      <c r="B3773" s="7">
        <v>2014</v>
      </c>
      <c r="C3773" s="7">
        <v>200836</v>
      </c>
      <c r="D3773" s="7" t="s">
        <v>12</v>
      </c>
      <c r="E3773" s="7" t="s">
        <v>13</v>
      </c>
      <c r="F3773" s="7" t="s">
        <v>14</v>
      </c>
      <c r="G3773" s="7">
        <v>67145</v>
      </c>
    </row>
    <row r="3774" spans="1:7" ht="14.25" customHeight="1" x14ac:dyDescent="0.25">
      <c r="A3774" s="7" t="s">
        <v>21</v>
      </c>
      <c r="B3774" s="7">
        <v>2005</v>
      </c>
      <c r="C3774" s="7">
        <v>327631</v>
      </c>
      <c r="D3774" s="7" t="s">
        <v>8</v>
      </c>
      <c r="E3774" s="7" t="s">
        <v>13</v>
      </c>
      <c r="F3774" s="7" t="s">
        <v>20</v>
      </c>
      <c r="G3774" s="7">
        <v>24459</v>
      </c>
    </row>
    <row r="3775" spans="1:7" ht="14.25" customHeight="1" x14ac:dyDescent="0.25">
      <c r="A3775" s="7" t="s">
        <v>7</v>
      </c>
      <c r="B3775" s="7">
        <v>2020</v>
      </c>
      <c r="C3775" s="7">
        <v>189679</v>
      </c>
      <c r="D3775" s="7" t="s">
        <v>8</v>
      </c>
      <c r="E3775" s="7" t="s">
        <v>9</v>
      </c>
      <c r="F3775" s="7" t="s">
        <v>20</v>
      </c>
      <c r="G3775" s="7">
        <v>144235</v>
      </c>
    </row>
    <row r="3776" spans="1:7" ht="14.25" customHeight="1" x14ac:dyDescent="0.25">
      <c r="A3776" s="7" t="s">
        <v>28</v>
      </c>
      <c r="B3776" s="7">
        <v>2011</v>
      </c>
      <c r="C3776" s="7">
        <v>350649</v>
      </c>
      <c r="D3776" s="7" t="s">
        <v>8</v>
      </c>
      <c r="E3776" s="7" t="s">
        <v>9</v>
      </c>
      <c r="F3776" s="7" t="s">
        <v>10</v>
      </c>
      <c r="G3776" s="7">
        <v>147002</v>
      </c>
    </row>
    <row r="3777" spans="1:7" ht="14.25" customHeight="1" x14ac:dyDescent="0.25">
      <c r="A3777" s="7" t="s">
        <v>29</v>
      </c>
      <c r="B3777" s="7">
        <v>2008</v>
      </c>
      <c r="C3777" s="7">
        <v>363028</v>
      </c>
      <c r="D3777" s="7" t="s">
        <v>30</v>
      </c>
      <c r="E3777" s="7" t="s">
        <v>13</v>
      </c>
      <c r="F3777" s="7" t="s">
        <v>10</v>
      </c>
      <c r="G3777" s="7">
        <v>66436</v>
      </c>
    </row>
    <row r="3778" spans="1:7" ht="14.25" customHeight="1" x14ac:dyDescent="0.25">
      <c r="A3778" s="7" t="s">
        <v>22</v>
      </c>
      <c r="B3778" s="7">
        <v>2007</v>
      </c>
      <c r="C3778" s="7">
        <v>116782</v>
      </c>
      <c r="D3778" s="7" t="s">
        <v>12</v>
      </c>
      <c r="E3778" s="7" t="s">
        <v>9</v>
      </c>
      <c r="F3778" s="7" t="s">
        <v>14</v>
      </c>
      <c r="G3778" s="7">
        <v>140591</v>
      </c>
    </row>
    <row r="3779" spans="1:7" ht="14.25" customHeight="1" x14ac:dyDescent="0.25">
      <c r="A3779" s="7" t="s">
        <v>27</v>
      </c>
      <c r="B3779" s="7">
        <v>2005</v>
      </c>
      <c r="C3779" s="7">
        <v>128014</v>
      </c>
      <c r="D3779" s="7" t="s">
        <v>17</v>
      </c>
      <c r="E3779" s="7" t="s">
        <v>9</v>
      </c>
      <c r="F3779" s="7" t="s">
        <v>10</v>
      </c>
      <c r="G3779" s="7">
        <v>18357</v>
      </c>
    </row>
    <row r="3780" spans="1:7" ht="14.25" customHeight="1" x14ac:dyDescent="0.25">
      <c r="A3780" s="7" t="s">
        <v>7</v>
      </c>
      <c r="B3780" s="7">
        <v>2009</v>
      </c>
      <c r="C3780" s="7">
        <v>82782</v>
      </c>
      <c r="D3780" s="7" t="s">
        <v>30</v>
      </c>
      <c r="E3780" s="7" t="s">
        <v>9</v>
      </c>
      <c r="F3780" s="7" t="s">
        <v>23</v>
      </c>
      <c r="G3780" s="7">
        <v>124986</v>
      </c>
    </row>
    <row r="3781" spans="1:7" ht="14.25" customHeight="1" x14ac:dyDescent="0.25">
      <c r="A3781" s="7" t="s">
        <v>18</v>
      </c>
      <c r="B3781" s="7">
        <v>2008</v>
      </c>
      <c r="C3781" s="7">
        <v>93592</v>
      </c>
      <c r="D3781" s="7" t="s">
        <v>8</v>
      </c>
      <c r="E3781" s="7" t="s">
        <v>13</v>
      </c>
      <c r="F3781" s="7" t="s">
        <v>10</v>
      </c>
      <c r="G3781" s="7">
        <v>27939</v>
      </c>
    </row>
    <row r="3782" spans="1:7" ht="14.25" customHeight="1" x14ac:dyDescent="0.25">
      <c r="A3782" s="7" t="s">
        <v>7</v>
      </c>
      <c r="B3782" s="7">
        <v>2021</v>
      </c>
      <c r="C3782" s="7">
        <v>84050</v>
      </c>
      <c r="D3782" s="7" t="s">
        <v>8</v>
      </c>
      <c r="E3782" s="7" t="s">
        <v>13</v>
      </c>
      <c r="F3782" s="7" t="s">
        <v>14</v>
      </c>
      <c r="G3782" s="7">
        <v>12661</v>
      </c>
    </row>
    <row r="3783" spans="1:7" ht="14.25" customHeight="1" x14ac:dyDescent="0.25">
      <c r="A3783" s="7" t="s">
        <v>28</v>
      </c>
      <c r="B3783" s="7">
        <v>2008</v>
      </c>
      <c r="C3783" s="7">
        <v>340511</v>
      </c>
      <c r="D3783" s="7" t="s">
        <v>30</v>
      </c>
      <c r="E3783" s="7" t="s">
        <v>13</v>
      </c>
      <c r="F3783" s="7" t="s">
        <v>14</v>
      </c>
      <c r="G3783" s="7">
        <v>119427</v>
      </c>
    </row>
    <row r="3784" spans="1:7" ht="14.25" customHeight="1" x14ac:dyDescent="0.25">
      <c r="A3784" s="7" t="s">
        <v>28</v>
      </c>
      <c r="B3784" s="7">
        <v>2012</v>
      </c>
      <c r="C3784" s="7">
        <v>368449</v>
      </c>
      <c r="D3784" s="7" t="s">
        <v>24</v>
      </c>
      <c r="E3784" s="7" t="s">
        <v>9</v>
      </c>
      <c r="F3784" s="7" t="s">
        <v>20</v>
      </c>
      <c r="G3784" s="7">
        <v>43396</v>
      </c>
    </row>
    <row r="3785" spans="1:7" ht="14.25" customHeight="1" x14ac:dyDescent="0.25">
      <c r="A3785" s="7" t="s">
        <v>29</v>
      </c>
      <c r="B3785" s="7">
        <v>2011</v>
      </c>
      <c r="C3785" s="7">
        <v>237099</v>
      </c>
      <c r="D3785" s="7" t="s">
        <v>26</v>
      </c>
      <c r="E3785" s="7" t="s">
        <v>9</v>
      </c>
      <c r="F3785" s="7" t="s">
        <v>10</v>
      </c>
      <c r="G3785" s="7">
        <v>59394</v>
      </c>
    </row>
    <row r="3786" spans="1:7" ht="14.25" customHeight="1" x14ac:dyDescent="0.25">
      <c r="A3786" s="7" t="s">
        <v>11</v>
      </c>
      <c r="B3786" s="7">
        <v>2008</v>
      </c>
      <c r="C3786" s="7">
        <v>123929</v>
      </c>
      <c r="D3786" s="7" t="s">
        <v>19</v>
      </c>
      <c r="E3786" s="7" t="s">
        <v>13</v>
      </c>
      <c r="F3786" s="7" t="s">
        <v>23</v>
      </c>
      <c r="G3786" s="7">
        <v>31785</v>
      </c>
    </row>
    <row r="3787" spans="1:7" ht="14.25" customHeight="1" x14ac:dyDescent="0.25">
      <c r="A3787" s="7" t="s">
        <v>7</v>
      </c>
      <c r="B3787" s="7">
        <v>2020</v>
      </c>
      <c r="C3787" s="7">
        <v>371640</v>
      </c>
      <c r="D3787" s="7" t="s">
        <v>30</v>
      </c>
      <c r="E3787" s="7" t="s">
        <v>9</v>
      </c>
      <c r="F3787" s="7" t="s">
        <v>10</v>
      </c>
      <c r="G3787" s="7">
        <v>100648</v>
      </c>
    </row>
    <row r="3788" spans="1:7" ht="14.25" customHeight="1" x14ac:dyDescent="0.25">
      <c r="A3788" s="7" t="s">
        <v>11</v>
      </c>
      <c r="B3788" s="7">
        <v>2005</v>
      </c>
      <c r="C3788" s="7">
        <v>327934</v>
      </c>
      <c r="D3788" s="7" t="s">
        <v>8</v>
      </c>
      <c r="E3788" s="7" t="s">
        <v>13</v>
      </c>
      <c r="F3788" s="7" t="s">
        <v>23</v>
      </c>
      <c r="G3788" s="7">
        <v>83934</v>
      </c>
    </row>
    <row r="3789" spans="1:7" ht="14.25" customHeight="1" x14ac:dyDescent="0.25">
      <c r="A3789" s="7" t="s">
        <v>28</v>
      </c>
      <c r="B3789" s="7">
        <v>2021</v>
      </c>
      <c r="C3789" s="7">
        <v>104669</v>
      </c>
      <c r="D3789" s="7" t="s">
        <v>26</v>
      </c>
      <c r="E3789" s="7" t="s">
        <v>9</v>
      </c>
      <c r="F3789" s="7" t="s">
        <v>20</v>
      </c>
      <c r="G3789" s="7">
        <v>68942</v>
      </c>
    </row>
    <row r="3790" spans="1:7" ht="14.25" customHeight="1" x14ac:dyDescent="0.25">
      <c r="A3790" s="7" t="s">
        <v>25</v>
      </c>
      <c r="B3790" s="7">
        <v>2019</v>
      </c>
      <c r="C3790" s="7">
        <v>278789</v>
      </c>
      <c r="D3790" s="7" t="s">
        <v>17</v>
      </c>
      <c r="E3790" s="7" t="s">
        <v>9</v>
      </c>
      <c r="F3790" s="7" t="s">
        <v>23</v>
      </c>
      <c r="G3790" s="7">
        <v>90363</v>
      </c>
    </row>
    <row r="3791" spans="1:7" ht="14.25" customHeight="1" x14ac:dyDescent="0.25">
      <c r="A3791" s="7" t="s">
        <v>16</v>
      </c>
      <c r="B3791" s="7">
        <v>2017</v>
      </c>
      <c r="C3791" s="7">
        <v>321350</v>
      </c>
      <c r="D3791" s="7" t="s">
        <v>12</v>
      </c>
      <c r="E3791" s="7" t="s">
        <v>9</v>
      </c>
      <c r="F3791" s="7" t="s">
        <v>14</v>
      </c>
      <c r="G3791" s="7">
        <v>86966</v>
      </c>
    </row>
    <row r="3792" spans="1:7" ht="14.25" customHeight="1" x14ac:dyDescent="0.25">
      <c r="A3792" s="7" t="s">
        <v>18</v>
      </c>
      <c r="B3792" s="7">
        <v>2006</v>
      </c>
      <c r="C3792" s="7">
        <v>323727</v>
      </c>
      <c r="D3792" s="7" t="s">
        <v>24</v>
      </c>
      <c r="E3792" s="7" t="s">
        <v>9</v>
      </c>
      <c r="F3792" s="7" t="s">
        <v>20</v>
      </c>
      <c r="G3792" s="7">
        <v>30640</v>
      </c>
    </row>
    <row r="3793" spans="1:7" ht="14.25" customHeight="1" x14ac:dyDescent="0.25">
      <c r="A3793" s="7" t="s">
        <v>16</v>
      </c>
      <c r="B3793" s="7">
        <v>2008</v>
      </c>
      <c r="C3793" s="7">
        <v>96386</v>
      </c>
      <c r="D3793" s="7" t="s">
        <v>19</v>
      </c>
      <c r="E3793" s="7" t="s">
        <v>9</v>
      </c>
      <c r="F3793" s="7" t="s">
        <v>14</v>
      </c>
      <c r="G3793" s="7">
        <v>138991</v>
      </c>
    </row>
    <row r="3794" spans="1:7" ht="14.25" customHeight="1" x14ac:dyDescent="0.25">
      <c r="A3794" s="7" t="s">
        <v>31</v>
      </c>
      <c r="B3794" s="7">
        <v>2014</v>
      </c>
      <c r="C3794" s="7">
        <v>5746</v>
      </c>
      <c r="D3794" s="7" t="s">
        <v>8</v>
      </c>
      <c r="E3794" s="7" t="s">
        <v>13</v>
      </c>
      <c r="F3794" s="7" t="s">
        <v>14</v>
      </c>
      <c r="G3794" s="7">
        <v>91338</v>
      </c>
    </row>
    <row r="3795" spans="1:7" ht="14.25" customHeight="1" x14ac:dyDescent="0.25">
      <c r="A3795" s="7" t="s">
        <v>29</v>
      </c>
      <c r="B3795" s="7">
        <v>2017</v>
      </c>
      <c r="C3795" s="7">
        <v>155643</v>
      </c>
      <c r="D3795" s="7" t="s">
        <v>26</v>
      </c>
      <c r="E3795" s="7" t="s">
        <v>9</v>
      </c>
      <c r="F3795" s="7" t="s">
        <v>20</v>
      </c>
      <c r="G3795" s="7">
        <v>129047</v>
      </c>
    </row>
    <row r="3796" spans="1:7" ht="14.25" customHeight="1" x14ac:dyDescent="0.25">
      <c r="A3796" s="7" t="s">
        <v>29</v>
      </c>
      <c r="B3796" s="7">
        <v>2020</v>
      </c>
      <c r="C3796" s="7">
        <v>195626</v>
      </c>
      <c r="D3796" s="7" t="s">
        <v>30</v>
      </c>
      <c r="E3796" s="7" t="s">
        <v>9</v>
      </c>
      <c r="F3796" s="7" t="s">
        <v>23</v>
      </c>
      <c r="G3796" s="7">
        <v>10800</v>
      </c>
    </row>
    <row r="3797" spans="1:7" ht="14.25" customHeight="1" x14ac:dyDescent="0.25">
      <c r="A3797" s="7" t="s">
        <v>31</v>
      </c>
      <c r="B3797" s="7">
        <v>2010</v>
      </c>
      <c r="C3797" s="7">
        <v>253345</v>
      </c>
      <c r="D3797" s="7" t="s">
        <v>30</v>
      </c>
      <c r="E3797" s="7" t="s">
        <v>13</v>
      </c>
      <c r="F3797" s="7" t="s">
        <v>23</v>
      </c>
      <c r="G3797" s="7">
        <v>84781</v>
      </c>
    </row>
    <row r="3798" spans="1:7" ht="14.25" customHeight="1" x14ac:dyDescent="0.25">
      <c r="A3798" s="7" t="s">
        <v>27</v>
      </c>
      <c r="B3798" s="7">
        <v>2012</v>
      </c>
      <c r="C3798" s="7">
        <v>367382</v>
      </c>
      <c r="D3798" s="7" t="s">
        <v>24</v>
      </c>
      <c r="E3798" s="7" t="s">
        <v>9</v>
      </c>
      <c r="F3798" s="7" t="s">
        <v>20</v>
      </c>
      <c r="G3798" s="7">
        <v>114071</v>
      </c>
    </row>
    <row r="3799" spans="1:7" ht="14.25" customHeight="1" x14ac:dyDescent="0.25">
      <c r="A3799" s="7" t="s">
        <v>15</v>
      </c>
      <c r="B3799" s="7">
        <v>2022</v>
      </c>
      <c r="C3799" s="7">
        <v>368589</v>
      </c>
      <c r="D3799" s="7" t="s">
        <v>17</v>
      </c>
      <c r="E3799" s="7" t="s">
        <v>9</v>
      </c>
      <c r="F3799" s="7" t="s">
        <v>20</v>
      </c>
      <c r="G3799" s="7">
        <v>137923</v>
      </c>
    </row>
    <row r="3800" spans="1:7" ht="14.25" customHeight="1" x14ac:dyDescent="0.25">
      <c r="A3800" s="7" t="s">
        <v>16</v>
      </c>
      <c r="B3800" s="7">
        <v>2013</v>
      </c>
      <c r="C3800" s="7">
        <v>121423</v>
      </c>
      <c r="D3800" s="7" t="s">
        <v>12</v>
      </c>
      <c r="E3800" s="7" t="s">
        <v>13</v>
      </c>
      <c r="F3800" s="7" t="s">
        <v>10</v>
      </c>
      <c r="G3800" s="7">
        <v>42517</v>
      </c>
    </row>
    <row r="3801" spans="1:7" ht="14.25" customHeight="1" x14ac:dyDescent="0.25">
      <c r="A3801" s="7" t="s">
        <v>11</v>
      </c>
      <c r="B3801" s="7">
        <v>2019</v>
      </c>
      <c r="C3801" s="7">
        <v>190618</v>
      </c>
      <c r="D3801" s="7" t="s">
        <v>12</v>
      </c>
      <c r="E3801" s="7" t="s">
        <v>9</v>
      </c>
      <c r="F3801" s="7" t="s">
        <v>20</v>
      </c>
      <c r="G3801" s="7">
        <v>39308</v>
      </c>
    </row>
    <row r="3802" spans="1:7" ht="14.25" customHeight="1" x14ac:dyDescent="0.25">
      <c r="A3802" s="7" t="s">
        <v>16</v>
      </c>
      <c r="B3802" s="7">
        <v>2008</v>
      </c>
      <c r="C3802" s="7">
        <v>123227</v>
      </c>
      <c r="D3802" s="7" t="s">
        <v>12</v>
      </c>
      <c r="E3802" s="7" t="s">
        <v>9</v>
      </c>
      <c r="F3802" s="7" t="s">
        <v>23</v>
      </c>
      <c r="G3802" s="7">
        <v>125302</v>
      </c>
    </row>
    <row r="3803" spans="1:7" ht="14.25" customHeight="1" x14ac:dyDescent="0.25">
      <c r="A3803" s="7" t="s">
        <v>29</v>
      </c>
      <c r="B3803" s="7">
        <v>2018</v>
      </c>
      <c r="C3803" s="7">
        <v>72739</v>
      </c>
      <c r="D3803" s="7" t="s">
        <v>12</v>
      </c>
      <c r="E3803" s="7" t="s">
        <v>9</v>
      </c>
      <c r="F3803" s="7" t="s">
        <v>23</v>
      </c>
      <c r="G3803" s="7">
        <v>51511</v>
      </c>
    </row>
    <row r="3804" spans="1:7" ht="14.25" customHeight="1" x14ac:dyDescent="0.25">
      <c r="A3804" s="7" t="s">
        <v>7</v>
      </c>
      <c r="B3804" s="7">
        <v>2009</v>
      </c>
      <c r="C3804" s="7">
        <v>123823</v>
      </c>
      <c r="D3804" s="7" t="s">
        <v>19</v>
      </c>
      <c r="E3804" s="7" t="s">
        <v>13</v>
      </c>
      <c r="F3804" s="7" t="s">
        <v>20</v>
      </c>
      <c r="G3804" s="7">
        <v>86846</v>
      </c>
    </row>
    <row r="3805" spans="1:7" ht="14.25" customHeight="1" x14ac:dyDescent="0.25">
      <c r="A3805" s="7" t="s">
        <v>7</v>
      </c>
      <c r="B3805" s="7">
        <v>2005</v>
      </c>
      <c r="C3805" s="7">
        <v>226892</v>
      </c>
      <c r="D3805" s="7" t="s">
        <v>12</v>
      </c>
      <c r="E3805" s="7" t="s">
        <v>13</v>
      </c>
      <c r="F3805" s="7" t="s">
        <v>20</v>
      </c>
      <c r="G3805" s="7">
        <v>148525</v>
      </c>
    </row>
    <row r="3806" spans="1:7" ht="14.25" customHeight="1" x14ac:dyDescent="0.25">
      <c r="A3806" s="7" t="s">
        <v>16</v>
      </c>
      <c r="B3806" s="7">
        <v>2010</v>
      </c>
      <c r="C3806" s="7">
        <v>228777</v>
      </c>
      <c r="D3806" s="7" t="s">
        <v>26</v>
      </c>
      <c r="E3806" s="7" t="s">
        <v>13</v>
      </c>
      <c r="F3806" s="7" t="s">
        <v>20</v>
      </c>
      <c r="G3806" s="7">
        <v>92889</v>
      </c>
    </row>
    <row r="3807" spans="1:7" ht="14.25" customHeight="1" x14ac:dyDescent="0.25">
      <c r="A3807" s="7" t="s">
        <v>31</v>
      </c>
      <c r="B3807" s="7">
        <v>2009</v>
      </c>
      <c r="C3807" s="7">
        <v>50669</v>
      </c>
      <c r="D3807" s="7" t="s">
        <v>24</v>
      </c>
      <c r="E3807" s="7" t="s">
        <v>13</v>
      </c>
      <c r="F3807" s="7" t="s">
        <v>10</v>
      </c>
      <c r="G3807" s="7">
        <v>108862</v>
      </c>
    </row>
    <row r="3808" spans="1:7" ht="14.25" customHeight="1" x14ac:dyDescent="0.25">
      <c r="A3808" s="7" t="s">
        <v>11</v>
      </c>
      <c r="B3808" s="7">
        <v>2012</v>
      </c>
      <c r="C3808" s="7">
        <v>270958</v>
      </c>
      <c r="D3808" s="7" t="s">
        <v>12</v>
      </c>
      <c r="E3808" s="7" t="s">
        <v>13</v>
      </c>
      <c r="F3808" s="7" t="s">
        <v>20</v>
      </c>
      <c r="G3808" s="7">
        <v>72811</v>
      </c>
    </row>
    <row r="3809" spans="1:7" ht="14.25" customHeight="1" x14ac:dyDescent="0.25">
      <c r="A3809" s="7" t="s">
        <v>25</v>
      </c>
      <c r="B3809" s="7">
        <v>2010</v>
      </c>
      <c r="C3809" s="7">
        <v>188505</v>
      </c>
      <c r="D3809" s="7" t="s">
        <v>19</v>
      </c>
      <c r="E3809" s="7" t="s">
        <v>13</v>
      </c>
      <c r="F3809" s="7" t="s">
        <v>23</v>
      </c>
      <c r="G3809" s="7">
        <v>77134</v>
      </c>
    </row>
    <row r="3810" spans="1:7" ht="14.25" customHeight="1" x14ac:dyDescent="0.25">
      <c r="A3810" s="7" t="s">
        <v>28</v>
      </c>
      <c r="B3810" s="7">
        <v>2021</v>
      </c>
      <c r="C3810" s="7">
        <v>23223</v>
      </c>
      <c r="D3810" s="7" t="s">
        <v>8</v>
      </c>
      <c r="E3810" s="7" t="s">
        <v>9</v>
      </c>
      <c r="F3810" s="7" t="s">
        <v>14</v>
      </c>
      <c r="G3810" s="7">
        <v>62963</v>
      </c>
    </row>
    <row r="3811" spans="1:7" ht="14.25" customHeight="1" x14ac:dyDescent="0.25">
      <c r="A3811" s="7" t="s">
        <v>21</v>
      </c>
      <c r="B3811" s="7">
        <v>2022</v>
      </c>
      <c r="C3811" s="7">
        <v>251175</v>
      </c>
      <c r="D3811" s="7" t="s">
        <v>30</v>
      </c>
      <c r="E3811" s="7" t="s">
        <v>13</v>
      </c>
      <c r="F3811" s="7" t="s">
        <v>10</v>
      </c>
      <c r="G3811" s="7">
        <v>120754</v>
      </c>
    </row>
    <row r="3812" spans="1:7" ht="14.25" customHeight="1" x14ac:dyDescent="0.25">
      <c r="A3812" s="7" t="s">
        <v>28</v>
      </c>
      <c r="B3812" s="7">
        <v>2011</v>
      </c>
      <c r="C3812" s="7">
        <v>213192</v>
      </c>
      <c r="D3812" s="7" t="s">
        <v>24</v>
      </c>
      <c r="E3812" s="7" t="s">
        <v>9</v>
      </c>
      <c r="F3812" s="7" t="s">
        <v>23</v>
      </c>
      <c r="G3812" s="7">
        <v>107952</v>
      </c>
    </row>
    <row r="3813" spans="1:7" ht="14.25" customHeight="1" x14ac:dyDescent="0.25">
      <c r="A3813" s="7" t="s">
        <v>21</v>
      </c>
      <c r="B3813" s="7">
        <v>2020</v>
      </c>
      <c r="C3813" s="7">
        <v>53044</v>
      </c>
      <c r="D3813" s="7" t="s">
        <v>8</v>
      </c>
      <c r="E3813" s="7" t="s">
        <v>13</v>
      </c>
      <c r="F3813" s="7" t="s">
        <v>20</v>
      </c>
      <c r="G3813" s="7">
        <v>22324</v>
      </c>
    </row>
    <row r="3814" spans="1:7" ht="14.25" customHeight="1" x14ac:dyDescent="0.25">
      <c r="A3814" s="7" t="s">
        <v>29</v>
      </c>
      <c r="B3814" s="7">
        <v>2020</v>
      </c>
      <c r="C3814" s="7">
        <v>30666</v>
      </c>
      <c r="D3814" s="7" t="s">
        <v>26</v>
      </c>
      <c r="E3814" s="7" t="s">
        <v>9</v>
      </c>
      <c r="F3814" s="7" t="s">
        <v>10</v>
      </c>
      <c r="G3814" s="7">
        <v>75696</v>
      </c>
    </row>
    <row r="3815" spans="1:7" ht="14.25" customHeight="1" x14ac:dyDescent="0.25">
      <c r="A3815" s="7" t="s">
        <v>18</v>
      </c>
      <c r="B3815" s="7">
        <v>2014</v>
      </c>
      <c r="C3815" s="7">
        <v>294001</v>
      </c>
      <c r="D3815" s="7" t="s">
        <v>12</v>
      </c>
      <c r="E3815" s="7" t="s">
        <v>9</v>
      </c>
      <c r="F3815" s="7" t="s">
        <v>20</v>
      </c>
      <c r="G3815" s="7">
        <v>37359</v>
      </c>
    </row>
    <row r="3816" spans="1:7" ht="14.25" customHeight="1" x14ac:dyDescent="0.25">
      <c r="A3816" s="7" t="s">
        <v>31</v>
      </c>
      <c r="B3816" s="7">
        <v>2014</v>
      </c>
      <c r="C3816" s="7">
        <v>245708</v>
      </c>
      <c r="D3816" s="7" t="s">
        <v>8</v>
      </c>
      <c r="E3816" s="7" t="s">
        <v>13</v>
      </c>
      <c r="F3816" s="7" t="s">
        <v>14</v>
      </c>
      <c r="G3816" s="7">
        <v>119458</v>
      </c>
    </row>
    <row r="3817" spans="1:7" ht="14.25" customHeight="1" x14ac:dyDescent="0.25">
      <c r="A3817" s="7" t="s">
        <v>18</v>
      </c>
      <c r="B3817" s="7">
        <v>2008</v>
      </c>
      <c r="C3817" s="7">
        <v>28887</v>
      </c>
      <c r="D3817" s="7" t="s">
        <v>8</v>
      </c>
      <c r="E3817" s="7" t="s">
        <v>13</v>
      </c>
      <c r="F3817" s="7" t="s">
        <v>20</v>
      </c>
      <c r="G3817" s="7">
        <v>47034</v>
      </c>
    </row>
    <row r="3818" spans="1:7" ht="14.25" customHeight="1" x14ac:dyDescent="0.25">
      <c r="A3818" s="7" t="s">
        <v>31</v>
      </c>
      <c r="B3818" s="7">
        <v>2023</v>
      </c>
      <c r="C3818" s="7">
        <v>273147</v>
      </c>
      <c r="D3818" s="7" t="s">
        <v>19</v>
      </c>
      <c r="E3818" s="7" t="s">
        <v>9</v>
      </c>
      <c r="F3818" s="7" t="s">
        <v>14</v>
      </c>
      <c r="G3818" s="7">
        <v>112707</v>
      </c>
    </row>
    <row r="3819" spans="1:7" ht="14.25" customHeight="1" x14ac:dyDescent="0.25">
      <c r="A3819" s="7" t="s">
        <v>25</v>
      </c>
      <c r="B3819" s="7">
        <v>2020</v>
      </c>
      <c r="C3819" s="7">
        <v>103271</v>
      </c>
      <c r="D3819" s="7" t="s">
        <v>26</v>
      </c>
      <c r="E3819" s="7" t="s">
        <v>9</v>
      </c>
      <c r="F3819" s="7" t="s">
        <v>10</v>
      </c>
      <c r="G3819" s="7">
        <v>129315</v>
      </c>
    </row>
    <row r="3820" spans="1:7" ht="14.25" customHeight="1" x14ac:dyDescent="0.25">
      <c r="A3820" s="7" t="s">
        <v>27</v>
      </c>
      <c r="B3820" s="7">
        <v>2016</v>
      </c>
      <c r="C3820" s="7">
        <v>208995</v>
      </c>
      <c r="D3820" s="7" t="s">
        <v>30</v>
      </c>
      <c r="E3820" s="7" t="s">
        <v>13</v>
      </c>
      <c r="F3820" s="7" t="s">
        <v>20</v>
      </c>
      <c r="G3820" s="7">
        <v>56792</v>
      </c>
    </row>
    <row r="3821" spans="1:7" ht="14.25" customHeight="1" x14ac:dyDescent="0.25">
      <c r="A3821" s="7" t="s">
        <v>22</v>
      </c>
      <c r="B3821" s="7">
        <v>2013</v>
      </c>
      <c r="C3821" s="7">
        <v>323313</v>
      </c>
      <c r="D3821" s="7" t="s">
        <v>12</v>
      </c>
      <c r="E3821" s="7" t="s">
        <v>9</v>
      </c>
      <c r="F3821" s="7" t="s">
        <v>14</v>
      </c>
      <c r="G3821" s="7">
        <v>79729</v>
      </c>
    </row>
    <row r="3822" spans="1:7" ht="14.25" customHeight="1" x14ac:dyDescent="0.25">
      <c r="A3822" s="7" t="s">
        <v>27</v>
      </c>
      <c r="B3822" s="7">
        <v>2017</v>
      </c>
      <c r="C3822" s="7">
        <v>266008</v>
      </c>
      <c r="D3822" s="7" t="s">
        <v>8</v>
      </c>
      <c r="E3822" s="7" t="s">
        <v>13</v>
      </c>
      <c r="F3822" s="7" t="s">
        <v>23</v>
      </c>
      <c r="G3822" s="7">
        <v>12840</v>
      </c>
    </row>
    <row r="3823" spans="1:7" ht="14.25" customHeight="1" x14ac:dyDescent="0.25">
      <c r="A3823" s="7" t="s">
        <v>29</v>
      </c>
      <c r="B3823" s="7">
        <v>2017</v>
      </c>
      <c r="C3823" s="7">
        <v>68330</v>
      </c>
      <c r="D3823" s="7" t="s">
        <v>12</v>
      </c>
      <c r="E3823" s="7" t="s">
        <v>9</v>
      </c>
      <c r="F3823" s="7" t="s">
        <v>20</v>
      </c>
      <c r="G3823" s="7">
        <v>142500</v>
      </c>
    </row>
    <row r="3824" spans="1:7" ht="14.25" customHeight="1" x14ac:dyDescent="0.25">
      <c r="A3824" s="7" t="s">
        <v>31</v>
      </c>
      <c r="B3824" s="7">
        <v>2008</v>
      </c>
      <c r="C3824" s="7">
        <v>270114</v>
      </c>
      <c r="D3824" s="7" t="s">
        <v>19</v>
      </c>
      <c r="E3824" s="7" t="s">
        <v>9</v>
      </c>
      <c r="F3824" s="7" t="s">
        <v>20</v>
      </c>
      <c r="G3824" s="7">
        <v>109467</v>
      </c>
    </row>
    <row r="3825" spans="1:7" ht="14.25" customHeight="1" x14ac:dyDescent="0.25">
      <c r="A3825" s="7" t="s">
        <v>7</v>
      </c>
      <c r="B3825" s="7">
        <v>2019</v>
      </c>
      <c r="C3825" s="7">
        <v>88044</v>
      </c>
      <c r="D3825" s="7" t="s">
        <v>17</v>
      </c>
      <c r="E3825" s="7" t="s">
        <v>13</v>
      </c>
      <c r="F3825" s="7" t="s">
        <v>23</v>
      </c>
      <c r="G3825" s="7">
        <v>52979</v>
      </c>
    </row>
    <row r="3826" spans="1:7" ht="14.25" customHeight="1" x14ac:dyDescent="0.25">
      <c r="A3826" s="7" t="s">
        <v>15</v>
      </c>
      <c r="B3826" s="7">
        <v>2018</v>
      </c>
      <c r="C3826" s="7">
        <v>109806</v>
      </c>
      <c r="D3826" s="7" t="s">
        <v>19</v>
      </c>
      <c r="E3826" s="7" t="s">
        <v>9</v>
      </c>
      <c r="F3826" s="7" t="s">
        <v>23</v>
      </c>
      <c r="G3826" s="7">
        <v>139101</v>
      </c>
    </row>
    <row r="3827" spans="1:7" ht="14.25" customHeight="1" x14ac:dyDescent="0.25">
      <c r="A3827" s="7" t="s">
        <v>15</v>
      </c>
      <c r="B3827" s="7">
        <v>2018</v>
      </c>
      <c r="C3827" s="7">
        <v>204823</v>
      </c>
      <c r="D3827" s="7" t="s">
        <v>12</v>
      </c>
      <c r="E3827" s="7" t="s">
        <v>13</v>
      </c>
      <c r="F3827" s="7" t="s">
        <v>20</v>
      </c>
      <c r="G3827" s="7">
        <v>24891</v>
      </c>
    </row>
    <row r="3828" spans="1:7" ht="14.25" customHeight="1" x14ac:dyDescent="0.25">
      <c r="A3828" s="7" t="s">
        <v>11</v>
      </c>
      <c r="B3828" s="7">
        <v>2009</v>
      </c>
      <c r="C3828" s="7">
        <v>25224</v>
      </c>
      <c r="D3828" s="7" t="s">
        <v>26</v>
      </c>
      <c r="E3828" s="7" t="s">
        <v>13</v>
      </c>
      <c r="F3828" s="7" t="s">
        <v>14</v>
      </c>
      <c r="G3828" s="7">
        <v>31855</v>
      </c>
    </row>
    <row r="3829" spans="1:7" ht="14.25" customHeight="1" x14ac:dyDescent="0.25">
      <c r="A3829" s="7" t="s">
        <v>7</v>
      </c>
      <c r="B3829" s="7">
        <v>2005</v>
      </c>
      <c r="C3829" s="7">
        <v>56731</v>
      </c>
      <c r="D3829" s="7" t="s">
        <v>30</v>
      </c>
      <c r="E3829" s="7" t="s">
        <v>13</v>
      </c>
      <c r="F3829" s="7" t="s">
        <v>20</v>
      </c>
      <c r="G3829" s="7">
        <v>74642</v>
      </c>
    </row>
    <row r="3830" spans="1:7" ht="14.25" customHeight="1" x14ac:dyDescent="0.25">
      <c r="A3830" s="7" t="s">
        <v>29</v>
      </c>
      <c r="B3830" s="7">
        <v>2014</v>
      </c>
      <c r="C3830" s="7">
        <v>12423</v>
      </c>
      <c r="D3830" s="7" t="s">
        <v>30</v>
      </c>
      <c r="E3830" s="7" t="s">
        <v>9</v>
      </c>
      <c r="F3830" s="7" t="s">
        <v>10</v>
      </c>
      <c r="G3830" s="7">
        <v>47401</v>
      </c>
    </row>
    <row r="3831" spans="1:7" ht="14.25" customHeight="1" x14ac:dyDescent="0.25">
      <c r="A3831" s="7" t="s">
        <v>15</v>
      </c>
      <c r="B3831" s="7">
        <v>2019</v>
      </c>
      <c r="C3831" s="7">
        <v>262631</v>
      </c>
      <c r="D3831" s="7" t="s">
        <v>26</v>
      </c>
      <c r="E3831" s="7" t="s">
        <v>9</v>
      </c>
      <c r="F3831" s="7" t="s">
        <v>14</v>
      </c>
      <c r="G3831" s="7">
        <v>36487</v>
      </c>
    </row>
    <row r="3832" spans="1:7" ht="14.25" customHeight="1" x14ac:dyDescent="0.25">
      <c r="A3832" s="7" t="s">
        <v>11</v>
      </c>
      <c r="B3832" s="7">
        <v>2008</v>
      </c>
      <c r="C3832" s="7">
        <v>70368</v>
      </c>
      <c r="D3832" s="7" t="s">
        <v>12</v>
      </c>
      <c r="E3832" s="7" t="s">
        <v>9</v>
      </c>
      <c r="F3832" s="7" t="s">
        <v>14</v>
      </c>
      <c r="G3832" s="7">
        <v>107566</v>
      </c>
    </row>
    <row r="3833" spans="1:7" ht="14.25" customHeight="1" x14ac:dyDescent="0.25">
      <c r="A3833" s="7" t="s">
        <v>22</v>
      </c>
      <c r="B3833" s="7">
        <v>2023</v>
      </c>
      <c r="C3833" s="7">
        <v>86773</v>
      </c>
      <c r="D3833" s="7" t="s">
        <v>17</v>
      </c>
      <c r="E3833" s="7" t="s">
        <v>13</v>
      </c>
      <c r="F3833" s="7" t="s">
        <v>23</v>
      </c>
      <c r="G3833" s="7">
        <v>114368</v>
      </c>
    </row>
    <row r="3834" spans="1:7" ht="14.25" customHeight="1" x14ac:dyDescent="0.25">
      <c r="A3834" s="7" t="s">
        <v>29</v>
      </c>
      <c r="B3834" s="7">
        <v>2017</v>
      </c>
      <c r="C3834" s="7">
        <v>212841</v>
      </c>
      <c r="D3834" s="7" t="s">
        <v>30</v>
      </c>
      <c r="E3834" s="7" t="s">
        <v>9</v>
      </c>
      <c r="F3834" s="7" t="s">
        <v>14</v>
      </c>
      <c r="G3834" s="7">
        <v>121108</v>
      </c>
    </row>
    <row r="3835" spans="1:7" ht="14.25" customHeight="1" x14ac:dyDescent="0.25">
      <c r="A3835" s="7" t="s">
        <v>29</v>
      </c>
      <c r="B3835" s="7">
        <v>2005</v>
      </c>
      <c r="C3835" s="7">
        <v>57311</v>
      </c>
      <c r="D3835" s="7" t="s">
        <v>19</v>
      </c>
      <c r="E3835" s="7" t="s">
        <v>9</v>
      </c>
      <c r="F3835" s="7" t="s">
        <v>20</v>
      </c>
      <c r="G3835" s="7">
        <v>127655</v>
      </c>
    </row>
    <row r="3836" spans="1:7" ht="14.25" customHeight="1" x14ac:dyDescent="0.25">
      <c r="A3836" s="7" t="s">
        <v>15</v>
      </c>
      <c r="B3836" s="7">
        <v>2023</v>
      </c>
      <c r="C3836" s="7">
        <v>190713</v>
      </c>
      <c r="D3836" s="7" t="s">
        <v>24</v>
      </c>
      <c r="E3836" s="7" t="s">
        <v>9</v>
      </c>
      <c r="F3836" s="7" t="s">
        <v>20</v>
      </c>
      <c r="G3836" s="7">
        <v>26217</v>
      </c>
    </row>
    <row r="3837" spans="1:7" ht="14.25" customHeight="1" x14ac:dyDescent="0.25">
      <c r="A3837" s="7" t="s">
        <v>28</v>
      </c>
      <c r="B3837" s="7">
        <v>2014</v>
      </c>
      <c r="C3837" s="7">
        <v>343064</v>
      </c>
      <c r="D3837" s="7" t="s">
        <v>26</v>
      </c>
      <c r="E3837" s="7" t="s">
        <v>9</v>
      </c>
      <c r="F3837" s="7" t="s">
        <v>20</v>
      </c>
      <c r="G3837" s="7">
        <v>26521</v>
      </c>
    </row>
    <row r="3838" spans="1:7" ht="14.25" customHeight="1" x14ac:dyDescent="0.25">
      <c r="A3838" s="7" t="s">
        <v>21</v>
      </c>
      <c r="B3838" s="7">
        <v>2006</v>
      </c>
      <c r="C3838" s="7">
        <v>295257</v>
      </c>
      <c r="D3838" s="7" t="s">
        <v>17</v>
      </c>
      <c r="E3838" s="7" t="s">
        <v>9</v>
      </c>
      <c r="F3838" s="7" t="s">
        <v>20</v>
      </c>
      <c r="G3838" s="7">
        <v>30086</v>
      </c>
    </row>
    <row r="3839" spans="1:7" ht="14.25" customHeight="1" x14ac:dyDescent="0.25">
      <c r="A3839" s="7" t="s">
        <v>16</v>
      </c>
      <c r="B3839" s="7">
        <v>2019</v>
      </c>
      <c r="C3839" s="7">
        <v>121528</v>
      </c>
      <c r="D3839" s="7" t="s">
        <v>12</v>
      </c>
      <c r="E3839" s="7" t="s">
        <v>13</v>
      </c>
      <c r="F3839" s="7" t="s">
        <v>14</v>
      </c>
      <c r="G3839" s="7">
        <v>143906</v>
      </c>
    </row>
    <row r="3840" spans="1:7" ht="14.25" customHeight="1" x14ac:dyDescent="0.25">
      <c r="A3840" s="7" t="s">
        <v>22</v>
      </c>
      <c r="B3840" s="7">
        <v>2006</v>
      </c>
      <c r="C3840" s="7">
        <v>297697</v>
      </c>
      <c r="D3840" s="7" t="s">
        <v>26</v>
      </c>
      <c r="E3840" s="7" t="s">
        <v>13</v>
      </c>
      <c r="F3840" s="7" t="s">
        <v>23</v>
      </c>
      <c r="G3840" s="7">
        <v>131921</v>
      </c>
    </row>
    <row r="3841" spans="1:7" ht="14.25" customHeight="1" x14ac:dyDescent="0.25">
      <c r="A3841" s="7" t="s">
        <v>7</v>
      </c>
      <c r="B3841" s="7">
        <v>2016</v>
      </c>
      <c r="C3841" s="7">
        <v>360347</v>
      </c>
      <c r="D3841" s="7" t="s">
        <v>19</v>
      </c>
      <c r="E3841" s="7" t="s">
        <v>13</v>
      </c>
      <c r="F3841" s="7" t="s">
        <v>14</v>
      </c>
      <c r="G3841" s="7">
        <v>41134</v>
      </c>
    </row>
    <row r="3842" spans="1:7" ht="14.25" customHeight="1" x14ac:dyDescent="0.25">
      <c r="A3842" s="7" t="s">
        <v>18</v>
      </c>
      <c r="B3842" s="7">
        <v>2009</v>
      </c>
      <c r="C3842" s="7">
        <v>298716</v>
      </c>
      <c r="D3842" s="7" t="s">
        <v>30</v>
      </c>
      <c r="E3842" s="7" t="s">
        <v>13</v>
      </c>
      <c r="F3842" s="7" t="s">
        <v>14</v>
      </c>
      <c r="G3842" s="7">
        <v>131835</v>
      </c>
    </row>
    <row r="3843" spans="1:7" ht="14.25" customHeight="1" x14ac:dyDescent="0.25">
      <c r="A3843" s="7" t="s">
        <v>22</v>
      </c>
      <c r="B3843" s="7">
        <v>2019</v>
      </c>
      <c r="C3843" s="7">
        <v>336412</v>
      </c>
      <c r="D3843" s="7" t="s">
        <v>30</v>
      </c>
      <c r="E3843" s="7" t="s">
        <v>9</v>
      </c>
      <c r="F3843" s="7" t="s">
        <v>23</v>
      </c>
      <c r="G3843" s="7">
        <v>39150</v>
      </c>
    </row>
    <row r="3844" spans="1:7" ht="14.25" customHeight="1" x14ac:dyDescent="0.25">
      <c r="A3844" s="7" t="s">
        <v>18</v>
      </c>
      <c r="B3844" s="7">
        <v>2019</v>
      </c>
      <c r="C3844" s="7">
        <v>100884</v>
      </c>
      <c r="D3844" s="7" t="s">
        <v>17</v>
      </c>
      <c r="E3844" s="7" t="s">
        <v>13</v>
      </c>
      <c r="F3844" s="7" t="s">
        <v>20</v>
      </c>
      <c r="G3844" s="7">
        <v>11902</v>
      </c>
    </row>
    <row r="3845" spans="1:7" ht="14.25" customHeight="1" x14ac:dyDescent="0.25">
      <c r="A3845" s="7" t="s">
        <v>11</v>
      </c>
      <c r="B3845" s="7">
        <v>2013</v>
      </c>
      <c r="C3845" s="7">
        <v>375192</v>
      </c>
      <c r="D3845" s="7" t="s">
        <v>8</v>
      </c>
      <c r="E3845" s="7" t="s">
        <v>9</v>
      </c>
      <c r="F3845" s="7" t="s">
        <v>10</v>
      </c>
      <c r="G3845" s="7">
        <v>80192</v>
      </c>
    </row>
    <row r="3846" spans="1:7" ht="14.25" customHeight="1" x14ac:dyDescent="0.25">
      <c r="A3846" s="7" t="s">
        <v>7</v>
      </c>
      <c r="B3846" s="7">
        <v>2005</v>
      </c>
      <c r="C3846" s="7">
        <v>51997</v>
      </c>
      <c r="D3846" s="7" t="s">
        <v>30</v>
      </c>
      <c r="E3846" s="7" t="s">
        <v>13</v>
      </c>
      <c r="F3846" s="7" t="s">
        <v>23</v>
      </c>
      <c r="G3846" s="7">
        <v>97454</v>
      </c>
    </row>
    <row r="3847" spans="1:7" ht="14.25" customHeight="1" x14ac:dyDescent="0.25">
      <c r="A3847" s="7" t="s">
        <v>31</v>
      </c>
      <c r="B3847" s="7">
        <v>2010</v>
      </c>
      <c r="C3847" s="7">
        <v>263471</v>
      </c>
      <c r="D3847" s="7" t="s">
        <v>19</v>
      </c>
      <c r="E3847" s="7" t="s">
        <v>13</v>
      </c>
      <c r="F3847" s="7" t="s">
        <v>20</v>
      </c>
      <c r="G3847" s="7">
        <v>51601</v>
      </c>
    </row>
    <row r="3848" spans="1:7" ht="14.25" customHeight="1" x14ac:dyDescent="0.25">
      <c r="A3848" s="7" t="s">
        <v>18</v>
      </c>
      <c r="B3848" s="7">
        <v>2016</v>
      </c>
      <c r="C3848" s="7">
        <v>354291</v>
      </c>
      <c r="D3848" s="7" t="s">
        <v>17</v>
      </c>
      <c r="E3848" s="7" t="s">
        <v>9</v>
      </c>
      <c r="F3848" s="7" t="s">
        <v>14</v>
      </c>
      <c r="G3848" s="7">
        <v>21815</v>
      </c>
    </row>
    <row r="3849" spans="1:7" ht="14.25" customHeight="1" x14ac:dyDescent="0.25">
      <c r="A3849" s="7" t="s">
        <v>11</v>
      </c>
      <c r="B3849" s="7">
        <v>2021</v>
      </c>
      <c r="C3849" s="7">
        <v>335441</v>
      </c>
      <c r="D3849" s="7" t="s">
        <v>26</v>
      </c>
      <c r="E3849" s="7" t="s">
        <v>9</v>
      </c>
      <c r="F3849" s="7" t="s">
        <v>14</v>
      </c>
      <c r="G3849" s="7">
        <v>134866</v>
      </c>
    </row>
    <row r="3850" spans="1:7" ht="14.25" customHeight="1" x14ac:dyDescent="0.25">
      <c r="A3850" s="7" t="s">
        <v>31</v>
      </c>
      <c r="B3850" s="7">
        <v>2021</v>
      </c>
      <c r="C3850" s="7">
        <v>232929</v>
      </c>
      <c r="D3850" s="7" t="s">
        <v>19</v>
      </c>
      <c r="E3850" s="7" t="s">
        <v>9</v>
      </c>
      <c r="F3850" s="7" t="s">
        <v>23</v>
      </c>
      <c r="G3850" s="7">
        <v>30580</v>
      </c>
    </row>
    <row r="3851" spans="1:7" ht="14.25" customHeight="1" x14ac:dyDescent="0.25">
      <c r="A3851" s="7" t="s">
        <v>7</v>
      </c>
      <c r="B3851" s="7">
        <v>2011</v>
      </c>
      <c r="C3851" s="7">
        <v>375908</v>
      </c>
      <c r="D3851" s="7" t="s">
        <v>30</v>
      </c>
      <c r="E3851" s="7" t="s">
        <v>13</v>
      </c>
      <c r="F3851" s="7" t="s">
        <v>23</v>
      </c>
      <c r="G3851" s="7">
        <v>145191</v>
      </c>
    </row>
    <row r="3852" spans="1:7" ht="14.25" customHeight="1" x14ac:dyDescent="0.25">
      <c r="A3852" s="7" t="s">
        <v>7</v>
      </c>
      <c r="B3852" s="7">
        <v>2016</v>
      </c>
      <c r="C3852" s="7">
        <v>142436</v>
      </c>
      <c r="D3852" s="7" t="s">
        <v>8</v>
      </c>
      <c r="E3852" s="7" t="s">
        <v>9</v>
      </c>
      <c r="F3852" s="7" t="s">
        <v>20</v>
      </c>
      <c r="G3852" s="7">
        <v>15859</v>
      </c>
    </row>
    <row r="3853" spans="1:7" ht="14.25" customHeight="1" x14ac:dyDescent="0.25">
      <c r="A3853" s="7" t="s">
        <v>22</v>
      </c>
      <c r="B3853" s="7">
        <v>2021</v>
      </c>
      <c r="C3853" s="7">
        <v>285039</v>
      </c>
      <c r="D3853" s="7" t="s">
        <v>19</v>
      </c>
      <c r="E3853" s="7" t="s">
        <v>9</v>
      </c>
      <c r="F3853" s="7" t="s">
        <v>10</v>
      </c>
      <c r="G3853" s="7">
        <v>49282</v>
      </c>
    </row>
    <row r="3854" spans="1:7" ht="14.25" customHeight="1" x14ac:dyDescent="0.25">
      <c r="A3854" s="7" t="s">
        <v>15</v>
      </c>
      <c r="B3854" s="7">
        <v>2017</v>
      </c>
      <c r="C3854" s="7">
        <v>140408</v>
      </c>
      <c r="D3854" s="7" t="s">
        <v>30</v>
      </c>
      <c r="E3854" s="7" t="s">
        <v>9</v>
      </c>
      <c r="F3854" s="7" t="s">
        <v>14</v>
      </c>
      <c r="G3854" s="7">
        <v>55213</v>
      </c>
    </row>
    <row r="3855" spans="1:7" ht="14.25" customHeight="1" x14ac:dyDescent="0.25">
      <c r="A3855" s="7" t="s">
        <v>28</v>
      </c>
      <c r="B3855" s="7">
        <v>2021</v>
      </c>
      <c r="C3855" s="7">
        <v>216045</v>
      </c>
      <c r="D3855" s="7" t="s">
        <v>19</v>
      </c>
      <c r="E3855" s="7" t="s">
        <v>13</v>
      </c>
      <c r="F3855" s="7" t="s">
        <v>23</v>
      </c>
      <c r="G3855" s="7">
        <v>30649</v>
      </c>
    </row>
    <row r="3856" spans="1:7" ht="14.25" customHeight="1" x14ac:dyDescent="0.25">
      <c r="A3856" s="7" t="s">
        <v>7</v>
      </c>
      <c r="B3856" s="7">
        <v>2007</v>
      </c>
      <c r="C3856" s="7">
        <v>255859</v>
      </c>
      <c r="D3856" s="7" t="s">
        <v>17</v>
      </c>
      <c r="E3856" s="7" t="s">
        <v>13</v>
      </c>
      <c r="F3856" s="7" t="s">
        <v>14</v>
      </c>
      <c r="G3856" s="7">
        <v>73515</v>
      </c>
    </row>
    <row r="3857" spans="1:7" ht="14.25" customHeight="1" x14ac:dyDescent="0.25">
      <c r="A3857" s="7" t="s">
        <v>18</v>
      </c>
      <c r="B3857" s="7">
        <v>2010</v>
      </c>
      <c r="C3857" s="7">
        <v>110017</v>
      </c>
      <c r="D3857" s="7" t="s">
        <v>17</v>
      </c>
      <c r="E3857" s="7" t="s">
        <v>9</v>
      </c>
      <c r="F3857" s="7" t="s">
        <v>14</v>
      </c>
      <c r="G3857" s="7">
        <v>37429</v>
      </c>
    </row>
    <row r="3858" spans="1:7" ht="14.25" customHeight="1" x14ac:dyDescent="0.25">
      <c r="A3858" s="7" t="s">
        <v>16</v>
      </c>
      <c r="B3858" s="7">
        <v>2009</v>
      </c>
      <c r="C3858" s="7">
        <v>175032</v>
      </c>
      <c r="D3858" s="7" t="s">
        <v>26</v>
      </c>
      <c r="E3858" s="7" t="s">
        <v>9</v>
      </c>
      <c r="F3858" s="7" t="s">
        <v>14</v>
      </c>
      <c r="G3858" s="7">
        <v>114225</v>
      </c>
    </row>
    <row r="3859" spans="1:7" ht="14.25" customHeight="1" x14ac:dyDescent="0.25">
      <c r="A3859" s="7" t="s">
        <v>16</v>
      </c>
      <c r="B3859" s="7">
        <v>2016</v>
      </c>
      <c r="C3859" s="7">
        <v>237058</v>
      </c>
      <c r="D3859" s="7" t="s">
        <v>30</v>
      </c>
      <c r="E3859" s="7" t="s">
        <v>9</v>
      </c>
      <c r="F3859" s="7" t="s">
        <v>10</v>
      </c>
      <c r="G3859" s="7">
        <v>18481</v>
      </c>
    </row>
    <row r="3860" spans="1:7" ht="14.25" customHeight="1" x14ac:dyDescent="0.25">
      <c r="A3860" s="7" t="s">
        <v>21</v>
      </c>
      <c r="B3860" s="7">
        <v>2023</v>
      </c>
      <c r="C3860" s="7">
        <v>142707</v>
      </c>
      <c r="D3860" s="7" t="s">
        <v>24</v>
      </c>
      <c r="E3860" s="7" t="s">
        <v>13</v>
      </c>
      <c r="F3860" s="7" t="s">
        <v>23</v>
      </c>
      <c r="G3860" s="7">
        <v>92098</v>
      </c>
    </row>
    <row r="3861" spans="1:7" ht="14.25" customHeight="1" x14ac:dyDescent="0.25">
      <c r="A3861" s="7" t="s">
        <v>28</v>
      </c>
      <c r="B3861" s="7">
        <v>2015</v>
      </c>
      <c r="C3861" s="7">
        <v>73694</v>
      </c>
      <c r="D3861" s="7" t="s">
        <v>17</v>
      </c>
      <c r="E3861" s="7" t="s">
        <v>13</v>
      </c>
      <c r="F3861" s="7" t="s">
        <v>14</v>
      </c>
      <c r="G3861" s="7">
        <v>19161</v>
      </c>
    </row>
    <row r="3862" spans="1:7" ht="14.25" customHeight="1" x14ac:dyDescent="0.25">
      <c r="A3862" s="7" t="s">
        <v>7</v>
      </c>
      <c r="B3862" s="7">
        <v>2019</v>
      </c>
      <c r="C3862" s="7">
        <v>81099</v>
      </c>
      <c r="D3862" s="7" t="s">
        <v>26</v>
      </c>
      <c r="E3862" s="7" t="s">
        <v>13</v>
      </c>
      <c r="F3862" s="7" t="s">
        <v>20</v>
      </c>
      <c r="G3862" s="7">
        <v>60017</v>
      </c>
    </row>
    <row r="3863" spans="1:7" ht="14.25" customHeight="1" x14ac:dyDescent="0.25">
      <c r="A3863" s="7" t="s">
        <v>11</v>
      </c>
      <c r="B3863" s="7">
        <v>2009</v>
      </c>
      <c r="C3863" s="7">
        <v>115006</v>
      </c>
      <c r="D3863" s="7" t="s">
        <v>30</v>
      </c>
      <c r="E3863" s="7" t="s">
        <v>13</v>
      </c>
      <c r="F3863" s="7" t="s">
        <v>20</v>
      </c>
      <c r="G3863" s="7">
        <v>91905</v>
      </c>
    </row>
    <row r="3864" spans="1:7" ht="14.25" customHeight="1" x14ac:dyDescent="0.25">
      <c r="A3864" s="7" t="s">
        <v>16</v>
      </c>
      <c r="B3864" s="7">
        <v>2013</v>
      </c>
      <c r="C3864" s="7">
        <v>118608</v>
      </c>
      <c r="D3864" s="7" t="s">
        <v>19</v>
      </c>
      <c r="E3864" s="7" t="s">
        <v>13</v>
      </c>
      <c r="F3864" s="7" t="s">
        <v>10</v>
      </c>
      <c r="G3864" s="7">
        <v>110870</v>
      </c>
    </row>
    <row r="3865" spans="1:7" ht="14.25" customHeight="1" x14ac:dyDescent="0.25">
      <c r="A3865" s="7" t="s">
        <v>11</v>
      </c>
      <c r="B3865" s="7">
        <v>2014</v>
      </c>
      <c r="C3865" s="7">
        <v>367205</v>
      </c>
      <c r="D3865" s="7" t="s">
        <v>26</v>
      </c>
      <c r="E3865" s="7" t="s">
        <v>9</v>
      </c>
      <c r="F3865" s="7" t="s">
        <v>23</v>
      </c>
      <c r="G3865" s="7">
        <v>38569</v>
      </c>
    </row>
    <row r="3866" spans="1:7" ht="14.25" customHeight="1" x14ac:dyDescent="0.25">
      <c r="A3866" s="7" t="s">
        <v>15</v>
      </c>
      <c r="B3866" s="7">
        <v>2017</v>
      </c>
      <c r="C3866" s="7">
        <v>85093</v>
      </c>
      <c r="D3866" s="7" t="s">
        <v>17</v>
      </c>
      <c r="E3866" s="7" t="s">
        <v>9</v>
      </c>
      <c r="F3866" s="7" t="s">
        <v>10</v>
      </c>
      <c r="G3866" s="7">
        <v>33561</v>
      </c>
    </row>
    <row r="3867" spans="1:7" ht="14.25" customHeight="1" x14ac:dyDescent="0.25">
      <c r="A3867" s="7" t="s">
        <v>21</v>
      </c>
      <c r="B3867" s="7">
        <v>2007</v>
      </c>
      <c r="C3867" s="7">
        <v>79257</v>
      </c>
      <c r="D3867" s="7" t="s">
        <v>8</v>
      </c>
      <c r="E3867" s="7" t="s">
        <v>9</v>
      </c>
      <c r="F3867" s="7" t="s">
        <v>20</v>
      </c>
      <c r="G3867" s="7">
        <v>134172</v>
      </c>
    </row>
    <row r="3868" spans="1:7" ht="14.25" customHeight="1" x14ac:dyDescent="0.25">
      <c r="A3868" s="7" t="s">
        <v>29</v>
      </c>
      <c r="B3868" s="7">
        <v>2020</v>
      </c>
      <c r="C3868" s="7">
        <v>89612</v>
      </c>
      <c r="D3868" s="7" t="s">
        <v>30</v>
      </c>
      <c r="E3868" s="7" t="s">
        <v>9</v>
      </c>
      <c r="F3868" s="7" t="s">
        <v>23</v>
      </c>
      <c r="G3868" s="7">
        <v>72369</v>
      </c>
    </row>
    <row r="3869" spans="1:7" ht="14.25" customHeight="1" x14ac:dyDescent="0.25">
      <c r="A3869" s="7" t="s">
        <v>11</v>
      </c>
      <c r="B3869" s="7">
        <v>2017</v>
      </c>
      <c r="C3869" s="7">
        <v>378330</v>
      </c>
      <c r="D3869" s="7" t="s">
        <v>26</v>
      </c>
      <c r="E3869" s="7" t="s">
        <v>13</v>
      </c>
      <c r="F3869" s="7" t="s">
        <v>14</v>
      </c>
      <c r="G3869" s="7">
        <v>87427</v>
      </c>
    </row>
    <row r="3870" spans="1:7" ht="14.25" customHeight="1" x14ac:dyDescent="0.25">
      <c r="A3870" s="7" t="s">
        <v>22</v>
      </c>
      <c r="B3870" s="7">
        <v>2020</v>
      </c>
      <c r="C3870" s="7">
        <v>271526</v>
      </c>
      <c r="D3870" s="7" t="s">
        <v>24</v>
      </c>
      <c r="E3870" s="7" t="s">
        <v>9</v>
      </c>
      <c r="F3870" s="7" t="s">
        <v>10</v>
      </c>
      <c r="G3870" s="7">
        <v>33566</v>
      </c>
    </row>
    <row r="3871" spans="1:7" ht="14.25" customHeight="1" x14ac:dyDescent="0.25">
      <c r="A3871" s="7" t="s">
        <v>27</v>
      </c>
      <c r="B3871" s="7">
        <v>2010</v>
      </c>
      <c r="C3871" s="7">
        <v>13853</v>
      </c>
      <c r="D3871" s="7" t="s">
        <v>26</v>
      </c>
      <c r="E3871" s="7" t="s">
        <v>13</v>
      </c>
      <c r="F3871" s="7" t="s">
        <v>20</v>
      </c>
      <c r="G3871" s="7">
        <v>136477</v>
      </c>
    </row>
    <row r="3872" spans="1:7" ht="14.25" customHeight="1" x14ac:dyDescent="0.25">
      <c r="A3872" s="7" t="s">
        <v>21</v>
      </c>
      <c r="B3872" s="7">
        <v>2023</v>
      </c>
      <c r="C3872" s="7">
        <v>337786</v>
      </c>
      <c r="D3872" s="7" t="s">
        <v>19</v>
      </c>
      <c r="E3872" s="7" t="s">
        <v>13</v>
      </c>
      <c r="F3872" s="7" t="s">
        <v>10</v>
      </c>
      <c r="G3872" s="7">
        <v>77308</v>
      </c>
    </row>
    <row r="3873" spans="1:7" ht="14.25" customHeight="1" x14ac:dyDescent="0.25">
      <c r="A3873" s="7" t="s">
        <v>25</v>
      </c>
      <c r="B3873" s="7">
        <v>2021</v>
      </c>
      <c r="C3873" s="7">
        <v>60642</v>
      </c>
      <c r="D3873" s="7" t="s">
        <v>12</v>
      </c>
      <c r="E3873" s="7" t="s">
        <v>13</v>
      </c>
      <c r="F3873" s="7" t="s">
        <v>10</v>
      </c>
      <c r="G3873" s="7">
        <v>33066</v>
      </c>
    </row>
    <row r="3874" spans="1:7" ht="14.25" customHeight="1" x14ac:dyDescent="0.25">
      <c r="A3874" s="7" t="s">
        <v>7</v>
      </c>
      <c r="B3874" s="7">
        <v>2021</v>
      </c>
      <c r="C3874" s="7">
        <v>323467</v>
      </c>
      <c r="D3874" s="7" t="s">
        <v>17</v>
      </c>
      <c r="E3874" s="7" t="s">
        <v>9</v>
      </c>
      <c r="F3874" s="7" t="s">
        <v>23</v>
      </c>
      <c r="G3874" s="7">
        <v>83092</v>
      </c>
    </row>
    <row r="3875" spans="1:7" ht="14.25" customHeight="1" x14ac:dyDescent="0.25">
      <c r="A3875" s="7" t="s">
        <v>29</v>
      </c>
      <c r="B3875" s="7">
        <v>2013</v>
      </c>
      <c r="C3875" s="7">
        <v>158111</v>
      </c>
      <c r="D3875" s="7" t="s">
        <v>30</v>
      </c>
      <c r="E3875" s="7" t="s">
        <v>13</v>
      </c>
      <c r="F3875" s="7" t="s">
        <v>20</v>
      </c>
      <c r="G3875" s="7">
        <v>116877</v>
      </c>
    </row>
    <row r="3876" spans="1:7" ht="14.25" customHeight="1" x14ac:dyDescent="0.25">
      <c r="A3876" s="7" t="s">
        <v>15</v>
      </c>
      <c r="B3876" s="7">
        <v>2009</v>
      </c>
      <c r="C3876" s="7">
        <v>138041</v>
      </c>
      <c r="D3876" s="7" t="s">
        <v>17</v>
      </c>
      <c r="E3876" s="7" t="s">
        <v>9</v>
      </c>
      <c r="F3876" s="7" t="s">
        <v>20</v>
      </c>
      <c r="G3876" s="7">
        <v>100557</v>
      </c>
    </row>
    <row r="3877" spans="1:7" ht="14.25" customHeight="1" x14ac:dyDescent="0.25">
      <c r="A3877" s="7" t="s">
        <v>15</v>
      </c>
      <c r="B3877" s="7">
        <v>2015</v>
      </c>
      <c r="C3877" s="7">
        <v>85723</v>
      </c>
      <c r="D3877" s="7" t="s">
        <v>17</v>
      </c>
      <c r="E3877" s="7" t="s">
        <v>13</v>
      </c>
      <c r="F3877" s="7" t="s">
        <v>23</v>
      </c>
      <c r="G3877" s="7">
        <v>105476</v>
      </c>
    </row>
    <row r="3878" spans="1:7" ht="14.25" customHeight="1" x14ac:dyDescent="0.25">
      <c r="A3878" s="7" t="s">
        <v>16</v>
      </c>
      <c r="B3878" s="7">
        <v>2023</v>
      </c>
      <c r="C3878" s="7">
        <v>186459</v>
      </c>
      <c r="D3878" s="7" t="s">
        <v>17</v>
      </c>
      <c r="E3878" s="7" t="s">
        <v>13</v>
      </c>
      <c r="F3878" s="7" t="s">
        <v>23</v>
      </c>
      <c r="G3878" s="7">
        <v>88651</v>
      </c>
    </row>
    <row r="3879" spans="1:7" ht="14.25" customHeight="1" x14ac:dyDescent="0.25">
      <c r="A3879" s="7" t="s">
        <v>31</v>
      </c>
      <c r="B3879" s="7">
        <v>2023</v>
      </c>
      <c r="C3879" s="7">
        <v>298713</v>
      </c>
      <c r="D3879" s="7" t="s">
        <v>12</v>
      </c>
      <c r="E3879" s="7" t="s">
        <v>13</v>
      </c>
      <c r="F3879" s="7" t="s">
        <v>14</v>
      </c>
      <c r="G3879" s="7">
        <v>95894</v>
      </c>
    </row>
    <row r="3880" spans="1:7" ht="14.25" customHeight="1" x14ac:dyDescent="0.25">
      <c r="A3880" s="7" t="s">
        <v>11</v>
      </c>
      <c r="B3880" s="7">
        <v>2016</v>
      </c>
      <c r="C3880" s="7">
        <v>356458</v>
      </c>
      <c r="D3880" s="7" t="s">
        <v>17</v>
      </c>
      <c r="E3880" s="7" t="s">
        <v>13</v>
      </c>
      <c r="F3880" s="7" t="s">
        <v>10</v>
      </c>
      <c r="G3880" s="7">
        <v>32515</v>
      </c>
    </row>
    <row r="3881" spans="1:7" ht="14.25" customHeight="1" x14ac:dyDescent="0.25">
      <c r="A3881" s="7" t="s">
        <v>28</v>
      </c>
      <c r="B3881" s="7">
        <v>2023</v>
      </c>
      <c r="C3881" s="7">
        <v>393270</v>
      </c>
      <c r="D3881" s="7" t="s">
        <v>17</v>
      </c>
      <c r="E3881" s="7" t="s">
        <v>13</v>
      </c>
      <c r="F3881" s="7" t="s">
        <v>23</v>
      </c>
      <c r="G3881" s="7">
        <v>58048</v>
      </c>
    </row>
    <row r="3882" spans="1:7" ht="14.25" customHeight="1" x14ac:dyDescent="0.25">
      <c r="A3882" s="7" t="s">
        <v>16</v>
      </c>
      <c r="B3882" s="7">
        <v>2017</v>
      </c>
      <c r="C3882" s="7">
        <v>301785</v>
      </c>
      <c r="D3882" s="7" t="s">
        <v>30</v>
      </c>
      <c r="E3882" s="7" t="s">
        <v>9</v>
      </c>
      <c r="F3882" s="7" t="s">
        <v>10</v>
      </c>
      <c r="G3882" s="7">
        <v>74834</v>
      </c>
    </row>
    <row r="3883" spans="1:7" ht="14.25" customHeight="1" x14ac:dyDescent="0.25">
      <c r="A3883" s="7" t="s">
        <v>22</v>
      </c>
      <c r="B3883" s="7">
        <v>2007</v>
      </c>
      <c r="C3883" s="7">
        <v>85888</v>
      </c>
      <c r="D3883" s="7" t="s">
        <v>8</v>
      </c>
      <c r="E3883" s="7" t="s">
        <v>13</v>
      </c>
      <c r="F3883" s="7" t="s">
        <v>14</v>
      </c>
      <c r="G3883" s="7">
        <v>64117</v>
      </c>
    </row>
    <row r="3884" spans="1:7" ht="14.25" customHeight="1" x14ac:dyDescent="0.25">
      <c r="A3884" s="7" t="s">
        <v>29</v>
      </c>
      <c r="B3884" s="7">
        <v>2006</v>
      </c>
      <c r="C3884" s="7">
        <v>381100</v>
      </c>
      <c r="D3884" s="7" t="s">
        <v>17</v>
      </c>
      <c r="E3884" s="7" t="s">
        <v>13</v>
      </c>
      <c r="F3884" s="7" t="s">
        <v>23</v>
      </c>
      <c r="G3884" s="7">
        <v>99198</v>
      </c>
    </row>
    <row r="3885" spans="1:7" ht="14.25" customHeight="1" x14ac:dyDescent="0.25">
      <c r="A3885" s="7" t="s">
        <v>11</v>
      </c>
      <c r="B3885" s="7">
        <v>2005</v>
      </c>
      <c r="C3885" s="7">
        <v>353653</v>
      </c>
      <c r="D3885" s="7" t="s">
        <v>26</v>
      </c>
      <c r="E3885" s="7" t="s">
        <v>9</v>
      </c>
      <c r="F3885" s="7" t="s">
        <v>20</v>
      </c>
      <c r="G3885" s="7">
        <v>105466</v>
      </c>
    </row>
    <row r="3886" spans="1:7" ht="14.25" customHeight="1" x14ac:dyDescent="0.25">
      <c r="A3886" s="7" t="s">
        <v>21</v>
      </c>
      <c r="B3886" s="7">
        <v>2010</v>
      </c>
      <c r="C3886" s="7">
        <v>364309</v>
      </c>
      <c r="D3886" s="7" t="s">
        <v>30</v>
      </c>
      <c r="E3886" s="7" t="s">
        <v>9</v>
      </c>
      <c r="F3886" s="7" t="s">
        <v>14</v>
      </c>
      <c r="G3886" s="7">
        <v>29659</v>
      </c>
    </row>
    <row r="3887" spans="1:7" ht="14.25" customHeight="1" x14ac:dyDescent="0.25">
      <c r="A3887" s="7" t="s">
        <v>28</v>
      </c>
      <c r="B3887" s="7">
        <v>2012</v>
      </c>
      <c r="C3887" s="7">
        <v>336001</v>
      </c>
      <c r="D3887" s="7" t="s">
        <v>26</v>
      </c>
      <c r="E3887" s="7" t="s">
        <v>9</v>
      </c>
      <c r="F3887" s="7" t="s">
        <v>10</v>
      </c>
      <c r="G3887" s="7">
        <v>118797</v>
      </c>
    </row>
    <row r="3888" spans="1:7" ht="14.25" customHeight="1" x14ac:dyDescent="0.25">
      <c r="A3888" s="7" t="s">
        <v>11</v>
      </c>
      <c r="B3888" s="7">
        <v>2008</v>
      </c>
      <c r="C3888" s="7">
        <v>101538</v>
      </c>
      <c r="D3888" s="7" t="s">
        <v>24</v>
      </c>
      <c r="E3888" s="7" t="s">
        <v>13</v>
      </c>
      <c r="F3888" s="7" t="s">
        <v>23</v>
      </c>
      <c r="G3888" s="7">
        <v>89087</v>
      </c>
    </row>
    <row r="3889" spans="1:7" ht="14.25" customHeight="1" x14ac:dyDescent="0.25">
      <c r="A3889" s="7" t="s">
        <v>16</v>
      </c>
      <c r="B3889" s="7">
        <v>2008</v>
      </c>
      <c r="C3889" s="7">
        <v>98657</v>
      </c>
      <c r="D3889" s="7" t="s">
        <v>24</v>
      </c>
      <c r="E3889" s="7" t="s">
        <v>13</v>
      </c>
      <c r="F3889" s="7" t="s">
        <v>20</v>
      </c>
      <c r="G3889" s="7">
        <v>32839</v>
      </c>
    </row>
    <row r="3890" spans="1:7" ht="14.25" customHeight="1" x14ac:dyDescent="0.25">
      <c r="A3890" s="7" t="s">
        <v>11</v>
      </c>
      <c r="B3890" s="7">
        <v>2020</v>
      </c>
      <c r="C3890" s="7">
        <v>389959</v>
      </c>
      <c r="D3890" s="7" t="s">
        <v>30</v>
      </c>
      <c r="E3890" s="7" t="s">
        <v>9</v>
      </c>
      <c r="F3890" s="7" t="s">
        <v>10</v>
      </c>
      <c r="G3890" s="7">
        <v>101472</v>
      </c>
    </row>
    <row r="3891" spans="1:7" ht="14.25" customHeight="1" x14ac:dyDescent="0.25">
      <c r="A3891" s="7" t="s">
        <v>11</v>
      </c>
      <c r="B3891" s="7">
        <v>2020</v>
      </c>
      <c r="C3891" s="7">
        <v>190461</v>
      </c>
      <c r="D3891" s="7" t="s">
        <v>19</v>
      </c>
      <c r="E3891" s="7" t="s">
        <v>9</v>
      </c>
      <c r="F3891" s="7" t="s">
        <v>20</v>
      </c>
      <c r="G3891" s="7">
        <v>117652</v>
      </c>
    </row>
    <row r="3892" spans="1:7" ht="14.25" customHeight="1" x14ac:dyDescent="0.25">
      <c r="A3892" s="7" t="s">
        <v>31</v>
      </c>
      <c r="B3892" s="7">
        <v>2015</v>
      </c>
      <c r="C3892" s="7">
        <v>217350</v>
      </c>
      <c r="D3892" s="7" t="s">
        <v>26</v>
      </c>
      <c r="E3892" s="7" t="s">
        <v>13</v>
      </c>
      <c r="F3892" s="7" t="s">
        <v>14</v>
      </c>
      <c r="G3892" s="7">
        <v>116475</v>
      </c>
    </row>
    <row r="3893" spans="1:7" ht="14.25" customHeight="1" x14ac:dyDescent="0.25">
      <c r="A3893" s="7" t="s">
        <v>31</v>
      </c>
      <c r="B3893" s="7">
        <v>2012</v>
      </c>
      <c r="C3893" s="7">
        <v>34968</v>
      </c>
      <c r="D3893" s="7" t="s">
        <v>17</v>
      </c>
      <c r="E3893" s="7" t="s">
        <v>13</v>
      </c>
      <c r="F3893" s="7" t="s">
        <v>14</v>
      </c>
      <c r="G3893" s="7">
        <v>60694</v>
      </c>
    </row>
    <row r="3894" spans="1:7" ht="14.25" customHeight="1" x14ac:dyDescent="0.25">
      <c r="A3894" s="7" t="s">
        <v>18</v>
      </c>
      <c r="B3894" s="7">
        <v>2012</v>
      </c>
      <c r="C3894" s="7">
        <v>202670</v>
      </c>
      <c r="D3894" s="7" t="s">
        <v>19</v>
      </c>
      <c r="E3894" s="7" t="s">
        <v>9</v>
      </c>
      <c r="F3894" s="7" t="s">
        <v>10</v>
      </c>
      <c r="G3894" s="7">
        <v>16162</v>
      </c>
    </row>
    <row r="3895" spans="1:7" ht="14.25" customHeight="1" x14ac:dyDescent="0.25">
      <c r="A3895" s="7" t="s">
        <v>22</v>
      </c>
      <c r="B3895" s="7">
        <v>2008</v>
      </c>
      <c r="C3895" s="7">
        <v>100965</v>
      </c>
      <c r="D3895" s="7" t="s">
        <v>24</v>
      </c>
      <c r="E3895" s="7" t="s">
        <v>9</v>
      </c>
      <c r="F3895" s="7" t="s">
        <v>10</v>
      </c>
      <c r="G3895" s="7">
        <v>61484</v>
      </c>
    </row>
    <row r="3896" spans="1:7" ht="14.25" customHeight="1" x14ac:dyDescent="0.25">
      <c r="A3896" s="7" t="s">
        <v>28</v>
      </c>
      <c r="B3896" s="7">
        <v>2010</v>
      </c>
      <c r="C3896" s="7">
        <v>328974</v>
      </c>
      <c r="D3896" s="7" t="s">
        <v>12</v>
      </c>
      <c r="E3896" s="7" t="s">
        <v>9</v>
      </c>
      <c r="F3896" s="7" t="s">
        <v>20</v>
      </c>
      <c r="G3896" s="7">
        <v>110098</v>
      </c>
    </row>
    <row r="3897" spans="1:7" ht="14.25" customHeight="1" x14ac:dyDescent="0.25">
      <c r="A3897" s="7" t="s">
        <v>22</v>
      </c>
      <c r="B3897" s="7">
        <v>2017</v>
      </c>
      <c r="C3897" s="7">
        <v>181964</v>
      </c>
      <c r="D3897" s="7" t="s">
        <v>30</v>
      </c>
      <c r="E3897" s="7" t="s">
        <v>13</v>
      </c>
      <c r="F3897" s="7" t="s">
        <v>10</v>
      </c>
      <c r="G3897" s="7">
        <v>62378</v>
      </c>
    </row>
    <row r="3898" spans="1:7" ht="14.25" customHeight="1" x14ac:dyDescent="0.25">
      <c r="A3898" s="7" t="s">
        <v>7</v>
      </c>
      <c r="B3898" s="7">
        <v>2018</v>
      </c>
      <c r="C3898" s="7">
        <v>115658</v>
      </c>
      <c r="D3898" s="7" t="s">
        <v>30</v>
      </c>
      <c r="E3898" s="7" t="s">
        <v>13</v>
      </c>
      <c r="F3898" s="7" t="s">
        <v>20</v>
      </c>
      <c r="G3898" s="7">
        <v>70999</v>
      </c>
    </row>
    <row r="3899" spans="1:7" ht="14.25" customHeight="1" x14ac:dyDescent="0.25">
      <c r="A3899" s="7" t="s">
        <v>7</v>
      </c>
      <c r="B3899" s="7">
        <v>2007</v>
      </c>
      <c r="C3899" s="7">
        <v>199820</v>
      </c>
      <c r="D3899" s="7" t="s">
        <v>19</v>
      </c>
      <c r="E3899" s="7" t="s">
        <v>13</v>
      </c>
      <c r="F3899" s="7" t="s">
        <v>10</v>
      </c>
      <c r="G3899" s="7">
        <v>144356</v>
      </c>
    </row>
    <row r="3900" spans="1:7" ht="14.25" customHeight="1" x14ac:dyDescent="0.25">
      <c r="A3900" s="7" t="s">
        <v>22</v>
      </c>
      <c r="B3900" s="7">
        <v>2006</v>
      </c>
      <c r="C3900" s="7">
        <v>348979</v>
      </c>
      <c r="D3900" s="7" t="s">
        <v>17</v>
      </c>
      <c r="E3900" s="7" t="s">
        <v>9</v>
      </c>
      <c r="F3900" s="7" t="s">
        <v>20</v>
      </c>
      <c r="G3900" s="7">
        <v>118021</v>
      </c>
    </row>
    <row r="3901" spans="1:7" ht="14.25" customHeight="1" x14ac:dyDescent="0.25">
      <c r="A3901" s="7" t="s">
        <v>11</v>
      </c>
      <c r="B3901" s="7">
        <v>2013</v>
      </c>
      <c r="C3901" s="7">
        <v>30852</v>
      </c>
      <c r="D3901" s="7" t="s">
        <v>24</v>
      </c>
      <c r="E3901" s="7" t="s">
        <v>13</v>
      </c>
      <c r="F3901" s="7" t="s">
        <v>23</v>
      </c>
      <c r="G3901" s="7">
        <v>90669</v>
      </c>
    </row>
    <row r="3902" spans="1:7" ht="14.25" customHeight="1" x14ac:dyDescent="0.25">
      <c r="A3902" s="7" t="s">
        <v>25</v>
      </c>
      <c r="B3902" s="7">
        <v>2008</v>
      </c>
      <c r="C3902" s="7">
        <v>209268</v>
      </c>
      <c r="D3902" s="7" t="s">
        <v>12</v>
      </c>
      <c r="E3902" s="7" t="s">
        <v>9</v>
      </c>
      <c r="F3902" s="7" t="s">
        <v>23</v>
      </c>
      <c r="G3902" s="7">
        <v>143423</v>
      </c>
    </row>
    <row r="3903" spans="1:7" ht="14.25" customHeight="1" x14ac:dyDescent="0.25">
      <c r="A3903" s="7" t="s">
        <v>27</v>
      </c>
      <c r="B3903" s="7">
        <v>2006</v>
      </c>
      <c r="C3903" s="7">
        <v>132005</v>
      </c>
      <c r="D3903" s="7" t="s">
        <v>19</v>
      </c>
      <c r="E3903" s="7" t="s">
        <v>13</v>
      </c>
      <c r="F3903" s="7" t="s">
        <v>10</v>
      </c>
      <c r="G3903" s="7">
        <v>114757</v>
      </c>
    </row>
    <row r="3904" spans="1:7" ht="14.25" customHeight="1" x14ac:dyDescent="0.25">
      <c r="A3904" s="7" t="s">
        <v>15</v>
      </c>
      <c r="B3904" s="7">
        <v>2007</v>
      </c>
      <c r="C3904" s="7">
        <v>338149</v>
      </c>
      <c r="D3904" s="7" t="s">
        <v>17</v>
      </c>
      <c r="E3904" s="7" t="s">
        <v>13</v>
      </c>
      <c r="F3904" s="7" t="s">
        <v>23</v>
      </c>
      <c r="G3904" s="7">
        <v>97234</v>
      </c>
    </row>
    <row r="3905" spans="1:7" ht="14.25" customHeight="1" x14ac:dyDescent="0.25">
      <c r="A3905" s="7" t="s">
        <v>27</v>
      </c>
      <c r="B3905" s="7">
        <v>2019</v>
      </c>
      <c r="C3905" s="7">
        <v>383567</v>
      </c>
      <c r="D3905" s="7" t="s">
        <v>24</v>
      </c>
      <c r="E3905" s="7" t="s">
        <v>9</v>
      </c>
      <c r="F3905" s="7" t="s">
        <v>23</v>
      </c>
      <c r="G3905" s="7">
        <v>15000</v>
      </c>
    </row>
    <row r="3906" spans="1:7" ht="14.25" customHeight="1" x14ac:dyDescent="0.25">
      <c r="A3906" s="7" t="s">
        <v>7</v>
      </c>
      <c r="B3906" s="7">
        <v>2016</v>
      </c>
      <c r="C3906" s="7">
        <v>256023</v>
      </c>
      <c r="D3906" s="7" t="s">
        <v>30</v>
      </c>
      <c r="E3906" s="7" t="s">
        <v>9</v>
      </c>
      <c r="F3906" s="7" t="s">
        <v>14</v>
      </c>
      <c r="G3906" s="7">
        <v>24288</v>
      </c>
    </row>
    <row r="3907" spans="1:7" ht="14.25" customHeight="1" x14ac:dyDescent="0.25">
      <c r="A3907" s="7" t="s">
        <v>22</v>
      </c>
      <c r="B3907" s="7">
        <v>2005</v>
      </c>
      <c r="C3907" s="7">
        <v>133262</v>
      </c>
      <c r="D3907" s="7" t="s">
        <v>19</v>
      </c>
      <c r="E3907" s="7" t="s">
        <v>9</v>
      </c>
      <c r="F3907" s="7" t="s">
        <v>10</v>
      </c>
      <c r="G3907" s="7">
        <v>127035</v>
      </c>
    </row>
    <row r="3908" spans="1:7" ht="14.25" customHeight="1" x14ac:dyDescent="0.25">
      <c r="A3908" s="7" t="s">
        <v>29</v>
      </c>
      <c r="B3908" s="7">
        <v>2010</v>
      </c>
      <c r="C3908" s="7">
        <v>39953</v>
      </c>
      <c r="D3908" s="7" t="s">
        <v>12</v>
      </c>
      <c r="E3908" s="7" t="s">
        <v>9</v>
      </c>
      <c r="F3908" s="7" t="s">
        <v>23</v>
      </c>
      <c r="G3908" s="7">
        <v>87216</v>
      </c>
    </row>
    <row r="3909" spans="1:7" ht="14.25" customHeight="1" x14ac:dyDescent="0.25">
      <c r="A3909" s="7" t="s">
        <v>31</v>
      </c>
      <c r="B3909" s="7">
        <v>2015</v>
      </c>
      <c r="C3909" s="7">
        <v>344609</v>
      </c>
      <c r="D3909" s="7" t="s">
        <v>30</v>
      </c>
      <c r="E3909" s="7" t="s">
        <v>9</v>
      </c>
      <c r="F3909" s="7" t="s">
        <v>20</v>
      </c>
      <c r="G3909" s="7">
        <v>78658</v>
      </c>
    </row>
    <row r="3910" spans="1:7" ht="14.25" customHeight="1" x14ac:dyDescent="0.25">
      <c r="A3910" s="7" t="s">
        <v>16</v>
      </c>
      <c r="B3910" s="7">
        <v>2008</v>
      </c>
      <c r="C3910" s="7">
        <v>65156</v>
      </c>
      <c r="D3910" s="7" t="s">
        <v>17</v>
      </c>
      <c r="E3910" s="7" t="s">
        <v>13</v>
      </c>
      <c r="F3910" s="7" t="s">
        <v>14</v>
      </c>
      <c r="G3910" s="7">
        <v>64733</v>
      </c>
    </row>
    <row r="3911" spans="1:7" ht="14.25" customHeight="1" x14ac:dyDescent="0.25">
      <c r="A3911" s="7" t="s">
        <v>21</v>
      </c>
      <c r="B3911" s="7">
        <v>2019</v>
      </c>
      <c r="C3911" s="7">
        <v>283697</v>
      </c>
      <c r="D3911" s="7" t="s">
        <v>30</v>
      </c>
      <c r="E3911" s="7" t="s">
        <v>13</v>
      </c>
      <c r="F3911" s="7" t="s">
        <v>14</v>
      </c>
      <c r="G3911" s="7">
        <v>95347</v>
      </c>
    </row>
    <row r="3912" spans="1:7" ht="14.25" customHeight="1" x14ac:dyDescent="0.25">
      <c r="A3912" s="7" t="s">
        <v>7</v>
      </c>
      <c r="B3912" s="7">
        <v>2017</v>
      </c>
      <c r="C3912" s="7">
        <v>34057</v>
      </c>
      <c r="D3912" s="7" t="s">
        <v>24</v>
      </c>
      <c r="E3912" s="7" t="s">
        <v>9</v>
      </c>
      <c r="F3912" s="7" t="s">
        <v>23</v>
      </c>
      <c r="G3912" s="7">
        <v>57017</v>
      </c>
    </row>
    <row r="3913" spans="1:7" ht="14.25" customHeight="1" x14ac:dyDescent="0.25">
      <c r="A3913" s="7" t="s">
        <v>16</v>
      </c>
      <c r="B3913" s="7">
        <v>2009</v>
      </c>
      <c r="C3913" s="7">
        <v>147373</v>
      </c>
      <c r="D3913" s="7" t="s">
        <v>26</v>
      </c>
      <c r="E3913" s="7" t="s">
        <v>9</v>
      </c>
      <c r="F3913" s="7" t="s">
        <v>14</v>
      </c>
      <c r="G3913" s="7">
        <v>93118</v>
      </c>
    </row>
    <row r="3914" spans="1:7" ht="14.25" customHeight="1" x14ac:dyDescent="0.25">
      <c r="A3914" s="7" t="s">
        <v>22</v>
      </c>
      <c r="B3914" s="7">
        <v>2023</v>
      </c>
      <c r="C3914" s="7">
        <v>213047</v>
      </c>
      <c r="D3914" s="7" t="s">
        <v>30</v>
      </c>
      <c r="E3914" s="7" t="s">
        <v>9</v>
      </c>
      <c r="F3914" s="7" t="s">
        <v>10</v>
      </c>
      <c r="G3914" s="7">
        <v>10377</v>
      </c>
    </row>
    <row r="3915" spans="1:7" ht="14.25" customHeight="1" x14ac:dyDescent="0.25">
      <c r="A3915" s="7" t="s">
        <v>28</v>
      </c>
      <c r="B3915" s="7">
        <v>2022</v>
      </c>
      <c r="C3915" s="7">
        <v>363442</v>
      </c>
      <c r="D3915" s="7" t="s">
        <v>12</v>
      </c>
      <c r="E3915" s="7" t="s">
        <v>13</v>
      </c>
      <c r="F3915" s="7" t="s">
        <v>10</v>
      </c>
      <c r="G3915" s="7">
        <v>26856</v>
      </c>
    </row>
    <row r="3916" spans="1:7" ht="14.25" customHeight="1" x14ac:dyDescent="0.25">
      <c r="A3916" s="7" t="s">
        <v>27</v>
      </c>
      <c r="B3916" s="7">
        <v>2011</v>
      </c>
      <c r="C3916" s="7">
        <v>262832</v>
      </c>
      <c r="D3916" s="7" t="s">
        <v>19</v>
      </c>
      <c r="E3916" s="7" t="s">
        <v>9</v>
      </c>
      <c r="F3916" s="7" t="s">
        <v>20</v>
      </c>
      <c r="G3916" s="7">
        <v>32972</v>
      </c>
    </row>
    <row r="3917" spans="1:7" ht="14.25" customHeight="1" x14ac:dyDescent="0.25">
      <c r="A3917" s="7" t="s">
        <v>7</v>
      </c>
      <c r="B3917" s="7">
        <v>2011</v>
      </c>
      <c r="C3917" s="7">
        <v>149587</v>
      </c>
      <c r="D3917" s="7" t="s">
        <v>26</v>
      </c>
      <c r="E3917" s="7" t="s">
        <v>9</v>
      </c>
      <c r="F3917" s="7" t="s">
        <v>14</v>
      </c>
      <c r="G3917" s="7">
        <v>118323</v>
      </c>
    </row>
    <row r="3918" spans="1:7" ht="14.25" customHeight="1" x14ac:dyDescent="0.25">
      <c r="A3918" s="7" t="s">
        <v>29</v>
      </c>
      <c r="B3918" s="7">
        <v>2013</v>
      </c>
      <c r="C3918" s="7">
        <v>59809</v>
      </c>
      <c r="D3918" s="7" t="s">
        <v>19</v>
      </c>
      <c r="E3918" s="7" t="s">
        <v>9</v>
      </c>
      <c r="F3918" s="7" t="s">
        <v>20</v>
      </c>
      <c r="G3918" s="7">
        <v>105916</v>
      </c>
    </row>
    <row r="3919" spans="1:7" ht="14.25" customHeight="1" x14ac:dyDescent="0.25">
      <c r="A3919" s="7" t="s">
        <v>21</v>
      </c>
      <c r="B3919" s="7">
        <v>2020</v>
      </c>
      <c r="C3919" s="7">
        <v>128896</v>
      </c>
      <c r="D3919" s="7" t="s">
        <v>26</v>
      </c>
      <c r="E3919" s="7" t="s">
        <v>9</v>
      </c>
      <c r="F3919" s="7" t="s">
        <v>14</v>
      </c>
      <c r="G3919" s="7">
        <v>70556</v>
      </c>
    </row>
    <row r="3920" spans="1:7" ht="14.25" customHeight="1" x14ac:dyDescent="0.25">
      <c r="A3920" s="7" t="s">
        <v>11</v>
      </c>
      <c r="B3920" s="7">
        <v>2019</v>
      </c>
      <c r="C3920" s="7">
        <v>8309</v>
      </c>
      <c r="D3920" s="7" t="s">
        <v>12</v>
      </c>
      <c r="E3920" s="7" t="s">
        <v>13</v>
      </c>
      <c r="F3920" s="7" t="s">
        <v>14</v>
      </c>
      <c r="G3920" s="7">
        <v>114233</v>
      </c>
    </row>
    <row r="3921" spans="1:7" ht="14.25" customHeight="1" x14ac:dyDescent="0.25">
      <c r="A3921" s="7" t="s">
        <v>11</v>
      </c>
      <c r="B3921" s="7">
        <v>2014</v>
      </c>
      <c r="C3921" s="7">
        <v>259576</v>
      </c>
      <c r="D3921" s="7" t="s">
        <v>26</v>
      </c>
      <c r="E3921" s="7" t="s">
        <v>13</v>
      </c>
      <c r="F3921" s="7" t="s">
        <v>14</v>
      </c>
      <c r="G3921" s="7">
        <v>78065</v>
      </c>
    </row>
    <row r="3922" spans="1:7" ht="14.25" customHeight="1" x14ac:dyDescent="0.25">
      <c r="A3922" s="7" t="s">
        <v>22</v>
      </c>
      <c r="B3922" s="7">
        <v>2012</v>
      </c>
      <c r="C3922" s="7">
        <v>355749</v>
      </c>
      <c r="D3922" s="7" t="s">
        <v>26</v>
      </c>
      <c r="E3922" s="7" t="s">
        <v>13</v>
      </c>
      <c r="F3922" s="7" t="s">
        <v>20</v>
      </c>
      <c r="G3922" s="7">
        <v>130856</v>
      </c>
    </row>
    <row r="3923" spans="1:7" ht="14.25" customHeight="1" x14ac:dyDescent="0.25">
      <c r="A3923" s="7" t="s">
        <v>11</v>
      </c>
      <c r="B3923" s="7">
        <v>2011</v>
      </c>
      <c r="C3923" s="7">
        <v>170284</v>
      </c>
      <c r="D3923" s="7" t="s">
        <v>19</v>
      </c>
      <c r="E3923" s="7" t="s">
        <v>13</v>
      </c>
      <c r="F3923" s="7" t="s">
        <v>14</v>
      </c>
      <c r="G3923" s="7">
        <v>15159</v>
      </c>
    </row>
    <row r="3924" spans="1:7" ht="14.25" customHeight="1" x14ac:dyDescent="0.25">
      <c r="A3924" s="7" t="s">
        <v>27</v>
      </c>
      <c r="B3924" s="7">
        <v>2010</v>
      </c>
      <c r="C3924" s="7">
        <v>125122</v>
      </c>
      <c r="D3924" s="7" t="s">
        <v>17</v>
      </c>
      <c r="E3924" s="7" t="s">
        <v>9</v>
      </c>
      <c r="F3924" s="7" t="s">
        <v>20</v>
      </c>
      <c r="G3924" s="7">
        <v>112978</v>
      </c>
    </row>
    <row r="3925" spans="1:7" ht="14.25" customHeight="1" x14ac:dyDescent="0.25">
      <c r="A3925" s="7" t="s">
        <v>16</v>
      </c>
      <c r="B3925" s="7">
        <v>2018</v>
      </c>
      <c r="C3925" s="7">
        <v>298019</v>
      </c>
      <c r="D3925" s="7" t="s">
        <v>24</v>
      </c>
      <c r="E3925" s="7" t="s">
        <v>13</v>
      </c>
      <c r="F3925" s="7" t="s">
        <v>23</v>
      </c>
      <c r="G3925" s="7">
        <v>124074</v>
      </c>
    </row>
    <row r="3926" spans="1:7" ht="14.25" customHeight="1" x14ac:dyDescent="0.25">
      <c r="A3926" s="7" t="s">
        <v>28</v>
      </c>
      <c r="B3926" s="7">
        <v>2021</v>
      </c>
      <c r="C3926" s="7">
        <v>164850</v>
      </c>
      <c r="D3926" s="7" t="s">
        <v>17</v>
      </c>
      <c r="E3926" s="7" t="s">
        <v>13</v>
      </c>
      <c r="F3926" s="7" t="s">
        <v>23</v>
      </c>
      <c r="G3926" s="7">
        <v>121936</v>
      </c>
    </row>
    <row r="3927" spans="1:7" ht="14.25" customHeight="1" x14ac:dyDescent="0.25">
      <c r="A3927" s="7" t="s">
        <v>31</v>
      </c>
      <c r="B3927" s="7">
        <v>2011</v>
      </c>
      <c r="C3927" s="7">
        <v>68976</v>
      </c>
      <c r="D3927" s="7" t="s">
        <v>12</v>
      </c>
      <c r="E3927" s="7" t="s">
        <v>13</v>
      </c>
      <c r="F3927" s="7" t="s">
        <v>10</v>
      </c>
      <c r="G3927" s="7">
        <v>135798</v>
      </c>
    </row>
    <row r="3928" spans="1:7" ht="14.25" customHeight="1" x14ac:dyDescent="0.25">
      <c r="A3928" s="7" t="s">
        <v>28</v>
      </c>
      <c r="B3928" s="7">
        <v>2007</v>
      </c>
      <c r="C3928" s="7">
        <v>347465</v>
      </c>
      <c r="D3928" s="7" t="s">
        <v>12</v>
      </c>
      <c r="E3928" s="7" t="s">
        <v>9</v>
      </c>
      <c r="F3928" s="7" t="s">
        <v>10</v>
      </c>
      <c r="G3928" s="7">
        <v>137256</v>
      </c>
    </row>
    <row r="3929" spans="1:7" ht="14.25" customHeight="1" x14ac:dyDescent="0.25">
      <c r="A3929" s="7" t="s">
        <v>31</v>
      </c>
      <c r="B3929" s="7">
        <v>2023</v>
      </c>
      <c r="C3929" s="7">
        <v>299484</v>
      </c>
      <c r="D3929" s="7" t="s">
        <v>8</v>
      </c>
      <c r="E3929" s="7" t="s">
        <v>13</v>
      </c>
      <c r="F3929" s="7" t="s">
        <v>20</v>
      </c>
      <c r="G3929" s="7">
        <v>142978</v>
      </c>
    </row>
    <row r="3930" spans="1:7" ht="14.25" customHeight="1" x14ac:dyDescent="0.25">
      <c r="A3930" s="7" t="s">
        <v>22</v>
      </c>
      <c r="B3930" s="7">
        <v>2005</v>
      </c>
      <c r="C3930" s="7">
        <v>174847</v>
      </c>
      <c r="D3930" s="7" t="s">
        <v>19</v>
      </c>
      <c r="E3930" s="7" t="s">
        <v>13</v>
      </c>
      <c r="F3930" s="7" t="s">
        <v>10</v>
      </c>
      <c r="G3930" s="7">
        <v>35974</v>
      </c>
    </row>
    <row r="3931" spans="1:7" ht="14.25" customHeight="1" x14ac:dyDescent="0.25">
      <c r="A3931" s="7" t="s">
        <v>21</v>
      </c>
      <c r="B3931" s="7">
        <v>2008</v>
      </c>
      <c r="C3931" s="7">
        <v>82855</v>
      </c>
      <c r="D3931" s="7" t="s">
        <v>30</v>
      </c>
      <c r="E3931" s="7" t="s">
        <v>9</v>
      </c>
      <c r="F3931" s="7" t="s">
        <v>14</v>
      </c>
      <c r="G3931" s="7">
        <v>64516</v>
      </c>
    </row>
    <row r="3932" spans="1:7" ht="14.25" customHeight="1" x14ac:dyDescent="0.25">
      <c r="A3932" s="7" t="s">
        <v>18</v>
      </c>
      <c r="B3932" s="7">
        <v>2011</v>
      </c>
      <c r="C3932" s="7">
        <v>12105</v>
      </c>
      <c r="D3932" s="7" t="s">
        <v>19</v>
      </c>
      <c r="E3932" s="7" t="s">
        <v>9</v>
      </c>
      <c r="F3932" s="7" t="s">
        <v>20</v>
      </c>
      <c r="G3932" s="7">
        <v>79400</v>
      </c>
    </row>
    <row r="3933" spans="1:7" ht="14.25" customHeight="1" x14ac:dyDescent="0.25">
      <c r="A3933" s="7" t="s">
        <v>7</v>
      </c>
      <c r="B3933" s="7">
        <v>2006</v>
      </c>
      <c r="C3933" s="7">
        <v>351025</v>
      </c>
      <c r="D3933" s="7" t="s">
        <v>26</v>
      </c>
      <c r="E3933" s="7" t="s">
        <v>9</v>
      </c>
      <c r="F3933" s="7" t="s">
        <v>10</v>
      </c>
      <c r="G3933" s="7">
        <v>26909</v>
      </c>
    </row>
    <row r="3934" spans="1:7" ht="14.25" customHeight="1" x14ac:dyDescent="0.25">
      <c r="A3934" s="7" t="s">
        <v>11</v>
      </c>
      <c r="B3934" s="7">
        <v>2009</v>
      </c>
      <c r="C3934" s="7">
        <v>42610</v>
      </c>
      <c r="D3934" s="7" t="s">
        <v>26</v>
      </c>
      <c r="E3934" s="7" t="s">
        <v>9</v>
      </c>
      <c r="F3934" s="7" t="s">
        <v>14</v>
      </c>
      <c r="G3934" s="7">
        <v>90986</v>
      </c>
    </row>
    <row r="3935" spans="1:7" ht="14.25" customHeight="1" x14ac:dyDescent="0.25">
      <c r="A3935" s="7" t="s">
        <v>21</v>
      </c>
      <c r="B3935" s="7">
        <v>2005</v>
      </c>
      <c r="C3935" s="7">
        <v>120213</v>
      </c>
      <c r="D3935" s="7" t="s">
        <v>17</v>
      </c>
      <c r="E3935" s="7" t="s">
        <v>9</v>
      </c>
      <c r="F3935" s="7" t="s">
        <v>14</v>
      </c>
      <c r="G3935" s="7">
        <v>99699</v>
      </c>
    </row>
    <row r="3936" spans="1:7" ht="14.25" customHeight="1" x14ac:dyDescent="0.25">
      <c r="A3936" s="7" t="s">
        <v>25</v>
      </c>
      <c r="B3936" s="7">
        <v>2016</v>
      </c>
      <c r="C3936" s="7">
        <v>207043</v>
      </c>
      <c r="D3936" s="7" t="s">
        <v>24</v>
      </c>
      <c r="E3936" s="7" t="s">
        <v>9</v>
      </c>
      <c r="F3936" s="7" t="s">
        <v>20</v>
      </c>
      <c r="G3936" s="7">
        <v>49243</v>
      </c>
    </row>
    <row r="3937" spans="1:7" ht="14.25" customHeight="1" x14ac:dyDescent="0.25">
      <c r="A3937" s="7" t="s">
        <v>27</v>
      </c>
      <c r="B3937" s="7">
        <v>2018</v>
      </c>
      <c r="C3937" s="7">
        <v>96496</v>
      </c>
      <c r="D3937" s="7" t="s">
        <v>26</v>
      </c>
      <c r="E3937" s="7" t="s">
        <v>13</v>
      </c>
      <c r="F3937" s="7" t="s">
        <v>23</v>
      </c>
      <c r="G3937" s="7">
        <v>81837</v>
      </c>
    </row>
    <row r="3938" spans="1:7" ht="14.25" customHeight="1" x14ac:dyDescent="0.25">
      <c r="A3938" s="7" t="s">
        <v>27</v>
      </c>
      <c r="B3938" s="7">
        <v>2023</v>
      </c>
      <c r="C3938" s="7">
        <v>215392</v>
      </c>
      <c r="D3938" s="7" t="s">
        <v>8</v>
      </c>
      <c r="E3938" s="7" t="s">
        <v>9</v>
      </c>
      <c r="F3938" s="7" t="s">
        <v>14</v>
      </c>
      <c r="G3938" s="7">
        <v>82211</v>
      </c>
    </row>
    <row r="3939" spans="1:7" ht="14.25" customHeight="1" x14ac:dyDescent="0.25">
      <c r="A3939" s="7" t="s">
        <v>16</v>
      </c>
      <c r="B3939" s="7">
        <v>2022</v>
      </c>
      <c r="C3939" s="7">
        <v>351605</v>
      </c>
      <c r="D3939" s="7" t="s">
        <v>24</v>
      </c>
      <c r="E3939" s="7" t="s">
        <v>13</v>
      </c>
      <c r="F3939" s="7" t="s">
        <v>10</v>
      </c>
      <c r="G3939" s="7">
        <v>123560</v>
      </c>
    </row>
    <row r="3940" spans="1:7" ht="14.25" customHeight="1" x14ac:dyDescent="0.25">
      <c r="A3940" s="7" t="s">
        <v>27</v>
      </c>
      <c r="B3940" s="7">
        <v>2007</v>
      </c>
      <c r="C3940" s="7">
        <v>35058</v>
      </c>
      <c r="D3940" s="7" t="s">
        <v>24</v>
      </c>
      <c r="E3940" s="7" t="s">
        <v>13</v>
      </c>
      <c r="F3940" s="7" t="s">
        <v>10</v>
      </c>
      <c r="G3940" s="7">
        <v>82012</v>
      </c>
    </row>
    <row r="3941" spans="1:7" ht="14.25" customHeight="1" x14ac:dyDescent="0.25">
      <c r="A3941" s="7" t="s">
        <v>18</v>
      </c>
      <c r="B3941" s="7">
        <v>2015</v>
      </c>
      <c r="C3941" s="7">
        <v>271714</v>
      </c>
      <c r="D3941" s="7" t="s">
        <v>17</v>
      </c>
      <c r="E3941" s="7" t="s">
        <v>13</v>
      </c>
      <c r="F3941" s="7" t="s">
        <v>20</v>
      </c>
      <c r="G3941" s="7">
        <v>26994</v>
      </c>
    </row>
    <row r="3942" spans="1:7" ht="14.25" customHeight="1" x14ac:dyDescent="0.25">
      <c r="A3942" s="7" t="s">
        <v>16</v>
      </c>
      <c r="B3942" s="7">
        <v>2010</v>
      </c>
      <c r="C3942" s="7">
        <v>155378</v>
      </c>
      <c r="D3942" s="7" t="s">
        <v>12</v>
      </c>
      <c r="E3942" s="7" t="s">
        <v>13</v>
      </c>
      <c r="F3942" s="7" t="s">
        <v>10</v>
      </c>
      <c r="G3942" s="7">
        <v>92928</v>
      </c>
    </row>
    <row r="3943" spans="1:7" ht="14.25" customHeight="1" x14ac:dyDescent="0.25">
      <c r="A3943" s="7" t="s">
        <v>15</v>
      </c>
      <c r="B3943" s="7">
        <v>2021</v>
      </c>
      <c r="C3943" s="7">
        <v>353111</v>
      </c>
      <c r="D3943" s="7" t="s">
        <v>12</v>
      </c>
      <c r="E3943" s="7" t="s">
        <v>13</v>
      </c>
      <c r="F3943" s="7" t="s">
        <v>10</v>
      </c>
      <c r="G3943" s="7">
        <v>66642</v>
      </c>
    </row>
    <row r="3944" spans="1:7" ht="14.25" customHeight="1" x14ac:dyDescent="0.25">
      <c r="A3944" s="7" t="s">
        <v>7</v>
      </c>
      <c r="B3944" s="7">
        <v>2020</v>
      </c>
      <c r="C3944" s="7">
        <v>214346</v>
      </c>
      <c r="D3944" s="7" t="s">
        <v>19</v>
      </c>
      <c r="E3944" s="7" t="s">
        <v>9</v>
      </c>
      <c r="F3944" s="7" t="s">
        <v>20</v>
      </c>
      <c r="G3944" s="7">
        <v>100728</v>
      </c>
    </row>
    <row r="3945" spans="1:7" ht="14.25" customHeight="1" x14ac:dyDescent="0.25">
      <c r="A3945" s="7" t="s">
        <v>18</v>
      </c>
      <c r="B3945" s="7">
        <v>2011</v>
      </c>
      <c r="C3945" s="7">
        <v>125187</v>
      </c>
      <c r="D3945" s="7" t="s">
        <v>30</v>
      </c>
      <c r="E3945" s="7" t="s">
        <v>9</v>
      </c>
      <c r="F3945" s="7" t="s">
        <v>20</v>
      </c>
      <c r="G3945" s="7">
        <v>16424</v>
      </c>
    </row>
    <row r="3946" spans="1:7" ht="14.25" customHeight="1" x14ac:dyDescent="0.25">
      <c r="A3946" s="7" t="s">
        <v>21</v>
      </c>
      <c r="B3946" s="7">
        <v>2011</v>
      </c>
      <c r="C3946" s="7">
        <v>304321</v>
      </c>
      <c r="D3946" s="7" t="s">
        <v>26</v>
      </c>
      <c r="E3946" s="7" t="s">
        <v>9</v>
      </c>
      <c r="F3946" s="7" t="s">
        <v>10</v>
      </c>
      <c r="G3946" s="7">
        <v>14537</v>
      </c>
    </row>
    <row r="3947" spans="1:7" ht="14.25" customHeight="1" x14ac:dyDescent="0.25">
      <c r="A3947" s="7" t="s">
        <v>25</v>
      </c>
      <c r="B3947" s="7">
        <v>2023</v>
      </c>
      <c r="C3947" s="7">
        <v>382537</v>
      </c>
      <c r="D3947" s="7" t="s">
        <v>19</v>
      </c>
      <c r="E3947" s="7" t="s">
        <v>9</v>
      </c>
      <c r="F3947" s="7" t="s">
        <v>20</v>
      </c>
      <c r="G3947" s="7">
        <v>79595</v>
      </c>
    </row>
    <row r="3948" spans="1:7" ht="14.25" customHeight="1" x14ac:dyDescent="0.25">
      <c r="A3948" s="7" t="s">
        <v>27</v>
      </c>
      <c r="B3948" s="7">
        <v>2020</v>
      </c>
      <c r="C3948" s="7">
        <v>253264</v>
      </c>
      <c r="D3948" s="7" t="s">
        <v>19</v>
      </c>
      <c r="E3948" s="7" t="s">
        <v>13</v>
      </c>
      <c r="F3948" s="7" t="s">
        <v>10</v>
      </c>
      <c r="G3948" s="7">
        <v>61468</v>
      </c>
    </row>
    <row r="3949" spans="1:7" ht="14.25" customHeight="1" x14ac:dyDescent="0.25">
      <c r="A3949" s="7" t="s">
        <v>25</v>
      </c>
      <c r="B3949" s="7">
        <v>2021</v>
      </c>
      <c r="C3949" s="7">
        <v>349379</v>
      </c>
      <c r="D3949" s="7" t="s">
        <v>24</v>
      </c>
      <c r="E3949" s="7" t="s">
        <v>9</v>
      </c>
      <c r="F3949" s="7" t="s">
        <v>14</v>
      </c>
      <c r="G3949" s="7">
        <v>102054</v>
      </c>
    </row>
    <row r="3950" spans="1:7" ht="14.25" customHeight="1" x14ac:dyDescent="0.25">
      <c r="A3950" s="7" t="s">
        <v>21</v>
      </c>
      <c r="B3950" s="7">
        <v>2016</v>
      </c>
      <c r="C3950" s="7">
        <v>196561</v>
      </c>
      <c r="D3950" s="7" t="s">
        <v>24</v>
      </c>
      <c r="E3950" s="7" t="s">
        <v>9</v>
      </c>
      <c r="F3950" s="7" t="s">
        <v>23</v>
      </c>
      <c r="G3950" s="7">
        <v>29895</v>
      </c>
    </row>
    <row r="3951" spans="1:7" ht="14.25" customHeight="1" x14ac:dyDescent="0.25">
      <c r="A3951" s="7" t="s">
        <v>16</v>
      </c>
      <c r="B3951" s="7">
        <v>2016</v>
      </c>
      <c r="C3951" s="7">
        <v>207436</v>
      </c>
      <c r="D3951" s="7" t="s">
        <v>12</v>
      </c>
      <c r="E3951" s="7" t="s">
        <v>13</v>
      </c>
      <c r="F3951" s="7" t="s">
        <v>10</v>
      </c>
      <c r="G3951" s="7">
        <v>146507</v>
      </c>
    </row>
    <row r="3952" spans="1:7" ht="14.25" customHeight="1" x14ac:dyDescent="0.25">
      <c r="A3952" s="7" t="s">
        <v>28</v>
      </c>
      <c r="B3952" s="7">
        <v>2022</v>
      </c>
      <c r="C3952" s="7">
        <v>38165</v>
      </c>
      <c r="D3952" s="7" t="s">
        <v>30</v>
      </c>
      <c r="E3952" s="7" t="s">
        <v>13</v>
      </c>
      <c r="F3952" s="7" t="s">
        <v>20</v>
      </c>
      <c r="G3952" s="7">
        <v>82689</v>
      </c>
    </row>
    <row r="3953" spans="1:7" ht="14.25" customHeight="1" x14ac:dyDescent="0.25">
      <c r="A3953" s="7" t="s">
        <v>18</v>
      </c>
      <c r="B3953" s="7">
        <v>2009</v>
      </c>
      <c r="C3953" s="7">
        <v>169537</v>
      </c>
      <c r="D3953" s="7" t="s">
        <v>19</v>
      </c>
      <c r="E3953" s="7" t="s">
        <v>9</v>
      </c>
      <c r="F3953" s="7" t="s">
        <v>20</v>
      </c>
      <c r="G3953" s="7">
        <v>20296</v>
      </c>
    </row>
    <row r="3954" spans="1:7" ht="14.25" customHeight="1" x14ac:dyDescent="0.25">
      <c r="A3954" s="7" t="s">
        <v>7</v>
      </c>
      <c r="B3954" s="7">
        <v>2007</v>
      </c>
      <c r="C3954" s="7">
        <v>387991</v>
      </c>
      <c r="D3954" s="7" t="s">
        <v>30</v>
      </c>
      <c r="E3954" s="7" t="s">
        <v>13</v>
      </c>
      <c r="F3954" s="7" t="s">
        <v>20</v>
      </c>
      <c r="G3954" s="7">
        <v>109252</v>
      </c>
    </row>
    <row r="3955" spans="1:7" ht="14.25" customHeight="1" x14ac:dyDescent="0.25">
      <c r="A3955" s="7" t="s">
        <v>15</v>
      </c>
      <c r="B3955" s="7">
        <v>2019</v>
      </c>
      <c r="C3955" s="7">
        <v>150148</v>
      </c>
      <c r="D3955" s="7" t="s">
        <v>17</v>
      </c>
      <c r="E3955" s="7" t="s">
        <v>9</v>
      </c>
      <c r="F3955" s="7" t="s">
        <v>10</v>
      </c>
      <c r="G3955" s="7">
        <v>64699</v>
      </c>
    </row>
    <row r="3956" spans="1:7" ht="14.25" customHeight="1" x14ac:dyDescent="0.25">
      <c r="A3956" s="7" t="s">
        <v>21</v>
      </c>
      <c r="B3956" s="7">
        <v>2018</v>
      </c>
      <c r="C3956" s="7">
        <v>254636</v>
      </c>
      <c r="D3956" s="7" t="s">
        <v>17</v>
      </c>
      <c r="E3956" s="7" t="s">
        <v>9</v>
      </c>
      <c r="F3956" s="7" t="s">
        <v>23</v>
      </c>
      <c r="G3956" s="7">
        <v>50217</v>
      </c>
    </row>
    <row r="3957" spans="1:7" ht="14.25" customHeight="1" x14ac:dyDescent="0.25">
      <c r="A3957" s="7" t="s">
        <v>29</v>
      </c>
      <c r="B3957" s="7">
        <v>2017</v>
      </c>
      <c r="C3957" s="7">
        <v>28610</v>
      </c>
      <c r="D3957" s="7" t="s">
        <v>12</v>
      </c>
      <c r="E3957" s="7" t="s">
        <v>9</v>
      </c>
      <c r="F3957" s="7" t="s">
        <v>14</v>
      </c>
      <c r="G3957" s="7">
        <v>77501</v>
      </c>
    </row>
    <row r="3958" spans="1:7" ht="14.25" customHeight="1" x14ac:dyDescent="0.25">
      <c r="A3958" s="7" t="s">
        <v>28</v>
      </c>
      <c r="B3958" s="7">
        <v>2007</v>
      </c>
      <c r="C3958" s="7">
        <v>194546</v>
      </c>
      <c r="D3958" s="7" t="s">
        <v>19</v>
      </c>
      <c r="E3958" s="7" t="s">
        <v>9</v>
      </c>
      <c r="F3958" s="7" t="s">
        <v>14</v>
      </c>
      <c r="G3958" s="7">
        <v>115913</v>
      </c>
    </row>
    <row r="3959" spans="1:7" ht="14.25" customHeight="1" x14ac:dyDescent="0.25">
      <c r="A3959" s="7" t="s">
        <v>11</v>
      </c>
      <c r="B3959" s="7">
        <v>2023</v>
      </c>
      <c r="C3959" s="7">
        <v>171944</v>
      </c>
      <c r="D3959" s="7" t="s">
        <v>30</v>
      </c>
      <c r="E3959" s="7" t="s">
        <v>13</v>
      </c>
      <c r="F3959" s="7" t="s">
        <v>14</v>
      </c>
      <c r="G3959" s="7">
        <v>105417</v>
      </c>
    </row>
    <row r="3960" spans="1:7" ht="14.25" customHeight="1" x14ac:dyDescent="0.25">
      <c r="A3960" s="7" t="s">
        <v>21</v>
      </c>
      <c r="B3960" s="7">
        <v>2007</v>
      </c>
      <c r="C3960" s="7">
        <v>136820</v>
      </c>
      <c r="D3960" s="7" t="s">
        <v>26</v>
      </c>
      <c r="E3960" s="7" t="s">
        <v>13</v>
      </c>
      <c r="F3960" s="7" t="s">
        <v>20</v>
      </c>
      <c r="G3960" s="7">
        <v>35775</v>
      </c>
    </row>
    <row r="3961" spans="1:7" ht="14.25" customHeight="1" x14ac:dyDescent="0.25">
      <c r="A3961" s="7" t="s">
        <v>29</v>
      </c>
      <c r="B3961" s="7">
        <v>2009</v>
      </c>
      <c r="C3961" s="7">
        <v>303150</v>
      </c>
      <c r="D3961" s="7" t="s">
        <v>24</v>
      </c>
      <c r="E3961" s="7" t="s">
        <v>13</v>
      </c>
      <c r="F3961" s="7" t="s">
        <v>20</v>
      </c>
      <c r="G3961" s="7">
        <v>63596</v>
      </c>
    </row>
    <row r="3962" spans="1:7" ht="14.25" customHeight="1" x14ac:dyDescent="0.25">
      <c r="A3962" s="7" t="s">
        <v>7</v>
      </c>
      <c r="B3962" s="7">
        <v>2021</v>
      </c>
      <c r="C3962" s="7">
        <v>43126</v>
      </c>
      <c r="D3962" s="7" t="s">
        <v>30</v>
      </c>
      <c r="E3962" s="7" t="s">
        <v>9</v>
      </c>
      <c r="F3962" s="7" t="s">
        <v>10</v>
      </c>
      <c r="G3962" s="7">
        <v>47953</v>
      </c>
    </row>
    <row r="3963" spans="1:7" ht="14.25" customHeight="1" x14ac:dyDescent="0.25">
      <c r="A3963" s="7" t="s">
        <v>27</v>
      </c>
      <c r="B3963" s="7">
        <v>2014</v>
      </c>
      <c r="C3963" s="7">
        <v>96372</v>
      </c>
      <c r="D3963" s="7" t="s">
        <v>17</v>
      </c>
      <c r="E3963" s="7" t="s">
        <v>9</v>
      </c>
      <c r="F3963" s="7" t="s">
        <v>10</v>
      </c>
      <c r="G3963" s="7">
        <v>129475</v>
      </c>
    </row>
    <row r="3964" spans="1:7" ht="14.25" customHeight="1" x14ac:dyDescent="0.25">
      <c r="A3964" s="7" t="s">
        <v>11</v>
      </c>
      <c r="B3964" s="7">
        <v>2008</v>
      </c>
      <c r="C3964" s="7">
        <v>333313</v>
      </c>
      <c r="D3964" s="7" t="s">
        <v>19</v>
      </c>
      <c r="E3964" s="7" t="s">
        <v>13</v>
      </c>
      <c r="F3964" s="7" t="s">
        <v>14</v>
      </c>
      <c r="G3964" s="7">
        <v>32490</v>
      </c>
    </row>
    <row r="3965" spans="1:7" ht="14.25" customHeight="1" x14ac:dyDescent="0.25">
      <c r="A3965" s="7" t="s">
        <v>25</v>
      </c>
      <c r="B3965" s="7">
        <v>2008</v>
      </c>
      <c r="C3965" s="7">
        <v>350866</v>
      </c>
      <c r="D3965" s="7" t="s">
        <v>24</v>
      </c>
      <c r="E3965" s="7" t="s">
        <v>9</v>
      </c>
      <c r="F3965" s="7" t="s">
        <v>23</v>
      </c>
      <c r="G3965" s="7">
        <v>22888</v>
      </c>
    </row>
    <row r="3966" spans="1:7" ht="14.25" customHeight="1" x14ac:dyDescent="0.25">
      <c r="A3966" s="7" t="s">
        <v>15</v>
      </c>
      <c r="B3966" s="7">
        <v>2020</v>
      </c>
      <c r="C3966" s="7">
        <v>40280</v>
      </c>
      <c r="D3966" s="7" t="s">
        <v>8</v>
      </c>
      <c r="E3966" s="7" t="s">
        <v>9</v>
      </c>
      <c r="F3966" s="7" t="s">
        <v>23</v>
      </c>
      <c r="G3966" s="7">
        <v>19054</v>
      </c>
    </row>
    <row r="3967" spans="1:7" ht="14.25" customHeight="1" x14ac:dyDescent="0.25">
      <c r="A3967" s="7" t="s">
        <v>31</v>
      </c>
      <c r="B3967" s="7">
        <v>2012</v>
      </c>
      <c r="C3967" s="7">
        <v>198088</v>
      </c>
      <c r="D3967" s="7" t="s">
        <v>17</v>
      </c>
      <c r="E3967" s="7" t="s">
        <v>9</v>
      </c>
      <c r="F3967" s="7" t="s">
        <v>20</v>
      </c>
      <c r="G3967" s="7">
        <v>88440</v>
      </c>
    </row>
    <row r="3968" spans="1:7" ht="14.25" customHeight="1" x14ac:dyDescent="0.25">
      <c r="A3968" s="7" t="s">
        <v>31</v>
      </c>
      <c r="B3968" s="7">
        <v>2006</v>
      </c>
      <c r="C3968" s="7">
        <v>50339</v>
      </c>
      <c r="D3968" s="7" t="s">
        <v>8</v>
      </c>
      <c r="E3968" s="7" t="s">
        <v>13</v>
      </c>
      <c r="F3968" s="7" t="s">
        <v>20</v>
      </c>
      <c r="G3968" s="7">
        <v>37186</v>
      </c>
    </row>
    <row r="3969" spans="1:7" ht="14.25" customHeight="1" x14ac:dyDescent="0.25">
      <c r="A3969" s="7" t="s">
        <v>22</v>
      </c>
      <c r="B3969" s="7">
        <v>2022</v>
      </c>
      <c r="C3969" s="7">
        <v>229457</v>
      </c>
      <c r="D3969" s="7" t="s">
        <v>19</v>
      </c>
      <c r="E3969" s="7" t="s">
        <v>13</v>
      </c>
      <c r="F3969" s="7" t="s">
        <v>14</v>
      </c>
      <c r="G3969" s="7">
        <v>55343</v>
      </c>
    </row>
    <row r="3970" spans="1:7" ht="14.25" customHeight="1" x14ac:dyDescent="0.25">
      <c r="A3970" s="7" t="s">
        <v>28</v>
      </c>
      <c r="B3970" s="7">
        <v>2015</v>
      </c>
      <c r="C3970" s="7">
        <v>382686</v>
      </c>
      <c r="D3970" s="7" t="s">
        <v>30</v>
      </c>
      <c r="E3970" s="7" t="s">
        <v>13</v>
      </c>
      <c r="F3970" s="7" t="s">
        <v>20</v>
      </c>
      <c r="G3970" s="7">
        <v>122528</v>
      </c>
    </row>
    <row r="3971" spans="1:7" ht="14.25" customHeight="1" x14ac:dyDescent="0.25">
      <c r="A3971" s="7" t="s">
        <v>27</v>
      </c>
      <c r="B3971" s="7">
        <v>2005</v>
      </c>
      <c r="C3971" s="7">
        <v>145335</v>
      </c>
      <c r="D3971" s="7" t="s">
        <v>19</v>
      </c>
      <c r="E3971" s="7" t="s">
        <v>13</v>
      </c>
      <c r="F3971" s="7" t="s">
        <v>14</v>
      </c>
      <c r="G3971" s="7">
        <v>83470</v>
      </c>
    </row>
    <row r="3972" spans="1:7" ht="14.25" customHeight="1" x14ac:dyDescent="0.25">
      <c r="A3972" s="7" t="s">
        <v>28</v>
      </c>
      <c r="B3972" s="7">
        <v>2012</v>
      </c>
      <c r="C3972" s="7">
        <v>42759</v>
      </c>
      <c r="D3972" s="7" t="s">
        <v>17</v>
      </c>
      <c r="E3972" s="7" t="s">
        <v>9</v>
      </c>
      <c r="F3972" s="7" t="s">
        <v>14</v>
      </c>
      <c r="G3972" s="7">
        <v>71741</v>
      </c>
    </row>
    <row r="3973" spans="1:7" ht="14.25" customHeight="1" x14ac:dyDescent="0.25">
      <c r="A3973" s="7" t="s">
        <v>31</v>
      </c>
      <c r="B3973" s="7">
        <v>2014</v>
      </c>
      <c r="C3973" s="7">
        <v>45628</v>
      </c>
      <c r="D3973" s="7" t="s">
        <v>17</v>
      </c>
      <c r="E3973" s="7" t="s">
        <v>13</v>
      </c>
      <c r="F3973" s="7" t="s">
        <v>14</v>
      </c>
      <c r="G3973" s="7">
        <v>145383</v>
      </c>
    </row>
    <row r="3974" spans="1:7" ht="14.25" customHeight="1" x14ac:dyDescent="0.25">
      <c r="A3974" s="7" t="s">
        <v>25</v>
      </c>
      <c r="B3974" s="7">
        <v>2013</v>
      </c>
      <c r="C3974" s="7">
        <v>301865</v>
      </c>
      <c r="D3974" s="7" t="s">
        <v>19</v>
      </c>
      <c r="E3974" s="7" t="s">
        <v>9</v>
      </c>
      <c r="F3974" s="7" t="s">
        <v>20</v>
      </c>
      <c r="G3974" s="7">
        <v>79541</v>
      </c>
    </row>
    <row r="3975" spans="1:7" ht="14.25" customHeight="1" x14ac:dyDescent="0.25">
      <c r="A3975" s="7" t="s">
        <v>7</v>
      </c>
      <c r="B3975" s="7">
        <v>2017</v>
      </c>
      <c r="C3975" s="7">
        <v>357966</v>
      </c>
      <c r="D3975" s="7" t="s">
        <v>8</v>
      </c>
      <c r="E3975" s="7" t="s">
        <v>9</v>
      </c>
      <c r="F3975" s="7" t="s">
        <v>10</v>
      </c>
      <c r="G3975" s="7">
        <v>133744</v>
      </c>
    </row>
    <row r="3976" spans="1:7" ht="14.25" customHeight="1" x14ac:dyDescent="0.25">
      <c r="A3976" s="7" t="s">
        <v>22</v>
      </c>
      <c r="B3976" s="7">
        <v>2016</v>
      </c>
      <c r="C3976" s="7">
        <v>184422</v>
      </c>
      <c r="D3976" s="7" t="s">
        <v>17</v>
      </c>
      <c r="E3976" s="7" t="s">
        <v>13</v>
      </c>
      <c r="F3976" s="7" t="s">
        <v>20</v>
      </c>
      <c r="G3976" s="7">
        <v>16783</v>
      </c>
    </row>
    <row r="3977" spans="1:7" ht="14.25" customHeight="1" x14ac:dyDescent="0.25">
      <c r="A3977" s="7" t="s">
        <v>29</v>
      </c>
      <c r="B3977" s="7">
        <v>2007</v>
      </c>
      <c r="C3977" s="7">
        <v>177987</v>
      </c>
      <c r="D3977" s="7" t="s">
        <v>30</v>
      </c>
      <c r="E3977" s="7" t="s">
        <v>9</v>
      </c>
      <c r="F3977" s="7" t="s">
        <v>23</v>
      </c>
      <c r="G3977" s="7">
        <v>35692</v>
      </c>
    </row>
    <row r="3978" spans="1:7" ht="14.25" customHeight="1" x14ac:dyDescent="0.25">
      <c r="A3978" s="7" t="s">
        <v>11</v>
      </c>
      <c r="B3978" s="7">
        <v>2010</v>
      </c>
      <c r="C3978" s="7">
        <v>229534</v>
      </c>
      <c r="D3978" s="7" t="s">
        <v>8</v>
      </c>
      <c r="E3978" s="7" t="s">
        <v>13</v>
      </c>
      <c r="F3978" s="7" t="s">
        <v>14</v>
      </c>
      <c r="G3978" s="7">
        <v>51479</v>
      </c>
    </row>
    <row r="3979" spans="1:7" ht="14.25" customHeight="1" x14ac:dyDescent="0.25">
      <c r="A3979" s="7" t="s">
        <v>15</v>
      </c>
      <c r="B3979" s="7">
        <v>2014</v>
      </c>
      <c r="C3979" s="7">
        <v>147406</v>
      </c>
      <c r="D3979" s="7" t="s">
        <v>24</v>
      </c>
      <c r="E3979" s="7" t="s">
        <v>13</v>
      </c>
      <c r="F3979" s="7" t="s">
        <v>23</v>
      </c>
      <c r="G3979" s="7">
        <v>14506</v>
      </c>
    </row>
    <row r="3980" spans="1:7" ht="14.25" customHeight="1" x14ac:dyDescent="0.25">
      <c r="A3980" s="7" t="s">
        <v>27</v>
      </c>
      <c r="B3980" s="7">
        <v>2007</v>
      </c>
      <c r="C3980" s="7">
        <v>13864</v>
      </c>
      <c r="D3980" s="7" t="s">
        <v>12</v>
      </c>
      <c r="E3980" s="7" t="s">
        <v>9</v>
      </c>
      <c r="F3980" s="7" t="s">
        <v>20</v>
      </c>
      <c r="G3980" s="7">
        <v>104993</v>
      </c>
    </row>
    <row r="3981" spans="1:7" ht="14.25" customHeight="1" x14ac:dyDescent="0.25">
      <c r="A3981" s="7" t="s">
        <v>11</v>
      </c>
      <c r="B3981" s="7">
        <v>2022</v>
      </c>
      <c r="C3981" s="7">
        <v>303621</v>
      </c>
      <c r="D3981" s="7" t="s">
        <v>24</v>
      </c>
      <c r="E3981" s="7" t="s">
        <v>13</v>
      </c>
      <c r="F3981" s="7" t="s">
        <v>10</v>
      </c>
      <c r="G3981" s="7">
        <v>22766</v>
      </c>
    </row>
    <row r="3982" spans="1:7" ht="14.25" customHeight="1" x14ac:dyDescent="0.25">
      <c r="A3982" s="7" t="s">
        <v>15</v>
      </c>
      <c r="B3982" s="7">
        <v>2023</v>
      </c>
      <c r="C3982" s="7">
        <v>356548</v>
      </c>
      <c r="D3982" s="7" t="s">
        <v>17</v>
      </c>
      <c r="E3982" s="7" t="s">
        <v>13</v>
      </c>
      <c r="F3982" s="7" t="s">
        <v>14</v>
      </c>
      <c r="G3982" s="7">
        <v>34920</v>
      </c>
    </row>
    <row r="3983" spans="1:7" ht="14.25" customHeight="1" x14ac:dyDescent="0.25">
      <c r="A3983" s="7" t="s">
        <v>18</v>
      </c>
      <c r="B3983" s="7">
        <v>2012</v>
      </c>
      <c r="C3983" s="7">
        <v>52880</v>
      </c>
      <c r="D3983" s="7" t="s">
        <v>26</v>
      </c>
      <c r="E3983" s="7" t="s">
        <v>9</v>
      </c>
      <c r="F3983" s="7" t="s">
        <v>23</v>
      </c>
      <c r="G3983" s="7">
        <v>110451</v>
      </c>
    </row>
    <row r="3984" spans="1:7" ht="14.25" customHeight="1" x14ac:dyDescent="0.25">
      <c r="A3984" s="7" t="s">
        <v>21</v>
      </c>
      <c r="B3984" s="7">
        <v>2021</v>
      </c>
      <c r="C3984" s="7">
        <v>307111</v>
      </c>
      <c r="D3984" s="7" t="s">
        <v>26</v>
      </c>
      <c r="E3984" s="7" t="s">
        <v>9</v>
      </c>
      <c r="F3984" s="7" t="s">
        <v>23</v>
      </c>
      <c r="G3984" s="7">
        <v>65383</v>
      </c>
    </row>
    <row r="3985" spans="1:7" ht="14.25" customHeight="1" x14ac:dyDescent="0.25">
      <c r="A3985" s="7" t="s">
        <v>15</v>
      </c>
      <c r="B3985" s="7">
        <v>2021</v>
      </c>
      <c r="C3985" s="7">
        <v>382957</v>
      </c>
      <c r="D3985" s="7" t="s">
        <v>12</v>
      </c>
      <c r="E3985" s="7" t="s">
        <v>9</v>
      </c>
      <c r="F3985" s="7" t="s">
        <v>23</v>
      </c>
      <c r="G3985" s="7">
        <v>72687</v>
      </c>
    </row>
    <row r="3986" spans="1:7" ht="14.25" customHeight="1" x14ac:dyDescent="0.25">
      <c r="A3986" s="7" t="s">
        <v>15</v>
      </c>
      <c r="B3986" s="7">
        <v>2014</v>
      </c>
      <c r="C3986" s="7">
        <v>202119</v>
      </c>
      <c r="D3986" s="7" t="s">
        <v>30</v>
      </c>
      <c r="E3986" s="7" t="s">
        <v>13</v>
      </c>
      <c r="F3986" s="7" t="s">
        <v>14</v>
      </c>
      <c r="G3986" s="7">
        <v>49688</v>
      </c>
    </row>
    <row r="3987" spans="1:7" ht="14.25" customHeight="1" x14ac:dyDescent="0.25">
      <c r="A3987" s="7" t="s">
        <v>28</v>
      </c>
      <c r="B3987" s="7">
        <v>2017</v>
      </c>
      <c r="C3987" s="7">
        <v>315601</v>
      </c>
      <c r="D3987" s="7" t="s">
        <v>19</v>
      </c>
      <c r="E3987" s="7" t="s">
        <v>9</v>
      </c>
      <c r="F3987" s="7" t="s">
        <v>20</v>
      </c>
      <c r="G3987" s="7">
        <v>73930</v>
      </c>
    </row>
    <row r="3988" spans="1:7" ht="14.25" customHeight="1" x14ac:dyDescent="0.25">
      <c r="A3988" s="7" t="s">
        <v>25</v>
      </c>
      <c r="B3988" s="7">
        <v>2006</v>
      </c>
      <c r="C3988" s="7">
        <v>115897</v>
      </c>
      <c r="D3988" s="7" t="s">
        <v>8</v>
      </c>
      <c r="E3988" s="7" t="s">
        <v>13</v>
      </c>
      <c r="F3988" s="7" t="s">
        <v>20</v>
      </c>
      <c r="G3988" s="7">
        <v>112507</v>
      </c>
    </row>
    <row r="3989" spans="1:7" ht="14.25" customHeight="1" x14ac:dyDescent="0.25">
      <c r="A3989" s="7" t="s">
        <v>18</v>
      </c>
      <c r="B3989" s="7">
        <v>2022</v>
      </c>
      <c r="C3989" s="7">
        <v>314819</v>
      </c>
      <c r="D3989" s="7" t="s">
        <v>8</v>
      </c>
      <c r="E3989" s="7" t="s">
        <v>13</v>
      </c>
      <c r="F3989" s="7" t="s">
        <v>20</v>
      </c>
      <c r="G3989" s="7">
        <v>43312</v>
      </c>
    </row>
    <row r="3990" spans="1:7" ht="14.25" customHeight="1" x14ac:dyDescent="0.25">
      <c r="A3990" s="7" t="s">
        <v>7</v>
      </c>
      <c r="B3990" s="7">
        <v>2008</v>
      </c>
      <c r="C3990" s="7">
        <v>173317</v>
      </c>
      <c r="D3990" s="7" t="s">
        <v>26</v>
      </c>
      <c r="E3990" s="7" t="s">
        <v>9</v>
      </c>
      <c r="F3990" s="7" t="s">
        <v>10</v>
      </c>
      <c r="G3990" s="7">
        <v>93317</v>
      </c>
    </row>
    <row r="3991" spans="1:7" ht="14.25" customHeight="1" x14ac:dyDescent="0.25">
      <c r="A3991" s="7" t="s">
        <v>16</v>
      </c>
      <c r="B3991" s="7">
        <v>2023</v>
      </c>
      <c r="C3991" s="7">
        <v>241380</v>
      </c>
      <c r="D3991" s="7" t="s">
        <v>12</v>
      </c>
      <c r="E3991" s="7" t="s">
        <v>9</v>
      </c>
      <c r="F3991" s="7" t="s">
        <v>10</v>
      </c>
      <c r="G3991" s="7">
        <v>67679</v>
      </c>
    </row>
    <row r="3992" spans="1:7" ht="14.25" customHeight="1" x14ac:dyDescent="0.25">
      <c r="A3992" s="7" t="s">
        <v>25</v>
      </c>
      <c r="B3992" s="7">
        <v>2020</v>
      </c>
      <c r="C3992" s="7">
        <v>291849</v>
      </c>
      <c r="D3992" s="7" t="s">
        <v>17</v>
      </c>
      <c r="E3992" s="7" t="s">
        <v>9</v>
      </c>
      <c r="F3992" s="7" t="s">
        <v>20</v>
      </c>
      <c r="G3992" s="7">
        <v>45152</v>
      </c>
    </row>
    <row r="3993" spans="1:7" ht="14.25" customHeight="1" x14ac:dyDescent="0.25">
      <c r="A3993" s="7" t="s">
        <v>28</v>
      </c>
      <c r="B3993" s="7">
        <v>2013</v>
      </c>
      <c r="C3993" s="7">
        <v>265388</v>
      </c>
      <c r="D3993" s="7" t="s">
        <v>12</v>
      </c>
      <c r="E3993" s="7" t="s">
        <v>13</v>
      </c>
      <c r="F3993" s="7" t="s">
        <v>14</v>
      </c>
      <c r="G3993" s="7">
        <v>122327</v>
      </c>
    </row>
    <row r="3994" spans="1:7" ht="14.25" customHeight="1" x14ac:dyDescent="0.25">
      <c r="A3994" s="7" t="s">
        <v>28</v>
      </c>
      <c r="B3994" s="7">
        <v>2005</v>
      </c>
      <c r="C3994" s="7">
        <v>192565</v>
      </c>
      <c r="D3994" s="7" t="s">
        <v>19</v>
      </c>
      <c r="E3994" s="7" t="s">
        <v>9</v>
      </c>
      <c r="F3994" s="7" t="s">
        <v>10</v>
      </c>
      <c r="G3994" s="7">
        <v>104714</v>
      </c>
    </row>
    <row r="3995" spans="1:7" ht="14.25" customHeight="1" x14ac:dyDescent="0.25">
      <c r="A3995" s="7" t="s">
        <v>16</v>
      </c>
      <c r="B3995" s="7">
        <v>2006</v>
      </c>
      <c r="C3995" s="7">
        <v>101921</v>
      </c>
      <c r="D3995" s="7" t="s">
        <v>24</v>
      </c>
      <c r="E3995" s="7" t="s">
        <v>9</v>
      </c>
      <c r="F3995" s="7" t="s">
        <v>14</v>
      </c>
      <c r="G3995" s="7">
        <v>138345</v>
      </c>
    </row>
    <row r="3996" spans="1:7" ht="14.25" customHeight="1" x14ac:dyDescent="0.25">
      <c r="A3996" s="7" t="s">
        <v>28</v>
      </c>
      <c r="B3996" s="7">
        <v>2015</v>
      </c>
      <c r="C3996" s="7">
        <v>36561</v>
      </c>
      <c r="D3996" s="7" t="s">
        <v>19</v>
      </c>
      <c r="E3996" s="7" t="s">
        <v>9</v>
      </c>
      <c r="F3996" s="7" t="s">
        <v>10</v>
      </c>
      <c r="G3996" s="7">
        <v>41384</v>
      </c>
    </row>
    <row r="3997" spans="1:7" ht="14.25" customHeight="1" x14ac:dyDescent="0.25">
      <c r="A3997" s="7" t="s">
        <v>11</v>
      </c>
      <c r="B3997" s="7">
        <v>2018</v>
      </c>
      <c r="C3997" s="7">
        <v>255169</v>
      </c>
      <c r="D3997" s="7" t="s">
        <v>12</v>
      </c>
      <c r="E3997" s="7" t="s">
        <v>13</v>
      </c>
      <c r="F3997" s="7" t="s">
        <v>14</v>
      </c>
      <c r="G3997" s="7">
        <v>39130</v>
      </c>
    </row>
    <row r="3998" spans="1:7" ht="14.25" customHeight="1" x14ac:dyDescent="0.25">
      <c r="A3998" s="7" t="s">
        <v>7</v>
      </c>
      <c r="B3998" s="7">
        <v>2013</v>
      </c>
      <c r="C3998" s="7">
        <v>5276</v>
      </c>
      <c r="D3998" s="7" t="s">
        <v>24</v>
      </c>
      <c r="E3998" s="7" t="s">
        <v>9</v>
      </c>
      <c r="F3998" s="7" t="s">
        <v>10</v>
      </c>
      <c r="G3998" s="7">
        <v>54258</v>
      </c>
    </row>
    <row r="3999" spans="1:7" ht="14.25" customHeight="1" x14ac:dyDescent="0.25">
      <c r="A3999" s="7" t="s">
        <v>25</v>
      </c>
      <c r="B3999" s="7">
        <v>2011</v>
      </c>
      <c r="C3999" s="7">
        <v>76873</v>
      </c>
      <c r="D3999" s="7" t="s">
        <v>8</v>
      </c>
      <c r="E3999" s="7" t="s">
        <v>13</v>
      </c>
      <c r="F3999" s="7" t="s">
        <v>23</v>
      </c>
      <c r="G3999" s="7">
        <v>86828</v>
      </c>
    </row>
    <row r="4000" spans="1:7" ht="14.25" customHeight="1" x14ac:dyDescent="0.25">
      <c r="A4000" s="7" t="s">
        <v>25</v>
      </c>
      <c r="B4000" s="7">
        <v>2015</v>
      </c>
      <c r="C4000" s="7">
        <v>14521</v>
      </c>
      <c r="D4000" s="7" t="s">
        <v>30</v>
      </c>
      <c r="E4000" s="7" t="s">
        <v>13</v>
      </c>
      <c r="F4000" s="7" t="s">
        <v>20</v>
      </c>
      <c r="G4000" s="7">
        <v>38348</v>
      </c>
    </row>
    <row r="4001" spans="1:7" ht="14.25" customHeight="1" x14ac:dyDescent="0.25">
      <c r="A4001" s="7" t="s">
        <v>27</v>
      </c>
      <c r="B4001" s="7">
        <v>2006</v>
      </c>
      <c r="C4001" s="7">
        <v>137970</v>
      </c>
      <c r="D4001" s="7" t="s">
        <v>26</v>
      </c>
      <c r="E4001" s="7" t="s">
        <v>13</v>
      </c>
      <c r="F4001" s="7" t="s">
        <v>23</v>
      </c>
      <c r="G4001" s="7">
        <v>46699</v>
      </c>
    </row>
    <row r="4002" spans="1:7" ht="14.25" customHeight="1" x14ac:dyDescent="0.25">
      <c r="A4002" s="7" t="s">
        <v>22</v>
      </c>
      <c r="B4002" s="7">
        <v>2009</v>
      </c>
      <c r="C4002" s="7">
        <v>93461</v>
      </c>
      <c r="D4002" s="7" t="s">
        <v>26</v>
      </c>
      <c r="E4002" s="7" t="s">
        <v>9</v>
      </c>
      <c r="F4002" s="7" t="s">
        <v>14</v>
      </c>
      <c r="G4002" s="7">
        <v>143919</v>
      </c>
    </row>
    <row r="4003" spans="1:7" ht="14.25" customHeight="1" x14ac:dyDescent="0.25">
      <c r="A4003" s="7" t="s">
        <v>18</v>
      </c>
      <c r="B4003" s="7">
        <v>2011</v>
      </c>
      <c r="C4003" s="7">
        <v>232853</v>
      </c>
      <c r="D4003" s="7" t="s">
        <v>12</v>
      </c>
      <c r="E4003" s="7" t="s">
        <v>13</v>
      </c>
      <c r="F4003" s="7" t="s">
        <v>20</v>
      </c>
      <c r="G4003" s="7">
        <v>65551</v>
      </c>
    </row>
    <row r="4004" spans="1:7" ht="14.25" customHeight="1" x14ac:dyDescent="0.25">
      <c r="A4004" s="7" t="s">
        <v>11</v>
      </c>
      <c r="B4004" s="7">
        <v>2022</v>
      </c>
      <c r="C4004" s="7">
        <v>87992</v>
      </c>
      <c r="D4004" s="7" t="s">
        <v>30</v>
      </c>
      <c r="E4004" s="7" t="s">
        <v>13</v>
      </c>
      <c r="F4004" s="7" t="s">
        <v>14</v>
      </c>
      <c r="G4004" s="7">
        <v>10681</v>
      </c>
    </row>
    <row r="4005" spans="1:7" ht="14.25" customHeight="1" x14ac:dyDescent="0.25">
      <c r="A4005" s="7" t="s">
        <v>18</v>
      </c>
      <c r="B4005" s="7">
        <v>2015</v>
      </c>
      <c r="C4005" s="7">
        <v>354523</v>
      </c>
      <c r="D4005" s="7" t="s">
        <v>26</v>
      </c>
      <c r="E4005" s="7" t="s">
        <v>13</v>
      </c>
      <c r="F4005" s="7" t="s">
        <v>14</v>
      </c>
      <c r="G4005" s="7">
        <v>16971</v>
      </c>
    </row>
    <row r="4006" spans="1:7" ht="14.25" customHeight="1" x14ac:dyDescent="0.25">
      <c r="A4006" s="7" t="s">
        <v>11</v>
      </c>
      <c r="B4006" s="7">
        <v>2006</v>
      </c>
      <c r="C4006" s="7">
        <v>12816</v>
      </c>
      <c r="D4006" s="7" t="s">
        <v>12</v>
      </c>
      <c r="E4006" s="7" t="s">
        <v>13</v>
      </c>
      <c r="F4006" s="7" t="s">
        <v>10</v>
      </c>
      <c r="G4006" s="7">
        <v>122095</v>
      </c>
    </row>
    <row r="4007" spans="1:7" ht="14.25" customHeight="1" x14ac:dyDescent="0.25">
      <c r="A4007" s="7" t="s">
        <v>25</v>
      </c>
      <c r="B4007" s="7">
        <v>2012</v>
      </c>
      <c r="C4007" s="7">
        <v>42287</v>
      </c>
      <c r="D4007" s="7" t="s">
        <v>19</v>
      </c>
      <c r="E4007" s="7" t="s">
        <v>9</v>
      </c>
      <c r="F4007" s="7" t="s">
        <v>23</v>
      </c>
      <c r="G4007" s="7">
        <v>55400</v>
      </c>
    </row>
    <row r="4008" spans="1:7" ht="14.25" customHeight="1" x14ac:dyDescent="0.25">
      <c r="A4008" s="7" t="s">
        <v>21</v>
      </c>
      <c r="B4008" s="7">
        <v>2020</v>
      </c>
      <c r="C4008" s="7">
        <v>331500</v>
      </c>
      <c r="D4008" s="7" t="s">
        <v>24</v>
      </c>
      <c r="E4008" s="7" t="s">
        <v>13</v>
      </c>
      <c r="F4008" s="7" t="s">
        <v>20</v>
      </c>
      <c r="G4008" s="7">
        <v>72649</v>
      </c>
    </row>
    <row r="4009" spans="1:7" ht="14.25" customHeight="1" x14ac:dyDescent="0.25">
      <c r="A4009" s="7" t="s">
        <v>22</v>
      </c>
      <c r="B4009" s="7">
        <v>2007</v>
      </c>
      <c r="C4009" s="7">
        <v>346850</v>
      </c>
      <c r="D4009" s="7" t="s">
        <v>17</v>
      </c>
      <c r="E4009" s="7" t="s">
        <v>9</v>
      </c>
      <c r="F4009" s="7" t="s">
        <v>10</v>
      </c>
      <c r="G4009" s="7">
        <v>149462</v>
      </c>
    </row>
    <row r="4010" spans="1:7" ht="14.25" customHeight="1" x14ac:dyDescent="0.25">
      <c r="A4010" s="7" t="s">
        <v>25</v>
      </c>
      <c r="B4010" s="7">
        <v>2023</v>
      </c>
      <c r="C4010" s="7">
        <v>265115</v>
      </c>
      <c r="D4010" s="7" t="s">
        <v>17</v>
      </c>
      <c r="E4010" s="7" t="s">
        <v>13</v>
      </c>
      <c r="F4010" s="7" t="s">
        <v>23</v>
      </c>
      <c r="G4010" s="7">
        <v>39537</v>
      </c>
    </row>
    <row r="4011" spans="1:7" ht="14.25" customHeight="1" x14ac:dyDescent="0.25">
      <c r="A4011" s="7" t="s">
        <v>31</v>
      </c>
      <c r="B4011" s="7">
        <v>2006</v>
      </c>
      <c r="C4011" s="7">
        <v>55380</v>
      </c>
      <c r="D4011" s="7" t="s">
        <v>30</v>
      </c>
      <c r="E4011" s="7" t="s">
        <v>9</v>
      </c>
      <c r="F4011" s="7" t="s">
        <v>20</v>
      </c>
      <c r="G4011" s="7">
        <v>144305</v>
      </c>
    </row>
    <row r="4012" spans="1:7" ht="14.25" customHeight="1" x14ac:dyDescent="0.25">
      <c r="A4012" s="7" t="s">
        <v>28</v>
      </c>
      <c r="B4012" s="7">
        <v>2016</v>
      </c>
      <c r="C4012" s="7">
        <v>76279</v>
      </c>
      <c r="D4012" s="7" t="s">
        <v>19</v>
      </c>
      <c r="E4012" s="7" t="s">
        <v>9</v>
      </c>
      <c r="F4012" s="7" t="s">
        <v>10</v>
      </c>
      <c r="G4012" s="7">
        <v>65534</v>
      </c>
    </row>
    <row r="4013" spans="1:7" ht="14.25" customHeight="1" x14ac:dyDescent="0.25">
      <c r="A4013" s="7" t="s">
        <v>27</v>
      </c>
      <c r="B4013" s="7">
        <v>2007</v>
      </c>
      <c r="C4013" s="7">
        <v>387187</v>
      </c>
      <c r="D4013" s="7" t="s">
        <v>17</v>
      </c>
      <c r="E4013" s="7" t="s">
        <v>9</v>
      </c>
      <c r="F4013" s="7" t="s">
        <v>23</v>
      </c>
      <c r="G4013" s="7">
        <v>54554</v>
      </c>
    </row>
    <row r="4014" spans="1:7" ht="14.25" customHeight="1" x14ac:dyDescent="0.25">
      <c r="A4014" s="7" t="s">
        <v>7</v>
      </c>
      <c r="B4014" s="7">
        <v>2018</v>
      </c>
      <c r="C4014" s="7">
        <v>351885</v>
      </c>
      <c r="D4014" s="7" t="s">
        <v>30</v>
      </c>
      <c r="E4014" s="7" t="s">
        <v>9</v>
      </c>
      <c r="F4014" s="7" t="s">
        <v>23</v>
      </c>
      <c r="G4014" s="7">
        <v>80321</v>
      </c>
    </row>
    <row r="4015" spans="1:7" ht="14.25" customHeight="1" x14ac:dyDescent="0.25">
      <c r="A4015" s="7" t="s">
        <v>7</v>
      </c>
      <c r="B4015" s="7">
        <v>2007</v>
      </c>
      <c r="C4015" s="7">
        <v>52083</v>
      </c>
      <c r="D4015" s="7" t="s">
        <v>30</v>
      </c>
      <c r="E4015" s="7" t="s">
        <v>9</v>
      </c>
      <c r="F4015" s="7" t="s">
        <v>23</v>
      </c>
      <c r="G4015" s="7">
        <v>105434</v>
      </c>
    </row>
    <row r="4016" spans="1:7" ht="14.25" customHeight="1" x14ac:dyDescent="0.25">
      <c r="A4016" s="7" t="s">
        <v>7</v>
      </c>
      <c r="B4016" s="7">
        <v>2022</v>
      </c>
      <c r="C4016" s="7">
        <v>83470</v>
      </c>
      <c r="D4016" s="7" t="s">
        <v>30</v>
      </c>
      <c r="E4016" s="7" t="s">
        <v>13</v>
      </c>
      <c r="F4016" s="7" t="s">
        <v>10</v>
      </c>
      <c r="G4016" s="7">
        <v>40392</v>
      </c>
    </row>
    <row r="4017" spans="1:7" ht="14.25" customHeight="1" x14ac:dyDescent="0.25">
      <c r="A4017" s="7" t="s">
        <v>7</v>
      </c>
      <c r="B4017" s="7">
        <v>2020</v>
      </c>
      <c r="C4017" s="7">
        <v>166208</v>
      </c>
      <c r="D4017" s="7" t="s">
        <v>8</v>
      </c>
      <c r="E4017" s="7" t="s">
        <v>13</v>
      </c>
      <c r="F4017" s="7" t="s">
        <v>14</v>
      </c>
      <c r="G4017" s="7">
        <v>118642</v>
      </c>
    </row>
    <row r="4018" spans="1:7" ht="14.25" customHeight="1" x14ac:dyDescent="0.25">
      <c r="A4018" s="7" t="s">
        <v>11</v>
      </c>
      <c r="B4018" s="7">
        <v>2009</v>
      </c>
      <c r="C4018" s="7">
        <v>43425</v>
      </c>
      <c r="D4018" s="7" t="s">
        <v>12</v>
      </c>
      <c r="E4018" s="7" t="s">
        <v>9</v>
      </c>
      <c r="F4018" s="7" t="s">
        <v>14</v>
      </c>
      <c r="G4018" s="7">
        <v>139465</v>
      </c>
    </row>
    <row r="4019" spans="1:7" ht="14.25" customHeight="1" x14ac:dyDescent="0.25">
      <c r="A4019" s="7" t="s">
        <v>18</v>
      </c>
      <c r="B4019" s="7">
        <v>2013</v>
      </c>
      <c r="C4019" s="7">
        <v>110793</v>
      </c>
      <c r="D4019" s="7" t="s">
        <v>24</v>
      </c>
      <c r="E4019" s="7" t="s">
        <v>13</v>
      </c>
      <c r="F4019" s="7" t="s">
        <v>23</v>
      </c>
      <c r="G4019" s="7">
        <v>33404</v>
      </c>
    </row>
    <row r="4020" spans="1:7" ht="14.25" customHeight="1" x14ac:dyDescent="0.25">
      <c r="A4020" s="7" t="s">
        <v>16</v>
      </c>
      <c r="B4020" s="7">
        <v>2006</v>
      </c>
      <c r="C4020" s="7">
        <v>304669</v>
      </c>
      <c r="D4020" s="7" t="s">
        <v>8</v>
      </c>
      <c r="E4020" s="7" t="s">
        <v>9</v>
      </c>
      <c r="F4020" s="7" t="s">
        <v>10</v>
      </c>
      <c r="G4020" s="7">
        <v>139383</v>
      </c>
    </row>
    <row r="4021" spans="1:7" ht="14.25" customHeight="1" x14ac:dyDescent="0.25">
      <c r="A4021" s="7" t="s">
        <v>28</v>
      </c>
      <c r="B4021" s="7">
        <v>2008</v>
      </c>
      <c r="C4021" s="7">
        <v>132743</v>
      </c>
      <c r="D4021" s="7" t="s">
        <v>8</v>
      </c>
      <c r="E4021" s="7" t="s">
        <v>9</v>
      </c>
      <c r="F4021" s="7" t="s">
        <v>23</v>
      </c>
      <c r="G4021" s="7">
        <v>128002</v>
      </c>
    </row>
    <row r="4022" spans="1:7" ht="14.25" customHeight="1" x14ac:dyDescent="0.25">
      <c r="A4022" s="7" t="s">
        <v>16</v>
      </c>
      <c r="B4022" s="7">
        <v>2006</v>
      </c>
      <c r="C4022" s="7">
        <v>399210</v>
      </c>
      <c r="D4022" s="7" t="s">
        <v>26</v>
      </c>
      <c r="E4022" s="7" t="s">
        <v>9</v>
      </c>
      <c r="F4022" s="7" t="s">
        <v>10</v>
      </c>
      <c r="G4022" s="7">
        <v>114852</v>
      </c>
    </row>
    <row r="4023" spans="1:7" ht="14.25" customHeight="1" x14ac:dyDescent="0.25">
      <c r="A4023" s="7" t="s">
        <v>21</v>
      </c>
      <c r="B4023" s="7">
        <v>2020</v>
      </c>
      <c r="C4023" s="7">
        <v>380627</v>
      </c>
      <c r="D4023" s="7" t="s">
        <v>12</v>
      </c>
      <c r="E4023" s="7" t="s">
        <v>13</v>
      </c>
      <c r="F4023" s="7" t="s">
        <v>23</v>
      </c>
      <c r="G4023" s="7">
        <v>42072</v>
      </c>
    </row>
    <row r="4024" spans="1:7" ht="14.25" customHeight="1" x14ac:dyDescent="0.25">
      <c r="A4024" s="7" t="s">
        <v>15</v>
      </c>
      <c r="B4024" s="7">
        <v>2021</v>
      </c>
      <c r="C4024" s="7">
        <v>230441</v>
      </c>
      <c r="D4024" s="7" t="s">
        <v>17</v>
      </c>
      <c r="E4024" s="7" t="s">
        <v>9</v>
      </c>
      <c r="F4024" s="7" t="s">
        <v>14</v>
      </c>
      <c r="G4024" s="7">
        <v>124481</v>
      </c>
    </row>
    <row r="4025" spans="1:7" ht="14.25" customHeight="1" x14ac:dyDescent="0.25">
      <c r="A4025" s="7" t="s">
        <v>21</v>
      </c>
      <c r="B4025" s="7">
        <v>2012</v>
      </c>
      <c r="C4025" s="7">
        <v>330218</v>
      </c>
      <c r="D4025" s="7" t="s">
        <v>24</v>
      </c>
      <c r="E4025" s="7" t="s">
        <v>13</v>
      </c>
      <c r="F4025" s="7" t="s">
        <v>14</v>
      </c>
      <c r="G4025" s="7">
        <v>12063</v>
      </c>
    </row>
    <row r="4026" spans="1:7" ht="14.25" customHeight="1" x14ac:dyDescent="0.25">
      <c r="A4026" s="7" t="s">
        <v>11</v>
      </c>
      <c r="B4026" s="7">
        <v>2016</v>
      </c>
      <c r="C4026" s="7">
        <v>216567</v>
      </c>
      <c r="D4026" s="7" t="s">
        <v>17</v>
      </c>
      <c r="E4026" s="7" t="s">
        <v>13</v>
      </c>
      <c r="F4026" s="7" t="s">
        <v>14</v>
      </c>
      <c r="G4026" s="7">
        <v>138831</v>
      </c>
    </row>
    <row r="4027" spans="1:7" ht="14.25" customHeight="1" x14ac:dyDescent="0.25">
      <c r="A4027" s="7" t="s">
        <v>28</v>
      </c>
      <c r="B4027" s="7">
        <v>2018</v>
      </c>
      <c r="C4027" s="7">
        <v>247618</v>
      </c>
      <c r="D4027" s="7" t="s">
        <v>8</v>
      </c>
      <c r="E4027" s="7" t="s">
        <v>13</v>
      </c>
      <c r="F4027" s="7" t="s">
        <v>20</v>
      </c>
      <c r="G4027" s="7">
        <v>32382</v>
      </c>
    </row>
    <row r="4028" spans="1:7" ht="14.25" customHeight="1" x14ac:dyDescent="0.25">
      <c r="A4028" s="7" t="s">
        <v>11</v>
      </c>
      <c r="B4028" s="7">
        <v>2020</v>
      </c>
      <c r="C4028" s="7">
        <v>283910</v>
      </c>
      <c r="D4028" s="7" t="s">
        <v>17</v>
      </c>
      <c r="E4028" s="7" t="s">
        <v>9</v>
      </c>
      <c r="F4028" s="7" t="s">
        <v>10</v>
      </c>
      <c r="G4028" s="7">
        <v>34874</v>
      </c>
    </row>
    <row r="4029" spans="1:7" ht="14.25" customHeight="1" x14ac:dyDescent="0.25">
      <c r="A4029" s="7" t="s">
        <v>29</v>
      </c>
      <c r="B4029" s="7">
        <v>2014</v>
      </c>
      <c r="C4029" s="7">
        <v>302024</v>
      </c>
      <c r="D4029" s="7" t="s">
        <v>8</v>
      </c>
      <c r="E4029" s="7" t="s">
        <v>13</v>
      </c>
      <c r="F4029" s="7" t="s">
        <v>10</v>
      </c>
      <c r="G4029" s="7">
        <v>133823</v>
      </c>
    </row>
    <row r="4030" spans="1:7" ht="14.25" customHeight="1" x14ac:dyDescent="0.25">
      <c r="A4030" s="7" t="s">
        <v>27</v>
      </c>
      <c r="B4030" s="7">
        <v>2012</v>
      </c>
      <c r="C4030" s="7">
        <v>344353</v>
      </c>
      <c r="D4030" s="7" t="s">
        <v>30</v>
      </c>
      <c r="E4030" s="7" t="s">
        <v>13</v>
      </c>
      <c r="F4030" s="7" t="s">
        <v>20</v>
      </c>
      <c r="G4030" s="7">
        <v>46869</v>
      </c>
    </row>
    <row r="4031" spans="1:7" ht="14.25" customHeight="1" x14ac:dyDescent="0.25">
      <c r="A4031" s="7" t="s">
        <v>27</v>
      </c>
      <c r="B4031" s="7">
        <v>2005</v>
      </c>
      <c r="C4031" s="7">
        <v>242976</v>
      </c>
      <c r="D4031" s="7" t="s">
        <v>12</v>
      </c>
      <c r="E4031" s="7" t="s">
        <v>9</v>
      </c>
      <c r="F4031" s="7" t="s">
        <v>23</v>
      </c>
      <c r="G4031" s="7">
        <v>49147</v>
      </c>
    </row>
    <row r="4032" spans="1:7" ht="14.25" customHeight="1" x14ac:dyDescent="0.25">
      <c r="A4032" s="7" t="s">
        <v>15</v>
      </c>
      <c r="B4032" s="7">
        <v>2006</v>
      </c>
      <c r="C4032" s="7">
        <v>217852</v>
      </c>
      <c r="D4032" s="7" t="s">
        <v>30</v>
      </c>
      <c r="E4032" s="7" t="s">
        <v>13</v>
      </c>
      <c r="F4032" s="7" t="s">
        <v>14</v>
      </c>
      <c r="G4032" s="7">
        <v>72166</v>
      </c>
    </row>
    <row r="4033" spans="1:7" ht="14.25" customHeight="1" x14ac:dyDescent="0.25">
      <c r="A4033" s="7" t="s">
        <v>18</v>
      </c>
      <c r="B4033" s="7">
        <v>2005</v>
      </c>
      <c r="C4033" s="7">
        <v>24050</v>
      </c>
      <c r="D4033" s="7" t="s">
        <v>30</v>
      </c>
      <c r="E4033" s="7" t="s">
        <v>13</v>
      </c>
      <c r="F4033" s="7" t="s">
        <v>20</v>
      </c>
      <c r="G4033" s="7">
        <v>69873</v>
      </c>
    </row>
    <row r="4034" spans="1:7" ht="14.25" customHeight="1" x14ac:dyDescent="0.25">
      <c r="A4034" s="7" t="s">
        <v>7</v>
      </c>
      <c r="B4034" s="7">
        <v>2011</v>
      </c>
      <c r="C4034" s="7">
        <v>301953</v>
      </c>
      <c r="D4034" s="7" t="s">
        <v>30</v>
      </c>
      <c r="E4034" s="7" t="s">
        <v>13</v>
      </c>
      <c r="F4034" s="7" t="s">
        <v>20</v>
      </c>
      <c r="G4034" s="7">
        <v>95529</v>
      </c>
    </row>
    <row r="4035" spans="1:7" ht="14.25" customHeight="1" x14ac:dyDescent="0.25">
      <c r="A4035" s="7" t="s">
        <v>16</v>
      </c>
      <c r="B4035" s="7">
        <v>2022</v>
      </c>
      <c r="C4035" s="7">
        <v>279317</v>
      </c>
      <c r="D4035" s="7" t="s">
        <v>8</v>
      </c>
      <c r="E4035" s="7" t="s">
        <v>13</v>
      </c>
      <c r="F4035" s="7" t="s">
        <v>20</v>
      </c>
      <c r="G4035" s="7">
        <v>42209</v>
      </c>
    </row>
    <row r="4036" spans="1:7" ht="14.25" customHeight="1" x14ac:dyDescent="0.25">
      <c r="A4036" s="7" t="s">
        <v>7</v>
      </c>
      <c r="B4036" s="7">
        <v>2017</v>
      </c>
      <c r="C4036" s="7">
        <v>253809</v>
      </c>
      <c r="D4036" s="7" t="s">
        <v>17</v>
      </c>
      <c r="E4036" s="7" t="s">
        <v>9</v>
      </c>
      <c r="F4036" s="7" t="s">
        <v>23</v>
      </c>
      <c r="G4036" s="7">
        <v>75249</v>
      </c>
    </row>
    <row r="4037" spans="1:7" ht="14.25" customHeight="1" x14ac:dyDescent="0.25">
      <c r="A4037" s="7" t="s">
        <v>16</v>
      </c>
      <c r="B4037" s="7">
        <v>2005</v>
      </c>
      <c r="C4037" s="7">
        <v>118046</v>
      </c>
      <c r="D4037" s="7" t="s">
        <v>17</v>
      </c>
      <c r="E4037" s="7" t="s">
        <v>13</v>
      </c>
      <c r="F4037" s="7" t="s">
        <v>23</v>
      </c>
      <c r="G4037" s="7">
        <v>64936</v>
      </c>
    </row>
    <row r="4038" spans="1:7" ht="14.25" customHeight="1" x14ac:dyDescent="0.25">
      <c r="A4038" s="7" t="s">
        <v>22</v>
      </c>
      <c r="B4038" s="7">
        <v>2022</v>
      </c>
      <c r="C4038" s="7">
        <v>43898</v>
      </c>
      <c r="D4038" s="7" t="s">
        <v>8</v>
      </c>
      <c r="E4038" s="7" t="s">
        <v>9</v>
      </c>
      <c r="F4038" s="7" t="s">
        <v>10</v>
      </c>
      <c r="G4038" s="7">
        <v>104732</v>
      </c>
    </row>
    <row r="4039" spans="1:7" ht="14.25" customHeight="1" x14ac:dyDescent="0.25">
      <c r="A4039" s="7" t="s">
        <v>11</v>
      </c>
      <c r="B4039" s="7">
        <v>2020</v>
      </c>
      <c r="C4039" s="7">
        <v>91493</v>
      </c>
      <c r="D4039" s="7" t="s">
        <v>30</v>
      </c>
      <c r="E4039" s="7" t="s">
        <v>13</v>
      </c>
      <c r="F4039" s="7" t="s">
        <v>20</v>
      </c>
      <c r="G4039" s="7">
        <v>64069</v>
      </c>
    </row>
    <row r="4040" spans="1:7" ht="14.25" customHeight="1" x14ac:dyDescent="0.25">
      <c r="A4040" s="7" t="s">
        <v>15</v>
      </c>
      <c r="B4040" s="7">
        <v>2006</v>
      </c>
      <c r="C4040" s="7">
        <v>228536</v>
      </c>
      <c r="D4040" s="7" t="s">
        <v>12</v>
      </c>
      <c r="E4040" s="7" t="s">
        <v>13</v>
      </c>
      <c r="F4040" s="7" t="s">
        <v>23</v>
      </c>
      <c r="G4040" s="7">
        <v>31579</v>
      </c>
    </row>
    <row r="4041" spans="1:7" ht="14.25" customHeight="1" x14ac:dyDescent="0.25">
      <c r="A4041" s="7" t="s">
        <v>16</v>
      </c>
      <c r="B4041" s="7">
        <v>2017</v>
      </c>
      <c r="C4041" s="7">
        <v>262189</v>
      </c>
      <c r="D4041" s="7" t="s">
        <v>24</v>
      </c>
      <c r="E4041" s="7" t="s">
        <v>9</v>
      </c>
      <c r="F4041" s="7" t="s">
        <v>20</v>
      </c>
      <c r="G4041" s="7">
        <v>107869</v>
      </c>
    </row>
    <row r="4042" spans="1:7" ht="14.25" customHeight="1" x14ac:dyDescent="0.25">
      <c r="A4042" s="7" t="s">
        <v>22</v>
      </c>
      <c r="B4042" s="7">
        <v>2017</v>
      </c>
      <c r="C4042" s="7">
        <v>258688</v>
      </c>
      <c r="D4042" s="7" t="s">
        <v>8</v>
      </c>
      <c r="E4042" s="7" t="s">
        <v>13</v>
      </c>
      <c r="F4042" s="7" t="s">
        <v>14</v>
      </c>
      <c r="G4042" s="7">
        <v>74811</v>
      </c>
    </row>
    <row r="4043" spans="1:7" ht="14.25" customHeight="1" x14ac:dyDescent="0.25">
      <c r="A4043" s="7" t="s">
        <v>16</v>
      </c>
      <c r="B4043" s="7">
        <v>2009</v>
      </c>
      <c r="C4043" s="7">
        <v>126280</v>
      </c>
      <c r="D4043" s="7" t="s">
        <v>17</v>
      </c>
      <c r="E4043" s="7" t="s">
        <v>13</v>
      </c>
      <c r="F4043" s="7" t="s">
        <v>20</v>
      </c>
      <c r="G4043" s="7">
        <v>102333</v>
      </c>
    </row>
    <row r="4044" spans="1:7" ht="14.25" customHeight="1" x14ac:dyDescent="0.25">
      <c r="A4044" s="7" t="s">
        <v>15</v>
      </c>
      <c r="B4044" s="7">
        <v>2018</v>
      </c>
      <c r="C4044" s="7">
        <v>46892</v>
      </c>
      <c r="D4044" s="7" t="s">
        <v>12</v>
      </c>
      <c r="E4044" s="7" t="s">
        <v>13</v>
      </c>
      <c r="F4044" s="7" t="s">
        <v>23</v>
      </c>
      <c r="G4044" s="7">
        <v>123186</v>
      </c>
    </row>
    <row r="4045" spans="1:7" ht="14.25" customHeight="1" x14ac:dyDescent="0.25">
      <c r="A4045" s="7" t="s">
        <v>22</v>
      </c>
      <c r="B4045" s="7">
        <v>2018</v>
      </c>
      <c r="C4045" s="7">
        <v>320591</v>
      </c>
      <c r="D4045" s="7" t="s">
        <v>17</v>
      </c>
      <c r="E4045" s="7" t="s">
        <v>9</v>
      </c>
      <c r="F4045" s="7" t="s">
        <v>20</v>
      </c>
      <c r="G4045" s="7">
        <v>53927</v>
      </c>
    </row>
    <row r="4046" spans="1:7" ht="14.25" customHeight="1" x14ac:dyDescent="0.25">
      <c r="A4046" s="7" t="s">
        <v>29</v>
      </c>
      <c r="B4046" s="7">
        <v>2022</v>
      </c>
      <c r="C4046" s="7">
        <v>102189</v>
      </c>
      <c r="D4046" s="7" t="s">
        <v>12</v>
      </c>
      <c r="E4046" s="7" t="s">
        <v>13</v>
      </c>
      <c r="F4046" s="7" t="s">
        <v>10</v>
      </c>
      <c r="G4046" s="7">
        <v>130692</v>
      </c>
    </row>
    <row r="4047" spans="1:7" ht="14.25" customHeight="1" x14ac:dyDescent="0.25">
      <c r="A4047" s="7" t="s">
        <v>31</v>
      </c>
      <c r="B4047" s="7">
        <v>2009</v>
      </c>
      <c r="C4047" s="7">
        <v>74128</v>
      </c>
      <c r="D4047" s="7" t="s">
        <v>8</v>
      </c>
      <c r="E4047" s="7" t="s">
        <v>13</v>
      </c>
      <c r="F4047" s="7" t="s">
        <v>14</v>
      </c>
      <c r="G4047" s="7">
        <v>45988</v>
      </c>
    </row>
    <row r="4048" spans="1:7" ht="14.25" customHeight="1" x14ac:dyDescent="0.25">
      <c r="A4048" s="7" t="s">
        <v>25</v>
      </c>
      <c r="B4048" s="7">
        <v>2008</v>
      </c>
      <c r="C4048" s="7">
        <v>234559</v>
      </c>
      <c r="D4048" s="7" t="s">
        <v>12</v>
      </c>
      <c r="E4048" s="7" t="s">
        <v>9</v>
      </c>
      <c r="F4048" s="7" t="s">
        <v>10</v>
      </c>
      <c r="G4048" s="7">
        <v>91552</v>
      </c>
    </row>
    <row r="4049" spans="1:7" ht="14.25" customHeight="1" x14ac:dyDescent="0.25">
      <c r="A4049" s="7" t="s">
        <v>25</v>
      </c>
      <c r="B4049" s="7">
        <v>2019</v>
      </c>
      <c r="C4049" s="7">
        <v>346853</v>
      </c>
      <c r="D4049" s="7" t="s">
        <v>26</v>
      </c>
      <c r="E4049" s="7" t="s">
        <v>9</v>
      </c>
      <c r="F4049" s="7" t="s">
        <v>10</v>
      </c>
      <c r="G4049" s="7">
        <v>102811</v>
      </c>
    </row>
    <row r="4050" spans="1:7" ht="14.25" customHeight="1" x14ac:dyDescent="0.25">
      <c r="A4050" s="7" t="s">
        <v>16</v>
      </c>
      <c r="B4050" s="7">
        <v>2008</v>
      </c>
      <c r="C4050" s="7">
        <v>209159</v>
      </c>
      <c r="D4050" s="7" t="s">
        <v>24</v>
      </c>
      <c r="E4050" s="7" t="s">
        <v>13</v>
      </c>
      <c r="F4050" s="7" t="s">
        <v>14</v>
      </c>
      <c r="G4050" s="7">
        <v>15761</v>
      </c>
    </row>
    <row r="4051" spans="1:7" ht="14.25" customHeight="1" x14ac:dyDescent="0.25">
      <c r="A4051" s="7" t="s">
        <v>18</v>
      </c>
      <c r="B4051" s="7">
        <v>2016</v>
      </c>
      <c r="C4051" s="7">
        <v>358868</v>
      </c>
      <c r="D4051" s="7" t="s">
        <v>17</v>
      </c>
      <c r="E4051" s="7" t="s">
        <v>13</v>
      </c>
      <c r="F4051" s="7" t="s">
        <v>10</v>
      </c>
      <c r="G4051" s="7">
        <v>81476</v>
      </c>
    </row>
    <row r="4052" spans="1:7" ht="14.25" customHeight="1" x14ac:dyDescent="0.25">
      <c r="A4052" s="7" t="s">
        <v>22</v>
      </c>
      <c r="B4052" s="7">
        <v>2016</v>
      </c>
      <c r="C4052" s="7">
        <v>19846</v>
      </c>
      <c r="D4052" s="7" t="s">
        <v>19</v>
      </c>
      <c r="E4052" s="7" t="s">
        <v>13</v>
      </c>
      <c r="F4052" s="7" t="s">
        <v>23</v>
      </c>
      <c r="G4052" s="7">
        <v>17351</v>
      </c>
    </row>
    <row r="4053" spans="1:7" ht="14.25" customHeight="1" x14ac:dyDescent="0.25">
      <c r="A4053" s="7" t="s">
        <v>31</v>
      </c>
      <c r="B4053" s="7">
        <v>2011</v>
      </c>
      <c r="C4053" s="7">
        <v>246372</v>
      </c>
      <c r="D4053" s="7" t="s">
        <v>30</v>
      </c>
      <c r="E4053" s="7" t="s">
        <v>9</v>
      </c>
      <c r="F4053" s="7" t="s">
        <v>20</v>
      </c>
      <c r="G4053" s="7">
        <v>76502</v>
      </c>
    </row>
    <row r="4054" spans="1:7" ht="14.25" customHeight="1" x14ac:dyDescent="0.25">
      <c r="A4054" s="7" t="s">
        <v>22</v>
      </c>
      <c r="B4054" s="7">
        <v>2015</v>
      </c>
      <c r="C4054" s="7">
        <v>182795</v>
      </c>
      <c r="D4054" s="7" t="s">
        <v>30</v>
      </c>
      <c r="E4054" s="7" t="s">
        <v>9</v>
      </c>
      <c r="F4054" s="7" t="s">
        <v>20</v>
      </c>
      <c r="G4054" s="7">
        <v>37139</v>
      </c>
    </row>
    <row r="4055" spans="1:7" ht="14.25" customHeight="1" x14ac:dyDescent="0.25">
      <c r="A4055" s="7" t="s">
        <v>16</v>
      </c>
      <c r="B4055" s="7">
        <v>2018</v>
      </c>
      <c r="C4055" s="7">
        <v>369617</v>
      </c>
      <c r="D4055" s="7" t="s">
        <v>30</v>
      </c>
      <c r="E4055" s="7" t="s">
        <v>13</v>
      </c>
      <c r="F4055" s="7" t="s">
        <v>20</v>
      </c>
      <c r="G4055" s="7">
        <v>79850</v>
      </c>
    </row>
    <row r="4056" spans="1:7" ht="14.25" customHeight="1" x14ac:dyDescent="0.25">
      <c r="A4056" s="7" t="s">
        <v>18</v>
      </c>
      <c r="B4056" s="7">
        <v>2006</v>
      </c>
      <c r="C4056" s="7">
        <v>307396</v>
      </c>
      <c r="D4056" s="7" t="s">
        <v>30</v>
      </c>
      <c r="E4056" s="7" t="s">
        <v>9</v>
      </c>
      <c r="F4056" s="7" t="s">
        <v>20</v>
      </c>
      <c r="G4056" s="7">
        <v>126996</v>
      </c>
    </row>
    <row r="4057" spans="1:7" ht="14.25" customHeight="1" x14ac:dyDescent="0.25">
      <c r="A4057" s="7" t="s">
        <v>16</v>
      </c>
      <c r="B4057" s="7">
        <v>2012</v>
      </c>
      <c r="C4057" s="7">
        <v>283091</v>
      </c>
      <c r="D4057" s="7" t="s">
        <v>12</v>
      </c>
      <c r="E4057" s="7" t="s">
        <v>9</v>
      </c>
      <c r="F4057" s="7" t="s">
        <v>20</v>
      </c>
      <c r="G4057" s="7">
        <v>140135</v>
      </c>
    </row>
    <row r="4058" spans="1:7" ht="14.25" customHeight="1" x14ac:dyDescent="0.25">
      <c r="A4058" s="7" t="s">
        <v>11</v>
      </c>
      <c r="B4058" s="7">
        <v>2012</v>
      </c>
      <c r="C4058" s="7">
        <v>285370</v>
      </c>
      <c r="D4058" s="7" t="s">
        <v>19</v>
      </c>
      <c r="E4058" s="7" t="s">
        <v>13</v>
      </c>
      <c r="F4058" s="7" t="s">
        <v>20</v>
      </c>
      <c r="G4058" s="7">
        <v>33608</v>
      </c>
    </row>
    <row r="4059" spans="1:7" ht="14.25" customHeight="1" x14ac:dyDescent="0.25">
      <c r="A4059" s="7" t="s">
        <v>15</v>
      </c>
      <c r="B4059" s="7">
        <v>2007</v>
      </c>
      <c r="C4059" s="7">
        <v>330917</v>
      </c>
      <c r="D4059" s="7" t="s">
        <v>12</v>
      </c>
      <c r="E4059" s="7" t="s">
        <v>9</v>
      </c>
      <c r="F4059" s="7" t="s">
        <v>14</v>
      </c>
      <c r="G4059" s="7">
        <v>122488</v>
      </c>
    </row>
    <row r="4060" spans="1:7" ht="14.25" customHeight="1" x14ac:dyDescent="0.25">
      <c r="A4060" s="7" t="s">
        <v>31</v>
      </c>
      <c r="B4060" s="7">
        <v>2023</v>
      </c>
      <c r="C4060" s="7">
        <v>254117</v>
      </c>
      <c r="D4060" s="7" t="s">
        <v>19</v>
      </c>
      <c r="E4060" s="7" t="s">
        <v>9</v>
      </c>
      <c r="F4060" s="7" t="s">
        <v>23</v>
      </c>
      <c r="G4060" s="7">
        <v>53461</v>
      </c>
    </row>
    <row r="4061" spans="1:7" ht="14.25" customHeight="1" x14ac:dyDescent="0.25">
      <c r="A4061" s="7" t="s">
        <v>28</v>
      </c>
      <c r="B4061" s="7">
        <v>2005</v>
      </c>
      <c r="C4061" s="7">
        <v>345130</v>
      </c>
      <c r="D4061" s="7" t="s">
        <v>26</v>
      </c>
      <c r="E4061" s="7" t="s">
        <v>13</v>
      </c>
      <c r="F4061" s="7" t="s">
        <v>23</v>
      </c>
      <c r="G4061" s="7">
        <v>149423</v>
      </c>
    </row>
    <row r="4062" spans="1:7" ht="14.25" customHeight="1" x14ac:dyDescent="0.25">
      <c r="A4062" s="7" t="s">
        <v>18</v>
      </c>
      <c r="B4062" s="7">
        <v>2012</v>
      </c>
      <c r="C4062" s="7">
        <v>290577</v>
      </c>
      <c r="D4062" s="7" t="s">
        <v>24</v>
      </c>
      <c r="E4062" s="7" t="s">
        <v>9</v>
      </c>
      <c r="F4062" s="7" t="s">
        <v>23</v>
      </c>
      <c r="G4062" s="7">
        <v>55402</v>
      </c>
    </row>
    <row r="4063" spans="1:7" ht="14.25" customHeight="1" x14ac:dyDescent="0.25">
      <c r="A4063" s="7" t="s">
        <v>25</v>
      </c>
      <c r="B4063" s="7">
        <v>2018</v>
      </c>
      <c r="C4063" s="7">
        <v>225387</v>
      </c>
      <c r="D4063" s="7" t="s">
        <v>19</v>
      </c>
      <c r="E4063" s="7" t="s">
        <v>9</v>
      </c>
      <c r="F4063" s="7" t="s">
        <v>14</v>
      </c>
      <c r="G4063" s="7">
        <v>30321</v>
      </c>
    </row>
    <row r="4064" spans="1:7" ht="14.25" customHeight="1" x14ac:dyDescent="0.25">
      <c r="A4064" s="7" t="s">
        <v>11</v>
      </c>
      <c r="B4064" s="7">
        <v>2022</v>
      </c>
      <c r="C4064" s="7">
        <v>189767</v>
      </c>
      <c r="D4064" s="7" t="s">
        <v>19</v>
      </c>
      <c r="E4064" s="7" t="s">
        <v>13</v>
      </c>
      <c r="F4064" s="7" t="s">
        <v>20</v>
      </c>
      <c r="G4064" s="7">
        <v>43707</v>
      </c>
    </row>
    <row r="4065" spans="1:7" ht="14.25" customHeight="1" x14ac:dyDescent="0.25">
      <c r="A4065" s="7" t="s">
        <v>18</v>
      </c>
      <c r="B4065" s="7">
        <v>2023</v>
      </c>
      <c r="C4065" s="7">
        <v>129377</v>
      </c>
      <c r="D4065" s="7" t="s">
        <v>19</v>
      </c>
      <c r="E4065" s="7" t="s">
        <v>9</v>
      </c>
      <c r="F4065" s="7" t="s">
        <v>20</v>
      </c>
      <c r="G4065" s="7">
        <v>86080</v>
      </c>
    </row>
    <row r="4066" spans="1:7" ht="14.25" customHeight="1" x14ac:dyDescent="0.25">
      <c r="A4066" s="7" t="s">
        <v>16</v>
      </c>
      <c r="B4066" s="7">
        <v>2006</v>
      </c>
      <c r="C4066" s="7">
        <v>339182</v>
      </c>
      <c r="D4066" s="7" t="s">
        <v>17</v>
      </c>
      <c r="E4066" s="7" t="s">
        <v>9</v>
      </c>
      <c r="F4066" s="7" t="s">
        <v>23</v>
      </c>
      <c r="G4066" s="7">
        <v>84824</v>
      </c>
    </row>
    <row r="4067" spans="1:7" ht="14.25" customHeight="1" x14ac:dyDescent="0.25">
      <c r="A4067" s="7" t="s">
        <v>27</v>
      </c>
      <c r="B4067" s="7">
        <v>2005</v>
      </c>
      <c r="C4067" s="7">
        <v>114054</v>
      </c>
      <c r="D4067" s="7" t="s">
        <v>12</v>
      </c>
      <c r="E4067" s="7" t="s">
        <v>9</v>
      </c>
      <c r="F4067" s="7" t="s">
        <v>20</v>
      </c>
      <c r="G4067" s="7">
        <v>111231</v>
      </c>
    </row>
    <row r="4068" spans="1:7" ht="14.25" customHeight="1" x14ac:dyDescent="0.25">
      <c r="A4068" s="7" t="s">
        <v>7</v>
      </c>
      <c r="B4068" s="7">
        <v>2012</v>
      </c>
      <c r="C4068" s="7">
        <v>335807</v>
      </c>
      <c r="D4068" s="7" t="s">
        <v>8</v>
      </c>
      <c r="E4068" s="7" t="s">
        <v>9</v>
      </c>
      <c r="F4068" s="7" t="s">
        <v>10</v>
      </c>
      <c r="G4068" s="7">
        <v>52217</v>
      </c>
    </row>
    <row r="4069" spans="1:7" ht="14.25" customHeight="1" x14ac:dyDescent="0.25">
      <c r="A4069" s="7" t="s">
        <v>11</v>
      </c>
      <c r="B4069" s="7">
        <v>2006</v>
      </c>
      <c r="C4069" s="7">
        <v>364104</v>
      </c>
      <c r="D4069" s="7" t="s">
        <v>19</v>
      </c>
      <c r="E4069" s="7" t="s">
        <v>13</v>
      </c>
      <c r="F4069" s="7" t="s">
        <v>20</v>
      </c>
      <c r="G4069" s="7">
        <v>35364</v>
      </c>
    </row>
    <row r="4070" spans="1:7" ht="14.25" customHeight="1" x14ac:dyDescent="0.25">
      <c r="A4070" s="7" t="s">
        <v>29</v>
      </c>
      <c r="B4070" s="7">
        <v>2007</v>
      </c>
      <c r="C4070" s="7">
        <v>304717</v>
      </c>
      <c r="D4070" s="7" t="s">
        <v>30</v>
      </c>
      <c r="E4070" s="7" t="s">
        <v>9</v>
      </c>
      <c r="F4070" s="7" t="s">
        <v>20</v>
      </c>
      <c r="G4070" s="7">
        <v>114904</v>
      </c>
    </row>
    <row r="4071" spans="1:7" ht="14.25" customHeight="1" x14ac:dyDescent="0.25">
      <c r="A4071" s="7" t="s">
        <v>29</v>
      </c>
      <c r="B4071" s="7">
        <v>2006</v>
      </c>
      <c r="C4071" s="7">
        <v>371101</v>
      </c>
      <c r="D4071" s="7" t="s">
        <v>30</v>
      </c>
      <c r="E4071" s="7" t="s">
        <v>9</v>
      </c>
      <c r="F4071" s="7" t="s">
        <v>14</v>
      </c>
      <c r="G4071" s="7">
        <v>61010</v>
      </c>
    </row>
    <row r="4072" spans="1:7" ht="14.25" customHeight="1" x14ac:dyDescent="0.25">
      <c r="A4072" s="7" t="s">
        <v>25</v>
      </c>
      <c r="B4072" s="7">
        <v>2009</v>
      </c>
      <c r="C4072" s="7">
        <v>368315</v>
      </c>
      <c r="D4072" s="7" t="s">
        <v>8</v>
      </c>
      <c r="E4072" s="7" t="s">
        <v>13</v>
      </c>
      <c r="F4072" s="7" t="s">
        <v>14</v>
      </c>
      <c r="G4072" s="7">
        <v>108407</v>
      </c>
    </row>
    <row r="4073" spans="1:7" ht="14.25" customHeight="1" x14ac:dyDescent="0.25">
      <c r="A4073" s="7" t="s">
        <v>31</v>
      </c>
      <c r="B4073" s="7">
        <v>2019</v>
      </c>
      <c r="C4073" s="7">
        <v>166883</v>
      </c>
      <c r="D4073" s="7" t="s">
        <v>8</v>
      </c>
      <c r="E4073" s="7" t="s">
        <v>9</v>
      </c>
      <c r="F4073" s="7" t="s">
        <v>20</v>
      </c>
      <c r="G4073" s="7">
        <v>44123</v>
      </c>
    </row>
    <row r="4074" spans="1:7" ht="14.25" customHeight="1" x14ac:dyDescent="0.25">
      <c r="A4074" s="7" t="s">
        <v>15</v>
      </c>
      <c r="B4074" s="7">
        <v>2010</v>
      </c>
      <c r="C4074" s="7">
        <v>111438</v>
      </c>
      <c r="D4074" s="7" t="s">
        <v>12</v>
      </c>
      <c r="E4074" s="7" t="s">
        <v>9</v>
      </c>
      <c r="F4074" s="7" t="s">
        <v>10</v>
      </c>
      <c r="G4074" s="7">
        <v>137980</v>
      </c>
    </row>
    <row r="4075" spans="1:7" ht="14.25" customHeight="1" x14ac:dyDescent="0.25">
      <c r="A4075" s="7" t="s">
        <v>29</v>
      </c>
      <c r="B4075" s="7">
        <v>2014</v>
      </c>
      <c r="C4075" s="7">
        <v>65444</v>
      </c>
      <c r="D4075" s="7" t="s">
        <v>12</v>
      </c>
      <c r="E4075" s="7" t="s">
        <v>13</v>
      </c>
      <c r="F4075" s="7" t="s">
        <v>23</v>
      </c>
      <c r="G4075" s="7">
        <v>11024</v>
      </c>
    </row>
    <row r="4076" spans="1:7" ht="14.25" customHeight="1" x14ac:dyDescent="0.25">
      <c r="A4076" s="7" t="s">
        <v>27</v>
      </c>
      <c r="B4076" s="7">
        <v>2006</v>
      </c>
      <c r="C4076" s="7">
        <v>320945</v>
      </c>
      <c r="D4076" s="7" t="s">
        <v>30</v>
      </c>
      <c r="E4076" s="7" t="s">
        <v>9</v>
      </c>
      <c r="F4076" s="7" t="s">
        <v>10</v>
      </c>
      <c r="G4076" s="7">
        <v>65557</v>
      </c>
    </row>
    <row r="4077" spans="1:7" ht="14.25" customHeight="1" x14ac:dyDescent="0.25">
      <c r="A4077" s="7" t="s">
        <v>22</v>
      </c>
      <c r="B4077" s="7">
        <v>2015</v>
      </c>
      <c r="C4077" s="7">
        <v>53074</v>
      </c>
      <c r="D4077" s="7" t="s">
        <v>17</v>
      </c>
      <c r="E4077" s="7" t="s">
        <v>9</v>
      </c>
      <c r="F4077" s="7" t="s">
        <v>14</v>
      </c>
      <c r="G4077" s="7">
        <v>147149</v>
      </c>
    </row>
    <row r="4078" spans="1:7" ht="14.25" customHeight="1" x14ac:dyDescent="0.25">
      <c r="A4078" s="7" t="s">
        <v>31</v>
      </c>
      <c r="B4078" s="7">
        <v>2016</v>
      </c>
      <c r="C4078" s="7">
        <v>335283</v>
      </c>
      <c r="D4078" s="7" t="s">
        <v>24</v>
      </c>
      <c r="E4078" s="7" t="s">
        <v>9</v>
      </c>
      <c r="F4078" s="7" t="s">
        <v>14</v>
      </c>
      <c r="G4078" s="7">
        <v>123074</v>
      </c>
    </row>
    <row r="4079" spans="1:7" ht="14.25" customHeight="1" x14ac:dyDescent="0.25">
      <c r="A4079" s="7" t="s">
        <v>22</v>
      </c>
      <c r="B4079" s="7">
        <v>2012</v>
      </c>
      <c r="C4079" s="7">
        <v>205399</v>
      </c>
      <c r="D4079" s="7" t="s">
        <v>8</v>
      </c>
      <c r="E4079" s="7" t="s">
        <v>9</v>
      </c>
      <c r="F4079" s="7" t="s">
        <v>14</v>
      </c>
      <c r="G4079" s="7">
        <v>84669</v>
      </c>
    </row>
    <row r="4080" spans="1:7" ht="14.25" customHeight="1" x14ac:dyDescent="0.25">
      <c r="A4080" s="7" t="s">
        <v>18</v>
      </c>
      <c r="B4080" s="7">
        <v>2014</v>
      </c>
      <c r="C4080" s="7">
        <v>177394</v>
      </c>
      <c r="D4080" s="7" t="s">
        <v>17</v>
      </c>
      <c r="E4080" s="7" t="s">
        <v>13</v>
      </c>
      <c r="F4080" s="7" t="s">
        <v>10</v>
      </c>
      <c r="G4080" s="7">
        <v>125135</v>
      </c>
    </row>
    <row r="4081" spans="1:7" ht="14.25" customHeight="1" x14ac:dyDescent="0.25">
      <c r="A4081" s="7" t="s">
        <v>11</v>
      </c>
      <c r="B4081" s="7">
        <v>2009</v>
      </c>
      <c r="C4081" s="7">
        <v>166882</v>
      </c>
      <c r="D4081" s="7" t="s">
        <v>19</v>
      </c>
      <c r="E4081" s="7" t="s">
        <v>13</v>
      </c>
      <c r="F4081" s="7" t="s">
        <v>23</v>
      </c>
      <c r="G4081" s="7">
        <v>70473</v>
      </c>
    </row>
    <row r="4082" spans="1:7" ht="14.25" customHeight="1" x14ac:dyDescent="0.25">
      <c r="A4082" s="7" t="s">
        <v>27</v>
      </c>
      <c r="B4082" s="7">
        <v>2017</v>
      </c>
      <c r="C4082" s="7">
        <v>103763</v>
      </c>
      <c r="D4082" s="7" t="s">
        <v>12</v>
      </c>
      <c r="E4082" s="7" t="s">
        <v>9</v>
      </c>
      <c r="F4082" s="7" t="s">
        <v>14</v>
      </c>
      <c r="G4082" s="7">
        <v>47096</v>
      </c>
    </row>
    <row r="4083" spans="1:7" ht="14.25" customHeight="1" x14ac:dyDescent="0.25">
      <c r="A4083" s="7" t="s">
        <v>7</v>
      </c>
      <c r="B4083" s="7">
        <v>2020</v>
      </c>
      <c r="C4083" s="7">
        <v>21188</v>
      </c>
      <c r="D4083" s="7" t="s">
        <v>26</v>
      </c>
      <c r="E4083" s="7" t="s">
        <v>9</v>
      </c>
      <c r="F4083" s="7" t="s">
        <v>14</v>
      </c>
      <c r="G4083" s="7">
        <v>52566</v>
      </c>
    </row>
    <row r="4084" spans="1:7" ht="14.25" customHeight="1" x14ac:dyDescent="0.25">
      <c r="A4084" s="7" t="s">
        <v>16</v>
      </c>
      <c r="B4084" s="7">
        <v>2008</v>
      </c>
      <c r="C4084" s="7">
        <v>273694</v>
      </c>
      <c r="D4084" s="7" t="s">
        <v>17</v>
      </c>
      <c r="E4084" s="7" t="s">
        <v>13</v>
      </c>
      <c r="F4084" s="7" t="s">
        <v>23</v>
      </c>
      <c r="G4084" s="7">
        <v>67069</v>
      </c>
    </row>
    <row r="4085" spans="1:7" ht="14.25" customHeight="1" x14ac:dyDescent="0.25">
      <c r="A4085" s="7" t="s">
        <v>11</v>
      </c>
      <c r="B4085" s="7">
        <v>2007</v>
      </c>
      <c r="C4085" s="7">
        <v>357381</v>
      </c>
      <c r="D4085" s="7" t="s">
        <v>12</v>
      </c>
      <c r="E4085" s="7" t="s">
        <v>13</v>
      </c>
      <c r="F4085" s="7" t="s">
        <v>23</v>
      </c>
      <c r="G4085" s="7">
        <v>46452</v>
      </c>
    </row>
    <row r="4086" spans="1:7" ht="14.25" customHeight="1" x14ac:dyDescent="0.25">
      <c r="A4086" s="7" t="s">
        <v>21</v>
      </c>
      <c r="B4086" s="7">
        <v>2007</v>
      </c>
      <c r="C4086" s="7">
        <v>385151</v>
      </c>
      <c r="D4086" s="7" t="s">
        <v>26</v>
      </c>
      <c r="E4086" s="7" t="s">
        <v>13</v>
      </c>
      <c r="F4086" s="7" t="s">
        <v>20</v>
      </c>
      <c r="G4086" s="7">
        <v>46220</v>
      </c>
    </row>
    <row r="4087" spans="1:7" ht="14.25" customHeight="1" x14ac:dyDescent="0.25">
      <c r="A4087" s="7" t="s">
        <v>16</v>
      </c>
      <c r="B4087" s="7">
        <v>2013</v>
      </c>
      <c r="C4087" s="7">
        <v>308152</v>
      </c>
      <c r="D4087" s="7" t="s">
        <v>19</v>
      </c>
      <c r="E4087" s="7" t="s">
        <v>13</v>
      </c>
      <c r="F4087" s="7" t="s">
        <v>20</v>
      </c>
      <c r="G4087" s="7">
        <v>76112</v>
      </c>
    </row>
    <row r="4088" spans="1:7" ht="14.25" customHeight="1" x14ac:dyDescent="0.25">
      <c r="A4088" s="7" t="s">
        <v>25</v>
      </c>
      <c r="B4088" s="7">
        <v>2022</v>
      </c>
      <c r="C4088" s="7">
        <v>338936</v>
      </c>
      <c r="D4088" s="7" t="s">
        <v>17</v>
      </c>
      <c r="E4088" s="7" t="s">
        <v>13</v>
      </c>
      <c r="F4088" s="7" t="s">
        <v>20</v>
      </c>
      <c r="G4088" s="7">
        <v>51606</v>
      </c>
    </row>
    <row r="4089" spans="1:7" ht="14.25" customHeight="1" x14ac:dyDescent="0.25">
      <c r="A4089" s="7" t="s">
        <v>15</v>
      </c>
      <c r="B4089" s="7">
        <v>2011</v>
      </c>
      <c r="C4089" s="7">
        <v>180568</v>
      </c>
      <c r="D4089" s="7" t="s">
        <v>12</v>
      </c>
      <c r="E4089" s="7" t="s">
        <v>9</v>
      </c>
      <c r="F4089" s="7" t="s">
        <v>14</v>
      </c>
      <c r="G4089" s="7">
        <v>123455</v>
      </c>
    </row>
    <row r="4090" spans="1:7" ht="14.25" customHeight="1" x14ac:dyDescent="0.25">
      <c r="A4090" s="7" t="s">
        <v>15</v>
      </c>
      <c r="B4090" s="7">
        <v>2020</v>
      </c>
      <c r="C4090" s="7">
        <v>100257</v>
      </c>
      <c r="D4090" s="7" t="s">
        <v>24</v>
      </c>
      <c r="E4090" s="7" t="s">
        <v>9</v>
      </c>
      <c r="F4090" s="7" t="s">
        <v>10</v>
      </c>
      <c r="G4090" s="7">
        <v>62416</v>
      </c>
    </row>
    <row r="4091" spans="1:7" ht="14.25" customHeight="1" x14ac:dyDescent="0.25">
      <c r="A4091" s="7" t="s">
        <v>15</v>
      </c>
      <c r="B4091" s="7">
        <v>2016</v>
      </c>
      <c r="C4091" s="7">
        <v>127250</v>
      </c>
      <c r="D4091" s="7" t="s">
        <v>26</v>
      </c>
      <c r="E4091" s="7" t="s">
        <v>13</v>
      </c>
      <c r="F4091" s="7" t="s">
        <v>23</v>
      </c>
      <c r="G4091" s="7">
        <v>128750</v>
      </c>
    </row>
    <row r="4092" spans="1:7" ht="14.25" customHeight="1" x14ac:dyDescent="0.25">
      <c r="A4092" s="7" t="s">
        <v>21</v>
      </c>
      <c r="B4092" s="7">
        <v>2012</v>
      </c>
      <c r="C4092" s="7">
        <v>70373</v>
      </c>
      <c r="D4092" s="7" t="s">
        <v>19</v>
      </c>
      <c r="E4092" s="7" t="s">
        <v>13</v>
      </c>
      <c r="F4092" s="7" t="s">
        <v>20</v>
      </c>
      <c r="G4092" s="7">
        <v>66318</v>
      </c>
    </row>
    <row r="4093" spans="1:7" ht="14.25" customHeight="1" x14ac:dyDescent="0.25">
      <c r="A4093" s="7" t="s">
        <v>15</v>
      </c>
      <c r="B4093" s="7">
        <v>2019</v>
      </c>
      <c r="C4093" s="7">
        <v>80881</v>
      </c>
      <c r="D4093" s="7" t="s">
        <v>30</v>
      </c>
      <c r="E4093" s="7" t="s">
        <v>9</v>
      </c>
      <c r="F4093" s="7" t="s">
        <v>20</v>
      </c>
      <c r="G4093" s="7">
        <v>112955</v>
      </c>
    </row>
    <row r="4094" spans="1:7" ht="14.25" customHeight="1" x14ac:dyDescent="0.25">
      <c r="A4094" s="7" t="s">
        <v>29</v>
      </c>
      <c r="B4094" s="7">
        <v>2014</v>
      </c>
      <c r="C4094" s="7">
        <v>28949</v>
      </c>
      <c r="D4094" s="7" t="s">
        <v>26</v>
      </c>
      <c r="E4094" s="7" t="s">
        <v>13</v>
      </c>
      <c r="F4094" s="7" t="s">
        <v>20</v>
      </c>
      <c r="G4094" s="7">
        <v>144334</v>
      </c>
    </row>
    <row r="4095" spans="1:7" ht="14.25" customHeight="1" x14ac:dyDescent="0.25">
      <c r="A4095" s="7" t="s">
        <v>31</v>
      </c>
      <c r="B4095" s="7">
        <v>2016</v>
      </c>
      <c r="C4095" s="7">
        <v>88120</v>
      </c>
      <c r="D4095" s="7" t="s">
        <v>12</v>
      </c>
      <c r="E4095" s="7" t="s">
        <v>9</v>
      </c>
      <c r="F4095" s="7" t="s">
        <v>14</v>
      </c>
      <c r="G4095" s="7">
        <v>30603</v>
      </c>
    </row>
    <row r="4096" spans="1:7" ht="14.25" customHeight="1" x14ac:dyDescent="0.25">
      <c r="A4096" s="7" t="s">
        <v>28</v>
      </c>
      <c r="B4096" s="7">
        <v>2022</v>
      </c>
      <c r="C4096" s="7">
        <v>68465</v>
      </c>
      <c r="D4096" s="7" t="s">
        <v>19</v>
      </c>
      <c r="E4096" s="7" t="s">
        <v>9</v>
      </c>
      <c r="F4096" s="7" t="s">
        <v>20</v>
      </c>
      <c r="G4096" s="7">
        <v>51565</v>
      </c>
    </row>
    <row r="4097" spans="1:7" ht="14.25" customHeight="1" x14ac:dyDescent="0.25">
      <c r="A4097" s="7" t="s">
        <v>22</v>
      </c>
      <c r="B4097" s="7">
        <v>2014</v>
      </c>
      <c r="C4097" s="7">
        <v>312281</v>
      </c>
      <c r="D4097" s="7" t="s">
        <v>30</v>
      </c>
      <c r="E4097" s="7" t="s">
        <v>9</v>
      </c>
      <c r="F4097" s="7" t="s">
        <v>20</v>
      </c>
      <c r="G4097" s="7">
        <v>99235</v>
      </c>
    </row>
    <row r="4098" spans="1:7" ht="14.25" customHeight="1" x14ac:dyDescent="0.25">
      <c r="A4098" s="7" t="s">
        <v>22</v>
      </c>
      <c r="B4098" s="7">
        <v>2012</v>
      </c>
      <c r="C4098" s="7">
        <v>41308</v>
      </c>
      <c r="D4098" s="7" t="s">
        <v>17</v>
      </c>
      <c r="E4098" s="7" t="s">
        <v>13</v>
      </c>
      <c r="F4098" s="7" t="s">
        <v>10</v>
      </c>
      <c r="G4098" s="7">
        <v>75896</v>
      </c>
    </row>
    <row r="4099" spans="1:7" ht="14.25" customHeight="1" x14ac:dyDescent="0.25">
      <c r="A4099" s="7" t="s">
        <v>15</v>
      </c>
      <c r="B4099" s="7">
        <v>2021</v>
      </c>
      <c r="C4099" s="7">
        <v>189535</v>
      </c>
      <c r="D4099" s="7" t="s">
        <v>8</v>
      </c>
      <c r="E4099" s="7" t="s">
        <v>13</v>
      </c>
      <c r="F4099" s="7" t="s">
        <v>20</v>
      </c>
      <c r="G4099" s="7">
        <v>37270</v>
      </c>
    </row>
    <row r="4100" spans="1:7" ht="14.25" customHeight="1" x14ac:dyDescent="0.25">
      <c r="A4100" s="7" t="s">
        <v>25</v>
      </c>
      <c r="B4100" s="7">
        <v>2013</v>
      </c>
      <c r="C4100" s="7">
        <v>17330</v>
      </c>
      <c r="D4100" s="7" t="s">
        <v>30</v>
      </c>
      <c r="E4100" s="7" t="s">
        <v>13</v>
      </c>
      <c r="F4100" s="7" t="s">
        <v>20</v>
      </c>
      <c r="G4100" s="7">
        <v>86967</v>
      </c>
    </row>
    <row r="4101" spans="1:7" ht="14.25" customHeight="1" x14ac:dyDescent="0.25">
      <c r="A4101" s="7" t="s">
        <v>16</v>
      </c>
      <c r="B4101" s="7">
        <v>2015</v>
      </c>
      <c r="C4101" s="7">
        <v>188031</v>
      </c>
      <c r="D4101" s="7" t="s">
        <v>8</v>
      </c>
      <c r="E4101" s="7" t="s">
        <v>13</v>
      </c>
      <c r="F4101" s="7" t="s">
        <v>23</v>
      </c>
      <c r="G4101" s="7">
        <v>99746</v>
      </c>
    </row>
    <row r="4102" spans="1:7" ht="14.25" customHeight="1" x14ac:dyDescent="0.25">
      <c r="A4102" s="7" t="s">
        <v>16</v>
      </c>
      <c r="B4102" s="7">
        <v>2022</v>
      </c>
      <c r="C4102" s="7">
        <v>259955</v>
      </c>
      <c r="D4102" s="7" t="s">
        <v>24</v>
      </c>
      <c r="E4102" s="7" t="s">
        <v>13</v>
      </c>
      <c r="F4102" s="7" t="s">
        <v>10</v>
      </c>
      <c r="G4102" s="7">
        <v>45748</v>
      </c>
    </row>
    <row r="4103" spans="1:7" ht="14.25" customHeight="1" x14ac:dyDescent="0.25">
      <c r="A4103" s="7" t="s">
        <v>7</v>
      </c>
      <c r="B4103" s="7">
        <v>2021</v>
      </c>
      <c r="C4103" s="7">
        <v>203252</v>
      </c>
      <c r="D4103" s="7" t="s">
        <v>17</v>
      </c>
      <c r="E4103" s="7" t="s">
        <v>9</v>
      </c>
      <c r="F4103" s="7" t="s">
        <v>14</v>
      </c>
      <c r="G4103" s="7">
        <v>146701</v>
      </c>
    </row>
    <row r="4104" spans="1:7" ht="14.25" customHeight="1" x14ac:dyDescent="0.25">
      <c r="A4104" s="7" t="s">
        <v>28</v>
      </c>
      <c r="B4104" s="7">
        <v>2008</v>
      </c>
      <c r="C4104" s="7">
        <v>147757</v>
      </c>
      <c r="D4104" s="7" t="s">
        <v>26</v>
      </c>
      <c r="E4104" s="7" t="s">
        <v>13</v>
      </c>
      <c r="F4104" s="7" t="s">
        <v>10</v>
      </c>
      <c r="G4104" s="7">
        <v>137176</v>
      </c>
    </row>
    <row r="4105" spans="1:7" ht="14.25" customHeight="1" x14ac:dyDescent="0.25">
      <c r="A4105" s="7" t="s">
        <v>21</v>
      </c>
      <c r="B4105" s="7">
        <v>2006</v>
      </c>
      <c r="C4105" s="7">
        <v>153262</v>
      </c>
      <c r="D4105" s="7" t="s">
        <v>12</v>
      </c>
      <c r="E4105" s="7" t="s">
        <v>13</v>
      </c>
      <c r="F4105" s="7" t="s">
        <v>23</v>
      </c>
      <c r="G4105" s="7">
        <v>83430</v>
      </c>
    </row>
    <row r="4106" spans="1:7" ht="14.25" customHeight="1" x14ac:dyDescent="0.25">
      <c r="A4106" s="7" t="s">
        <v>31</v>
      </c>
      <c r="B4106" s="7">
        <v>2016</v>
      </c>
      <c r="C4106" s="7">
        <v>300195</v>
      </c>
      <c r="D4106" s="7" t="s">
        <v>24</v>
      </c>
      <c r="E4106" s="7" t="s">
        <v>9</v>
      </c>
      <c r="F4106" s="7" t="s">
        <v>14</v>
      </c>
      <c r="G4106" s="7">
        <v>134994</v>
      </c>
    </row>
    <row r="4107" spans="1:7" ht="14.25" customHeight="1" x14ac:dyDescent="0.25">
      <c r="A4107" s="7" t="s">
        <v>21</v>
      </c>
      <c r="B4107" s="7">
        <v>2018</v>
      </c>
      <c r="C4107" s="7">
        <v>340588</v>
      </c>
      <c r="D4107" s="7" t="s">
        <v>12</v>
      </c>
      <c r="E4107" s="7" t="s">
        <v>13</v>
      </c>
      <c r="F4107" s="7" t="s">
        <v>10</v>
      </c>
      <c r="G4107" s="7">
        <v>101008</v>
      </c>
    </row>
    <row r="4108" spans="1:7" ht="14.25" customHeight="1" x14ac:dyDescent="0.25">
      <c r="A4108" s="7" t="s">
        <v>28</v>
      </c>
      <c r="B4108" s="7">
        <v>2020</v>
      </c>
      <c r="C4108" s="7">
        <v>244125</v>
      </c>
      <c r="D4108" s="7" t="s">
        <v>24</v>
      </c>
      <c r="E4108" s="7" t="s">
        <v>13</v>
      </c>
      <c r="F4108" s="7" t="s">
        <v>14</v>
      </c>
      <c r="G4108" s="7">
        <v>11946</v>
      </c>
    </row>
    <row r="4109" spans="1:7" ht="14.25" customHeight="1" x14ac:dyDescent="0.25">
      <c r="A4109" s="7" t="s">
        <v>16</v>
      </c>
      <c r="B4109" s="7">
        <v>2013</v>
      </c>
      <c r="C4109" s="7">
        <v>153946</v>
      </c>
      <c r="D4109" s="7" t="s">
        <v>30</v>
      </c>
      <c r="E4109" s="7" t="s">
        <v>13</v>
      </c>
      <c r="F4109" s="7" t="s">
        <v>10</v>
      </c>
      <c r="G4109" s="7">
        <v>82751</v>
      </c>
    </row>
    <row r="4110" spans="1:7" ht="14.25" customHeight="1" x14ac:dyDescent="0.25">
      <c r="A4110" s="7" t="s">
        <v>31</v>
      </c>
      <c r="B4110" s="7">
        <v>2007</v>
      </c>
      <c r="C4110" s="7">
        <v>256625</v>
      </c>
      <c r="D4110" s="7" t="s">
        <v>30</v>
      </c>
      <c r="E4110" s="7" t="s">
        <v>9</v>
      </c>
      <c r="F4110" s="7" t="s">
        <v>14</v>
      </c>
      <c r="G4110" s="7">
        <v>77676</v>
      </c>
    </row>
    <row r="4111" spans="1:7" ht="14.25" customHeight="1" x14ac:dyDescent="0.25">
      <c r="A4111" s="7" t="s">
        <v>18</v>
      </c>
      <c r="B4111" s="7">
        <v>2011</v>
      </c>
      <c r="C4111" s="7">
        <v>8611</v>
      </c>
      <c r="D4111" s="7" t="s">
        <v>17</v>
      </c>
      <c r="E4111" s="7" t="s">
        <v>9</v>
      </c>
      <c r="F4111" s="7" t="s">
        <v>14</v>
      </c>
      <c r="G4111" s="7">
        <v>132053</v>
      </c>
    </row>
    <row r="4112" spans="1:7" ht="14.25" customHeight="1" x14ac:dyDescent="0.25">
      <c r="A4112" s="7" t="s">
        <v>11</v>
      </c>
      <c r="B4112" s="7">
        <v>2009</v>
      </c>
      <c r="C4112" s="7">
        <v>377751</v>
      </c>
      <c r="D4112" s="7" t="s">
        <v>17</v>
      </c>
      <c r="E4112" s="7" t="s">
        <v>9</v>
      </c>
      <c r="F4112" s="7" t="s">
        <v>14</v>
      </c>
      <c r="G4112" s="7">
        <v>84195</v>
      </c>
    </row>
    <row r="4113" spans="1:7" ht="14.25" customHeight="1" x14ac:dyDescent="0.25">
      <c r="A4113" s="7" t="s">
        <v>27</v>
      </c>
      <c r="B4113" s="7">
        <v>2021</v>
      </c>
      <c r="C4113" s="7">
        <v>31183</v>
      </c>
      <c r="D4113" s="7" t="s">
        <v>17</v>
      </c>
      <c r="E4113" s="7" t="s">
        <v>9</v>
      </c>
      <c r="F4113" s="7" t="s">
        <v>20</v>
      </c>
      <c r="G4113" s="7">
        <v>33665</v>
      </c>
    </row>
    <row r="4114" spans="1:7" ht="14.25" customHeight="1" x14ac:dyDescent="0.25">
      <c r="A4114" s="7" t="s">
        <v>31</v>
      </c>
      <c r="B4114" s="7">
        <v>2012</v>
      </c>
      <c r="C4114" s="7">
        <v>5624</v>
      </c>
      <c r="D4114" s="7" t="s">
        <v>17</v>
      </c>
      <c r="E4114" s="7" t="s">
        <v>13</v>
      </c>
      <c r="F4114" s="7" t="s">
        <v>14</v>
      </c>
      <c r="G4114" s="7">
        <v>126072</v>
      </c>
    </row>
    <row r="4115" spans="1:7" ht="14.25" customHeight="1" x14ac:dyDescent="0.25">
      <c r="A4115" s="7" t="s">
        <v>11</v>
      </c>
      <c r="B4115" s="7">
        <v>2014</v>
      </c>
      <c r="C4115" s="7">
        <v>78547</v>
      </c>
      <c r="D4115" s="7" t="s">
        <v>8</v>
      </c>
      <c r="E4115" s="7" t="s">
        <v>9</v>
      </c>
      <c r="F4115" s="7" t="s">
        <v>23</v>
      </c>
      <c r="G4115" s="7">
        <v>121216</v>
      </c>
    </row>
    <row r="4116" spans="1:7" ht="14.25" customHeight="1" x14ac:dyDescent="0.25">
      <c r="A4116" s="7" t="s">
        <v>25</v>
      </c>
      <c r="B4116" s="7">
        <v>2022</v>
      </c>
      <c r="C4116" s="7">
        <v>225654</v>
      </c>
      <c r="D4116" s="7" t="s">
        <v>17</v>
      </c>
      <c r="E4116" s="7" t="s">
        <v>9</v>
      </c>
      <c r="F4116" s="7" t="s">
        <v>20</v>
      </c>
      <c r="G4116" s="7">
        <v>91837</v>
      </c>
    </row>
    <row r="4117" spans="1:7" ht="14.25" customHeight="1" x14ac:dyDescent="0.25">
      <c r="A4117" s="7" t="s">
        <v>7</v>
      </c>
      <c r="B4117" s="7">
        <v>2011</v>
      </c>
      <c r="C4117" s="7">
        <v>299263</v>
      </c>
      <c r="D4117" s="7" t="s">
        <v>30</v>
      </c>
      <c r="E4117" s="7" t="s">
        <v>13</v>
      </c>
      <c r="F4117" s="7" t="s">
        <v>10</v>
      </c>
      <c r="G4117" s="7">
        <v>66316</v>
      </c>
    </row>
    <row r="4118" spans="1:7" ht="14.25" customHeight="1" x14ac:dyDescent="0.25">
      <c r="A4118" s="7" t="s">
        <v>15</v>
      </c>
      <c r="B4118" s="7">
        <v>2008</v>
      </c>
      <c r="C4118" s="7">
        <v>248409</v>
      </c>
      <c r="D4118" s="7" t="s">
        <v>19</v>
      </c>
      <c r="E4118" s="7" t="s">
        <v>13</v>
      </c>
      <c r="F4118" s="7" t="s">
        <v>20</v>
      </c>
      <c r="G4118" s="7">
        <v>81588</v>
      </c>
    </row>
    <row r="4119" spans="1:7" ht="14.25" customHeight="1" x14ac:dyDescent="0.25">
      <c r="A4119" s="7" t="s">
        <v>22</v>
      </c>
      <c r="B4119" s="7">
        <v>2016</v>
      </c>
      <c r="C4119" s="7">
        <v>212430</v>
      </c>
      <c r="D4119" s="7" t="s">
        <v>26</v>
      </c>
      <c r="E4119" s="7" t="s">
        <v>9</v>
      </c>
      <c r="F4119" s="7" t="s">
        <v>23</v>
      </c>
      <c r="G4119" s="7">
        <v>80478</v>
      </c>
    </row>
    <row r="4120" spans="1:7" ht="14.25" customHeight="1" x14ac:dyDescent="0.25">
      <c r="A4120" s="7" t="s">
        <v>21</v>
      </c>
      <c r="B4120" s="7">
        <v>2009</v>
      </c>
      <c r="C4120" s="7">
        <v>165521</v>
      </c>
      <c r="D4120" s="7" t="s">
        <v>8</v>
      </c>
      <c r="E4120" s="7" t="s">
        <v>13</v>
      </c>
      <c r="F4120" s="7" t="s">
        <v>14</v>
      </c>
      <c r="G4120" s="7">
        <v>30436</v>
      </c>
    </row>
    <row r="4121" spans="1:7" ht="14.25" customHeight="1" x14ac:dyDescent="0.25">
      <c r="A4121" s="7" t="s">
        <v>25</v>
      </c>
      <c r="B4121" s="7">
        <v>2006</v>
      </c>
      <c r="C4121" s="7">
        <v>167102</v>
      </c>
      <c r="D4121" s="7" t="s">
        <v>19</v>
      </c>
      <c r="E4121" s="7" t="s">
        <v>13</v>
      </c>
      <c r="F4121" s="7" t="s">
        <v>14</v>
      </c>
      <c r="G4121" s="7">
        <v>10916</v>
      </c>
    </row>
    <row r="4122" spans="1:7" ht="14.25" customHeight="1" x14ac:dyDescent="0.25">
      <c r="A4122" s="7" t="s">
        <v>15</v>
      </c>
      <c r="B4122" s="7">
        <v>2012</v>
      </c>
      <c r="C4122" s="7">
        <v>290608</v>
      </c>
      <c r="D4122" s="7" t="s">
        <v>24</v>
      </c>
      <c r="E4122" s="7" t="s">
        <v>9</v>
      </c>
      <c r="F4122" s="7" t="s">
        <v>14</v>
      </c>
      <c r="G4122" s="7">
        <v>100225</v>
      </c>
    </row>
    <row r="4123" spans="1:7" ht="14.25" customHeight="1" x14ac:dyDescent="0.25">
      <c r="A4123" s="7" t="s">
        <v>28</v>
      </c>
      <c r="B4123" s="7">
        <v>2019</v>
      </c>
      <c r="C4123" s="7">
        <v>353851</v>
      </c>
      <c r="D4123" s="7" t="s">
        <v>19</v>
      </c>
      <c r="E4123" s="7" t="s">
        <v>13</v>
      </c>
      <c r="F4123" s="7" t="s">
        <v>14</v>
      </c>
      <c r="G4123" s="7">
        <v>130125</v>
      </c>
    </row>
    <row r="4124" spans="1:7" ht="14.25" customHeight="1" x14ac:dyDescent="0.25">
      <c r="A4124" s="7" t="s">
        <v>11</v>
      </c>
      <c r="B4124" s="7">
        <v>2019</v>
      </c>
      <c r="C4124" s="7">
        <v>233200</v>
      </c>
      <c r="D4124" s="7" t="s">
        <v>30</v>
      </c>
      <c r="E4124" s="7" t="s">
        <v>9</v>
      </c>
      <c r="F4124" s="7" t="s">
        <v>23</v>
      </c>
      <c r="G4124" s="7">
        <v>88524</v>
      </c>
    </row>
    <row r="4125" spans="1:7" ht="14.25" customHeight="1" x14ac:dyDescent="0.25">
      <c r="A4125" s="7" t="s">
        <v>29</v>
      </c>
      <c r="B4125" s="7">
        <v>2008</v>
      </c>
      <c r="C4125" s="7">
        <v>265262</v>
      </c>
      <c r="D4125" s="7" t="s">
        <v>8</v>
      </c>
      <c r="E4125" s="7" t="s">
        <v>9</v>
      </c>
      <c r="F4125" s="7" t="s">
        <v>20</v>
      </c>
      <c r="G4125" s="7">
        <v>18815</v>
      </c>
    </row>
    <row r="4126" spans="1:7" ht="14.25" customHeight="1" x14ac:dyDescent="0.25">
      <c r="A4126" s="7" t="s">
        <v>18</v>
      </c>
      <c r="B4126" s="7">
        <v>2005</v>
      </c>
      <c r="C4126" s="7">
        <v>215194</v>
      </c>
      <c r="D4126" s="7" t="s">
        <v>24</v>
      </c>
      <c r="E4126" s="7" t="s">
        <v>13</v>
      </c>
      <c r="F4126" s="7" t="s">
        <v>20</v>
      </c>
      <c r="G4126" s="7">
        <v>111373</v>
      </c>
    </row>
    <row r="4127" spans="1:7" ht="14.25" customHeight="1" x14ac:dyDescent="0.25">
      <c r="A4127" s="7" t="s">
        <v>18</v>
      </c>
      <c r="B4127" s="7">
        <v>2020</v>
      </c>
      <c r="C4127" s="7">
        <v>161103</v>
      </c>
      <c r="D4127" s="7" t="s">
        <v>12</v>
      </c>
      <c r="E4127" s="7" t="s">
        <v>13</v>
      </c>
      <c r="F4127" s="7" t="s">
        <v>10</v>
      </c>
      <c r="G4127" s="7">
        <v>94342</v>
      </c>
    </row>
    <row r="4128" spans="1:7" ht="14.25" customHeight="1" x14ac:dyDescent="0.25">
      <c r="A4128" s="7" t="s">
        <v>31</v>
      </c>
      <c r="B4128" s="7">
        <v>2006</v>
      </c>
      <c r="C4128" s="7">
        <v>305100</v>
      </c>
      <c r="D4128" s="7" t="s">
        <v>17</v>
      </c>
      <c r="E4128" s="7" t="s">
        <v>9</v>
      </c>
      <c r="F4128" s="7" t="s">
        <v>10</v>
      </c>
      <c r="G4128" s="7">
        <v>57842</v>
      </c>
    </row>
    <row r="4129" spans="1:7" ht="14.25" customHeight="1" x14ac:dyDescent="0.25">
      <c r="A4129" s="7" t="s">
        <v>11</v>
      </c>
      <c r="B4129" s="7">
        <v>2013</v>
      </c>
      <c r="C4129" s="7">
        <v>239789</v>
      </c>
      <c r="D4129" s="7" t="s">
        <v>8</v>
      </c>
      <c r="E4129" s="7" t="s">
        <v>13</v>
      </c>
      <c r="F4129" s="7" t="s">
        <v>14</v>
      </c>
      <c r="G4129" s="7">
        <v>101696</v>
      </c>
    </row>
    <row r="4130" spans="1:7" ht="14.25" customHeight="1" x14ac:dyDescent="0.25">
      <c r="A4130" s="7" t="s">
        <v>25</v>
      </c>
      <c r="B4130" s="7">
        <v>2013</v>
      </c>
      <c r="C4130" s="7">
        <v>315947</v>
      </c>
      <c r="D4130" s="7" t="s">
        <v>8</v>
      </c>
      <c r="E4130" s="7" t="s">
        <v>13</v>
      </c>
      <c r="F4130" s="7" t="s">
        <v>14</v>
      </c>
      <c r="G4130" s="7">
        <v>66866</v>
      </c>
    </row>
    <row r="4131" spans="1:7" ht="14.25" customHeight="1" x14ac:dyDescent="0.25">
      <c r="A4131" s="7" t="s">
        <v>29</v>
      </c>
      <c r="B4131" s="7">
        <v>2023</v>
      </c>
      <c r="C4131" s="7">
        <v>241002</v>
      </c>
      <c r="D4131" s="7" t="s">
        <v>26</v>
      </c>
      <c r="E4131" s="7" t="s">
        <v>13</v>
      </c>
      <c r="F4131" s="7" t="s">
        <v>20</v>
      </c>
      <c r="G4131" s="7">
        <v>56292</v>
      </c>
    </row>
    <row r="4132" spans="1:7" ht="14.25" customHeight="1" x14ac:dyDescent="0.25">
      <c r="A4132" s="7" t="s">
        <v>15</v>
      </c>
      <c r="B4132" s="7">
        <v>2017</v>
      </c>
      <c r="C4132" s="7">
        <v>167272</v>
      </c>
      <c r="D4132" s="7" t="s">
        <v>30</v>
      </c>
      <c r="E4132" s="7" t="s">
        <v>13</v>
      </c>
      <c r="F4132" s="7" t="s">
        <v>23</v>
      </c>
      <c r="G4132" s="7">
        <v>74676</v>
      </c>
    </row>
    <row r="4133" spans="1:7" ht="14.25" customHeight="1" x14ac:dyDescent="0.25">
      <c r="A4133" s="7" t="s">
        <v>31</v>
      </c>
      <c r="B4133" s="7">
        <v>2014</v>
      </c>
      <c r="C4133" s="7">
        <v>51675</v>
      </c>
      <c r="D4133" s="7" t="s">
        <v>17</v>
      </c>
      <c r="E4133" s="7" t="s">
        <v>13</v>
      </c>
      <c r="F4133" s="7" t="s">
        <v>20</v>
      </c>
      <c r="G4133" s="7">
        <v>43606</v>
      </c>
    </row>
    <row r="4134" spans="1:7" ht="14.25" customHeight="1" x14ac:dyDescent="0.25">
      <c r="A4134" s="7" t="s">
        <v>21</v>
      </c>
      <c r="B4134" s="7">
        <v>2007</v>
      </c>
      <c r="C4134" s="7">
        <v>225090</v>
      </c>
      <c r="D4134" s="7" t="s">
        <v>17</v>
      </c>
      <c r="E4134" s="7" t="s">
        <v>9</v>
      </c>
      <c r="F4134" s="7" t="s">
        <v>14</v>
      </c>
      <c r="G4134" s="7">
        <v>80276</v>
      </c>
    </row>
    <row r="4135" spans="1:7" ht="14.25" customHeight="1" x14ac:dyDescent="0.25">
      <c r="A4135" s="7" t="s">
        <v>18</v>
      </c>
      <c r="B4135" s="7">
        <v>2006</v>
      </c>
      <c r="C4135" s="7">
        <v>110542</v>
      </c>
      <c r="D4135" s="7" t="s">
        <v>19</v>
      </c>
      <c r="E4135" s="7" t="s">
        <v>13</v>
      </c>
      <c r="F4135" s="7" t="s">
        <v>10</v>
      </c>
      <c r="G4135" s="7">
        <v>88356</v>
      </c>
    </row>
    <row r="4136" spans="1:7" ht="14.25" customHeight="1" x14ac:dyDescent="0.25">
      <c r="A4136" s="7" t="s">
        <v>27</v>
      </c>
      <c r="B4136" s="7">
        <v>2013</v>
      </c>
      <c r="C4136" s="7">
        <v>207195</v>
      </c>
      <c r="D4136" s="7" t="s">
        <v>17</v>
      </c>
      <c r="E4136" s="7" t="s">
        <v>9</v>
      </c>
      <c r="F4136" s="7" t="s">
        <v>20</v>
      </c>
      <c r="G4136" s="7">
        <v>80417</v>
      </c>
    </row>
    <row r="4137" spans="1:7" ht="14.25" customHeight="1" x14ac:dyDescent="0.25">
      <c r="A4137" s="7" t="s">
        <v>18</v>
      </c>
      <c r="B4137" s="7">
        <v>2017</v>
      </c>
      <c r="C4137" s="7">
        <v>187220</v>
      </c>
      <c r="D4137" s="7" t="s">
        <v>17</v>
      </c>
      <c r="E4137" s="7" t="s">
        <v>9</v>
      </c>
      <c r="F4137" s="7" t="s">
        <v>14</v>
      </c>
      <c r="G4137" s="7">
        <v>70801</v>
      </c>
    </row>
    <row r="4138" spans="1:7" ht="14.25" customHeight="1" x14ac:dyDescent="0.25">
      <c r="A4138" s="7" t="s">
        <v>16</v>
      </c>
      <c r="B4138" s="7">
        <v>2020</v>
      </c>
      <c r="C4138" s="7">
        <v>228677</v>
      </c>
      <c r="D4138" s="7" t="s">
        <v>19</v>
      </c>
      <c r="E4138" s="7" t="s">
        <v>9</v>
      </c>
      <c r="F4138" s="7" t="s">
        <v>10</v>
      </c>
      <c r="G4138" s="7">
        <v>82812</v>
      </c>
    </row>
    <row r="4139" spans="1:7" ht="14.25" customHeight="1" x14ac:dyDescent="0.25">
      <c r="A4139" s="7" t="s">
        <v>27</v>
      </c>
      <c r="B4139" s="7">
        <v>2005</v>
      </c>
      <c r="C4139" s="7">
        <v>367087</v>
      </c>
      <c r="D4139" s="7" t="s">
        <v>30</v>
      </c>
      <c r="E4139" s="7" t="s">
        <v>13</v>
      </c>
      <c r="F4139" s="7" t="s">
        <v>23</v>
      </c>
      <c r="G4139" s="7">
        <v>108096</v>
      </c>
    </row>
    <row r="4140" spans="1:7" ht="14.25" customHeight="1" x14ac:dyDescent="0.25">
      <c r="A4140" s="7" t="s">
        <v>21</v>
      </c>
      <c r="B4140" s="7">
        <v>2017</v>
      </c>
      <c r="C4140" s="7">
        <v>22707</v>
      </c>
      <c r="D4140" s="7" t="s">
        <v>12</v>
      </c>
      <c r="E4140" s="7" t="s">
        <v>13</v>
      </c>
      <c r="F4140" s="7" t="s">
        <v>10</v>
      </c>
      <c r="G4140" s="7">
        <v>41116</v>
      </c>
    </row>
    <row r="4141" spans="1:7" ht="14.25" customHeight="1" x14ac:dyDescent="0.25">
      <c r="A4141" s="7" t="s">
        <v>29</v>
      </c>
      <c r="B4141" s="7">
        <v>2017</v>
      </c>
      <c r="C4141" s="7">
        <v>139706</v>
      </c>
      <c r="D4141" s="7" t="s">
        <v>30</v>
      </c>
      <c r="E4141" s="7" t="s">
        <v>13</v>
      </c>
      <c r="F4141" s="7" t="s">
        <v>14</v>
      </c>
      <c r="G4141" s="7">
        <v>106742</v>
      </c>
    </row>
    <row r="4142" spans="1:7" ht="14.25" customHeight="1" x14ac:dyDescent="0.25">
      <c r="A4142" s="7" t="s">
        <v>31</v>
      </c>
      <c r="B4142" s="7">
        <v>2019</v>
      </c>
      <c r="C4142" s="7">
        <v>178343</v>
      </c>
      <c r="D4142" s="7" t="s">
        <v>26</v>
      </c>
      <c r="E4142" s="7" t="s">
        <v>13</v>
      </c>
      <c r="F4142" s="7" t="s">
        <v>20</v>
      </c>
      <c r="G4142" s="7">
        <v>93690</v>
      </c>
    </row>
    <row r="4143" spans="1:7" ht="14.25" customHeight="1" x14ac:dyDescent="0.25">
      <c r="A4143" s="7" t="s">
        <v>27</v>
      </c>
      <c r="B4143" s="7">
        <v>2006</v>
      </c>
      <c r="C4143" s="7">
        <v>22315</v>
      </c>
      <c r="D4143" s="7" t="s">
        <v>30</v>
      </c>
      <c r="E4143" s="7" t="s">
        <v>13</v>
      </c>
      <c r="F4143" s="7" t="s">
        <v>10</v>
      </c>
      <c r="G4143" s="7">
        <v>11352</v>
      </c>
    </row>
    <row r="4144" spans="1:7" ht="14.25" customHeight="1" x14ac:dyDescent="0.25">
      <c r="A4144" s="7" t="s">
        <v>29</v>
      </c>
      <c r="B4144" s="7">
        <v>2012</v>
      </c>
      <c r="C4144" s="7">
        <v>17086</v>
      </c>
      <c r="D4144" s="7" t="s">
        <v>8</v>
      </c>
      <c r="E4144" s="7" t="s">
        <v>13</v>
      </c>
      <c r="F4144" s="7" t="s">
        <v>23</v>
      </c>
      <c r="G4144" s="7">
        <v>127851</v>
      </c>
    </row>
    <row r="4145" spans="1:7" ht="14.25" customHeight="1" x14ac:dyDescent="0.25">
      <c r="A4145" s="7" t="s">
        <v>21</v>
      </c>
      <c r="B4145" s="7">
        <v>2011</v>
      </c>
      <c r="C4145" s="7">
        <v>218231</v>
      </c>
      <c r="D4145" s="7" t="s">
        <v>19</v>
      </c>
      <c r="E4145" s="7" t="s">
        <v>13</v>
      </c>
      <c r="F4145" s="7" t="s">
        <v>20</v>
      </c>
      <c r="G4145" s="7">
        <v>136568</v>
      </c>
    </row>
    <row r="4146" spans="1:7" ht="14.25" customHeight="1" x14ac:dyDescent="0.25">
      <c r="A4146" s="7" t="s">
        <v>16</v>
      </c>
      <c r="B4146" s="7">
        <v>2017</v>
      </c>
      <c r="C4146" s="7">
        <v>133064</v>
      </c>
      <c r="D4146" s="7" t="s">
        <v>26</v>
      </c>
      <c r="E4146" s="7" t="s">
        <v>9</v>
      </c>
      <c r="F4146" s="7" t="s">
        <v>23</v>
      </c>
      <c r="G4146" s="7">
        <v>93397</v>
      </c>
    </row>
    <row r="4147" spans="1:7" ht="14.25" customHeight="1" x14ac:dyDescent="0.25">
      <c r="A4147" s="7" t="s">
        <v>25</v>
      </c>
      <c r="B4147" s="7">
        <v>2010</v>
      </c>
      <c r="C4147" s="7">
        <v>190075</v>
      </c>
      <c r="D4147" s="7" t="s">
        <v>12</v>
      </c>
      <c r="E4147" s="7" t="s">
        <v>13</v>
      </c>
      <c r="F4147" s="7" t="s">
        <v>10</v>
      </c>
      <c r="G4147" s="7">
        <v>79163</v>
      </c>
    </row>
    <row r="4148" spans="1:7" ht="14.25" customHeight="1" x14ac:dyDescent="0.25">
      <c r="A4148" s="7" t="s">
        <v>21</v>
      </c>
      <c r="B4148" s="7">
        <v>2018</v>
      </c>
      <c r="C4148" s="7">
        <v>170011</v>
      </c>
      <c r="D4148" s="7" t="s">
        <v>26</v>
      </c>
      <c r="E4148" s="7" t="s">
        <v>13</v>
      </c>
      <c r="F4148" s="7" t="s">
        <v>23</v>
      </c>
      <c r="G4148" s="7">
        <v>139525</v>
      </c>
    </row>
    <row r="4149" spans="1:7" ht="14.25" customHeight="1" x14ac:dyDescent="0.25">
      <c r="A4149" s="7" t="s">
        <v>22</v>
      </c>
      <c r="B4149" s="7">
        <v>2022</v>
      </c>
      <c r="C4149" s="7">
        <v>371493</v>
      </c>
      <c r="D4149" s="7" t="s">
        <v>12</v>
      </c>
      <c r="E4149" s="7" t="s">
        <v>13</v>
      </c>
      <c r="F4149" s="7" t="s">
        <v>14</v>
      </c>
      <c r="G4149" s="7">
        <v>45727</v>
      </c>
    </row>
    <row r="4150" spans="1:7" ht="14.25" customHeight="1" x14ac:dyDescent="0.25">
      <c r="A4150" s="7" t="s">
        <v>15</v>
      </c>
      <c r="B4150" s="7">
        <v>2006</v>
      </c>
      <c r="C4150" s="7">
        <v>120653</v>
      </c>
      <c r="D4150" s="7" t="s">
        <v>24</v>
      </c>
      <c r="E4150" s="7" t="s">
        <v>9</v>
      </c>
      <c r="F4150" s="7" t="s">
        <v>20</v>
      </c>
      <c r="G4150" s="7">
        <v>41689</v>
      </c>
    </row>
    <row r="4151" spans="1:7" ht="14.25" customHeight="1" x14ac:dyDescent="0.25">
      <c r="A4151" s="7" t="s">
        <v>28</v>
      </c>
      <c r="B4151" s="7">
        <v>2014</v>
      </c>
      <c r="C4151" s="7">
        <v>251551</v>
      </c>
      <c r="D4151" s="7" t="s">
        <v>19</v>
      </c>
      <c r="E4151" s="7" t="s">
        <v>9</v>
      </c>
      <c r="F4151" s="7" t="s">
        <v>10</v>
      </c>
      <c r="G4151" s="7">
        <v>94474</v>
      </c>
    </row>
    <row r="4152" spans="1:7" ht="14.25" customHeight="1" x14ac:dyDescent="0.25">
      <c r="A4152" s="7" t="s">
        <v>15</v>
      </c>
      <c r="B4152" s="7">
        <v>2006</v>
      </c>
      <c r="C4152" s="7">
        <v>109427</v>
      </c>
      <c r="D4152" s="7" t="s">
        <v>8</v>
      </c>
      <c r="E4152" s="7" t="s">
        <v>13</v>
      </c>
      <c r="F4152" s="7" t="s">
        <v>10</v>
      </c>
      <c r="G4152" s="7">
        <v>128087</v>
      </c>
    </row>
    <row r="4153" spans="1:7" ht="14.25" customHeight="1" x14ac:dyDescent="0.25">
      <c r="A4153" s="7" t="s">
        <v>21</v>
      </c>
      <c r="B4153" s="7">
        <v>2022</v>
      </c>
      <c r="C4153" s="7">
        <v>24731</v>
      </c>
      <c r="D4153" s="7" t="s">
        <v>26</v>
      </c>
      <c r="E4153" s="7" t="s">
        <v>13</v>
      </c>
      <c r="F4153" s="7" t="s">
        <v>14</v>
      </c>
      <c r="G4153" s="7">
        <v>17232</v>
      </c>
    </row>
    <row r="4154" spans="1:7" ht="14.25" customHeight="1" x14ac:dyDescent="0.25">
      <c r="A4154" s="7" t="s">
        <v>25</v>
      </c>
      <c r="B4154" s="7">
        <v>2016</v>
      </c>
      <c r="C4154" s="7">
        <v>313733</v>
      </c>
      <c r="D4154" s="7" t="s">
        <v>26</v>
      </c>
      <c r="E4154" s="7" t="s">
        <v>13</v>
      </c>
      <c r="F4154" s="7" t="s">
        <v>20</v>
      </c>
      <c r="G4154" s="7">
        <v>122180</v>
      </c>
    </row>
    <row r="4155" spans="1:7" ht="14.25" customHeight="1" x14ac:dyDescent="0.25">
      <c r="A4155" s="7" t="s">
        <v>31</v>
      </c>
      <c r="B4155" s="7">
        <v>2005</v>
      </c>
      <c r="C4155" s="7">
        <v>392509</v>
      </c>
      <c r="D4155" s="7" t="s">
        <v>12</v>
      </c>
      <c r="E4155" s="7" t="s">
        <v>9</v>
      </c>
      <c r="F4155" s="7" t="s">
        <v>20</v>
      </c>
      <c r="G4155" s="7">
        <v>121022</v>
      </c>
    </row>
    <row r="4156" spans="1:7" ht="14.25" customHeight="1" x14ac:dyDescent="0.25">
      <c r="A4156" s="7" t="s">
        <v>7</v>
      </c>
      <c r="B4156" s="7">
        <v>2015</v>
      </c>
      <c r="C4156" s="7">
        <v>207438</v>
      </c>
      <c r="D4156" s="7" t="s">
        <v>12</v>
      </c>
      <c r="E4156" s="7" t="s">
        <v>9</v>
      </c>
      <c r="F4156" s="7" t="s">
        <v>20</v>
      </c>
      <c r="G4156" s="7">
        <v>56642</v>
      </c>
    </row>
    <row r="4157" spans="1:7" ht="14.25" customHeight="1" x14ac:dyDescent="0.25">
      <c r="A4157" s="7" t="s">
        <v>16</v>
      </c>
      <c r="B4157" s="7">
        <v>2013</v>
      </c>
      <c r="C4157" s="7">
        <v>147815</v>
      </c>
      <c r="D4157" s="7" t="s">
        <v>26</v>
      </c>
      <c r="E4157" s="7" t="s">
        <v>13</v>
      </c>
      <c r="F4157" s="7" t="s">
        <v>10</v>
      </c>
      <c r="G4157" s="7">
        <v>100774</v>
      </c>
    </row>
    <row r="4158" spans="1:7" ht="14.25" customHeight="1" x14ac:dyDescent="0.25">
      <c r="A4158" s="7" t="s">
        <v>15</v>
      </c>
      <c r="B4158" s="7">
        <v>2023</v>
      </c>
      <c r="C4158" s="7">
        <v>301246</v>
      </c>
      <c r="D4158" s="7" t="s">
        <v>17</v>
      </c>
      <c r="E4158" s="7" t="s">
        <v>9</v>
      </c>
      <c r="F4158" s="7" t="s">
        <v>20</v>
      </c>
      <c r="G4158" s="7">
        <v>10139</v>
      </c>
    </row>
    <row r="4159" spans="1:7" ht="14.25" customHeight="1" x14ac:dyDescent="0.25">
      <c r="A4159" s="7" t="s">
        <v>31</v>
      </c>
      <c r="B4159" s="7">
        <v>2011</v>
      </c>
      <c r="C4159" s="7">
        <v>228674</v>
      </c>
      <c r="D4159" s="7" t="s">
        <v>26</v>
      </c>
      <c r="E4159" s="7" t="s">
        <v>9</v>
      </c>
      <c r="F4159" s="7" t="s">
        <v>14</v>
      </c>
      <c r="G4159" s="7">
        <v>37140</v>
      </c>
    </row>
    <row r="4160" spans="1:7" ht="14.25" customHeight="1" x14ac:dyDescent="0.25">
      <c r="A4160" s="7" t="s">
        <v>15</v>
      </c>
      <c r="B4160" s="7">
        <v>2005</v>
      </c>
      <c r="C4160" s="7">
        <v>328201</v>
      </c>
      <c r="D4160" s="7" t="s">
        <v>8</v>
      </c>
      <c r="E4160" s="7" t="s">
        <v>9</v>
      </c>
      <c r="F4160" s="7" t="s">
        <v>10</v>
      </c>
      <c r="G4160" s="7">
        <v>122407</v>
      </c>
    </row>
    <row r="4161" spans="1:7" ht="14.25" customHeight="1" x14ac:dyDescent="0.25">
      <c r="A4161" s="7" t="s">
        <v>7</v>
      </c>
      <c r="B4161" s="7">
        <v>2015</v>
      </c>
      <c r="C4161" s="7">
        <v>102764</v>
      </c>
      <c r="D4161" s="7" t="s">
        <v>19</v>
      </c>
      <c r="E4161" s="7" t="s">
        <v>9</v>
      </c>
      <c r="F4161" s="7" t="s">
        <v>10</v>
      </c>
      <c r="G4161" s="7">
        <v>55426</v>
      </c>
    </row>
    <row r="4162" spans="1:7" ht="14.25" customHeight="1" x14ac:dyDescent="0.25">
      <c r="A4162" s="7" t="s">
        <v>28</v>
      </c>
      <c r="B4162" s="7">
        <v>2018</v>
      </c>
      <c r="C4162" s="7">
        <v>248480</v>
      </c>
      <c r="D4162" s="7" t="s">
        <v>12</v>
      </c>
      <c r="E4162" s="7" t="s">
        <v>9</v>
      </c>
      <c r="F4162" s="7" t="s">
        <v>23</v>
      </c>
      <c r="G4162" s="7">
        <v>59073</v>
      </c>
    </row>
    <row r="4163" spans="1:7" ht="14.25" customHeight="1" x14ac:dyDescent="0.25">
      <c r="A4163" s="7" t="s">
        <v>16</v>
      </c>
      <c r="B4163" s="7">
        <v>2018</v>
      </c>
      <c r="C4163" s="7">
        <v>236409</v>
      </c>
      <c r="D4163" s="7" t="s">
        <v>19</v>
      </c>
      <c r="E4163" s="7" t="s">
        <v>13</v>
      </c>
      <c r="F4163" s="7" t="s">
        <v>23</v>
      </c>
      <c r="G4163" s="7">
        <v>16888</v>
      </c>
    </row>
    <row r="4164" spans="1:7" ht="14.25" customHeight="1" x14ac:dyDescent="0.25">
      <c r="A4164" s="7" t="s">
        <v>16</v>
      </c>
      <c r="B4164" s="7">
        <v>2006</v>
      </c>
      <c r="C4164" s="7">
        <v>46459</v>
      </c>
      <c r="D4164" s="7" t="s">
        <v>8</v>
      </c>
      <c r="E4164" s="7" t="s">
        <v>13</v>
      </c>
      <c r="F4164" s="7" t="s">
        <v>23</v>
      </c>
      <c r="G4164" s="7">
        <v>88841</v>
      </c>
    </row>
    <row r="4165" spans="1:7" ht="14.25" customHeight="1" x14ac:dyDescent="0.25">
      <c r="A4165" s="7" t="s">
        <v>18</v>
      </c>
      <c r="B4165" s="7">
        <v>2008</v>
      </c>
      <c r="C4165" s="7">
        <v>62624</v>
      </c>
      <c r="D4165" s="7" t="s">
        <v>30</v>
      </c>
      <c r="E4165" s="7" t="s">
        <v>13</v>
      </c>
      <c r="F4165" s="7" t="s">
        <v>14</v>
      </c>
      <c r="G4165" s="7">
        <v>61167</v>
      </c>
    </row>
    <row r="4166" spans="1:7" ht="14.25" customHeight="1" x14ac:dyDescent="0.25">
      <c r="A4166" s="7" t="s">
        <v>11</v>
      </c>
      <c r="B4166" s="7">
        <v>2022</v>
      </c>
      <c r="C4166" s="7">
        <v>337917</v>
      </c>
      <c r="D4166" s="7" t="s">
        <v>17</v>
      </c>
      <c r="E4166" s="7" t="s">
        <v>9</v>
      </c>
      <c r="F4166" s="7" t="s">
        <v>20</v>
      </c>
      <c r="G4166" s="7">
        <v>127596</v>
      </c>
    </row>
    <row r="4167" spans="1:7" ht="14.25" customHeight="1" x14ac:dyDescent="0.25">
      <c r="A4167" s="7" t="s">
        <v>21</v>
      </c>
      <c r="B4167" s="7">
        <v>2017</v>
      </c>
      <c r="C4167" s="7">
        <v>301449</v>
      </c>
      <c r="D4167" s="7" t="s">
        <v>19</v>
      </c>
      <c r="E4167" s="7" t="s">
        <v>9</v>
      </c>
      <c r="F4167" s="7" t="s">
        <v>20</v>
      </c>
      <c r="G4167" s="7">
        <v>126272</v>
      </c>
    </row>
    <row r="4168" spans="1:7" ht="14.25" customHeight="1" x14ac:dyDescent="0.25">
      <c r="A4168" s="7" t="s">
        <v>25</v>
      </c>
      <c r="B4168" s="7">
        <v>2014</v>
      </c>
      <c r="C4168" s="7">
        <v>345825</v>
      </c>
      <c r="D4168" s="7" t="s">
        <v>26</v>
      </c>
      <c r="E4168" s="7" t="s">
        <v>13</v>
      </c>
      <c r="F4168" s="7" t="s">
        <v>20</v>
      </c>
      <c r="G4168" s="7">
        <v>42744</v>
      </c>
    </row>
    <row r="4169" spans="1:7" ht="14.25" customHeight="1" x14ac:dyDescent="0.25">
      <c r="A4169" s="7" t="s">
        <v>21</v>
      </c>
      <c r="B4169" s="7">
        <v>2022</v>
      </c>
      <c r="C4169" s="7">
        <v>192744</v>
      </c>
      <c r="D4169" s="7" t="s">
        <v>17</v>
      </c>
      <c r="E4169" s="7" t="s">
        <v>13</v>
      </c>
      <c r="F4169" s="7" t="s">
        <v>14</v>
      </c>
      <c r="G4169" s="7">
        <v>77907</v>
      </c>
    </row>
    <row r="4170" spans="1:7" ht="14.25" customHeight="1" x14ac:dyDescent="0.25">
      <c r="A4170" s="7" t="s">
        <v>28</v>
      </c>
      <c r="B4170" s="7">
        <v>2019</v>
      </c>
      <c r="C4170" s="7">
        <v>77012</v>
      </c>
      <c r="D4170" s="7" t="s">
        <v>26</v>
      </c>
      <c r="E4170" s="7" t="s">
        <v>9</v>
      </c>
      <c r="F4170" s="7" t="s">
        <v>20</v>
      </c>
      <c r="G4170" s="7">
        <v>84778</v>
      </c>
    </row>
    <row r="4171" spans="1:7" ht="14.25" customHeight="1" x14ac:dyDescent="0.25">
      <c r="A4171" s="7" t="s">
        <v>29</v>
      </c>
      <c r="B4171" s="7">
        <v>2018</v>
      </c>
      <c r="C4171" s="7">
        <v>303482</v>
      </c>
      <c r="D4171" s="7" t="s">
        <v>30</v>
      </c>
      <c r="E4171" s="7" t="s">
        <v>9</v>
      </c>
      <c r="F4171" s="7" t="s">
        <v>23</v>
      </c>
      <c r="G4171" s="7">
        <v>134760</v>
      </c>
    </row>
    <row r="4172" spans="1:7" ht="14.25" customHeight="1" x14ac:dyDescent="0.25">
      <c r="A4172" s="7" t="s">
        <v>15</v>
      </c>
      <c r="B4172" s="7">
        <v>2023</v>
      </c>
      <c r="C4172" s="7">
        <v>369875</v>
      </c>
      <c r="D4172" s="7" t="s">
        <v>30</v>
      </c>
      <c r="E4172" s="7" t="s">
        <v>13</v>
      </c>
      <c r="F4172" s="7" t="s">
        <v>10</v>
      </c>
      <c r="G4172" s="7">
        <v>53257</v>
      </c>
    </row>
    <row r="4173" spans="1:7" ht="14.25" customHeight="1" x14ac:dyDescent="0.25">
      <c r="A4173" s="7" t="s">
        <v>22</v>
      </c>
      <c r="B4173" s="7">
        <v>2023</v>
      </c>
      <c r="C4173" s="7">
        <v>204311</v>
      </c>
      <c r="D4173" s="7" t="s">
        <v>19</v>
      </c>
      <c r="E4173" s="7" t="s">
        <v>9</v>
      </c>
      <c r="F4173" s="7" t="s">
        <v>20</v>
      </c>
      <c r="G4173" s="7">
        <v>83859</v>
      </c>
    </row>
    <row r="4174" spans="1:7" ht="14.25" customHeight="1" x14ac:dyDescent="0.25">
      <c r="A4174" s="7" t="s">
        <v>16</v>
      </c>
      <c r="B4174" s="7">
        <v>2021</v>
      </c>
      <c r="C4174" s="7">
        <v>121779</v>
      </c>
      <c r="D4174" s="7" t="s">
        <v>19</v>
      </c>
      <c r="E4174" s="7" t="s">
        <v>9</v>
      </c>
      <c r="F4174" s="7" t="s">
        <v>20</v>
      </c>
      <c r="G4174" s="7">
        <v>145788</v>
      </c>
    </row>
    <row r="4175" spans="1:7" ht="14.25" customHeight="1" x14ac:dyDescent="0.25">
      <c r="A4175" s="7" t="s">
        <v>18</v>
      </c>
      <c r="B4175" s="7">
        <v>2013</v>
      </c>
      <c r="C4175" s="7">
        <v>173346</v>
      </c>
      <c r="D4175" s="7" t="s">
        <v>30</v>
      </c>
      <c r="E4175" s="7" t="s">
        <v>13</v>
      </c>
      <c r="F4175" s="7" t="s">
        <v>10</v>
      </c>
      <c r="G4175" s="7">
        <v>75620</v>
      </c>
    </row>
    <row r="4176" spans="1:7" ht="14.25" customHeight="1" x14ac:dyDescent="0.25">
      <c r="A4176" s="7" t="s">
        <v>11</v>
      </c>
      <c r="B4176" s="7">
        <v>2010</v>
      </c>
      <c r="C4176" s="7">
        <v>112944</v>
      </c>
      <c r="D4176" s="7" t="s">
        <v>12</v>
      </c>
      <c r="E4176" s="7" t="s">
        <v>9</v>
      </c>
      <c r="F4176" s="7" t="s">
        <v>20</v>
      </c>
      <c r="G4176" s="7">
        <v>43899</v>
      </c>
    </row>
    <row r="4177" spans="1:7" ht="14.25" customHeight="1" x14ac:dyDescent="0.25">
      <c r="A4177" s="7" t="s">
        <v>15</v>
      </c>
      <c r="B4177" s="7">
        <v>2017</v>
      </c>
      <c r="C4177" s="7">
        <v>30976</v>
      </c>
      <c r="D4177" s="7" t="s">
        <v>19</v>
      </c>
      <c r="E4177" s="7" t="s">
        <v>9</v>
      </c>
      <c r="F4177" s="7" t="s">
        <v>23</v>
      </c>
      <c r="G4177" s="7">
        <v>122630</v>
      </c>
    </row>
    <row r="4178" spans="1:7" ht="14.25" customHeight="1" x14ac:dyDescent="0.25">
      <c r="A4178" s="7" t="s">
        <v>21</v>
      </c>
      <c r="B4178" s="7">
        <v>2019</v>
      </c>
      <c r="C4178" s="7">
        <v>369234</v>
      </c>
      <c r="D4178" s="7" t="s">
        <v>26</v>
      </c>
      <c r="E4178" s="7" t="s">
        <v>9</v>
      </c>
      <c r="F4178" s="7" t="s">
        <v>20</v>
      </c>
      <c r="G4178" s="7">
        <v>40710</v>
      </c>
    </row>
    <row r="4179" spans="1:7" ht="14.25" customHeight="1" x14ac:dyDescent="0.25">
      <c r="A4179" s="7" t="s">
        <v>25</v>
      </c>
      <c r="B4179" s="7">
        <v>2012</v>
      </c>
      <c r="C4179" s="7">
        <v>199490</v>
      </c>
      <c r="D4179" s="7" t="s">
        <v>17</v>
      </c>
      <c r="E4179" s="7" t="s">
        <v>9</v>
      </c>
      <c r="F4179" s="7" t="s">
        <v>20</v>
      </c>
      <c r="G4179" s="7">
        <v>101355</v>
      </c>
    </row>
    <row r="4180" spans="1:7" ht="14.25" customHeight="1" x14ac:dyDescent="0.25">
      <c r="A4180" s="7" t="s">
        <v>28</v>
      </c>
      <c r="B4180" s="7">
        <v>2009</v>
      </c>
      <c r="C4180" s="7">
        <v>316198</v>
      </c>
      <c r="D4180" s="7" t="s">
        <v>8</v>
      </c>
      <c r="E4180" s="7" t="s">
        <v>9</v>
      </c>
      <c r="F4180" s="7" t="s">
        <v>20</v>
      </c>
      <c r="G4180" s="7">
        <v>55061</v>
      </c>
    </row>
    <row r="4181" spans="1:7" ht="14.25" customHeight="1" x14ac:dyDescent="0.25">
      <c r="A4181" s="7" t="s">
        <v>16</v>
      </c>
      <c r="B4181" s="7">
        <v>2005</v>
      </c>
      <c r="C4181" s="7">
        <v>249292</v>
      </c>
      <c r="D4181" s="7" t="s">
        <v>12</v>
      </c>
      <c r="E4181" s="7" t="s">
        <v>13</v>
      </c>
      <c r="F4181" s="7" t="s">
        <v>20</v>
      </c>
      <c r="G4181" s="7">
        <v>146012</v>
      </c>
    </row>
    <row r="4182" spans="1:7" ht="14.25" customHeight="1" x14ac:dyDescent="0.25">
      <c r="A4182" s="7" t="s">
        <v>31</v>
      </c>
      <c r="B4182" s="7">
        <v>2013</v>
      </c>
      <c r="C4182" s="7">
        <v>381971</v>
      </c>
      <c r="D4182" s="7" t="s">
        <v>19</v>
      </c>
      <c r="E4182" s="7" t="s">
        <v>9</v>
      </c>
      <c r="F4182" s="7" t="s">
        <v>10</v>
      </c>
      <c r="G4182" s="7">
        <v>72304</v>
      </c>
    </row>
    <row r="4183" spans="1:7" ht="14.25" customHeight="1" x14ac:dyDescent="0.25">
      <c r="A4183" s="7" t="s">
        <v>29</v>
      </c>
      <c r="B4183" s="7">
        <v>2013</v>
      </c>
      <c r="C4183" s="7">
        <v>9171</v>
      </c>
      <c r="D4183" s="7" t="s">
        <v>26</v>
      </c>
      <c r="E4183" s="7" t="s">
        <v>9</v>
      </c>
      <c r="F4183" s="7" t="s">
        <v>20</v>
      </c>
      <c r="G4183" s="7">
        <v>11522</v>
      </c>
    </row>
    <row r="4184" spans="1:7" ht="14.25" customHeight="1" x14ac:dyDescent="0.25">
      <c r="A4184" s="7" t="s">
        <v>16</v>
      </c>
      <c r="B4184" s="7">
        <v>2007</v>
      </c>
      <c r="C4184" s="7">
        <v>98976</v>
      </c>
      <c r="D4184" s="7" t="s">
        <v>8</v>
      </c>
      <c r="E4184" s="7" t="s">
        <v>13</v>
      </c>
      <c r="F4184" s="7" t="s">
        <v>23</v>
      </c>
      <c r="G4184" s="7">
        <v>94599</v>
      </c>
    </row>
    <row r="4185" spans="1:7" ht="14.25" customHeight="1" x14ac:dyDescent="0.25">
      <c r="A4185" s="7" t="s">
        <v>11</v>
      </c>
      <c r="B4185" s="7">
        <v>2012</v>
      </c>
      <c r="C4185" s="7">
        <v>197941</v>
      </c>
      <c r="D4185" s="7" t="s">
        <v>24</v>
      </c>
      <c r="E4185" s="7" t="s">
        <v>13</v>
      </c>
      <c r="F4185" s="7" t="s">
        <v>23</v>
      </c>
      <c r="G4185" s="7">
        <v>121405</v>
      </c>
    </row>
    <row r="4186" spans="1:7" ht="14.25" customHeight="1" x14ac:dyDescent="0.25">
      <c r="A4186" s="7" t="s">
        <v>27</v>
      </c>
      <c r="B4186" s="7">
        <v>2022</v>
      </c>
      <c r="C4186" s="7">
        <v>188377</v>
      </c>
      <c r="D4186" s="7" t="s">
        <v>17</v>
      </c>
      <c r="E4186" s="7" t="s">
        <v>9</v>
      </c>
      <c r="F4186" s="7" t="s">
        <v>20</v>
      </c>
      <c r="G4186" s="7">
        <v>44998</v>
      </c>
    </row>
    <row r="4187" spans="1:7" ht="14.25" customHeight="1" x14ac:dyDescent="0.25">
      <c r="A4187" s="7" t="s">
        <v>11</v>
      </c>
      <c r="B4187" s="7">
        <v>2014</v>
      </c>
      <c r="C4187" s="7">
        <v>62735</v>
      </c>
      <c r="D4187" s="7" t="s">
        <v>24</v>
      </c>
      <c r="E4187" s="7" t="s">
        <v>13</v>
      </c>
      <c r="F4187" s="7" t="s">
        <v>23</v>
      </c>
      <c r="G4187" s="7">
        <v>23456</v>
      </c>
    </row>
    <row r="4188" spans="1:7" ht="14.25" customHeight="1" x14ac:dyDescent="0.25">
      <c r="A4188" s="7" t="s">
        <v>25</v>
      </c>
      <c r="B4188" s="7">
        <v>2015</v>
      </c>
      <c r="C4188" s="7">
        <v>89678</v>
      </c>
      <c r="D4188" s="7" t="s">
        <v>8</v>
      </c>
      <c r="E4188" s="7" t="s">
        <v>13</v>
      </c>
      <c r="F4188" s="7" t="s">
        <v>10</v>
      </c>
      <c r="G4188" s="7">
        <v>22338</v>
      </c>
    </row>
    <row r="4189" spans="1:7" ht="14.25" customHeight="1" x14ac:dyDescent="0.25">
      <c r="A4189" s="7" t="s">
        <v>22</v>
      </c>
      <c r="B4189" s="7">
        <v>2023</v>
      </c>
      <c r="C4189" s="7">
        <v>282356</v>
      </c>
      <c r="D4189" s="7" t="s">
        <v>24</v>
      </c>
      <c r="E4189" s="7" t="s">
        <v>9</v>
      </c>
      <c r="F4189" s="7" t="s">
        <v>23</v>
      </c>
      <c r="G4189" s="7">
        <v>143356</v>
      </c>
    </row>
    <row r="4190" spans="1:7" ht="14.25" customHeight="1" x14ac:dyDescent="0.25">
      <c r="A4190" s="7" t="s">
        <v>7</v>
      </c>
      <c r="B4190" s="7">
        <v>2017</v>
      </c>
      <c r="C4190" s="7">
        <v>89463</v>
      </c>
      <c r="D4190" s="7" t="s">
        <v>19</v>
      </c>
      <c r="E4190" s="7" t="s">
        <v>9</v>
      </c>
      <c r="F4190" s="7" t="s">
        <v>10</v>
      </c>
      <c r="G4190" s="7">
        <v>56031</v>
      </c>
    </row>
    <row r="4191" spans="1:7" ht="14.25" customHeight="1" x14ac:dyDescent="0.25">
      <c r="A4191" s="7" t="s">
        <v>28</v>
      </c>
      <c r="B4191" s="7">
        <v>2006</v>
      </c>
      <c r="C4191" s="7">
        <v>247573</v>
      </c>
      <c r="D4191" s="7" t="s">
        <v>30</v>
      </c>
      <c r="E4191" s="7" t="s">
        <v>13</v>
      </c>
      <c r="F4191" s="7" t="s">
        <v>23</v>
      </c>
      <c r="G4191" s="7">
        <v>15591</v>
      </c>
    </row>
    <row r="4192" spans="1:7" ht="14.25" customHeight="1" x14ac:dyDescent="0.25">
      <c r="A4192" s="7" t="s">
        <v>11</v>
      </c>
      <c r="B4192" s="7">
        <v>2013</v>
      </c>
      <c r="C4192" s="7">
        <v>221806</v>
      </c>
      <c r="D4192" s="7" t="s">
        <v>26</v>
      </c>
      <c r="E4192" s="7" t="s">
        <v>13</v>
      </c>
      <c r="F4192" s="7" t="s">
        <v>23</v>
      </c>
      <c r="G4192" s="7">
        <v>134238</v>
      </c>
    </row>
    <row r="4193" spans="1:7" ht="14.25" customHeight="1" x14ac:dyDescent="0.25">
      <c r="A4193" s="7" t="s">
        <v>27</v>
      </c>
      <c r="B4193" s="7">
        <v>2016</v>
      </c>
      <c r="C4193" s="7">
        <v>358590</v>
      </c>
      <c r="D4193" s="7" t="s">
        <v>26</v>
      </c>
      <c r="E4193" s="7" t="s">
        <v>9</v>
      </c>
      <c r="F4193" s="7" t="s">
        <v>20</v>
      </c>
      <c r="G4193" s="7">
        <v>141656</v>
      </c>
    </row>
    <row r="4194" spans="1:7" ht="14.25" customHeight="1" x14ac:dyDescent="0.25">
      <c r="A4194" s="7" t="s">
        <v>27</v>
      </c>
      <c r="B4194" s="7">
        <v>2013</v>
      </c>
      <c r="C4194" s="7">
        <v>113197</v>
      </c>
      <c r="D4194" s="7" t="s">
        <v>12</v>
      </c>
      <c r="E4194" s="7" t="s">
        <v>13</v>
      </c>
      <c r="F4194" s="7" t="s">
        <v>23</v>
      </c>
      <c r="G4194" s="7">
        <v>11130</v>
      </c>
    </row>
    <row r="4195" spans="1:7" ht="14.25" customHeight="1" x14ac:dyDescent="0.25">
      <c r="A4195" s="7" t="s">
        <v>15</v>
      </c>
      <c r="B4195" s="7">
        <v>2013</v>
      </c>
      <c r="C4195" s="7">
        <v>228643</v>
      </c>
      <c r="D4195" s="7" t="s">
        <v>8</v>
      </c>
      <c r="E4195" s="7" t="s">
        <v>9</v>
      </c>
      <c r="F4195" s="7" t="s">
        <v>14</v>
      </c>
      <c r="G4195" s="7">
        <v>141474</v>
      </c>
    </row>
    <row r="4196" spans="1:7" ht="14.25" customHeight="1" x14ac:dyDescent="0.25">
      <c r="A4196" s="7" t="s">
        <v>28</v>
      </c>
      <c r="B4196" s="7">
        <v>2005</v>
      </c>
      <c r="C4196" s="7">
        <v>162134</v>
      </c>
      <c r="D4196" s="7" t="s">
        <v>24</v>
      </c>
      <c r="E4196" s="7" t="s">
        <v>9</v>
      </c>
      <c r="F4196" s="7" t="s">
        <v>20</v>
      </c>
      <c r="G4196" s="7">
        <v>144851</v>
      </c>
    </row>
    <row r="4197" spans="1:7" ht="14.25" customHeight="1" x14ac:dyDescent="0.25">
      <c r="A4197" s="7" t="s">
        <v>7</v>
      </c>
      <c r="B4197" s="7">
        <v>2008</v>
      </c>
      <c r="C4197" s="7">
        <v>128087</v>
      </c>
      <c r="D4197" s="7" t="s">
        <v>24</v>
      </c>
      <c r="E4197" s="7" t="s">
        <v>9</v>
      </c>
      <c r="F4197" s="7" t="s">
        <v>14</v>
      </c>
      <c r="G4197" s="7">
        <v>57828</v>
      </c>
    </row>
    <row r="4198" spans="1:7" ht="14.25" customHeight="1" x14ac:dyDescent="0.25">
      <c r="A4198" s="7" t="s">
        <v>22</v>
      </c>
      <c r="B4198" s="7">
        <v>2014</v>
      </c>
      <c r="C4198" s="7">
        <v>46084</v>
      </c>
      <c r="D4198" s="7" t="s">
        <v>8</v>
      </c>
      <c r="E4198" s="7" t="s">
        <v>13</v>
      </c>
      <c r="F4198" s="7" t="s">
        <v>10</v>
      </c>
      <c r="G4198" s="7">
        <v>54838</v>
      </c>
    </row>
    <row r="4199" spans="1:7" ht="14.25" customHeight="1" x14ac:dyDescent="0.25">
      <c r="A4199" s="7" t="s">
        <v>21</v>
      </c>
      <c r="B4199" s="7">
        <v>2023</v>
      </c>
      <c r="C4199" s="7">
        <v>169633</v>
      </c>
      <c r="D4199" s="7" t="s">
        <v>26</v>
      </c>
      <c r="E4199" s="7" t="s">
        <v>13</v>
      </c>
      <c r="F4199" s="7" t="s">
        <v>14</v>
      </c>
      <c r="G4199" s="7">
        <v>19439</v>
      </c>
    </row>
    <row r="4200" spans="1:7" ht="14.25" customHeight="1" x14ac:dyDescent="0.25">
      <c r="A4200" s="7" t="s">
        <v>18</v>
      </c>
      <c r="B4200" s="7">
        <v>2015</v>
      </c>
      <c r="C4200" s="7">
        <v>326955</v>
      </c>
      <c r="D4200" s="7" t="s">
        <v>24</v>
      </c>
      <c r="E4200" s="7" t="s">
        <v>13</v>
      </c>
      <c r="F4200" s="7" t="s">
        <v>20</v>
      </c>
      <c r="G4200" s="7">
        <v>43914</v>
      </c>
    </row>
    <row r="4201" spans="1:7" ht="14.25" customHeight="1" x14ac:dyDescent="0.25">
      <c r="A4201" s="7" t="s">
        <v>18</v>
      </c>
      <c r="B4201" s="7">
        <v>2013</v>
      </c>
      <c r="C4201" s="7">
        <v>157033</v>
      </c>
      <c r="D4201" s="7" t="s">
        <v>12</v>
      </c>
      <c r="E4201" s="7" t="s">
        <v>13</v>
      </c>
      <c r="F4201" s="7" t="s">
        <v>20</v>
      </c>
      <c r="G4201" s="7">
        <v>103432</v>
      </c>
    </row>
    <row r="4202" spans="1:7" ht="14.25" customHeight="1" x14ac:dyDescent="0.25">
      <c r="A4202" s="7" t="s">
        <v>31</v>
      </c>
      <c r="B4202" s="7">
        <v>2010</v>
      </c>
      <c r="C4202" s="7">
        <v>279999</v>
      </c>
      <c r="D4202" s="7" t="s">
        <v>8</v>
      </c>
      <c r="E4202" s="7" t="s">
        <v>9</v>
      </c>
      <c r="F4202" s="7" t="s">
        <v>14</v>
      </c>
      <c r="G4202" s="7">
        <v>56382</v>
      </c>
    </row>
    <row r="4203" spans="1:7" ht="14.25" customHeight="1" x14ac:dyDescent="0.25">
      <c r="A4203" s="7" t="s">
        <v>28</v>
      </c>
      <c r="B4203" s="7">
        <v>2019</v>
      </c>
      <c r="C4203" s="7">
        <v>330459</v>
      </c>
      <c r="D4203" s="7" t="s">
        <v>24</v>
      </c>
      <c r="E4203" s="7" t="s">
        <v>9</v>
      </c>
      <c r="F4203" s="7" t="s">
        <v>14</v>
      </c>
      <c r="G4203" s="7">
        <v>40151</v>
      </c>
    </row>
    <row r="4204" spans="1:7" ht="14.25" customHeight="1" x14ac:dyDescent="0.25">
      <c r="A4204" s="7" t="s">
        <v>16</v>
      </c>
      <c r="B4204" s="7">
        <v>2019</v>
      </c>
      <c r="C4204" s="7">
        <v>298386</v>
      </c>
      <c r="D4204" s="7" t="s">
        <v>19</v>
      </c>
      <c r="E4204" s="7" t="s">
        <v>9</v>
      </c>
      <c r="F4204" s="7" t="s">
        <v>20</v>
      </c>
      <c r="G4204" s="7">
        <v>11025</v>
      </c>
    </row>
    <row r="4205" spans="1:7" ht="14.25" customHeight="1" x14ac:dyDescent="0.25">
      <c r="A4205" s="7" t="s">
        <v>16</v>
      </c>
      <c r="B4205" s="7">
        <v>2005</v>
      </c>
      <c r="C4205" s="7">
        <v>303800</v>
      </c>
      <c r="D4205" s="7" t="s">
        <v>26</v>
      </c>
      <c r="E4205" s="7" t="s">
        <v>9</v>
      </c>
      <c r="F4205" s="7" t="s">
        <v>20</v>
      </c>
      <c r="G4205" s="7">
        <v>81760</v>
      </c>
    </row>
    <row r="4206" spans="1:7" ht="14.25" customHeight="1" x14ac:dyDescent="0.25">
      <c r="A4206" s="7" t="s">
        <v>31</v>
      </c>
      <c r="B4206" s="7">
        <v>2019</v>
      </c>
      <c r="C4206" s="7">
        <v>180845</v>
      </c>
      <c r="D4206" s="7" t="s">
        <v>12</v>
      </c>
      <c r="E4206" s="7" t="s">
        <v>13</v>
      </c>
      <c r="F4206" s="7" t="s">
        <v>10</v>
      </c>
      <c r="G4206" s="7">
        <v>47800</v>
      </c>
    </row>
    <row r="4207" spans="1:7" ht="14.25" customHeight="1" x14ac:dyDescent="0.25">
      <c r="A4207" s="7" t="s">
        <v>31</v>
      </c>
      <c r="B4207" s="7">
        <v>2005</v>
      </c>
      <c r="C4207" s="7">
        <v>325719</v>
      </c>
      <c r="D4207" s="7" t="s">
        <v>8</v>
      </c>
      <c r="E4207" s="7" t="s">
        <v>9</v>
      </c>
      <c r="F4207" s="7" t="s">
        <v>14</v>
      </c>
      <c r="G4207" s="7">
        <v>61257</v>
      </c>
    </row>
    <row r="4208" spans="1:7" ht="14.25" customHeight="1" x14ac:dyDescent="0.25">
      <c r="A4208" s="7" t="s">
        <v>29</v>
      </c>
      <c r="B4208" s="7">
        <v>2019</v>
      </c>
      <c r="C4208" s="7">
        <v>211292</v>
      </c>
      <c r="D4208" s="7" t="s">
        <v>19</v>
      </c>
      <c r="E4208" s="7" t="s">
        <v>13</v>
      </c>
      <c r="F4208" s="7" t="s">
        <v>23</v>
      </c>
      <c r="G4208" s="7">
        <v>100571</v>
      </c>
    </row>
    <row r="4209" spans="1:7" ht="14.25" customHeight="1" x14ac:dyDescent="0.25">
      <c r="A4209" s="7" t="s">
        <v>18</v>
      </c>
      <c r="B4209" s="7">
        <v>2006</v>
      </c>
      <c r="C4209" s="7">
        <v>187809</v>
      </c>
      <c r="D4209" s="7" t="s">
        <v>19</v>
      </c>
      <c r="E4209" s="7" t="s">
        <v>13</v>
      </c>
      <c r="F4209" s="7" t="s">
        <v>20</v>
      </c>
      <c r="G4209" s="7">
        <v>77954</v>
      </c>
    </row>
    <row r="4210" spans="1:7" ht="14.25" customHeight="1" x14ac:dyDescent="0.25">
      <c r="A4210" s="7" t="s">
        <v>21</v>
      </c>
      <c r="B4210" s="7">
        <v>2016</v>
      </c>
      <c r="C4210" s="7">
        <v>152688</v>
      </c>
      <c r="D4210" s="7" t="s">
        <v>12</v>
      </c>
      <c r="E4210" s="7" t="s">
        <v>9</v>
      </c>
      <c r="F4210" s="7" t="s">
        <v>14</v>
      </c>
      <c r="G4210" s="7">
        <v>138742</v>
      </c>
    </row>
    <row r="4211" spans="1:7" ht="14.25" customHeight="1" x14ac:dyDescent="0.25">
      <c r="A4211" s="7" t="s">
        <v>11</v>
      </c>
      <c r="B4211" s="7">
        <v>2020</v>
      </c>
      <c r="C4211" s="7">
        <v>222027</v>
      </c>
      <c r="D4211" s="7" t="s">
        <v>24</v>
      </c>
      <c r="E4211" s="7" t="s">
        <v>13</v>
      </c>
      <c r="F4211" s="7" t="s">
        <v>14</v>
      </c>
      <c r="G4211" s="7">
        <v>31495</v>
      </c>
    </row>
    <row r="4212" spans="1:7" ht="14.25" customHeight="1" x14ac:dyDescent="0.25">
      <c r="A4212" s="7" t="s">
        <v>21</v>
      </c>
      <c r="B4212" s="7">
        <v>2022</v>
      </c>
      <c r="C4212" s="7">
        <v>349697</v>
      </c>
      <c r="D4212" s="7" t="s">
        <v>24</v>
      </c>
      <c r="E4212" s="7" t="s">
        <v>9</v>
      </c>
      <c r="F4212" s="7" t="s">
        <v>23</v>
      </c>
      <c r="G4212" s="7">
        <v>65464</v>
      </c>
    </row>
    <row r="4213" spans="1:7" ht="14.25" customHeight="1" x14ac:dyDescent="0.25">
      <c r="A4213" s="7" t="s">
        <v>22</v>
      </c>
      <c r="B4213" s="7">
        <v>2011</v>
      </c>
      <c r="C4213" s="7">
        <v>232868</v>
      </c>
      <c r="D4213" s="7" t="s">
        <v>17</v>
      </c>
      <c r="E4213" s="7" t="s">
        <v>9</v>
      </c>
      <c r="F4213" s="7" t="s">
        <v>14</v>
      </c>
      <c r="G4213" s="7">
        <v>23012</v>
      </c>
    </row>
    <row r="4214" spans="1:7" ht="14.25" customHeight="1" x14ac:dyDescent="0.25">
      <c r="A4214" s="7" t="s">
        <v>27</v>
      </c>
      <c r="B4214" s="7">
        <v>2018</v>
      </c>
      <c r="C4214" s="7">
        <v>135030</v>
      </c>
      <c r="D4214" s="7" t="s">
        <v>8</v>
      </c>
      <c r="E4214" s="7" t="s">
        <v>9</v>
      </c>
      <c r="F4214" s="7" t="s">
        <v>14</v>
      </c>
      <c r="G4214" s="7">
        <v>51108</v>
      </c>
    </row>
    <row r="4215" spans="1:7" ht="14.25" customHeight="1" x14ac:dyDescent="0.25">
      <c r="A4215" s="7" t="s">
        <v>11</v>
      </c>
      <c r="B4215" s="7">
        <v>2006</v>
      </c>
      <c r="C4215" s="7">
        <v>161519</v>
      </c>
      <c r="D4215" s="7" t="s">
        <v>26</v>
      </c>
      <c r="E4215" s="7" t="s">
        <v>9</v>
      </c>
      <c r="F4215" s="7" t="s">
        <v>14</v>
      </c>
      <c r="G4215" s="7">
        <v>138423</v>
      </c>
    </row>
    <row r="4216" spans="1:7" ht="14.25" customHeight="1" x14ac:dyDescent="0.25">
      <c r="A4216" s="7" t="s">
        <v>22</v>
      </c>
      <c r="B4216" s="7">
        <v>2023</v>
      </c>
      <c r="C4216" s="7">
        <v>178228</v>
      </c>
      <c r="D4216" s="7" t="s">
        <v>30</v>
      </c>
      <c r="E4216" s="7" t="s">
        <v>9</v>
      </c>
      <c r="F4216" s="7" t="s">
        <v>10</v>
      </c>
      <c r="G4216" s="7">
        <v>44263</v>
      </c>
    </row>
    <row r="4217" spans="1:7" ht="14.25" customHeight="1" x14ac:dyDescent="0.25">
      <c r="A4217" s="7" t="s">
        <v>11</v>
      </c>
      <c r="B4217" s="7">
        <v>2007</v>
      </c>
      <c r="C4217" s="7">
        <v>142219</v>
      </c>
      <c r="D4217" s="7" t="s">
        <v>26</v>
      </c>
      <c r="E4217" s="7" t="s">
        <v>9</v>
      </c>
      <c r="F4217" s="7" t="s">
        <v>23</v>
      </c>
      <c r="G4217" s="7">
        <v>12944</v>
      </c>
    </row>
    <row r="4218" spans="1:7" ht="14.25" customHeight="1" x14ac:dyDescent="0.25">
      <c r="A4218" s="7" t="s">
        <v>22</v>
      </c>
      <c r="B4218" s="7">
        <v>2013</v>
      </c>
      <c r="C4218" s="7">
        <v>158175</v>
      </c>
      <c r="D4218" s="7" t="s">
        <v>8</v>
      </c>
      <c r="E4218" s="7" t="s">
        <v>13</v>
      </c>
      <c r="F4218" s="7" t="s">
        <v>10</v>
      </c>
      <c r="G4218" s="7">
        <v>53915</v>
      </c>
    </row>
    <row r="4219" spans="1:7" ht="14.25" customHeight="1" x14ac:dyDescent="0.25">
      <c r="A4219" s="7" t="s">
        <v>29</v>
      </c>
      <c r="B4219" s="7">
        <v>2022</v>
      </c>
      <c r="C4219" s="7">
        <v>395767</v>
      </c>
      <c r="D4219" s="7" t="s">
        <v>17</v>
      </c>
      <c r="E4219" s="7" t="s">
        <v>13</v>
      </c>
      <c r="F4219" s="7" t="s">
        <v>20</v>
      </c>
      <c r="G4219" s="7">
        <v>92614</v>
      </c>
    </row>
    <row r="4220" spans="1:7" ht="14.25" customHeight="1" x14ac:dyDescent="0.25">
      <c r="A4220" s="7" t="s">
        <v>29</v>
      </c>
      <c r="B4220" s="7">
        <v>2015</v>
      </c>
      <c r="C4220" s="7">
        <v>121080</v>
      </c>
      <c r="D4220" s="7" t="s">
        <v>17</v>
      </c>
      <c r="E4220" s="7" t="s">
        <v>13</v>
      </c>
      <c r="F4220" s="7" t="s">
        <v>20</v>
      </c>
      <c r="G4220" s="7">
        <v>32783</v>
      </c>
    </row>
    <row r="4221" spans="1:7" ht="14.25" customHeight="1" x14ac:dyDescent="0.25">
      <c r="A4221" s="7" t="s">
        <v>31</v>
      </c>
      <c r="B4221" s="7">
        <v>2007</v>
      </c>
      <c r="C4221" s="7">
        <v>166161</v>
      </c>
      <c r="D4221" s="7" t="s">
        <v>8</v>
      </c>
      <c r="E4221" s="7" t="s">
        <v>13</v>
      </c>
      <c r="F4221" s="7" t="s">
        <v>23</v>
      </c>
      <c r="G4221" s="7">
        <v>15963</v>
      </c>
    </row>
    <row r="4222" spans="1:7" ht="14.25" customHeight="1" x14ac:dyDescent="0.25">
      <c r="A4222" s="7" t="s">
        <v>28</v>
      </c>
      <c r="B4222" s="7">
        <v>2019</v>
      </c>
      <c r="C4222" s="7">
        <v>376739</v>
      </c>
      <c r="D4222" s="7" t="s">
        <v>30</v>
      </c>
      <c r="E4222" s="7" t="s">
        <v>9</v>
      </c>
      <c r="F4222" s="7" t="s">
        <v>10</v>
      </c>
      <c r="G4222" s="7">
        <v>14052</v>
      </c>
    </row>
    <row r="4223" spans="1:7" ht="14.25" customHeight="1" x14ac:dyDescent="0.25">
      <c r="A4223" s="7" t="s">
        <v>11</v>
      </c>
      <c r="B4223" s="7">
        <v>2010</v>
      </c>
      <c r="C4223" s="7">
        <v>139950</v>
      </c>
      <c r="D4223" s="7" t="s">
        <v>17</v>
      </c>
      <c r="E4223" s="7" t="s">
        <v>9</v>
      </c>
      <c r="F4223" s="7" t="s">
        <v>10</v>
      </c>
      <c r="G4223" s="7">
        <v>53994</v>
      </c>
    </row>
    <row r="4224" spans="1:7" ht="14.25" customHeight="1" x14ac:dyDescent="0.25">
      <c r="A4224" s="7" t="s">
        <v>25</v>
      </c>
      <c r="B4224" s="7">
        <v>2013</v>
      </c>
      <c r="C4224" s="7">
        <v>43269</v>
      </c>
      <c r="D4224" s="7" t="s">
        <v>30</v>
      </c>
      <c r="E4224" s="7" t="s">
        <v>13</v>
      </c>
      <c r="F4224" s="7" t="s">
        <v>10</v>
      </c>
      <c r="G4224" s="7">
        <v>54400</v>
      </c>
    </row>
    <row r="4225" spans="1:7" ht="14.25" customHeight="1" x14ac:dyDescent="0.25">
      <c r="A4225" s="7" t="s">
        <v>31</v>
      </c>
      <c r="B4225" s="7">
        <v>2013</v>
      </c>
      <c r="C4225" s="7">
        <v>165092</v>
      </c>
      <c r="D4225" s="7" t="s">
        <v>24</v>
      </c>
      <c r="E4225" s="7" t="s">
        <v>13</v>
      </c>
      <c r="F4225" s="7" t="s">
        <v>23</v>
      </c>
      <c r="G4225" s="7">
        <v>135617</v>
      </c>
    </row>
    <row r="4226" spans="1:7" ht="14.25" customHeight="1" x14ac:dyDescent="0.25">
      <c r="A4226" s="7" t="s">
        <v>21</v>
      </c>
      <c r="B4226" s="7">
        <v>2013</v>
      </c>
      <c r="C4226" s="7">
        <v>325857</v>
      </c>
      <c r="D4226" s="7" t="s">
        <v>19</v>
      </c>
      <c r="E4226" s="7" t="s">
        <v>13</v>
      </c>
      <c r="F4226" s="7" t="s">
        <v>23</v>
      </c>
      <c r="G4226" s="7">
        <v>45701</v>
      </c>
    </row>
    <row r="4227" spans="1:7" ht="14.25" customHeight="1" x14ac:dyDescent="0.25">
      <c r="A4227" s="7" t="s">
        <v>29</v>
      </c>
      <c r="B4227" s="7">
        <v>2020</v>
      </c>
      <c r="C4227" s="7">
        <v>68602</v>
      </c>
      <c r="D4227" s="7" t="s">
        <v>24</v>
      </c>
      <c r="E4227" s="7" t="s">
        <v>9</v>
      </c>
      <c r="F4227" s="7" t="s">
        <v>14</v>
      </c>
      <c r="G4227" s="7">
        <v>104664</v>
      </c>
    </row>
    <row r="4228" spans="1:7" ht="14.25" customHeight="1" x14ac:dyDescent="0.25">
      <c r="A4228" s="7" t="s">
        <v>18</v>
      </c>
      <c r="B4228" s="7">
        <v>2009</v>
      </c>
      <c r="C4228" s="7">
        <v>212367</v>
      </c>
      <c r="D4228" s="7" t="s">
        <v>24</v>
      </c>
      <c r="E4228" s="7" t="s">
        <v>13</v>
      </c>
      <c r="F4228" s="7" t="s">
        <v>23</v>
      </c>
      <c r="G4228" s="7">
        <v>131533</v>
      </c>
    </row>
    <row r="4229" spans="1:7" ht="14.25" customHeight="1" x14ac:dyDescent="0.25">
      <c r="A4229" s="7" t="s">
        <v>29</v>
      </c>
      <c r="B4229" s="7">
        <v>2012</v>
      </c>
      <c r="C4229" s="7">
        <v>303521</v>
      </c>
      <c r="D4229" s="7" t="s">
        <v>12</v>
      </c>
      <c r="E4229" s="7" t="s">
        <v>13</v>
      </c>
      <c r="F4229" s="7" t="s">
        <v>10</v>
      </c>
      <c r="G4229" s="7">
        <v>144351</v>
      </c>
    </row>
    <row r="4230" spans="1:7" ht="14.25" customHeight="1" x14ac:dyDescent="0.25">
      <c r="A4230" s="7" t="s">
        <v>18</v>
      </c>
      <c r="B4230" s="7">
        <v>2010</v>
      </c>
      <c r="C4230" s="7">
        <v>321397</v>
      </c>
      <c r="D4230" s="7" t="s">
        <v>19</v>
      </c>
      <c r="E4230" s="7" t="s">
        <v>13</v>
      </c>
      <c r="F4230" s="7" t="s">
        <v>10</v>
      </c>
      <c r="G4230" s="7">
        <v>147738</v>
      </c>
    </row>
    <row r="4231" spans="1:7" ht="14.25" customHeight="1" x14ac:dyDescent="0.25">
      <c r="A4231" s="7" t="s">
        <v>11</v>
      </c>
      <c r="B4231" s="7">
        <v>2009</v>
      </c>
      <c r="C4231" s="7">
        <v>313851</v>
      </c>
      <c r="D4231" s="7" t="s">
        <v>12</v>
      </c>
      <c r="E4231" s="7" t="s">
        <v>13</v>
      </c>
      <c r="F4231" s="7" t="s">
        <v>23</v>
      </c>
      <c r="G4231" s="7">
        <v>74915</v>
      </c>
    </row>
    <row r="4232" spans="1:7" ht="14.25" customHeight="1" x14ac:dyDescent="0.25">
      <c r="A4232" s="7" t="s">
        <v>11</v>
      </c>
      <c r="B4232" s="7">
        <v>2006</v>
      </c>
      <c r="C4232" s="7">
        <v>133234</v>
      </c>
      <c r="D4232" s="7" t="s">
        <v>30</v>
      </c>
      <c r="E4232" s="7" t="s">
        <v>13</v>
      </c>
      <c r="F4232" s="7" t="s">
        <v>10</v>
      </c>
      <c r="G4232" s="7">
        <v>97283</v>
      </c>
    </row>
    <row r="4233" spans="1:7" ht="14.25" customHeight="1" x14ac:dyDescent="0.25">
      <c r="A4233" s="7" t="s">
        <v>22</v>
      </c>
      <c r="B4233" s="7">
        <v>2012</v>
      </c>
      <c r="C4233" s="7">
        <v>399779</v>
      </c>
      <c r="D4233" s="7" t="s">
        <v>30</v>
      </c>
      <c r="E4233" s="7" t="s">
        <v>9</v>
      </c>
      <c r="F4233" s="7" t="s">
        <v>14</v>
      </c>
      <c r="G4233" s="7">
        <v>75705</v>
      </c>
    </row>
    <row r="4234" spans="1:7" ht="14.25" customHeight="1" x14ac:dyDescent="0.25">
      <c r="A4234" s="7" t="s">
        <v>7</v>
      </c>
      <c r="B4234" s="7">
        <v>2008</v>
      </c>
      <c r="C4234" s="7">
        <v>323484</v>
      </c>
      <c r="D4234" s="7" t="s">
        <v>30</v>
      </c>
      <c r="E4234" s="7" t="s">
        <v>13</v>
      </c>
      <c r="F4234" s="7" t="s">
        <v>23</v>
      </c>
      <c r="G4234" s="7">
        <v>65489</v>
      </c>
    </row>
    <row r="4235" spans="1:7" ht="14.25" customHeight="1" x14ac:dyDescent="0.25">
      <c r="A4235" s="7" t="s">
        <v>18</v>
      </c>
      <c r="B4235" s="7">
        <v>2006</v>
      </c>
      <c r="C4235" s="7">
        <v>132117</v>
      </c>
      <c r="D4235" s="7" t="s">
        <v>26</v>
      </c>
      <c r="E4235" s="7" t="s">
        <v>13</v>
      </c>
      <c r="F4235" s="7" t="s">
        <v>20</v>
      </c>
      <c r="G4235" s="7">
        <v>54259</v>
      </c>
    </row>
    <row r="4236" spans="1:7" ht="14.25" customHeight="1" x14ac:dyDescent="0.25">
      <c r="A4236" s="7" t="s">
        <v>16</v>
      </c>
      <c r="B4236" s="7">
        <v>2010</v>
      </c>
      <c r="C4236" s="7">
        <v>374983</v>
      </c>
      <c r="D4236" s="7" t="s">
        <v>26</v>
      </c>
      <c r="E4236" s="7" t="s">
        <v>9</v>
      </c>
      <c r="F4236" s="7" t="s">
        <v>14</v>
      </c>
      <c r="G4236" s="7">
        <v>123039</v>
      </c>
    </row>
    <row r="4237" spans="1:7" ht="14.25" customHeight="1" x14ac:dyDescent="0.25">
      <c r="A4237" s="7" t="s">
        <v>16</v>
      </c>
      <c r="B4237" s="7">
        <v>2021</v>
      </c>
      <c r="C4237" s="7">
        <v>140517</v>
      </c>
      <c r="D4237" s="7" t="s">
        <v>12</v>
      </c>
      <c r="E4237" s="7" t="s">
        <v>9</v>
      </c>
      <c r="F4237" s="7" t="s">
        <v>10</v>
      </c>
      <c r="G4237" s="7">
        <v>18899</v>
      </c>
    </row>
    <row r="4238" spans="1:7" ht="14.25" customHeight="1" x14ac:dyDescent="0.25">
      <c r="A4238" s="7" t="s">
        <v>27</v>
      </c>
      <c r="B4238" s="7">
        <v>2019</v>
      </c>
      <c r="C4238" s="7">
        <v>149592</v>
      </c>
      <c r="D4238" s="7" t="s">
        <v>30</v>
      </c>
      <c r="E4238" s="7" t="s">
        <v>9</v>
      </c>
      <c r="F4238" s="7" t="s">
        <v>14</v>
      </c>
      <c r="G4238" s="7">
        <v>70825</v>
      </c>
    </row>
    <row r="4239" spans="1:7" ht="14.25" customHeight="1" x14ac:dyDescent="0.25">
      <c r="A4239" s="7" t="s">
        <v>15</v>
      </c>
      <c r="B4239" s="7">
        <v>2023</v>
      </c>
      <c r="C4239" s="7">
        <v>308205</v>
      </c>
      <c r="D4239" s="7" t="s">
        <v>19</v>
      </c>
      <c r="E4239" s="7" t="s">
        <v>13</v>
      </c>
      <c r="F4239" s="7" t="s">
        <v>14</v>
      </c>
      <c r="G4239" s="7">
        <v>56716</v>
      </c>
    </row>
    <row r="4240" spans="1:7" ht="14.25" customHeight="1" x14ac:dyDescent="0.25">
      <c r="A4240" s="7" t="s">
        <v>21</v>
      </c>
      <c r="B4240" s="7">
        <v>2015</v>
      </c>
      <c r="C4240" s="7">
        <v>241396</v>
      </c>
      <c r="D4240" s="7" t="s">
        <v>8</v>
      </c>
      <c r="E4240" s="7" t="s">
        <v>9</v>
      </c>
      <c r="F4240" s="7" t="s">
        <v>20</v>
      </c>
      <c r="G4240" s="7">
        <v>54757</v>
      </c>
    </row>
    <row r="4241" spans="1:7" ht="14.25" customHeight="1" x14ac:dyDescent="0.25">
      <c r="A4241" s="7" t="s">
        <v>31</v>
      </c>
      <c r="B4241" s="7">
        <v>2006</v>
      </c>
      <c r="C4241" s="7">
        <v>154468</v>
      </c>
      <c r="D4241" s="7" t="s">
        <v>12</v>
      </c>
      <c r="E4241" s="7" t="s">
        <v>13</v>
      </c>
      <c r="F4241" s="7" t="s">
        <v>20</v>
      </c>
      <c r="G4241" s="7">
        <v>88551</v>
      </c>
    </row>
    <row r="4242" spans="1:7" ht="14.25" customHeight="1" x14ac:dyDescent="0.25">
      <c r="A4242" s="7" t="s">
        <v>22</v>
      </c>
      <c r="B4242" s="7">
        <v>2022</v>
      </c>
      <c r="C4242" s="7">
        <v>123706</v>
      </c>
      <c r="D4242" s="7" t="s">
        <v>19</v>
      </c>
      <c r="E4242" s="7" t="s">
        <v>13</v>
      </c>
      <c r="F4242" s="7" t="s">
        <v>20</v>
      </c>
      <c r="G4242" s="7">
        <v>22888</v>
      </c>
    </row>
    <row r="4243" spans="1:7" ht="14.25" customHeight="1" x14ac:dyDescent="0.25">
      <c r="A4243" s="7" t="s">
        <v>11</v>
      </c>
      <c r="B4243" s="7">
        <v>2012</v>
      </c>
      <c r="C4243" s="7">
        <v>306423</v>
      </c>
      <c r="D4243" s="7" t="s">
        <v>12</v>
      </c>
      <c r="E4243" s="7" t="s">
        <v>9</v>
      </c>
      <c r="F4243" s="7" t="s">
        <v>10</v>
      </c>
      <c r="G4243" s="7">
        <v>11164</v>
      </c>
    </row>
    <row r="4244" spans="1:7" ht="14.25" customHeight="1" x14ac:dyDescent="0.25">
      <c r="A4244" s="7" t="s">
        <v>16</v>
      </c>
      <c r="B4244" s="7">
        <v>2006</v>
      </c>
      <c r="C4244" s="7">
        <v>146368</v>
      </c>
      <c r="D4244" s="7" t="s">
        <v>17</v>
      </c>
      <c r="E4244" s="7" t="s">
        <v>13</v>
      </c>
      <c r="F4244" s="7" t="s">
        <v>10</v>
      </c>
      <c r="G4244" s="7">
        <v>132626</v>
      </c>
    </row>
    <row r="4245" spans="1:7" ht="14.25" customHeight="1" x14ac:dyDescent="0.25">
      <c r="A4245" s="7" t="s">
        <v>21</v>
      </c>
      <c r="B4245" s="7">
        <v>2013</v>
      </c>
      <c r="C4245" s="7">
        <v>219915</v>
      </c>
      <c r="D4245" s="7" t="s">
        <v>19</v>
      </c>
      <c r="E4245" s="7" t="s">
        <v>9</v>
      </c>
      <c r="F4245" s="7" t="s">
        <v>10</v>
      </c>
      <c r="G4245" s="7">
        <v>134153</v>
      </c>
    </row>
    <row r="4246" spans="1:7" ht="14.25" customHeight="1" x14ac:dyDescent="0.25">
      <c r="A4246" s="7" t="s">
        <v>31</v>
      </c>
      <c r="B4246" s="7">
        <v>2013</v>
      </c>
      <c r="C4246" s="7">
        <v>143304</v>
      </c>
      <c r="D4246" s="7" t="s">
        <v>12</v>
      </c>
      <c r="E4246" s="7" t="s">
        <v>9</v>
      </c>
      <c r="F4246" s="7" t="s">
        <v>23</v>
      </c>
      <c r="G4246" s="7">
        <v>18417</v>
      </c>
    </row>
    <row r="4247" spans="1:7" ht="14.25" customHeight="1" x14ac:dyDescent="0.25">
      <c r="A4247" s="7" t="s">
        <v>28</v>
      </c>
      <c r="B4247" s="7">
        <v>2005</v>
      </c>
      <c r="C4247" s="7">
        <v>14005</v>
      </c>
      <c r="D4247" s="7" t="s">
        <v>19</v>
      </c>
      <c r="E4247" s="7" t="s">
        <v>9</v>
      </c>
      <c r="F4247" s="7" t="s">
        <v>23</v>
      </c>
      <c r="G4247" s="7">
        <v>13289</v>
      </c>
    </row>
    <row r="4248" spans="1:7" ht="14.25" customHeight="1" x14ac:dyDescent="0.25">
      <c r="A4248" s="7" t="s">
        <v>25</v>
      </c>
      <c r="B4248" s="7">
        <v>2016</v>
      </c>
      <c r="C4248" s="7">
        <v>280683</v>
      </c>
      <c r="D4248" s="7" t="s">
        <v>19</v>
      </c>
      <c r="E4248" s="7" t="s">
        <v>13</v>
      </c>
      <c r="F4248" s="7" t="s">
        <v>23</v>
      </c>
      <c r="G4248" s="7">
        <v>71073</v>
      </c>
    </row>
    <row r="4249" spans="1:7" ht="14.25" customHeight="1" x14ac:dyDescent="0.25">
      <c r="A4249" s="7" t="s">
        <v>15</v>
      </c>
      <c r="B4249" s="7">
        <v>2022</v>
      </c>
      <c r="C4249" s="7">
        <v>359430</v>
      </c>
      <c r="D4249" s="7" t="s">
        <v>24</v>
      </c>
      <c r="E4249" s="7" t="s">
        <v>13</v>
      </c>
      <c r="F4249" s="7" t="s">
        <v>10</v>
      </c>
      <c r="G4249" s="7">
        <v>136135</v>
      </c>
    </row>
    <row r="4250" spans="1:7" ht="14.25" customHeight="1" x14ac:dyDescent="0.25">
      <c r="A4250" s="7" t="s">
        <v>7</v>
      </c>
      <c r="B4250" s="7">
        <v>2006</v>
      </c>
      <c r="C4250" s="7">
        <v>349657</v>
      </c>
      <c r="D4250" s="7" t="s">
        <v>24</v>
      </c>
      <c r="E4250" s="7" t="s">
        <v>13</v>
      </c>
      <c r="F4250" s="7" t="s">
        <v>14</v>
      </c>
      <c r="G4250" s="7">
        <v>37293</v>
      </c>
    </row>
    <row r="4251" spans="1:7" ht="14.25" customHeight="1" x14ac:dyDescent="0.25">
      <c r="A4251" s="7" t="s">
        <v>18</v>
      </c>
      <c r="B4251" s="7">
        <v>2012</v>
      </c>
      <c r="C4251" s="7">
        <v>371796</v>
      </c>
      <c r="D4251" s="7" t="s">
        <v>24</v>
      </c>
      <c r="E4251" s="7" t="s">
        <v>9</v>
      </c>
      <c r="F4251" s="7" t="s">
        <v>23</v>
      </c>
      <c r="G4251" s="7">
        <v>138639</v>
      </c>
    </row>
    <row r="4252" spans="1:7" ht="14.25" customHeight="1" x14ac:dyDescent="0.25">
      <c r="A4252" s="7" t="s">
        <v>18</v>
      </c>
      <c r="B4252" s="7">
        <v>2016</v>
      </c>
      <c r="C4252" s="7">
        <v>299312</v>
      </c>
      <c r="D4252" s="7" t="s">
        <v>8</v>
      </c>
      <c r="E4252" s="7" t="s">
        <v>9</v>
      </c>
      <c r="F4252" s="7" t="s">
        <v>14</v>
      </c>
      <c r="G4252" s="7">
        <v>37735</v>
      </c>
    </row>
    <row r="4253" spans="1:7" ht="14.25" customHeight="1" x14ac:dyDescent="0.25">
      <c r="A4253" s="7" t="s">
        <v>22</v>
      </c>
      <c r="B4253" s="7">
        <v>2008</v>
      </c>
      <c r="C4253" s="7">
        <v>94830</v>
      </c>
      <c r="D4253" s="7" t="s">
        <v>17</v>
      </c>
      <c r="E4253" s="7" t="s">
        <v>13</v>
      </c>
      <c r="F4253" s="7" t="s">
        <v>10</v>
      </c>
      <c r="G4253" s="7">
        <v>101005</v>
      </c>
    </row>
    <row r="4254" spans="1:7" ht="14.25" customHeight="1" x14ac:dyDescent="0.25">
      <c r="A4254" s="7" t="s">
        <v>15</v>
      </c>
      <c r="B4254" s="7">
        <v>2007</v>
      </c>
      <c r="C4254" s="7">
        <v>81600</v>
      </c>
      <c r="D4254" s="7" t="s">
        <v>24</v>
      </c>
      <c r="E4254" s="7" t="s">
        <v>9</v>
      </c>
      <c r="F4254" s="7" t="s">
        <v>14</v>
      </c>
      <c r="G4254" s="7">
        <v>22903</v>
      </c>
    </row>
    <row r="4255" spans="1:7" ht="14.25" customHeight="1" x14ac:dyDescent="0.25">
      <c r="A4255" s="7" t="s">
        <v>28</v>
      </c>
      <c r="B4255" s="7">
        <v>2021</v>
      </c>
      <c r="C4255" s="7">
        <v>122717</v>
      </c>
      <c r="D4255" s="7" t="s">
        <v>17</v>
      </c>
      <c r="E4255" s="7" t="s">
        <v>9</v>
      </c>
      <c r="F4255" s="7" t="s">
        <v>10</v>
      </c>
      <c r="G4255" s="7">
        <v>109559</v>
      </c>
    </row>
    <row r="4256" spans="1:7" ht="14.25" customHeight="1" x14ac:dyDescent="0.25">
      <c r="A4256" s="7" t="s">
        <v>29</v>
      </c>
      <c r="B4256" s="7">
        <v>2019</v>
      </c>
      <c r="C4256" s="7">
        <v>30031</v>
      </c>
      <c r="D4256" s="7" t="s">
        <v>19</v>
      </c>
      <c r="E4256" s="7" t="s">
        <v>13</v>
      </c>
      <c r="F4256" s="7" t="s">
        <v>14</v>
      </c>
      <c r="G4256" s="7">
        <v>95921</v>
      </c>
    </row>
    <row r="4257" spans="1:7" ht="14.25" customHeight="1" x14ac:dyDescent="0.25">
      <c r="A4257" s="7" t="s">
        <v>25</v>
      </c>
      <c r="B4257" s="7">
        <v>2008</v>
      </c>
      <c r="C4257" s="7">
        <v>316071</v>
      </c>
      <c r="D4257" s="7" t="s">
        <v>8</v>
      </c>
      <c r="E4257" s="7" t="s">
        <v>9</v>
      </c>
      <c r="F4257" s="7" t="s">
        <v>20</v>
      </c>
      <c r="G4257" s="7">
        <v>48907</v>
      </c>
    </row>
    <row r="4258" spans="1:7" ht="14.25" customHeight="1" x14ac:dyDescent="0.25">
      <c r="A4258" s="7" t="s">
        <v>16</v>
      </c>
      <c r="B4258" s="7">
        <v>2021</v>
      </c>
      <c r="C4258" s="7">
        <v>177065</v>
      </c>
      <c r="D4258" s="7" t="s">
        <v>30</v>
      </c>
      <c r="E4258" s="7" t="s">
        <v>9</v>
      </c>
      <c r="F4258" s="7" t="s">
        <v>14</v>
      </c>
      <c r="G4258" s="7">
        <v>86988</v>
      </c>
    </row>
    <row r="4259" spans="1:7" ht="14.25" customHeight="1" x14ac:dyDescent="0.25">
      <c r="A4259" s="7" t="s">
        <v>25</v>
      </c>
      <c r="B4259" s="7">
        <v>2007</v>
      </c>
      <c r="C4259" s="7">
        <v>267408</v>
      </c>
      <c r="D4259" s="7" t="s">
        <v>17</v>
      </c>
      <c r="E4259" s="7" t="s">
        <v>13</v>
      </c>
      <c r="F4259" s="7" t="s">
        <v>14</v>
      </c>
      <c r="G4259" s="7">
        <v>109936</v>
      </c>
    </row>
    <row r="4260" spans="1:7" ht="14.25" customHeight="1" x14ac:dyDescent="0.25">
      <c r="A4260" s="7" t="s">
        <v>21</v>
      </c>
      <c r="B4260" s="7">
        <v>2012</v>
      </c>
      <c r="C4260" s="7">
        <v>225268</v>
      </c>
      <c r="D4260" s="7" t="s">
        <v>30</v>
      </c>
      <c r="E4260" s="7" t="s">
        <v>13</v>
      </c>
      <c r="F4260" s="7" t="s">
        <v>23</v>
      </c>
      <c r="G4260" s="7">
        <v>13539</v>
      </c>
    </row>
    <row r="4261" spans="1:7" ht="14.25" customHeight="1" x14ac:dyDescent="0.25">
      <c r="A4261" s="7" t="s">
        <v>11</v>
      </c>
      <c r="B4261" s="7">
        <v>2011</v>
      </c>
      <c r="C4261" s="7">
        <v>72268</v>
      </c>
      <c r="D4261" s="7" t="s">
        <v>12</v>
      </c>
      <c r="E4261" s="7" t="s">
        <v>13</v>
      </c>
      <c r="F4261" s="7" t="s">
        <v>20</v>
      </c>
      <c r="G4261" s="7">
        <v>142710</v>
      </c>
    </row>
    <row r="4262" spans="1:7" ht="14.25" customHeight="1" x14ac:dyDescent="0.25">
      <c r="A4262" s="7" t="s">
        <v>29</v>
      </c>
      <c r="B4262" s="7">
        <v>2015</v>
      </c>
      <c r="C4262" s="7">
        <v>322424</v>
      </c>
      <c r="D4262" s="7" t="s">
        <v>8</v>
      </c>
      <c r="E4262" s="7" t="s">
        <v>13</v>
      </c>
      <c r="F4262" s="7" t="s">
        <v>20</v>
      </c>
      <c r="G4262" s="7">
        <v>143717</v>
      </c>
    </row>
    <row r="4263" spans="1:7" ht="14.25" customHeight="1" x14ac:dyDescent="0.25">
      <c r="A4263" s="7" t="s">
        <v>11</v>
      </c>
      <c r="B4263" s="7">
        <v>2023</v>
      </c>
      <c r="C4263" s="7">
        <v>384034</v>
      </c>
      <c r="D4263" s="7" t="s">
        <v>12</v>
      </c>
      <c r="E4263" s="7" t="s">
        <v>13</v>
      </c>
      <c r="F4263" s="7" t="s">
        <v>20</v>
      </c>
      <c r="G4263" s="7">
        <v>106777</v>
      </c>
    </row>
    <row r="4264" spans="1:7" ht="14.25" customHeight="1" x14ac:dyDescent="0.25">
      <c r="A4264" s="7" t="s">
        <v>22</v>
      </c>
      <c r="B4264" s="7">
        <v>2016</v>
      </c>
      <c r="C4264" s="7">
        <v>255100</v>
      </c>
      <c r="D4264" s="7" t="s">
        <v>17</v>
      </c>
      <c r="E4264" s="7" t="s">
        <v>9</v>
      </c>
      <c r="F4264" s="7" t="s">
        <v>10</v>
      </c>
      <c r="G4264" s="7">
        <v>52375</v>
      </c>
    </row>
    <row r="4265" spans="1:7" ht="14.25" customHeight="1" x14ac:dyDescent="0.25">
      <c r="A4265" s="7" t="s">
        <v>11</v>
      </c>
      <c r="B4265" s="7">
        <v>2018</v>
      </c>
      <c r="C4265" s="7">
        <v>384346</v>
      </c>
      <c r="D4265" s="7" t="s">
        <v>24</v>
      </c>
      <c r="E4265" s="7" t="s">
        <v>13</v>
      </c>
      <c r="F4265" s="7" t="s">
        <v>23</v>
      </c>
      <c r="G4265" s="7">
        <v>23103</v>
      </c>
    </row>
    <row r="4266" spans="1:7" ht="14.25" customHeight="1" x14ac:dyDescent="0.25">
      <c r="A4266" s="7" t="s">
        <v>15</v>
      </c>
      <c r="B4266" s="7">
        <v>2007</v>
      </c>
      <c r="C4266" s="7">
        <v>119570</v>
      </c>
      <c r="D4266" s="7" t="s">
        <v>19</v>
      </c>
      <c r="E4266" s="7" t="s">
        <v>9</v>
      </c>
      <c r="F4266" s="7" t="s">
        <v>20</v>
      </c>
      <c r="G4266" s="7">
        <v>95607</v>
      </c>
    </row>
    <row r="4267" spans="1:7" ht="14.25" customHeight="1" x14ac:dyDescent="0.25">
      <c r="A4267" s="7" t="s">
        <v>15</v>
      </c>
      <c r="B4267" s="7">
        <v>2018</v>
      </c>
      <c r="C4267" s="7">
        <v>306790</v>
      </c>
      <c r="D4267" s="7" t="s">
        <v>12</v>
      </c>
      <c r="E4267" s="7" t="s">
        <v>9</v>
      </c>
      <c r="F4267" s="7" t="s">
        <v>20</v>
      </c>
      <c r="G4267" s="7">
        <v>40688</v>
      </c>
    </row>
    <row r="4268" spans="1:7" ht="14.25" customHeight="1" x14ac:dyDescent="0.25">
      <c r="A4268" s="7" t="s">
        <v>21</v>
      </c>
      <c r="B4268" s="7">
        <v>2014</v>
      </c>
      <c r="C4268" s="7">
        <v>355752</v>
      </c>
      <c r="D4268" s="7" t="s">
        <v>26</v>
      </c>
      <c r="E4268" s="7" t="s">
        <v>9</v>
      </c>
      <c r="F4268" s="7" t="s">
        <v>23</v>
      </c>
      <c r="G4268" s="7">
        <v>103885</v>
      </c>
    </row>
    <row r="4269" spans="1:7" ht="14.25" customHeight="1" x14ac:dyDescent="0.25">
      <c r="A4269" s="7" t="s">
        <v>22</v>
      </c>
      <c r="B4269" s="7">
        <v>2009</v>
      </c>
      <c r="C4269" s="7">
        <v>284539</v>
      </c>
      <c r="D4269" s="7" t="s">
        <v>17</v>
      </c>
      <c r="E4269" s="7" t="s">
        <v>13</v>
      </c>
      <c r="F4269" s="7" t="s">
        <v>23</v>
      </c>
      <c r="G4269" s="7">
        <v>32089</v>
      </c>
    </row>
    <row r="4270" spans="1:7" ht="14.25" customHeight="1" x14ac:dyDescent="0.25">
      <c r="A4270" s="7" t="s">
        <v>21</v>
      </c>
      <c r="B4270" s="7">
        <v>2005</v>
      </c>
      <c r="C4270" s="7">
        <v>341878</v>
      </c>
      <c r="D4270" s="7" t="s">
        <v>17</v>
      </c>
      <c r="E4270" s="7" t="s">
        <v>13</v>
      </c>
      <c r="F4270" s="7" t="s">
        <v>23</v>
      </c>
      <c r="G4270" s="7">
        <v>58965</v>
      </c>
    </row>
    <row r="4271" spans="1:7" ht="14.25" customHeight="1" x14ac:dyDescent="0.25">
      <c r="A4271" s="7" t="s">
        <v>28</v>
      </c>
      <c r="B4271" s="7">
        <v>2015</v>
      </c>
      <c r="C4271" s="7">
        <v>278880</v>
      </c>
      <c r="D4271" s="7" t="s">
        <v>8</v>
      </c>
      <c r="E4271" s="7" t="s">
        <v>13</v>
      </c>
      <c r="F4271" s="7" t="s">
        <v>23</v>
      </c>
      <c r="G4271" s="7">
        <v>46776</v>
      </c>
    </row>
    <row r="4272" spans="1:7" ht="14.25" customHeight="1" x14ac:dyDescent="0.25">
      <c r="A4272" s="7" t="s">
        <v>31</v>
      </c>
      <c r="B4272" s="7">
        <v>2016</v>
      </c>
      <c r="C4272" s="7">
        <v>310469</v>
      </c>
      <c r="D4272" s="7" t="s">
        <v>19</v>
      </c>
      <c r="E4272" s="7" t="s">
        <v>9</v>
      </c>
      <c r="F4272" s="7" t="s">
        <v>14</v>
      </c>
      <c r="G4272" s="7">
        <v>143752</v>
      </c>
    </row>
    <row r="4273" spans="1:7" ht="14.25" customHeight="1" x14ac:dyDescent="0.25">
      <c r="A4273" s="7" t="s">
        <v>7</v>
      </c>
      <c r="B4273" s="7">
        <v>2015</v>
      </c>
      <c r="C4273" s="7">
        <v>146352</v>
      </c>
      <c r="D4273" s="7" t="s">
        <v>30</v>
      </c>
      <c r="E4273" s="7" t="s">
        <v>13</v>
      </c>
      <c r="F4273" s="7" t="s">
        <v>20</v>
      </c>
      <c r="G4273" s="7">
        <v>119221</v>
      </c>
    </row>
    <row r="4274" spans="1:7" ht="14.25" customHeight="1" x14ac:dyDescent="0.25">
      <c r="A4274" s="7" t="s">
        <v>7</v>
      </c>
      <c r="B4274" s="7">
        <v>2018</v>
      </c>
      <c r="C4274" s="7">
        <v>57302</v>
      </c>
      <c r="D4274" s="7" t="s">
        <v>12</v>
      </c>
      <c r="E4274" s="7" t="s">
        <v>13</v>
      </c>
      <c r="F4274" s="7" t="s">
        <v>14</v>
      </c>
      <c r="G4274" s="7">
        <v>110450</v>
      </c>
    </row>
    <row r="4275" spans="1:7" ht="14.25" customHeight="1" x14ac:dyDescent="0.25">
      <c r="A4275" s="7" t="s">
        <v>7</v>
      </c>
      <c r="B4275" s="7">
        <v>2016</v>
      </c>
      <c r="C4275" s="7">
        <v>135640</v>
      </c>
      <c r="D4275" s="7" t="s">
        <v>24</v>
      </c>
      <c r="E4275" s="7" t="s">
        <v>9</v>
      </c>
      <c r="F4275" s="7" t="s">
        <v>23</v>
      </c>
      <c r="G4275" s="7">
        <v>21910</v>
      </c>
    </row>
    <row r="4276" spans="1:7" ht="14.25" customHeight="1" x14ac:dyDescent="0.25">
      <c r="A4276" s="7" t="s">
        <v>11</v>
      </c>
      <c r="B4276" s="7">
        <v>2020</v>
      </c>
      <c r="C4276" s="7">
        <v>87676</v>
      </c>
      <c r="D4276" s="7" t="s">
        <v>12</v>
      </c>
      <c r="E4276" s="7" t="s">
        <v>13</v>
      </c>
      <c r="F4276" s="7" t="s">
        <v>10</v>
      </c>
      <c r="G4276" s="7">
        <v>15645</v>
      </c>
    </row>
    <row r="4277" spans="1:7" ht="14.25" customHeight="1" x14ac:dyDescent="0.25">
      <c r="A4277" s="7" t="s">
        <v>27</v>
      </c>
      <c r="B4277" s="7">
        <v>2014</v>
      </c>
      <c r="C4277" s="7">
        <v>59322</v>
      </c>
      <c r="D4277" s="7" t="s">
        <v>19</v>
      </c>
      <c r="E4277" s="7" t="s">
        <v>13</v>
      </c>
      <c r="F4277" s="7" t="s">
        <v>10</v>
      </c>
      <c r="G4277" s="7">
        <v>129725</v>
      </c>
    </row>
    <row r="4278" spans="1:7" ht="14.25" customHeight="1" x14ac:dyDescent="0.25">
      <c r="A4278" s="7" t="s">
        <v>27</v>
      </c>
      <c r="B4278" s="7">
        <v>2005</v>
      </c>
      <c r="C4278" s="7">
        <v>9181</v>
      </c>
      <c r="D4278" s="7" t="s">
        <v>30</v>
      </c>
      <c r="E4278" s="7" t="s">
        <v>9</v>
      </c>
      <c r="F4278" s="7" t="s">
        <v>14</v>
      </c>
      <c r="G4278" s="7">
        <v>85957</v>
      </c>
    </row>
    <row r="4279" spans="1:7" ht="14.25" customHeight="1" x14ac:dyDescent="0.25">
      <c r="A4279" s="7" t="s">
        <v>18</v>
      </c>
      <c r="B4279" s="7">
        <v>2010</v>
      </c>
      <c r="C4279" s="7">
        <v>304372</v>
      </c>
      <c r="D4279" s="7" t="s">
        <v>12</v>
      </c>
      <c r="E4279" s="7" t="s">
        <v>13</v>
      </c>
      <c r="F4279" s="7" t="s">
        <v>14</v>
      </c>
      <c r="G4279" s="7">
        <v>83573</v>
      </c>
    </row>
    <row r="4280" spans="1:7" ht="14.25" customHeight="1" x14ac:dyDescent="0.25">
      <c r="A4280" s="7" t="s">
        <v>11</v>
      </c>
      <c r="B4280" s="7">
        <v>2016</v>
      </c>
      <c r="C4280" s="7">
        <v>238592</v>
      </c>
      <c r="D4280" s="7" t="s">
        <v>8</v>
      </c>
      <c r="E4280" s="7" t="s">
        <v>13</v>
      </c>
      <c r="F4280" s="7" t="s">
        <v>14</v>
      </c>
      <c r="G4280" s="7">
        <v>38728</v>
      </c>
    </row>
    <row r="4281" spans="1:7" ht="14.25" customHeight="1" x14ac:dyDescent="0.25">
      <c r="A4281" s="7" t="s">
        <v>15</v>
      </c>
      <c r="B4281" s="7">
        <v>2006</v>
      </c>
      <c r="C4281" s="7">
        <v>72679</v>
      </c>
      <c r="D4281" s="7" t="s">
        <v>12</v>
      </c>
      <c r="E4281" s="7" t="s">
        <v>9</v>
      </c>
      <c r="F4281" s="7" t="s">
        <v>20</v>
      </c>
      <c r="G4281" s="7">
        <v>36948</v>
      </c>
    </row>
    <row r="4282" spans="1:7" ht="14.25" customHeight="1" x14ac:dyDescent="0.25">
      <c r="A4282" s="7" t="s">
        <v>11</v>
      </c>
      <c r="B4282" s="7">
        <v>2014</v>
      </c>
      <c r="C4282" s="7">
        <v>37088</v>
      </c>
      <c r="D4282" s="7" t="s">
        <v>17</v>
      </c>
      <c r="E4282" s="7" t="s">
        <v>9</v>
      </c>
      <c r="F4282" s="7" t="s">
        <v>20</v>
      </c>
      <c r="G4282" s="7">
        <v>125877</v>
      </c>
    </row>
    <row r="4283" spans="1:7" ht="14.25" customHeight="1" x14ac:dyDescent="0.25">
      <c r="A4283" s="7" t="s">
        <v>21</v>
      </c>
      <c r="B4283" s="7">
        <v>2009</v>
      </c>
      <c r="C4283" s="7">
        <v>367425</v>
      </c>
      <c r="D4283" s="7" t="s">
        <v>12</v>
      </c>
      <c r="E4283" s="7" t="s">
        <v>9</v>
      </c>
      <c r="F4283" s="7" t="s">
        <v>20</v>
      </c>
      <c r="G4283" s="7">
        <v>38830</v>
      </c>
    </row>
    <row r="4284" spans="1:7" ht="14.25" customHeight="1" x14ac:dyDescent="0.25">
      <c r="A4284" s="7" t="s">
        <v>7</v>
      </c>
      <c r="B4284" s="7">
        <v>2023</v>
      </c>
      <c r="C4284" s="7">
        <v>95878</v>
      </c>
      <c r="D4284" s="7" t="s">
        <v>26</v>
      </c>
      <c r="E4284" s="7" t="s">
        <v>9</v>
      </c>
      <c r="F4284" s="7" t="s">
        <v>10</v>
      </c>
      <c r="G4284" s="7">
        <v>107853</v>
      </c>
    </row>
    <row r="4285" spans="1:7" ht="14.25" customHeight="1" x14ac:dyDescent="0.25">
      <c r="A4285" s="7" t="s">
        <v>29</v>
      </c>
      <c r="B4285" s="7">
        <v>2005</v>
      </c>
      <c r="C4285" s="7">
        <v>65368</v>
      </c>
      <c r="D4285" s="7" t="s">
        <v>17</v>
      </c>
      <c r="E4285" s="7" t="s">
        <v>13</v>
      </c>
      <c r="F4285" s="7" t="s">
        <v>20</v>
      </c>
      <c r="G4285" s="7">
        <v>26369</v>
      </c>
    </row>
    <row r="4286" spans="1:7" ht="14.25" customHeight="1" x14ac:dyDescent="0.25">
      <c r="A4286" s="7" t="s">
        <v>22</v>
      </c>
      <c r="B4286" s="7">
        <v>2008</v>
      </c>
      <c r="C4286" s="7">
        <v>255996</v>
      </c>
      <c r="D4286" s="7" t="s">
        <v>19</v>
      </c>
      <c r="E4286" s="7" t="s">
        <v>9</v>
      </c>
      <c r="F4286" s="7" t="s">
        <v>23</v>
      </c>
      <c r="G4286" s="7">
        <v>71527</v>
      </c>
    </row>
    <row r="4287" spans="1:7" ht="14.25" customHeight="1" x14ac:dyDescent="0.25">
      <c r="A4287" s="7" t="s">
        <v>11</v>
      </c>
      <c r="B4287" s="7">
        <v>2011</v>
      </c>
      <c r="C4287" s="7">
        <v>27728</v>
      </c>
      <c r="D4287" s="7" t="s">
        <v>17</v>
      </c>
      <c r="E4287" s="7" t="s">
        <v>13</v>
      </c>
      <c r="F4287" s="7" t="s">
        <v>14</v>
      </c>
      <c r="G4287" s="7">
        <v>116366</v>
      </c>
    </row>
    <row r="4288" spans="1:7" ht="14.25" customHeight="1" x14ac:dyDescent="0.25">
      <c r="A4288" s="7" t="s">
        <v>31</v>
      </c>
      <c r="B4288" s="7">
        <v>2015</v>
      </c>
      <c r="C4288" s="7">
        <v>256097</v>
      </c>
      <c r="D4288" s="7" t="s">
        <v>26</v>
      </c>
      <c r="E4288" s="7" t="s">
        <v>13</v>
      </c>
      <c r="F4288" s="7" t="s">
        <v>10</v>
      </c>
      <c r="G4288" s="7">
        <v>87515</v>
      </c>
    </row>
    <row r="4289" spans="1:7" ht="14.25" customHeight="1" x14ac:dyDescent="0.25">
      <c r="A4289" s="7" t="s">
        <v>11</v>
      </c>
      <c r="B4289" s="7">
        <v>2021</v>
      </c>
      <c r="C4289" s="7">
        <v>176349</v>
      </c>
      <c r="D4289" s="7" t="s">
        <v>26</v>
      </c>
      <c r="E4289" s="7" t="s">
        <v>13</v>
      </c>
      <c r="F4289" s="7" t="s">
        <v>20</v>
      </c>
      <c r="G4289" s="7">
        <v>141287</v>
      </c>
    </row>
    <row r="4290" spans="1:7" ht="14.25" customHeight="1" x14ac:dyDescent="0.25">
      <c r="A4290" s="7" t="s">
        <v>15</v>
      </c>
      <c r="B4290" s="7">
        <v>2021</v>
      </c>
      <c r="C4290" s="7">
        <v>162998</v>
      </c>
      <c r="D4290" s="7" t="s">
        <v>26</v>
      </c>
      <c r="E4290" s="7" t="s">
        <v>9</v>
      </c>
      <c r="F4290" s="7" t="s">
        <v>14</v>
      </c>
      <c r="G4290" s="7">
        <v>138017</v>
      </c>
    </row>
    <row r="4291" spans="1:7" ht="14.25" customHeight="1" x14ac:dyDescent="0.25">
      <c r="A4291" s="7" t="s">
        <v>29</v>
      </c>
      <c r="B4291" s="7">
        <v>2023</v>
      </c>
      <c r="C4291" s="7">
        <v>276881</v>
      </c>
      <c r="D4291" s="7" t="s">
        <v>12</v>
      </c>
      <c r="E4291" s="7" t="s">
        <v>13</v>
      </c>
      <c r="F4291" s="7" t="s">
        <v>10</v>
      </c>
      <c r="G4291" s="7">
        <v>75039</v>
      </c>
    </row>
    <row r="4292" spans="1:7" ht="14.25" customHeight="1" x14ac:dyDescent="0.25">
      <c r="A4292" s="7" t="s">
        <v>15</v>
      </c>
      <c r="B4292" s="7">
        <v>2016</v>
      </c>
      <c r="C4292" s="7">
        <v>187319</v>
      </c>
      <c r="D4292" s="7" t="s">
        <v>24</v>
      </c>
      <c r="E4292" s="7" t="s">
        <v>13</v>
      </c>
      <c r="F4292" s="7" t="s">
        <v>10</v>
      </c>
      <c r="G4292" s="7">
        <v>133530</v>
      </c>
    </row>
    <row r="4293" spans="1:7" ht="14.25" customHeight="1" x14ac:dyDescent="0.25">
      <c r="A4293" s="7" t="s">
        <v>22</v>
      </c>
      <c r="B4293" s="7">
        <v>2011</v>
      </c>
      <c r="C4293" s="7">
        <v>106038</v>
      </c>
      <c r="D4293" s="7" t="s">
        <v>24</v>
      </c>
      <c r="E4293" s="7" t="s">
        <v>9</v>
      </c>
      <c r="F4293" s="7" t="s">
        <v>23</v>
      </c>
      <c r="G4293" s="7">
        <v>42986</v>
      </c>
    </row>
    <row r="4294" spans="1:7" ht="14.25" customHeight="1" x14ac:dyDescent="0.25">
      <c r="A4294" s="7" t="s">
        <v>27</v>
      </c>
      <c r="B4294" s="7">
        <v>2017</v>
      </c>
      <c r="C4294" s="7">
        <v>155504</v>
      </c>
      <c r="D4294" s="7" t="s">
        <v>8</v>
      </c>
      <c r="E4294" s="7" t="s">
        <v>9</v>
      </c>
      <c r="F4294" s="7" t="s">
        <v>10</v>
      </c>
      <c r="G4294" s="7">
        <v>100155</v>
      </c>
    </row>
    <row r="4295" spans="1:7" ht="14.25" customHeight="1" x14ac:dyDescent="0.25">
      <c r="A4295" s="7" t="s">
        <v>28</v>
      </c>
      <c r="B4295" s="7">
        <v>2023</v>
      </c>
      <c r="C4295" s="7">
        <v>335457</v>
      </c>
      <c r="D4295" s="7" t="s">
        <v>8</v>
      </c>
      <c r="E4295" s="7" t="s">
        <v>9</v>
      </c>
      <c r="F4295" s="7" t="s">
        <v>14</v>
      </c>
      <c r="G4295" s="7">
        <v>15607</v>
      </c>
    </row>
    <row r="4296" spans="1:7" ht="14.25" customHeight="1" x14ac:dyDescent="0.25">
      <c r="A4296" s="7" t="s">
        <v>16</v>
      </c>
      <c r="B4296" s="7">
        <v>2006</v>
      </c>
      <c r="C4296" s="7">
        <v>377116</v>
      </c>
      <c r="D4296" s="7" t="s">
        <v>30</v>
      </c>
      <c r="E4296" s="7" t="s">
        <v>9</v>
      </c>
      <c r="F4296" s="7" t="s">
        <v>10</v>
      </c>
      <c r="G4296" s="7">
        <v>37701</v>
      </c>
    </row>
    <row r="4297" spans="1:7" ht="14.25" customHeight="1" x14ac:dyDescent="0.25">
      <c r="A4297" s="7" t="s">
        <v>28</v>
      </c>
      <c r="B4297" s="7">
        <v>2009</v>
      </c>
      <c r="C4297" s="7">
        <v>221425</v>
      </c>
      <c r="D4297" s="7" t="s">
        <v>17</v>
      </c>
      <c r="E4297" s="7" t="s">
        <v>9</v>
      </c>
      <c r="F4297" s="7" t="s">
        <v>20</v>
      </c>
      <c r="G4297" s="7">
        <v>48270</v>
      </c>
    </row>
    <row r="4298" spans="1:7" ht="14.25" customHeight="1" x14ac:dyDescent="0.25">
      <c r="A4298" s="7" t="s">
        <v>29</v>
      </c>
      <c r="B4298" s="7">
        <v>2017</v>
      </c>
      <c r="C4298" s="7">
        <v>199271</v>
      </c>
      <c r="D4298" s="7" t="s">
        <v>17</v>
      </c>
      <c r="E4298" s="7" t="s">
        <v>13</v>
      </c>
      <c r="F4298" s="7" t="s">
        <v>23</v>
      </c>
      <c r="G4298" s="7">
        <v>92860</v>
      </c>
    </row>
    <row r="4299" spans="1:7" ht="14.25" customHeight="1" x14ac:dyDescent="0.25">
      <c r="A4299" s="7" t="s">
        <v>15</v>
      </c>
      <c r="B4299" s="7">
        <v>2007</v>
      </c>
      <c r="C4299" s="7">
        <v>181516</v>
      </c>
      <c r="D4299" s="7" t="s">
        <v>24</v>
      </c>
      <c r="E4299" s="7" t="s">
        <v>9</v>
      </c>
      <c r="F4299" s="7" t="s">
        <v>23</v>
      </c>
      <c r="G4299" s="7">
        <v>121692</v>
      </c>
    </row>
    <row r="4300" spans="1:7" ht="14.25" customHeight="1" x14ac:dyDescent="0.25">
      <c r="A4300" s="7" t="s">
        <v>28</v>
      </c>
      <c r="B4300" s="7">
        <v>2007</v>
      </c>
      <c r="C4300" s="7">
        <v>252787</v>
      </c>
      <c r="D4300" s="7" t="s">
        <v>8</v>
      </c>
      <c r="E4300" s="7" t="s">
        <v>9</v>
      </c>
      <c r="F4300" s="7" t="s">
        <v>20</v>
      </c>
      <c r="G4300" s="7">
        <v>142681</v>
      </c>
    </row>
    <row r="4301" spans="1:7" ht="14.25" customHeight="1" x14ac:dyDescent="0.25">
      <c r="A4301" s="7" t="s">
        <v>7</v>
      </c>
      <c r="B4301" s="7">
        <v>2012</v>
      </c>
      <c r="C4301" s="7">
        <v>312025</v>
      </c>
      <c r="D4301" s="7" t="s">
        <v>30</v>
      </c>
      <c r="E4301" s="7" t="s">
        <v>9</v>
      </c>
      <c r="F4301" s="7" t="s">
        <v>14</v>
      </c>
      <c r="G4301" s="7">
        <v>83212</v>
      </c>
    </row>
    <row r="4302" spans="1:7" ht="14.25" customHeight="1" x14ac:dyDescent="0.25">
      <c r="A4302" s="7" t="s">
        <v>28</v>
      </c>
      <c r="B4302" s="7">
        <v>2023</v>
      </c>
      <c r="C4302" s="7">
        <v>74159</v>
      </c>
      <c r="D4302" s="7" t="s">
        <v>17</v>
      </c>
      <c r="E4302" s="7" t="s">
        <v>9</v>
      </c>
      <c r="F4302" s="7" t="s">
        <v>23</v>
      </c>
      <c r="G4302" s="7">
        <v>146613</v>
      </c>
    </row>
    <row r="4303" spans="1:7" ht="14.25" customHeight="1" x14ac:dyDescent="0.25">
      <c r="A4303" s="7" t="s">
        <v>22</v>
      </c>
      <c r="B4303" s="7">
        <v>2021</v>
      </c>
      <c r="C4303" s="7">
        <v>70882</v>
      </c>
      <c r="D4303" s="7" t="s">
        <v>30</v>
      </c>
      <c r="E4303" s="7" t="s">
        <v>13</v>
      </c>
      <c r="F4303" s="7" t="s">
        <v>23</v>
      </c>
      <c r="G4303" s="7">
        <v>63414</v>
      </c>
    </row>
    <row r="4304" spans="1:7" ht="14.25" customHeight="1" x14ac:dyDescent="0.25">
      <c r="A4304" s="7" t="s">
        <v>31</v>
      </c>
      <c r="B4304" s="7">
        <v>2023</v>
      </c>
      <c r="C4304" s="7">
        <v>24551</v>
      </c>
      <c r="D4304" s="7" t="s">
        <v>17</v>
      </c>
      <c r="E4304" s="7" t="s">
        <v>13</v>
      </c>
      <c r="F4304" s="7" t="s">
        <v>14</v>
      </c>
      <c r="G4304" s="7">
        <v>80535</v>
      </c>
    </row>
    <row r="4305" spans="1:7" ht="14.25" customHeight="1" x14ac:dyDescent="0.25">
      <c r="A4305" s="7" t="s">
        <v>21</v>
      </c>
      <c r="B4305" s="7">
        <v>2022</v>
      </c>
      <c r="C4305" s="7">
        <v>133153</v>
      </c>
      <c r="D4305" s="7" t="s">
        <v>12</v>
      </c>
      <c r="E4305" s="7" t="s">
        <v>13</v>
      </c>
      <c r="F4305" s="7" t="s">
        <v>20</v>
      </c>
      <c r="G4305" s="7">
        <v>70098</v>
      </c>
    </row>
    <row r="4306" spans="1:7" ht="14.25" customHeight="1" x14ac:dyDescent="0.25">
      <c r="A4306" s="7" t="s">
        <v>22</v>
      </c>
      <c r="B4306" s="7">
        <v>2018</v>
      </c>
      <c r="C4306" s="7">
        <v>10327</v>
      </c>
      <c r="D4306" s="7" t="s">
        <v>8</v>
      </c>
      <c r="E4306" s="7" t="s">
        <v>9</v>
      </c>
      <c r="F4306" s="7" t="s">
        <v>14</v>
      </c>
      <c r="G4306" s="7">
        <v>45470</v>
      </c>
    </row>
    <row r="4307" spans="1:7" ht="14.25" customHeight="1" x14ac:dyDescent="0.25">
      <c r="A4307" s="7" t="s">
        <v>18</v>
      </c>
      <c r="B4307" s="7">
        <v>2022</v>
      </c>
      <c r="C4307" s="7">
        <v>27497</v>
      </c>
      <c r="D4307" s="7" t="s">
        <v>24</v>
      </c>
      <c r="E4307" s="7" t="s">
        <v>13</v>
      </c>
      <c r="F4307" s="7" t="s">
        <v>14</v>
      </c>
      <c r="G4307" s="7">
        <v>125759</v>
      </c>
    </row>
    <row r="4308" spans="1:7" ht="14.25" customHeight="1" x14ac:dyDescent="0.25">
      <c r="A4308" s="7" t="s">
        <v>18</v>
      </c>
      <c r="B4308" s="7">
        <v>2008</v>
      </c>
      <c r="C4308" s="7">
        <v>163215</v>
      </c>
      <c r="D4308" s="7" t="s">
        <v>19</v>
      </c>
      <c r="E4308" s="7" t="s">
        <v>9</v>
      </c>
      <c r="F4308" s="7" t="s">
        <v>14</v>
      </c>
      <c r="G4308" s="7">
        <v>121775</v>
      </c>
    </row>
    <row r="4309" spans="1:7" ht="14.25" customHeight="1" x14ac:dyDescent="0.25">
      <c r="A4309" s="7" t="s">
        <v>29</v>
      </c>
      <c r="B4309" s="7">
        <v>2021</v>
      </c>
      <c r="C4309" s="7">
        <v>150824</v>
      </c>
      <c r="D4309" s="7" t="s">
        <v>30</v>
      </c>
      <c r="E4309" s="7" t="s">
        <v>9</v>
      </c>
      <c r="F4309" s="7" t="s">
        <v>20</v>
      </c>
      <c r="G4309" s="7">
        <v>138513</v>
      </c>
    </row>
    <row r="4310" spans="1:7" ht="14.25" customHeight="1" x14ac:dyDescent="0.25">
      <c r="A4310" s="7" t="s">
        <v>22</v>
      </c>
      <c r="B4310" s="7">
        <v>2006</v>
      </c>
      <c r="C4310" s="7">
        <v>302106</v>
      </c>
      <c r="D4310" s="7" t="s">
        <v>12</v>
      </c>
      <c r="E4310" s="7" t="s">
        <v>9</v>
      </c>
      <c r="F4310" s="7" t="s">
        <v>10</v>
      </c>
      <c r="G4310" s="7">
        <v>29505</v>
      </c>
    </row>
    <row r="4311" spans="1:7" ht="14.25" customHeight="1" x14ac:dyDescent="0.25">
      <c r="A4311" s="7" t="s">
        <v>15</v>
      </c>
      <c r="B4311" s="7">
        <v>2020</v>
      </c>
      <c r="C4311" s="7">
        <v>231931</v>
      </c>
      <c r="D4311" s="7" t="s">
        <v>30</v>
      </c>
      <c r="E4311" s="7" t="s">
        <v>13</v>
      </c>
      <c r="F4311" s="7" t="s">
        <v>23</v>
      </c>
      <c r="G4311" s="7">
        <v>97873</v>
      </c>
    </row>
    <row r="4312" spans="1:7" ht="14.25" customHeight="1" x14ac:dyDescent="0.25">
      <c r="A4312" s="7" t="s">
        <v>27</v>
      </c>
      <c r="B4312" s="7">
        <v>2021</v>
      </c>
      <c r="C4312" s="7">
        <v>164586</v>
      </c>
      <c r="D4312" s="7" t="s">
        <v>17</v>
      </c>
      <c r="E4312" s="7" t="s">
        <v>13</v>
      </c>
      <c r="F4312" s="7" t="s">
        <v>10</v>
      </c>
      <c r="G4312" s="7">
        <v>91851</v>
      </c>
    </row>
    <row r="4313" spans="1:7" ht="14.25" customHeight="1" x14ac:dyDescent="0.25">
      <c r="A4313" s="7" t="s">
        <v>27</v>
      </c>
      <c r="B4313" s="7">
        <v>2021</v>
      </c>
      <c r="C4313" s="7">
        <v>205016</v>
      </c>
      <c r="D4313" s="7" t="s">
        <v>12</v>
      </c>
      <c r="E4313" s="7" t="s">
        <v>9</v>
      </c>
      <c r="F4313" s="7" t="s">
        <v>23</v>
      </c>
      <c r="G4313" s="7">
        <v>58269</v>
      </c>
    </row>
    <row r="4314" spans="1:7" ht="14.25" customHeight="1" x14ac:dyDescent="0.25">
      <c r="A4314" s="7" t="s">
        <v>27</v>
      </c>
      <c r="B4314" s="7">
        <v>2019</v>
      </c>
      <c r="C4314" s="7">
        <v>38600</v>
      </c>
      <c r="D4314" s="7" t="s">
        <v>26</v>
      </c>
      <c r="E4314" s="7" t="s">
        <v>9</v>
      </c>
      <c r="F4314" s="7" t="s">
        <v>14</v>
      </c>
      <c r="G4314" s="7">
        <v>99067</v>
      </c>
    </row>
    <row r="4315" spans="1:7" ht="14.25" customHeight="1" x14ac:dyDescent="0.25">
      <c r="A4315" s="7" t="s">
        <v>21</v>
      </c>
      <c r="B4315" s="7">
        <v>2015</v>
      </c>
      <c r="C4315" s="7">
        <v>82794</v>
      </c>
      <c r="D4315" s="7" t="s">
        <v>24</v>
      </c>
      <c r="E4315" s="7" t="s">
        <v>13</v>
      </c>
      <c r="F4315" s="7" t="s">
        <v>20</v>
      </c>
      <c r="G4315" s="7">
        <v>94940</v>
      </c>
    </row>
    <row r="4316" spans="1:7" ht="14.25" customHeight="1" x14ac:dyDescent="0.25">
      <c r="A4316" s="7" t="s">
        <v>7</v>
      </c>
      <c r="B4316" s="7">
        <v>2013</v>
      </c>
      <c r="C4316" s="7">
        <v>384340</v>
      </c>
      <c r="D4316" s="7" t="s">
        <v>17</v>
      </c>
      <c r="E4316" s="7" t="s">
        <v>13</v>
      </c>
      <c r="F4316" s="7" t="s">
        <v>20</v>
      </c>
      <c r="G4316" s="7">
        <v>137114</v>
      </c>
    </row>
    <row r="4317" spans="1:7" ht="14.25" customHeight="1" x14ac:dyDescent="0.25">
      <c r="A4317" s="7" t="s">
        <v>18</v>
      </c>
      <c r="B4317" s="7">
        <v>2011</v>
      </c>
      <c r="C4317" s="7">
        <v>325307</v>
      </c>
      <c r="D4317" s="7" t="s">
        <v>12</v>
      </c>
      <c r="E4317" s="7" t="s">
        <v>13</v>
      </c>
      <c r="F4317" s="7" t="s">
        <v>23</v>
      </c>
      <c r="G4317" s="7">
        <v>31422</v>
      </c>
    </row>
    <row r="4318" spans="1:7" ht="14.25" customHeight="1" x14ac:dyDescent="0.25">
      <c r="A4318" s="7" t="s">
        <v>29</v>
      </c>
      <c r="B4318" s="7">
        <v>2023</v>
      </c>
      <c r="C4318" s="7">
        <v>122150</v>
      </c>
      <c r="D4318" s="7" t="s">
        <v>19</v>
      </c>
      <c r="E4318" s="7" t="s">
        <v>13</v>
      </c>
      <c r="F4318" s="7" t="s">
        <v>20</v>
      </c>
      <c r="G4318" s="7">
        <v>89172</v>
      </c>
    </row>
    <row r="4319" spans="1:7" ht="14.25" customHeight="1" x14ac:dyDescent="0.25">
      <c r="A4319" s="7" t="s">
        <v>28</v>
      </c>
      <c r="B4319" s="7">
        <v>2014</v>
      </c>
      <c r="C4319" s="7">
        <v>302047</v>
      </c>
      <c r="D4319" s="7" t="s">
        <v>8</v>
      </c>
      <c r="E4319" s="7" t="s">
        <v>9</v>
      </c>
      <c r="F4319" s="7" t="s">
        <v>14</v>
      </c>
      <c r="G4319" s="7">
        <v>125164</v>
      </c>
    </row>
    <row r="4320" spans="1:7" ht="14.25" customHeight="1" x14ac:dyDescent="0.25">
      <c r="A4320" s="7" t="s">
        <v>25</v>
      </c>
      <c r="B4320" s="7">
        <v>2012</v>
      </c>
      <c r="C4320" s="7">
        <v>33630</v>
      </c>
      <c r="D4320" s="7" t="s">
        <v>8</v>
      </c>
      <c r="E4320" s="7" t="s">
        <v>9</v>
      </c>
      <c r="F4320" s="7" t="s">
        <v>14</v>
      </c>
      <c r="G4320" s="7">
        <v>140202</v>
      </c>
    </row>
    <row r="4321" spans="1:7" ht="14.25" customHeight="1" x14ac:dyDescent="0.25">
      <c r="A4321" s="7" t="s">
        <v>29</v>
      </c>
      <c r="B4321" s="7">
        <v>2015</v>
      </c>
      <c r="C4321" s="7">
        <v>19358</v>
      </c>
      <c r="D4321" s="7" t="s">
        <v>30</v>
      </c>
      <c r="E4321" s="7" t="s">
        <v>13</v>
      </c>
      <c r="F4321" s="7" t="s">
        <v>10</v>
      </c>
      <c r="G4321" s="7">
        <v>23530</v>
      </c>
    </row>
    <row r="4322" spans="1:7" ht="14.25" customHeight="1" x14ac:dyDescent="0.25">
      <c r="A4322" s="7" t="s">
        <v>15</v>
      </c>
      <c r="B4322" s="7">
        <v>2012</v>
      </c>
      <c r="C4322" s="7">
        <v>79152</v>
      </c>
      <c r="D4322" s="7" t="s">
        <v>30</v>
      </c>
      <c r="E4322" s="7" t="s">
        <v>13</v>
      </c>
      <c r="F4322" s="7" t="s">
        <v>10</v>
      </c>
      <c r="G4322" s="7">
        <v>21656</v>
      </c>
    </row>
    <row r="4323" spans="1:7" ht="14.25" customHeight="1" x14ac:dyDescent="0.25">
      <c r="A4323" s="7" t="s">
        <v>11</v>
      </c>
      <c r="B4323" s="7">
        <v>2016</v>
      </c>
      <c r="C4323" s="7">
        <v>391555</v>
      </c>
      <c r="D4323" s="7" t="s">
        <v>19</v>
      </c>
      <c r="E4323" s="7" t="s">
        <v>9</v>
      </c>
      <c r="F4323" s="7" t="s">
        <v>23</v>
      </c>
      <c r="G4323" s="7">
        <v>132612</v>
      </c>
    </row>
    <row r="4324" spans="1:7" ht="14.25" customHeight="1" x14ac:dyDescent="0.25">
      <c r="A4324" s="7" t="s">
        <v>18</v>
      </c>
      <c r="B4324" s="7">
        <v>2012</v>
      </c>
      <c r="C4324" s="7">
        <v>191526</v>
      </c>
      <c r="D4324" s="7" t="s">
        <v>12</v>
      </c>
      <c r="E4324" s="7" t="s">
        <v>13</v>
      </c>
      <c r="F4324" s="7" t="s">
        <v>10</v>
      </c>
      <c r="G4324" s="7">
        <v>33147</v>
      </c>
    </row>
    <row r="4325" spans="1:7" ht="14.25" customHeight="1" x14ac:dyDescent="0.25">
      <c r="A4325" s="7" t="s">
        <v>28</v>
      </c>
      <c r="B4325" s="7">
        <v>2019</v>
      </c>
      <c r="C4325" s="7">
        <v>60908</v>
      </c>
      <c r="D4325" s="7" t="s">
        <v>30</v>
      </c>
      <c r="E4325" s="7" t="s">
        <v>9</v>
      </c>
      <c r="F4325" s="7" t="s">
        <v>14</v>
      </c>
      <c r="G4325" s="7">
        <v>31878</v>
      </c>
    </row>
    <row r="4326" spans="1:7" ht="14.25" customHeight="1" x14ac:dyDescent="0.25">
      <c r="A4326" s="7" t="s">
        <v>22</v>
      </c>
      <c r="B4326" s="7">
        <v>2015</v>
      </c>
      <c r="C4326" s="7">
        <v>76492</v>
      </c>
      <c r="D4326" s="7" t="s">
        <v>24</v>
      </c>
      <c r="E4326" s="7" t="s">
        <v>13</v>
      </c>
      <c r="F4326" s="7" t="s">
        <v>23</v>
      </c>
      <c r="G4326" s="7">
        <v>22343</v>
      </c>
    </row>
    <row r="4327" spans="1:7" ht="14.25" customHeight="1" x14ac:dyDescent="0.25">
      <c r="A4327" s="7" t="s">
        <v>28</v>
      </c>
      <c r="B4327" s="7">
        <v>2008</v>
      </c>
      <c r="C4327" s="7">
        <v>65187</v>
      </c>
      <c r="D4327" s="7" t="s">
        <v>26</v>
      </c>
      <c r="E4327" s="7" t="s">
        <v>13</v>
      </c>
      <c r="F4327" s="7" t="s">
        <v>14</v>
      </c>
      <c r="G4327" s="7">
        <v>70864</v>
      </c>
    </row>
    <row r="4328" spans="1:7" ht="14.25" customHeight="1" x14ac:dyDescent="0.25">
      <c r="A4328" s="7" t="s">
        <v>21</v>
      </c>
      <c r="B4328" s="7">
        <v>2012</v>
      </c>
      <c r="C4328" s="7">
        <v>111975</v>
      </c>
      <c r="D4328" s="7" t="s">
        <v>26</v>
      </c>
      <c r="E4328" s="7" t="s">
        <v>13</v>
      </c>
      <c r="F4328" s="7" t="s">
        <v>23</v>
      </c>
      <c r="G4328" s="7">
        <v>106076</v>
      </c>
    </row>
    <row r="4329" spans="1:7" ht="14.25" customHeight="1" x14ac:dyDescent="0.25">
      <c r="A4329" s="7" t="s">
        <v>7</v>
      </c>
      <c r="B4329" s="7">
        <v>2019</v>
      </c>
      <c r="C4329" s="7">
        <v>389742</v>
      </c>
      <c r="D4329" s="7" t="s">
        <v>8</v>
      </c>
      <c r="E4329" s="7" t="s">
        <v>13</v>
      </c>
      <c r="F4329" s="7" t="s">
        <v>14</v>
      </c>
      <c r="G4329" s="7">
        <v>59455</v>
      </c>
    </row>
    <row r="4330" spans="1:7" ht="14.25" customHeight="1" x14ac:dyDescent="0.25">
      <c r="A4330" s="7" t="s">
        <v>25</v>
      </c>
      <c r="B4330" s="7">
        <v>2018</v>
      </c>
      <c r="C4330" s="7">
        <v>246943</v>
      </c>
      <c r="D4330" s="7" t="s">
        <v>30</v>
      </c>
      <c r="E4330" s="7" t="s">
        <v>13</v>
      </c>
      <c r="F4330" s="7" t="s">
        <v>14</v>
      </c>
      <c r="G4330" s="7">
        <v>67395</v>
      </c>
    </row>
    <row r="4331" spans="1:7" ht="14.25" customHeight="1" x14ac:dyDescent="0.25">
      <c r="A4331" s="7" t="s">
        <v>21</v>
      </c>
      <c r="B4331" s="7">
        <v>2016</v>
      </c>
      <c r="C4331" s="7">
        <v>179754</v>
      </c>
      <c r="D4331" s="7" t="s">
        <v>30</v>
      </c>
      <c r="E4331" s="7" t="s">
        <v>9</v>
      </c>
      <c r="F4331" s="7" t="s">
        <v>23</v>
      </c>
      <c r="G4331" s="7">
        <v>115280</v>
      </c>
    </row>
    <row r="4332" spans="1:7" ht="14.25" customHeight="1" x14ac:dyDescent="0.25">
      <c r="A4332" s="7" t="s">
        <v>7</v>
      </c>
      <c r="B4332" s="7">
        <v>2007</v>
      </c>
      <c r="C4332" s="7">
        <v>211298</v>
      </c>
      <c r="D4332" s="7" t="s">
        <v>8</v>
      </c>
      <c r="E4332" s="7" t="s">
        <v>9</v>
      </c>
      <c r="F4332" s="7" t="s">
        <v>14</v>
      </c>
      <c r="G4332" s="7">
        <v>68398</v>
      </c>
    </row>
    <row r="4333" spans="1:7" ht="14.25" customHeight="1" x14ac:dyDescent="0.25">
      <c r="A4333" s="7" t="s">
        <v>25</v>
      </c>
      <c r="B4333" s="7">
        <v>2016</v>
      </c>
      <c r="C4333" s="7">
        <v>191771</v>
      </c>
      <c r="D4333" s="7" t="s">
        <v>17</v>
      </c>
      <c r="E4333" s="7" t="s">
        <v>9</v>
      </c>
      <c r="F4333" s="7" t="s">
        <v>20</v>
      </c>
      <c r="G4333" s="7">
        <v>101575</v>
      </c>
    </row>
    <row r="4334" spans="1:7" ht="14.25" customHeight="1" x14ac:dyDescent="0.25">
      <c r="A4334" s="7" t="s">
        <v>15</v>
      </c>
      <c r="B4334" s="7">
        <v>2022</v>
      </c>
      <c r="C4334" s="7">
        <v>282225</v>
      </c>
      <c r="D4334" s="7" t="s">
        <v>8</v>
      </c>
      <c r="E4334" s="7" t="s">
        <v>9</v>
      </c>
      <c r="F4334" s="7" t="s">
        <v>23</v>
      </c>
      <c r="G4334" s="7">
        <v>48940</v>
      </c>
    </row>
    <row r="4335" spans="1:7" ht="14.25" customHeight="1" x14ac:dyDescent="0.25">
      <c r="A4335" s="7" t="s">
        <v>28</v>
      </c>
      <c r="B4335" s="7">
        <v>2021</v>
      </c>
      <c r="C4335" s="7">
        <v>375660</v>
      </c>
      <c r="D4335" s="7" t="s">
        <v>26</v>
      </c>
      <c r="E4335" s="7" t="s">
        <v>9</v>
      </c>
      <c r="F4335" s="7" t="s">
        <v>20</v>
      </c>
      <c r="G4335" s="7">
        <v>39990</v>
      </c>
    </row>
    <row r="4336" spans="1:7" ht="14.25" customHeight="1" x14ac:dyDescent="0.25">
      <c r="A4336" s="7" t="s">
        <v>16</v>
      </c>
      <c r="B4336" s="7">
        <v>2007</v>
      </c>
      <c r="C4336" s="7">
        <v>316901</v>
      </c>
      <c r="D4336" s="7" t="s">
        <v>12</v>
      </c>
      <c r="E4336" s="7" t="s">
        <v>13</v>
      </c>
      <c r="F4336" s="7" t="s">
        <v>10</v>
      </c>
      <c r="G4336" s="7">
        <v>133261</v>
      </c>
    </row>
    <row r="4337" spans="1:7" ht="14.25" customHeight="1" x14ac:dyDescent="0.25">
      <c r="A4337" s="7" t="s">
        <v>31</v>
      </c>
      <c r="B4337" s="7">
        <v>2016</v>
      </c>
      <c r="C4337" s="7">
        <v>210314</v>
      </c>
      <c r="D4337" s="7" t="s">
        <v>30</v>
      </c>
      <c r="E4337" s="7" t="s">
        <v>13</v>
      </c>
      <c r="F4337" s="7" t="s">
        <v>20</v>
      </c>
      <c r="G4337" s="7">
        <v>57065</v>
      </c>
    </row>
    <row r="4338" spans="1:7" ht="14.25" customHeight="1" x14ac:dyDescent="0.25">
      <c r="A4338" s="7" t="s">
        <v>29</v>
      </c>
      <c r="B4338" s="7">
        <v>2020</v>
      </c>
      <c r="C4338" s="7">
        <v>104779</v>
      </c>
      <c r="D4338" s="7" t="s">
        <v>24</v>
      </c>
      <c r="E4338" s="7" t="s">
        <v>13</v>
      </c>
      <c r="F4338" s="7" t="s">
        <v>10</v>
      </c>
      <c r="G4338" s="7">
        <v>62951</v>
      </c>
    </row>
    <row r="4339" spans="1:7" ht="14.25" customHeight="1" x14ac:dyDescent="0.25">
      <c r="A4339" s="7" t="s">
        <v>25</v>
      </c>
      <c r="B4339" s="7">
        <v>2012</v>
      </c>
      <c r="C4339" s="7">
        <v>178417</v>
      </c>
      <c r="D4339" s="7" t="s">
        <v>8</v>
      </c>
      <c r="E4339" s="7" t="s">
        <v>9</v>
      </c>
      <c r="F4339" s="7" t="s">
        <v>23</v>
      </c>
      <c r="G4339" s="7">
        <v>79653</v>
      </c>
    </row>
    <row r="4340" spans="1:7" ht="14.25" customHeight="1" x14ac:dyDescent="0.25">
      <c r="A4340" s="7" t="s">
        <v>29</v>
      </c>
      <c r="B4340" s="7">
        <v>2019</v>
      </c>
      <c r="C4340" s="7">
        <v>310319</v>
      </c>
      <c r="D4340" s="7" t="s">
        <v>30</v>
      </c>
      <c r="E4340" s="7" t="s">
        <v>9</v>
      </c>
      <c r="F4340" s="7" t="s">
        <v>14</v>
      </c>
      <c r="G4340" s="7">
        <v>12884</v>
      </c>
    </row>
    <row r="4341" spans="1:7" ht="14.25" customHeight="1" x14ac:dyDescent="0.25">
      <c r="A4341" s="7" t="s">
        <v>31</v>
      </c>
      <c r="B4341" s="7">
        <v>2018</v>
      </c>
      <c r="C4341" s="7">
        <v>181885</v>
      </c>
      <c r="D4341" s="7" t="s">
        <v>26</v>
      </c>
      <c r="E4341" s="7" t="s">
        <v>9</v>
      </c>
      <c r="F4341" s="7" t="s">
        <v>20</v>
      </c>
      <c r="G4341" s="7">
        <v>98711</v>
      </c>
    </row>
    <row r="4342" spans="1:7" ht="14.25" customHeight="1" x14ac:dyDescent="0.25">
      <c r="A4342" s="7" t="s">
        <v>27</v>
      </c>
      <c r="B4342" s="7">
        <v>2012</v>
      </c>
      <c r="C4342" s="7">
        <v>334255</v>
      </c>
      <c r="D4342" s="7" t="s">
        <v>24</v>
      </c>
      <c r="E4342" s="7" t="s">
        <v>13</v>
      </c>
      <c r="F4342" s="7" t="s">
        <v>14</v>
      </c>
      <c r="G4342" s="7">
        <v>32716</v>
      </c>
    </row>
    <row r="4343" spans="1:7" ht="14.25" customHeight="1" x14ac:dyDescent="0.25">
      <c r="A4343" s="7" t="s">
        <v>25</v>
      </c>
      <c r="B4343" s="7">
        <v>2023</v>
      </c>
      <c r="C4343" s="7">
        <v>360226</v>
      </c>
      <c r="D4343" s="7" t="s">
        <v>12</v>
      </c>
      <c r="E4343" s="7" t="s">
        <v>9</v>
      </c>
      <c r="F4343" s="7" t="s">
        <v>10</v>
      </c>
      <c r="G4343" s="7">
        <v>107741</v>
      </c>
    </row>
    <row r="4344" spans="1:7" ht="14.25" customHeight="1" x14ac:dyDescent="0.25">
      <c r="A4344" s="7" t="s">
        <v>31</v>
      </c>
      <c r="B4344" s="7">
        <v>2009</v>
      </c>
      <c r="C4344" s="7">
        <v>252124</v>
      </c>
      <c r="D4344" s="7" t="s">
        <v>26</v>
      </c>
      <c r="E4344" s="7" t="s">
        <v>13</v>
      </c>
      <c r="F4344" s="7" t="s">
        <v>23</v>
      </c>
      <c r="G4344" s="7">
        <v>94026</v>
      </c>
    </row>
    <row r="4345" spans="1:7" ht="14.25" customHeight="1" x14ac:dyDescent="0.25">
      <c r="A4345" s="7" t="s">
        <v>28</v>
      </c>
      <c r="B4345" s="7">
        <v>2022</v>
      </c>
      <c r="C4345" s="7">
        <v>6214</v>
      </c>
      <c r="D4345" s="7" t="s">
        <v>19</v>
      </c>
      <c r="E4345" s="7" t="s">
        <v>9</v>
      </c>
      <c r="F4345" s="7" t="s">
        <v>14</v>
      </c>
      <c r="G4345" s="7">
        <v>149743</v>
      </c>
    </row>
    <row r="4346" spans="1:7" ht="14.25" customHeight="1" x14ac:dyDescent="0.25">
      <c r="A4346" s="7" t="s">
        <v>18</v>
      </c>
      <c r="B4346" s="7">
        <v>2012</v>
      </c>
      <c r="C4346" s="7">
        <v>296177</v>
      </c>
      <c r="D4346" s="7" t="s">
        <v>17</v>
      </c>
      <c r="E4346" s="7" t="s">
        <v>13</v>
      </c>
      <c r="F4346" s="7" t="s">
        <v>10</v>
      </c>
      <c r="G4346" s="7">
        <v>123741</v>
      </c>
    </row>
    <row r="4347" spans="1:7" ht="14.25" customHeight="1" x14ac:dyDescent="0.25">
      <c r="A4347" s="7" t="s">
        <v>22</v>
      </c>
      <c r="B4347" s="7">
        <v>2018</v>
      </c>
      <c r="C4347" s="7">
        <v>230571</v>
      </c>
      <c r="D4347" s="7" t="s">
        <v>19</v>
      </c>
      <c r="E4347" s="7" t="s">
        <v>9</v>
      </c>
      <c r="F4347" s="7" t="s">
        <v>20</v>
      </c>
      <c r="G4347" s="7">
        <v>120222</v>
      </c>
    </row>
    <row r="4348" spans="1:7" ht="14.25" customHeight="1" x14ac:dyDescent="0.25">
      <c r="A4348" s="7" t="s">
        <v>15</v>
      </c>
      <c r="B4348" s="7">
        <v>2023</v>
      </c>
      <c r="C4348" s="7">
        <v>46356</v>
      </c>
      <c r="D4348" s="7" t="s">
        <v>8</v>
      </c>
      <c r="E4348" s="7" t="s">
        <v>13</v>
      </c>
      <c r="F4348" s="7" t="s">
        <v>14</v>
      </c>
      <c r="G4348" s="7">
        <v>74907</v>
      </c>
    </row>
    <row r="4349" spans="1:7" ht="14.25" customHeight="1" x14ac:dyDescent="0.25">
      <c r="A4349" s="7" t="s">
        <v>31</v>
      </c>
      <c r="B4349" s="7">
        <v>2009</v>
      </c>
      <c r="C4349" s="7">
        <v>305765</v>
      </c>
      <c r="D4349" s="7" t="s">
        <v>26</v>
      </c>
      <c r="E4349" s="7" t="s">
        <v>9</v>
      </c>
      <c r="F4349" s="7" t="s">
        <v>10</v>
      </c>
      <c r="G4349" s="7">
        <v>38893</v>
      </c>
    </row>
    <row r="4350" spans="1:7" ht="14.25" customHeight="1" x14ac:dyDescent="0.25">
      <c r="A4350" s="7" t="s">
        <v>27</v>
      </c>
      <c r="B4350" s="7">
        <v>2013</v>
      </c>
      <c r="C4350" s="7">
        <v>324545</v>
      </c>
      <c r="D4350" s="7" t="s">
        <v>12</v>
      </c>
      <c r="E4350" s="7" t="s">
        <v>13</v>
      </c>
      <c r="F4350" s="7" t="s">
        <v>14</v>
      </c>
      <c r="G4350" s="7">
        <v>81326</v>
      </c>
    </row>
    <row r="4351" spans="1:7" ht="14.25" customHeight="1" x14ac:dyDescent="0.25">
      <c r="A4351" s="7" t="s">
        <v>21</v>
      </c>
      <c r="B4351" s="7">
        <v>2014</v>
      </c>
      <c r="C4351" s="7">
        <v>119504</v>
      </c>
      <c r="D4351" s="7" t="s">
        <v>19</v>
      </c>
      <c r="E4351" s="7" t="s">
        <v>13</v>
      </c>
      <c r="F4351" s="7" t="s">
        <v>10</v>
      </c>
      <c r="G4351" s="7">
        <v>67998</v>
      </c>
    </row>
    <row r="4352" spans="1:7" ht="14.25" customHeight="1" x14ac:dyDescent="0.25">
      <c r="A4352" s="7" t="s">
        <v>15</v>
      </c>
      <c r="B4352" s="7">
        <v>2015</v>
      </c>
      <c r="C4352" s="7">
        <v>41062</v>
      </c>
      <c r="D4352" s="7" t="s">
        <v>12</v>
      </c>
      <c r="E4352" s="7" t="s">
        <v>13</v>
      </c>
      <c r="F4352" s="7" t="s">
        <v>14</v>
      </c>
      <c r="G4352" s="7">
        <v>132232</v>
      </c>
    </row>
    <row r="4353" spans="1:7" ht="14.25" customHeight="1" x14ac:dyDescent="0.25">
      <c r="A4353" s="7" t="s">
        <v>18</v>
      </c>
      <c r="B4353" s="7">
        <v>2015</v>
      </c>
      <c r="C4353" s="7">
        <v>141887</v>
      </c>
      <c r="D4353" s="7" t="s">
        <v>24</v>
      </c>
      <c r="E4353" s="7" t="s">
        <v>9</v>
      </c>
      <c r="F4353" s="7" t="s">
        <v>23</v>
      </c>
      <c r="G4353" s="7">
        <v>24803</v>
      </c>
    </row>
    <row r="4354" spans="1:7" ht="14.25" customHeight="1" x14ac:dyDescent="0.25">
      <c r="A4354" s="7" t="s">
        <v>15</v>
      </c>
      <c r="B4354" s="7">
        <v>2008</v>
      </c>
      <c r="C4354" s="7">
        <v>375051</v>
      </c>
      <c r="D4354" s="7" t="s">
        <v>8</v>
      </c>
      <c r="E4354" s="7" t="s">
        <v>13</v>
      </c>
      <c r="F4354" s="7" t="s">
        <v>14</v>
      </c>
      <c r="G4354" s="7">
        <v>108404</v>
      </c>
    </row>
    <row r="4355" spans="1:7" ht="14.25" customHeight="1" x14ac:dyDescent="0.25">
      <c r="A4355" s="7" t="s">
        <v>29</v>
      </c>
      <c r="B4355" s="7">
        <v>2007</v>
      </c>
      <c r="C4355" s="7">
        <v>194003</v>
      </c>
      <c r="D4355" s="7" t="s">
        <v>19</v>
      </c>
      <c r="E4355" s="7" t="s">
        <v>13</v>
      </c>
      <c r="F4355" s="7" t="s">
        <v>10</v>
      </c>
      <c r="G4355" s="7">
        <v>38813</v>
      </c>
    </row>
    <row r="4356" spans="1:7" ht="14.25" customHeight="1" x14ac:dyDescent="0.25">
      <c r="A4356" s="7" t="s">
        <v>25</v>
      </c>
      <c r="B4356" s="7">
        <v>2018</v>
      </c>
      <c r="C4356" s="7">
        <v>294695</v>
      </c>
      <c r="D4356" s="7" t="s">
        <v>26</v>
      </c>
      <c r="E4356" s="7" t="s">
        <v>13</v>
      </c>
      <c r="F4356" s="7" t="s">
        <v>14</v>
      </c>
      <c r="G4356" s="7">
        <v>26855</v>
      </c>
    </row>
    <row r="4357" spans="1:7" ht="14.25" customHeight="1" x14ac:dyDescent="0.25">
      <c r="A4357" s="7" t="s">
        <v>31</v>
      </c>
      <c r="B4357" s="7">
        <v>2018</v>
      </c>
      <c r="C4357" s="7">
        <v>161418</v>
      </c>
      <c r="D4357" s="7" t="s">
        <v>12</v>
      </c>
      <c r="E4357" s="7" t="s">
        <v>9</v>
      </c>
      <c r="F4357" s="7" t="s">
        <v>14</v>
      </c>
      <c r="G4357" s="7">
        <v>99875</v>
      </c>
    </row>
    <row r="4358" spans="1:7" ht="14.25" customHeight="1" x14ac:dyDescent="0.25">
      <c r="A4358" s="7" t="s">
        <v>27</v>
      </c>
      <c r="B4358" s="7">
        <v>2021</v>
      </c>
      <c r="C4358" s="7">
        <v>104170</v>
      </c>
      <c r="D4358" s="7" t="s">
        <v>30</v>
      </c>
      <c r="E4358" s="7" t="s">
        <v>9</v>
      </c>
      <c r="F4358" s="7" t="s">
        <v>14</v>
      </c>
      <c r="G4358" s="7">
        <v>89665</v>
      </c>
    </row>
    <row r="4359" spans="1:7" ht="14.25" customHeight="1" x14ac:dyDescent="0.25">
      <c r="A4359" s="7" t="s">
        <v>21</v>
      </c>
      <c r="B4359" s="7">
        <v>2009</v>
      </c>
      <c r="C4359" s="7">
        <v>140987</v>
      </c>
      <c r="D4359" s="7" t="s">
        <v>24</v>
      </c>
      <c r="E4359" s="7" t="s">
        <v>13</v>
      </c>
      <c r="F4359" s="7" t="s">
        <v>20</v>
      </c>
      <c r="G4359" s="7">
        <v>48214</v>
      </c>
    </row>
    <row r="4360" spans="1:7" ht="14.25" customHeight="1" x14ac:dyDescent="0.25">
      <c r="A4360" s="7" t="s">
        <v>22</v>
      </c>
      <c r="B4360" s="7">
        <v>2023</v>
      </c>
      <c r="C4360" s="7">
        <v>369780</v>
      </c>
      <c r="D4360" s="7" t="s">
        <v>8</v>
      </c>
      <c r="E4360" s="7" t="s">
        <v>9</v>
      </c>
      <c r="F4360" s="7" t="s">
        <v>14</v>
      </c>
      <c r="G4360" s="7">
        <v>40378</v>
      </c>
    </row>
    <row r="4361" spans="1:7" ht="14.25" customHeight="1" x14ac:dyDescent="0.25">
      <c r="A4361" s="7" t="s">
        <v>11</v>
      </c>
      <c r="B4361" s="7">
        <v>2020</v>
      </c>
      <c r="C4361" s="7">
        <v>176576</v>
      </c>
      <c r="D4361" s="7" t="s">
        <v>30</v>
      </c>
      <c r="E4361" s="7" t="s">
        <v>9</v>
      </c>
      <c r="F4361" s="7" t="s">
        <v>10</v>
      </c>
      <c r="G4361" s="7">
        <v>39471</v>
      </c>
    </row>
    <row r="4362" spans="1:7" ht="14.25" customHeight="1" x14ac:dyDescent="0.25">
      <c r="A4362" s="7" t="s">
        <v>21</v>
      </c>
      <c r="B4362" s="7">
        <v>2011</v>
      </c>
      <c r="C4362" s="7">
        <v>212905</v>
      </c>
      <c r="D4362" s="7" t="s">
        <v>8</v>
      </c>
      <c r="E4362" s="7" t="s">
        <v>9</v>
      </c>
      <c r="F4362" s="7" t="s">
        <v>23</v>
      </c>
      <c r="G4362" s="7">
        <v>146821</v>
      </c>
    </row>
    <row r="4363" spans="1:7" ht="14.25" customHeight="1" x14ac:dyDescent="0.25">
      <c r="A4363" s="7" t="s">
        <v>7</v>
      </c>
      <c r="B4363" s="7">
        <v>2010</v>
      </c>
      <c r="C4363" s="7">
        <v>208364</v>
      </c>
      <c r="D4363" s="7" t="s">
        <v>30</v>
      </c>
      <c r="E4363" s="7" t="s">
        <v>9</v>
      </c>
      <c r="F4363" s="7" t="s">
        <v>10</v>
      </c>
      <c r="G4363" s="7">
        <v>141130</v>
      </c>
    </row>
    <row r="4364" spans="1:7" ht="14.25" customHeight="1" x14ac:dyDescent="0.25">
      <c r="A4364" s="7" t="s">
        <v>21</v>
      </c>
      <c r="B4364" s="7">
        <v>2019</v>
      </c>
      <c r="C4364" s="7">
        <v>121018</v>
      </c>
      <c r="D4364" s="7" t="s">
        <v>24</v>
      </c>
      <c r="E4364" s="7" t="s">
        <v>13</v>
      </c>
      <c r="F4364" s="7" t="s">
        <v>20</v>
      </c>
      <c r="G4364" s="7">
        <v>98605</v>
      </c>
    </row>
    <row r="4365" spans="1:7" ht="14.25" customHeight="1" x14ac:dyDescent="0.25">
      <c r="A4365" s="7" t="s">
        <v>18</v>
      </c>
      <c r="B4365" s="7">
        <v>2005</v>
      </c>
      <c r="C4365" s="7">
        <v>49376</v>
      </c>
      <c r="D4365" s="7" t="s">
        <v>26</v>
      </c>
      <c r="E4365" s="7" t="s">
        <v>13</v>
      </c>
      <c r="F4365" s="7" t="s">
        <v>10</v>
      </c>
      <c r="G4365" s="7">
        <v>77315</v>
      </c>
    </row>
    <row r="4366" spans="1:7" ht="14.25" customHeight="1" x14ac:dyDescent="0.25">
      <c r="A4366" s="7" t="s">
        <v>25</v>
      </c>
      <c r="B4366" s="7">
        <v>2010</v>
      </c>
      <c r="C4366" s="7">
        <v>42999</v>
      </c>
      <c r="D4366" s="7" t="s">
        <v>12</v>
      </c>
      <c r="E4366" s="7" t="s">
        <v>9</v>
      </c>
      <c r="F4366" s="7" t="s">
        <v>20</v>
      </c>
      <c r="G4366" s="7">
        <v>40061</v>
      </c>
    </row>
    <row r="4367" spans="1:7" ht="14.25" customHeight="1" x14ac:dyDescent="0.25">
      <c r="A4367" s="7" t="s">
        <v>16</v>
      </c>
      <c r="B4367" s="7">
        <v>2008</v>
      </c>
      <c r="C4367" s="7">
        <v>121823</v>
      </c>
      <c r="D4367" s="7" t="s">
        <v>19</v>
      </c>
      <c r="E4367" s="7" t="s">
        <v>13</v>
      </c>
      <c r="F4367" s="7" t="s">
        <v>10</v>
      </c>
      <c r="G4367" s="7">
        <v>48783</v>
      </c>
    </row>
    <row r="4368" spans="1:7" ht="14.25" customHeight="1" x14ac:dyDescent="0.25">
      <c r="A4368" s="7" t="s">
        <v>15</v>
      </c>
      <c r="B4368" s="7">
        <v>2018</v>
      </c>
      <c r="C4368" s="7">
        <v>289184</v>
      </c>
      <c r="D4368" s="7" t="s">
        <v>24</v>
      </c>
      <c r="E4368" s="7" t="s">
        <v>9</v>
      </c>
      <c r="F4368" s="7" t="s">
        <v>10</v>
      </c>
      <c r="G4368" s="7">
        <v>111295</v>
      </c>
    </row>
    <row r="4369" spans="1:7" ht="14.25" customHeight="1" x14ac:dyDescent="0.25">
      <c r="A4369" s="7" t="s">
        <v>21</v>
      </c>
      <c r="B4369" s="7">
        <v>2013</v>
      </c>
      <c r="C4369" s="7">
        <v>293741</v>
      </c>
      <c r="D4369" s="7" t="s">
        <v>12</v>
      </c>
      <c r="E4369" s="7" t="s">
        <v>13</v>
      </c>
      <c r="F4369" s="7" t="s">
        <v>14</v>
      </c>
      <c r="G4369" s="7">
        <v>95260</v>
      </c>
    </row>
    <row r="4370" spans="1:7" ht="14.25" customHeight="1" x14ac:dyDescent="0.25">
      <c r="A4370" s="7" t="s">
        <v>27</v>
      </c>
      <c r="B4370" s="7">
        <v>2022</v>
      </c>
      <c r="C4370" s="7">
        <v>199503</v>
      </c>
      <c r="D4370" s="7" t="s">
        <v>12</v>
      </c>
      <c r="E4370" s="7" t="s">
        <v>9</v>
      </c>
      <c r="F4370" s="7" t="s">
        <v>20</v>
      </c>
      <c r="G4370" s="7">
        <v>98028</v>
      </c>
    </row>
    <row r="4371" spans="1:7" ht="14.25" customHeight="1" x14ac:dyDescent="0.25">
      <c r="A4371" s="7" t="s">
        <v>28</v>
      </c>
      <c r="B4371" s="7">
        <v>2020</v>
      </c>
      <c r="C4371" s="7">
        <v>30196</v>
      </c>
      <c r="D4371" s="7" t="s">
        <v>8</v>
      </c>
      <c r="E4371" s="7" t="s">
        <v>9</v>
      </c>
      <c r="F4371" s="7" t="s">
        <v>23</v>
      </c>
      <c r="G4371" s="7">
        <v>40826</v>
      </c>
    </row>
    <row r="4372" spans="1:7" ht="14.25" customHeight="1" x14ac:dyDescent="0.25">
      <c r="A4372" s="7" t="s">
        <v>31</v>
      </c>
      <c r="B4372" s="7">
        <v>2008</v>
      </c>
      <c r="C4372" s="7">
        <v>112323</v>
      </c>
      <c r="D4372" s="7" t="s">
        <v>24</v>
      </c>
      <c r="E4372" s="7" t="s">
        <v>13</v>
      </c>
      <c r="F4372" s="7" t="s">
        <v>20</v>
      </c>
      <c r="G4372" s="7">
        <v>134744</v>
      </c>
    </row>
    <row r="4373" spans="1:7" ht="14.25" customHeight="1" x14ac:dyDescent="0.25">
      <c r="A4373" s="7" t="s">
        <v>22</v>
      </c>
      <c r="B4373" s="7">
        <v>2009</v>
      </c>
      <c r="C4373" s="7">
        <v>160516</v>
      </c>
      <c r="D4373" s="7" t="s">
        <v>24</v>
      </c>
      <c r="E4373" s="7" t="s">
        <v>9</v>
      </c>
      <c r="F4373" s="7" t="s">
        <v>23</v>
      </c>
      <c r="G4373" s="7">
        <v>63815</v>
      </c>
    </row>
    <row r="4374" spans="1:7" ht="14.25" customHeight="1" x14ac:dyDescent="0.25">
      <c r="A4374" s="7" t="s">
        <v>22</v>
      </c>
      <c r="B4374" s="7">
        <v>2006</v>
      </c>
      <c r="C4374" s="7">
        <v>101242</v>
      </c>
      <c r="D4374" s="7" t="s">
        <v>12</v>
      </c>
      <c r="E4374" s="7" t="s">
        <v>9</v>
      </c>
      <c r="F4374" s="7" t="s">
        <v>14</v>
      </c>
      <c r="G4374" s="7">
        <v>71020</v>
      </c>
    </row>
    <row r="4375" spans="1:7" ht="14.25" customHeight="1" x14ac:dyDescent="0.25">
      <c r="A4375" s="7" t="s">
        <v>21</v>
      </c>
      <c r="B4375" s="7">
        <v>2018</v>
      </c>
      <c r="C4375" s="7">
        <v>104873</v>
      </c>
      <c r="D4375" s="7" t="s">
        <v>26</v>
      </c>
      <c r="E4375" s="7" t="s">
        <v>9</v>
      </c>
      <c r="F4375" s="7" t="s">
        <v>23</v>
      </c>
      <c r="G4375" s="7">
        <v>113262</v>
      </c>
    </row>
    <row r="4376" spans="1:7" ht="14.25" customHeight="1" x14ac:dyDescent="0.25">
      <c r="A4376" s="7" t="s">
        <v>27</v>
      </c>
      <c r="B4376" s="7">
        <v>2005</v>
      </c>
      <c r="C4376" s="7">
        <v>218592</v>
      </c>
      <c r="D4376" s="7" t="s">
        <v>24</v>
      </c>
      <c r="E4376" s="7" t="s">
        <v>9</v>
      </c>
      <c r="F4376" s="7" t="s">
        <v>10</v>
      </c>
      <c r="G4376" s="7">
        <v>112233</v>
      </c>
    </row>
    <row r="4377" spans="1:7" ht="14.25" customHeight="1" x14ac:dyDescent="0.25">
      <c r="A4377" s="7" t="s">
        <v>31</v>
      </c>
      <c r="B4377" s="7">
        <v>2010</v>
      </c>
      <c r="C4377" s="7">
        <v>87612</v>
      </c>
      <c r="D4377" s="7" t="s">
        <v>8</v>
      </c>
      <c r="E4377" s="7" t="s">
        <v>9</v>
      </c>
      <c r="F4377" s="7" t="s">
        <v>23</v>
      </c>
      <c r="G4377" s="7">
        <v>120899</v>
      </c>
    </row>
    <row r="4378" spans="1:7" ht="14.25" customHeight="1" x14ac:dyDescent="0.25">
      <c r="A4378" s="7" t="s">
        <v>16</v>
      </c>
      <c r="B4378" s="7">
        <v>2007</v>
      </c>
      <c r="C4378" s="7">
        <v>356665</v>
      </c>
      <c r="D4378" s="7" t="s">
        <v>19</v>
      </c>
      <c r="E4378" s="7" t="s">
        <v>13</v>
      </c>
      <c r="F4378" s="7" t="s">
        <v>10</v>
      </c>
      <c r="G4378" s="7">
        <v>90077</v>
      </c>
    </row>
    <row r="4379" spans="1:7" ht="14.25" customHeight="1" x14ac:dyDescent="0.25">
      <c r="A4379" s="7" t="s">
        <v>16</v>
      </c>
      <c r="B4379" s="7">
        <v>2009</v>
      </c>
      <c r="C4379" s="7">
        <v>393424</v>
      </c>
      <c r="D4379" s="7" t="s">
        <v>17</v>
      </c>
      <c r="E4379" s="7" t="s">
        <v>9</v>
      </c>
      <c r="F4379" s="7" t="s">
        <v>14</v>
      </c>
      <c r="G4379" s="7">
        <v>41453</v>
      </c>
    </row>
    <row r="4380" spans="1:7" ht="14.25" customHeight="1" x14ac:dyDescent="0.25">
      <c r="A4380" s="7" t="s">
        <v>31</v>
      </c>
      <c r="B4380" s="7">
        <v>2021</v>
      </c>
      <c r="C4380" s="7">
        <v>76162</v>
      </c>
      <c r="D4380" s="7" t="s">
        <v>26</v>
      </c>
      <c r="E4380" s="7" t="s">
        <v>13</v>
      </c>
      <c r="F4380" s="7" t="s">
        <v>14</v>
      </c>
      <c r="G4380" s="7">
        <v>83032</v>
      </c>
    </row>
    <row r="4381" spans="1:7" ht="14.25" customHeight="1" x14ac:dyDescent="0.25">
      <c r="A4381" s="7" t="s">
        <v>27</v>
      </c>
      <c r="B4381" s="7">
        <v>2021</v>
      </c>
      <c r="C4381" s="7">
        <v>22556</v>
      </c>
      <c r="D4381" s="7" t="s">
        <v>12</v>
      </c>
      <c r="E4381" s="7" t="s">
        <v>13</v>
      </c>
      <c r="F4381" s="7" t="s">
        <v>20</v>
      </c>
      <c r="G4381" s="7">
        <v>68465</v>
      </c>
    </row>
    <row r="4382" spans="1:7" ht="14.25" customHeight="1" x14ac:dyDescent="0.25">
      <c r="A4382" s="7" t="s">
        <v>15</v>
      </c>
      <c r="B4382" s="7">
        <v>2017</v>
      </c>
      <c r="C4382" s="7">
        <v>135369</v>
      </c>
      <c r="D4382" s="7" t="s">
        <v>30</v>
      </c>
      <c r="E4382" s="7" t="s">
        <v>13</v>
      </c>
      <c r="F4382" s="7" t="s">
        <v>14</v>
      </c>
      <c r="G4382" s="7">
        <v>33119</v>
      </c>
    </row>
    <row r="4383" spans="1:7" ht="14.25" customHeight="1" x14ac:dyDescent="0.25">
      <c r="A4383" s="7" t="s">
        <v>16</v>
      </c>
      <c r="B4383" s="7">
        <v>2018</v>
      </c>
      <c r="C4383" s="7">
        <v>107185</v>
      </c>
      <c r="D4383" s="7" t="s">
        <v>26</v>
      </c>
      <c r="E4383" s="7" t="s">
        <v>9</v>
      </c>
      <c r="F4383" s="7" t="s">
        <v>23</v>
      </c>
      <c r="G4383" s="7">
        <v>67148</v>
      </c>
    </row>
    <row r="4384" spans="1:7" ht="14.25" customHeight="1" x14ac:dyDescent="0.25">
      <c r="A4384" s="7" t="s">
        <v>16</v>
      </c>
      <c r="B4384" s="7">
        <v>2016</v>
      </c>
      <c r="C4384" s="7">
        <v>167543</v>
      </c>
      <c r="D4384" s="7" t="s">
        <v>26</v>
      </c>
      <c r="E4384" s="7" t="s">
        <v>13</v>
      </c>
      <c r="F4384" s="7" t="s">
        <v>14</v>
      </c>
      <c r="G4384" s="7">
        <v>128109</v>
      </c>
    </row>
    <row r="4385" spans="1:7" ht="14.25" customHeight="1" x14ac:dyDescent="0.25">
      <c r="A4385" s="7" t="s">
        <v>31</v>
      </c>
      <c r="B4385" s="7">
        <v>2009</v>
      </c>
      <c r="C4385" s="7">
        <v>244871</v>
      </c>
      <c r="D4385" s="7" t="s">
        <v>19</v>
      </c>
      <c r="E4385" s="7" t="s">
        <v>9</v>
      </c>
      <c r="F4385" s="7" t="s">
        <v>14</v>
      </c>
      <c r="G4385" s="7">
        <v>79169</v>
      </c>
    </row>
    <row r="4386" spans="1:7" ht="14.25" customHeight="1" x14ac:dyDescent="0.25">
      <c r="A4386" s="7" t="s">
        <v>27</v>
      </c>
      <c r="B4386" s="7">
        <v>2017</v>
      </c>
      <c r="C4386" s="7">
        <v>158487</v>
      </c>
      <c r="D4386" s="7" t="s">
        <v>26</v>
      </c>
      <c r="E4386" s="7" t="s">
        <v>13</v>
      </c>
      <c r="F4386" s="7" t="s">
        <v>23</v>
      </c>
      <c r="G4386" s="7">
        <v>16080</v>
      </c>
    </row>
    <row r="4387" spans="1:7" ht="14.25" customHeight="1" x14ac:dyDescent="0.25">
      <c r="A4387" s="7" t="s">
        <v>27</v>
      </c>
      <c r="B4387" s="7">
        <v>2022</v>
      </c>
      <c r="C4387" s="7">
        <v>101003</v>
      </c>
      <c r="D4387" s="7" t="s">
        <v>8</v>
      </c>
      <c r="E4387" s="7" t="s">
        <v>13</v>
      </c>
      <c r="F4387" s="7" t="s">
        <v>10</v>
      </c>
      <c r="G4387" s="7">
        <v>10160</v>
      </c>
    </row>
    <row r="4388" spans="1:7" ht="14.25" customHeight="1" x14ac:dyDescent="0.25">
      <c r="A4388" s="7" t="s">
        <v>22</v>
      </c>
      <c r="B4388" s="7">
        <v>2012</v>
      </c>
      <c r="C4388" s="7">
        <v>144000</v>
      </c>
      <c r="D4388" s="7" t="s">
        <v>19</v>
      </c>
      <c r="E4388" s="7" t="s">
        <v>13</v>
      </c>
      <c r="F4388" s="7" t="s">
        <v>14</v>
      </c>
      <c r="G4388" s="7">
        <v>34339</v>
      </c>
    </row>
    <row r="4389" spans="1:7" ht="14.25" customHeight="1" x14ac:dyDescent="0.25">
      <c r="A4389" s="7" t="s">
        <v>27</v>
      </c>
      <c r="B4389" s="7">
        <v>2014</v>
      </c>
      <c r="C4389" s="7">
        <v>218163</v>
      </c>
      <c r="D4389" s="7" t="s">
        <v>8</v>
      </c>
      <c r="E4389" s="7" t="s">
        <v>9</v>
      </c>
      <c r="F4389" s="7" t="s">
        <v>14</v>
      </c>
      <c r="G4389" s="7">
        <v>25228</v>
      </c>
    </row>
    <row r="4390" spans="1:7" ht="14.25" customHeight="1" x14ac:dyDescent="0.25">
      <c r="A4390" s="7" t="s">
        <v>21</v>
      </c>
      <c r="B4390" s="7">
        <v>2008</v>
      </c>
      <c r="C4390" s="7">
        <v>114005</v>
      </c>
      <c r="D4390" s="7" t="s">
        <v>17</v>
      </c>
      <c r="E4390" s="7" t="s">
        <v>13</v>
      </c>
      <c r="F4390" s="7" t="s">
        <v>10</v>
      </c>
      <c r="G4390" s="7">
        <v>40690</v>
      </c>
    </row>
    <row r="4391" spans="1:7" ht="14.25" customHeight="1" x14ac:dyDescent="0.25">
      <c r="A4391" s="7" t="s">
        <v>29</v>
      </c>
      <c r="B4391" s="7">
        <v>2015</v>
      </c>
      <c r="C4391" s="7">
        <v>348945</v>
      </c>
      <c r="D4391" s="7" t="s">
        <v>12</v>
      </c>
      <c r="E4391" s="7" t="s">
        <v>13</v>
      </c>
      <c r="F4391" s="7" t="s">
        <v>10</v>
      </c>
      <c r="G4391" s="7">
        <v>38186</v>
      </c>
    </row>
    <row r="4392" spans="1:7" ht="14.25" customHeight="1" x14ac:dyDescent="0.25">
      <c r="A4392" s="7" t="s">
        <v>25</v>
      </c>
      <c r="B4392" s="7">
        <v>2015</v>
      </c>
      <c r="C4392" s="7">
        <v>61508</v>
      </c>
      <c r="D4392" s="7" t="s">
        <v>24</v>
      </c>
      <c r="E4392" s="7" t="s">
        <v>9</v>
      </c>
      <c r="F4392" s="7" t="s">
        <v>23</v>
      </c>
      <c r="G4392" s="7">
        <v>11258</v>
      </c>
    </row>
    <row r="4393" spans="1:7" ht="14.25" customHeight="1" x14ac:dyDescent="0.25">
      <c r="A4393" s="7" t="s">
        <v>18</v>
      </c>
      <c r="B4393" s="7">
        <v>2023</v>
      </c>
      <c r="C4393" s="7">
        <v>14812</v>
      </c>
      <c r="D4393" s="7" t="s">
        <v>24</v>
      </c>
      <c r="E4393" s="7" t="s">
        <v>9</v>
      </c>
      <c r="F4393" s="7" t="s">
        <v>23</v>
      </c>
      <c r="G4393" s="7">
        <v>117442</v>
      </c>
    </row>
    <row r="4394" spans="1:7" ht="14.25" customHeight="1" x14ac:dyDescent="0.25">
      <c r="A4394" s="7" t="s">
        <v>22</v>
      </c>
      <c r="B4394" s="7">
        <v>2008</v>
      </c>
      <c r="C4394" s="7">
        <v>162945</v>
      </c>
      <c r="D4394" s="7" t="s">
        <v>30</v>
      </c>
      <c r="E4394" s="7" t="s">
        <v>9</v>
      </c>
      <c r="F4394" s="7" t="s">
        <v>10</v>
      </c>
      <c r="G4394" s="7">
        <v>75016</v>
      </c>
    </row>
    <row r="4395" spans="1:7" ht="14.25" customHeight="1" x14ac:dyDescent="0.25">
      <c r="A4395" s="7" t="s">
        <v>29</v>
      </c>
      <c r="B4395" s="7">
        <v>2006</v>
      </c>
      <c r="C4395" s="7">
        <v>126629</v>
      </c>
      <c r="D4395" s="7" t="s">
        <v>26</v>
      </c>
      <c r="E4395" s="7" t="s">
        <v>9</v>
      </c>
      <c r="F4395" s="7" t="s">
        <v>14</v>
      </c>
      <c r="G4395" s="7">
        <v>53155</v>
      </c>
    </row>
    <row r="4396" spans="1:7" ht="14.25" customHeight="1" x14ac:dyDescent="0.25">
      <c r="A4396" s="7" t="s">
        <v>15</v>
      </c>
      <c r="B4396" s="7">
        <v>2007</v>
      </c>
      <c r="C4396" s="7">
        <v>352752</v>
      </c>
      <c r="D4396" s="7" t="s">
        <v>26</v>
      </c>
      <c r="E4396" s="7" t="s">
        <v>13</v>
      </c>
      <c r="F4396" s="7" t="s">
        <v>10</v>
      </c>
      <c r="G4396" s="7">
        <v>57492</v>
      </c>
    </row>
    <row r="4397" spans="1:7" ht="14.25" customHeight="1" x14ac:dyDescent="0.25">
      <c r="A4397" s="7" t="s">
        <v>11</v>
      </c>
      <c r="B4397" s="7">
        <v>2016</v>
      </c>
      <c r="C4397" s="7">
        <v>241329</v>
      </c>
      <c r="D4397" s="7" t="s">
        <v>8</v>
      </c>
      <c r="E4397" s="7" t="s">
        <v>13</v>
      </c>
      <c r="F4397" s="7" t="s">
        <v>20</v>
      </c>
      <c r="G4397" s="7">
        <v>81749</v>
      </c>
    </row>
    <row r="4398" spans="1:7" ht="14.25" customHeight="1" x14ac:dyDescent="0.25">
      <c r="A4398" s="7" t="s">
        <v>15</v>
      </c>
      <c r="B4398" s="7">
        <v>2019</v>
      </c>
      <c r="C4398" s="7">
        <v>379449</v>
      </c>
      <c r="D4398" s="7" t="s">
        <v>26</v>
      </c>
      <c r="E4398" s="7" t="s">
        <v>13</v>
      </c>
      <c r="F4398" s="7" t="s">
        <v>20</v>
      </c>
      <c r="G4398" s="7">
        <v>81140</v>
      </c>
    </row>
    <row r="4399" spans="1:7" ht="14.25" customHeight="1" x14ac:dyDescent="0.25">
      <c r="A4399" s="7" t="s">
        <v>21</v>
      </c>
      <c r="B4399" s="7">
        <v>2018</v>
      </c>
      <c r="C4399" s="7">
        <v>308796</v>
      </c>
      <c r="D4399" s="7" t="s">
        <v>30</v>
      </c>
      <c r="E4399" s="7" t="s">
        <v>9</v>
      </c>
      <c r="F4399" s="7" t="s">
        <v>23</v>
      </c>
      <c r="G4399" s="7">
        <v>71656</v>
      </c>
    </row>
    <row r="4400" spans="1:7" ht="14.25" customHeight="1" x14ac:dyDescent="0.25">
      <c r="A4400" s="7" t="s">
        <v>27</v>
      </c>
      <c r="B4400" s="7">
        <v>2019</v>
      </c>
      <c r="C4400" s="7">
        <v>222938</v>
      </c>
      <c r="D4400" s="7" t="s">
        <v>17</v>
      </c>
      <c r="E4400" s="7" t="s">
        <v>9</v>
      </c>
      <c r="F4400" s="7" t="s">
        <v>10</v>
      </c>
      <c r="G4400" s="7">
        <v>51657</v>
      </c>
    </row>
    <row r="4401" spans="1:7" ht="14.25" customHeight="1" x14ac:dyDescent="0.25">
      <c r="A4401" s="7" t="s">
        <v>21</v>
      </c>
      <c r="B4401" s="7">
        <v>2018</v>
      </c>
      <c r="C4401" s="7">
        <v>269469</v>
      </c>
      <c r="D4401" s="7" t="s">
        <v>17</v>
      </c>
      <c r="E4401" s="7" t="s">
        <v>13</v>
      </c>
      <c r="F4401" s="7" t="s">
        <v>14</v>
      </c>
      <c r="G4401" s="7">
        <v>110778</v>
      </c>
    </row>
    <row r="4402" spans="1:7" ht="14.25" customHeight="1" x14ac:dyDescent="0.25">
      <c r="A4402" s="7" t="s">
        <v>15</v>
      </c>
      <c r="B4402" s="7">
        <v>2014</v>
      </c>
      <c r="C4402" s="7">
        <v>393734</v>
      </c>
      <c r="D4402" s="7" t="s">
        <v>19</v>
      </c>
      <c r="E4402" s="7" t="s">
        <v>9</v>
      </c>
      <c r="F4402" s="7" t="s">
        <v>23</v>
      </c>
      <c r="G4402" s="7">
        <v>101051</v>
      </c>
    </row>
    <row r="4403" spans="1:7" ht="14.25" customHeight="1" x14ac:dyDescent="0.25">
      <c r="A4403" s="7" t="s">
        <v>25</v>
      </c>
      <c r="B4403" s="7">
        <v>2020</v>
      </c>
      <c r="C4403" s="7">
        <v>368408</v>
      </c>
      <c r="D4403" s="7" t="s">
        <v>24</v>
      </c>
      <c r="E4403" s="7" t="s">
        <v>13</v>
      </c>
      <c r="F4403" s="7" t="s">
        <v>10</v>
      </c>
      <c r="G4403" s="7">
        <v>79601</v>
      </c>
    </row>
    <row r="4404" spans="1:7" ht="14.25" customHeight="1" x14ac:dyDescent="0.25">
      <c r="A4404" s="7" t="s">
        <v>29</v>
      </c>
      <c r="B4404" s="7">
        <v>2009</v>
      </c>
      <c r="C4404" s="7">
        <v>358788</v>
      </c>
      <c r="D4404" s="7" t="s">
        <v>30</v>
      </c>
      <c r="E4404" s="7" t="s">
        <v>13</v>
      </c>
      <c r="F4404" s="7" t="s">
        <v>10</v>
      </c>
      <c r="G4404" s="7">
        <v>92375</v>
      </c>
    </row>
    <row r="4405" spans="1:7" ht="14.25" customHeight="1" x14ac:dyDescent="0.25">
      <c r="A4405" s="7" t="s">
        <v>15</v>
      </c>
      <c r="B4405" s="7">
        <v>2010</v>
      </c>
      <c r="C4405" s="7">
        <v>349998</v>
      </c>
      <c r="D4405" s="7" t="s">
        <v>24</v>
      </c>
      <c r="E4405" s="7" t="s">
        <v>13</v>
      </c>
      <c r="F4405" s="7" t="s">
        <v>23</v>
      </c>
      <c r="G4405" s="7">
        <v>31048</v>
      </c>
    </row>
    <row r="4406" spans="1:7" ht="14.25" customHeight="1" x14ac:dyDescent="0.25">
      <c r="A4406" s="7" t="s">
        <v>31</v>
      </c>
      <c r="B4406" s="7">
        <v>2023</v>
      </c>
      <c r="C4406" s="7">
        <v>212746</v>
      </c>
      <c r="D4406" s="7" t="s">
        <v>19</v>
      </c>
      <c r="E4406" s="7" t="s">
        <v>9</v>
      </c>
      <c r="F4406" s="7" t="s">
        <v>14</v>
      </c>
      <c r="G4406" s="7">
        <v>144700</v>
      </c>
    </row>
    <row r="4407" spans="1:7" ht="14.25" customHeight="1" x14ac:dyDescent="0.25">
      <c r="A4407" s="7" t="s">
        <v>27</v>
      </c>
      <c r="B4407" s="7">
        <v>2021</v>
      </c>
      <c r="C4407" s="7">
        <v>288258</v>
      </c>
      <c r="D4407" s="7" t="s">
        <v>30</v>
      </c>
      <c r="E4407" s="7" t="s">
        <v>13</v>
      </c>
      <c r="F4407" s="7" t="s">
        <v>23</v>
      </c>
      <c r="G4407" s="7">
        <v>141358</v>
      </c>
    </row>
    <row r="4408" spans="1:7" ht="14.25" customHeight="1" x14ac:dyDescent="0.25">
      <c r="A4408" s="7" t="s">
        <v>21</v>
      </c>
      <c r="B4408" s="7">
        <v>2007</v>
      </c>
      <c r="C4408" s="7">
        <v>19690</v>
      </c>
      <c r="D4408" s="7" t="s">
        <v>8</v>
      </c>
      <c r="E4408" s="7" t="s">
        <v>9</v>
      </c>
      <c r="F4408" s="7" t="s">
        <v>23</v>
      </c>
      <c r="G4408" s="7">
        <v>41591</v>
      </c>
    </row>
    <row r="4409" spans="1:7" ht="14.25" customHeight="1" x14ac:dyDescent="0.25">
      <c r="A4409" s="7" t="s">
        <v>22</v>
      </c>
      <c r="B4409" s="7">
        <v>2009</v>
      </c>
      <c r="C4409" s="7">
        <v>22128</v>
      </c>
      <c r="D4409" s="7" t="s">
        <v>17</v>
      </c>
      <c r="E4409" s="7" t="s">
        <v>13</v>
      </c>
      <c r="F4409" s="7" t="s">
        <v>23</v>
      </c>
      <c r="G4409" s="7">
        <v>137695</v>
      </c>
    </row>
    <row r="4410" spans="1:7" ht="14.25" customHeight="1" x14ac:dyDescent="0.25">
      <c r="A4410" s="7" t="s">
        <v>31</v>
      </c>
      <c r="B4410" s="7">
        <v>2005</v>
      </c>
      <c r="C4410" s="7">
        <v>294495</v>
      </c>
      <c r="D4410" s="7" t="s">
        <v>19</v>
      </c>
      <c r="E4410" s="7" t="s">
        <v>13</v>
      </c>
      <c r="F4410" s="7" t="s">
        <v>20</v>
      </c>
      <c r="G4410" s="7">
        <v>141225</v>
      </c>
    </row>
    <row r="4411" spans="1:7" ht="14.25" customHeight="1" x14ac:dyDescent="0.25">
      <c r="A4411" s="7" t="s">
        <v>16</v>
      </c>
      <c r="B4411" s="7">
        <v>2023</v>
      </c>
      <c r="C4411" s="7">
        <v>346377</v>
      </c>
      <c r="D4411" s="7" t="s">
        <v>12</v>
      </c>
      <c r="E4411" s="7" t="s">
        <v>9</v>
      </c>
      <c r="F4411" s="7" t="s">
        <v>23</v>
      </c>
      <c r="G4411" s="7">
        <v>96596</v>
      </c>
    </row>
    <row r="4412" spans="1:7" ht="14.25" customHeight="1" x14ac:dyDescent="0.25">
      <c r="A4412" s="7" t="s">
        <v>22</v>
      </c>
      <c r="B4412" s="7">
        <v>2023</v>
      </c>
      <c r="C4412" s="7">
        <v>169517</v>
      </c>
      <c r="D4412" s="7" t="s">
        <v>8</v>
      </c>
      <c r="E4412" s="7" t="s">
        <v>9</v>
      </c>
      <c r="F4412" s="7" t="s">
        <v>10</v>
      </c>
      <c r="G4412" s="7">
        <v>95390</v>
      </c>
    </row>
    <row r="4413" spans="1:7" ht="14.25" customHeight="1" x14ac:dyDescent="0.25">
      <c r="A4413" s="7" t="s">
        <v>31</v>
      </c>
      <c r="B4413" s="7">
        <v>2016</v>
      </c>
      <c r="C4413" s="7">
        <v>377640</v>
      </c>
      <c r="D4413" s="7" t="s">
        <v>17</v>
      </c>
      <c r="E4413" s="7" t="s">
        <v>13</v>
      </c>
      <c r="F4413" s="7" t="s">
        <v>14</v>
      </c>
      <c r="G4413" s="7">
        <v>27054</v>
      </c>
    </row>
    <row r="4414" spans="1:7" ht="14.25" customHeight="1" x14ac:dyDescent="0.25">
      <c r="A4414" s="7" t="s">
        <v>15</v>
      </c>
      <c r="B4414" s="7">
        <v>2019</v>
      </c>
      <c r="C4414" s="7">
        <v>376115</v>
      </c>
      <c r="D4414" s="7" t="s">
        <v>17</v>
      </c>
      <c r="E4414" s="7" t="s">
        <v>9</v>
      </c>
      <c r="F4414" s="7" t="s">
        <v>14</v>
      </c>
      <c r="G4414" s="7">
        <v>127999</v>
      </c>
    </row>
    <row r="4415" spans="1:7" ht="14.25" customHeight="1" x14ac:dyDescent="0.25">
      <c r="A4415" s="7" t="s">
        <v>15</v>
      </c>
      <c r="B4415" s="7">
        <v>2017</v>
      </c>
      <c r="C4415" s="7">
        <v>78855</v>
      </c>
      <c r="D4415" s="7" t="s">
        <v>17</v>
      </c>
      <c r="E4415" s="7" t="s">
        <v>13</v>
      </c>
      <c r="F4415" s="7" t="s">
        <v>14</v>
      </c>
      <c r="G4415" s="7">
        <v>39567</v>
      </c>
    </row>
    <row r="4416" spans="1:7" ht="14.25" customHeight="1" x14ac:dyDescent="0.25">
      <c r="A4416" s="7" t="s">
        <v>22</v>
      </c>
      <c r="B4416" s="7">
        <v>2015</v>
      </c>
      <c r="C4416" s="7">
        <v>303362</v>
      </c>
      <c r="D4416" s="7" t="s">
        <v>8</v>
      </c>
      <c r="E4416" s="7" t="s">
        <v>9</v>
      </c>
      <c r="F4416" s="7" t="s">
        <v>14</v>
      </c>
      <c r="G4416" s="7">
        <v>100794</v>
      </c>
    </row>
    <row r="4417" spans="1:7" ht="14.25" customHeight="1" x14ac:dyDescent="0.25">
      <c r="A4417" s="7" t="s">
        <v>27</v>
      </c>
      <c r="B4417" s="7">
        <v>2019</v>
      </c>
      <c r="C4417" s="7">
        <v>152104</v>
      </c>
      <c r="D4417" s="7" t="s">
        <v>8</v>
      </c>
      <c r="E4417" s="7" t="s">
        <v>9</v>
      </c>
      <c r="F4417" s="7" t="s">
        <v>20</v>
      </c>
      <c r="G4417" s="7">
        <v>84710</v>
      </c>
    </row>
    <row r="4418" spans="1:7" ht="14.25" customHeight="1" x14ac:dyDescent="0.25">
      <c r="A4418" s="7" t="s">
        <v>16</v>
      </c>
      <c r="B4418" s="7">
        <v>2010</v>
      </c>
      <c r="C4418" s="7">
        <v>204978</v>
      </c>
      <c r="D4418" s="7" t="s">
        <v>19</v>
      </c>
      <c r="E4418" s="7" t="s">
        <v>9</v>
      </c>
      <c r="F4418" s="7" t="s">
        <v>23</v>
      </c>
      <c r="G4418" s="7">
        <v>72505</v>
      </c>
    </row>
    <row r="4419" spans="1:7" ht="14.25" customHeight="1" x14ac:dyDescent="0.25">
      <c r="A4419" s="7" t="s">
        <v>22</v>
      </c>
      <c r="B4419" s="7">
        <v>2021</v>
      </c>
      <c r="C4419" s="7">
        <v>399926</v>
      </c>
      <c r="D4419" s="7" t="s">
        <v>12</v>
      </c>
      <c r="E4419" s="7" t="s">
        <v>9</v>
      </c>
      <c r="F4419" s="7" t="s">
        <v>14</v>
      </c>
      <c r="G4419" s="7">
        <v>115042</v>
      </c>
    </row>
    <row r="4420" spans="1:7" ht="14.25" customHeight="1" x14ac:dyDescent="0.25">
      <c r="A4420" s="7" t="s">
        <v>11</v>
      </c>
      <c r="B4420" s="7">
        <v>2023</v>
      </c>
      <c r="C4420" s="7">
        <v>310432</v>
      </c>
      <c r="D4420" s="7" t="s">
        <v>8</v>
      </c>
      <c r="E4420" s="7" t="s">
        <v>9</v>
      </c>
      <c r="F4420" s="7" t="s">
        <v>20</v>
      </c>
      <c r="G4420" s="7">
        <v>20695</v>
      </c>
    </row>
    <row r="4421" spans="1:7" ht="14.25" customHeight="1" x14ac:dyDescent="0.25">
      <c r="A4421" s="7" t="s">
        <v>25</v>
      </c>
      <c r="B4421" s="7">
        <v>2013</v>
      </c>
      <c r="C4421" s="7">
        <v>31278</v>
      </c>
      <c r="D4421" s="7" t="s">
        <v>12</v>
      </c>
      <c r="E4421" s="7" t="s">
        <v>13</v>
      </c>
      <c r="F4421" s="7" t="s">
        <v>14</v>
      </c>
      <c r="G4421" s="7">
        <v>65971</v>
      </c>
    </row>
    <row r="4422" spans="1:7" ht="14.25" customHeight="1" x14ac:dyDescent="0.25">
      <c r="A4422" s="7" t="s">
        <v>31</v>
      </c>
      <c r="B4422" s="7">
        <v>2008</v>
      </c>
      <c r="C4422" s="7">
        <v>85211</v>
      </c>
      <c r="D4422" s="7" t="s">
        <v>19</v>
      </c>
      <c r="E4422" s="7" t="s">
        <v>9</v>
      </c>
      <c r="F4422" s="7" t="s">
        <v>20</v>
      </c>
      <c r="G4422" s="7">
        <v>80705</v>
      </c>
    </row>
    <row r="4423" spans="1:7" ht="14.25" customHeight="1" x14ac:dyDescent="0.25">
      <c r="A4423" s="7" t="s">
        <v>11</v>
      </c>
      <c r="B4423" s="7">
        <v>2012</v>
      </c>
      <c r="C4423" s="7">
        <v>347789</v>
      </c>
      <c r="D4423" s="7" t="s">
        <v>30</v>
      </c>
      <c r="E4423" s="7" t="s">
        <v>13</v>
      </c>
      <c r="F4423" s="7" t="s">
        <v>14</v>
      </c>
      <c r="G4423" s="7">
        <v>106255</v>
      </c>
    </row>
    <row r="4424" spans="1:7" ht="14.25" customHeight="1" x14ac:dyDescent="0.25">
      <c r="A4424" s="7" t="s">
        <v>31</v>
      </c>
      <c r="B4424" s="7">
        <v>2014</v>
      </c>
      <c r="C4424" s="7">
        <v>52013</v>
      </c>
      <c r="D4424" s="7" t="s">
        <v>26</v>
      </c>
      <c r="E4424" s="7" t="s">
        <v>9</v>
      </c>
      <c r="F4424" s="7" t="s">
        <v>20</v>
      </c>
      <c r="G4424" s="7">
        <v>77257</v>
      </c>
    </row>
    <row r="4425" spans="1:7" ht="14.25" customHeight="1" x14ac:dyDescent="0.25">
      <c r="A4425" s="7" t="s">
        <v>16</v>
      </c>
      <c r="B4425" s="7">
        <v>2020</v>
      </c>
      <c r="C4425" s="7">
        <v>344022</v>
      </c>
      <c r="D4425" s="7" t="s">
        <v>30</v>
      </c>
      <c r="E4425" s="7" t="s">
        <v>13</v>
      </c>
      <c r="F4425" s="7" t="s">
        <v>23</v>
      </c>
      <c r="G4425" s="7">
        <v>149942</v>
      </c>
    </row>
    <row r="4426" spans="1:7" ht="14.25" customHeight="1" x14ac:dyDescent="0.25">
      <c r="A4426" s="7" t="s">
        <v>7</v>
      </c>
      <c r="B4426" s="7">
        <v>2015</v>
      </c>
      <c r="C4426" s="7">
        <v>352426</v>
      </c>
      <c r="D4426" s="7" t="s">
        <v>19</v>
      </c>
      <c r="E4426" s="7" t="s">
        <v>9</v>
      </c>
      <c r="F4426" s="7" t="s">
        <v>23</v>
      </c>
      <c r="G4426" s="7">
        <v>63718</v>
      </c>
    </row>
    <row r="4427" spans="1:7" ht="14.25" customHeight="1" x14ac:dyDescent="0.25">
      <c r="A4427" s="7" t="s">
        <v>28</v>
      </c>
      <c r="B4427" s="7">
        <v>2006</v>
      </c>
      <c r="C4427" s="7">
        <v>260483</v>
      </c>
      <c r="D4427" s="7" t="s">
        <v>24</v>
      </c>
      <c r="E4427" s="7" t="s">
        <v>13</v>
      </c>
      <c r="F4427" s="7" t="s">
        <v>23</v>
      </c>
      <c r="G4427" s="7">
        <v>17502</v>
      </c>
    </row>
    <row r="4428" spans="1:7" ht="14.25" customHeight="1" x14ac:dyDescent="0.25">
      <c r="A4428" s="7" t="s">
        <v>27</v>
      </c>
      <c r="B4428" s="7">
        <v>2023</v>
      </c>
      <c r="C4428" s="7">
        <v>234718</v>
      </c>
      <c r="D4428" s="7" t="s">
        <v>12</v>
      </c>
      <c r="E4428" s="7" t="s">
        <v>9</v>
      </c>
      <c r="F4428" s="7" t="s">
        <v>14</v>
      </c>
      <c r="G4428" s="7">
        <v>84351</v>
      </c>
    </row>
    <row r="4429" spans="1:7" ht="14.25" customHeight="1" x14ac:dyDescent="0.25">
      <c r="A4429" s="7" t="s">
        <v>11</v>
      </c>
      <c r="B4429" s="7">
        <v>2021</v>
      </c>
      <c r="C4429" s="7">
        <v>154970</v>
      </c>
      <c r="D4429" s="7" t="s">
        <v>24</v>
      </c>
      <c r="E4429" s="7" t="s">
        <v>9</v>
      </c>
      <c r="F4429" s="7" t="s">
        <v>23</v>
      </c>
      <c r="G4429" s="7">
        <v>81511</v>
      </c>
    </row>
    <row r="4430" spans="1:7" ht="14.25" customHeight="1" x14ac:dyDescent="0.25">
      <c r="A4430" s="7" t="s">
        <v>31</v>
      </c>
      <c r="B4430" s="7">
        <v>2021</v>
      </c>
      <c r="C4430" s="7">
        <v>38770</v>
      </c>
      <c r="D4430" s="7" t="s">
        <v>26</v>
      </c>
      <c r="E4430" s="7" t="s">
        <v>9</v>
      </c>
      <c r="F4430" s="7" t="s">
        <v>10</v>
      </c>
      <c r="G4430" s="7">
        <v>22951</v>
      </c>
    </row>
    <row r="4431" spans="1:7" ht="14.25" customHeight="1" x14ac:dyDescent="0.25">
      <c r="A4431" s="7" t="s">
        <v>18</v>
      </c>
      <c r="B4431" s="7">
        <v>2023</v>
      </c>
      <c r="C4431" s="7">
        <v>249221</v>
      </c>
      <c r="D4431" s="7" t="s">
        <v>24</v>
      </c>
      <c r="E4431" s="7" t="s">
        <v>13</v>
      </c>
      <c r="F4431" s="7" t="s">
        <v>10</v>
      </c>
      <c r="G4431" s="7">
        <v>147497</v>
      </c>
    </row>
    <row r="4432" spans="1:7" ht="14.25" customHeight="1" x14ac:dyDescent="0.25">
      <c r="A4432" s="7" t="s">
        <v>31</v>
      </c>
      <c r="B4432" s="7">
        <v>2021</v>
      </c>
      <c r="C4432" s="7">
        <v>143147</v>
      </c>
      <c r="D4432" s="7" t="s">
        <v>24</v>
      </c>
      <c r="E4432" s="7" t="s">
        <v>13</v>
      </c>
      <c r="F4432" s="7" t="s">
        <v>14</v>
      </c>
      <c r="G4432" s="7">
        <v>22238</v>
      </c>
    </row>
    <row r="4433" spans="1:7" ht="14.25" customHeight="1" x14ac:dyDescent="0.25">
      <c r="A4433" s="7" t="s">
        <v>22</v>
      </c>
      <c r="B4433" s="7">
        <v>2018</v>
      </c>
      <c r="C4433" s="7">
        <v>103735</v>
      </c>
      <c r="D4433" s="7" t="s">
        <v>8</v>
      </c>
      <c r="E4433" s="7" t="s">
        <v>9</v>
      </c>
      <c r="F4433" s="7" t="s">
        <v>10</v>
      </c>
      <c r="G4433" s="7">
        <v>28211</v>
      </c>
    </row>
    <row r="4434" spans="1:7" ht="14.25" customHeight="1" x14ac:dyDescent="0.25">
      <c r="A4434" s="7" t="s">
        <v>22</v>
      </c>
      <c r="B4434" s="7">
        <v>2014</v>
      </c>
      <c r="C4434" s="7">
        <v>24681</v>
      </c>
      <c r="D4434" s="7" t="s">
        <v>12</v>
      </c>
      <c r="E4434" s="7" t="s">
        <v>9</v>
      </c>
      <c r="F4434" s="7" t="s">
        <v>14</v>
      </c>
      <c r="G4434" s="7">
        <v>18771</v>
      </c>
    </row>
    <row r="4435" spans="1:7" ht="14.25" customHeight="1" x14ac:dyDescent="0.25">
      <c r="A4435" s="7" t="s">
        <v>16</v>
      </c>
      <c r="B4435" s="7">
        <v>2015</v>
      </c>
      <c r="C4435" s="7">
        <v>163386</v>
      </c>
      <c r="D4435" s="7" t="s">
        <v>30</v>
      </c>
      <c r="E4435" s="7" t="s">
        <v>13</v>
      </c>
      <c r="F4435" s="7" t="s">
        <v>20</v>
      </c>
      <c r="G4435" s="7">
        <v>11504</v>
      </c>
    </row>
    <row r="4436" spans="1:7" ht="14.25" customHeight="1" x14ac:dyDescent="0.25">
      <c r="A4436" s="7" t="s">
        <v>28</v>
      </c>
      <c r="B4436" s="7">
        <v>2017</v>
      </c>
      <c r="C4436" s="7">
        <v>113967</v>
      </c>
      <c r="D4436" s="7" t="s">
        <v>17</v>
      </c>
      <c r="E4436" s="7" t="s">
        <v>9</v>
      </c>
      <c r="F4436" s="7" t="s">
        <v>20</v>
      </c>
      <c r="G4436" s="7">
        <v>119156</v>
      </c>
    </row>
    <row r="4437" spans="1:7" ht="14.25" customHeight="1" x14ac:dyDescent="0.25">
      <c r="A4437" s="7" t="s">
        <v>7</v>
      </c>
      <c r="B4437" s="7">
        <v>2015</v>
      </c>
      <c r="C4437" s="7">
        <v>172005</v>
      </c>
      <c r="D4437" s="7" t="s">
        <v>30</v>
      </c>
      <c r="E4437" s="7" t="s">
        <v>13</v>
      </c>
      <c r="F4437" s="7" t="s">
        <v>23</v>
      </c>
      <c r="G4437" s="7">
        <v>95425</v>
      </c>
    </row>
    <row r="4438" spans="1:7" ht="14.25" customHeight="1" x14ac:dyDescent="0.25">
      <c r="A4438" s="7" t="s">
        <v>29</v>
      </c>
      <c r="B4438" s="7">
        <v>2010</v>
      </c>
      <c r="C4438" s="7">
        <v>35642</v>
      </c>
      <c r="D4438" s="7" t="s">
        <v>17</v>
      </c>
      <c r="E4438" s="7" t="s">
        <v>13</v>
      </c>
      <c r="F4438" s="7" t="s">
        <v>10</v>
      </c>
      <c r="G4438" s="7">
        <v>115048</v>
      </c>
    </row>
    <row r="4439" spans="1:7" ht="14.25" customHeight="1" x14ac:dyDescent="0.25">
      <c r="A4439" s="7" t="s">
        <v>7</v>
      </c>
      <c r="B4439" s="7">
        <v>2009</v>
      </c>
      <c r="C4439" s="7">
        <v>86351</v>
      </c>
      <c r="D4439" s="7" t="s">
        <v>8</v>
      </c>
      <c r="E4439" s="7" t="s">
        <v>9</v>
      </c>
      <c r="F4439" s="7" t="s">
        <v>14</v>
      </c>
      <c r="G4439" s="7">
        <v>34480</v>
      </c>
    </row>
    <row r="4440" spans="1:7" ht="14.25" customHeight="1" x14ac:dyDescent="0.25">
      <c r="A4440" s="7" t="s">
        <v>31</v>
      </c>
      <c r="B4440" s="7">
        <v>2006</v>
      </c>
      <c r="C4440" s="7">
        <v>124737</v>
      </c>
      <c r="D4440" s="7" t="s">
        <v>12</v>
      </c>
      <c r="E4440" s="7" t="s">
        <v>9</v>
      </c>
      <c r="F4440" s="7" t="s">
        <v>20</v>
      </c>
      <c r="G4440" s="7">
        <v>66608</v>
      </c>
    </row>
    <row r="4441" spans="1:7" ht="14.25" customHeight="1" x14ac:dyDescent="0.25">
      <c r="A4441" s="7" t="s">
        <v>22</v>
      </c>
      <c r="B4441" s="7">
        <v>2011</v>
      </c>
      <c r="C4441" s="7">
        <v>286312</v>
      </c>
      <c r="D4441" s="7" t="s">
        <v>24</v>
      </c>
      <c r="E4441" s="7" t="s">
        <v>9</v>
      </c>
      <c r="F4441" s="7" t="s">
        <v>23</v>
      </c>
      <c r="G4441" s="7">
        <v>59337</v>
      </c>
    </row>
    <row r="4442" spans="1:7" ht="14.25" customHeight="1" x14ac:dyDescent="0.25">
      <c r="A4442" s="7" t="s">
        <v>16</v>
      </c>
      <c r="B4442" s="7">
        <v>2018</v>
      </c>
      <c r="C4442" s="7">
        <v>197210</v>
      </c>
      <c r="D4442" s="7" t="s">
        <v>17</v>
      </c>
      <c r="E4442" s="7" t="s">
        <v>9</v>
      </c>
      <c r="F4442" s="7" t="s">
        <v>23</v>
      </c>
      <c r="G4442" s="7">
        <v>59982</v>
      </c>
    </row>
    <row r="4443" spans="1:7" ht="14.25" customHeight="1" x14ac:dyDescent="0.25">
      <c r="A4443" s="7" t="s">
        <v>25</v>
      </c>
      <c r="B4443" s="7">
        <v>2021</v>
      </c>
      <c r="C4443" s="7">
        <v>29605</v>
      </c>
      <c r="D4443" s="7" t="s">
        <v>24</v>
      </c>
      <c r="E4443" s="7" t="s">
        <v>9</v>
      </c>
      <c r="F4443" s="7" t="s">
        <v>20</v>
      </c>
      <c r="G4443" s="7">
        <v>32481</v>
      </c>
    </row>
    <row r="4444" spans="1:7" ht="14.25" customHeight="1" x14ac:dyDescent="0.25">
      <c r="A4444" s="7" t="s">
        <v>16</v>
      </c>
      <c r="B4444" s="7">
        <v>2013</v>
      </c>
      <c r="C4444" s="7">
        <v>90652</v>
      </c>
      <c r="D4444" s="7" t="s">
        <v>26</v>
      </c>
      <c r="E4444" s="7" t="s">
        <v>9</v>
      </c>
      <c r="F4444" s="7" t="s">
        <v>23</v>
      </c>
      <c r="G4444" s="7">
        <v>114219</v>
      </c>
    </row>
    <row r="4445" spans="1:7" ht="14.25" customHeight="1" x14ac:dyDescent="0.25">
      <c r="A4445" s="7" t="s">
        <v>27</v>
      </c>
      <c r="B4445" s="7">
        <v>2023</v>
      </c>
      <c r="C4445" s="7">
        <v>89927</v>
      </c>
      <c r="D4445" s="7" t="s">
        <v>26</v>
      </c>
      <c r="E4445" s="7" t="s">
        <v>13</v>
      </c>
      <c r="F4445" s="7" t="s">
        <v>10</v>
      </c>
      <c r="G4445" s="7">
        <v>133374</v>
      </c>
    </row>
    <row r="4446" spans="1:7" ht="14.25" customHeight="1" x14ac:dyDescent="0.25">
      <c r="A4446" s="7" t="s">
        <v>31</v>
      </c>
      <c r="B4446" s="7">
        <v>2015</v>
      </c>
      <c r="C4446" s="7">
        <v>298121</v>
      </c>
      <c r="D4446" s="7" t="s">
        <v>19</v>
      </c>
      <c r="E4446" s="7" t="s">
        <v>13</v>
      </c>
      <c r="F4446" s="7" t="s">
        <v>10</v>
      </c>
      <c r="G4446" s="7">
        <v>54156</v>
      </c>
    </row>
    <row r="4447" spans="1:7" ht="14.25" customHeight="1" x14ac:dyDescent="0.25">
      <c r="A4447" s="7" t="s">
        <v>21</v>
      </c>
      <c r="B4447" s="7">
        <v>2008</v>
      </c>
      <c r="C4447" s="7">
        <v>324554</v>
      </c>
      <c r="D4447" s="7" t="s">
        <v>26</v>
      </c>
      <c r="E4447" s="7" t="s">
        <v>9</v>
      </c>
      <c r="F4447" s="7" t="s">
        <v>20</v>
      </c>
      <c r="G4447" s="7">
        <v>112067</v>
      </c>
    </row>
    <row r="4448" spans="1:7" ht="14.25" customHeight="1" x14ac:dyDescent="0.25">
      <c r="A4448" s="7" t="s">
        <v>7</v>
      </c>
      <c r="B4448" s="7">
        <v>2016</v>
      </c>
      <c r="C4448" s="7">
        <v>151974</v>
      </c>
      <c r="D4448" s="7" t="s">
        <v>8</v>
      </c>
      <c r="E4448" s="7" t="s">
        <v>9</v>
      </c>
      <c r="F4448" s="7" t="s">
        <v>14</v>
      </c>
      <c r="G4448" s="7">
        <v>110873</v>
      </c>
    </row>
    <row r="4449" spans="1:7" ht="14.25" customHeight="1" x14ac:dyDescent="0.25">
      <c r="A4449" s="7" t="s">
        <v>27</v>
      </c>
      <c r="B4449" s="7">
        <v>2014</v>
      </c>
      <c r="C4449" s="7">
        <v>226314</v>
      </c>
      <c r="D4449" s="7" t="s">
        <v>12</v>
      </c>
      <c r="E4449" s="7" t="s">
        <v>9</v>
      </c>
      <c r="F4449" s="7" t="s">
        <v>14</v>
      </c>
      <c r="G4449" s="7">
        <v>85513</v>
      </c>
    </row>
    <row r="4450" spans="1:7" ht="14.25" customHeight="1" x14ac:dyDescent="0.25">
      <c r="A4450" s="7" t="s">
        <v>22</v>
      </c>
      <c r="B4450" s="7">
        <v>2010</v>
      </c>
      <c r="C4450" s="7">
        <v>209914</v>
      </c>
      <c r="D4450" s="7" t="s">
        <v>30</v>
      </c>
      <c r="E4450" s="7" t="s">
        <v>13</v>
      </c>
      <c r="F4450" s="7" t="s">
        <v>20</v>
      </c>
      <c r="G4450" s="7">
        <v>14511</v>
      </c>
    </row>
    <row r="4451" spans="1:7" ht="14.25" customHeight="1" x14ac:dyDescent="0.25">
      <c r="A4451" s="7" t="s">
        <v>28</v>
      </c>
      <c r="B4451" s="7">
        <v>2008</v>
      </c>
      <c r="C4451" s="7">
        <v>182387</v>
      </c>
      <c r="D4451" s="7" t="s">
        <v>19</v>
      </c>
      <c r="E4451" s="7" t="s">
        <v>13</v>
      </c>
      <c r="F4451" s="7" t="s">
        <v>10</v>
      </c>
      <c r="G4451" s="7">
        <v>72299</v>
      </c>
    </row>
    <row r="4452" spans="1:7" ht="14.25" customHeight="1" x14ac:dyDescent="0.25">
      <c r="A4452" s="7" t="s">
        <v>18</v>
      </c>
      <c r="B4452" s="7">
        <v>2014</v>
      </c>
      <c r="C4452" s="7">
        <v>99987</v>
      </c>
      <c r="D4452" s="7" t="s">
        <v>8</v>
      </c>
      <c r="E4452" s="7" t="s">
        <v>13</v>
      </c>
      <c r="F4452" s="7" t="s">
        <v>20</v>
      </c>
      <c r="G4452" s="7">
        <v>22631</v>
      </c>
    </row>
    <row r="4453" spans="1:7" ht="14.25" customHeight="1" x14ac:dyDescent="0.25">
      <c r="A4453" s="7" t="s">
        <v>16</v>
      </c>
      <c r="B4453" s="7">
        <v>2013</v>
      </c>
      <c r="C4453" s="7">
        <v>240119</v>
      </c>
      <c r="D4453" s="7" t="s">
        <v>17</v>
      </c>
      <c r="E4453" s="7" t="s">
        <v>13</v>
      </c>
      <c r="F4453" s="7" t="s">
        <v>14</v>
      </c>
      <c r="G4453" s="7">
        <v>127166</v>
      </c>
    </row>
    <row r="4454" spans="1:7" ht="14.25" customHeight="1" x14ac:dyDescent="0.25">
      <c r="A4454" s="7" t="s">
        <v>16</v>
      </c>
      <c r="B4454" s="7">
        <v>2020</v>
      </c>
      <c r="C4454" s="7">
        <v>399058</v>
      </c>
      <c r="D4454" s="7" t="s">
        <v>8</v>
      </c>
      <c r="E4454" s="7" t="s">
        <v>13</v>
      </c>
      <c r="F4454" s="7" t="s">
        <v>14</v>
      </c>
      <c r="G4454" s="7">
        <v>100960</v>
      </c>
    </row>
    <row r="4455" spans="1:7" ht="14.25" customHeight="1" x14ac:dyDescent="0.25">
      <c r="A4455" s="7" t="s">
        <v>18</v>
      </c>
      <c r="B4455" s="7">
        <v>2019</v>
      </c>
      <c r="C4455" s="7">
        <v>181566</v>
      </c>
      <c r="D4455" s="7" t="s">
        <v>24</v>
      </c>
      <c r="E4455" s="7" t="s">
        <v>13</v>
      </c>
      <c r="F4455" s="7" t="s">
        <v>20</v>
      </c>
      <c r="G4455" s="7">
        <v>10763</v>
      </c>
    </row>
    <row r="4456" spans="1:7" ht="14.25" customHeight="1" x14ac:dyDescent="0.25">
      <c r="A4456" s="7" t="s">
        <v>22</v>
      </c>
      <c r="B4456" s="7">
        <v>2012</v>
      </c>
      <c r="C4456" s="7">
        <v>387642</v>
      </c>
      <c r="D4456" s="7" t="s">
        <v>19</v>
      </c>
      <c r="E4456" s="7" t="s">
        <v>13</v>
      </c>
      <c r="F4456" s="7" t="s">
        <v>23</v>
      </c>
      <c r="G4456" s="7">
        <v>98282</v>
      </c>
    </row>
    <row r="4457" spans="1:7" ht="14.25" customHeight="1" x14ac:dyDescent="0.25">
      <c r="A4457" s="7" t="s">
        <v>22</v>
      </c>
      <c r="B4457" s="7">
        <v>2010</v>
      </c>
      <c r="C4457" s="7">
        <v>88615</v>
      </c>
      <c r="D4457" s="7" t="s">
        <v>30</v>
      </c>
      <c r="E4457" s="7" t="s">
        <v>9</v>
      </c>
      <c r="F4457" s="7" t="s">
        <v>14</v>
      </c>
      <c r="G4457" s="7">
        <v>17098</v>
      </c>
    </row>
    <row r="4458" spans="1:7" ht="14.25" customHeight="1" x14ac:dyDescent="0.25">
      <c r="A4458" s="7" t="s">
        <v>16</v>
      </c>
      <c r="B4458" s="7">
        <v>2014</v>
      </c>
      <c r="C4458" s="7">
        <v>109317</v>
      </c>
      <c r="D4458" s="7" t="s">
        <v>19</v>
      </c>
      <c r="E4458" s="7" t="s">
        <v>9</v>
      </c>
      <c r="F4458" s="7" t="s">
        <v>20</v>
      </c>
      <c r="G4458" s="7">
        <v>122888</v>
      </c>
    </row>
    <row r="4459" spans="1:7" ht="14.25" customHeight="1" x14ac:dyDescent="0.25">
      <c r="A4459" s="7" t="s">
        <v>15</v>
      </c>
      <c r="B4459" s="7">
        <v>2013</v>
      </c>
      <c r="C4459" s="7">
        <v>110403</v>
      </c>
      <c r="D4459" s="7" t="s">
        <v>12</v>
      </c>
      <c r="E4459" s="7" t="s">
        <v>13</v>
      </c>
      <c r="F4459" s="7" t="s">
        <v>20</v>
      </c>
      <c r="G4459" s="7">
        <v>82899</v>
      </c>
    </row>
    <row r="4460" spans="1:7" ht="14.25" customHeight="1" x14ac:dyDescent="0.25">
      <c r="A4460" s="7" t="s">
        <v>16</v>
      </c>
      <c r="B4460" s="7">
        <v>2008</v>
      </c>
      <c r="C4460" s="7">
        <v>74980</v>
      </c>
      <c r="D4460" s="7" t="s">
        <v>17</v>
      </c>
      <c r="E4460" s="7" t="s">
        <v>9</v>
      </c>
      <c r="F4460" s="7" t="s">
        <v>10</v>
      </c>
      <c r="G4460" s="7">
        <v>15394</v>
      </c>
    </row>
    <row r="4461" spans="1:7" ht="14.25" customHeight="1" x14ac:dyDescent="0.25">
      <c r="A4461" s="7" t="s">
        <v>27</v>
      </c>
      <c r="B4461" s="7">
        <v>2012</v>
      </c>
      <c r="C4461" s="7">
        <v>277794</v>
      </c>
      <c r="D4461" s="7" t="s">
        <v>26</v>
      </c>
      <c r="E4461" s="7" t="s">
        <v>9</v>
      </c>
      <c r="F4461" s="7" t="s">
        <v>23</v>
      </c>
      <c r="G4461" s="7">
        <v>145238</v>
      </c>
    </row>
    <row r="4462" spans="1:7" ht="14.25" customHeight="1" x14ac:dyDescent="0.25">
      <c r="A4462" s="7" t="s">
        <v>28</v>
      </c>
      <c r="B4462" s="7">
        <v>2013</v>
      </c>
      <c r="C4462" s="7">
        <v>85382</v>
      </c>
      <c r="D4462" s="7" t="s">
        <v>30</v>
      </c>
      <c r="E4462" s="7" t="s">
        <v>9</v>
      </c>
      <c r="F4462" s="7" t="s">
        <v>23</v>
      </c>
      <c r="G4462" s="7">
        <v>40233</v>
      </c>
    </row>
    <row r="4463" spans="1:7" ht="14.25" customHeight="1" x14ac:dyDescent="0.25">
      <c r="A4463" s="7" t="s">
        <v>27</v>
      </c>
      <c r="B4463" s="7">
        <v>2009</v>
      </c>
      <c r="C4463" s="7">
        <v>331950</v>
      </c>
      <c r="D4463" s="7" t="s">
        <v>30</v>
      </c>
      <c r="E4463" s="7" t="s">
        <v>13</v>
      </c>
      <c r="F4463" s="7" t="s">
        <v>20</v>
      </c>
      <c r="G4463" s="7">
        <v>25776</v>
      </c>
    </row>
    <row r="4464" spans="1:7" ht="14.25" customHeight="1" x14ac:dyDescent="0.25">
      <c r="A4464" s="7" t="s">
        <v>15</v>
      </c>
      <c r="B4464" s="7">
        <v>2008</v>
      </c>
      <c r="C4464" s="7">
        <v>127564</v>
      </c>
      <c r="D4464" s="7" t="s">
        <v>26</v>
      </c>
      <c r="E4464" s="7" t="s">
        <v>13</v>
      </c>
      <c r="F4464" s="7" t="s">
        <v>10</v>
      </c>
      <c r="G4464" s="7">
        <v>108437</v>
      </c>
    </row>
    <row r="4465" spans="1:7" ht="14.25" customHeight="1" x14ac:dyDescent="0.25">
      <c r="A4465" s="7" t="s">
        <v>22</v>
      </c>
      <c r="B4465" s="7">
        <v>2011</v>
      </c>
      <c r="C4465" s="7">
        <v>9885</v>
      </c>
      <c r="D4465" s="7" t="s">
        <v>30</v>
      </c>
      <c r="E4465" s="7" t="s">
        <v>13</v>
      </c>
      <c r="F4465" s="7" t="s">
        <v>20</v>
      </c>
      <c r="G4465" s="7">
        <v>127287</v>
      </c>
    </row>
    <row r="4466" spans="1:7" ht="14.25" customHeight="1" x14ac:dyDescent="0.25">
      <c r="A4466" s="7" t="s">
        <v>27</v>
      </c>
      <c r="B4466" s="7">
        <v>2022</v>
      </c>
      <c r="C4466" s="7">
        <v>76456</v>
      </c>
      <c r="D4466" s="7" t="s">
        <v>17</v>
      </c>
      <c r="E4466" s="7" t="s">
        <v>9</v>
      </c>
      <c r="F4466" s="7" t="s">
        <v>14</v>
      </c>
      <c r="G4466" s="7">
        <v>38903</v>
      </c>
    </row>
    <row r="4467" spans="1:7" ht="14.25" customHeight="1" x14ac:dyDescent="0.25">
      <c r="A4467" s="7" t="s">
        <v>31</v>
      </c>
      <c r="B4467" s="7">
        <v>2021</v>
      </c>
      <c r="C4467" s="7">
        <v>13515</v>
      </c>
      <c r="D4467" s="7" t="s">
        <v>17</v>
      </c>
      <c r="E4467" s="7" t="s">
        <v>13</v>
      </c>
      <c r="F4467" s="7" t="s">
        <v>20</v>
      </c>
      <c r="G4467" s="7">
        <v>25043</v>
      </c>
    </row>
    <row r="4468" spans="1:7" ht="14.25" customHeight="1" x14ac:dyDescent="0.25">
      <c r="A4468" s="7" t="s">
        <v>27</v>
      </c>
      <c r="B4468" s="7">
        <v>2010</v>
      </c>
      <c r="C4468" s="7">
        <v>75486</v>
      </c>
      <c r="D4468" s="7" t="s">
        <v>30</v>
      </c>
      <c r="E4468" s="7" t="s">
        <v>13</v>
      </c>
      <c r="F4468" s="7" t="s">
        <v>14</v>
      </c>
      <c r="G4468" s="7">
        <v>37409</v>
      </c>
    </row>
    <row r="4469" spans="1:7" ht="14.25" customHeight="1" x14ac:dyDescent="0.25">
      <c r="A4469" s="7" t="s">
        <v>21</v>
      </c>
      <c r="B4469" s="7">
        <v>2005</v>
      </c>
      <c r="C4469" s="7">
        <v>178114</v>
      </c>
      <c r="D4469" s="7" t="s">
        <v>8</v>
      </c>
      <c r="E4469" s="7" t="s">
        <v>13</v>
      </c>
      <c r="F4469" s="7" t="s">
        <v>10</v>
      </c>
      <c r="G4469" s="7">
        <v>125766</v>
      </c>
    </row>
    <row r="4470" spans="1:7" ht="14.25" customHeight="1" x14ac:dyDescent="0.25">
      <c r="A4470" s="7" t="s">
        <v>7</v>
      </c>
      <c r="B4470" s="7">
        <v>2006</v>
      </c>
      <c r="C4470" s="7">
        <v>215382</v>
      </c>
      <c r="D4470" s="7" t="s">
        <v>24</v>
      </c>
      <c r="E4470" s="7" t="s">
        <v>9</v>
      </c>
      <c r="F4470" s="7" t="s">
        <v>10</v>
      </c>
      <c r="G4470" s="7">
        <v>108525</v>
      </c>
    </row>
    <row r="4471" spans="1:7" ht="14.25" customHeight="1" x14ac:dyDescent="0.25">
      <c r="A4471" s="7" t="s">
        <v>27</v>
      </c>
      <c r="B4471" s="7">
        <v>2022</v>
      </c>
      <c r="C4471" s="7">
        <v>305740</v>
      </c>
      <c r="D4471" s="7" t="s">
        <v>30</v>
      </c>
      <c r="E4471" s="7" t="s">
        <v>13</v>
      </c>
      <c r="F4471" s="7" t="s">
        <v>23</v>
      </c>
      <c r="G4471" s="7">
        <v>106868</v>
      </c>
    </row>
    <row r="4472" spans="1:7" ht="14.25" customHeight="1" x14ac:dyDescent="0.25">
      <c r="A4472" s="7" t="s">
        <v>11</v>
      </c>
      <c r="B4472" s="7">
        <v>2022</v>
      </c>
      <c r="C4472" s="7">
        <v>61521</v>
      </c>
      <c r="D4472" s="7" t="s">
        <v>30</v>
      </c>
      <c r="E4472" s="7" t="s">
        <v>9</v>
      </c>
      <c r="F4472" s="7" t="s">
        <v>10</v>
      </c>
      <c r="G4472" s="7">
        <v>35677</v>
      </c>
    </row>
    <row r="4473" spans="1:7" ht="14.25" customHeight="1" x14ac:dyDescent="0.25">
      <c r="A4473" s="7" t="s">
        <v>29</v>
      </c>
      <c r="B4473" s="7">
        <v>2011</v>
      </c>
      <c r="C4473" s="7">
        <v>117997</v>
      </c>
      <c r="D4473" s="7" t="s">
        <v>12</v>
      </c>
      <c r="E4473" s="7" t="s">
        <v>9</v>
      </c>
      <c r="F4473" s="7" t="s">
        <v>20</v>
      </c>
      <c r="G4473" s="7">
        <v>14629</v>
      </c>
    </row>
    <row r="4474" spans="1:7" ht="14.25" customHeight="1" x14ac:dyDescent="0.25">
      <c r="A4474" s="7" t="s">
        <v>22</v>
      </c>
      <c r="B4474" s="7">
        <v>2005</v>
      </c>
      <c r="C4474" s="7">
        <v>112170</v>
      </c>
      <c r="D4474" s="7" t="s">
        <v>12</v>
      </c>
      <c r="E4474" s="7" t="s">
        <v>9</v>
      </c>
      <c r="F4474" s="7" t="s">
        <v>14</v>
      </c>
      <c r="G4474" s="7">
        <v>95468</v>
      </c>
    </row>
    <row r="4475" spans="1:7" ht="14.25" customHeight="1" x14ac:dyDescent="0.25">
      <c r="A4475" s="7" t="s">
        <v>31</v>
      </c>
      <c r="B4475" s="7">
        <v>2020</v>
      </c>
      <c r="C4475" s="7">
        <v>10222</v>
      </c>
      <c r="D4475" s="7" t="s">
        <v>19</v>
      </c>
      <c r="E4475" s="7" t="s">
        <v>9</v>
      </c>
      <c r="F4475" s="7" t="s">
        <v>23</v>
      </c>
      <c r="G4475" s="7">
        <v>52524</v>
      </c>
    </row>
    <row r="4476" spans="1:7" ht="14.25" customHeight="1" x14ac:dyDescent="0.25">
      <c r="A4476" s="7" t="s">
        <v>16</v>
      </c>
      <c r="B4476" s="7">
        <v>2005</v>
      </c>
      <c r="C4476" s="7">
        <v>125440</v>
      </c>
      <c r="D4476" s="7" t="s">
        <v>26</v>
      </c>
      <c r="E4476" s="7" t="s">
        <v>9</v>
      </c>
      <c r="F4476" s="7" t="s">
        <v>10</v>
      </c>
      <c r="G4476" s="7">
        <v>16678</v>
      </c>
    </row>
    <row r="4477" spans="1:7" ht="14.25" customHeight="1" x14ac:dyDescent="0.25">
      <c r="A4477" s="7" t="s">
        <v>11</v>
      </c>
      <c r="B4477" s="7">
        <v>2016</v>
      </c>
      <c r="C4477" s="7">
        <v>16516</v>
      </c>
      <c r="D4477" s="7" t="s">
        <v>24</v>
      </c>
      <c r="E4477" s="7" t="s">
        <v>9</v>
      </c>
      <c r="F4477" s="7" t="s">
        <v>14</v>
      </c>
      <c r="G4477" s="7">
        <v>110267</v>
      </c>
    </row>
    <row r="4478" spans="1:7" ht="14.25" customHeight="1" x14ac:dyDescent="0.25">
      <c r="A4478" s="7" t="s">
        <v>21</v>
      </c>
      <c r="B4478" s="7">
        <v>2011</v>
      </c>
      <c r="C4478" s="7">
        <v>120060</v>
      </c>
      <c r="D4478" s="7" t="s">
        <v>24</v>
      </c>
      <c r="E4478" s="7" t="s">
        <v>9</v>
      </c>
      <c r="F4478" s="7" t="s">
        <v>20</v>
      </c>
      <c r="G4478" s="7">
        <v>96025</v>
      </c>
    </row>
    <row r="4479" spans="1:7" ht="14.25" customHeight="1" x14ac:dyDescent="0.25">
      <c r="A4479" s="7" t="s">
        <v>31</v>
      </c>
      <c r="B4479" s="7">
        <v>2014</v>
      </c>
      <c r="C4479" s="7">
        <v>108425</v>
      </c>
      <c r="D4479" s="7" t="s">
        <v>8</v>
      </c>
      <c r="E4479" s="7" t="s">
        <v>9</v>
      </c>
      <c r="F4479" s="7" t="s">
        <v>10</v>
      </c>
      <c r="G4479" s="7">
        <v>66397</v>
      </c>
    </row>
    <row r="4480" spans="1:7" ht="14.25" customHeight="1" x14ac:dyDescent="0.25">
      <c r="A4480" s="7" t="s">
        <v>31</v>
      </c>
      <c r="B4480" s="7">
        <v>2023</v>
      </c>
      <c r="C4480" s="7">
        <v>137979</v>
      </c>
      <c r="D4480" s="7" t="s">
        <v>8</v>
      </c>
      <c r="E4480" s="7" t="s">
        <v>13</v>
      </c>
      <c r="F4480" s="7" t="s">
        <v>20</v>
      </c>
      <c r="G4480" s="7">
        <v>140754</v>
      </c>
    </row>
    <row r="4481" spans="1:7" ht="14.25" customHeight="1" x14ac:dyDescent="0.25">
      <c r="A4481" s="7" t="s">
        <v>22</v>
      </c>
      <c r="B4481" s="7">
        <v>2018</v>
      </c>
      <c r="C4481" s="7">
        <v>219062</v>
      </c>
      <c r="D4481" s="7" t="s">
        <v>8</v>
      </c>
      <c r="E4481" s="7" t="s">
        <v>9</v>
      </c>
      <c r="F4481" s="7" t="s">
        <v>14</v>
      </c>
      <c r="G4481" s="7">
        <v>85839</v>
      </c>
    </row>
    <row r="4482" spans="1:7" ht="14.25" customHeight="1" x14ac:dyDescent="0.25">
      <c r="A4482" s="7" t="s">
        <v>7</v>
      </c>
      <c r="B4482" s="7">
        <v>2019</v>
      </c>
      <c r="C4482" s="7">
        <v>250600</v>
      </c>
      <c r="D4482" s="7" t="s">
        <v>12</v>
      </c>
      <c r="E4482" s="7" t="s">
        <v>9</v>
      </c>
      <c r="F4482" s="7" t="s">
        <v>23</v>
      </c>
      <c r="G4482" s="7">
        <v>81181</v>
      </c>
    </row>
    <row r="4483" spans="1:7" ht="14.25" customHeight="1" x14ac:dyDescent="0.25">
      <c r="A4483" s="7" t="s">
        <v>11</v>
      </c>
      <c r="B4483" s="7">
        <v>2021</v>
      </c>
      <c r="C4483" s="7">
        <v>236196</v>
      </c>
      <c r="D4483" s="7" t="s">
        <v>19</v>
      </c>
      <c r="E4483" s="7" t="s">
        <v>9</v>
      </c>
      <c r="F4483" s="7" t="s">
        <v>10</v>
      </c>
      <c r="G4483" s="7">
        <v>102764</v>
      </c>
    </row>
    <row r="4484" spans="1:7" ht="14.25" customHeight="1" x14ac:dyDescent="0.25">
      <c r="A4484" s="7" t="s">
        <v>16</v>
      </c>
      <c r="B4484" s="7">
        <v>2009</v>
      </c>
      <c r="C4484" s="7">
        <v>40505</v>
      </c>
      <c r="D4484" s="7" t="s">
        <v>24</v>
      </c>
      <c r="E4484" s="7" t="s">
        <v>13</v>
      </c>
      <c r="F4484" s="7" t="s">
        <v>20</v>
      </c>
      <c r="G4484" s="7">
        <v>103682</v>
      </c>
    </row>
    <row r="4485" spans="1:7" ht="14.25" customHeight="1" x14ac:dyDescent="0.25">
      <c r="A4485" s="7" t="s">
        <v>7</v>
      </c>
      <c r="B4485" s="7">
        <v>2019</v>
      </c>
      <c r="C4485" s="7">
        <v>389860</v>
      </c>
      <c r="D4485" s="7" t="s">
        <v>30</v>
      </c>
      <c r="E4485" s="7" t="s">
        <v>13</v>
      </c>
      <c r="F4485" s="7" t="s">
        <v>14</v>
      </c>
      <c r="G4485" s="7">
        <v>149718</v>
      </c>
    </row>
    <row r="4486" spans="1:7" ht="14.25" customHeight="1" x14ac:dyDescent="0.25">
      <c r="A4486" s="7" t="s">
        <v>7</v>
      </c>
      <c r="B4486" s="7">
        <v>2014</v>
      </c>
      <c r="C4486" s="7">
        <v>367942</v>
      </c>
      <c r="D4486" s="7" t="s">
        <v>12</v>
      </c>
      <c r="E4486" s="7" t="s">
        <v>9</v>
      </c>
      <c r="F4486" s="7" t="s">
        <v>14</v>
      </c>
      <c r="G4486" s="7">
        <v>61301</v>
      </c>
    </row>
    <row r="4487" spans="1:7" ht="14.25" customHeight="1" x14ac:dyDescent="0.25">
      <c r="A4487" s="7" t="s">
        <v>16</v>
      </c>
      <c r="B4487" s="7">
        <v>2008</v>
      </c>
      <c r="C4487" s="7">
        <v>69411</v>
      </c>
      <c r="D4487" s="7" t="s">
        <v>26</v>
      </c>
      <c r="E4487" s="7" t="s">
        <v>9</v>
      </c>
      <c r="F4487" s="7" t="s">
        <v>20</v>
      </c>
      <c r="G4487" s="7">
        <v>59338</v>
      </c>
    </row>
    <row r="4488" spans="1:7" ht="14.25" customHeight="1" x14ac:dyDescent="0.25">
      <c r="A4488" s="7" t="s">
        <v>31</v>
      </c>
      <c r="B4488" s="7">
        <v>2008</v>
      </c>
      <c r="C4488" s="7">
        <v>356444</v>
      </c>
      <c r="D4488" s="7" t="s">
        <v>12</v>
      </c>
      <c r="E4488" s="7" t="s">
        <v>13</v>
      </c>
      <c r="F4488" s="7" t="s">
        <v>20</v>
      </c>
      <c r="G4488" s="7">
        <v>32306</v>
      </c>
    </row>
    <row r="4489" spans="1:7" ht="14.25" customHeight="1" x14ac:dyDescent="0.25">
      <c r="A4489" s="7" t="s">
        <v>29</v>
      </c>
      <c r="B4489" s="7">
        <v>2019</v>
      </c>
      <c r="C4489" s="7">
        <v>229277</v>
      </c>
      <c r="D4489" s="7" t="s">
        <v>8</v>
      </c>
      <c r="E4489" s="7" t="s">
        <v>9</v>
      </c>
      <c r="F4489" s="7" t="s">
        <v>23</v>
      </c>
      <c r="G4489" s="7">
        <v>147686</v>
      </c>
    </row>
    <row r="4490" spans="1:7" ht="14.25" customHeight="1" x14ac:dyDescent="0.25">
      <c r="A4490" s="7" t="s">
        <v>15</v>
      </c>
      <c r="B4490" s="7">
        <v>2018</v>
      </c>
      <c r="C4490" s="7">
        <v>244229</v>
      </c>
      <c r="D4490" s="7" t="s">
        <v>8</v>
      </c>
      <c r="E4490" s="7" t="s">
        <v>13</v>
      </c>
      <c r="F4490" s="7" t="s">
        <v>23</v>
      </c>
      <c r="G4490" s="7">
        <v>105504</v>
      </c>
    </row>
    <row r="4491" spans="1:7" ht="14.25" customHeight="1" x14ac:dyDescent="0.25">
      <c r="A4491" s="7" t="s">
        <v>18</v>
      </c>
      <c r="B4491" s="7">
        <v>2020</v>
      </c>
      <c r="C4491" s="7">
        <v>196470</v>
      </c>
      <c r="D4491" s="7" t="s">
        <v>19</v>
      </c>
      <c r="E4491" s="7" t="s">
        <v>9</v>
      </c>
      <c r="F4491" s="7" t="s">
        <v>10</v>
      </c>
      <c r="G4491" s="7">
        <v>123933</v>
      </c>
    </row>
    <row r="4492" spans="1:7" ht="14.25" customHeight="1" x14ac:dyDescent="0.25">
      <c r="A4492" s="7" t="s">
        <v>21</v>
      </c>
      <c r="B4492" s="7">
        <v>2013</v>
      </c>
      <c r="C4492" s="7">
        <v>10613</v>
      </c>
      <c r="D4492" s="7" t="s">
        <v>19</v>
      </c>
      <c r="E4492" s="7" t="s">
        <v>9</v>
      </c>
      <c r="F4492" s="7" t="s">
        <v>23</v>
      </c>
      <c r="G4492" s="7">
        <v>110982</v>
      </c>
    </row>
    <row r="4493" spans="1:7" ht="14.25" customHeight="1" x14ac:dyDescent="0.25">
      <c r="A4493" s="7" t="s">
        <v>21</v>
      </c>
      <c r="B4493" s="7">
        <v>2007</v>
      </c>
      <c r="C4493" s="7">
        <v>234396</v>
      </c>
      <c r="D4493" s="7" t="s">
        <v>17</v>
      </c>
      <c r="E4493" s="7" t="s">
        <v>9</v>
      </c>
      <c r="F4493" s="7" t="s">
        <v>14</v>
      </c>
      <c r="G4493" s="7">
        <v>97101</v>
      </c>
    </row>
    <row r="4494" spans="1:7" ht="14.25" customHeight="1" x14ac:dyDescent="0.25">
      <c r="A4494" s="7" t="s">
        <v>16</v>
      </c>
      <c r="B4494" s="7">
        <v>2009</v>
      </c>
      <c r="C4494" s="7">
        <v>228801</v>
      </c>
      <c r="D4494" s="7" t="s">
        <v>8</v>
      </c>
      <c r="E4494" s="7" t="s">
        <v>13</v>
      </c>
      <c r="F4494" s="7" t="s">
        <v>14</v>
      </c>
      <c r="G4494" s="7">
        <v>77131</v>
      </c>
    </row>
    <row r="4495" spans="1:7" ht="14.25" customHeight="1" x14ac:dyDescent="0.25">
      <c r="A4495" s="7" t="s">
        <v>11</v>
      </c>
      <c r="B4495" s="7">
        <v>2013</v>
      </c>
      <c r="C4495" s="7">
        <v>79445</v>
      </c>
      <c r="D4495" s="7" t="s">
        <v>12</v>
      </c>
      <c r="E4495" s="7" t="s">
        <v>13</v>
      </c>
      <c r="F4495" s="7" t="s">
        <v>14</v>
      </c>
      <c r="G4495" s="7">
        <v>74425</v>
      </c>
    </row>
    <row r="4496" spans="1:7" ht="14.25" customHeight="1" x14ac:dyDescent="0.25">
      <c r="A4496" s="7" t="s">
        <v>31</v>
      </c>
      <c r="B4496" s="7">
        <v>2008</v>
      </c>
      <c r="C4496" s="7">
        <v>255813</v>
      </c>
      <c r="D4496" s="7" t="s">
        <v>12</v>
      </c>
      <c r="E4496" s="7" t="s">
        <v>9</v>
      </c>
      <c r="F4496" s="7" t="s">
        <v>10</v>
      </c>
      <c r="G4496" s="7">
        <v>77046</v>
      </c>
    </row>
    <row r="4497" spans="1:7" ht="14.25" customHeight="1" x14ac:dyDescent="0.25">
      <c r="A4497" s="7" t="s">
        <v>18</v>
      </c>
      <c r="B4497" s="7">
        <v>2016</v>
      </c>
      <c r="C4497" s="7">
        <v>324643</v>
      </c>
      <c r="D4497" s="7" t="s">
        <v>17</v>
      </c>
      <c r="E4497" s="7" t="s">
        <v>13</v>
      </c>
      <c r="F4497" s="7" t="s">
        <v>20</v>
      </c>
      <c r="G4497" s="7">
        <v>131168</v>
      </c>
    </row>
    <row r="4498" spans="1:7" ht="14.25" customHeight="1" x14ac:dyDescent="0.25">
      <c r="A4498" s="7" t="s">
        <v>11</v>
      </c>
      <c r="B4498" s="7">
        <v>2007</v>
      </c>
      <c r="C4498" s="7">
        <v>324795</v>
      </c>
      <c r="D4498" s="7" t="s">
        <v>26</v>
      </c>
      <c r="E4498" s="7" t="s">
        <v>13</v>
      </c>
      <c r="F4498" s="7" t="s">
        <v>23</v>
      </c>
      <c r="G4498" s="7">
        <v>143704</v>
      </c>
    </row>
    <row r="4499" spans="1:7" ht="14.25" customHeight="1" x14ac:dyDescent="0.25">
      <c r="A4499" s="7" t="s">
        <v>16</v>
      </c>
      <c r="B4499" s="7">
        <v>2012</v>
      </c>
      <c r="C4499" s="7">
        <v>187123</v>
      </c>
      <c r="D4499" s="7" t="s">
        <v>8</v>
      </c>
      <c r="E4499" s="7" t="s">
        <v>9</v>
      </c>
      <c r="F4499" s="7" t="s">
        <v>10</v>
      </c>
      <c r="G4499" s="7">
        <v>37786</v>
      </c>
    </row>
    <row r="4500" spans="1:7" ht="14.25" customHeight="1" x14ac:dyDescent="0.25">
      <c r="A4500" s="7" t="s">
        <v>15</v>
      </c>
      <c r="B4500" s="7">
        <v>2007</v>
      </c>
      <c r="C4500" s="7">
        <v>398689</v>
      </c>
      <c r="D4500" s="7" t="s">
        <v>8</v>
      </c>
      <c r="E4500" s="7" t="s">
        <v>9</v>
      </c>
      <c r="F4500" s="7" t="s">
        <v>20</v>
      </c>
      <c r="G4500" s="7">
        <v>48736</v>
      </c>
    </row>
    <row r="4501" spans="1:7" ht="14.25" customHeight="1" x14ac:dyDescent="0.25">
      <c r="A4501" s="7" t="s">
        <v>15</v>
      </c>
      <c r="B4501" s="7">
        <v>2015</v>
      </c>
      <c r="C4501" s="7">
        <v>170249</v>
      </c>
      <c r="D4501" s="7" t="s">
        <v>24</v>
      </c>
      <c r="E4501" s="7" t="s">
        <v>9</v>
      </c>
      <c r="F4501" s="7" t="s">
        <v>10</v>
      </c>
      <c r="G4501" s="7">
        <v>117563</v>
      </c>
    </row>
    <row r="4502" spans="1:7" ht="14.25" customHeight="1" x14ac:dyDescent="0.25">
      <c r="A4502" s="7" t="s">
        <v>28</v>
      </c>
      <c r="B4502" s="7">
        <v>2010</v>
      </c>
      <c r="C4502" s="7">
        <v>135612</v>
      </c>
      <c r="D4502" s="7" t="s">
        <v>17</v>
      </c>
      <c r="E4502" s="7" t="s">
        <v>9</v>
      </c>
      <c r="F4502" s="7" t="s">
        <v>10</v>
      </c>
      <c r="G4502" s="7">
        <v>145583</v>
      </c>
    </row>
    <row r="4503" spans="1:7" ht="14.25" customHeight="1" x14ac:dyDescent="0.25">
      <c r="A4503" s="7" t="s">
        <v>29</v>
      </c>
      <c r="B4503" s="7">
        <v>2021</v>
      </c>
      <c r="C4503" s="7">
        <v>397373</v>
      </c>
      <c r="D4503" s="7" t="s">
        <v>12</v>
      </c>
      <c r="E4503" s="7" t="s">
        <v>9</v>
      </c>
      <c r="F4503" s="7" t="s">
        <v>10</v>
      </c>
      <c r="G4503" s="7">
        <v>144733</v>
      </c>
    </row>
    <row r="4504" spans="1:7" ht="14.25" customHeight="1" x14ac:dyDescent="0.25">
      <c r="A4504" s="7" t="s">
        <v>16</v>
      </c>
      <c r="B4504" s="7">
        <v>2015</v>
      </c>
      <c r="C4504" s="7">
        <v>34709</v>
      </c>
      <c r="D4504" s="7" t="s">
        <v>12</v>
      </c>
      <c r="E4504" s="7" t="s">
        <v>13</v>
      </c>
      <c r="F4504" s="7" t="s">
        <v>10</v>
      </c>
      <c r="G4504" s="7">
        <v>42561</v>
      </c>
    </row>
    <row r="4505" spans="1:7" ht="14.25" customHeight="1" x14ac:dyDescent="0.25">
      <c r="A4505" s="7" t="s">
        <v>28</v>
      </c>
      <c r="B4505" s="7">
        <v>2013</v>
      </c>
      <c r="C4505" s="7">
        <v>95995</v>
      </c>
      <c r="D4505" s="7" t="s">
        <v>8</v>
      </c>
      <c r="E4505" s="7" t="s">
        <v>9</v>
      </c>
      <c r="F4505" s="7" t="s">
        <v>23</v>
      </c>
      <c r="G4505" s="7">
        <v>11894</v>
      </c>
    </row>
    <row r="4506" spans="1:7" ht="14.25" customHeight="1" x14ac:dyDescent="0.25">
      <c r="A4506" s="7" t="s">
        <v>22</v>
      </c>
      <c r="B4506" s="7">
        <v>2019</v>
      </c>
      <c r="C4506" s="7">
        <v>150748</v>
      </c>
      <c r="D4506" s="7" t="s">
        <v>8</v>
      </c>
      <c r="E4506" s="7" t="s">
        <v>13</v>
      </c>
      <c r="F4506" s="7" t="s">
        <v>10</v>
      </c>
      <c r="G4506" s="7">
        <v>132935</v>
      </c>
    </row>
    <row r="4507" spans="1:7" ht="14.25" customHeight="1" x14ac:dyDescent="0.25">
      <c r="A4507" s="7" t="s">
        <v>28</v>
      </c>
      <c r="B4507" s="7">
        <v>2021</v>
      </c>
      <c r="C4507" s="7">
        <v>341464</v>
      </c>
      <c r="D4507" s="7" t="s">
        <v>12</v>
      </c>
      <c r="E4507" s="7" t="s">
        <v>9</v>
      </c>
      <c r="F4507" s="7" t="s">
        <v>23</v>
      </c>
      <c r="G4507" s="7">
        <v>108538</v>
      </c>
    </row>
    <row r="4508" spans="1:7" ht="14.25" customHeight="1" x14ac:dyDescent="0.25">
      <c r="A4508" s="7" t="s">
        <v>29</v>
      </c>
      <c r="B4508" s="7">
        <v>2007</v>
      </c>
      <c r="C4508" s="7">
        <v>199088</v>
      </c>
      <c r="D4508" s="7" t="s">
        <v>24</v>
      </c>
      <c r="E4508" s="7" t="s">
        <v>9</v>
      </c>
      <c r="F4508" s="7" t="s">
        <v>20</v>
      </c>
      <c r="G4508" s="7">
        <v>72467</v>
      </c>
    </row>
    <row r="4509" spans="1:7" ht="14.25" customHeight="1" x14ac:dyDescent="0.25">
      <c r="A4509" s="7" t="s">
        <v>28</v>
      </c>
      <c r="B4509" s="7">
        <v>2015</v>
      </c>
      <c r="C4509" s="7">
        <v>115419</v>
      </c>
      <c r="D4509" s="7" t="s">
        <v>30</v>
      </c>
      <c r="E4509" s="7" t="s">
        <v>13</v>
      </c>
      <c r="F4509" s="7" t="s">
        <v>20</v>
      </c>
      <c r="G4509" s="7">
        <v>56094</v>
      </c>
    </row>
    <row r="4510" spans="1:7" ht="14.25" customHeight="1" x14ac:dyDescent="0.25">
      <c r="A4510" s="7" t="s">
        <v>31</v>
      </c>
      <c r="B4510" s="7">
        <v>2006</v>
      </c>
      <c r="C4510" s="7">
        <v>34386</v>
      </c>
      <c r="D4510" s="7" t="s">
        <v>24</v>
      </c>
      <c r="E4510" s="7" t="s">
        <v>13</v>
      </c>
      <c r="F4510" s="7" t="s">
        <v>23</v>
      </c>
      <c r="G4510" s="7">
        <v>25447</v>
      </c>
    </row>
    <row r="4511" spans="1:7" ht="14.25" customHeight="1" x14ac:dyDescent="0.25">
      <c r="A4511" s="7" t="s">
        <v>25</v>
      </c>
      <c r="B4511" s="7">
        <v>2018</v>
      </c>
      <c r="C4511" s="7">
        <v>46021</v>
      </c>
      <c r="D4511" s="7" t="s">
        <v>12</v>
      </c>
      <c r="E4511" s="7" t="s">
        <v>9</v>
      </c>
      <c r="F4511" s="7" t="s">
        <v>10</v>
      </c>
      <c r="G4511" s="7">
        <v>31213</v>
      </c>
    </row>
    <row r="4512" spans="1:7" ht="14.25" customHeight="1" x14ac:dyDescent="0.25">
      <c r="A4512" s="7" t="s">
        <v>28</v>
      </c>
      <c r="B4512" s="7">
        <v>2008</v>
      </c>
      <c r="C4512" s="7">
        <v>95723</v>
      </c>
      <c r="D4512" s="7" t="s">
        <v>17</v>
      </c>
      <c r="E4512" s="7" t="s">
        <v>13</v>
      </c>
      <c r="F4512" s="7" t="s">
        <v>20</v>
      </c>
      <c r="G4512" s="7">
        <v>131726</v>
      </c>
    </row>
    <row r="4513" spans="1:7" ht="14.25" customHeight="1" x14ac:dyDescent="0.25">
      <c r="A4513" s="7" t="s">
        <v>11</v>
      </c>
      <c r="B4513" s="7">
        <v>2021</v>
      </c>
      <c r="C4513" s="7">
        <v>126021</v>
      </c>
      <c r="D4513" s="7" t="s">
        <v>19</v>
      </c>
      <c r="E4513" s="7" t="s">
        <v>13</v>
      </c>
      <c r="F4513" s="7" t="s">
        <v>14</v>
      </c>
      <c r="G4513" s="7">
        <v>20437</v>
      </c>
    </row>
    <row r="4514" spans="1:7" ht="14.25" customHeight="1" x14ac:dyDescent="0.25">
      <c r="A4514" s="7" t="s">
        <v>29</v>
      </c>
      <c r="B4514" s="7">
        <v>2015</v>
      </c>
      <c r="C4514" s="7">
        <v>390202</v>
      </c>
      <c r="D4514" s="7" t="s">
        <v>12</v>
      </c>
      <c r="E4514" s="7" t="s">
        <v>13</v>
      </c>
      <c r="F4514" s="7" t="s">
        <v>23</v>
      </c>
      <c r="G4514" s="7">
        <v>67131</v>
      </c>
    </row>
    <row r="4515" spans="1:7" ht="14.25" customHeight="1" x14ac:dyDescent="0.25">
      <c r="A4515" s="7" t="s">
        <v>27</v>
      </c>
      <c r="B4515" s="7">
        <v>2011</v>
      </c>
      <c r="C4515" s="7">
        <v>309989</v>
      </c>
      <c r="D4515" s="7" t="s">
        <v>12</v>
      </c>
      <c r="E4515" s="7" t="s">
        <v>9</v>
      </c>
      <c r="F4515" s="7" t="s">
        <v>20</v>
      </c>
      <c r="G4515" s="7">
        <v>15997</v>
      </c>
    </row>
    <row r="4516" spans="1:7" ht="14.25" customHeight="1" x14ac:dyDescent="0.25">
      <c r="A4516" s="7" t="s">
        <v>7</v>
      </c>
      <c r="B4516" s="7">
        <v>2022</v>
      </c>
      <c r="C4516" s="7">
        <v>296571</v>
      </c>
      <c r="D4516" s="7" t="s">
        <v>8</v>
      </c>
      <c r="E4516" s="7" t="s">
        <v>13</v>
      </c>
      <c r="F4516" s="7" t="s">
        <v>10</v>
      </c>
      <c r="G4516" s="7">
        <v>138589</v>
      </c>
    </row>
    <row r="4517" spans="1:7" ht="14.25" customHeight="1" x14ac:dyDescent="0.25">
      <c r="A4517" s="7" t="s">
        <v>7</v>
      </c>
      <c r="B4517" s="7">
        <v>2006</v>
      </c>
      <c r="C4517" s="7">
        <v>140431</v>
      </c>
      <c r="D4517" s="7" t="s">
        <v>19</v>
      </c>
      <c r="E4517" s="7" t="s">
        <v>9</v>
      </c>
      <c r="F4517" s="7" t="s">
        <v>20</v>
      </c>
      <c r="G4517" s="7">
        <v>147688</v>
      </c>
    </row>
    <row r="4518" spans="1:7" ht="14.25" customHeight="1" x14ac:dyDescent="0.25">
      <c r="A4518" s="7" t="s">
        <v>21</v>
      </c>
      <c r="B4518" s="7">
        <v>2005</v>
      </c>
      <c r="C4518" s="7">
        <v>260661</v>
      </c>
      <c r="D4518" s="7" t="s">
        <v>24</v>
      </c>
      <c r="E4518" s="7" t="s">
        <v>9</v>
      </c>
      <c r="F4518" s="7" t="s">
        <v>20</v>
      </c>
      <c r="G4518" s="7">
        <v>41632</v>
      </c>
    </row>
    <row r="4519" spans="1:7" ht="14.25" customHeight="1" x14ac:dyDescent="0.25">
      <c r="A4519" s="7" t="s">
        <v>22</v>
      </c>
      <c r="B4519" s="7">
        <v>2012</v>
      </c>
      <c r="C4519" s="7">
        <v>94457</v>
      </c>
      <c r="D4519" s="7" t="s">
        <v>30</v>
      </c>
      <c r="E4519" s="7" t="s">
        <v>13</v>
      </c>
      <c r="F4519" s="7" t="s">
        <v>20</v>
      </c>
      <c r="G4519" s="7">
        <v>131696</v>
      </c>
    </row>
    <row r="4520" spans="1:7" ht="14.25" customHeight="1" x14ac:dyDescent="0.25">
      <c r="A4520" s="7" t="s">
        <v>29</v>
      </c>
      <c r="B4520" s="7">
        <v>2009</v>
      </c>
      <c r="C4520" s="7">
        <v>128201</v>
      </c>
      <c r="D4520" s="7" t="s">
        <v>12</v>
      </c>
      <c r="E4520" s="7" t="s">
        <v>13</v>
      </c>
      <c r="F4520" s="7" t="s">
        <v>14</v>
      </c>
      <c r="G4520" s="7">
        <v>121102</v>
      </c>
    </row>
    <row r="4521" spans="1:7" ht="14.25" customHeight="1" x14ac:dyDescent="0.25">
      <c r="A4521" s="7" t="s">
        <v>11</v>
      </c>
      <c r="B4521" s="7">
        <v>2023</v>
      </c>
      <c r="C4521" s="7">
        <v>20227</v>
      </c>
      <c r="D4521" s="7" t="s">
        <v>30</v>
      </c>
      <c r="E4521" s="7" t="s">
        <v>13</v>
      </c>
      <c r="F4521" s="7" t="s">
        <v>20</v>
      </c>
      <c r="G4521" s="7">
        <v>43706</v>
      </c>
    </row>
    <row r="4522" spans="1:7" ht="14.25" customHeight="1" x14ac:dyDescent="0.25">
      <c r="A4522" s="7" t="s">
        <v>15</v>
      </c>
      <c r="B4522" s="7">
        <v>2017</v>
      </c>
      <c r="C4522" s="7">
        <v>118657</v>
      </c>
      <c r="D4522" s="7" t="s">
        <v>30</v>
      </c>
      <c r="E4522" s="7" t="s">
        <v>13</v>
      </c>
      <c r="F4522" s="7" t="s">
        <v>10</v>
      </c>
      <c r="G4522" s="7">
        <v>75425</v>
      </c>
    </row>
    <row r="4523" spans="1:7" ht="14.25" customHeight="1" x14ac:dyDescent="0.25">
      <c r="A4523" s="7" t="s">
        <v>18</v>
      </c>
      <c r="B4523" s="7">
        <v>2012</v>
      </c>
      <c r="C4523" s="7">
        <v>147005</v>
      </c>
      <c r="D4523" s="7" t="s">
        <v>8</v>
      </c>
      <c r="E4523" s="7" t="s">
        <v>13</v>
      </c>
      <c r="F4523" s="7" t="s">
        <v>10</v>
      </c>
      <c r="G4523" s="7">
        <v>55299</v>
      </c>
    </row>
    <row r="4524" spans="1:7" ht="14.25" customHeight="1" x14ac:dyDescent="0.25">
      <c r="A4524" s="7" t="s">
        <v>15</v>
      </c>
      <c r="B4524" s="7">
        <v>2011</v>
      </c>
      <c r="C4524" s="7">
        <v>380777</v>
      </c>
      <c r="D4524" s="7" t="s">
        <v>19</v>
      </c>
      <c r="E4524" s="7" t="s">
        <v>9</v>
      </c>
      <c r="F4524" s="7" t="s">
        <v>20</v>
      </c>
      <c r="G4524" s="7">
        <v>95737</v>
      </c>
    </row>
    <row r="4525" spans="1:7" ht="14.25" customHeight="1" x14ac:dyDescent="0.25">
      <c r="A4525" s="7" t="s">
        <v>31</v>
      </c>
      <c r="B4525" s="7">
        <v>2013</v>
      </c>
      <c r="C4525" s="7">
        <v>74106</v>
      </c>
      <c r="D4525" s="7" t="s">
        <v>30</v>
      </c>
      <c r="E4525" s="7" t="s">
        <v>13</v>
      </c>
      <c r="F4525" s="7" t="s">
        <v>23</v>
      </c>
      <c r="G4525" s="7">
        <v>97927</v>
      </c>
    </row>
    <row r="4526" spans="1:7" ht="14.25" customHeight="1" x14ac:dyDescent="0.25">
      <c r="A4526" s="7" t="s">
        <v>18</v>
      </c>
      <c r="B4526" s="7">
        <v>2020</v>
      </c>
      <c r="C4526" s="7">
        <v>29466</v>
      </c>
      <c r="D4526" s="7" t="s">
        <v>26</v>
      </c>
      <c r="E4526" s="7" t="s">
        <v>13</v>
      </c>
      <c r="F4526" s="7" t="s">
        <v>14</v>
      </c>
      <c r="G4526" s="7">
        <v>149220</v>
      </c>
    </row>
    <row r="4527" spans="1:7" ht="14.25" customHeight="1" x14ac:dyDescent="0.25">
      <c r="A4527" s="7" t="s">
        <v>11</v>
      </c>
      <c r="B4527" s="7">
        <v>2009</v>
      </c>
      <c r="C4527" s="7">
        <v>71613</v>
      </c>
      <c r="D4527" s="7" t="s">
        <v>24</v>
      </c>
      <c r="E4527" s="7" t="s">
        <v>9</v>
      </c>
      <c r="F4527" s="7" t="s">
        <v>23</v>
      </c>
      <c r="G4527" s="7">
        <v>39877</v>
      </c>
    </row>
    <row r="4528" spans="1:7" ht="14.25" customHeight="1" x14ac:dyDescent="0.25">
      <c r="A4528" s="7" t="s">
        <v>11</v>
      </c>
      <c r="B4528" s="7">
        <v>2020</v>
      </c>
      <c r="C4528" s="7">
        <v>288211</v>
      </c>
      <c r="D4528" s="7" t="s">
        <v>8</v>
      </c>
      <c r="E4528" s="7" t="s">
        <v>9</v>
      </c>
      <c r="F4528" s="7" t="s">
        <v>20</v>
      </c>
      <c r="G4528" s="7">
        <v>32245</v>
      </c>
    </row>
    <row r="4529" spans="1:7" ht="14.25" customHeight="1" x14ac:dyDescent="0.25">
      <c r="A4529" s="7" t="s">
        <v>31</v>
      </c>
      <c r="B4529" s="7">
        <v>2010</v>
      </c>
      <c r="C4529" s="7">
        <v>160191</v>
      </c>
      <c r="D4529" s="7" t="s">
        <v>30</v>
      </c>
      <c r="E4529" s="7" t="s">
        <v>9</v>
      </c>
      <c r="F4529" s="7" t="s">
        <v>14</v>
      </c>
      <c r="G4529" s="7">
        <v>40495</v>
      </c>
    </row>
    <row r="4530" spans="1:7" ht="14.25" customHeight="1" x14ac:dyDescent="0.25">
      <c r="A4530" s="7" t="s">
        <v>22</v>
      </c>
      <c r="B4530" s="7">
        <v>2020</v>
      </c>
      <c r="C4530" s="7">
        <v>245361</v>
      </c>
      <c r="D4530" s="7" t="s">
        <v>19</v>
      </c>
      <c r="E4530" s="7" t="s">
        <v>13</v>
      </c>
      <c r="F4530" s="7" t="s">
        <v>20</v>
      </c>
      <c r="G4530" s="7">
        <v>53362</v>
      </c>
    </row>
    <row r="4531" spans="1:7" ht="14.25" customHeight="1" x14ac:dyDescent="0.25">
      <c r="A4531" s="7" t="s">
        <v>28</v>
      </c>
      <c r="B4531" s="7">
        <v>2014</v>
      </c>
      <c r="C4531" s="7">
        <v>40704</v>
      </c>
      <c r="D4531" s="7" t="s">
        <v>30</v>
      </c>
      <c r="E4531" s="7" t="s">
        <v>13</v>
      </c>
      <c r="F4531" s="7" t="s">
        <v>14</v>
      </c>
      <c r="G4531" s="7">
        <v>125310</v>
      </c>
    </row>
    <row r="4532" spans="1:7" ht="14.25" customHeight="1" x14ac:dyDescent="0.25">
      <c r="A4532" s="7" t="s">
        <v>22</v>
      </c>
      <c r="B4532" s="7">
        <v>2009</v>
      </c>
      <c r="C4532" s="7">
        <v>309887</v>
      </c>
      <c r="D4532" s="7" t="s">
        <v>26</v>
      </c>
      <c r="E4532" s="7" t="s">
        <v>9</v>
      </c>
      <c r="F4532" s="7" t="s">
        <v>23</v>
      </c>
      <c r="G4532" s="7">
        <v>131468</v>
      </c>
    </row>
    <row r="4533" spans="1:7" ht="14.25" customHeight="1" x14ac:dyDescent="0.25">
      <c r="A4533" s="7" t="s">
        <v>16</v>
      </c>
      <c r="B4533" s="7">
        <v>2011</v>
      </c>
      <c r="C4533" s="7">
        <v>393706</v>
      </c>
      <c r="D4533" s="7" t="s">
        <v>12</v>
      </c>
      <c r="E4533" s="7" t="s">
        <v>13</v>
      </c>
      <c r="F4533" s="7" t="s">
        <v>10</v>
      </c>
      <c r="G4533" s="7">
        <v>119739</v>
      </c>
    </row>
    <row r="4534" spans="1:7" ht="14.25" customHeight="1" x14ac:dyDescent="0.25">
      <c r="A4534" s="7" t="s">
        <v>11</v>
      </c>
      <c r="B4534" s="7">
        <v>2007</v>
      </c>
      <c r="C4534" s="7">
        <v>13590</v>
      </c>
      <c r="D4534" s="7" t="s">
        <v>26</v>
      </c>
      <c r="E4534" s="7" t="s">
        <v>9</v>
      </c>
      <c r="F4534" s="7" t="s">
        <v>23</v>
      </c>
      <c r="G4534" s="7">
        <v>35821</v>
      </c>
    </row>
    <row r="4535" spans="1:7" ht="14.25" customHeight="1" x14ac:dyDescent="0.25">
      <c r="A4535" s="7" t="s">
        <v>25</v>
      </c>
      <c r="B4535" s="7">
        <v>2021</v>
      </c>
      <c r="C4535" s="7">
        <v>52640</v>
      </c>
      <c r="D4535" s="7" t="s">
        <v>19</v>
      </c>
      <c r="E4535" s="7" t="s">
        <v>9</v>
      </c>
      <c r="F4535" s="7" t="s">
        <v>10</v>
      </c>
      <c r="G4535" s="7">
        <v>105054</v>
      </c>
    </row>
    <row r="4536" spans="1:7" ht="14.25" customHeight="1" x14ac:dyDescent="0.25">
      <c r="A4536" s="7" t="s">
        <v>11</v>
      </c>
      <c r="B4536" s="7">
        <v>2011</v>
      </c>
      <c r="C4536" s="7">
        <v>243141</v>
      </c>
      <c r="D4536" s="7" t="s">
        <v>8</v>
      </c>
      <c r="E4536" s="7" t="s">
        <v>9</v>
      </c>
      <c r="F4536" s="7" t="s">
        <v>23</v>
      </c>
      <c r="G4536" s="7">
        <v>35000</v>
      </c>
    </row>
    <row r="4537" spans="1:7" ht="14.25" customHeight="1" x14ac:dyDescent="0.25">
      <c r="A4537" s="7" t="s">
        <v>31</v>
      </c>
      <c r="B4537" s="7">
        <v>2005</v>
      </c>
      <c r="C4537" s="7">
        <v>381281</v>
      </c>
      <c r="D4537" s="7" t="s">
        <v>12</v>
      </c>
      <c r="E4537" s="7" t="s">
        <v>9</v>
      </c>
      <c r="F4537" s="7" t="s">
        <v>10</v>
      </c>
      <c r="G4537" s="7">
        <v>17726</v>
      </c>
    </row>
    <row r="4538" spans="1:7" ht="14.25" customHeight="1" x14ac:dyDescent="0.25">
      <c r="A4538" s="7" t="s">
        <v>27</v>
      </c>
      <c r="B4538" s="7">
        <v>2018</v>
      </c>
      <c r="C4538" s="7">
        <v>90482</v>
      </c>
      <c r="D4538" s="7" t="s">
        <v>24</v>
      </c>
      <c r="E4538" s="7" t="s">
        <v>9</v>
      </c>
      <c r="F4538" s="7" t="s">
        <v>10</v>
      </c>
      <c r="G4538" s="7">
        <v>127924</v>
      </c>
    </row>
    <row r="4539" spans="1:7" ht="14.25" customHeight="1" x14ac:dyDescent="0.25">
      <c r="A4539" s="7" t="s">
        <v>27</v>
      </c>
      <c r="B4539" s="7">
        <v>2007</v>
      </c>
      <c r="C4539" s="7">
        <v>90672</v>
      </c>
      <c r="D4539" s="7" t="s">
        <v>24</v>
      </c>
      <c r="E4539" s="7" t="s">
        <v>13</v>
      </c>
      <c r="F4539" s="7" t="s">
        <v>10</v>
      </c>
      <c r="G4539" s="7">
        <v>141823</v>
      </c>
    </row>
    <row r="4540" spans="1:7" ht="14.25" customHeight="1" x14ac:dyDescent="0.25">
      <c r="A4540" s="7" t="s">
        <v>29</v>
      </c>
      <c r="B4540" s="7">
        <v>2020</v>
      </c>
      <c r="C4540" s="7">
        <v>352035</v>
      </c>
      <c r="D4540" s="7" t="s">
        <v>30</v>
      </c>
      <c r="E4540" s="7" t="s">
        <v>9</v>
      </c>
      <c r="F4540" s="7" t="s">
        <v>20</v>
      </c>
      <c r="G4540" s="7">
        <v>79753</v>
      </c>
    </row>
    <row r="4541" spans="1:7" ht="14.25" customHeight="1" x14ac:dyDescent="0.25">
      <c r="A4541" s="7" t="s">
        <v>16</v>
      </c>
      <c r="B4541" s="7">
        <v>2022</v>
      </c>
      <c r="C4541" s="7">
        <v>74417</v>
      </c>
      <c r="D4541" s="7" t="s">
        <v>30</v>
      </c>
      <c r="E4541" s="7" t="s">
        <v>9</v>
      </c>
      <c r="F4541" s="7" t="s">
        <v>10</v>
      </c>
      <c r="G4541" s="7">
        <v>91542</v>
      </c>
    </row>
    <row r="4542" spans="1:7" ht="14.25" customHeight="1" x14ac:dyDescent="0.25">
      <c r="A4542" s="7" t="s">
        <v>15</v>
      </c>
      <c r="B4542" s="7">
        <v>2011</v>
      </c>
      <c r="C4542" s="7">
        <v>158445</v>
      </c>
      <c r="D4542" s="7" t="s">
        <v>30</v>
      </c>
      <c r="E4542" s="7" t="s">
        <v>13</v>
      </c>
      <c r="F4542" s="7" t="s">
        <v>23</v>
      </c>
      <c r="G4542" s="7">
        <v>43243</v>
      </c>
    </row>
    <row r="4543" spans="1:7" ht="14.25" customHeight="1" x14ac:dyDescent="0.25">
      <c r="A4543" s="7" t="s">
        <v>28</v>
      </c>
      <c r="B4543" s="7">
        <v>2010</v>
      </c>
      <c r="C4543" s="7">
        <v>32325</v>
      </c>
      <c r="D4543" s="7" t="s">
        <v>8</v>
      </c>
      <c r="E4543" s="7" t="s">
        <v>9</v>
      </c>
      <c r="F4543" s="7" t="s">
        <v>23</v>
      </c>
      <c r="G4543" s="7">
        <v>79011</v>
      </c>
    </row>
    <row r="4544" spans="1:7" ht="14.25" customHeight="1" x14ac:dyDescent="0.25">
      <c r="A4544" s="7" t="s">
        <v>7</v>
      </c>
      <c r="B4544" s="7">
        <v>2006</v>
      </c>
      <c r="C4544" s="7">
        <v>200716</v>
      </c>
      <c r="D4544" s="7" t="s">
        <v>30</v>
      </c>
      <c r="E4544" s="7" t="s">
        <v>13</v>
      </c>
      <c r="F4544" s="7" t="s">
        <v>10</v>
      </c>
      <c r="G4544" s="7">
        <v>111982</v>
      </c>
    </row>
    <row r="4545" spans="1:7" ht="14.25" customHeight="1" x14ac:dyDescent="0.25">
      <c r="A4545" s="7" t="s">
        <v>22</v>
      </c>
      <c r="B4545" s="7">
        <v>2018</v>
      </c>
      <c r="C4545" s="7">
        <v>35665</v>
      </c>
      <c r="D4545" s="7" t="s">
        <v>30</v>
      </c>
      <c r="E4545" s="7" t="s">
        <v>13</v>
      </c>
      <c r="F4545" s="7" t="s">
        <v>14</v>
      </c>
      <c r="G4545" s="7">
        <v>132761</v>
      </c>
    </row>
    <row r="4546" spans="1:7" ht="14.25" customHeight="1" x14ac:dyDescent="0.25">
      <c r="A4546" s="7" t="s">
        <v>27</v>
      </c>
      <c r="B4546" s="7">
        <v>2013</v>
      </c>
      <c r="C4546" s="7">
        <v>235344</v>
      </c>
      <c r="D4546" s="7" t="s">
        <v>26</v>
      </c>
      <c r="E4546" s="7" t="s">
        <v>9</v>
      </c>
      <c r="F4546" s="7" t="s">
        <v>23</v>
      </c>
      <c r="G4546" s="7">
        <v>123963</v>
      </c>
    </row>
    <row r="4547" spans="1:7" ht="14.25" customHeight="1" x14ac:dyDescent="0.25">
      <c r="A4547" s="7" t="s">
        <v>28</v>
      </c>
      <c r="B4547" s="7">
        <v>2017</v>
      </c>
      <c r="C4547" s="7">
        <v>383647</v>
      </c>
      <c r="D4547" s="7" t="s">
        <v>12</v>
      </c>
      <c r="E4547" s="7" t="s">
        <v>13</v>
      </c>
      <c r="F4547" s="7" t="s">
        <v>10</v>
      </c>
      <c r="G4547" s="7">
        <v>15094</v>
      </c>
    </row>
    <row r="4548" spans="1:7" ht="14.25" customHeight="1" x14ac:dyDescent="0.25">
      <c r="A4548" s="7" t="s">
        <v>22</v>
      </c>
      <c r="B4548" s="7">
        <v>2023</v>
      </c>
      <c r="C4548" s="7">
        <v>221838</v>
      </c>
      <c r="D4548" s="7" t="s">
        <v>30</v>
      </c>
      <c r="E4548" s="7" t="s">
        <v>13</v>
      </c>
      <c r="F4548" s="7" t="s">
        <v>10</v>
      </c>
      <c r="G4548" s="7">
        <v>26016</v>
      </c>
    </row>
    <row r="4549" spans="1:7" ht="14.25" customHeight="1" x14ac:dyDescent="0.25">
      <c r="A4549" s="7" t="s">
        <v>15</v>
      </c>
      <c r="B4549" s="7">
        <v>2012</v>
      </c>
      <c r="C4549" s="7">
        <v>140760</v>
      </c>
      <c r="D4549" s="7" t="s">
        <v>26</v>
      </c>
      <c r="E4549" s="7" t="s">
        <v>9</v>
      </c>
      <c r="F4549" s="7" t="s">
        <v>20</v>
      </c>
      <c r="G4549" s="7">
        <v>76574</v>
      </c>
    </row>
    <row r="4550" spans="1:7" ht="14.25" customHeight="1" x14ac:dyDescent="0.25">
      <c r="A4550" s="7" t="s">
        <v>11</v>
      </c>
      <c r="B4550" s="7">
        <v>2016</v>
      </c>
      <c r="C4550" s="7">
        <v>351320</v>
      </c>
      <c r="D4550" s="7" t="s">
        <v>24</v>
      </c>
      <c r="E4550" s="7" t="s">
        <v>13</v>
      </c>
      <c r="F4550" s="7" t="s">
        <v>14</v>
      </c>
      <c r="G4550" s="7">
        <v>46422</v>
      </c>
    </row>
    <row r="4551" spans="1:7" ht="14.25" customHeight="1" x14ac:dyDescent="0.25">
      <c r="A4551" s="7" t="s">
        <v>31</v>
      </c>
      <c r="B4551" s="7">
        <v>2020</v>
      </c>
      <c r="C4551" s="7">
        <v>291504</v>
      </c>
      <c r="D4551" s="7" t="s">
        <v>8</v>
      </c>
      <c r="E4551" s="7" t="s">
        <v>13</v>
      </c>
      <c r="F4551" s="7" t="s">
        <v>10</v>
      </c>
      <c r="G4551" s="7">
        <v>100495</v>
      </c>
    </row>
    <row r="4552" spans="1:7" ht="14.25" customHeight="1" x14ac:dyDescent="0.25">
      <c r="A4552" s="7" t="s">
        <v>21</v>
      </c>
      <c r="B4552" s="7">
        <v>2021</v>
      </c>
      <c r="C4552" s="7">
        <v>247519</v>
      </c>
      <c r="D4552" s="7" t="s">
        <v>26</v>
      </c>
      <c r="E4552" s="7" t="s">
        <v>13</v>
      </c>
      <c r="F4552" s="7" t="s">
        <v>20</v>
      </c>
      <c r="G4552" s="7">
        <v>126329</v>
      </c>
    </row>
    <row r="4553" spans="1:7" ht="14.25" customHeight="1" x14ac:dyDescent="0.25">
      <c r="A4553" s="7" t="s">
        <v>21</v>
      </c>
      <c r="B4553" s="7">
        <v>2010</v>
      </c>
      <c r="C4553" s="7">
        <v>387545</v>
      </c>
      <c r="D4553" s="7" t="s">
        <v>30</v>
      </c>
      <c r="E4553" s="7" t="s">
        <v>9</v>
      </c>
      <c r="F4553" s="7" t="s">
        <v>20</v>
      </c>
      <c r="G4553" s="7">
        <v>117818</v>
      </c>
    </row>
    <row r="4554" spans="1:7" ht="14.25" customHeight="1" x14ac:dyDescent="0.25">
      <c r="A4554" s="7" t="s">
        <v>28</v>
      </c>
      <c r="B4554" s="7">
        <v>2014</v>
      </c>
      <c r="C4554" s="7">
        <v>58262</v>
      </c>
      <c r="D4554" s="7" t="s">
        <v>24</v>
      </c>
      <c r="E4554" s="7" t="s">
        <v>13</v>
      </c>
      <c r="F4554" s="7" t="s">
        <v>14</v>
      </c>
      <c r="G4554" s="7">
        <v>92723</v>
      </c>
    </row>
    <row r="4555" spans="1:7" ht="14.25" customHeight="1" x14ac:dyDescent="0.25">
      <c r="A4555" s="7" t="s">
        <v>16</v>
      </c>
      <c r="B4555" s="7">
        <v>2012</v>
      </c>
      <c r="C4555" s="7">
        <v>254711</v>
      </c>
      <c r="D4555" s="7" t="s">
        <v>24</v>
      </c>
      <c r="E4555" s="7" t="s">
        <v>9</v>
      </c>
      <c r="F4555" s="7" t="s">
        <v>23</v>
      </c>
      <c r="G4555" s="7">
        <v>140273</v>
      </c>
    </row>
    <row r="4556" spans="1:7" ht="14.25" customHeight="1" x14ac:dyDescent="0.25">
      <c r="A4556" s="7" t="s">
        <v>25</v>
      </c>
      <c r="B4556" s="7">
        <v>2014</v>
      </c>
      <c r="C4556" s="7">
        <v>341694</v>
      </c>
      <c r="D4556" s="7" t="s">
        <v>30</v>
      </c>
      <c r="E4556" s="7" t="s">
        <v>9</v>
      </c>
      <c r="F4556" s="7" t="s">
        <v>10</v>
      </c>
      <c r="G4556" s="7">
        <v>34238</v>
      </c>
    </row>
    <row r="4557" spans="1:7" ht="14.25" customHeight="1" x14ac:dyDescent="0.25">
      <c r="A4557" s="7" t="s">
        <v>16</v>
      </c>
      <c r="B4557" s="7">
        <v>2020</v>
      </c>
      <c r="C4557" s="7">
        <v>338479</v>
      </c>
      <c r="D4557" s="7" t="s">
        <v>17</v>
      </c>
      <c r="E4557" s="7" t="s">
        <v>13</v>
      </c>
      <c r="F4557" s="7" t="s">
        <v>20</v>
      </c>
      <c r="G4557" s="7">
        <v>58136</v>
      </c>
    </row>
    <row r="4558" spans="1:7" ht="14.25" customHeight="1" x14ac:dyDescent="0.25">
      <c r="A4558" s="7" t="s">
        <v>16</v>
      </c>
      <c r="B4558" s="7">
        <v>2020</v>
      </c>
      <c r="C4558" s="7">
        <v>367274</v>
      </c>
      <c r="D4558" s="7" t="s">
        <v>30</v>
      </c>
      <c r="E4558" s="7" t="s">
        <v>13</v>
      </c>
      <c r="F4558" s="7" t="s">
        <v>10</v>
      </c>
      <c r="G4558" s="7">
        <v>98764</v>
      </c>
    </row>
    <row r="4559" spans="1:7" ht="14.25" customHeight="1" x14ac:dyDescent="0.25">
      <c r="A4559" s="7" t="s">
        <v>25</v>
      </c>
      <c r="B4559" s="7">
        <v>2017</v>
      </c>
      <c r="C4559" s="7">
        <v>264623</v>
      </c>
      <c r="D4559" s="7" t="s">
        <v>26</v>
      </c>
      <c r="E4559" s="7" t="s">
        <v>9</v>
      </c>
      <c r="F4559" s="7" t="s">
        <v>14</v>
      </c>
      <c r="G4559" s="7">
        <v>77272</v>
      </c>
    </row>
    <row r="4560" spans="1:7" ht="14.25" customHeight="1" x14ac:dyDescent="0.25">
      <c r="A4560" s="7" t="s">
        <v>18</v>
      </c>
      <c r="B4560" s="7">
        <v>2016</v>
      </c>
      <c r="C4560" s="7">
        <v>173356</v>
      </c>
      <c r="D4560" s="7" t="s">
        <v>26</v>
      </c>
      <c r="E4560" s="7" t="s">
        <v>13</v>
      </c>
      <c r="F4560" s="7" t="s">
        <v>23</v>
      </c>
      <c r="G4560" s="7">
        <v>88186</v>
      </c>
    </row>
    <row r="4561" spans="1:7" ht="14.25" customHeight="1" x14ac:dyDescent="0.25">
      <c r="A4561" s="7" t="s">
        <v>7</v>
      </c>
      <c r="B4561" s="7">
        <v>2022</v>
      </c>
      <c r="C4561" s="7">
        <v>141550</v>
      </c>
      <c r="D4561" s="7" t="s">
        <v>26</v>
      </c>
      <c r="E4561" s="7" t="s">
        <v>9</v>
      </c>
      <c r="F4561" s="7" t="s">
        <v>23</v>
      </c>
      <c r="G4561" s="7">
        <v>101766</v>
      </c>
    </row>
    <row r="4562" spans="1:7" ht="14.25" customHeight="1" x14ac:dyDescent="0.25">
      <c r="A4562" s="7" t="s">
        <v>18</v>
      </c>
      <c r="B4562" s="7">
        <v>2020</v>
      </c>
      <c r="C4562" s="7">
        <v>222013</v>
      </c>
      <c r="D4562" s="7" t="s">
        <v>12</v>
      </c>
      <c r="E4562" s="7" t="s">
        <v>9</v>
      </c>
      <c r="F4562" s="7" t="s">
        <v>10</v>
      </c>
      <c r="G4562" s="7">
        <v>88991</v>
      </c>
    </row>
    <row r="4563" spans="1:7" ht="14.25" customHeight="1" x14ac:dyDescent="0.25">
      <c r="A4563" s="7" t="s">
        <v>18</v>
      </c>
      <c r="B4563" s="7">
        <v>2014</v>
      </c>
      <c r="C4563" s="7">
        <v>60506</v>
      </c>
      <c r="D4563" s="7" t="s">
        <v>8</v>
      </c>
      <c r="E4563" s="7" t="s">
        <v>9</v>
      </c>
      <c r="F4563" s="7" t="s">
        <v>20</v>
      </c>
      <c r="G4563" s="7">
        <v>125459</v>
      </c>
    </row>
    <row r="4564" spans="1:7" ht="14.25" customHeight="1" x14ac:dyDescent="0.25">
      <c r="A4564" s="7" t="s">
        <v>21</v>
      </c>
      <c r="B4564" s="7">
        <v>2008</v>
      </c>
      <c r="C4564" s="7">
        <v>331263</v>
      </c>
      <c r="D4564" s="7" t="s">
        <v>8</v>
      </c>
      <c r="E4564" s="7" t="s">
        <v>9</v>
      </c>
      <c r="F4564" s="7" t="s">
        <v>20</v>
      </c>
      <c r="G4564" s="7">
        <v>102499</v>
      </c>
    </row>
    <row r="4565" spans="1:7" ht="14.25" customHeight="1" x14ac:dyDescent="0.25">
      <c r="A4565" s="7" t="s">
        <v>11</v>
      </c>
      <c r="B4565" s="7">
        <v>2012</v>
      </c>
      <c r="C4565" s="7">
        <v>319950</v>
      </c>
      <c r="D4565" s="7" t="s">
        <v>8</v>
      </c>
      <c r="E4565" s="7" t="s">
        <v>9</v>
      </c>
      <c r="F4565" s="7" t="s">
        <v>23</v>
      </c>
      <c r="G4565" s="7">
        <v>32996</v>
      </c>
    </row>
    <row r="4566" spans="1:7" ht="14.25" customHeight="1" x14ac:dyDescent="0.25">
      <c r="A4566" s="7" t="s">
        <v>15</v>
      </c>
      <c r="B4566" s="7">
        <v>2008</v>
      </c>
      <c r="C4566" s="7">
        <v>100880</v>
      </c>
      <c r="D4566" s="7" t="s">
        <v>17</v>
      </c>
      <c r="E4566" s="7" t="s">
        <v>13</v>
      </c>
      <c r="F4566" s="7" t="s">
        <v>23</v>
      </c>
      <c r="G4566" s="7">
        <v>112484</v>
      </c>
    </row>
    <row r="4567" spans="1:7" ht="14.25" customHeight="1" x14ac:dyDescent="0.25">
      <c r="A4567" s="7" t="s">
        <v>28</v>
      </c>
      <c r="B4567" s="7">
        <v>2014</v>
      </c>
      <c r="C4567" s="7">
        <v>143259</v>
      </c>
      <c r="D4567" s="7" t="s">
        <v>12</v>
      </c>
      <c r="E4567" s="7" t="s">
        <v>9</v>
      </c>
      <c r="F4567" s="7" t="s">
        <v>23</v>
      </c>
      <c r="G4567" s="7">
        <v>26715</v>
      </c>
    </row>
    <row r="4568" spans="1:7" ht="14.25" customHeight="1" x14ac:dyDescent="0.25">
      <c r="A4568" s="7" t="s">
        <v>27</v>
      </c>
      <c r="B4568" s="7">
        <v>2018</v>
      </c>
      <c r="C4568" s="7">
        <v>31238</v>
      </c>
      <c r="D4568" s="7" t="s">
        <v>8</v>
      </c>
      <c r="E4568" s="7" t="s">
        <v>9</v>
      </c>
      <c r="F4568" s="7" t="s">
        <v>14</v>
      </c>
      <c r="G4568" s="7">
        <v>76654</v>
      </c>
    </row>
    <row r="4569" spans="1:7" ht="14.25" customHeight="1" x14ac:dyDescent="0.25">
      <c r="A4569" s="7" t="s">
        <v>25</v>
      </c>
      <c r="B4569" s="7">
        <v>2019</v>
      </c>
      <c r="C4569" s="7">
        <v>207541</v>
      </c>
      <c r="D4569" s="7" t="s">
        <v>17</v>
      </c>
      <c r="E4569" s="7" t="s">
        <v>13</v>
      </c>
      <c r="F4569" s="7" t="s">
        <v>20</v>
      </c>
      <c r="G4569" s="7">
        <v>14676</v>
      </c>
    </row>
    <row r="4570" spans="1:7" ht="14.25" customHeight="1" x14ac:dyDescent="0.25">
      <c r="A4570" s="7" t="s">
        <v>29</v>
      </c>
      <c r="B4570" s="7">
        <v>2015</v>
      </c>
      <c r="C4570" s="7">
        <v>193618</v>
      </c>
      <c r="D4570" s="7" t="s">
        <v>30</v>
      </c>
      <c r="E4570" s="7" t="s">
        <v>13</v>
      </c>
      <c r="F4570" s="7" t="s">
        <v>14</v>
      </c>
      <c r="G4570" s="7">
        <v>27489</v>
      </c>
    </row>
    <row r="4571" spans="1:7" ht="14.25" customHeight="1" x14ac:dyDescent="0.25">
      <c r="A4571" s="7" t="s">
        <v>22</v>
      </c>
      <c r="B4571" s="7">
        <v>2012</v>
      </c>
      <c r="C4571" s="7">
        <v>340449</v>
      </c>
      <c r="D4571" s="7" t="s">
        <v>30</v>
      </c>
      <c r="E4571" s="7" t="s">
        <v>9</v>
      </c>
      <c r="F4571" s="7" t="s">
        <v>14</v>
      </c>
      <c r="G4571" s="7">
        <v>79372</v>
      </c>
    </row>
    <row r="4572" spans="1:7" ht="14.25" customHeight="1" x14ac:dyDescent="0.25">
      <c r="A4572" s="7" t="s">
        <v>15</v>
      </c>
      <c r="B4572" s="7">
        <v>2018</v>
      </c>
      <c r="C4572" s="7">
        <v>288966</v>
      </c>
      <c r="D4572" s="7" t="s">
        <v>8</v>
      </c>
      <c r="E4572" s="7" t="s">
        <v>13</v>
      </c>
      <c r="F4572" s="7" t="s">
        <v>20</v>
      </c>
      <c r="G4572" s="7">
        <v>17353</v>
      </c>
    </row>
    <row r="4573" spans="1:7" ht="14.25" customHeight="1" x14ac:dyDescent="0.25">
      <c r="A4573" s="7" t="s">
        <v>31</v>
      </c>
      <c r="B4573" s="7">
        <v>2008</v>
      </c>
      <c r="C4573" s="7">
        <v>124217</v>
      </c>
      <c r="D4573" s="7" t="s">
        <v>19</v>
      </c>
      <c r="E4573" s="7" t="s">
        <v>9</v>
      </c>
      <c r="F4573" s="7" t="s">
        <v>10</v>
      </c>
      <c r="G4573" s="7">
        <v>15627</v>
      </c>
    </row>
    <row r="4574" spans="1:7" ht="14.25" customHeight="1" x14ac:dyDescent="0.25">
      <c r="A4574" s="7" t="s">
        <v>15</v>
      </c>
      <c r="B4574" s="7">
        <v>2010</v>
      </c>
      <c r="C4574" s="7">
        <v>286449</v>
      </c>
      <c r="D4574" s="7" t="s">
        <v>8</v>
      </c>
      <c r="E4574" s="7" t="s">
        <v>13</v>
      </c>
      <c r="F4574" s="7" t="s">
        <v>10</v>
      </c>
      <c r="G4574" s="7">
        <v>97747</v>
      </c>
    </row>
    <row r="4575" spans="1:7" ht="14.25" customHeight="1" x14ac:dyDescent="0.25">
      <c r="A4575" s="7" t="s">
        <v>28</v>
      </c>
      <c r="B4575" s="7">
        <v>2019</v>
      </c>
      <c r="C4575" s="7">
        <v>236056</v>
      </c>
      <c r="D4575" s="7" t="s">
        <v>26</v>
      </c>
      <c r="E4575" s="7" t="s">
        <v>9</v>
      </c>
      <c r="F4575" s="7" t="s">
        <v>20</v>
      </c>
      <c r="G4575" s="7">
        <v>89566</v>
      </c>
    </row>
    <row r="4576" spans="1:7" ht="14.25" customHeight="1" x14ac:dyDescent="0.25">
      <c r="A4576" s="7" t="s">
        <v>11</v>
      </c>
      <c r="B4576" s="7">
        <v>2015</v>
      </c>
      <c r="C4576" s="7">
        <v>85785</v>
      </c>
      <c r="D4576" s="7" t="s">
        <v>8</v>
      </c>
      <c r="E4576" s="7" t="s">
        <v>9</v>
      </c>
      <c r="F4576" s="7" t="s">
        <v>10</v>
      </c>
      <c r="G4576" s="7">
        <v>88826</v>
      </c>
    </row>
    <row r="4577" spans="1:7" ht="14.25" customHeight="1" x14ac:dyDescent="0.25">
      <c r="A4577" s="7" t="s">
        <v>18</v>
      </c>
      <c r="B4577" s="7">
        <v>2008</v>
      </c>
      <c r="C4577" s="7">
        <v>360277</v>
      </c>
      <c r="D4577" s="7" t="s">
        <v>26</v>
      </c>
      <c r="E4577" s="7" t="s">
        <v>13</v>
      </c>
      <c r="F4577" s="7" t="s">
        <v>20</v>
      </c>
      <c r="G4577" s="7">
        <v>91595</v>
      </c>
    </row>
    <row r="4578" spans="1:7" ht="14.25" customHeight="1" x14ac:dyDescent="0.25">
      <c r="A4578" s="7" t="s">
        <v>7</v>
      </c>
      <c r="B4578" s="7">
        <v>2016</v>
      </c>
      <c r="C4578" s="7">
        <v>250975</v>
      </c>
      <c r="D4578" s="7" t="s">
        <v>8</v>
      </c>
      <c r="E4578" s="7" t="s">
        <v>13</v>
      </c>
      <c r="F4578" s="7" t="s">
        <v>10</v>
      </c>
      <c r="G4578" s="7">
        <v>120828</v>
      </c>
    </row>
    <row r="4579" spans="1:7" ht="14.25" customHeight="1" x14ac:dyDescent="0.25">
      <c r="A4579" s="7" t="s">
        <v>7</v>
      </c>
      <c r="B4579" s="7">
        <v>2017</v>
      </c>
      <c r="C4579" s="7">
        <v>334736</v>
      </c>
      <c r="D4579" s="7" t="s">
        <v>26</v>
      </c>
      <c r="E4579" s="7" t="s">
        <v>9</v>
      </c>
      <c r="F4579" s="7" t="s">
        <v>20</v>
      </c>
      <c r="G4579" s="7">
        <v>54554</v>
      </c>
    </row>
    <row r="4580" spans="1:7" ht="14.25" customHeight="1" x14ac:dyDescent="0.25">
      <c r="A4580" s="7" t="s">
        <v>27</v>
      </c>
      <c r="B4580" s="7">
        <v>2009</v>
      </c>
      <c r="C4580" s="7">
        <v>82771</v>
      </c>
      <c r="D4580" s="7" t="s">
        <v>12</v>
      </c>
      <c r="E4580" s="7" t="s">
        <v>9</v>
      </c>
      <c r="F4580" s="7" t="s">
        <v>20</v>
      </c>
      <c r="G4580" s="7">
        <v>108079</v>
      </c>
    </row>
    <row r="4581" spans="1:7" ht="14.25" customHeight="1" x14ac:dyDescent="0.25">
      <c r="A4581" s="7" t="s">
        <v>29</v>
      </c>
      <c r="B4581" s="7">
        <v>2020</v>
      </c>
      <c r="C4581" s="7">
        <v>182984</v>
      </c>
      <c r="D4581" s="7" t="s">
        <v>17</v>
      </c>
      <c r="E4581" s="7" t="s">
        <v>13</v>
      </c>
      <c r="F4581" s="7" t="s">
        <v>23</v>
      </c>
      <c r="G4581" s="7">
        <v>47925</v>
      </c>
    </row>
    <row r="4582" spans="1:7" ht="14.25" customHeight="1" x14ac:dyDescent="0.25">
      <c r="A4582" s="7" t="s">
        <v>21</v>
      </c>
      <c r="B4582" s="7">
        <v>2020</v>
      </c>
      <c r="C4582" s="7">
        <v>270179</v>
      </c>
      <c r="D4582" s="7" t="s">
        <v>24</v>
      </c>
      <c r="E4582" s="7" t="s">
        <v>9</v>
      </c>
      <c r="F4582" s="7" t="s">
        <v>20</v>
      </c>
      <c r="G4582" s="7">
        <v>38711</v>
      </c>
    </row>
    <row r="4583" spans="1:7" ht="14.25" customHeight="1" x14ac:dyDescent="0.25">
      <c r="A4583" s="7" t="s">
        <v>11</v>
      </c>
      <c r="B4583" s="7">
        <v>2018</v>
      </c>
      <c r="C4583" s="7">
        <v>38601</v>
      </c>
      <c r="D4583" s="7" t="s">
        <v>17</v>
      </c>
      <c r="E4583" s="7" t="s">
        <v>9</v>
      </c>
      <c r="F4583" s="7" t="s">
        <v>20</v>
      </c>
      <c r="G4583" s="7">
        <v>120363</v>
      </c>
    </row>
    <row r="4584" spans="1:7" ht="14.25" customHeight="1" x14ac:dyDescent="0.25">
      <c r="A4584" s="7" t="s">
        <v>15</v>
      </c>
      <c r="B4584" s="7">
        <v>2012</v>
      </c>
      <c r="C4584" s="7">
        <v>99308</v>
      </c>
      <c r="D4584" s="7" t="s">
        <v>19</v>
      </c>
      <c r="E4584" s="7" t="s">
        <v>9</v>
      </c>
      <c r="F4584" s="7" t="s">
        <v>23</v>
      </c>
      <c r="G4584" s="7">
        <v>101583</v>
      </c>
    </row>
    <row r="4585" spans="1:7" ht="14.25" customHeight="1" x14ac:dyDescent="0.25">
      <c r="A4585" s="7" t="s">
        <v>21</v>
      </c>
      <c r="B4585" s="7">
        <v>2005</v>
      </c>
      <c r="C4585" s="7">
        <v>86553</v>
      </c>
      <c r="D4585" s="7" t="s">
        <v>19</v>
      </c>
      <c r="E4585" s="7" t="s">
        <v>13</v>
      </c>
      <c r="F4585" s="7" t="s">
        <v>10</v>
      </c>
      <c r="G4585" s="7">
        <v>74530</v>
      </c>
    </row>
    <row r="4586" spans="1:7" ht="14.25" customHeight="1" x14ac:dyDescent="0.25">
      <c r="A4586" s="7" t="s">
        <v>22</v>
      </c>
      <c r="B4586" s="7">
        <v>2014</v>
      </c>
      <c r="C4586" s="7">
        <v>171019</v>
      </c>
      <c r="D4586" s="7" t="s">
        <v>8</v>
      </c>
      <c r="E4586" s="7" t="s">
        <v>9</v>
      </c>
      <c r="F4586" s="7" t="s">
        <v>14</v>
      </c>
      <c r="G4586" s="7">
        <v>129734</v>
      </c>
    </row>
    <row r="4587" spans="1:7" ht="14.25" customHeight="1" x14ac:dyDescent="0.25">
      <c r="A4587" s="7" t="s">
        <v>7</v>
      </c>
      <c r="B4587" s="7">
        <v>2013</v>
      </c>
      <c r="C4587" s="7">
        <v>318942</v>
      </c>
      <c r="D4587" s="7" t="s">
        <v>19</v>
      </c>
      <c r="E4587" s="7" t="s">
        <v>9</v>
      </c>
      <c r="F4587" s="7" t="s">
        <v>10</v>
      </c>
      <c r="G4587" s="7">
        <v>66909</v>
      </c>
    </row>
    <row r="4588" spans="1:7" ht="14.25" customHeight="1" x14ac:dyDescent="0.25">
      <c r="A4588" s="7" t="s">
        <v>18</v>
      </c>
      <c r="B4588" s="7">
        <v>2021</v>
      </c>
      <c r="C4588" s="7">
        <v>26025</v>
      </c>
      <c r="D4588" s="7" t="s">
        <v>30</v>
      </c>
      <c r="E4588" s="7" t="s">
        <v>9</v>
      </c>
      <c r="F4588" s="7" t="s">
        <v>10</v>
      </c>
      <c r="G4588" s="7">
        <v>22623</v>
      </c>
    </row>
    <row r="4589" spans="1:7" ht="14.25" customHeight="1" x14ac:dyDescent="0.25">
      <c r="A4589" s="7" t="s">
        <v>11</v>
      </c>
      <c r="B4589" s="7">
        <v>2011</v>
      </c>
      <c r="C4589" s="7">
        <v>311673</v>
      </c>
      <c r="D4589" s="7" t="s">
        <v>30</v>
      </c>
      <c r="E4589" s="7" t="s">
        <v>13</v>
      </c>
      <c r="F4589" s="7" t="s">
        <v>10</v>
      </c>
      <c r="G4589" s="7">
        <v>129927</v>
      </c>
    </row>
    <row r="4590" spans="1:7" ht="14.25" customHeight="1" x14ac:dyDescent="0.25">
      <c r="A4590" s="7" t="s">
        <v>29</v>
      </c>
      <c r="B4590" s="7">
        <v>2018</v>
      </c>
      <c r="C4590" s="7">
        <v>365758</v>
      </c>
      <c r="D4590" s="7" t="s">
        <v>24</v>
      </c>
      <c r="E4590" s="7" t="s">
        <v>9</v>
      </c>
      <c r="F4590" s="7" t="s">
        <v>10</v>
      </c>
      <c r="G4590" s="7">
        <v>115827</v>
      </c>
    </row>
    <row r="4591" spans="1:7" ht="14.25" customHeight="1" x14ac:dyDescent="0.25">
      <c r="A4591" s="7" t="s">
        <v>11</v>
      </c>
      <c r="B4591" s="7">
        <v>2006</v>
      </c>
      <c r="C4591" s="7">
        <v>184957</v>
      </c>
      <c r="D4591" s="7" t="s">
        <v>19</v>
      </c>
      <c r="E4591" s="7" t="s">
        <v>13</v>
      </c>
      <c r="F4591" s="7" t="s">
        <v>20</v>
      </c>
      <c r="G4591" s="7">
        <v>112334</v>
      </c>
    </row>
    <row r="4592" spans="1:7" ht="14.25" customHeight="1" x14ac:dyDescent="0.25">
      <c r="A4592" s="7" t="s">
        <v>18</v>
      </c>
      <c r="B4592" s="7">
        <v>2022</v>
      </c>
      <c r="C4592" s="7">
        <v>206996</v>
      </c>
      <c r="D4592" s="7" t="s">
        <v>24</v>
      </c>
      <c r="E4592" s="7" t="s">
        <v>13</v>
      </c>
      <c r="F4592" s="7" t="s">
        <v>23</v>
      </c>
      <c r="G4592" s="7">
        <v>115465</v>
      </c>
    </row>
    <row r="4593" spans="1:7" ht="14.25" customHeight="1" x14ac:dyDescent="0.25">
      <c r="A4593" s="7" t="s">
        <v>28</v>
      </c>
      <c r="B4593" s="7">
        <v>2015</v>
      </c>
      <c r="C4593" s="7">
        <v>211675</v>
      </c>
      <c r="D4593" s="7" t="s">
        <v>17</v>
      </c>
      <c r="E4593" s="7" t="s">
        <v>9</v>
      </c>
      <c r="F4593" s="7" t="s">
        <v>10</v>
      </c>
      <c r="G4593" s="7">
        <v>137419</v>
      </c>
    </row>
    <row r="4594" spans="1:7" ht="14.25" customHeight="1" x14ac:dyDescent="0.25">
      <c r="A4594" s="7" t="s">
        <v>29</v>
      </c>
      <c r="B4594" s="7">
        <v>2013</v>
      </c>
      <c r="C4594" s="7">
        <v>284852</v>
      </c>
      <c r="D4594" s="7" t="s">
        <v>8</v>
      </c>
      <c r="E4594" s="7" t="s">
        <v>13</v>
      </c>
      <c r="F4594" s="7" t="s">
        <v>14</v>
      </c>
      <c r="G4594" s="7">
        <v>103487</v>
      </c>
    </row>
    <row r="4595" spans="1:7" ht="14.25" customHeight="1" x14ac:dyDescent="0.25">
      <c r="A4595" s="7" t="s">
        <v>29</v>
      </c>
      <c r="B4595" s="7">
        <v>2015</v>
      </c>
      <c r="C4595" s="7">
        <v>152716</v>
      </c>
      <c r="D4595" s="7" t="s">
        <v>12</v>
      </c>
      <c r="E4595" s="7" t="s">
        <v>9</v>
      </c>
      <c r="F4595" s="7" t="s">
        <v>20</v>
      </c>
      <c r="G4595" s="7">
        <v>49778</v>
      </c>
    </row>
    <row r="4596" spans="1:7" ht="14.25" customHeight="1" x14ac:dyDescent="0.25">
      <c r="A4596" s="7" t="s">
        <v>7</v>
      </c>
      <c r="B4596" s="7">
        <v>2018</v>
      </c>
      <c r="C4596" s="7">
        <v>378613</v>
      </c>
      <c r="D4596" s="7" t="s">
        <v>12</v>
      </c>
      <c r="E4596" s="7" t="s">
        <v>13</v>
      </c>
      <c r="F4596" s="7" t="s">
        <v>10</v>
      </c>
      <c r="G4596" s="7">
        <v>77308</v>
      </c>
    </row>
    <row r="4597" spans="1:7" ht="14.25" customHeight="1" x14ac:dyDescent="0.25">
      <c r="A4597" s="7" t="s">
        <v>18</v>
      </c>
      <c r="B4597" s="7">
        <v>2017</v>
      </c>
      <c r="C4597" s="7">
        <v>138547</v>
      </c>
      <c r="D4597" s="7" t="s">
        <v>26</v>
      </c>
      <c r="E4597" s="7" t="s">
        <v>9</v>
      </c>
      <c r="F4597" s="7" t="s">
        <v>10</v>
      </c>
      <c r="G4597" s="7">
        <v>87989</v>
      </c>
    </row>
    <row r="4598" spans="1:7" ht="14.25" customHeight="1" x14ac:dyDescent="0.25">
      <c r="A4598" s="7" t="s">
        <v>11</v>
      </c>
      <c r="B4598" s="7">
        <v>2019</v>
      </c>
      <c r="C4598" s="7">
        <v>270883</v>
      </c>
      <c r="D4598" s="7" t="s">
        <v>8</v>
      </c>
      <c r="E4598" s="7" t="s">
        <v>13</v>
      </c>
      <c r="F4598" s="7" t="s">
        <v>10</v>
      </c>
      <c r="G4598" s="7">
        <v>57640</v>
      </c>
    </row>
    <row r="4599" spans="1:7" ht="14.25" customHeight="1" x14ac:dyDescent="0.25">
      <c r="A4599" s="7" t="s">
        <v>7</v>
      </c>
      <c r="B4599" s="7">
        <v>2018</v>
      </c>
      <c r="C4599" s="7">
        <v>384955</v>
      </c>
      <c r="D4599" s="7" t="s">
        <v>24</v>
      </c>
      <c r="E4599" s="7" t="s">
        <v>13</v>
      </c>
      <c r="F4599" s="7" t="s">
        <v>20</v>
      </c>
      <c r="G4599" s="7">
        <v>13697</v>
      </c>
    </row>
    <row r="4600" spans="1:7" ht="14.25" customHeight="1" x14ac:dyDescent="0.25">
      <c r="A4600" s="7" t="s">
        <v>25</v>
      </c>
      <c r="B4600" s="7">
        <v>2017</v>
      </c>
      <c r="C4600" s="7">
        <v>392709</v>
      </c>
      <c r="D4600" s="7" t="s">
        <v>17</v>
      </c>
      <c r="E4600" s="7" t="s">
        <v>13</v>
      </c>
      <c r="F4600" s="7" t="s">
        <v>10</v>
      </c>
      <c r="G4600" s="7">
        <v>73074</v>
      </c>
    </row>
    <row r="4601" spans="1:7" ht="14.25" customHeight="1" x14ac:dyDescent="0.25">
      <c r="A4601" s="7" t="s">
        <v>28</v>
      </c>
      <c r="B4601" s="7">
        <v>2013</v>
      </c>
      <c r="C4601" s="7">
        <v>82297</v>
      </c>
      <c r="D4601" s="7" t="s">
        <v>8</v>
      </c>
      <c r="E4601" s="7" t="s">
        <v>9</v>
      </c>
      <c r="F4601" s="7" t="s">
        <v>14</v>
      </c>
      <c r="G4601" s="7">
        <v>37207</v>
      </c>
    </row>
    <row r="4602" spans="1:7" ht="14.25" customHeight="1" x14ac:dyDescent="0.25">
      <c r="A4602" s="7" t="s">
        <v>22</v>
      </c>
      <c r="B4602" s="7">
        <v>2006</v>
      </c>
      <c r="C4602" s="7">
        <v>134711</v>
      </c>
      <c r="D4602" s="7" t="s">
        <v>19</v>
      </c>
      <c r="E4602" s="7" t="s">
        <v>13</v>
      </c>
      <c r="F4602" s="7" t="s">
        <v>20</v>
      </c>
      <c r="G4602" s="7">
        <v>94086</v>
      </c>
    </row>
    <row r="4603" spans="1:7" ht="14.25" customHeight="1" x14ac:dyDescent="0.25">
      <c r="A4603" s="7" t="s">
        <v>31</v>
      </c>
      <c r="B4603" s="7">
        <v>2013</v>
      </c>
      <c r="C4603" s="7">
        <v>259524</v>
      </c>
      <c r="D4603" s="7" t="s">
        <v>8</v>
      </c>
      <c r="E4603" s="7" t="s">
        <v>13</v>
      </c>
      <c r="F4603" s="7" t="s">
        <v>14</v>
      </c>
      <c r="G4603" s="7">
        <v>136043</v>
      </c>
    </row>
    <row r="4604" spans="1:7" ht="14.25" customHeight="1" x14ac:dyDescent="0.25">
      <c r="A4604" s="7" t="s">
        <v>28</v>
      </c>
      <c r="B4604" s="7">
        <v>2020</v>
      </c>
      <c r="C4604" s="7">
        <v>135602</v>
      </c>
      <c r="D4604" s="7" t="s">
        <v>19</v>
      </c>
      <c r="E4604" s="7" t="s">
        <v>13</v>
      </c>
      <c r="F4604" s="7" t="s">
        <v>20</v>
      </c>
      <c r="G4604" s="7">
        <v>139454</v>
      </c>
    </row>
    <row r="4605" spans="1:7" ht="14.25" customHeight="1" x14ac:dyDescent="0.25">
      <c r="A4605" s="7" t="s">
        <v>31</v>
      </c>
      <c r="B4605" s="7">
        <v>2012</v>
      </c>
      <c r="C4605" s="7">
        <v>333833</v>
      </c>
      <c r="D4605" s="7" t="s">
        <v>24</v>
      </c>
      <c r="E4605" s="7" t="s">
        <v>9</v>
      </c>
      <c r="F4605" s="7" t="s">
        <v>20</v>
      </c>
      <c r="G4605" s="7">
        <v>12373</v>
      </c>
    </row>
    <row r="4606" spans="1:7" ht="14.25" customHeight="1" x14ac:dyDescent="0.25">
      <c r="A4606" s="7" t="s">
        <v>22</v>
      </c>
      <c r="B4606" s="7">
        <v>2015</v>
      </c>
      <c r="C4606" s="7">
        <v>103370</v>
      </c>
      <c r="D4606" s="7" t="s">
        <v>19</v>
      </c>
      <c r="E4606" s="7" t="s">
        <v>13</v>
      </c>
      <c r="F4606" s="7" t="s">
        <v>14</v>
      </c>
      <c r="G4606" s="7">
        <v>116006</v>
      </c>
    </row>
    <row r="4607" spans="1:7" ht="14.25" customHeight="1" x14ac:dyDescent="0.25">
      <c r="A4607" s="7" t="s">
        <v>29</v>
      </c>
      <c r="B4607" s="7">
        <v>2006</v>
      </c>
      <c r="C4607" s="7">
        <v>241647</v>
      </c>
      <c r="D4607" s="7" t="s">
        <v>8</v>
      </c>
      <c r="E4607" s="7" t="s">
        <v>13</v>
      </c>
      <c r="F4607" s="7" t="s">
        <v>14</v>
      </c>
      <c r="G4607" s="7">
        <v>101007</v>
      </c>
    </row>
    <row r="4608" spans="1:7" ht="14.25" customHeight="1" x14ac:dyDescent="0.25">
      <c r="A4608" s="7" t="s">
        <v>15</v>
      </c>
      <c r="B4608" s="7">
        <v>2014</v>
      </c>
      <c r="C4608" s="7">
        <v>305628</v>
      </c>
      <c r="D4608" s="7" t="s">
        <v>24</v>
      </c>
      <c r="E4608" s="7" t="s">
        <v>13</v>
      </c>
      <c r="F4608" s="7" t="s">
        <v>20</v>
      </c>
      <c r="G4608" s="7">
        <v>27223</v>
      </c>
    </row>
    <row r="4609" spans="1:7" ht="14.25" customHeight="1" x14ac:dyDescent="0.25">
      <c r="A4609" s="7" t="s">
        <v>18</v>
      </c>
      <c r="B4609" s="7">
        <v>2019</v>
      </c>
      <c r="C4609" s="7">
        <v>45007</v>
      </c>
      <c r="D4609" s="7" t="s">
        <v>17</v>
      </c>
      <c r="E4609" s="7" t="s">
        <v>13</v>
      </c>
      <c r="F4609" s="7" t="s">
        <v>14</v>
      </c>
      <c r="G4609" s="7">
        <v>36861</v>
      </c>
    </row>
    <row r="4610" spans="1:7" ht="14.25" customHeight="1" x14ac:dyDescent="0.25">
      <c r="A4610" s="7" t="s">
        <v>29</v>
      </c>
      <c r="B4610" s="7">
        <v>2018</v>
      </c>
      <c r="C4610" s="7">
        <v>102678</v>
      </c>
      <c r="D4610" s="7" t="s">
        <v>19</v>
      </c>
      <c r="E4610" s="7" t="s">
        <v>13</v>
      </c>
      <c r="F4610" s="7" t="s">
        <v>20</v>
      </c>
      <c r="G4610" s="7">
        <v>44330</v>
      </c>
    </row>
    <row r="4611" spans="1:7" ht="14.25" customHeight="1" x14ac:dyDescent="0.25">
      <c r="A4611" s="7" t="s">
        <v>29</v>
      </c>
      <c r="B4611" s="7">
        <v>2012</v>
      </c>
      <c r="C4611" s="7">
        <v>57287</v>
      </c>
      <c r="D4611" s="7" t="s">
        <v>30</v>
      </c>
      <c r="E4611" s="7" t="s">
        <v>9</v>
      </c>
      <c r="F4611" s="7" t="s">
        <v>10</v>
      </c>
      <c r="G4611" s="7">
        <v>82732</v>
      </c>
    </row>
    <row r="4612" spans="1:7" ht="14.25" customHeight="1" x14ac:dyDescent="0.25">
      <c r="A4612" s="7" t="s">
        <v>18</v>
      </c>
      <c r="B4612" s="7">
        <v>2023</v>
      </c>
      <c r="C4612" s="7">
        <v>73152</v>
      </c>
      <c r="D4612" s="7" t="s">
        <v>17</v>
      </c>
      <c r="E4612" s="7" t="s">
        <v>9</v>
      </c>
      <c r="F4612" s="7" t="s">
        <v>23</v>
      </c>
      <c r="G4612" s="7">
        <v>106670</v>
      </c>
    </row>
    <row r="4613" spans="1:7" ht="14.25" customHeight="1" x14ac:dyDescent="0.25">
      <c r="A4613" s="7" t="s">
        <v>21</v>
      </c>
      <c r="B4613" s="7">
        <v>2010</v>
      </c>
      <c r="C4613" s="7">
        <v>49321</v>
      </c>
      <c r="D4613" s="7" t="s">
        <v>17</v>
      </c>
      <c r="E4613" s="7" t="s">
        <v>9</v>
      </c>
      <c r="F4613" s="7" t="s">
        <v>23</v>
      </c>
      <c r="G4613" s="7">
        <v>25306</v>
      </c>
    </row>
    <row r="4614" spans="1:7" ht="14.25" customHeight="1" x14ac:dyDescent="0.25">
      <c r="A4614" s="7" t="s">
        <v>18</v>
      </c>
      <c r="B4614" s="7">
        <v>2022</v>
      </c>
      <c r="C4614" s="7">
        <v>50063</v>
      </c>
      <c r="D4614" s="7" t="s">
        <v>17</v>
      </c>
      <c r="E4614" s="7" t="s">
        <v>9</v>
      </c>
      <c r="F4614" s="7" t="s">
        <v>20</v>
      </c>
      <c r="G4614" s="7">
        <v>133941</v>
      </c>
    </row>
    <row r="4615" spans="1:7" ht="14.25" customHeight="1" x14ac:dyDescent="0.25">
      <c r="A4615" s="7" t="s">
        <v>27</v>
      </c>
      <c r="B4615" s="7">
        <v>2011</v>
      </c>
      <c r="C4615" s="7">
        <v>29718</v>
      </c>
      <c r="D4615" s="7" t="s">
        <v>17</v>
      </c>
      <c r="E4615" s="7" t="s">
        <v>13</v>
      </c>
      <c r="F4615" s="7" t="s">
        <v>20</v>
      </c>
      <c r="G4615" s="7">
        <v>124730</v>
      </c>
    </row>
    <row r="4616" spans="1:7" ht="14.25" customHeight="1" x14ac:dyDescent="0.25">
      <c r="A4616" s="7" t="s">
        <v>15</v>
      </c>
      <c r="B4616" s="7">
        <v>2008</v>
      </c>
      <c r="C4616" s="7">
        <v>67508</v>
      </c>
      <c r="D4616" s="7" t="s">
        <v>26</v>
      </c>
      <c r="E4616" s="7" t="s">
        <v>13</v>
      </c>
      <c r="F4616" s="7" t="s">
        <v>14</v>
      </c>
      <c r="G4616" s="7">
        <v>71285</v>
      </c>
    </row>
    <row r="4617" spans="1:7" ht="14.25" customHeight="1" x14ac:dyDescent="0.25">
      <c r="A4617" s="7" t="s">
        <v>22</v>
      </c>
      <c r="B4617" s="7">
        <v>2015</v>
      </c>
      <c r="C4617" s="7">
        <v>283352</v>
      </c>
      <c r="D4617" s="7" t="s">
        <v>24</v>
      </c>
      <c r="E4617" s="7" t="s">
        <v>9</v>
      </c>
      <c r="F4617" s="7" t="s">
        <v>14</v>
      </c>
      <c r="G4617" s="7">
        <v>124179</v>
      </c>
    </row>
    <row r="4618" spans="1:7" ht="14.25" customHeight="1" x14ac:dyDescent="0.25">
      <c r="A4618" s="7" t="s">
        <v>16</v>
      </c>
      <c r="B4618" s="7">
        <v>2009</v>
      </c>
      <c r="C4618" s="7">
        <v>245066</v>
      </c>
      <c r="D4618" s="7" t="s">
        <v>26</v>
      </c>
      <c r="E4618" s="7" t="s">
        <v>13</v>
      </c>
      <c r="F4618" s="7" t="s">
        <v>20</v>
      </c>
      <c r="G4618" s="7">
        <v>68651</v>
      </c>
    </row>
    <row r="4619" spans="1:7" ht="14.25" customHeight="1" x14ac:dyDescent="0.25">
      <c r="A4619" s="7" t="s">
        <v>7</v>
      </c>
      <c r="B4619" s="7">
        <v>2022</v>
      </c>
      <c r="C4619" s="7">
        <v>274228</v>
      </c>
      <c r="D4619" s="7" t="s">
        <v>12</v>
      </c>
      <c r="E4619" s="7" t="s">
        <v>13</v>
      </c>
      <c r="F4619" s="7" t="s">
        <v>10</v>
      </c>
      <c r="G4619" s="7">
        <v>95798</v>
      </c>
    </row>
    <row r="4620" spans="1:7" ht="14.25" customHeight="1" x14ac:dyDescent="0.25">
      <c r="A4620" s="7" t="s">
        <v>11</v>
      </c>
      <c r="B4620" s="7">
        <v>2005</v>
      </c>
      <c r="C4620" s="7">
        <v>27001</v>
      </c>
      <c r="D4620" s="7" t="s">
        <v>24</v>
      </c>
      <c r="E4620" s="7" t="s">
        <v>13</v>
      </c>
      <c r="F4620" s="7" t="s">
        <v>10</v>
      </c>
      <c r="G4620" s="7">
        <v>21172</v>
      </c>
    </row>
    <row r="4621" spans="1:7" ht="14.25" customHeight="1" x14ac:dyDescent="0.25">
      <c r="A4621" s="7" t="s">
        <v>11</v>
      </c>
      <c r="B4621" s="7">
        <v>2005</v>
      </c>
      <c r="C4621" s="7">
        <v>128577</v>
      </c>
      <c r="D4621" s="7" t="s">
        <v>26</v>
      </c>
      <c r="E4621" s="7" t="s">
        <v>13</v>
      </c>
      <c r="F4621" s="7" t="s">
        <v>23</v>
      </c>
      <c r="G4621" s="7">
        <v>120496</v>
      </c>
    </row>
    <row r="4622" spans="1:7" ht="14.25" customHeight="1" x14ac:dyDescent="0.25">
      <c r="A4622" s="7" t="s">
        <v>7</v>
      </c>
      <c r="B4622" s="7">
        <v>2017</v>
      </c>
      <c r="C4622" s="7">
        <v>370370</v>
      </c>
      <c r="D4622" s="7" t="s">
        <v>17</v>
      </c>
      <c r="E4622" s="7" t="s">
        <v>9</v>
      </c>
      <c r="F4622" s="7" t="s">
        <v>20</v>
      </c>
      <c r="G4622" s="7">
        <v>144106</v>
      </c>
    </row>
    <row r="4623" spans="1:7" ht="14.25" customHeight="1" x14ac:dyDescent="0.25">
      <c r="A4623" s="7" t="s">
        <v>31</v>
      </c>
      <c r="B4623" s="7">
        <v>2007</v>
      </c>
      <c r="C4623" s="7">
        <v>186747</v>
      </c>
      <c r="D4623" s="7" t="s">
        <v>17</v>
      </c>
      <c r="E4623" s="7" t="s">
        <v>9</v>
      </c>
      <c r="F4623" s="7" t="s">
        <v>14</v>
      </c>
      <c r="G4623" s="7">
        <v>22795</v>
      </c>
    </row>
    <row r="4624" spans="1:7" ht="14.25" customHeight="1" x14ac:dyDescent="0.25">
      <c r="A4624" s="7" t="s">
        <v>25</v>
      </c>
      <c r="B4624" s="7">
        <v>2015</v>
      </c>
      <c r="C4624" s="7">
        <v>365898</v>
      </c>
      <c r="D4624" s="7" t="s">
        <v>26</v>
      </c>
      <c r="E4624" s="7" t="s">
        <v>13</v>
      </c>
      <c r="F4624" s="7" t="s">
        <v>20</v>
      </c>
      <c r="G4624" s="7">
        <v>36982</v>
      </c>
    </row>
    <row r="4625" spans="1:7" ht="14.25" customHeight="1" x14ac:dyDescent="0.25">
      <c r="A4625" s="7" t="s">
        <v>28</v>
      </c>
      <c r="B4625" s="7">
        <v>2016</v>
      </c>
      <c r="C4625" s="7">
        <v>294825</v>
      </c>
      <c r="D4625" s="7" t="s">
        <v>19</v>
      </c>
      <c r="E4625" s="7" t="s">
        <v>13</v>
      </c>
      <c r="F4625" s="7" t="s">
        <v>14</v>
      </c>
      <c r="G4625" s="7">
        <v>46452</v>
      </c>
    </row>
    <row r="4626" spans="1:7" ht="14.25" customHeight="1" x14ac:dyDescent="0.25">
      <c r="A4626" s="7" t="s">
        <v>27</v>
      </c>
      <c r="B4626" s="7">
        <v>2022</v>
      </c>
      <c r="C4626" s="7">
        <v>223066</v>
      </c>
      <c r="D4626" s="7" t="s">
        <v>8</v>
      </c>
      <c r="E4626" s="7" t="s">
        <v>13</v>
      </c>
      <c r="F4626" s="7" t="s">
        <v>23</v>
      </c>
      <c r="G4626" s="7">
        <v>48343</v>
      </c>
    </row>
    <row r="4627" spans="1:7" ht="14.25" customHeight="1" x14ac:dyDescent="0.25">
      <c r="A4627" s="7" t="s">
        <v>21</v>
      </c>
      <c r="B4627" s="7">
        <v>2007</v>
      </c>
      <c r="C4627" s="7">
        <v>394413</v>
      </c>
      <c r="D4627" s="7" t="s">
        <v>24</v>
      </c>
      <c r="E4627" s="7" t="s">
        <v>9</v>
      </c>
      <c r="F4627" s="7" t="s">
        <v>23</v>
      </c>
      <c r="G4627" s="7">
        <v>130460</v>
      </c>
    </row>
    <row r="4628" spans="1:7" ht="14.25" customHeight="1" x14ac:dyDescent="0.25">
      <c r="A4628" s="7" t="s">
        <v>25</v>
      </c>
      <c r="B4628" s="7">
        <v>2006</v>
      </c>
      <c r="C4628" s="7">
        <v>327012</v>
      </c>
      <c r="D4628" s="7" t="s">
        <v>12</v>
      </c>
      <c r="E4628" s="7" t="s">
        <v>9</v>
      </c>
      <c r="F4628" s="7" t="s">
        <v>10</v>
      </c>
      <c r="G4628" s="7">
        <v>41394</v>
      </c>
    </row>
    <row r="4629" spans="1:7" ht="14.25" customHeight="1" x14ac:dyDescent="0.25">
      <c r="A4629" s="7" t="s">
        <v>15</v>
      </c>
      <c r="B4629" s="7">
        <v>2021</v>
      </c>
      <c r="C4629" s="7">
        <v>31212</v>
      </c>
      <c r="D4629" s="7" t="s">
        <v>26</v>
      </c>
      <c r="E4629" s="7" t="s">
        <v>9</v>
      </c>
      <c r="F4629" s="7" t="s">
        <v>10</v>
      </c>
      <c r="G4629" s="7">
        <v>119693</v>
      </c>
    </row>
    <row r="4630" spans="1:7" ht="14.25" customHeight="1" x14ac:dyDescent="0.25">
      <c r="A4630" s="7" t="s">
        <v>28</v>
      </c>
      <c r="B4630" s="7">
        <v>2011</v>
      </c>
      <c r="C4630" s="7">
        <v>356068</v>
      </c>
      <c r="D4630" s="7" t="s">
        <v>26</v>
      </c>
      <c r="E4630" s="7" t="s">
        <v>9</v>
      </c>
      <c r="F4630" s="7" t="s">
        <v>14</v>
      </c>
      <c r="G4630" s="7">
        <v>118823</v>
      </c>
    </row>
    <row r="4631" spans="1:7" ht="14.25" customHeight="1" x14ac:dyDescent="0.25">
      <c r="A4631" s="7" t="s">
        <v>25</v>
      </c>
      <c r="B4631" s="7">
        <v>2016</v>
      </c>
      <c r="C4631" s="7">
        <v>43762</v>
      </c>
      <c r="D4631" s="7" t="s">
        <v>26</v>
      </c>
      <c r="E4631" s="7" t="s">
        <v>13</v>
      </c>
      <c r="F4631" s="7" t="s">
        <v>14</v>
      </c>
      <c r="G4631" s="7">
        <v>54911</v>
      </c>
    </row>
    <row r="4632" spans="1:7" ht="14.25" customHeight="1" x14ac:dyDescent="0.25">
      <c r="A4632" s="7" t="s">
        <v>28</v>
      </c>
      <c r="B4632" s="7">
        <v>2022</v>
      </c>
      <c r="C4632" s="7">
        <v>243244</v>
      </c>
      <c r="D4632" s="7" t="s">
        <v>8</v>
      </c>
      <c r="E4632" s="7" t="s">
        <v>9</v>
      </c>
      <c r="F4632" s="7" t="s">
        <v>23</v>
      </c>
      <c r="G4632" s="7">
        <v>64084</v>
      </c>
    </row>
    <row r="4633" spans="1:7" ht="14.25" customHeight="1" x14ac:dyDescent="0.25">
      <c r="A4633" s="7" t="s">
        <v>25</v>
      </c>
      <c r="B4633" s="7">
        <v>2011</v>
      </c>
      <c r="C4633" s="7">
        <v>30943</v>
      </c>
      <c r="D4633" s="7" t="s">
        <v>12</v>
      </c>
      <c r="E4633" s="7" t="s">
        <v>13</v>
      </c>
      <c r="F4633" s="7" t="s">
        <v>23</v>
      </c>
      <c r="G4633" s="7">
        <v>70013</v>
      </c>
    </row>
    <row r="4634" spans="1:7" ht="14.25" customHeight="1" x14ac:dyDescent="0.25">
      <c r="A4634" s="7" t="s">
        <v>7</v>
      </c>
      <c r="B4634" s="7">
        <v>2010</v>
      </c>
      <c r="C4634" s="7">
        <v>259138</v>
      </c>
      <c r="D4634" s="7" t="s">
        <v>26</v>
      </c>
      <c r="E4634" s="7" t="s">
        <v>13</v>
      </c>
      <c r="F4634" s="7" t="s">
        <v>14</v>
      </c>
      <c r="G4634" s="7">
        <v>103880</v>
      </c>
    </row>
    <row r="4635" spans="1:7" ht="14.25" customHeight="1" x14ac:dyDescent="0.25">
      <c r="A4635" s="7" t="s">
        <v>29</v>
      </c>
      <c r="B4635" s="7">
        <v>2022</v>
      </c>
      <c r="C4635" s="7">
        <v>157750</v>
      </c>
      <c r="D4635" s="7" t="s">
        <v>26</v>
      </c>
      <c r="E4635" s="7" t="s">
        <v>9</v>
      </c>
      <c r="F4635" s="7" t="s">
        <v>23</v>
      </c>
      <c r="G4635" s="7">
        <v>57241</v>
      </c>
    </row>
    <row r="4636" spans="1:7" ht="14.25" customHeight="1" x14ac:dyDescent="0.25">
      <c r="A4636" s="7" t="s">
        <v>27</v>
      </c>
      <c r="B4636" s="7">
        <v>2017</v>
      </c>
      <c r="C4636" s="7">
        <v>368638</v>
      </c>
      <c r="D4636" s="7" t="s">
        <v>30</v>
      </c>
      <c r="E4636" s="7" t="s">
        <v>13</v>
      </c>
      <c r="F4636" s="7" t="s">
        <v>10</v>
      </c>
      <c r="G4636" s="7">
        <v>119974</v>
      </c>
    </row>
    <row r="4637" spans="1:7" ht="14.25" customHeight="1" x14ac:dyDescent="0.25">
      <c r="A4637" s="7" t="s">
        <v>21</v>
      </c>
      <c r="B4637" s="7">
        <v>2012</v>
      </c>
      <c r="C4637" s="7">
        <v>23902</v>
      </c>
      <c r="D4637" s="7" t="s">
        <v>30</v>
      </c>
      <c r="E4637" s="7" t="s">
        <v>9</v>
      </c>
      <c r="F4637" s="7" t="s">
        <v>14</v>
      </c>
      <c r="G4637" s="7">
        <v>10320</v>
      </c>
    </row>
    <row r="4638" spans="1:7" ht="14.25" customHeight="1" x14ac:dyDescent="0.25">
      <c r="A4638" s="7" t="s">
        <v>29</v>
      </c>
      <c r="B4638" s="7">
        <v>2014</v>
      </c>
      <c r="C4638" s="7">
        <v>334923</v>
      </c>
      <c r="D4638" s="7" t="s">
        <v>19</v>
      </c>
      <c r="E4638" s="7" t="s">
        <v>13</v>
      </c>
      <c r="F4638" s="7" t="s">
        <v>23</v>
      </c>
      <c r="G4638" s="7">
        <v>32247</v>
      </c>
    </row>
    <row r="4639" spans="1:7" ht="14.25" customHeight="1" x14ac:dyDescent="0.25">
      <c r="A4639" s="7" t="s">
        <v>18</v>
      </c>
      <c r="B4639" s="7">
        <v>2010</v>
      </c>
      <c r="C4639" s="7">
        <v>123245</v>
      </c>
      <c r="D4639" s="7" t="s">
        <v>8</v>
      </c>
      <c r="E4639" s="7" t="s">
        <v>9</v>
      </c>
      <c r="F4639" s="7" t="s">
        <v>10</v>
      </c>
      <c r="G4639" s="7">
        <v>130877</v>
      </c>
    </row>
    <row r="4640" spans="1:7" ht="14.25" customHeight="1" x14ac:dyDescent="0.25">
      <c r="A4640" s="7" t="s">
        <v>11</v>
      </c>
      <c r="B4640" s="7">
        <v>2016</v>
      </c>
      <c r="C4640" s="7">
        <v>318662</v>
      </c>
      <c r="D4640" s="7" t="s">
        <v>30</v>
      </c>
      <c r="E4640" s="7" t="s">
        <v>9</v>
      </c>
      <c r="F4640" s="7" t="s">
        <v>20</v>
      </c>
      <c r="G4640" s="7">
        <v>127292</v>
      </c>
    </row>
    <row r="4641" spans="1:7" ht="14.25" customHeight="1" x14ac:dyDescent="0.25">
      <c r="A4641" s="7" t="s">
        <v>28</v>
      </c>
      <c r="B4641" s="7">
        <v>2015</v>
      </c>
      <c r="C4641" s="7">
        <v>84194</v>
      </c>
      <c r="D4641" s="7" t="s">
        <v>19</v>
      </c>
      <c r="E4641" s="7" t="s">
        <v>9</v>
      </c>
      <c r="F4641" s="7" t="s">
        <v>10</v>
      </c>
      <c r="G4641" s="7">
        <v>55455</v>
      </c>
    </row>
    <row r="4642" spans="1:7" ht="14.25" customHeight="1" x14ac:dyDescent="0.25">
      <c r="A4642" s="7" t="s">
        <v>16</v>
      </c>
      <c r="B4642" s="7">
        <v>2018</v>
      </c>
      <c r="C4642" s="7">
        <v>189822</v>
      </c>
      <c r="D4642" s="7" t="s">
        <v>30</v>
      </c>
      <c r="E4642" s="7" t="s">
        <v>13</v>
      </c>
      <c r="F4642" s="7" t="s">
        <v>10</v>
      </c>
      <c r="G4642" s="7">
        <v>119224</v>
      </c>
    </row>
    <row r="4643" spans="1:7" ht="14.25" customHeight="1" x14ac:dyDescent="0.25">
      <c r="A4643" s="7" t="s">
        <v>15</v>
      </c>
      <c r="B4643" s="7">
        <v>2011</v>
      </c>
      <c r="C4643" s="7">
        <v>59299</v>
      </c>
      <c r="D4643" s="7" t="s">
        <v>24</v>
      </c>
      <c r="E4643" s="7" t="s">
        <v>13</v>
      </c>
      <c r="F4643" s="7" t="s">
        <v>10</v>
      </c>
      <c r="G4643" s="7">
        <v>99997</v>
      </c>
    </row>
    <row r="4644" spans="1:7" ht="14.25" customHeight="1" x14ac:dyDescent="0.25">
      <c r="A4644" s="7" t="s">
        <v>25</v>
      </c>
      <c r="B4644" s="7">
        <v>2022</v>
      </c>
      <c r="C4644" s="7">
        <v>313153</v>
      </c>
      <c r="D4644" s="7" t="s">
        <v>24</v>
      </c>
      <c r="E4644" s="7" t="s">
        <v>13</v>
      </c>
      <c r="F4644" s="7" t="s">
        <v>23</v>
      </c>
      <c r="G4644" s="7">
        <v>98020</v>
      </c>
    </row>
    <row r="4645" spans="1:7" ht="14.25" customHeight="1" x14ac:dyDescent="0.25">
      <c r="A4645" s="7" t="s">
        <v>27</v>
      </c>
      <c r="B4645" s="7">
        <v>2012</v>
      </c>
      <c r="C4645" s="7">
        <v>329757</v>
      </c>
      <c r="D4645" s="7" t="s">
        <v>26</v>
      </c>
      <c r="E4645" s="7" t="s">
        <v>13</v>
      </c>
      <c r="F4645" s="7" t="s">
        <v>20</v>
      </c>
      <c r="G4645" s="7">
        <v>142365</v>
      </c>
    </row>
    <row r="4646" spans="1:7" ht="14.25" customHeight="1" x14ac:dyDescent="0.25">
      <c r="A4646" s="7" t="s">
        <v>25</v>
      </c>
      <c r="B4646" s="7">
        <v>2005</v>
      </c>
      <c r="C4646" s="7">
        <v>328617</v>
      </c>
      <c r="D4646" s="7" t="s">
        <v>19</v>
      </c>
      <c r="E4646" s="7" t="s">
        <v>9</v>
      </c>
      <c r="F4646" s="7" t="s">
        <v>20</v>
      </c>
      <c r="G4646" s="7">
        <v>27651</v>
      </c>
    </row>
    <row r="4647" spans="1:7" ht="14.25" customHeight="1" x14ac:dyDescent="0.25">
      <c r="A4647" s="7" t="s">
        <v>27</v>
      </c>
      <c r="B4647" s="7">
        <v>2006</v>
      </c>
      <c r="C4647" s="7">
        <v>137025</v>
      </c>
      <c r="D4647" s="7" t="s">
        <v>12</v>
      </c>
      <c r="E4647" s="7" t="s">
        <v>9</v>
      </c>
      <c r="F4647" s="7" t="s">
        <v>14</v>
      </c>
      <c r="G4647" s="7">
        <v>63481</v>
      </c>
    </row>
    <row r="4648" spans="1:7" ht="14.25" customHeight="1" x14ac:dyDescent="0.25">
      <c r="A4648" s="7" t="s">
        <v>7</v>
      </c>
      <c r="B4648" s="7">
        <v>2005</v>
      </c>
      <c r="C4648" s="7">
        <v>369089</v>
      </c>
      <c r="D4648" s="7" t="s">
        <v>19</v>
      </c>
      <c r="E4648" s="7" t="s">
        <v>13</v>
      </c>
      <c r="F4648" s="7" t="s">
        <v>14</v>
      </c>
      <c r="G4648" s="7">
        <v>43337</v>
      </c>
    </row>
    <row r="4649" spans="1:7" ht="14.25" customHeight="1" x14ac:dyDescent="0.25">
      <c r="A4649" s="7" t="s">
        <v>27</v>
      </c>
      <c r="B4649" s="7">
        <v>2021</v>
      </c>
      <c r="C4649" s="7">
        <v>191101</v>
      </c>
      <c r="D4649" s="7" t="s">
        <v>26</v>
      </c>
      <c r="E4649" s="7" t="s">
        <v>9</v>
      </c>
      <c r="F4649" s="7" t="s">
        <v>14</v>
      </c>
      <c r="G4649" s="7">
        <v>123928</v>
      </c>
    </row>
    <row r="4650" spans="1:7" ht="14.25" customHeight="1" x14ac:dyDescent="0.25">
      <c r="A4650" s="7" t="s">
        <v>22</v>
      </c>
      <c r="B4650" s="7">
        <v>2008</v>
      </c>
      <c r="C4650" s="7">
        <v>98429</v>
      </c>
      <c r="D4650" s="7" t="s">
        <v>12</v>
      </c>
      <c r="E4650" s="7" t="s">
        <v>13</v>
      </c>
      <c r="F4650" s="7" t="s">
        <v>20</v>
      </c>
      <c r="G4650" s="7">
        <v>35844</v>
      </c>
    </row>
    <row r="4651" spans="1:7" ht="14.25" customHeight="1" x14ac:dyDescent="0.25">
      <c r="A4651" s="7" t="s">
        <v>11</v>
      </c>
      <c r="B4651" s="7">
        <v>2021</v>
      </c>
      <c r="C4651" s="7">
        <v>318617</v>
      </c>
      <c r="D4651" s="7" t="s">
        <v>24</v>
      </c>
      <c r="E4651" s="7" t="s">
        <v>13</v>
      </c>
      <c r="F4651" s="7" t="s">
        <v>14</v>
      </c>
      <c r="G4651" s="7">
        <v>59784</v>
      </c>
    </row>
    <row r="4652" spans="1:7" ht="14.25" customHeight="1" x14ac:dyDescent="0.25">
      <c r="A4652" s="7" t="s">
        <v>29</v>
      </c>
      <c r="B4652" s="7">
        <v>2017</v>
      </c>
      <c r="C4652" s="7">
        <v>171901</v>
      </c>
      <c r="D4652" s="7" t="s">
        <v>17</v>
      </c>
      <c r="E4652" s="7" t="s">
        <v>9</v>
      </c>
      <c r="F4652" s="7" t="s">
        <v>23</v>
      </c>
      <c r="G4652" s="7">
        <v>97940</v>
      </c>
    </row>
    <row r="4653" spans="1:7" ht="14.25" customHeight="1" x14ac:dyDescent="0.25">
      <c r="A4653" s="7" t="s">
        <v>22</v>
      </c>
      <c r="B4653" s="7">
        <v>2020</v>
      </c>
      <c r="C4653" s="7">
        <v>390466</v>
      </c>
      <c r="D4653" s="7" t="s">
        <v>26</v>
      </c>
      <c r="E4653" s="7" t="s">
        <v>13</v>
      </c>
      <c r="F4653" s="7" t="s">
        <v>20</v>
      </c>
      <c r="G4653" s="7">
        <v>78146</v>
      </c>
    </row>
    <row r="4654" spans="1:7" ht="14.25" customHeight="1" x14ac:dyDescent="0.25">
      <c r="A4654" s="7" t="s">
        <v>22</v>
      </c>
      <c r="B4654" s="7">
        <v>2006</v>
      </c>
      <c r="C4654" s="7">
        <v>62352</v>
      </c>
      <c r="D4654" s="7" t="s">
        <v>8</v>
      </c>
      <c r="E4654" s="7" t="s">
        <v>9</v>
      </c>
      <c r="F4654" s="7" t="s">
        <v>14</v>
      </c>
      <c r="G4654" s="7">
        <v>45794</v>
      </c>
    </row>
    <row r="4655" spans="1:7" ht="14.25" customHeight="1" x14ac:dyDescent="0.25">
      <c r="A4655" s="7" t="s">
        <v>21</v>
      </c>
      <c r="B4655" s="7">
        <v>2010</v>
      </c>
      <c r="C4655" s="7">
        <v>263993</v>
      </c>
      <c r="D4655" s="7" t="s">
        <v>12</v>
      </c>
      <c r="E4655" s="7" t="s">
        <v>13</v>
      </c>
      <c r="F4655" s="7" t="s">
        <v>10</v>
      </c>
      <c r="G4655" s="7">
        <v>128592</v>
      </c>
    </row>
    <row r="4656" spans="1:7" ht="14.25" customHeight="1" x14ac:dyDescent="0.25">
      <c r="A4656" s="7" t="s">
        <v>21</v>
      </c>
      <c r="B4656" s="7">
        <v>2014</v>
      </c>
      <c r="C4656" s="7">
        <v>58489</v>
      </c>
      <c r="D4656" s="7" t="s">
        <v>30</v>
      </c>
      <c r="E4656" s="7" t="s">
        <v>9</v>
      </c>
      <c r="F4656" s="7" t="s">
        <v>20</v>
      </c>
      <c r="G4656" s="7">
        <v>11426</v>
      </c>
    </row>
    <row r="4657" spans="1:7" ht="14.25" customHeight="1" x14ac:dyDescent="0.25">
      <c r="A4657" s="7" t="s">
        <v>22</v>
      </c>
      <c r="B4657" s="7">
        <v>2014</v>
      </c>
      <c r="C4657" s="7">
        <v>95525</v>
      </c>
      <c r="D4657" s="7" t="s">
        <v>26</v>
      </c>
      <c r="E4657" s="7" t="s">
        <v>13</v>
      </c>
      <c r="F4657" s="7" t="s">
        <v>23</v>
      </c>
      <c r="G4657" s="7">
        <v>31556</v>
      </c>
    </row>
    <row r="4658" spans="1:7" ht="14.25" customHeight="1" x14ac:dyDescent="0.25">
      <c r="A4658" s="7" t="s">
        <v>15</v>
      </c>
      <c r="B4658" s="7">
        <v>2005</v>
      </c>
      <c r="C4658" s="7">
        <v>97014</v>
      </c>
      <c r="D4658" s="7" t="s">
        <v>19</v>
      </c>
      <c r="E4658" s="7" t="s">
        <v>9</v>
      </c>
      <c r="F4658" s="7" t="s">
        <v>23</v>
      </c>
      <c r="G4658" s="7">
        <v>43557</v>
      </c>
    </row>
    <row r="4659" spans="1:7" ht="14.25" customHeight="1" x14ac:dyDescent="0.25">
      <c r="A4659" s="7" t="s">
        <v>28</v>
      </c>
      <c r="B4659" s="7">
        <v>2012</v>
      </c>
      <c r="C4659" s="7">
        <v>79503</v>
      </c>
      <c r="D4659" s="7" t="s">
        <v>19</v>
      </c>
      <c r="E4659" s="7" t="s">
        <v>13</v>
      </c>
      <c r="F4659" s="7" t="s">
        <v>14</v>
      </c>
      <c r="G4659" s="7">
        <v>66054</v>
      </c>
    </row>
    <row r="4660" spans="1:7" ht="14.25" customHeight="1" x14ac:dyDescent="0.25">
      <c r="A4660" s="7" t="s">
        <v>11</v>
      </c>
      <c r="B4660" s="7">
        <v>2012</v>
      </c>
      <c r="C4660" s="7">
        <v>263070</v>
      </c>
      <c r="D4660" s="7" t="s">
        <v>26</v>
      </c>
      <c r="E4660" s="7" t="s">
        <v>9</v>
      </c>
      <c r="F4660" s="7" t="s">
        <v>10</v>
      </c>
      <c r="G4660" s="7">
        <v>63019</v>
      </c>
    </row>
    <row r="4661" spans="1:7" ht="14.25" customHeight="1" x14ac:dyDescent="0.25">
      <c r="A4661" s="7" t="s">
        <v>7</v>
      </c>
      <c r="B4661" s="7">
        <v>2006</v>
      </c>
      <c r="C4661" s="7">
        <v>208324</v>
      </c>
      <c r="D4661" s="7" t="s">
        <v>19</v>
      </c>
      <c r="E4661" s="7" t="s">
        <v>9</v>
      </c>
      <c r="F4661" s="7" t="s">
        <v>10</v>
      </c>
      <c r="G4661" s="7">
        <v>44764</v>
      </c>
    </row>
    <row r="4662" spans="1:7" ht="14.25" customHeight="1" x14ac:dyDescent="0.25">
      <c r="A4662" s="7" t="s">
        <v>28</v>
      </c>
      <c r="B4662" s="7">
        <v>2013</v>
      </c>
      <c r="C4662" s="7">
        <v>397397</v>
      </c>
      <c r="D4662" s="7" t="s">
        <v>26</v>
      </c>
      <c r="E4662" s="7" t="s">
        <v>9</v>
      </c>
      <c r="F4662" s="7" t="s">
        <v>20</v>
      </c>
      <c r="G4662" s="7">
        <v>25061</v>
      </c>
    </row>
    <row r="4663" spans="1:7" ht="14.25" customHeight="1" x14ac:dyDescent="0.25">
      <c r="A4663" s="7" t="s">
        <v>21</v>
      </c>
      <c r="B4663" s="7">
        <v>2008</v>
      </c>
      <c r="C4663" s="7">
        <v>138445</v>
      </c>
      <c r="D4663" s="7" t="s">
        <v>24</v>
      </c>
      <c r="E4663" s="7" t="s">
        <v>13</v>
      </c>
      <c r="F4663" s="7" t="s">
        <v>23</v>
      </c>
      <c r="G4663" s="7">
        <v>23508</v>
      </c>
    </row>
    <row r="4664" spans="1:7" ht="14.25" customHeight="1" x14ac:dyDescent="0.25">
      <c r="A4664" s="7" t="s">
        <v>7</v>
      </c>
      <c r="B4664" s="7">
        <v>2017</v>
      </c>
      <c r="C4664" s="7">
        <v>135953</v>
      </c>
      <c r="D4664" s="7" t="s">
        <v>12</v>
      </c>
      <c r="E4664" s="7" t="s">
        <v>9</v>
      </c>
      <c r="F4664" s="7" t="s">
        <v>23</v>
      </c>
      <c r="G4664" s="7">
        <v>53534</v>
      </c>
    </row>
    <row r="4665" spans="1:7" ht="14.25" customHeight="1" x14ac:dyDescent="0.25">
      <c r="A4665" s="7" t="s">
        <v>22</v>
      </c>
      <c r="B4665" s="7">
        <v>2017</v>
      </c>
      <c r="C4665" s="7">
        <v>120506</v>
      </c>
      <c r="D4665" s="7" t="s">
        <v>8</v>
      </c>
      <c r="E4665" s="7" t="s">
        <v>13</v>
      </c>
      <c r="F4665" s="7" t="s">
        <v>10</v>
      </c>
      <c r="G4665" s="7">
        <v>95012</v>
      </c>
    </row>
    <row r="4666" spans="1:7" ht="14.25" customHeight="1" x14ac:dyDescent="0.25">
      <c r="A4666" s="7" t="s">
        <v>27</v>
      </c>
      <c r="B4666" s="7">
        <v>2009</v>
      </c>
      <c r="C4666" s="7">
        <v>297320</v>
      </c>
      <c r="D4666" s="7" t="s">
        <v>17</v>
      </c>
      <c r="E4666" s="7" t="s">
        <v>13</v>
      </c>
      <c r="F4666" s="7" t="s">
        <v>23</v>
      </c>
      <c r="G4666" s="7">
        <v>68394</v>
      </c>
    </row>
    <row r="4667" spans="1:7" ht="14.25" customHeight="1" x14ac:dyDescent="0.25">
      <c r="A4667" s="7" t="s">
        <v>18</v>
      </c>
      <c r="B4667" s="7">
        <v>2013</v>
      </c>
      <c r="C4667" s="7">
        <v>243238</v>
      </c>
      <c r="D4667" s="7" t="s">
        <v>17</v>
      </c>
      <c r="E4667" s="7" t="s">
        <v>13</v>
      </c>
      <c r="F4667" s="7" t="s">
        <v>14</v>
      </c>
      <c r="G4667" s="7">
        <v>21295</v>
      </c>
    </row>
    <row r="4668" spans="1:7" ht="14.25" customHeight="1" x14ac:dyDescent="0.25">
      <c r="A4668" s="7" t="s">
        <v>31</v>
      </c>
      <c r="B4668" s="7">
        <v>2007</v>
      </c>
      <c r="C4668" s="7">
        <v>100309</v>
      </c>
      <c r="D4668" s="7" t="s">
        <v>26</v>
      </c>
      <c r="E4668" s="7" t="s">
        <v>9</v>
      </c>
      <c r="F4668" s="7" t="s">
        <v>23</v>
      </c>
      <c r="G4668" s="7">
        <v>82197</v>
      </c>
    </row>
    <row r="4669" spans="1:7" ht="14.25" customHeight="1" x14ac:dyDescent="0.25">
      <c r="A4669" s="7" t="s">
        <v>16</v>
      </c>
      <c r="B4669" s="7">
        <v>2007</v>
      </c>
      <c r="C4669" s="7">
        <v>90747</v>
      </c>
      <c r="D4669" s="7" t="s">
        <v>12</v>
      </c>
      <c r="E4669" s="7" t="s">
        <v>9</v>
      </c>
      <c r="F4669" s="7" t="s">
        <v>10</v>
      </c>
      <c r="G4669" s="7">
        <v>114610</v>
      </c>
    </row>
    <row r="4670" spans="1:7" ht="14.25" customHeight="1" x14ac:dyDescent="0.25">
      <c r="A4670" s="7" t="s">
        <v>11</v>
      </c>
      <c r="B4670" s="7">
        <v>2007</v>
      </c>
      <c r="C4670" s="7">
        <v>16253</v>
      </c>
      <c r="D4670" s="7" t="s">
        <v>26</v>
      </c>
      <c r="E4670" s="7" t="s">
        <v>9</v>
      </c>
      <c r="F4670" s="7" t="s">
        <v>20</v>
      </c>
      <c r="G4670" s="7">
        <v>133481</v>
      </c>
    </row>
    <row r="4671" spans="1:7" ht="14.25" customHeight="1" x14ac:dyDescent="0.25">
      <c r="A4671" s="7" t="s">
        <v>11</v>
      </c>
      <c r="B4671" s="7">
        <v>2021</v>
      </c>
      <c r="C4671" s="7">
        <v>194119</v>
      </c>
      <c r="D4671" s="7" t="s">
        <v>8</v>
      </c>
      <c r="E4671" s="7" t="s">
        <v>9</v>
      </c>
      <c r="F4671" s="7" t="s">
        <v>23</v>
      </c>
      <c r="G4671" s="7">
        <v>90968</v>
      </c>
    </row>
    <row r="4672" spans="1:7" ht="14.25" customHeight="1" x14ac:dyDescent="0.25">
      <c r="A4672" s="7" t="s">
        <v>28</v>
      </c>
      <c r="B4672" s="7">
        <v>2018</v>
      </c>
      <c r="C4672" s="7">
        <v>156656</v>
      </c>
      <c r="D4672" s="7" t="s">
        <v>12</v>
      </c>
      <c r="E4672" s="7" t="s">
        <v>9</v>
      </c>
      <c r="F4672" s="7" t="s">
        <v>20</v>
      </c>
      <c r="G4672" s="7">
        <v>14475</v>
      </c>
    </row>
    <row r="4673" spans="1:7" ht="14.25" customHeight="1" x14ac:dyDescent="0.25">
      <c r="A4673" s="7" t="s">
        <v>25</v>
      </c>
      <c r="B4673" s="7">
        <v>2005</v>
      </c>
      <c r="C4673" s="7">
        <v>83461</v>
      </c>
      <c r="D4673" s="7" t="s">
        <v>24</v>
      </c>
      <c r="E4673" s="7" t="s">
        <v>9</v>
      </c>
      <c r="F4673" s="7" t="s">
        <v>23</v>
      </c>
      <c r="G4673" s="7">
        <v>128794</v>
      </c>
    </row>
    <row r="4674" spans="1:7" ht="14.25" customHeight="1" x14ac:dyDescent="0.25">
      <c r="A4674" s="7" t="s">
        <v>28</v>
      </c>
      <c r="B4674" s="7">
        <v>2005</v>
      </c>
      <c r="C4674" s="7">
        <v>80676</v>
      </c>
      <c r="D4674" s="7" t="s">
        <v>19</v>
      </c>
      <c r="E4674" s="7" t="s">
        <v>9</v>
      </c>
      <c r="F4674" s="7" t="s">
        <v>23</v>
      </c>
      <c r="G4674" s="7">
        <v>34613</v>
      </c>
    </row>
    <row r="4675" spans="1:7" ht="14.25" customHeight="1" x14ac:dyDescent="0.25">
      <c r="A4675" s="7" t="s">
        <v>25</v>
      </c>
      <c r="B4675" s="7">
        <v>2022</v>
      </c>
      <c r="C4675" s="7">
        <v>64237</v>
      </c>
      <c r="D4675" s="7" t="s">
        <v>19</v>
      </c>
      <c r="E4675" s="7" t="s">
        <v>13</v>
      </c>
      <c r="F4675" s="7" t="s">
        <v>10</v>
      </c>
      <c r="G4675" s="7">
        <v>107569</v>
      </c>
    </row>
    <row r="4676" spans="1:7" ht="14.25" customHeight="1" x14ac:dyDescent="0.25">
      <c r="A4676" s="7" t="s">
        <v>31</v>
      </c>
      <c r="B4676" s="7">
        <v>2009</v>
      </c>
      <c r="C4676" s="7">
        <v>201964</v>
      </c>
      <c r="D4676" s="7" t="s">
        <v>24</v>
      </c>
      <c r="E4676" s="7" t="s">
        <v>9</v>
      </c>
      <c r="F4676" s="7" t="s">
        <v>10</v>
      </c>
      <c r="G4676" s="7">
        <v>67692</v>
      </c>
    </row>
    <row r="4677" spans="1:7" ht="14.25" customHeight="1" x14ac:dyDescent="0.25">
      <c r="A4677" s="7" t="s">
        <v>18</v>
      </c>
      <c r="B4677" s="7">
        <v>2008</v>
      </c>
      <c r="C4677" s="7">
        <v>97352</v>
      </c>
      <c r="D4677" s="7" t="s">
        <v>26</v>
      </c>
      <c r="E4677" s="7" t="s">
        <v>9</v>
      </c>
      <c r="F4677" s="7" t="s">
        <v>14</v>
      </c>
      <c r="G4677" s="7">
        <v>70935</v>
      </c>
    </row>
    <row r="4678" spans="1:7" ht="14.25" customHeight="1" x14ac:dyDescent="0.25">
      <c r="A4678" s="7" t="s">
        <v>25</v>
      </c>
      <c r="B4678" s="7">
        <v>2023</v>
      </c>
      <c r="C4678" s="7">
        <v>202595</v>
      </c>
      <c r="D4678" s="7" t="s">
        <v>30</v>
      </c>
      <c r="E4678" s="7" t="s">
        <v>13</v>
      </c>
      <c r="F4678" s="7" t="s">
        <v>10</v>
      </c>
      <c r="G4678" s="7">
        <v>39672</v>
      </c>
    </row>
    <row r="4679" spans="1:7" ht="14.25" customHeight="1" x14ac:dyDescent="0.25">
      <c r="A4679" s="7" t="s">
        <v>29</v>
      </c>
      <c r="B4679" s="7">
        <v>2017</v>
      </c>
      <c r="C4679" s="7">
        <v>361058</v>
      </c>
      <c r="D4679" s="7" t="s">
        <v>17</v>
      </c>
      <c r="E4679" s="7" t="s">
        <v>13</v>
      </c>
      <c r="F4679" s="7" t="s">
        <v>20</v>
      </c>
      <c r="G4679" s="7">
        <v>30320</v>
      </c>
    </row>
    <row r="4680" spans="1:7" ht="14.25" customHeight="1" x14ac:dyDescent="0.25">
      <c r="A4680" s="7" t="s">
        <v>15</v>
      </c>
      <c r="B4680" s="7">
        <v>2011</v>
      </c>
      <c r="C4680" s="7">
        <v>173035</v>
      </c>
      <c r="D4680" s="7" t="s">
        <v>19</v>
      </c>
      <c r="E4680" s="7" t="s">
        <v>13</v>
      </c>
      <c r="F4680" s="7" t="s">
        <v>10</v>
      </c>
      <c r="G4680" s="7">
        <v>99160</v>
      </c>
    </row>
    <row r="4681" spans="1:7" ht="14.25" customHeight="1" x14ac:dyDescent="0.25">
      <c r="A4681" s="7" t="s">
        <v>16</v>
      </c>
      <c r="B4681" s="7">
        <v>2014</v>
      </c>
      <c r="C4681" s="7">
        <v>364189</v>
      </c>
      <c r="D4681" s="7" t="s">
        <v>8</v>
      </c>
      <c r="E4681" s="7" t="s">
        <v>13</v>
      </c>
      <c r="F4681" s="7" t="s">
        <v>10</v>
      </c>
      <c r="G4681" s="7">
        <v>115803</v>
      </c>
    </row>
    <row r="4682" spans="1:7" ht="14.25" customHeight="1" x14ac:dyDescent="0.25">
      <c r="A4682" s="7" t="s">
        <v>27</v>
      </c>
      <c r="B4682" s="7">
        <v>2015</v>
      </c>
      <c r="C4682" s="7">
        <v>141667</v>
      </c>
      <c r="D4682" s="7" t="s">
        <v>12</v>
      </c>
      <c r="E4682" s="7" t="s">
        <v>9</v>
      </c>
      <c r="F4682" s="7" t="s">
        <v>23</v>
      </c>
      <c r="G4682" s="7">
        <v>87337</v>
      </c>
    </row>
    <row r="4683" spans="1:7" ht="14.25" customHeight="1" x14ac:dyDescent="0.25">
      <c r="A4683" s="7" t="s">
        <v>27</v>
      </c>
      <c r="B4683" s="7">
        <v>2018</v>
      </c>
      <c r="C4683" s="7">
        <v>314908</v>
      </c>
      <c r="D4683" s="7" t="s">
        <v>30</v>
      </c>
      <c r="E4683" s="7" t="s">
        <v>9</v>
      </c>
      <c r="F4683" s="7" t="s">
        <v>14</v>
      </c>
      <c r="G4683" s="7">
        <v>142930</v>
      </c>
    </row>
    <row r="4684" spans="1:7" ht="14.25" customHeight="1" x14ac:dyDescent="0.25">
      <c r="A4684" s="7" t="s">
        <v>25</v>
      </c>
      <c r="B4684" s="7">
        <v>2021</v>
      </c>
      <c r="C4684" s="7">
        <v>343715</v>
      </c>
      <c r="D4684" s="7" t="s">
        <v>12</v>
      </c>
      <c r="E4684" s="7" t="s">
        <v>9</v>
      </c>
      <c r="F4684" s="7" t="s">
        <v>10</v>
      </c>
      <c r="G4684" s="7">
        <v>67650</v>
      </c>
    </row>
    <row r="4685" spans="1:7" ht="14.25" customHeight="1" x14ac:dyDescent="0.25">
      <c r="A4685" s="7" t="s">
        <v>28</v>
      </c>
      <c r="B4685" s="7">
        <v>2005</v>
      </c>
      <c r="C4685" s="7">
        <v>205540</v>
      </c>
      <c r="D4685" s="7" t="s">
        <v>12</v>
      </c>
      <c r="E4685" s="7" t="s">
        <v>9</v>
      </c>
      <c r="F4685" s="7" t="s">
        <v>14</v>
      </c>
      <c r="G4685" s="7">
        <v>94868</v>
      </c>
    </row>
    <row r="4686" spans="1:7" ht="14.25" customHeight="1" x14ac:dyDescent="0.25">
      <c r="A4686" s="7" t="s">
        <v>11</v>
      </c>
      <c r="B4686" s="7">
        <v>2014</v>
      </c>
      <c r="C4686" s="7">
        <v>105850</v>
      </c>
      <c r="D4686" s="7" t="s">
        <v>30</v>
      </c>
      <c r="E4686" s="7" t="s">
        <v>13</v>
      </c>
      <c r="F4686" s="7" t="s">
        <v>14</v>
      </c>
      <c r="G4686" s="7">
        <v>118715</v>
      </c>
    </row>
    <row r="4687" spans="1:7" ht="14.25" customHeight="1" x14ac:dyDescent="0.25">
      <c r="A4687" s="7" t="s">
        <v>28</v>
      </c>
      <c r="B4687" s="7">
        <v>2013</v>
      </c>
      <c r="C4687" s="7">
        <v>107392</v>
      </c>
      <c r="D4687" s="7" t="s">
        <v>30</v>
      </c>
      <c r="E4687" s="7" t="s">
        <v>13</v>
      </c>
      <c r="F4687" s="7" t="s">
        <v>23</v>
      </c>
      <c r="G4687" s="7">
        <v>56584</v>
      </c>
    </row>
    <row r="4688" spans="1:7" ht="14.25" customHeight="1" x14ac:dyDescent="0.25">
      <c r="A4688" s="7" t="s">
        <v>22</v>
      </c>
      <c r="B4688" s="7">
        <v>2019</v>
      </c>
      <c r="C4688" s="7">
        <v>392992</v>
      </c>
      <c r="D4688" s="7" t="s">
        <v>30</v>
      </c>
      <c r="E4688" s="7" t="s">
        <v>13</v>
      </c>
      <c r="F4688" s="7" t="s">
        <v>10</v>
      </c>
      <c r="G4688" s="7">
        <v>130781</v>
      </c>
    </row>
    <row r="4689" spans="1:7" ht="14.25" customHeight="1" x14ac:dyDescent="0.25">
      <c r="A4689" s="7" t="s">
        <v>22</v>
      </c>
      <c r="B4689" s="7">
        <v>2011</v>
      </c>
      <c r="C4689" s="7">
        <v>390844</v>
      </c>
      <c r="D4689" s="7" t="s">
        <v>19</v>
      </c>
      <c r="E4689" s="7" t="s">
        <v>9</v>
      </c>
      <c r="F4689" s="7" t="s">
        <v>20</v>
      </c>
      <c r="G4689" s="7">
        <v>98993</v>
      </c>
    </row>
    <row r="4690" spans="1:7" ht="14.25" customHeight="1" x14ac:dyDescent="0.25">
      <c r="A4690" s="7" t="s">
        <v>27</v>
      </c>
      <c r="B4690" s="7">
        <v>2008</v>
      </c>
      <c r="C4690" s="7">
        <v>5790</v>
      </c>
      <c r="D4690" s="7" t="s">
        <v>17</v>
      </c>
      <c r="E4690" s="7" t="s">
        <v>13</v>
      </c>
      <c r="F4690" s="7" t="s">
        <v>14</v>
      </c>
      <c r="G4690" s="7">
        <v>60679</v>
      </c>
    </row>
    <row r="4691" spans="1:7" ht="14.25" customHeight="1" x14ac:dyDescent="0.25">
      <c r="A4691" s="7" t="s">
        <v>27</v>
      </c>
      <c r="B4691" s="7">
        <v>2013</v>
      </c>
      <c r="C4691" s="7">
        <v>367993</v>
      </c>
      <c r="D4691" s="7" t="s">
        <v>30</v>
      </c>
      <c r="E4691" s="7" t="s">
        <v>9</v>
      </c>
      <c r="F4691" s="7" t="s">
        <v>20</v>
      </c>
      <c r="G4691" s="7">
        <v>37917</v>
      </c>
    </row>
    <row r="4692" spans="1:7" ht="14.25" customHeight="1" x14ac:dyDescent="0.25">
      <c r="A4692" s="7" t="s">
        <v>27</v>
      </c>
      <c r="B4692" s="7">
        <v>2023</v>
      </c>
      <c r="C4692" s="7">
        <v>287894</v>
      </c>
      <c r="D4692" s="7" t="s">
        <v>26</v>
      </c>
      <c r="E4692" s="7" t="s">
        <v>9</v>
      </c>
      <c r="F4692" s="7" t="s">
        <v>20</v>
      </c>
      <c r="G4692" s="7">
        <v>143445</v>
      </c>
    </row>
    <row r="4693" spans="1:7" ht="14.25" customHeight="1" x14ac:dyDescent="0.25">
      <c r="A4693" s="7" t="s">
        <v>11</v>
      </c>
      <c r="B4693" s="7">
        <v>2020</v>
      </c>
      <c r="C4693" s="7">
        <v>107499</v>
      </c>
      <c r="D4693" s="7" t="s">
        <v>8</v>
      </c>
      <c r="E4693" s="7" t="s">
        <v>9</v>
      </c>
      <c r="F4693" s="7" t="s">
        <v>23</v>
      </c>
      <c r="G4693" s="7">
        <v>77800</v>
      </c>
    </row>
    <row r="4694" spans="1:7" ht="14.25" customHeight="1" x14ac:dyDescent="0.25">
      <c r="A4694" s="7" t="s">
        <v>11</v>
      </c>
      <c r="B4694" s="7">
        <v>2017</v>
      </c>
      <c r="C4694" s="7">
        <v>111093</v>
      </c>
      <c r="D4694" s="7" t="s">
        <v>17</v>
      </c>
      <c r="E4694" s="7" t="s">
        <v>13</v>
      </c>
      <c r="F4694" s="7" t="s">
        <v>10</v>
      </c>
      <c r="G4694" s="7">
        <v>72075</v>
      </c>
    </row>
    <row r="4695" spans="1:7" ht="14.25" customHeight="1" x14ac:dyDescent="0.25">
      <c r="A4695" s="7" t="s">
        <v>27</v>
      </c>
      <c r="B4695" s="7">
        <v>2014</v>
      </c>
      <c r="C4695" s="7">
        <v>156989</v>
      </c>
      <c r="D4695" s="7" t="s">
        <v>17</v>
      </c>
      <c r="E4695" s="7" t="s">
        <v>9</v>
      </c>
      <c r="F4695" s="7" t="s">
        <v>10</v>
      </c>
      <c r="G4695" s="7">
        <v>72325</v>
      </c>
    </row>
    <row r="4696" spans="1:7" ht="14.25" customHeight="1" x14ac:dyDescent="0.25">
      <c r="A4696" s="7" t="s">
        <v>11</v>
      </c>
      <c r="B4696" s="7">
        <v>2018</v>
      </c>
      <c r="C4696" s="7">
        <v>159364</v>
      </c>
      <c r="D4696" s="7" t="s">
        <v>19</v>
      </c>
      <c r="E4696" s="7" t="s">
        <v>9</v>
      </c>
      <c r="F4696" s="7" t="s">
        <v>23</v>
      </c>
      <c r="G4696" s="7">
        <v>109273</v>
      </c>
    </row>
    <row r="4697" spans="1:7" ht="14.25" customHeight="1" x14ac:dyDescent="0.25">
      <c r="A4697" s="7" t="s">
        <v>18</v>
      </c>
      <c r="B4697" s="7">
        <v>2007</v>
      </c>
      <c r="C4697" s="7">
        <v>163356</v>
      </c>
      <c r="D4697" s="7" t="s">
        <v>26</v>
      </c>
      <c r="E4697" s="7" t="s">
        <v>9</v>
      </c>
      <c r="F4697" s="7" t="s">
        <v>20</v>
      </c>
      <c r="G4697" s="7">
        <v>85415</v>
      </c>
    </row>
    <row r="4698" spans="1:7" ht="14.25" customHeight="1" x14ac:dyDescent="0.25">
      <c r="A4698" s="7" t="s">
        <v>25</v>
      </c>
      <c r="B4698" s="7">
        <v>2012</v>
      </c>
      <c r="C4698" s="7">
        <v>237164</v>
      </c>
      <c r="D4698" s="7" t="s">
        <v>26</v>
      </c>
      <c r="E4698" s="7" t="s">
        <v>9</v>
      </c>
      <c r="F4698" s="7" t="s">
        <v>10</v>
      </c>
      <c r="G4698" s="7">
        <v>49497</v>
      </c>
    </row>
    <row r="4699" spans="1:7" ht="14.25" customHeight="1" x14ac:dyDescent="0.25">
      <c r="A4699" s="7" t="s">
        <v>31</v>
      </c>
      <c r="B4699" s="7">
        <v>2018</v>
      </c>
      <c r="C4699" s="7">
        <v>14710</v>
      </c>
      <c r="D4699" s="7" t="s">
        <v>12</v>
      </c>
      <c r="E4699" s="7" t="s">
        <v>13</v>
      </c>
      <c r="F4699" s="7" t="s">
        <v>20</v>
      </c>
      <c r="G4699" s="7">
        <v>39034</v>
      </c>
    </row>
    <row r="4700" spans="1:7" ht="14.25" customHeight="1" x14ac:dyDescent="0.25">
      <c r="A4700" s="7" t="s">
        <v>28</v>
      </c>
      <c r="B4700" s="7">
        <v>2022</v>
      </c>
      <c r="C4700" s="7">
        <v>164767</v>
      </c>
      <c r="D4700" s="7" t="s">
        <v>26</v>
      </c>
      <c r="E4700" s="7" t="s">
        <v>9</v>
      </c>
      <c r="F4700" s="7" t="s">
        <v>10</v>
      </c>
      <c r="G4700" s="7">
        <v>100340</v>
      </c>
    </row>
    <row r="4701" spans="1:7" ht="14.25" customHeight="1" x14ac:dyDescent="0.25">
      <c r="A4701" s="7" t="s">
        <v>18</v>
      </c>
      <c r="B4701" s="7">
        <v>2013</v>
      </c>
      <c r="C4701" s="7">
        <v>268299</v>
      </c>
      <c r="D4701" s="7" t="s">
        <v>26</v>
      </c>
      <c r="E4701" s="7" t="s">
        <v>9</v>
      </c>
      <c r="F4701" s="7" t="s">
        <v>10</v>
      </c>
      <c r="G4701" s="7">
        <v>49350</v>
      </c>
    </row>
    <row r="4702" spans="1:7" ht="14.25" customHeight="1" x14ac:dyDescent="0.25">
      <c r="A4702" s="7" t="s">
        <v>28</v>
      </c>
      <c r="B4702" s="7">
        <v>2020</v>
      </c>
      <c r="C4702" s="7">
        <v>276877</v>
      </c>
      <c r="D4702" s="7" t="s">
        <v>12</v>
      </c>
      <c r="E4702" s="7" t="s">
        <v>9</v>
      </c>
      <c r="F4702" s="7" t="s">
        <v>10</v>
      </c>
      <c r="G4702" s="7">
        <v>118778</v>
      </c>
    </row>
    <row r="4703" spans="1:7" ht="14.25" customHeight="1" x14ac:dyDescent="0.25">
      <c r="A4703" s="7" t="s">
        <v>7</v>
      </c>
      <c r="B4703" s="7">
        <v>2014</v>
      </c>
      <c r="C4703" s="7">
        <v>266669</v>
      </c>
      <c r="D4703" s="7" t="s">
        <v>30</v>
      </c>
      <c r="E4703" s="7" t="s">
        <v>13</v>
      </c>
      <c r="F4703" s="7" t="s">
        <v>20</v>
      </c>
      <c r="G4703" s="7">
        <v>76430</v>
      </c>
    </row>
    <row r="4704" spans="1:7" ht="14.25" customHeight="1" x14ac:dyDescent="0.25">
      <c r="A4704" s="7" t="s">
        <v>29</v>
      </c>
      <c r="B4704" s="7">
        <v>2022</v>
      </c>
      <c r="C4704" s="7">
        <v>271639</v>
      </c>
      <c r="D4704" s="7" t="s">
        <v>12</v>
      </c>
      <c r="E4704" s="7" t="s">
        <v>13</v>
      </c>
      <c r="F4704" s="7" t="s">
        <v>20</v>
      </c>
      <c r="G4704" s="7">
        <v>105379</v>
      </c>
    </row>
    <row r="4705" spans="1:7" ht="14.25" customHeight="1" x14ac:dyDescent="0.25">
      <c r="A4705" s="7" t="s">
        <v>27</v>
      </c>
      <c r="B4705" s="7">
        <v>2021</v>
      </c>
      <c r="C4705" s="7">
        <v>319164</v>
      </c>
      <c r="D4705" s="7" t="s">
        <v>8</v>
      </c>
      <c r="E4705" s="7" t="s">
        <v>13</v>
      </c>
      <c r="F4705" s="7" t="s">
        <v>20</v>
      </c>
      <c r="G4705" s="7">
        <v>146554</v>
      </c>
    </row>
    <row r="4706" spans="1:7" ht="14.25" customHeight="1" x14ac:dyDescent="0.25">
      <c r="A4706" s="7" t="s">
        <v>27</v>
      </c>
      <c r="B4706" s="7">
        <v>2012</v>
      </c>
      <c r="C4706" s="7">
        <v>309145</v>
      </c>
      <c r="D4706" s="7" t="s">
        <v>17</v>
      </c>
      <c r="E4706" s="7" t="s">
        <v>9</v>
      </c>
      <c r="F4706" s="7" t="s">
        <v>23</v>
      </c>
      <c r="G4706" s="7">
        <v>132373</v>
      </c>
    </row>
    <row r="4707" spans="1:7" ht="14.25" customHeight="1" x14ac:dyDescent="0.25">
      <c r="A4707" s="7" t="s">
        <v>29</v>
      </c>
      <c r="B4707" s="7">
        <v>2017</v>
      </c>
      <c r="C4707" s="7">
        <v>178326</v>
      </c>
      <c r="D4707" s="7" t="s">
        <v>30</v>
      </c>
      <c r="E4707" s="7" t="s">
        <v>9</v>
      </c>
      <c r="F4707" s="7" t="s">
        <v>14</v>
      </c>
      <c r="G4707" s="7">
        <v>26549</v>
      </c>
    </row>
    <row r="4708" spans="1:7" ht="14.25" customHeight="1" x14ac:dyDescent="0.25">
      <c r="A4708" s="7" t="s">
        <v>15</v>
      </c>
      <c r="B4708" s="7">
        <v>2005</v>
      </c>
      <c r="C4708" s="7">
        <v>11157</v>
      </c>
      <c r="D4708" s="7" t="s">
        <v>8</v>
      </c>
      <c r="E4708" s="7" t="s">
        <v>9</v>
      </c>
      <c r="F4708" s="7" t="s">
        <v>23</v>
      </c>
      <c r="G4708" s="7">
        <v>109144</v>
      </c>
    </row>
    <row r="4709" spans="1:7" ht="14.25" customHeight="1" x14ac:dyDescent="0.25">
      <c r="A4709" s="7" t="s">
        <v>22</v>
      </c>
      <c r="B4709" s="7">
        <v>2020</v>
      </c>
      <c r="C4709" s="7">
        <v>147062</v>
      </c>
      <c r="D4709" s="7" t="s">
        <v>8</v>
      </c>
      <c r="E4709" s="7" t="s">
        <v>9</v>
      </c>
      <c r="F4709" s="7" t="s">
        <v>10</v>
      </c>
      <c r="G4709" s="7">
        <v>110662</v>
      </c>
    </row>
    <row r="4710" spans="1:7" ht="14.25" customHeight="1" x14ac:dyDescent="0.25">
      <c r="A4710" s="7" t="s">
        <v>18</v>
      </c>
      <c r="B4710" s="7">
        <v>2017</v>
      </c>
      <c r="C4710" s="7">
        <v>248597</v>
      </c>
      <c r="D4710" s="7" t="s">
        <v>19</v>
      </c>
      <c r="E4710" s="7" t="s">
        <v>9</v>
      </c>
      <c r="F4710" s="7" t="s">
        <v>14</v>
      </c>
      <c r="G4710" s="7">
        <v>60883</v>
      </c>
    </row>
    <row r="4711" spans="1:7" ht="14.25" customHeight="1" x14ac:dyDescent="0.25">
      <c r="A4711" s="7" t="s">
        <v>28</v>
      </c>
      <c r="B4711" s="7">
        <v>2016</v>
      </c>
      <c r="C4711" s="7">
        <v>15910</v>
      </c>
      <c r="D4711" s="7" t="s">
        <v>26</v>
      </c>
      <c r="E4711" s="7" t="s">
        <v>9</v>
      </c>
      <c r="F4711" s="7" t="s">
        <v>23</v>
      </c>
      <c r="G4711" s="7">
        <v>64850</v>
      </c>
    </row>
    <row r="4712" spans="1:7" ht="14.25" customHeight="1" x14ac:dyDescent="0.25">
      <c r="A4712" s="7" t="s">
        <v>22</v>
      </c>
      <c r="B4712" s="7">
        <v>2022</v>
      </c>
      <c r="C4712" s="7">
        <v>92141</v>
      </c>
      <c r="D4712" s="7" t="s">
        <v>26</v>
      </c>
      <c r="E4712" s="7" t="s">
        <v>13</v>
      </c>
      <c r="F4712" s="7" t="s">
        <v>20</v>
      </c>
      <c r="G4712" s="7">
        <v>22358</v>
      </c>
    </row>
    <row r="4713" spans="1:7" ht="14.25" customHeight="1" x14ac:dyDescent="0.25">
      <c r="A4713" s="7" t="s">
        <v>27</v>
      </c>
      <c r="B4713" s="7">
        <v>2008</v>
      </c>
      <c r="C4713" s="7">
        <v>10412</v>
      </c>
      <c r="D4713" s="7" t="s">
        <v>19</v>
      </c>
      <c r="E4713" s="7" t="s">
        <v>13</v>
      </c>
      <c r="F4713" s="7" t="s">
        <v>20</v>
      </c>
      <c r="G4713" s="7">
        <v>64392</v>
      </c>
    </row>
    <row r="4714" spans="1:7" ht="14.25" customHeight="1" x14ac:dyDescent="0.25">
      <c r="A4714" s="7" t="s">
        <v>27</v>
      </c>
      <c r="B4714" s="7">
        <v>2019</v>
      </c>
      <c r="C4714" s="7">
        <v>201183</v>
      </c>
      <c r="D4714" s="7" t="s">
        <v>8</v>
      </c>
      <c r="E4714" s="7" t="s">
        <v>13</v>
      </c>
      <c r="F4714" s="7" t="s">
        <v>23</v>
      </c>
      <c r="G4714" s="7">
        <v>44753</v>
      </c>
    </row>
    <row r="4715" spans="1:7" ht="14.25" customHeight="1" x14ac:dyDescent="0.25">
      <c r="A4715" s="7" t="s">
        <v>7</v>
      </c>
      <c r="B4715" s="7">
        <v>2012</v>
      </c>
      <c r="C4715" s="7">
        <v>326834</v>
      </c>
      <c r="D4715" s="7" t="s">
        <v>30</v>
      </c>
      <c r="E4715" s="7" t="s">
        <v>9</v>
      </c>
      <c r="F4715" s="7" t="s">
        <v>20</v>
      </c>
      <c r="G4715" s="7">
        <v>52200</v>
      </c>
    </row>
    <row r="4716" spans="1:7" ht="14.25" customHeight="1" x14ac:dyDescent="0.25">
      <c r="A4716" s="7" t="s">
        <v>16</v>
      </c>
      <c r="B4716" s="7">
        <v>2023</v>
      </c>
      <c r="C4716" s="7">
        <v>363149</v>
      </c>
      <c r="D4716" s="7" t="s">
        <v>17</v>
      </c>
      <c r="E4716" s="7" t="s">
        <v>9</v>
      </c>
      <c r="F4716" s="7" t="s">
        <v>10</v>
      </c>
      <c r="G4716" s="7">
        <v>35184</v>
      </c>
    </row>
    <row r="4717" spans="1:7" ht="14.25" customHeight="1" x14ac:dyDescent="0.25">
      <c r="A4717" s="7" t="s">
        <v>28</v>
      </c>
      <c r="B4717" s="7">
        <v>2005</v>
      </c>
      <c r="C4717" s="7">
        <v>202930</v>
      </c>
      <c r="D4717" s="7" t="s">
        <v>12</v>
      </c>
      <c r="E4717" s="7" t="s">
        <v>9</v>
      </c>
      <c r="F4717" s="7" t="s">
        <v>10</v>
      </c>
      <c r="G4717" s="7">
        <v>123781</v>
      </c>
    </row>
    <row r="4718" spans="1:7" ht="14.25" customHeight="1" x14ac:dyDescent="0.25">
      <c r="A4718" s="7" t="s">
        <v>15</v>
      </c>
      <c r="B4718" s="7">
        <v>2017</v>
      </c>
      <c r="C4718" s="7">
        <v>271069</v>
      </c>
      <c r="D4718" s="7" t="s">
        <v>30</v>
      </c>
      <c r="E4718" s="7" t="s">
        <v>9</v>
      </c>
      <c r="F4718" s="7" t="s">
        <v>10</v>
      </c>
      <c r="G4718" s="7">
        <v>144610</v>
      </c>
    </row>
    <row r="4719" spans="1:7" ht="14.25" customHeight="1" x14ac:dyDescent="0.25">
      <c r="A4719" s="7" t="s">
        <v>28</v>
      </c>
      <c r="B4719" s="7">
        <v>2012</v>
      </c>
      <c r="C4719" s="7">
        <v>363798</v>
      </c>
      <c r="D4719" s="7" t="s">
        <v>30</v>
      </c>
      <c r="E4719" s="7" t="s">
        <v>9</v>
      </c>
      <c r="F4719" s="7" t="s">
        <v>20</v>
      </c>
      <c r="G4719" s="7">
        <v>22149</v>
      </c>
    </row>
    <row r="4720" spans="1:7" ht="14.25" customHeight="1" x14ac:dyDescent="0.25">
      <c r="A4720" s="7" t="s">
        <v>31</v>
      </c>
      <c r="B4720" s="7">
        <v>2019</v>
      </c>
      <c r="C4720" s="7">
        <v>188165</v>
      </c>
      <c r="D4720" s="7" t="s">
        <v>8</v>
      </c>
      <c r="E4720" s="7" t="s">
        <v>9</v>
      </c>
      <c r="F4720" s="7" t="s">
        <v>10</v>
      </c>
      <c r="G4720" s="7">
        <v>132251</v>
      </c>
    </row>
    <row r="4721" spans="1:7" ht="14.25" customHeight="1" x14ac:dyDescent="0.25">
      <c r="A4721" s="7" t="s">
        <v>16</v>
      </c>
      <c r="B4721" s="7">
        <v>2016</v>
      </c>
      <c r="C4721" s="7">
        <v>42419</v>
      </c>
      <c r="D4721" s="7" t="s">
        <v>17</v>
      </c>
      <c r="E4721" s="7" t="s">
        <v>13</v>
      </c>
      <c r="F4721" s="7" t="s">
        <v>20</v>
      </c>
      <c r="G4721" s="7">
        <v>10818</v>
      </c>
    </row>
    <row r="4722" spans="1:7" ht="14.25" customHeight="1" x14ac:dyDescent="0.25">
      <c r="A4722" s="7" t="s">
        <v>21</v>
      </c>
      <c r="B4722" s="7">
        <v>2020</v>
      </c>
      <c r="C4722" s="7">
        <v>325904</v>
      </c>
      <c r="D4722" s="7" t="s">
        <v>12</v>
      </c>
      <c r="E4722" s="7" t="s">
        <v>9</v>
      </c>
      <c r="F4722" s="7" t="s">
        <v>20</v>
      </c>
      <c r="G4722" s="7">
        <v>35074</v>
      </c>
    </row>
    <row r="4723" spans="1:7" ht="14.25" customHeight="1" x14ac:dyDescent="0.25">
      <c r="A4723" s="7" t="s">
        <v>15</v>
      </c>
      <c r="B4723" s="7">
        <v>2023</v>
      </c>
      <c r="C4723" s="7">
        <v>169218</v>
      </c>
      <c r="D4723" s="7" t="s">
        <v>17</v>
      </c>
      <c r="E4723" s="7" t="s">
        <v>13</v>
      </c>
      <c r="F4723" s="7" t="s">
        <v>20</v>
      </c>
      <c r="G4723" s="7">
        <v>144190</v>
      </c>
    </row>
    <row r="4724" spans="1:7" ht="14.25" customHeight="1" x14ac:dyDescent="0.25">
      <c r="A4724" s="7" t="s">
        <v>16</v>
      </c>
      <c r="B4724" s="7">
        <v>2008</v>
      </c>
      <c r="C4724" s="7">
        <v>104335</v>
      </c>
      <c r="D4724" s="7" t="s">
        <v>24</v>
      </c>
      <c r="E4724" s="7" t="s">
        <v>9</v>
      </c>
      <c r="F4724" s="7" t="s">
        <v>14</v>
      </c>
      <c r="G4724" s="7">
        <v>50879</v>
      </c>
    </row>
    <row r="4725" spans="1:7" ht="14.25" customHeight="1" x14ac:dyDescent="0.25">
      <c r="A4725" s="7" t="s">
        <v>29</v>
      </c>
      <c r="B4725" s="7">
        <v>2014</v>
      </c>
      <c r="C4725" s="7">
        <v>362496</v>
      </c>
      <c r="D4725" s="7" t="s">
        <v>12</v>
      </c>
      <c r="E4725" s="7" t="s">
        <v>9</v>
      </c>
      <c r="F4725" s="7" t="s">
        <v>20</v>
      </c>
      <c r="G4725" s="7">
        <v>31936</v>
      </c>
    </row>
    <row r="4726" spans="1:7" ht="14.25" customHeight="1" x14ac:dyDescent="0.25">
      <c r="A4726" s="7" t="s">
        <v>18</v>
      </c>
      <c r="B4726" s="7">
        <v>2015</v>
      </c>
      <c r="C4726" s="7">
        <v>239983</v>
      </c>
      <c r="D4726" s="7" t="s">
        <v>8</v>
      </c>
      <c r="E4726" s="7" t="s">
        <v>13</v>
      </c>
      <c r="F4726" s="7" t="s">
        <v>14</v>
      </c>
      <c r="G4726" s="7">
        <v>97663</v>
      </c>
    </row>
    <row r="4727" spans="1:7" ht="14.25" customHeight="1" x14ac:dyDescent="0.25">
      <c r="A4727" s="7" t="s">
        <v>31</v>
      </c>
      <c r="B4727" s="7">
        <v>2009</v>
      </c>
      <c r="C4727" s="7">
        <v>265484</v>
      </c>
      <c r="D4727" s="7" t="s">
        <v>24</v>
      </c>
      <c r="E4727" s="7" t="s">
        <v>9</v>
      </c>
      <c r="F4727" s="7" t="s">
        <v>10</v>
      </c>
      <c r="G4727" s="7">
        <v>98137</v>
      </c>
    </row>
    <row r="4728" spans="1:7" ht="14.25" customHeight="1" x14ac:dyDescent="0.25">
      <c r="A4728" s="7" t="s">
        <v>15</v>
      </c>
      <c r="B4728" s="7">
        <v>2007</v>
      </c>
      <c r="C4728" s="7">
        <v>139940</v>
      </c>
      <c r="D4728" s="7" t="s">
        <v>26</v>
      </c>
      <c r="E4728" s="7" t="s">
        <v>9</v>
      </c>
      <c r="F4728" s="7" t="s">
        <v>14</v>
      </c>
      <c r="G4728" s="7">
        <v>138282</v>
      </c>
    </row>
    <row r="4729" spans="1:7" ht="14.25" customHeight="1" x14ac:dyDescent="0.25">
      <c r="A4729" s="7" t="s">
        <v>31</v>
      </c>
      <c r="B4729" s="7">
        <v>2008</v>
      </c>
      <c r="C4729" s="7">
        <v>332110</v>
      </c>
      <c r="D4729" s="7" t="s">
        <v>24</v>
      </c>
      <c r="E4729" s="7" t="s">
        <v>13</v>
      </c>
      <c r="F4729" s="7" t="s">
        <v>20</v>
      </c>
      <c r="G4729" s="7">
        <v>78906</v>
      </c>
    </row>
    <row r="4730" spans="1:7" ht="14.25" customHeight="1" x14ac:dyDescent="0.25">
      <c r="A4730" s="7" t="s">
        <v>18</v>
      </c>
      <c r="B4730" s="7">
        <v>2022</v>
      </c>
      <c r="C4730" s="7">
        <v>373045</v>
      </c>
      <c r="D4730" s="7" t="s">
        <v>30</v>
      </c>
      <c r="E4730" s="7" t="s">
        <v>13</v>
      </c>
      <c r="F4730" s="7" t="s">
        <v>23</v>
      </c>
      <c r="G4730" s="7">
        <v>32966</v>
      </c>
    </row>
    <row r="4731" spans="1:7" ht="14.25" customHeight="1" x14ac:dyDescent="0.25">
      <c r="A4731" s="7" t="s">
        <v>18</v>
      </c>
      <c r="B4731" s="7">
        <v>2010</v>
      </c>
      <c r="C4731" s="7">
        <v>100241</v>
      </c>
      <c r="D4731" s="7" t="s">
        <v>26</v>
      </c>
      <c r="E4731" s="7" t="s">
        <v>9</v>
      </c>
      <c r="F4731" s="7" t="s">
        <v>14</v>
      </c>
      <c r="G4731" s="7">
        <v>45086</v>
      </c>
    </row>
    <row r="4732" spans="1:7" ht="14.25" customHeight="1" x14ac:dyDescent="0.25">
      <c r="A4732" s="7" t="s">
        <v>18</v>
      </c>
      <c r="B4732" s="7">
        <v>2011</v>
      </c>
      <c r="C4732" s="7">
        <v>213279</v>
      </c>
      <c r="D4732" s="7" t="s">
        <v>12</v>
      </c>
      <c r="E4732" s="7" t="s">
        <v>13</v>
      </c>
      <c r="F4732" s="7" t="s">
        <v>14</v>
      </c>
      <c r="G4732" s="7">
        <v>106384</v>
      </c>
    </row>
    <row r="4733" spans="1:7" ht="14.25" customHeight="1" x14ac:dyDescent="0.25">
      <c r="A4733" s="7" t="s">
        <v>29</v>
      </c>
      <c r="B4733" s="7">
        <v>2020</v>
      </c>
      <c r="C4733" s="7">
        <v>228943</v>
      </c>
      <c r="D4733" s="7" t="s">
        <v>26</v>
      </c>
      <c r="E4733" s="7" t="s">
        <v>13</v>
      </c>
      <c r="F4733" s="7" t="s">
        <v>20</v>
      </c>
      <c r="G4733" s="7">
        <v>36327</v>
      </c>
    </row>
    <row r="4734" spans="1:7" ht="14.25" customHeight="1" x14ac:dyDescent="0.25">
      <c r="A4734" s="7" t="s">
        <v>16</v>
      </c>
      <c r="B4734" s="7">
        <v>2023</v>
      </c>
      <c r="C4734" s="7">
        <v>337745</v>
      </c>
      <c r="D4734" s="7" t="s">
        <v>17</v>
      </c>
      <c r="E4734" s="7" t="s">
        <v>13</v>
      </c>
      <c r="F4734" s="7" t="s">
        <v>14</v>
      </c>
      <c r="G4734" s="7">
        <v>56764</v>
      </c>
    </row>
    <row r="4735" spans="1:7" ht="14.25" customHeight="1" x14ac:dyDescent="0.25">
      <c r="A4735" s="7" t="s">
        <v>7</v>
      </c>
      <c r="B4735" s="7">
        <v>2012</v>
      </c>
      <c r="C4735" s="7">
        <v>349946</v>
      </c>
      <c r="D4735" s="7" t="s">
        <v>26</v>
      </c>
      <c r="E4735" s="7" t="s">
        <v>9</v>
      </c>
      <c r="F4735" s="7" t="s">
        <v>23</v>
      </c>
      <c r="G4735" s="7">
        <v>37221</v>
      </c>
    </row>
    <row r="4736" spans="1:7" ht="14.25" customHeight="1" x14ac:dyDescent="0.25">
      <c r="A4736" s="7" t="s">
        <v>11</v>
      </c>
      <c r="B4736" s="7">
        <v>2007</v>
      </c>
      <c r="C4736" s="7">
        <v>114682</v>
      </c>
      <c r="D4736" s="7" t="s">
        <v>8</v>
      </c>
      <c r="E4736" s="7" t="s">
        <v>9</v>
      </c>
      <c r="F4736" s="7" t="s">
        <v>20</v>
      </c>
      <c r="G4736" s="7">
        <v>59921</v>
      </c>
    </row>
    <row r="4737" spans="1:7" ht="14.25" customHeight="1" x14ac:dyDescent="0.25">
      <c r="A4737" s="7" t="s">
        <v>21</v>
      </c>
      <c r="B4737" s="7">
        <v>2009</v>
      </c>
      <c r="C4737" s="7">
        <v>88864</v>
      </c>
      <c r="D4737" s="7" t="s">
        <v>19</v>
      </c>
      <c r="E4737" s="7" t="s">
        <v>9</v>
      </c>
      <c r="F4737" s="7" t="s">
        <v>14</v>
      </c>
      <c r="G4737" s="7">
        <v>61126</v>
      </c>
    </row>
    <row r="4738" spans="1:7" ht="14.25" customHeight="1" x14ac:dyDescent="0.25">
      <c r="A4738" s="7" t="s">
        <v>22</v>
      </c>
      <c r="B4738" s="7">
        <v>2017</v>
      </c>
      <c r="C4738" s="7">
        <v>318384</v>
      </c>
      <c r="D4738" s="7" t="s">
        <v>17</v>
      </c>
      <c r="E4738" s="7" t="s">
        <v>13</v>
      </c>
      <c r="F4738" s="7" t="s">
        <v>23</v>
      </c>
      <c r="G4738" s="7">
        <v>86117</v>
      </c>
    </row>
    <row r="4739" spans="1:7" ht="14.25" customHeight="1" x14ac:dyDescent="0.25">
      <c r="A4739" s="7" t="s">
        <v>18</v>
      </c>
      <c r="B4739" s="7">
        <v>2020</v>
      </c>
      <c r="C4739" s="7">
        <v>393539</v>
      </c>
      <c r="D4739" s="7" t="s">
        <v>26</v>
      </c>
      <c r="E4739" s="7" t="s">
        <v>13</v>
      </c>
      <c r="F4739" s="7" t="s">
        <v>14</v>
      </c>
      <c r="G4739" s="7">
        <v>13989</v>
      </c>
    </row>
    <row r="4740" spans="1:7" ht="14.25" customHeight="1" x14ac:dyDescent="0.25">
      <c r="A4740" s="7" t="s">
        <v>16</v>
      </c>
      <c r="B4740" s="7">
        <v>2021</v>
      </c>
      <c r="C4740" s="7">
        <v>170954</v>
      </c>
      <c r="D4740" s="7" t="s">
        <v>17</v>
      </c>
      <c r="E4740" s="7" t="s">
        <v>9</v>
      </c>
      <c r="F4740" s="7" t="s">
        <v>23</v>
      </c>
      <c r="G4740" s="7">
        <v>30434</v>
      </c>
    </row>
    <row r="4741" spans="1:7" ht="14.25" customHeight="1" x14ac:dyDescent="0.25">
      <c r="A4741" s="7" t="s">
        <v>29</v>
      </c>
      <c r="B4741" s="7">
        <v>2023</v>
      </c>
      <c r="C4741" s="7">
        <v>222115</v>
      </c>
      <c r="D4741" s="7" t="s">
        <v>26</v>
      </c>
      <c r="E4741" s="7" t="s">
        <v>9</v>
      </c>
      <c r="F4741" s="7" t="s">
        <v>14</v>
      </c>
      <c r="G4741" s="7">
        <v>132987</v>
      </c>
    </row>
    <row r="4742" spans="1:7" ht="14.25" customHeight="1" x14ac:dyDescent="0.25">
      <c r="A4742" s="7" t="s">
        <v>31</v>
      </c>
      <c r="B4742" s="7">
        <v>2012</v>
      </c>
      <c r="C4742" s="7">
        <v>127248</v>
      </c>
      <c r="D4742" s="7" t="s">
        <v>24</v>
      </c>
      <c r="E4742" s="7" t="s">
        <v>9</v>
      </c>
      <c r="F4742" s="7" t="s">
        <v>20</v>
      </c>
      <c r="G4742" s="7">
        <v>28975</v>
      </c>
    </row>
    <row r="4743" spans="1:7" ht="14.25" customHeight="1" x14ac:dyDescent="0.25">
      <c r="A4743" s="7" t="s">
        <v>18</v>
      </c>
      <c r="B4743" s="7">
        <v>2006</v>
      </c>
      <c r="C4743" s="7">
        <v>145513</v>
      </c>
      <c r="D4743" s="7" t="s">
        <v>24</v>
      </c>
      <c r="E4743" s="7" t="s">
        <v>9</v>
      </c>
      <c r="F4743" s="7" t="s">
        <v>20</v>
      </c>
      <c r="G4743" s="7">
        <v>89721</v>
      </c>
    </row>
    <row r="4744" spans="1:7" ht="14.25" customHeight="1" x14ac:dyDescent="0.25">
      <c r="A4744" s="7" t="s">
        <v>16</v>
      </c>
      <c r="B4744" s="7">
        <v>2020</v>
      </c>
      <c r="C4744" s="7">
        <v>101986</v>
      </c>
      <c r="D4744" s="7" t="s">
        <v>26</v>
      </c>
      <c r="E4744" s="7" t="s">
        <v>13</v>
      </c>
      <c r="F4744" s="7" t="s">
        <v>20</v>
      </c>
      <c r="G4744" s="7">
        <v>79770</v>
      </c>
    </row>
    <row r="4745" spans="1:7" ht="14.25" customHeight="1" x14ac:dyDescent="0.25">
      <c r="A4745" s="7" t="s">
        <v>28</v>
      </c>
      <c r="B4745" s="7">
        <v>2013</v>
      </c>
      <c r="C4745" s="7">
        <v>242161</v>
      </c>
      <c r="D4745" s="7" t="s">
        <v>24</v>
      </c>
      <c r="E4745" s="7" t="s">
        <v>9</v>
      </c>
      <c r="F4745" s="7" t="s">
        <v>20</v>
      </c>
      <c r="G4745" s="7">
        <v>99617</v>
      </c>
    </row>
    <row r="4746" spans="1:7" ht="14.25" customHeight="1" x14ac:dyDescent="0.25">
      <c r="A4746" s="7" t="s">
        <v>27</v>
      </c>
      <c r="B4746" s="7">
        <v>2018</v>
      </c>
      <c r="C4746" s="7">
        <v>266099</v>
      </c>
      <c r="D4746" s="7" t="s">
        <v>24</v>
      </c>
      <c r="E4746" s="7" t="s">
        <v>13</v>
      </c>
      <c r="F4746" s="7" t="s">
        <v>20</v>
      </c>
      <c r="G4746" s="7">
        <v>105867</v>
      </c>
    </row>
    <row r="4747" spans="1:7" ht="14.25" customHeight="1" x14ac:dyDescent="0.25">
      <c r="A4747" s="7" t="s">
        <v>7</v>
      </c>
      <c r="B4747" s="7">
        <v>2014</v>
      </c>
      <c r="C4747" s="7">
        <v>253599</v>
      </c>
      <c r="D4747" s="7" t="s">
        <v>26</v>
      </c>
      <c r="E4747" s="7" t="s">
        <v>13</v>
      </c>
      <c r="F4747" s="7" t="s">
        <v>23</v>
      </c>
      <c r="G4747" s="7">
        <v>134112</v>
      </c>
    </row>
    <row r="4748" spans="1:7" ht="14.25" customHeight="1" x14ac:dyDescent="0.25">
      <c r="A4748" s="7" t="s">
        <v>11</v>
      </c>
      <c r="B4748" s="7">
        <v>2015</v>
      </c>
      <c r="C4748" s="7">
        <v>172198</v>
      </c>
      <c r="D4748" s="7" t="s">
        <v>8</v>
      </c>
      <c r="E4748" s="7" t="s">
        <v>13</v>
      </c>
      <c r="F4748" s="7" t="s">
        <v>14</v>
      </c>
      <c r="G4748" s="7">
        <v>124550</v>
      </c>
    </row>
    <row r="4749" spans="1:7" ht="14.25" customHeight="1" x14ac:dyDescent="0.25">
      <c r="A4749" s="7" t="s">
        <v>21</v>
      </c>
      <c r="B4749" s="7">
        <v>2009</v>
      </c>
      <c r="C4749" s="7">
        <v>94389</v>
      </c>
      <c r="D4749" s="7" t="s">
        <v>12</v>
      </c>
      <c r="E4749" s="7" t="s">
        <v>9</v>
      </c>
      <c r="F4749" s="7" t="s">
        <v>10</v>
      </c>
      <c r="G4749" s="7">
        <v>111769</v>
      </c>
    </row>
    <row r="4750" spans="1:7" ht="14.25" customHeight="1" x14ac:dyDescent="0.25">
      <c r="A4750" s="7" t="s">
        <v>29</v>
      </c>
      <c r="B4750" s="7">
        <v>2006</v>
      </c>
      <c r="C4750" s="7">
        <v>88895</v>
      </c>
      <c r="D4750" s="7" t="s">
        <v>26</v>
      </c>
      <c r="E4750" s="7" t="s">
        <v>9</v>
      </c>
      <c r="F4750" s="7" t="s">
        <v>20</v>
      </c>
      <c r="G4750" s="7">
        <v>108780</v>
      </c>
    </row>
    <row r="4751" spans="1:7" ht="14.25" customHeight="1" x14ac:dyDescent="0.25">
      <c r="A4751" s="7" t="s">
        <v>21</v>
      </c>
      <c r="B4751" s="7">
        <v>2015</v>
      </c>
      <c r="C4751" s="7">
        <v>193058</v>
      </c>
      <c r="D4751" s="7" t="s">
        <v>24</v>
      </c>
      <c r="E4751" s="7" t="s">
        <v>13</v>
      </c>
      <c r="F4751" s="7" t="s">
        <v>20</v>
      </c>
      <c r="G4751" s="7">
        <v>49463</v>
      </c>
    </row>
    <row r="4752" spans="1:7" ht="14.25" customHeight="1" x14ac:dyDescent="0.25">
      <c r="A4752" s="7" t="s">
        <v>28</v>
      </c>
      <c r="B4752" s="7">
        <v>2023</v>
      </c>
      <c r="C4752" s="7">
        <v>302396</v>
      </c>
      <c r="D4752" s="7" t="s">
        <v>24</v>
      </c>
      <c r="E4752" s="7" t="s">
        <v>13</v>
      </c>
      <c r="F4752" s="7" t="s">
        <v>10</v>
      </c>
      <c r="G4752" s="7">
        <v>100131</v>
      </c>
    </row>
    <row r="4753" spans="1:7" ht="14.25" customHeight="1" x14ac:dyDescent="0.25">
      <c r="A4753" s="7" t="s">
        <v>16</v>
      </c>
      <c r="B4753" s="7">
        <v>2018</v>
      </c>
      <c r="C4753" s="7">
        <v>85536</v>
      </c>
      <c r="D4753" s="7" t="s">
        <v>19</v>
      </c>
      <c r="E4753" s="7" t="s">
        <v>9</v>
      </c>
      <c r="F4753" s="7" t="s">
        <v>23</v>
      </c>
      <c r="G4753" s="7">
        <v>62856</v>
      </c>
    </row>
    <row r="4754" spans="1:7" ht="14.25" customHeight="1" x14ac:dyDescent="0.25">
      <c r="A4754" s="7" t="s">
        <v>29</v>
      </c>
      <c r="B4754" s="7">
        <v>2005</v>
      </c>
      <c r="C4754" s="7">
        <v>14194</v>
      </c>
      <c r="D4754" s="7" t="s">
        <v>12</v>
      </c>
      <c r="E4754" s="7" t="s">
        <v>9</v>
      </c>
      <c r="F4754" s="7" t="s">
        <v>23</v>
      </c>
      <c r="G4754" s="7">
        <v>117734</v>
      </c>
    </row>
    <row r="4755" spans="1:7" ht="14.25" customHeight="1" x14ac:dyDescent="0.25">
      <c r="A4755" s="7" t="s">
        <v>25</v>
      </c>
      <c r="B4755" s="7">
        <v>2013</v>
      </c>
      <c r="C4755" s="7">
        <v>224341</v>
      </c>
      <c r="D4755" s="7" t="s">
        <v>8</v>
      </c>
      <c r="E4755" s="7" t="s">
        <v>9</v>
      </c>
      <c r="F4755" s="7" t="s">
        <v>23</v>
      </c>
      <c r="G4755" s="7">
        <v>128309</v>
      </c>
    </row>
    <row r="4756" spans="1:7" ht="14.25" customHeight="1" x14ac:dyDescent="0.25">
      <c r="A4756" s="7" t="s">
        <v>31</v>
      </c>
      <c r="B4756" s="7">
        <v>2011</v>
      </c>
      <c r="C4756" s="7">
        <v>47233</v>
      </c>
      <c r="D4756" s="7" t="s">
        <v>8</v>
      </c>
      <c r="E4756" s="7" t="s">
        <v>13</v>
      </c>
      <c r="F4756" s="7" t="s">
        <v>20</v>
      </c>
      <c r="G4756" s="7">
        <v>37069</v>
      </c>
    </row>
    <row r="4757" spans="1:7" ht="14.25" customHeight="1" x14ac:dyDescent="0.25">
      <c r="A4757" s="7" t="s">
        <v>15</v>
      </c>
      <c r="B4757" s="7">
        <v>2022</v>
      </c>
      <c r="C4757" s="7">
        <v>214383</v>
      </c>
      <c r="D4757" s="7" t="s">
        <v>17</v>
      </c>
      <c r="E4757" s="7" t="s">
        <v>13</v>
      </c>
      <c r="F4757" s="7" t="s">
        <v>10</v>
      </c>
      <c r="G4757" s="7">
        <v>36848</v>
      </c>
    </row>
    <row r="4758" spans="1:7" ht="14.25" customHeight="1" x14ac:dyDescent="0.25">
      <c r="A4758" s="7" t="s">
        <v>25</v>
      </c>
      <c r="B4758" s="7">
        <v>2020</v>
      </c>
      <c r="C4758" s="7">
        <v>188128</v>
      </c>
      <c r="D4758" s="7" t="s">
        <v>24</v>
      </c>
      <c r="E4758" s="7" t="s">
        <v>9</v>
      </c>
      <c r="F4758" s="7" t="s">
        <v>10</v>
      </c>
      <c r="G4758" s="7">
        <v>137273</v>
      </c>
    </row>
    <row r="4759" spans="1:7" ht="14.25" customHeight="1" x14ac:dyDescent="0.25">
      <c r="A4759" s="7" t="s">
        <v>22</v>
      </c>
      <c r="B4759" s="7">
        <v>2022</v>
      </c>
      <c r="C4759" s="7">
        <v>289550</v>
      </c>
      <c r="D4759" s="7" t="s">
        <v>12</v>
      </c>
      <c r="E4759" s="7" t="s">
        <v>9</v>
      </c>
      <c r="F4759" s="7" t="s">
        <v>14</v>
      </c>
      <c r="G4759" s="7">
        <v>42202</v>
      </c>
    </row>
    <row r="4760" spans="1:7" ht="14.25" customHeight="1" x14ac:dyDescent="0.25">
      <c r="A4760" s="7" t="s">
        <v>11</v>
      </c>
      <c r="B4760" s="7">
        <v>2020</v>
      </c>
      <c r="C4760" s="7">
        <v>48890</v>
      </c>
      <c r="D4760" s="7" t="s">
        <v>26</v>
      </c>
      <c r="E4760" s="7" t="s">
        <v>9</v>
      </c>
      <c r="F4760" s="7" t="s">
        <v>10</v>
      </c>
      <c r="G4760" s="7">
        <v>45739</v>
      </c>
    </row>
    <row r="4761" spans="1:7" ht="14.25" customHeight="1" x14ac:dyDescent="0.25">
      <c r="A4761" s="7" t="s">
        <v>18</v>
      </c>
      <c r="B4761" s="7">
        <v>2015</v>
      </c>
      <c r="C4761" s="7">
        <v>79323</v>
      </c>
      <c r="D4761" s="7" t="s">
        <v>30</v>
      </c>
      <c r="E4761" s="7" t="s">
        <v>13</v>
      </c>
      <c r="F4761" s="7" t="s">
        <v>14</v>
      </c>
      <c r="G4761" s="7">
        <v>21325</v>
      </c>
    </row>
    <row r="4762" spans="1:7" ht="14.25" customHeight="1" x14ac:dyDescent="0.25">
      <c r="A4762" s="7" t="s">
        <v>16</v>
      </c>
      <c r="B4762" s="7">
        <v>2012</v>
      </c>
      <c r="C4762" s="7">
        <v>321977</v>
      </c>
      <c r="D4762" s="7" t="s">
        <v>24</v>
      </c>
      <c r="E4762" s="7" t="s">
        <v>13</v>
      </c>
      <c r="F4762" s="7" t="s">
        <v>10</v>
      </c>
      <c r="G4762" s="7">
        <v>69809</v>
      </c>
    </row>
    <row r="4763" spans="1:7" ht="14.25" customHeight="1" x14ac:dyDescent="0.25">
      <c r="A4763" s="7" t="s">
        <v>25</v>
      </c>
      <c r="B4763" s="7">
        <v>2015</v>
      </c>
      <c r="C4763" s="7">
        <v>75160</v>
      </c>
      <c r="D4763" s="7" t="s">
        <v>30</v>
      </c>
      <c r="E4763" s="7" t="s">
        <v>9</v>
      </c>
      <c r="F4763" s="7" t="s">
        <v>20</v>
      </c>
      <c r="G4763" s="7">
        <v>89972</v>
      </c>
    </row>
    <row r="4764" spans="1:7" ht="14.25" customHeight="1" x14ac:dyDescent="0.25">
      <c r="A4764" s="7" t="s">
        <v>28</v>
      </c>
      <c r="B4764" s="7">
        <v>2019</v>
      </c>
      <c r="C4764" s="7">
        <v>19563</v>
      </c>
      <c r="D4764" s="7" t="s">
        <v>12</v>
      </c>
      <c r="E4764" s="7" t="s">
        <v>9</v>
      </c>
      <c r="F4764" s="7" t="s">
        <v>10</v>
      </c>
      <c r="G4764" s="7">
        <v>106151</v>
      </c>
    </row>
    <row r="4765" spans="1:7" ht="14.25" customHeight="1" x14ac:dyDescent="0.25">
      <c r="A4765" s="7" t="s">
        <v>22</v>
      </c>
      <c r="B4765" s="7">
        <v>2020</v>
      </c>
      <c r="C4765" s="7">
        <v>347947</v>
      </c>
      <c r="D4765" s="7" t="s">
        <v>26</v>
      </c>
      <c r="E4765" s="7" t="s">
        <v>9</v>
      </c>
      <c r="F4765" s="7" t="s">
        <v>14</v>
      </c>
      <c r="G4765" s="7">
        <v>135713</v>
      </c>
    </row>
    <row r="4766" spans="1:7" ht="14.25" customHeight="1" x14ac:dyDescent="0.25">
      <c r="A4766" s="7" t="s">
        <v>25</v>
      </c>
      <c r="B4766" s="7">
        <v>2021</v>
      </c>
      <c r="C4766" s="7">
        <v>198402</v>
      </c>
      <c r="D4766" s="7" t="s">
        <v>30</v>
      </c>
      <c r="E4766" s="7" t="s">
        <v>13</v>
      </c>
      <c r="F4766" s="7" t="s">
        <v>10</v>
      </c>
      <c r="G4766" s="7">
        <v>80356</v>
      </c>
    </row>
    <row r="4767" spans="1:7" ht="14.25" customHeight="1" x14ac:dyDescent="0.25">
      <c r="A4767" s="7" t="s">
        <v>27</v>
      </c>
      <c r="B4767" s="7">
        <v>2022</v>
      </c>
      <c r="C4767" s="7">
        <v>305262</v>
      </c>
      <c r="D4767" s="7" t="s">
        <v>12</v>
      </c>
      <c r="E4767" s="7" t="s">
        <v>9</v>
      </c>
      <c r="F4767" s="7" t="s">
        <v>20</v>
      </c>
      <c r="G4767" s="7">
        <v>42018</v>
      </c>
    </row>
    <row r="4768" spans="1:7" ht="14.25" customHeight="1" x14ac:dyDescent="0.25">
      <c r="A4768" s="7" t="s">
        <v>15</v>
      </c>
      <c r="B4768" s="7">
        <v>2007</v>
      </c>
      <c r="C4768" s="7">
        <v>385175</v>
      </c>
      <c r="D4768" s="7" t="s">
        <v>30</v>
      </c>
      <c r="E4768" s="7" t="s">
        <v>9</v>
      </c>
      <c r="F4768" s="7" t="s">
        <v>23</v>
      </c>
      <c r="G4768" s="7">
        <v>126487</v>
      </c>
    </row>
    <row r="4769" spans="1:7" ht="14.25" customHeight="1" x14ac:dyDescent="0.25">
      <c r="A4769" s="7" t="s">
        <v>22</v>
      </c>
      <c r="B4769" s="7">
        <v>2008</v>
      </c>
      <c r="C4769" s="7">
        <v>87663</v>
      </c>
      <c r="D4769" s="7" t="s">
        <v>19</v>
      </c>
      <c r="E4769" s="7" t="s">
        <v>9</v>
      </c>
      <c r="F4769" s="7" t="s">
        <v>23</v>
      </c>
      <c r="G4769" s="7">
        <v>99334</v>
      </c>
    </row>
    <row r="4770" spans="1:7" ht="14.25" customHeight="1" x14ac:dyDescent="0.25">
      <c r="A4770" s="7" t="s">
        <v>21</v>
      </c>
      <c r="B4770" s="7">
        <v>2018</v>
      </c>
      <c r="C4770" s="7">
        <v>84119</v>
      </c>
      <c r="D4770" s="7" t="s">
        <v>8</v>
      </c>
      <c r="E4770" s="7" t="s">
        <v>9</v>
      </c>
      <c r="F4770" s="7" t="s">
        <v>23</v>
      </c>
      <c r="G4770" s="7">
        <v>109779</v>
      </c>
    </row>
    <row r="4771" spans="1:7" ht="14.25" customHeight="1" x14ac:dyDescent="0.25">
      <c r="A4771" s="7" t="s">
        <v>21</v>
      </c>
      <c r="B4771" s="7">
        <v>2007</v>
      </c>
      <c r="C4771" s="7">
        <v>315655</v>
      </c>
      <c r="D4771" s="7" t="s">
        <v>19</v>
      </c>
      <c r="E4771" s="7" t="s">
        <v>13</v>
      </c>
      <c r="F4771" s="7" t="s">
        <v>10</v>
      </c>
      <c r="G4771" s="7">
        <v>100311</v>
      </c>
    </row>
    <row r="4772" spans="1:7" ht="14.25" customHeight="1" x14ac:dyDescent="0.25">
      <c r="A4772" s="7" t="s">
        <v>15</v>
      </c>
      <c r="B4772" s="7">
        <v>2017</v>
      </c>
      <c r="C4772" s="7">
        <v>154861</v>
      </c>
      <c r="D4772" s="7" t="s">
        <v>17</v>
      </c>
      <c r="E4772" s="7" t="s">
        <v>13</v>
      </c>
      <c r="F4772" s="7" t="s">
        <v>14</v>
      </c>
      <c r="G4772" s="7">
        <v>55277</v>
      </c>
    </row>
    <row r="4773" spans="1:7" ht="14.25" customHeight="1" x14ac:dyDescent="0.25">
      <c r="A4773" s="7" t="s">
        <v>21</v>
      </c>
      <c r="B4773" s="7">
        <v>2009</v>
      </c>
      <c r="C4773" s="7">
        <v>66355</v>
      </c>
      <c r="D4773" s="7" t="s">
        <v>24</v>
      </c>
      <c r="E4773" s="7" t="s">
        <v>13</v>
      </c>
      <c r="F4773" s="7" t="s">
        <v>20</v>
      </c>
      <c r="G4773" s="7">
        <v>64575</v>
      </c>
    </row>
    <row r="4774" spans="1:7" ht="14.25" customHeight="1" x14ac:dyDescent="0.25">
      <c r="A4774" s="7" t="s">
        <v>15</v>
      </c>
      <c r="B4774" s="7">
        <v>2005</v>
      </c>
      <c r="C4774" s="7">
        <v>42400</v>
      </c>
      <c r="D4774" s="7" t="s">
        <v>12</v>
      </c>
      <c r="E4774" s="7" t="s">
        <v>13</v>
      </c>
      <c r="F4774" s="7" t="s">
        <v>20</v>
      </c>
      <c r="G4774" s="7">
        <v>11524</v>
      </c>
    </row>
    <row r="4775" spans="1:7" ht="14.25" customHeight="1" x14ac:dyDescent="0.25">
      <c r="A4775" s="7" t="s">
        <v>29</v>
      </c>
      <c r="B4775" s="7">
        <v>2010</v>
      </c>
      <c r="C4775" s="7">
        <v>174124</v>
      </c>
      <c r="D4775" s="7" t="s">
        <v>30</v>
      </c>
      <c r="E4775" s="7" t="s">
        <v>13</v>
      </c>
      <c r="F4775" s="7" t="s">
        <v>23</v>
      </c>
      <c r="G4775" s="7">
        <v>22401</v>
      </c>
    </row>
    <row r="4776" spans="1:7" ht="14.25" customHeight="1" x14ac:dyDescent="0.25">
      <c r="A4776" s="7" t="s">
        <v>15</v>
      </c>
      <c r="B4776" s="7">
        <v>2021</v>
      </c>
      <c r="C4776" s="7">
        <v>220226</v>
      </c>
      <c r="D4776" s="7" t="s">
        <v>12</v>
      </c>
      <c r="E4776" s="7" t="s">
        <v>9</v>
      </c>
      <c r="F4776" s="7" t="s">
        <v>14</v>
      </c>
      <c r="G4776" s="7">
        <v>44201</v>
      </c>
    </row>
    <row r="4777" spans="1:7" ht="14.25" customHeight="1" x14ac:dyDescent="0.25">
      <c r="A4777" s="7" t="s">
        <v>31</v>
      </c>
      <c r="B4777" s="7">
        <v>2008</v>
      </c>
      <c r="C4777" s="7">
        <v>119486</v>
      </c>
      <c r="D4777" s="7" t="s">
        <v>19</v>
      </c>
      <c r="E4777" s="7" t="s">
        <v>9</v>
      </c>
      <c r="F4777" s="7" t="s">
        <v>20</v>
      </c>
      <c r="G4777" s="7">
        <v>58474</v>
      </c>
    </row>
    <row r="4778" spans="1:7" ht="14.25" customHeight="1" x14ac:dyDescent="0.25">
      <c r="A4778" s="7" t="s">
        <v>16</v>
      </c>
      <c r="B4778" s="7">
        <v>2010</v>
      </c>
      <c r="C4778" s="7">
        <v>27041</v>
      </c>
      <c r="D4778" s="7" t="s">
        <v>30</v>
      </c>
      <c r="E4778" s="7" t="s">
        <v>13</v>
      </c>
      <c r="F4778" s="7" t="s">
        <v>10</v>
      </c>
      <c r="G4778" s="7">
        <v>86690</v>
      </c>
    </row>
    <row r="4779" spans="1:7" ht="14.25" customHeight="1" x14ac:dyDescent="0.25">
      <c r="A4779" s="7" t="s">
        <v>21</v>
      </c>
      <c r="B4779" s="7">
        <v>2011</v>
      </c>
      <c r="C4779" s="7">
        <v>84500</v>
      </c>
      <c r="D4779" s="7" t="s">
        <v>24</v>
      </c>
      <c r="E4779" s="7" t="s">
        <v>9</v>
      </c>
      <c r="F4779" s="7" t="s">
        <v>10</v>
      </c>
      <c r="G4779" s="7">
        <v>56730</v>
      </c>
    </row>
    <row r="4780" spans="1:7" ht="14.25" customHeight="1" x14ac:dyDescent="0.25">
      <c r="A4780" s="7" t="s">
        <v>18</v>
      </c>
      <c r="B4780" s="7">
        <v>2019</v>
      </c>
      <c r="C4780" s="7">
        <v>315070</v>
      </c>
      <c r="D4780" s="7" t="s">
        <v>8</v>
      </c>
      <c r="E4780" s="7" t="s">
        <v>9</v>
      </c>
      <c r="F4780" s="7" t="s">
        <v>14</v>
      </c>
      <c r="G4780" s="7">
        <v>43833</v>
      </c>
    </row>
    <row r="4781" spans="1:7" ht="14.25" customHeight="1" x14ac:dyDescent="0.25">
      <c r="A4781" s="7" t="s">
        <v>31</v>
      </c>
      <c r="B4781" s="7">
        <v>2008</v>
      </c>
      <c r="C4781" s="7">
        <v>171590</v>
      </c>
      <c r="D4781" s="7" t="s">
        <v>30</v>
      </c>
      <c r="E4781" s="7" t="s">
        <v>9</v>
      </c>
      <c r="F4781" s="7" t="s">
        <v>14</v>
      </c>
      <c r="G4781" s="7">
        <v>70547</v>
      </c>
    </row>
    <row r="4782" spans="1:7" ht="14.25" customHeight="1" x14ac:dyDescent="0.25">
      <c r="A4782" s="7" t="s">
        <v>29</v>
      </c>
      <c r="B4782" s="7">
        <v>2006</v>
      </c>
      <c r="C4782" s="7">
        <v>170572</v>
      </c>
      <c r="D4782" s="7" t="s">
        <v>30</v>
      </c>
      <c r="E4782" s="7" t="s">
        <v>13</v>
      </c>
      <c r="F4782" s="7" t="s">
        <v>23</v>
      </c>
      <c r="G4782" s="7">
        <v>127991</v>
      </c>
    </row>
    <row r="4783" spans="1:7" ht="14.25" customHeight="1" x14ac:dyDescent="0.25">
      <c r="A4783" s="7" t="s">
        <v>25</v>
      </c>
      <c r="B4783" s="7">
        <v>2018</v>
      </c>
      <c r="C4783" s="7">
        <v>353567</v>
      </c>
      <c r="D4783" s="7" t="s">
        <v>12</v>
      </c>
      <c r="E4783" s="7" t="s">
        <v>13</v>
      </c>
      <c r="F4783" s="7" t="s">
        <v>23</v>
      </c>
      <c r="G4783" s="7">
        <v>34002</v>
      </c>
    </row>
    <row r="4784" spans="1:7" ht="14.25" customHeight="1" x14ac:dyDescent="0.25">
      <c r="A4784" s="7" t="s">
        <v>28</v>
      </c>
      <c r="B4784" s="7">
        <v>2020</v>
      </c>
      <c r="C4784" s="7">
        <v>372594</v>
      </c>
      <c r="D4784" s="7" t="s">
        <v>26</v>
      </c>
      <c r="E4784" s="7" t="s">
        <v>13</v>
      </c>
      <c r="F4784" s="7" t="s">
        <v>14</v>
      </c>
      <c r="G4784" s="7">
        <v>115491</v>
      </c>
    </row>
    <row r="4785" spans="1:7" ht="14.25" customHeight="1" x14ac:dyDescent="0.25">
      <c r="A4785" s="7" t="s">
        <v>7</v>
      </c>
      <c r="B4785" s="7">
        <v>2010</v>
      </c>
      <c r="C4785" s="7">
        <v>309907</v>
      </c>
      <c r="D4785" s="7" t="s">
        <v>8</v>
      </c>
      <c r="E4785" s="7" t="s">
        <v>9</v>
      </c>
      <c r="F4785" s="7" t="s">
        <v>10</v>
      </c>
      <c r="G4785" s="7">
        <v>110940</v>
      </c>
    </row>
    <row r="4786" spans="1:7" ht="14.25" customHeight="1" x14ac:dyDescent="0.25">
      <c r="A4786" s="7" t="s">
        <v>11</v>
      </c>
      <c r="B4786" s="7">
        <v>2021</v>
      </c>
      <c r="C4786" s="7">
        <v>215880</v>
      </c>
      <c r="D4786" s="7" t="s">
        <v>26</v>
      </c>
      <c r="E4786" s="7" t="s">
        <v>9</v>
      </c>
      <c r="F4786" s="7" t="s">
        <v>20</v>
      </c>
      <c r="G4786" s="7">
        <v>91556</v>
      </c>
    </row>
    <row r="4787" spans="1:7" ht="14.25" customHeight="1" x14ac:dyDescent="0.25">
      <c r="A4787" s="7" t="s">
        <v>7</v>
      </c>
      <c r="B4787" s="7">
        <v>2020</v>
      </c>
      <c r="C4787" s="7">
        <v>126944</v>
      </c>
      <c r="D4787" s="7" t="s">
        <v>17</v>
      </c>
      <c r="E4787" s="7" t="s">
        <v>13</v>
      </c>
      <c r="F4787" s="7" t="s">
        <v>23</v>
      </c>
      <c r="G4787" s="7">
        <v>69766</v>
      </c>
    </row>
    <row r="4788" spans="1:7" ht="14.25" customHeight="1" x14ac:dyDescent="0.25">
      <c r="A4788" s="7" t="s">
        <v>15</v>
      </c>
      <c r="B4788" s="7">
        <v>2009</v>
      </c>
      <c r="C4788" s="7">
        <v>233532</v>
      </c>
      <c r="D4788" s="7" t="s">
        <v>24</v>
      </c>
      <c r="E4788" s="7" t="s">
        <v>13</v>
      </c>
      <c r="F4788" s="7" t="s">
        <v>10</v>
      </c>
      <c r="G4788" s="7">
        <v>66939</v>
      </c>
    </row>
    <row r="4789" spans="1:7" ht="14.25" customHeight="1" x14ac:dyDescent="0.25">
      <c r="A4789" s="7" t="s">
        <v>21</v>
      </c>
      <c r="B4789" s="7">
        <v>2022</v>
      </c>
      <c r="C4789" s="7">
        <v>133116</v>
      </c>
      <c r="D4789" s="7" t="s">
        <v>12</v>
      </c>
      <c r="E4789" s="7" t="s">
        <v>9</v>
      </c>
      <c r="F4789" s="7" t="s">
        <v>20</v>
      </c>
      <c r="G4789" s="7">
        <v>60492</v>
      </c>
    </row>
    <row r="4790" spans="1:7" ht="14.25" customHeight="1" x14ac:dyDescent="0.25">
      <c r="A4790" s="7" t="s">
        <v>31</v>
      </c>
      <c r="B4790" s="7">
        <v>2018</v>
      </c>
      <c r="C4790" s="7">
        <v>247888</v>
      </c>
      <c r="D4790" s="7" t="s">
        <v>17</v>
      </c>
      <c r="E4790" s="7" t="s">
        <v>13</v>
      </c>
      <c r="F4790" s="7" t="s">
        <v>23</v>
      </c>
      <c r="G4790" s="7">
        <v>103216</v>
      </c>
    </row>
    <row r="4791" spans="1:7" ht="14.25" customHeight="1" x14ac:dyDescent="0.25">
      <c r="A4791" s="7" t="s">
        <v>29</v>
      </c>
      <c r="B4791" s="7">
        <v>2017</v>
      </c>
      <c r="C4791" s="7">
        <v>355421</v>
      </c>
      <c r="D4791" s="7" t="s">
        <v>8</v>
      </c>
      <c r="E4791" s="7" t="s">
        <v>13</v>
      </c>
      <c r="F4791" s="7" t="s">
        <v>10</v>
      </c>
      <c r="G4791" s="7">
        <v>32144</v>
      </c>
    </row>
    <row r="4792" spans="1:7" ht="14.25" customHeight="1" x14ac:dyDescent="0.25">
      <c r="A4792" s="7" t="s">
        <v>27</v>
      </c>
      <c r="B4792" s="7">
        <v>2005</v>
      </c>
      <c r="C4792" s="7">
        <v>382593</v>
      </c>
      <c r="D4792" s="7" t="s">
        <v>8</v>
      </c>
      <c r="E4792" s="7" t="s">
        <v>13</v>
      </c>
      <c r="F4792" s="7" t="s">
        <v>14</v>
      </c>
      <c r="G4792" s="7">
        <v>128399</v>
      </c>
    </row>
    <row r="4793" spans="1:7" ht="14.25" customHeight="1" x14ac:dyDescent="0.25">
      <c r="A4793" s="7" t="s">
        <v>29</v>
      </c>
      <c r="B4793" s="7">
        <v>2014</v>
      </c>
      <c r="C4793" s="7">
        <v>85829</v>
      </c>
      <c r="D4793" s="7" t="s">
        <v>17</v>
      </c>
      <c r="E4793" s="7" t="s">
        <v>13</v>
      </c>
      <c r="F4793" s="7" t="s">
        <v>20</v>
      </c>
      <c r="G4793" s="7">
        <v>51903</v>
      </c>
    </row>
    <row r="4794" spans="1:7" ht="14.25" customHeight="1" x14ac:dyDescent="0.25">
      <c r="A4794" s="7" t="s">
        <v>22</v>
      </c>
      <c r="B4794" s="7">
        <v>2008</v>
      </c>
      <c r="C4794" s="7">
        <v>343560</v>
      </c>
      <c r="D4794" s="7" t="s">
        <v>8</v>
      </c>
      <c r="E4794" s="7" t="s">
        <v>13</v>
      </c>
      <c r="F4794" s="7" t="s">
        <v>20</v>
      </c>
      <c r="G4794" s="7">
        <v>27154</v>
      </c>
    </row>
    <row r="4795" spans="1:7" ht="14.25" customHeight="1" x14ac:dyDescent="0.25">
      <c r="A4795" s="7" t="s">
        <v>29</v>
      </c>
      <c r="B4795" s="7">
        <v>2018</v>
      </c>
      <c r="C4795" s="7">
        <v>219226</v>
      </c>
      <c r="D4795" s="7" t="s">
        <v>26</v>
      </c>
      <c r="E4795" s="7" t="s">
        <v>13</v>
      </c>
      <c r="F4795" s="7" t="s">
        <v>10</v>
      </c>
      <c r="G4795" s="7">
        <v>27317</v>
      </c>
    </row>
    <row r="4796" spans="1:7" ht="14.25" customHeight="1" x14ac:dyDescent="0.25">
      <c r="A4796" s="7" t="s">
        <v>27</v>
      </c>
      <c r="B4796" s="7">
        <v>2014</v>
      </c>
      <c r="C4796" s="7">
        <v>95366</v>
      </c>
      <c r="D4796" s="7" t="s">
        <v>30</v>
      </c>
      <c r="E4796" s="7" t="s">
        <v>13</v>
      </c>
      <c r="F4796" s="7" t="s">
        <v>23</v>
      </c>
      <c r="G4796" s="7">
        <v>28012</v>
      </c>
    </row>
    <row r="4797" spans="1:7" ht="14.25" customHeight="1" x14ac:dyDescent="0.25">
      <c r="A4797" s="7" t="s">
        <v>25</v>
      </c>
      <c r="B4797" s="7">
        <v>2013</v>
      </c>
      <c r="C4797" s="7">
        <v>331328</v>
      </c>
      <c r="D4797" s="7" t="s">
        <v>30</v>
      </c>
      <c r="E4797" s="7" t="s">
        <v>9</v>
      </c>
      <c r="F4797" s="7" t="s">
        <v>10</v>
      </c>
      <c r="G4797" s="7">
        <v>93029</v>
      </c>
    </row>
    <row r="4798" spans="1:7" ht="14.25" customHeight="1" x14ac:dyDescent="0.25">
      <c r="A4798" s="7" t="s">
        <v>31</v>
      </c>
      <c r="B4798" s="7">
        <v>2021</v>
      </c>
      <c r="C4798" s="7">
        <v>383913</v>
      </c>
      <c r="D4798" s="7" t="s">
        <v>12</v>
      </c>
      <c r="E4798" s="7" t="s">
        <v>9</v>
      </c>
      <c r="F4798" s="7" t="s">
        <v>10</v>
      </c>
      <c r="G4798" s="7">
        <v>44992</v>
      </c>
    </row>
    <row r="4799" spans="1:7" ht="14.25" customHeight="1" x14ac:dyDescent="0.25">
      <c r="A4799" s="7" t="s">
        <v>31</v>
      </c>
      <c r="B4799" s="7">
        <v>2015</v>
      </c>
      <c r="C4799" s="7">
        <v>160534</v>
      </c>
      <c r="D4799" s="7" t="s">
        <v>24</v>
      </c>
      <c r="E4799" s="7" t="s">
        <v>13</v>
      </c>
      <c r="F4799" s="7" t="s">
        <v>14</v>
      </c>
      <c r="G4799" s="7">
        <v>52386</v>
      </c>
    </row>
    <row r="4800" spans="1:7" ht="14.25" customHeight="1" x14ac:dyDescent="0.25">
      <c r="A4800" s="7" t="s">
        <v>22</v>
      </c>
      <c r="B4800" s="7">
        <v>2016</v>
      </c>
      <c r="C4800" s="7">
        <v>353169</v>
      </c>
      <c r="D4800" s="7" t="s">
        <v>8</v>
      </c>
      <c r="E4800" s="7" t="s">
        <v>13</v>
      </c>
      <c r="F4800" s="7" t="s">
        <v>10</v>
      </c>
      <c r="G4800" s="7">
        <v>125849</v>
      </c>
    </row>
    <row r="4801" spans="1:7" ht="14.25" customHeight="1" x14ac:dyDescent="0.25">
      <c r="A4801" s="7" t="s">
        <v>18</v>
      </c>
      <c r="B4801" s="7">
        <v>2023</v>
      </c>
      <c r="C4801" s="7">
        <v>99311</v>
      </c>
      <c r="D4801" s="7" t="s">
        <v>8</v>
      </c>
      <c r="E4801" s="7" t="s">
        <v>9</v>
      </c>
      <c r="F4801" s="7" t="s">
        <v>23</v>
      </c>
      <c r="G4801" s="7">
        <v>12284</v>
      </c>
    </row>
    <row r="4802" spans="1:7" ht="14.25" customHeight="1" x14ac:dyDescent="0.25">
      <c r="A4802" s="7" t="s">
        <v>16</v>
      </c>
      <c r="B4802" s="7">
        <v>2010</v>
      </c>
      <c r="C4802" s="7">
        <v>27410</v>
      </c>
      <c r="D4802" s="7" t="s">
        <v>24</v>
      </c>
      <c r="E4802" s="7" t="s">
        <v>9</v>
      </c>
      <c r="F4802" s="7" t="s">
        <v>14</v>
      </c>
      <c r="G4802" s="7">
        <v>65657</v>
      </c>
    </row>
    <row r="4803" spans="1:7" ht="14.25" customHeight="1" x14ac:dyDescent="0.25">
      <c r="A4803" s="7" t="s">
        <v>16</v>
      </c>
      <c r="B4803" s="7">
        <v>2009</v>
      </c>
      <c r="C4803" s="7">
        <v>231211</v>
      </c>
      <c r="D4803" s="7" t="s">
        <v>26</v>
      </c>
      <c r="E4803" s="7" t="s">
        <v>9</v>
      </c>
      <c r="F4803" s="7" t="s">
        <v>23</v>
      </c>
      <c r="G4803" s="7">
        <v>24561</v>
      </c>
    </row>
    <row r="4804" spans="1:7" ht="14.25" customHeight="1" x14ac:dyDescent="0.25">
      <c r="A4804" s="7" t="s">
        <v>11</v>
      </c>
      <c r="B4804" s="7">
        <v>2014</v>
      </c>
      <c r="C4804" s="7">
        <v>202647</v>
      </c>
      <c r="D4804" s="7" t="s">
        <v>12</v>
      </c>
      <c r="E4804" s="7" t="s">
        <v>9</v>
      </c>
      <c r="F4804" s="7" t="s">
        <v>14</v>
      </c>
      <c r="G4804" s="7">
        <v>120538</v>
      </c>
    </row>
    <row r="4805" spans="1:7" ht="14.25" customHeight="1" x14ac:dyDescent="0.25">
      <c r="A4805" s="7" t="s">
        <v>18</v>
      </c>
      <c r="B4805" s="7">
        <v>2021</v>
      </c>
      <c r="C4805" s="7">
        <v>44844</v>
      </c>
      <c r="D4805" s="7" t="s">
        <v>12</v>
      </c>
      <c r="E4805" s="7" t="s">
        <v>9</v>
      </c>
      <c r="F4805" s="7" t="s">
        <v>23</v>
      </c>
      <c r="G4805" s="7">
        <v>133511</v>
      </c>
    </row>
    <row r="4806" spans="1:7" ht="14.25" customHeight="1" x14ac:dyDescent="0.25">
      <c r="A4806" s="7" t="s">
        <v>15</v>
      </c>
      <c r="B4806" s="7">
        <v>2011</v>
      </c>
      <c r="C4806" s="7">
        <v>180754</v>
      </c>
      <c r="D4806" s="7" t="s">
        <v>24</v>
      </c>
      <c r="E4806" s="7" t="s">
        <v>13</v>
      </c>
      <c r="F4806" s="7" t="s">
        <v>20</v>
      </c>
      <c r="G4806" s="7">
        <v>122450</v>
      </c>
    </row>
    <row r="4807" spans="1:7" ht="14.25" customHeight="1" x14ac:dyDescent="0.25">
      <c r="A4807" s="7" t="s">
        <v>28</v>
      </c>
      <c r="B4807" s="7">
        <v>2016</v>
      </c>
      <c r="C4807" s="7">
        <v>352731</v>
      </c>
      <c r="D4807" s="7" t="s">
        <v>12</v>
      </c>
      <c r="E4807" s="7" t="s">
        <v>9</v>
      </c>
      <c r="F4807" s="7" t="s">
        <v>23</v>
      </c>
      <c r="G4807" s="7">
        <v>77282</v>
      </c>
    </row>
    <row r="4808" spans="1:7" ht="14.25" customHeight="1" x14ac:dyDescent="0.25">
      <c r="A4808" s="7" t="s">
        <v>15</v>
      </c>
      <c r="B4808" s="7">
        <v>2021</v>
      </c>
      <c r="C4808" s="7">
        <v>140900</v>
      </c>
      <c r="D4808" s="7" t="s">
        <v>17</v>
      </c>
      <c r="E4808" s="7" t="s">
        <v>9</v>
      </c>
      <c r="F4808" s="7" t="s">
        <v>14</v>
      </c>
      <c r="G4808" s="7">
        <v>42947</v>
      </c>
    </row>
    <row r="4809" spans="1:7" ht="14.25" customHeight="1" x14ac:dyDescent="0.25">
      <c r="A4809" s="7" t="s">
        <v>22</v>
      </c>
      <c r="B4809" s="7">
        <v>2013</v>
      </c>
      <c r="C4809" s="7">
        <v>331894</v>
      </c>
      <c r="D4809" s="7" t="s">
        <v>26</v>
      </c>
      <c r="E4809" s="7" t="s">
        <v>13</v>
      </c>
      <c r="F4809" s="7" t="s">
        <v>20</v>
      </c>
      <c r="G4809" s="7">
        <v>22443</v>
      </c>
    </row>
    <row r="4810" spans="1:7" ht="14.25" customHeight="1" x14ac:dyDescent="0.25">
      <c r="A4810" s="7" t="s">
        <v>27</v>
      </c>
      <c r="B4810" s="7">
        <v>2020</v>
      </c>
      <c r="C4810" s="7">
        <v>274679</v>
      </c>
      <c r="D4810" s="7" t="s">
        <v>8</v>
      </c>
      <c r="E4810" s="7" t="s">
        <v>13</v>
      </c>
      <c r="F4810" s="7" t="s">
        <v>10</v>
      </c>
      <c r="G4810" s="7">
        <v>40568</v>
      </c>
    </row>
    <row r="4811" spans="1:7" ht="14.25" customHeight="1" x14ac:dyDescent="0.25">
      <c r="A4811" s="7" t="s">
        <v>21</v>
      </c>
      <c r="B4811" s="7">
        <v>2019</v>
      </c>
      <c r="C4811" s="7">
        <v>19191</v>
      </c>
      <c r="D4811" s="7" t="s">
        <v>24</v>
      </c>
      <c r="E4811" s="7" t="s">
        <v>9</v>
      </c>
      <c r="F4811" s="7" t="s">
        <v>20</v>
      </c>
      <c r="G4811" s="7">
        <v>34492</v>
      </c>
    </row>
    <row r="4812" spans="1:7" ht="14.25" customHeight="1" x14ac:dyDescent="0.25">
      <c r="A4812" s="7" t="s">
        <v>21</v>
      </c>
      <c r="B4812" s="7">
        <v>2011</v>
      </c>
      <c r="C4812" s="7">
        <v>343851</v>
      </c>
      <c r="D4812" s="7" t="s">
        <v>12</v>
      </c>
      <c r="E4812" s="7" t="s">
        <v>9</v>
      </c>
      <c r="F4812" s="7" t="s">
        <v>20</v>
      </c>
      <c r="G4812" s="7">
        <v>140721</v>
      </c>
    </row>
    <row r="4813" spans="1:7" ht="14.25" customHeight="1" x14ac:dyDescent="0.25">
      <c r="A4813" s="7" t="s">
        <v>7</v>
      </c>
      <c r="B4813" s="7">
        <v>2015</v>
      </c>
      <c r="C4813" s="7">
        <v>355655</v>
      </c>
      <c r="D4813" s="7" t="s">
        <v>8</v>
      </c>
      <c r="E4813" s="7" t="s">
        <v>13</v>
      </c>
      <c r="F4813" s="7" t="s">
        <v>23</v>
      </c>
      <c r="G4813" s="7">
        <v>74379</v>
      </c>
    </row>
    <row r="4814" spans="1:7" ht="14.25" customHeight="1" x14ac:dyDescent="0.25">
      <c r="A4814" s="7" t="s">
        <v>21</v>
      </c>
      <c r="B4814" s="7">
        <v>2009</v>
      </c>
      <c r="C4814" s="7">
        <v>294000</v>
      </c>
      <c r="D4814" s="7" t="s">
        <v>8</v>
      </c>
      <c r="E4814" s="7" t="s">
        <v>13</v>
      </c>
      <c r="F4814" s="7" t="s">
        <v>14</v>
      </c>
      <c r="G4814" s="7">
        <v>29702</v>
      </c>
    </row>
    <row r="4815" spans="1:7" ht="14.25" customHeight="1" x14ac:dyDescent="0.25">
      <c r="A4815" s="7" t="s">
        <v>7</v>
      </c>
      <c r="B4815" s="7">
        <v>2010</v>
      </c>
      <c r="C4815" s="7">
        <v>183070</v>
      </c>
      <c r="D4815" s="7" t="s">
        <v>24</v>
      </c>
      <c r="E4815" s="7" t="s">
        <v>9</v>
      </c>
      <c r="F4815" s="7" t="s">
        <v>20</v>
      </c>
      <c r="G4815" s="7">
        <v>20514</v>
      </c>
    </row>
    <row r="4816" spans="1:7" ht="14.25" customHeight="1" x14ac:dyDescent="0.25">
      <c r="A4816" s="7" t="s">
        <v>21</v>
      </c>
      <c r="B4816" s="7">
        <v>2021</v>
      </c>
      <c r="C4816" s="7">
        <v>55906</v>
      </c>
      <c r="D4816" s="7" t="s">
        <v>8</v>
      </c>
      <c r="E4816" s="7" t="s">
        <v>13</v>
      </c>
      <c r="F4816" s="7" t="s">
        <v>23</v>
      </c>
      <c r="G4816" s="7">
        <v>30392</v>
      </c>
    </row>
    <row r="4817" spans="1:7" ht="14.25" customHeight="1" x14ac:dyDescent="0.25">
      <c r="A4817" s="7" t="s">
        <v>18</v>
      </c>
      <c r="B4817" s="7">
        <v>2020</v>
      </c>
      <c r="C4817" s="7">
        <v>106990</v>
      </c>
      <c r="D4817" s="7" t="s">
        <v>26</v>
      </c>
      <c r="E4817" s="7" t="s">
        <v>13</v>
      </c>
      <c r="F4817" s="7" t="s">
        <v>14</v>
      </c>
      <c r="G4817" s="7">
        <v>20517</v>
      </c>
    </row>
    <row r="4818" spans="1:7" ht="14.25" customHeight="1" x14ac:dyDescent="0.25">
      <c r="A4818" s="7" t="s">
        <v>7</v>
      </c>
      <c r="B4818" s="7">
        <v>2005</v>
      </c>
      <c r="C4818" s="7">
        <v>112354</v>
      </c>
      <c r="D4818" s="7" t="s">
        <v>30</v>
      </c>
      <c r="E4818" s="7" t="s">
        <v>13</v>
      </c>
      <c r="F4818" s="7" t="s">
        <v>14</v>
      </c>
      <c r="G4818" s="7">
        <v>40075</v>
      </c>
    </row>
    <row r="4819" spans="1:7" ht="14.25" customHeight="1" x14ac:dyDescent="0.25">
      <c r="A4819" s="7" t="s">
        <v>28</v>
      </c>
      <c r="B4819" s="7">
        <v>2015</v>
      </c>
      <c r="C4819" s="7">
        <v>384506</v>
      </c>
      <c r="D4819" s="7" t="s">
        <v>24</v>
      </c>
      <c r="E4819" s="7" t="s">
        <v>13</v>
      </c>
      <c r="F4819" s="7" t="s">
        <v>10</v>
      </c>
      <c r="G4819" s="7">
        <v>18095</v>
      </c>
    </row>
    <row r="4820" spans="1:7" ht="14.25" customHeight="1" x14ac:dyDescent="0.25">
      <c r="A4820" s="7" t="s">
        <v>25</v>
      </c>
      <c r="B4820" s="7">
        <v>2018</v>
      </c>
      <c r="C4820" s="7">
        <v>61082</v>
      </c>
      <c r="D4820" s="7" t="s">
        <v>19</v>
      </c>
      <c r="E4820" s="7" t="s">
        <v>9</v>
      </c>
      <c r="F4820" s="7" t="s">
        <v>20</v>
      </c>
      <c r="G4820" s="7">
        <v>78789</v>
      </c>
    </row>
    <row r="4821" spans="1:7" ht="14.25" customHeight="1" x14ac:dyDescent="0.25">
      <c r="A4821" s="7" t="s">
        <v>15</v>
      </c>
      <c r="B4821" s="7">
        <v>2010</v>
      </c>
      <c r="C4821" s="7">
        <v>121934</v>
      </c>
      <c r="D4821" s="7" t="s">
        <v>26</v>
      </c>
      <c r="E4821" s="7" t="s">
        <v>13</v>
      </c>
      <c r="F4821" s="7" t="s">
        <v>20</v>
      </c>
      <c r="G4821" s="7">
        <v>112855</v>
      </c>
    </row>
    <row r="4822" spans="1:7" ht="14.25" customHeight="1" x14ac:dyDescent="0.25">
      <c r="A4822" s="7" t="s">
        <v>7</v>
      </c>
      <c r="B4822" s="7">
        <v>2009</v>
      </c>
      <c r="C4822" s="7">
        <v>348252</v>
      </c>
      <c r="D4822" s="7" t="s">
        <v>30</v>
      </c>
      <c r="E4822" s="7" t="s">
        <v>9</v>
      </c>
      <c r="F4822" s="7" t="s">
        <v>20</v>
      </c>
      <c r="G4822" s="7">
        <v>19402</v>
      </c>
    </row>
    <row r="4823" spans="1:7" ht="14.25" customHeight="1" x14ac:dyDescent="0.25">
      <c r="A4823" s="7" t="s">
        <v>15</v>
      </c>
      <c r="B4823" s="7">
        <v>2020</v>
      </c>
      <c r="C4823" s="7">
        <v>287229</v>
      </c>
      <c r="D4823" s="7" t="s">
        <v>8</v>
      </c>
      <c r="E4823" s="7" t="s">
        <v>13</v>
      </c>
      <c r="F4823" s="7" t="s">
        <v>23</v>
      </c>
      <c r="G4823" s="7">
        <v>22596</v>
      </c>
    </row>
    <row r="4824" spans="1:7" ht="14.25" customHeight="1" x14ac:dyDescent="0.25">
      <c r="A4824" s="7" t="s">
        <v>29</v>
      </c>
      <c r="B4824" s="7">
        <v>2007</v>
      </c>
      <c r="C4824" s="7">
        <v>26206</v>
      </c>
      <c r="D4824" s="7" t="s">
        <v>19</v>
      </c>
      <c r="E4824" s="7" t="s">
        <v>9</v>
      </c>
      <c r="F4824" s="7" t="s">
        <v>10</v>
      </c>
      <c r="G4824" s="7">
        <v>96912</v>
      </c>
    </row>
    <row r="4825" spans="1:7" ht="14.25" customHeight="1" x14ac:dyDescent="0.25">
      <c r="A4825" s="7" t="s">
        <v>22</v>
      </c>
      <c r="B4825" s="7">
        <v>2005</v>
      </c>
      <c r="C4825" s="7">
        <v>27863</v>
      </c>
      <c r="D4825" s="7" t="s">
        <v>19</v>
      </c>
      <c r="E4825" s="7" t="s">
        <v>9</v>
      </c>
      <c r="F4825" s="7" t="s">
        <v>20</v>
      </c>
      <c r="G4825" s="7">
        <v>58742</v>
      </c>
    </row>
    <row r="4826" spans="1:7" ht="14.25" customHeight="1" x14ac:dyDescent="0.25">
      <c r="A4826" s="7" t="s">
        <v>7</v>
      </c>
      <c r="B4826" s="7">
        <v>2014</v>
      </c>
      <c r="C4826" s="7">
        <v>147926</v>
      </c>
      <c r="D4826" s="7" t="s">
        <v>26</v>
      </c>
      <c r="E4826" s="7" t="s">
        <v>13</v>
      </c>
      <c r="F4826" s="7" t="s">
        <v>14</v>
      </c>
      <c r="G4826" s="7">
        <v>22273</v>
      </c>
    </row>
    <row r="4827" spans="1:7" ht="14.25" customHeight="1" x14ac:dyDescent="0.25">
      <c r="A4827" s="7" t="s">
        <v>22</v>
      </c>
      <c r="B4827" s="7">
        <v>2011</v>
      </c>
      <c r="C4827" s="7">
        <v>305887</v>
      </c>
      <c r="D4827" s="7" t="s">
        <v>17</v>
      </c>
      <c r="E4827" s="7" t="s">
        <v>13</v>
      </c>
      <c r="F4827" s="7" t="s">
        <v>23</v>
      </c>
      <c r="G4827" s="7">
        <v>91615</v>
      </c>
    </row>
    <row r="4828" spans="1:7" ht="14.25" customHeight="1" x14ac:dyDescent="0.25">
      <c r="A4828" s="7" t="s">
        <v>27</v>
      </c>
      <c r="B4828" s="7">
        <v>2011</v>
      </c>
      <c r="C4828" s="7">
        <v>285196</v>
      </c>
      <c r="D4828" s="7" t="s">
        <v>30</v>
      </c>
      <c r="E4828" s="7" t="s">
        <v>13</v>
      </c>
      <c r="F4828" s="7" t="s">
        <v>10</v>
      </c>
      <c r="G4828" s="7">
        <v>99236</v>
      </c>
    </row>
    <row r="4829" spans="1:7" ht="14.25" customHeight="1" x14ac:dyDescent="0.25">
      <c r="A4829" s="7" t="s">
        <v>15</v>
      </c>
      <c r="B4829" s="7">
        <v>2008</v>
      </c>
      <c r="C4829" s="7">
        <v>122676</v>
      </c>
      <c r="D4829" s="7" t="s">
        <v>26</v>
      </c>
      <c r="E4829" s="7" t="s">
        <v>9</v>
      </c>
      <c r="F4829" s="7" t="s">
        <v>20</v>
      </c>
      <c r="G4829" s="7">
        <v>111466</v>
      </c>
    </row>
    <row r="4830" spans="1:7" ht="14.25" customHeight="1" x14ac:dyDescent="0.25">
      <c r="A4830" s="7" t="s">
        <v>21</v>
      </c>
      <c r="B4830" s="7">
        <v>2022</v>
      </c>
      <c r="C4830" s="7">
        <v>374294</v>
      </c>
      <c r="D4830" s="7" t="s">
        <v>24</v>
      </c>
      <c r="E4830" s="7" t="s">
        <v>9</v>
      </c>
      <c r="F4830" s="7" t="s">
        <v>14</v>
      </c>
      <c r="G4830" s="7">
        <v>119471</v>
      </c>
    </row>
    <row r="4831" spans="1:7" ht="14.25" customHeight="1" x14ac:dyDescent="0.25">
      <c r="A4831" s="7" t="s">
        <v>18</v>
      </c>
      <c r="B4831" s="7">
        <v>2019</v>
      </c>
      <c r="C4831" s="7">
        <v>87331</v>
      </c>
      <c r="D4831" s="7" t="s">
        <v>24</v>
      </c>
      <c r="E4831" s="7" t="s">
        <v>9</v>
      </c>
      <c r="F4831" s="7" t="s">
        <v>20</v>
      </c>
      <c r="G4831" s="7">
        <v>114989</v>
      </c>
    </row>
    <row r="4832" spans="1:7" ht="14.25" customHeight="1" x14ac:dyDescent="0.25">
      <c r="A4832" s="7" t="s">
        <v>27</v>
      </c>
      <c r="B4832" s="7">
        <v>2015</v>
      </c>
      <c r="C4832" s="7">
        <v>38676</v>
      </c>
      <c r="D4832" s="7" t="s">
        <v>30</v>
      </c>
      <c r="E4832" s="7" t="s">
        <v>13</v>
      </c>
      <c r="F4832" s="7" t="s">
        <v>14</v>
      </c>
      <c r="G4832" s="7">
        <v>100806</v>
      </c>
    </row>
    <row r="4833" spans="1:7" ht="14.25" customHeight="1" x14ac:dyDescent="0.25">
      <c r="A4833" s="7" t="s">
        <v>18</v>
      </c>
      <c r="B4833" s="7">
        <v>2008</v>
      </c>
      <c r="C4833" s="7">
        <v>341784</v>
      </c>
      <c r="D4833" s="7" t="s">
        <v>19</v>
      </c>
      <c r="E4833" s="7" t="s">
        <v>13</v>
      </c>
      <c r="F4833" s="7" t="s">
        <v>23</v>
      </c>
      <c r="G4833" s="7">
        <v>33316</v>
      </c>
    </row>
    <row r="4834" spans="1:7" ht="14.25" customHeight="1" x14ac:dyDescent="0.25">
      <c r="A4834" s="7" t="s">
        <v>16</v>
      </c>
      <c r="B4834" s="7">
        <v>2006</v>
      </c>
      <c r="C4834" s="7">
        <v>48887</v>
      </c>
      <c r="D4834" s="7" t="s">
        <v>19</v>
      </c>
      <c r="E4834" s="7" t="s">
        <v>13</v>
      </c>
      <c r="F4834" s="7" t="s">
        <v>23</v>
      </c>
      <c r="G4834" s="7">
        <v>15470</v>
      </c>
    </row>
    <row r="4835" spans="1:7" ht="14.25" customHeight="1" x14ac:dyDescent="0.25">
      <c r="A4835" s="7" t="s">
        <v>16</v>
      </c>
      <c r="B4835" s="7">
        <v>2019</v>
      </c>
      <c r="C4835" s="7">
        <v>97683</v>
      </c>
      <c r="D4835" s="7" t="s">
        <v>30</v>
      </c>
      <c r="E4835" s="7" t="s">
        <v>13</v>
      </c>
      <c r="F4835" s="7" t="s">
        <v>23</v>
      </c>
      <c r="G4835" s="7">
        <v>62490</v>
      </c>
    </row>
    <row r="4836" spans="1:7" ht="14.25" customHeight="1" x14ac:dyDescent="0.25">
      <c r="A4836" s="7" t="s">
        <v>7</v>
      </c>
      <c r="B4836" s="7">
        <v>2010</v>
      </c>
      <c r="C4836" s="7">
        <v>84607</v>
      </c>
      <c r="D4836" s="7" t="s">
        <v>24</v>
      </c>
      <c r="E4836" s="7" t="s">
        <v>9</v>
      </c>
      <c r="F4836" s="7" t="s">
        <v>20</v>
      </c>
      <c r="G4836" s="7">
        <v>103930</v>
      </c>
    </row>
    <row r="4837" spans="1:7" ht="14.25" customHeight="1" x14ac:dyDescent="0.25">
      <c r="A4837" s="7" t="s">
        <v>18</v>
      </c>
      <c r="B4837" s="7">
        <v>2007</v>
      </c>
      <c r="C4837" s="7">
        <v>54472</v>
      </c>
      <c r="D4837" s="7" t="s">
        <v>30</v>
      </c>
      <c r="E4837" s="7" t="s">
        <v>9</v>
      </c>
      <c r="F4837" s="7" t="s">
        <v>23</v>
      </c>
      <c r="G4837" s="7">
        <v>65196</v>
      </c>
    </row>
    <row r="4838" spans="1:7" ht="14.25" customHeight="1" x14ac:dyDescent="0.25">
      <c r="A4838" s="7" t="s">
        <v>28</v>
      </c>
      <c r="B4838" s="7">
        <v>2016</v>
      </c>
      <c r="C4838" s="7">
        <v>95647</v>
      </c>
      <c r="D4838" s="7" t="s">
        <v>17</v>
      </c>
      <c r="E4838" s="7" t="s">
        <v>13</v>
      </c>
      <c r="F4838" s="7" t="s">
        <v>14</v>
      </c>
      <c r="G4838" s="7">
        <v>133778</v>
      </c>
    </row>
    <row r="4839" spans="1:7" ht="14.25" customHeight="1" x14ac:dyDescent="0.25">
      <c r="A4839" s="7" t="s">
        <v>28</v>
      </c>
      <c r="B4839" s="7">
        <v>2022</v>
      </c>
      <c r="C4839" s="7">
        <v>44987</v>
      </c>
      <c r="D4839" s="7" t="s">
        <v>19</v>
      </c>
      <c r="E4839" s="7" t="s">
        <v>9</v>
      </c>
      <c r="F4839" s="7" t="s">
        <v>20</v>
      </c>
      <c r="G4839" s="7">
        <v>57600</v>
      </c>
    </row>
    <row r="4840" spans="1:7" ht="14.25" customHeight="1" x14ac:dyDescent="0.25">
      <c r="A4840" s="7" t="s">
        <v>31</v>
      </c>
      <c r="B4840" s="7">
        <v>2012</v>
      </c>
      <c r="C4840" s="7">
        <v>200094</v>
      </c>
      <c r="D4840" s="7" t="s">
        <v>24</v>
      </c>
      <c r="E4840" s="7" t="s">
        <v>13</v>
      </c>
      <c r="F4840" s="7" t="s">
        <v>10</v>
      </c>
      <c r="G4840" s="7">
        <v>45509</v>
      </c>
    </row>
    <row r="4841" spans="1:7" ht="14.25" customHeight="1" x14ac:dyDescent="0.25">
      <c r="A4841" s="7" t="s">
        <v>29</v>
      </c>
      <c r="B4841" s="7">
        <v>2016</v>
      </c>
      <c r="C4841" s="7">
        <v>397787</v>
      </c>
      <c r="D4841" s="7" t="s">
        <v>26</v>
      </c>
      <c r="E4841" s="7" t="s">
        <v>9</v>
      </c>
      <c r="F4841" s="7" t="s">
        <v>23</v>
      </c>
      <c r="G4841" s="7">
        <v>130422</v>
      </c>
    </row>
    <row r="4842" spans="1:7" ht="14.25" customHeight="1" x14ac:dyDescent="0.25">
      <c r="A4842" s="7" t="s">
        <v>18</v>
      </c>
      <c r="B4842" s="7">
        <v>2005</v>
      </c>
      <c r="C4842" s="7">
        <v>160227</v>
      </c>
      <c r="D4842" s="7" t="s">
        <v>17</v>
      </c>
      <c r="E4842" s="7" t="s">
        <v>9</v>
      </c>
      <c r="F4842" s="7" t="s">
        <v>14</v>
      </c>
      <c r="G4842" s="7">
        <v>148752</v>
      </c>
    </row>
    <row r="4843" spans="1:7" ht="14.25" customHeight="1" x14ac:dyDescent="0.25">
      <c r="A4843" s="7" t="s">
        <v>21</v>
      </c>
      <c r="B4843" s="7">
        <v>2011</v>
      </c>
      <c r="C4843" s="7">
        <v>273100</v>
      </c>
      <c r="D4843" s="7" t="s">
        <v>24</v>
      </c>
      <c r="E4843" s="7" t="s">
        <v>13</v>
      </c>
      <c r="F4843" s="7" t="s">
        <v>10</v>
      </c>
      <c r="G4843" s="7">
        <v>70318</v>
      </c>
    </row>
    <row r="4844" spans="1:7" ht="14.25" customHeight="1" x14ac:dyDescent="0.25">
      <c r="A4844" s="7" t="s">
        <v>29</v>
      </c>
      <c r="B4844" s="7">
        <v>2013</v>
      </c>
      <c r="C4844" s="7">
        <v>352469</v>
      </c>
      <c r="D4844" s="7" t="s">
        <v>24</v>
      </c>
      <c r="E4844" s="7" t="s">
        <v>13</v>
      </c>
      <c r="F4844" s="7" t="s">
        <v>20</v>
      </c>
      <c r="G4844" s="7">
        <v>57883</v>
      </c>
    </row>
    <row r="4845" spans="1:7" ht="14.25" customHeight="1" x14ac:dyDescent="0.25">
      <c r="A4845" s="7" t="s">
        <v>18</v>
      </c>
      <c r="B4845" s="7">
        <v>2014</v>
      </c>
      <c r="C4845" s="7">
        <v>64062</v>
      </c>
      <c r="D4845" s="7" t="s">
        <v>26</v>
      </c>
      <c r="E4845" s="7" t="s">
        <v>13</v>
      </c>
      <c r="F4845" s="7" t="s">
        <v>23</v>
      </c>
      <c r="G4845" s="7">
        <v>12139</v>
      </c>
    </row>
    <row r="4846" spans="1:7" ht="14.25" customHeight="1" x14ac:dyDescent="0.25">
      <c r="A4846" s="7" t="s">
        <v>7</v>
      </c>
      <c r="B4846" s="7">
        <v>2018</v>
      </c>
      <c r="C4846" s="7">
        <v>377888</v>
      </c>
      <c r="D4846" s="7" t="s">
        <v>24</v>
      </c>
      <c r="E4846" s="7" t="s">
        <v>9</v>
      </c>
      <c r="F4846" s="7" t="s">
        <v>10</v>
      </c>
      <c r="G4846" s="7">
        <v>53653</v>
      </c>
    </row>
    <row r="4847" spans="1:7" ht="14.25" customHeight="1" x14ac:dyDescent="0.25">
      <c r="A4847" s="7" t="s">
        <v>25</v>
      </c>
      <c r="B4847" s="7">
        <v>2023</v>
      </c>
      <c r="C4847" s="7">
        <v>200291</v>
      </c>
      <c r="D4847" s="7" t="s">
        <v>24</v>
      </c>
      <c r="E4847" s="7" t="s">
        <v>9</v>
      </c>
      <c r="F4847" s="7" t="s">
        <v>14</v>
      </c>
      <c r="G4847" s="7">
        <v>99269</v>
      </c>
    </row>
    <row r="4848" spans="1:7" ht="14.25" customHeight="1" x14ac:dyDescent="0.25">
      <c r="A4848" s="7" t="s">
        <v>27</v>
      </c>
      <c r="B4848" s="7">
        <v>2014</v>
      </c>
      <c r="C4848" s="7">
        <v>287238</v>
      </c>
      <c r="D4848" s="7" t="s">
        <v>8</v>
      </c>
      <c r="E4848" s="7" t="s">
        <v>9</v>
      </c>
      <c r="F4848" s="7" t="s">
        <v>14</v>
      </c>
      <c r="G4848" s="7">
        <v>66221</v>
      </c>
    </row>
    <row r="4849" spans="1:7" ht="14.25" customHeight="1" x14ac:dyDescent="0.25">
      <c r="A4849" s="7" t="s">
        <v>28</v>
      </c>
      <c r="B4849" s="7">
        <v>2016</v>
      </c>
      <c r="C4849" s="7">
        <v>85558</v>
      </c>
      <c r="D4849" s="7" t="s">
        <v>17</v>
      </c>
      <c r="E4849" s="7" t="s">
        <v>13</v>
      </c>
      <c r="F4849" s="7" t="s">
        <v>14</v>
      </c>
      <c r="G4849" s="7">
        <v>57548</v>
      </c>
    </row>
    <row r="4850" spans="1:7" ht="14.25" customHeight="1" x14ac:dyDescent="0.25">
      <c r="A4850" s="7" t="s">
        <v>27</v>
      </c>
      <c r="B4850" s="7">
        <v>2017</v>
      </c>
      <c r="C4850" s="7">
        <v>233296</v>
      </c>
      <c r="D4850" s="7" t="s">
        <v>12</v>
      </c>
      <c r="E4850" s="7" t="s">
        <v>9</v>
      </c>
      <c r="F4850" s="7" t="s">
        <v>23</v>
      </c>
      <c r="G4850" s="7">
        <v>90609</v>
      </c>
    </row>
    <row r="4851" spans="1:7" ht="14.25" customHeight="1" x14ac:dyDescent="0.25">
      <c r="A4851" s="7" t="s">
        <v>11</v>
      </c>
      <c r="B4851" s="7">
        <v>2013</v>
      </c>
      <c r="C4851" s="7">
        <v>289919</v>
      </c>
      <c r="D4851" s="7" t="s">
        <v>19</v>
      </c>
      <c r="E4851" s="7" t="s">
        <v>13</v>
      </c>
      <c r="F4851" s="7" t="s">
        <v>20</v>
      </c>
      <c r="G4851" s="7">
        <v>80217</v>
      </c>
    </row>
    <row r="4852" spans="1:7" ht="14.25" customHeight="1" x14ac:dyDescent="0.25">
      <c r="A4852" s="7" t="s">
        <v>15</v>
      </c>
      <c r="B4852" s="7">
        <v>2022</v>
      </c>
      <c r="C4852" s="7">
        <v>223710</v>
      </c>
      <c r="D4852" s="7" t="s">
        <v>12</v>
      </c>
      <c r="E4852" s="7" t="s">
        <v>13</v>
      </c>
      <c r="F4852" s="7" t="s">
        <v>23</v>
      </c>
      <c r="G4852" s="7">
        <v>148622</v>
      </c>
    </row>
    <row r="4853" spans="1:7" ht="14.25" customHeight="1" x14ac:dyDescent="0.25">
      <c r="A4853" s="7" t="s">
        <v>25</v>
      </c>
      <c r="B4853" s="7">
        <v>2022</v>
      </c>
      <c r="C4853" s="7">
        <v>285905</v>
      </c>
      <c r="D4853" s="7" t="s">
        <v>8</v>
      </c>
      <c r="E4853" s="7" t="s">
        <v>9</v>
      </c>
      <c r="F4853" s="7" t="s">
        <v>20</v>
      </c>
      <c r="G4853" s="7">
        <v>15825</v>
      </c>
    </row>
    <row r="4854" spans="1:7" ht="14.25" customHeight="1" x14ac:dyDescent="0.25">
      <c r="A4854" s="7" t="s">
        <v>7</v>
      </c>
      <c r="B4854" s="7">
        <v>2011</v>
      </c>
      <c r="C4854" s="7">
        <v>266883</v>
      </c>
      <c r="D4854" s="7" t="s">
        <v>26</v>
      </c>
      <c r="E4854" s="7" t="s">
        <v>13</v>
      </c>
      <c r="F4854" s="7" t="s">
        <v>20</v>
      </c>
      <c r="G4854" s="7">
        <v>138900</v>
      </c>
    </row>
    <row r="4855" spans="1:7" ht="14.25" customHeight="1" x14ac:dyDescent="0.25">
      <c r="A4855" s="7" t="s">
        <v>31</v>
      </c>
      <c r="B4855" s="7">
        <v>2007</v>
      </c>
      <c r="C4855" s="7">
        <v>215482</v>
      </c>
      <c r="D4855" s="7" t="s">
        <v>8</v>
      </c>
      <c r="E4855" s="7" t="s">
        <v>9</v>
      </c>
      <c r="F4855" s="7" t="s">
        <v>23</v>
      </c>
      <c r="G4855" s="7">
        <v>117272</v>
      </c>
    </row>
    <row r="4856" spans="1:7" ht="14.25" customHeight="1" x14ac:dyDescent="0.25">
      <c r="A4856" s="7" t="s">
        <v>25</v>
      </c>
      <c r="B4856" s="7">
        <v>2023</v>
      </c>
      <c r="C4856" s="7">
        <v>161213</v>
      </c>
      <c r="D4856" s="7" t="s">
        <v>8</v>
      </c>
      <c r="E4856" s="7" t="s">
        <v>13</v>
      </c>
      <c r="F4856" s="7" t="s">
        <v>23</v>
      </c>
      <c r="G4856" s="7">
        <v>124219</v>
      </c>
    </row>
    <row r="4857" spans="1:7" ht="14.25" customHeight="1" x14ac:dyDescent="0.25">
      <c r="A4857" s="7" t="s">
        <v>7</v>
      </c>
      <c r="B4857" s="7">
        <v>2009</v>
      </c>
      <c r="C4857" s="7">
        <v>9422</v>
      </c>
      <c r="D4857" s="7" t="s">
        <v>17</v>
      </c>
      <c r="E4857" s="7" t="s">
        <v>13</v>
      </c>
      <c r="F4857" s="7" t="s">
        <v>10</v>
      </c>
      <c r="G4857" s="7">
        <v>103558</v>
      </c>
    </row>
    <row r="4858" spans="1:7" ht="14.25" customHeight="1" x14ac:dyDescent="0.25">
      <c r="A4858" s="7" t="s">
        <v>27</v>
      </c>
      <c r="B4858" s="7">
        <v>2008</v>
      </c>
      <c r="C4858" s="7">
        <v>59516</v>
      </c>
      <c r="D4858" s="7" t="s">
        <v>24</v>
      </c>
      <c r="E4858" s="7" t="s">
        <v>13</v>
      </c>
      <c r="F4858" s="7" t="s">
        <v>23</v>
      </c>
      <c r="G4858" s="7">
        <v>131281</v>
      </c>
    </row>
    <row r="4859" spans="1:7" ht="14.25" customHeight="1" x14ac:dyDescent="0.25">
      <c r="A4859" s="7" t="s">
        <v>27</v>
      </c>
      <c r="B4859" s="7">
        <v>2011</v>
      </c>
      <c r="C4859" s="7">
        <v>310580</v>
      </c>
      <c r="D4859" s="7" t="s">
        <v>19</v>
      </c>
      <c r="E4859" s="7" t="s">
        <v>9</v>
      </c>
      <c r="F4859" s="7" t="s">
        <v>14</v>
      </c>
      <c r="G4859" s="7">
        <v>134024</v>
      </c>
    </row>
    <row r="4860" spans="1:7" ht="14.25" customHeight="1" x14ac:dyDescent="0.25">
      <c r="A4860" s="7" t="s">
        <v>18</v>
      </c>
      <c r="B4860" s="7">
        <v>2013</v>
      </c>
      <c r="C4860" s="7">
        <v>62532</v>
      </c>
      <c r="D4860" s="7" t="s">
        <v>26</v>
      </c>
      <c r="E4860" s="7" t="s">
        <v>9</v>
      </c>
      <c r="F4860" s="7" t="s">
        <v>10</v>
      </c>
      <c r="G4860" s="7">
        <v>114571</v>
      </c>
    </row>
    <row r="4861" spans="1:7" ht="14.25" customHeight="1" x14ac:dyDescent="0.25">
      <c r="A4861" s="7" t="s">
        <v>18</v>
      </c>
      <c r="B4861" s="7">
        <v>2010</v>
      </c>
      <c r="C4861" s="7">
        <v>283312</v>
      </c>
      <c r="D4861" s="7" t="s">
        <v>19</v>
      </c>
      <c r="E4861" s="7" t="s">
        <v>9</v>
      </c>
      <c r="F4861" s="7" t="s">
        <v>23</v>
      </c>
      <c r="G4861" s="7">
        <v>92432</v>
      </c>
    </row>
    <row r="4862" spans="1:7" ht="14.25" customHeight="1" x14ac:dyDescent="0.25">
      <c r="A4862" s="7" t="s">
        <v>7</v>
      </c>
      <c r="B4862" s="7">
        <v>2013</v>
      </c>
      <c r="C4862" s="7">
        <v>176293</v>
      </c>
      <c r="D4862" s="7" t="s">
        <v>17</v>
      </c>
      <c r="E4862" s="7" t="s">
        <v>13</v>
      </c>
      <c r="F4862" s="7" t="s">
        <v>20</v>
      </c>
      <c r="G4862" s="7">
        <v>91754</v>
      </c>
    </row>
    <row r="4863" spans="1:7" ht="14.25" customHeight="1" x14ac:dyDescent="0.25">
      <c r="A4863" s="7" t="s">
        <v>11</v>
      </c>
      <c r="B4863" s="7">
        <v>2023</v>
      </c>
      <c r="C4863" s="7">
        <v>142438</v>
      </c>
      <c r="D4863" s="7" t="s">
        <v>26</v>
      </c>
      <c r="E4863" s="7" t="s">
        <v>9</v>
      </c>
      <c r="F4863" s="7" t="s">
        <v>20</v>
      </c>
      <c r="G4863" s="7">
        <v>65925</v>
      </c>
    </row>
    <row r="4864" spans="1:7" ht="14.25" customHeight="1" x14ac:dyDescent="0.25">
      <c r="A4864" s="7" t="s">
        <v>29</v>
      </c>
      <c r="B4864" s="7">
        <v>2008</v>
      </c>
      <c r="C4864" s="7">
        <v>296646</v>
      </c>
      <c r="D4864" s="7" t="s">
        <v>17</v>
      </c>
      <c r="E4864" s="7" t="s">
        <v>13</v>
      </c>
      <c r="F4864" s="7" t="s">
        <v>20</v>
      </c>
      <c r="G4864" s="7">
        <v>102407</v>
      </c>
    </row>
    <row r="4865" spans="1:7" ht="14.25" customHeight="1" x14ac:dyDescent="0.25">
      <c r="A4865" s="7" t="s">
        <v>11</v>
      </c>
      <c r="B4865" s="7">
        <v>2009</v>
      </c>
      <c r="C4865" s="7">
        <v>286665</v>
      </c>
      <c r="D4865" s="7" t="s">
        <v>24</v>
      </c>
      <c r="E4865" s="7" t="s">
        <v>9</v>
      </c>
      <c r="F4865" s="7" t="s">
        <v>23</v>
      </c>
      <c r="G4865" s="7">
        <v>53042</v>
      </c>
    </row>
    <row r="4866" spans="1:7" ht="14.25" customHeight="1" x14ac:dyDescent="0.25">
      <c r="A4866" s="7" t="s">
        <v>31</v>
      </c>
      <c r="B4866" s="7">
        <v>2021</v>
      </c>
      <c r="C4866" s="7">
        <v>35664</v>
      </c>
      <c r="D4866" s="7" t="s">
        <v>30</v>
      </c>
      <c r="E4866" s="7" t="s">
        <v>13</v>
      </c>
      <c r="F4866" s="7" t="s">
        <v>14</v>
      </c>
      <c r="G4866" s="7">
        <v>36217</v>
      </c>
    </row>
    <row r="4867" spans="1:7" ht="14.25" customHeight="1" x14ac:dyDescent="0.25">
      <c r="A4867" s="7" t="s">
        <v>18</v>
      </c>
      <c r="B4867" s="7">
        <v>2023</v>
      </c>
      <c r="C4867" s="7">
        <v>209190</v>
      </c>
      <c r="D4867" s="7" t="s">
        <v>8</v>
      </c>
      <c r="E4867" s="7" t="s">
        <v>13</v>
      </c>
      <c r="F4867" s="7" t="s">
        <v>10</v>
      </c>
      <c r="G4867" s="7">
        <v>77190</v>
      </c>
    </row>
    <row r="4868" spans="1:7" ht="14.25" customHeight="1" x14ac:dyDescent="0.25">
      <c r="A4868" s="7" t="s">
        <v>7</v>
      </c>
      <c r="B4868" s="7">
        <v>2017</v>
      </c>
      <c r="C4868" s="7">
        <v>167164</v>
      </c>
      <c r="D4868" s="7" t="s">
        <v>24</v>
      </c>
      <c r="E4868" s="7" t="s">
        <v>9</v>
      </c>
      <c r="F4868" s="7" t="s">
        <v>14</v>
      </c>
      <c r="G4868" s="7">
        <v>121071</v>
      </c>
    </row>
    <row r="4869" spans="1:7" ht="14.25" customHeight="1" x14ac:dyDescent="0.25">
      <c r="A4869" s="7" t="s">
        <v>31</v>
      </c>
      <c r="B4869" s="7">
        <v>2015</v>
      </c>
      <c r="C4869" s="7">
        <v>165219</v>
      </c>
      <c r="D4869" s="7" t="s">
        <v>24</v>
      </c>
      <c r="E4869" s="7" t="s">
        <v>9</v>
      </c>
      <c r="F4869" s="7" t="s">
        <v>10</v>
      </c>
      <c r="G4869" s="7">
        <v>71874</v>
      </c>
    </row>
    <row r="4870" spans="1:7" ht="14.25" customHeight="1" x14ac:dyDescent="0.25">
      <c r="A4870" s="7" t="s">
        <v>18</v>
      </c>
      <c r="B4870" s="7">
        <v>2023</v>
      </c>
      <c r="C4870" s="7">
        <v>398256</v>
      </c>
      <c r="D4870" s="7" t="s">
        <v>24</v>
      </c>
      <c r="E4870" s="7" t="s">
        <v>13</v>
      </c>
      <c r="F4870" s="7" t="s">
        <v>20</v>
      </c>
      <c r="G4870" s="7">
        <v>29116</v>
      </c>
    </row>
    <row r="4871" spans="1:7" ht="14.25" customHeight="1" x14ac:dyDescent="0.25">
      <c r="A4871" s="7" t="s">
        <v>18</v>
      </c>
      <c r="B4871" s="7">
        <v>2023</v>
      </c>
      <c r="C4871" s="7">
        <v>75026</v>
      </c>
      <c r="D4871" s="7" t="s">
        <v>30</v>
      </c>
      <c r="E4871" s="7" t="s">
        <v>13</v>
      </c>
      <c r="F4871" s="7" t="s">
        <v>14</v>
      </c>
      <c r="G4871" s="7">
        <v>53565</v>
      </c>
    </row>
    <row r="4872" spans="1:7" ht="14.25" customHeight="1" x14ac:dyDescent="0.25">
      <c r="A4872" s="7" t="s">
        <v>7</v>
      </c>
      <c r="B4872" s="7">
        <v>2013</v>
      </c>
      <c r="C4872" s="7">
        <v>358222</v>
      </c>
      <c r="D4872" s="7" t="s">
        <v>8</v>
      </c>
      <c r="E4872" s="7" t="s">
        <v>13</v>
      </c>
      <c r="F4872" s="7" t="s">
        <v>14</v>
      </c>
      <c r="G4872" s="7">
        <v>87449</v>
      </c>
    </row>
    <row r="4873" spans="1:7" ht="14.25" customHeight="1" x14ac:dyDescent="0.25">
      <c r="A4873" s="7" t="s">
        <v>16</v>
      </c>
      <c r="B4873" s="7">
        <v>2020</v>
      </c>
      <c r="C4873" s="7">
        <v>5503</v>
      </c>
      <c r="D4873" s="7" t="s">
        <v>8</v>
      </c>
      <c r="E4873" s="7" t="s">
        <v>13</v>
      </c>
      <c r="F4873" s="7" t="s">
        <v>20</v>
      </c>
      <c r="G4873" s="7">
        <v>99784</v>
      </c>
    </row>
    <row r="4874" spans="1:7" ht="14.25" customHeight="1" x14ac:dyDescent="0.25">
      <c r="A4874" s="7" t="s">
        <v>7</v>
      </c>
      <c r="B4874" s="7">
        <v>2011</v>
      </c>
      <c r="C4874" s="7">
        <v>27324</v>
      </c>
      <c r="D4874" s="7" t="s">
        <v>26</v>
      </c>
      <c r="E4874" s="7" t="s">
        <v>9</v>
      </c>
      <c r="F4874" s="7" t="s">
        <v>20</v>
      </c>
      <c r="G4874" s="7">
        <v>71986</v>
      </c>
    </row>
    <row r="4875" spans="1:7" ht="14.25" customHeight="1" x14ac:dyDescent="0.25">
      <c r="A4875" s="7" t="s">
        <v>18</v>
      </c>
      <c r="B4875" s="7">
        <v>2010</v>
      </c>
      <c r="C4875" s="7">
        <v>208563</v>
      </c>
      <c r="D4875" s="7" t="s">
        <v>8</v>
      </c>
      <c r="E4875" s="7" t="s">
        <v>13</v>
      </c>
      <c r="F4875" s="7" t="s">
        <v>14</v>
      </c>
      <c r="G4875" s="7">
        <v>77939</v>
      </c>
    </row>
    <row r="4876" spans="1:7" ht="14.25" customHeight="1" x14ac:dyDescent="0.25">
      <c r="A4876" s="7" t="s">
        <v>21</v>
      </c>
      <c r="B4876" s="7">
        <v>2005</v>
      </c>
      <c r="C4876" s="7">
        <v>98145</v>
      </c>
      <c r="D4876" s="7" t="s">
        <v>26</v>
      </c>
      <c r="E4876" s="7" t="s">
        <v>13</v>
      </c>
      <c r="F4876" s="7" t="s">
        <v>23</v>
      </c>
      <c r="G4876" s="7">
        <v>128902</v>
      </c>
    </row>
    <row r="4877" spans="1:7" ht="14.25" customHeight="1" x14ac:dyDescent="0.25">
      <c r="A4877" s="7" t="s">
        <v>22</v>
      </c>
      <c r="B4877" s="7">
        <v>2012</v>
      </c>
      <c r="C4877" s="7">
        <v>303853</v>
      </c>
      <c r="D4877" s="7" t="s">
        <v>12</v>
      </c>
      <c r="E4877" s="7" t="s">
        <v>13</v>
      </c>
      <c r="F4877" s="7" t="s">
        <v>23</v>
      </c>
      <c r="G4877" s="7">
        <v>78586</v>
      </c>
    </row>
    <row r="4878" spans="1:7" ht="14.25" customHeight="1" x14ac:dyDescent="0.25">
      <c r="A4878" s="7" t="s">
        <v>25</v>
      </c>
      <c r="B4878" s="7">
        <v>2011</v>
      </c>
      <c r="C4878" s="7">
        <v>268442</v>
      </c>
      <c r="D4878" s="7" t="s">
        <v>30</v>
      </c>
      <c r="E4878" s="7" t="s">
        <v>9</v>
      </c>
      <c r="F4878" s="7" t="s">
        <v>14</v>
      </c>
      <c r="G4878" s="7">
        <v>27250</v>
      </c>
    </row>
    <row r="4879" spans="1:7" ht="14.25" customHeight="1" x14ac:dyDescent="0.25">
      <c r="A4879" s="7" t="s">
        <v>21</v>
      </c>
      <c r="B4879" s="7">
        <v>2007</v>
      </c>
      <c r="C4879" s="7">
        <v>266005</v>
      </c>
      <c r="D4879" s="7" t="s">
        <v>19</v>
      </c>
      <c r="E4879" s="7" t="s">
        <v>13</v>
      </c>
      <c r="F4879" s="7" t="s">
        <v>20</v>
      </c>
      <c r="G4879" s="7">
        <v>29980</v>
      </c>
    </row>
    <row r="4880" spans="1:7" ht="14.25" customHeight="1" x14ac:dyDescent="0.25">
      <c r="A4880" s="7" t="s">
        <v>15</v>
      </c>
      <c r="B4880" s="7">
        <v>2009</v>
      </c>
      <c r="C4880" s="7">
        <v>236863</v>
      </c>
      <c r="D4880" s="7" t="s">
        <v>30</v>
      </c>
      <c r="E4880" s="7" t="s">
        <v>13</v>
      </c>
      <c r="F4880" s="7" t="s">
        <v>20</v>
      </c>
      <c r="G4880" s="7">
        <v>116485</v>
      </c>
    </row>
    <row r="4881" spans="1:7" ht="14.25" customHeight="1" x14ac:dyDescent="0.25">
      <c r="A4881" s="7" t="s">
        <v>27</v>
      </c>
      <c r="B4881" s="7">
        <v>2009</v>
      </c>
      <c r="C4881" s="7">
        <v>339643</v>
      </c>
      <c r="D4881" s="7" t="s">
        <v>19</v>
      </c>
      <c r="E4881" s="7" t="s">
        <v>13</v>
      </c>
      <c r="F4881" s="7" t="s">
        <v>14</v>
      </c>
      <c r="G4881" s="7">
        <v>18929</v>
      </c>
    </row>
    <row r="4882" spans="1:7" ht="14.25" customHeight="1" x14ac:dyDescent="0.25">
      <c r="A4882" s="7" t="s">
        <v>28</v>
      </c>
      <c r="B4882" s="7">
        <v>2010</v>
      </c>
      <c r="C4882" s="7">
        <v>279945</v>
      </c>
      <c r="D4882" s="7" t="s">
        <v>19</v>
      </c>
      <c r="E4882" s="7" t="s">
        <v>13</v>
      </c>
      <c r="F4882" s="7" t="s">
        <v>10</v>
      </c>
      <c r="G4882" s="7">
        <v>143505</v>
      </c>
    </row>
    <row r="4883" spans="1:7" ht="14.25" customHeight="1" x14ac:dyDescent="0.25">
      <c r="A4883" s="7" t="s">
        <v>7</v>
      </c>
      <c r="B4883" s="7">
        <v>2020</v>
      </c>
      <c r="C4883" s="7">
        <v>256889</v>
      </c>
      <c r="D4883" s="7" t="s">
        <v>30</v>
      </c>
      <c r="E4883" s="7" t="s">
        <v>9</v>
      </c>
      <c r="F4883" s="7" t="s">
        <v>20</v>
      </c>
      <c r="G4883" s="7">
        <v>79563</v>
      </c>
    </row>
    <row r="4884" spans="1:7" ht="14.25" customHeight="1" x14ac:dyDescent="0.25">
      <c r="A4884" s="7" t="s">
        <v>31</v>
      </c>
      <c r="B4884" s="7">
        <v>2005</v>
      </c>
      <c r="C4884" s="7">
        <v>133215</v>
      </c>
      <c r="D4884" s="7" t="s">
        <v>17</v>
      </c>
      <c r="E4884" s="7" t="s">
        <v>9</v>
      </c>
      <c r="F4884" s="7" t="s">
        <v>23</v>
      </c>
      <c r="G4884" s="7">
        <v>132025</v>
      </c>
    </row>
    <row r="4885" spans="1:7" ht="14.25" customHeight="1" x14ac:dyDescent="0.25">
      <c r="A4885" s="7" t="s">
        <v>7</v>
      </c>
      <c r="B4885" s="7">
        <v>2015</v>
      </c>
      <c r="C4885" s="7">
        <v>169457</v>
      </c>
      <c r="D4885" s="7" t="s">
        <v>26</v>
      </c>
      <c r="E4885" s="7" t="s">
        <v>9</v>
      </c>
      <c r="F4885" s="7" t="s">
        <v>10</v>
      </c>
      <c r="G4885" s="7">
        <v>41599</v>
      </c>
    </row>
    <row r="4886" spans="1:7" ht="14.25" customHeight="1" x14ac:dyDescent="0.25">
      <c r="A4886" s="7" t="s">
        <v>22</v>
      </c>
      <c r="B4886" s="7">
        <v>2007</v>
      </c>
      <c r="C4886" s="7">
        <v>278039</v>
      </c>
      <c r="D4886" s="7" t="s">
        <v>19</v>
      </c>
      <c r="E4886" s="7" t="s">
        <v>9</v>
      </c>
      <c r="F4886" s="7" t="s">
        <v>20</v>
      </c>
      <c r="G4886" s="7">
        <v>51453</v>
      </c>
    </row>
    <row r="4887" spans="1:7" ht="14.25" customHeight="1" x14ac:dyDescent="0.25">
      <c r="A4887" s="7" t="s">
        <v>16</v>
      </c>
      <c r="B4887" s="7">
        <v>2006</v>
      </c>
      <c r="C4887" s="7">
        <v>176595</v>
      </c>
      <c r="D4887" s="7" t="s">
        <v>12</v>
      </c>
      <c r="E4887" s="7" t="s">
        <v>9</v>
      </c>
      <c r="F4887" s="7" t="s">
        <v>14</v>
      </c>
      <c r="G4887" s="7">
        <v>48010</v>
      </c>
    </row>
    <row r="4888" spans="1:7" ht="14.25" customHeight="1" x14ac:dyDescent="0.25">
      <c r="A4888" s="7" t="s">
        <v>15</v>
      </c>
      <c r="B4888" s="7">
        <v>2009</v>
      </c>
      <c r="C4888" s="7">
        <v>391268</v>
      </c>
      <c r="D4888" s="7" t="s">
        <v>8</v>
      </c>
      <c r="E4888" s="7" t="s">
        <v>13</v>
      </c>
      <c r="F4888" s="7" t="s">
        <v>10</v>
      </c>
      <c r="G4888" s="7">
        <v>52822</v>
      </c>
    </row>
    <row r="4889" spans="1:7" ht="14.25" customHeight="1" x14ac:dyDescent="0.25">
      <c r="A4889" s="7" t="s">
        <v>7</v>
      </c>
      <c r="B4889" s="7">
        <v>2021</v>
      </c>
      <c r="C4889" s="7">
        <v>208275</v>
      </c>
      <c r="D4889" s="7" t="s">
        <v>26</v>
      </c>
      <c r="E4889" s="7" t="s">
        <v>9</v>
      </c>
      <c r="F4889" s="7" t="s">
        <v>20</v>
      </c>
      <c r="G4889" s="7">
        <v>65963</v>
      </c>
    </row>
    <row r="4890" spans="1:7" ht="14.25" customHeight="1" x14ac:dyDescent="0.25">
      <c r="A4890" s="7" t="s">
        <v>29</v>
      </c>
      <c r="B4890" s="7">
        <v>2019</v>
      </c>
      <c r="C4890" s="7">
        <v>339393</v>
      </c>
      <c r="D4890" s="7" t="s">
        <v>12</v>
      </c>
      <c r="E4890" s="7" t="s">
        <v>9</v>
      </c>
      <c r="F4890" s="7" t="s">
        <v>10</v>
      </c>
      <c r="G4890" s="7">
        <v>79879</v>
      </c>
    </row>
    <row r="4891" spans="1:7" ht="14.25" customHeight="1" x14ac:dyDescent="0.25">
      <c r="A4891" s="7" t="s">
        <v>18</v>
      </c>
      <c r="B4891" s="7">
        <v>2018</v>
      </c>
      <c r="C4891" s="7">
        <v>215620</v>
      </c>
      <c r="D4891" s="7" t="s">
        <v>19</v>
      </c>
      <c r="E4891" s="7" t="s">
        <v>13</v>
      </c>
      <c r="F4891" s="7" t="s">
        <v>23</v>
      </c>
      <c r="G4891" s="7">
        <v>81047</v>
      </c>
    </row>
    <row r="4892" spans="1:7" ht="14.25" customHeight="1" x14ac:dyDescent="0.25">
      <c r="A4892" s="7" t="s">
        <v>18</v>
      </c>
      <c r="B4892" s="7">
        <v>2020</v>
      </c>
      <c r="C4892" s="7">
        <v>152728</v>
      </c>
      <c r="D4892" s="7" t="s">
        <v>8</v>
      </c>
      <c r="E4892" s="7" t="s">
        <v>9</v>
      </c>
      <c r="F4892" s="7" t="s">
        <v>14</v>
      </c>
      <c r="G4892" s="7">
        <v>85910</v>
      </c>
    </row>
    <row r="4893" spans="1:7" ht="14.25" customHeight="1" x14ac:dyDescent="0.25">
      <c r="A4893" s="7" t="s">
        <v>28</v>
      </c>
      <c r="B4893" s="7">
        <v>2015</v>
      </c>
      <c r="C4893" s="7">
        <v>214345</v>
      </c>
      <c r="D4893" s="7" t="s">
        <v>12</v>
      </c>
      <c r="E4893" s="7" t="s">
        <v>13</v>
      </c>
      <c r="F4893" s="7" t="s">
        <v>23</v>
      </c>
      <c r="G4893" s="7">
        <v>82990</v>
      </c>
    </row>
    <row r="4894" spans="1:7" ht="14.25" customHeight="1" x14ac:dyDescent="0.25">
      <c r="A4894" s="7" t="s">
        <v>28</v>
      </c>
      <c r="B4894" s="7">
        <v>2014</v>
      </c>
      <c r="C4894" s="7">
        <v>397657</v>
      </c>
      <c r="D4894" s="7" t="s">
        <v>24</v>
      </c>
      <c r="E4894" s="7" t="s">
        <v>13</v>
      </c>
      <c r="F4894" s="7" t="s">
        <v>14</v>
      </c>
      <c r="G4894" s="7">
        <v>129039</v>
      </c>
    </row>
    <row r="4895" spans="1:7" ht="14.25" customHeight="1" x14ac:dyDescent="0.25">
      <c r="A4895" s="7" t="s">
        <v>28</v>
      </c>
      <c r="B4895" s="7">
        <v>2021</v>
      </c>
      <c r="C4895" s="7">
        <v>167944</v>
      </c>
      <c r="D4895" s="7" t="s">
        <v>26</v>
      </c>
      <c r="E4895" s="7" t="s">
        <v>9</v>
      </c>
      <c r="F4895" s="7" t="s">
        <v>14</v>
      </c>
      <c r="G4895" s="7">
        <v>89187</v>
      </c>
    </row>
    <row r="4896" spans="1:7" ht="14.25" customHeight="1" x14ac:dyDescent="0.25">
      <c r="A4896" s="7" t="s">
        <v>16</v>
      </c>
      <c r="B4896" s="7">
        <v>2008</v>
      </c>
      <c r="C4896" s="7">
        <v>395781</v>
      </c>
      <c r="D4896" s="7" t="s">
        <v>17</v>
      </c>
      <c r="E4896" s="7" t="s">
        <v>9</v>
      </c>
      <c r="F4896" s="7" t="s">
        <v>14</v>
      </c>
      <c r="G4896" s="7">
        <v>89630</v>
      </c>
    </row>
    <row r="4897" spans="1:7" ht="14.25" customHeight="1" x14ac:dyDescent="0.25">
      <c r="A4897" s="7" t="s">
        <v>15</v>
      </c>
      <c r="B4897" s="7">
        <v>2012</v>
      </c>
      <c r="C4897" s="7">
        <v>67260</v>
      </c>
      <c r="D4897" s="7" t="s">
        <v>19</v>
      </c>
      <c r="E4897" s="7" t="s">
        <v>9</v>
      </c>
      <c r="F4897" s="7" t="s">
        <v>20</v>
      </c>
      <c r="G4897" s="7">
        <v>147693</v>
      </c>
    </row>
    <row r="4898" spans="1:7" ht="14.25" customHeight="1" x14ac:dyDescent="0.25">
      <c r="A4898" s="7" t="s">
        <v>27</v>
      </c>
      <c r="B4898" s="7">
        <v>2022</v>
      </c>
      <c r="C4898" s="7">
        <v>317367</v>
      </c>
      <c r="D4898" s="7" t="s">
        <v>17</v>
      </c>
      <c r="E4898" s="7" t="s">
        <v>13</v>
      </c>
      <c r="F4898" s="7" t="s">
        <v>10</v>
      </c>
      <c r="G4898" s="7">
        <v>103087</v>
      </c>
    </row>
    <row r="4899" spans="1:7" ht="14.25" customHeight="1" x14ac:dyDescent="0.25">
      <c r="A4899" s="7" t="s">
        <v>16</v>
      </c>
      <c r="B4899" s="7">
        <v>2017</v>
      </c>
      <c r="C4899" s="7">
        <v>233245</v>
      </c>
      <c r="D4899" s="7" t="s">
        <v>26</v>
      </c>
      <c r="E4899" s="7" t="s">
        <v>13</v>
      </c>
      <c r="F4899" s="7" t="s">
        <v>14</v>
      </c>
      <c r="G4899" s="7">
        <v>113567</v>
      </c>
    </row>
    <row r="4900" spans="1:7" ht="14.25" customHeight="1" x14ac:dyDescent="0.25">
      <c r="A4900" s="7" t="s">
        <v>27</v>
      </c>
      <c r="B4900" s="7">
        <v>2017</v>
      </c>
      <c r="C4900" s="7">
        <v>384700</v>
      </c>
      <c r="D4900" s="7" t="s">
        <v>19</v>
      </c>
      <c r="E4900" s="7" t="s">
        <v>9</v>
      </c>
      <c r="F4900" s="7" t="s">
        <v>10</v>
      </c>
      <c r="G4900" s="7">
        <v>91366</v>
      </c>
    </row>
    <row r="4901" spans="1:7" ht="14.25" customHeight="1" x14ac:dyDescent="0.25">
      <c r="A4901" s="7" t="s">
        <v>21</v>
      </c>
      <c r="B4901" s="7">
        <v>2017</v>
      </c>
      <c r="C4901" s="7">
        <v>72791</v>
      </c>
      <c r="D4901" s="7" t="s">
        <v>12</v>
      </c>
      <c r="E4901" s="7" t="s">
        <v>13</v>
      </c>
      <c r="F4901" s="7" t="s">
        <v>10</v>
      </c>
      <c r="G4901" s="7">
        <v>88961</v>
      </c>
    </row>
    <row r="4902" spans="1:7" ht="14.25" customHeight="1" x14ac:dyDescent="0.25">
      <c r="A4902" s="7" t="s">
        <v>31</v>
      </c>
      <c r="B4902" s="7">
        <v>2020</v>
      </c>
      <c r="C4902" s="7">
        <v>119143</v>
      </c>
      <c r="D4902" s="7" t="s">
        <v>30</v>
      </c>
      <c r="E4902" s="7" t="s">
        <v>13</v>
      </c>
      <c r="F4902" s="7" t="s">
        <v>14</v>
      </c>
      <c r="G4902" s="7">
        <v>96132</v>
      </c>
    </row>
    <row r="4903" spans="1:7" ht="14.25" customHeight="1" x14ac:dyDescent="0.25">
      <c r="A4903" s="7" t="s">
        <v>16</v>
      </c>
      <c r="B4903" s="7">
        <v>2016</v>
      </c>
      <c r="C4903" s="7">
        <v>160291</v>
      </c>
      <c r="D4903" s="7" t="s">
        <v>19</v>
      </c>
      <c r="E4903" s="7" t="s">
        <v>13</v>
      </c>
      <c r="F4903" s="7" t="s">
        <v>20</v>
      </c>
      <c r="G4903" s="7">
        <v>31070</v>
      </c>
    </row>
    <row r="4904" spans="1:7" ht="14.25" customHeight="1" x14ac:dyDescent="0.25">
      <c r="A4904" s="7" t="s">
        <v>16</v>
      </c>
      <c r="B4904" s="7">
        <v>2014</v>
      </c>
      <c r="C4904" s="7">
        <v>350245</v>
      </c>
      <c r="D4904" s="7" t="s">
        <v>19</v>
      </c>
      <c r="E4904" s="7" t="s">
        <v>9</v>
      </c>
      <c r="F4904" s="7" t="s">
        <v>14</v>
      </c>
      <c r="G4904" s="7">
        <v>78806</v>
      </c>
    </row>
    <row r="4905" spans="1:7" ht="14.25" customHeight="1" x14ac:dyDescent="0.25">
      <c r="A4905" s="7" t="s">
        <v>21</v>
      </c>
      <c r="B4905" s="7">
        <v>2021</v>
      </c>
      <c r="C4905" s="7">
        <v>99525</v>
      </c>
      <c r="D4905" s="7" t="s">
        <v>26</v>
      </c>
      <c r="E4905" s="7" t="s">
        <v>13</v>
      </c>
      <c r="F4905" s="7" t="s">
        <v>14</v>
      </c>
      <c r="G4905" s="7">
        <v>56431</v>
      </c>
    </row>
    <row r="4906" spans="1:7" ht="14.25" customHeight="1" x14ac:dyDescent="0.25">
      <c r="A4906" s="7" t="s">
        <v>7</v>
      </c>
      <c r="B4906" s="7">
        <v>2015</v>
      </c>
      <c r="C4906" s="7">
        <v>63611</v>
      </c>
      <c r="D4906" s="7" t="s">
        <v>8</v>
      </c>
      <c r="E4906" s="7" t="s">
        <v>9</v>
      </c>
      <c r="F4906" s="7" t="s">
        <v>10</v>
      </c>
      <c r="G4906" s="7">
        <v>40946</v>
      </c>
    </row>
    <row r="4907" spans="1:7" ht="14.25" customHeight="1" x14ac:dyDescent="0.25">
      <c r="A4907" s="7" t="s">
        <v>25</v>
      </c>
      <c r="B4907" s="7">
        <v>2021</v>
      </c>
      <c r="C4907" s="7">
        <v>325085</v>
      </c>
      <c r="D4907" s="7" t="s">
        <v>26</v>
      </c>
      <c r="E4907" s="7" t="s">
        <v>9</v>
      </c>
      <c r="F4907" s="7" t="s">
        <v>20</v>
      </c>
      <c r="G4907" s="7">
        <v>106463</v>
      </c>
    </row>
    <row r="4908" spans="1:7" ht="14.25" customHeight="1" x14ac:dyDescent="0.25">
      <c r="A4908" s="7" t="s">
        <v>7</v>
      </c>
      <c r="B4908" s="7">
        <v>2007</v>
      </c>
      <c r="C4908" s="7">
        <v>78877</v>
      </c>
      <c r="D4908" s="7" t="s">
        <v>24</v>
      </c>
      <c r="E4908" s="7" t="s">
        <v>13</v>
      </c>
      <c r="F4908" s="7" t="s">
        <v>20</v>
      </c>
      <c r="G4908" s="7">
        <v>131495</v>
      </c>
    </row>
    <row r="4909" spans="1:7" ht="14.25" customHeight="1" x14ac:dyDescent="0.25">
      <c r="A4909" s="7" t="s">
        <v>29</v>
      </c>
      <c r="B4909" s="7">
        <v>2011</v>
      </c>
      <c r="C4909" s="7">
        <v>379792</v>
      </c>
      <c r="D4909" s="7" t="s">
        <v>17</v>
      </c>
      <c r="E4909" s="7" t="s">
        <v>13</v>
      </c>
      <c r="F4909" s="7" t="s">
        <v>20</v>
      </c>
      <c r="G4909" s="7">
        <v>46816</v>
      </c>
    </row>
    <row r="4910" spans="1:7" ht="14.25" customHeight="1" x14ac:dyDescent="0.25">
      <c r="A4910" s="7" t="s">
        <v>7</v>
      </c>
      <c r="B4910" s="7">
        <v>2010</v>
      </c>
      <c r="C4910" s="7">
        <v>233651</v>
      </c>
      <c r="D4910" s="7" t="s">
        <v>24</v>
      </c>
      <c r="E4910" s="7" t="s">
        <v>13</v>
      </c>
      <c r="F4910" s="7" t="s">
        <v>14</v>
      </c>
      <c r="G4910" s="7">
        <v>34392</v>
      </c>
    </row>
    <row r="4911" spans="1:7" ht="14.25" customHeight="1" x14ac:dyDescent="0.25">
      <c r="A4911" s="7" t="s">
        <v>31</v>
      </c>
      <c r="B4911" s="7">
        <v>2013</v>
      </c>
      <c r="C4911" s="7">
        <v>80932</v>
      </c>
      <c r="D4911" s="7" t="s">
        <v>26</v>
      </c>
      <c r="E4911" s="7" t="s">
        <v>13</v>
      </c>
      <c r="F4911" s="7" t="s">
        <v>20</v>
      </c>
      <c r="G4911" s="7">
        <v>77298</v>
      </c>
    </row>
    <row r="4912" spans="1:7" ht="14.25" customHeight="1" x14ac:dyDescent="0.25">
      <c r="A4912" s="7" t="s">
        <v>25</v>
      </c>
      <c r="B4912" s="7">
        <v>2009</v>
      </c>
      <c r="C4912" s="7">
        <v>98871</v>
      </c>
      <c r="D4912" s="7" t="s">
        <v>12</v>
      </c>
      <c r="E4912" s="7" t="s">
        <v>9</v>
      </c>
      <c r="F4912" s="7" t="s">
        <v>14</v>
      </c>
      <c r="G4912" s="7">
        <v>44735</v>
      </c>
    </row>
    <row r="4913" spans="1:7" ht="14.25" customHeight="1" x14ac:dyDescent="0.25">
      <c r="A4913" s="7" t="s">
        <v>18</v>
      </c>
      <c r="B4913" s="7">
        <v>2018</v>
      </c>
      <c r="C4913" s="7">
        <v>44375</v>
      </c>
      <c r="D4913" s="7" t="s">
        <v>26</v>
      </c>
      <c r="E4913" s="7" t="s">
        <v>13</v>
      </c>
      <c r="F4913" s="7" t="s">
        <v>10</v>
      </c>
      <c r="G4913" s="7">
        <v>109466</v>
      </c>
    </row>
    <row r="4914" spans="1:7" ht="14.25" customHeight="1" x14ac:dyDescent="0.25">
      <c r="A4914" s="7" t="s">
        <v>22</v>
      </c>
      <c r="B4914" s="7">
        <v>2022</v>
      </c>
      <c r="C4914" s="7">
        <v>106349</v>
      </c>
      <c r="D4914" s="7" t="s">
        <v>24</v>
      </c>
      <c r="E4914" s="7" t="s">
        <v>13</v>
      </c>
      <c r="F4914" s="7" t="s">
        <v>23</v>
      </c>
      <c r="G4914" s="7">
        <v>24537</v>
      </c>
    </row>
    <row r="4915" spans="1:7" ht="14.25" customHeight="1" x14ac:dyDescent="0.25">
      <c r="A4915" s="7" t="s">
        <v>7</v>
      </c>
      <c r="B4915" s="7">
        <v>2019</v>
      </c>
      <c r="C4915" s="7">
        <v>100956</v>
      </c>
      <c r="D4915" s="7" t="s">
        <v>24</v>
      </c>
      <c r="E4915" s="7" t="s">
        <v>13</v>
      </c>
      <c r="F4915" s="7" t="s">
        <v>23</v>
      </c>
      <c r="G4915" s="7">
        <v>135737</v>
      </c>
    </row>
    <row r="4916" spans="1:7" ht="14.25" customHeight="1" x14ac:dyDescent="0.25">
      <c r="A4916" s="7" t="s">
        <v>25</v>
      </c>
      <c r="B4916" s="7">
        <v>2020</v>
      </c>
      <c r="C4916" s="7">
        <v>13969</v>
      </c>
      <c r="D4916" s="7" t="s">
        <v>8</v>
      </c>
      <c r="E4916" s="7" t="s">
        <v>9</v>
      </c>
      <c r="F4916" s="7" t="s">
        <v>10</v>
      </c>
      <c r="G4916" s="7">
        <v>26833</v>
      </c>
    </row>
    <row r="4917" spans="1:7" ht="14.25" customHeight="1" x14ac:dyDescent="0.25">
      <c r="A4917" s="7" t="s">
        <v>22</v>
      </c>
      <c r="B4917" s="7">
        <v>2013</v>
      </c>
      <c r="C4917" s="7">
        <v>165242</v>
      </c>
      <c r="D4917" s="7" t="s">
        <v>8</v>
      </c>
      <c r="E4917" s="7" t="s">
        <v>13</v>
      </c>
      <c r="F4917" s="7" t="s">
        <v>23</v>
      </c>
      <c r="G4917" s="7">
        <v>67518</v>
      </c>
    </row>
    <row r="4918" spans="1:7" ht="14.25" customHeight="1" x14ac:dyDescent="0.25">
      <c r="A4918" s="7" t="s">
        <v>18</v>
      </c>
      <c r="B4918" s="7">
        <v>2008</v>
      </c>
      <c r="C4918" s="7">
        <v>366851</v>
      </c>
      <c r="D4918" s="7" t="s">
        <v>24</v>
      </c>
      <c r="E4918" s="7" t="s">
        <v>9</v>
      </c>
      <c r="F4918" s="7" t="s">
        <v>20</v>
      </c>
      <c r="G4918" s="7">
        <v>63210</v>
      </c>
    </row>
    <row r="4919" spans="1:7" ht="14.25" customHeight="1" x14ac:dyDescent="0.25">
      <c r="A4919" s="7" t="s">
        <v>11</v>
      </c>
      <c r="B4919" s="7">
        <v>2022</v>
      </c>
      <c r="C4919" s="7">
        <v>38535</v>
      </c>
      <c r="D4919" s="7" t="s">
        <v>19</v>
      </c>
      <c r="E4919" s="7" t="s">
        <v>13</v>
      </c>
      <c r="F4919" s="7" t="s">
        <v>20</v>
      </c>
      <c r="G4919" s="7">
        <v>32365</v>
      </c>
    </row>
    <row r="4920" spans="1:7" ht="14.25" customHeight="1" x14ac:dyDescent="0.25">
      <c r="A4920" s="7" t="s">
        <v>29</v>
      </c>
      <c r="B4920" s="7">
        <v>2018</v>
      </c>
      <c r="C4920" s="7">
        <v>28840</v>
      </c>
      <c r="D4920" s="7" t="s">
        <v>12</v>
      </c>
      <c r="E4920" s="7" t="s">
        <v>13</v>
      </c>
      <c r="F4920" s="7" t="s">
        <v>10</v>
      </c>
      <c r="G4920" s="7">
        <v>80731</v>
      </c>
    </row>
    <row r="4921" spans="1:7" ht="14.25" customHeight="1" x14ac:dyDescent="0.25">
      <c r="A4921" s="7" t="s">
        <v>22</v>
      </c>
      <c r="B4921" s="7">
        <v>2016</v>
      </c>
      <c r="C4921" s="7">
        <v>154066</v>
      </c>
      <c r="D4921" s="7" t="s">
        <v>24</v>
      </c>
      <c r="E4921" s="7" t="s">
        <v>13</v>
      </c>
      <c r="F4921" s="7" t="s">
        <v>20</v>
      </c>
      <c r="G4921" s="7">
        <v>71422</v>
      </c>
    </row>
    <row r="4922" spans="1:7" ht="14.25" customHeight="1" x14ac:dyDescent="0.25">
      <c r="A4922" s="7" t="s">
        <v>16</v>
      </c>
      <c r="B4922" s="7">
        <v>2010</v>
      </c>
      <c r="C4922" s="7">
        <v>90508</v>
      </c>
      <c r="D4922" s="7" t="s">
        <v>19</v>
      </c>
      <c r="E4922" s="7" t="s">
        <v>9</v>
      </c>
      <c r="F4922" s="7" t="s">
        <v>23</v>
      </c>
      <c r="G4922" s="7">
        <v>43986</v>
      </c>
    </row>
    <row r="4923" spans="1:7" ht="14.25" customHeight="1" x14ac:dyDescent="0.25">
      <c r="A4923" s="7" t="s">
        <v>18</v>
      </c>
      <c r="B4923" s="7">
        <v>2005</v>
      </c>
      <c r="C4923" s="7">
        <v>325724</v>
      </c>
      <c r="D4923" s="7" t="s">
        <v>30</v>
      </c>
      <c r="E4923" s="7" t="s">
        <v>13</v>
      </c>
      <c r="F4923" s="7" t="s">
        <v>23</v>
      </c>
      <c r="G4923" s="7">
        <v>125520</v>
      </c>
    </row>
    <row r="4924" spans="1:7" ht="14.25" customHeight="1" x14ac:dyDescent="0.25">
      <c r="A4924" s="7" t="s">
        <v>16</v>
      </c>
      <c r="B4924" s="7">
        <v>2016</v>
      </c>
      <c r="C4924" s="7">
        <v>137611</v>
      </c>
      <c r="D4924" s="7" t="s">
        <v>30</v>
      </c>
      <c r="E4924" s="7" t="s">
        <v>13</v>
      </c>
      <c r="F4924" s="7" t="s">
        <v>14</v>
      </c>
      <c r="G4924" s="7">
        <v>115701</v>
      </c>
    </row>
    <row r="4925" spans="1:7" ht="14.25" customHeight="1" x14ac:dyDescent="0.25">
      <c r="A4925" s="7" t="s">
        <v>25</v>
      </c>
      <c r="B4925" s="7">
        <v>2019</v>
      </c>
      <c r="C4925" s="7">
        <v>283867</v>
      </c>
      <c r="D4925" s="7" t="s">
        <v>24</v>
      </c>
      <c r="E4925" s="7" t="s">
        <v>13</v>
      </c>
      <c r="F4925" s="7" t="s">
        <v>14</v>
      </c>
      <c r="G4925" s="7">
        <v>83826</v>
      </c>
    </row>
    <row r="4926" spans="1:7" ht="14.25" customHeight="1" x14ac:dyDescent="0.25">
      <c r="A4926" s="7" t="s">
        <v>22</v>
      </c>
      <c r="B4926" s="7">
        <v>2016</v>
      </c>
      <c r="C4926" s="7">
        <v>118748</v>
      </c>
      <c r="D4926" s="7" t="s">
        <v>30</v>
      </c>
      <c r="E4926" s="7" t="s">
        <v>9</v>
      </c>
      <c r="F4926" s="7" t="s">
        <v>23</v>
      </c>
      <c r="G4926" s="7">
        <v>113955</v>
      </c>
    </row>
    <row r="4927" spans="1:7" ht="14.25" customHeight="1" x14ac:dyDescent="0.25">
      <c r="A4927" s="7" t="s">
        <v>7</v>
      </c>
      <c r="B4927" s="7">
        <v>2018</v>
      </c>
      <c r="C4927" s="7">
        <v>64122</v>
      </c>
      <c r="D4927" s="7" t="s">
        <v>24</v>
      </c>
      <c r="E4927" s="7" t="s">
        <v>9</v>
      </c>
      <c r="F4927" s="7" t="s">
        <v>23</v>
      </c>
      <c r="G4927" s="7">
        <v>40215</v>
      </c>
    </row>
    <row r="4928" spans="1:7" ht="14.25" customHeight="1" x14ac:dyDescent="0.25">
      <c r="A4928" s="7" t="s">
        <v>31</v>
      </c>
      <c r="B4928" s="7">
        <v>2011</v>
      </c>
      <c r="C4928" s="7">
        <v>152537</v>
      </c>
      <c r="D4928" s="7" t="s">
        <v>24</v>
      </c>
      <c r="E4928" s="7" t="s">
        <v>9</v>
      </c>
      <c r="F4928" s="7" t="s">
        <v>14</v>
      </c>
      <c r="G4928" s="7">
        <v>44683</v>
      </c>
    </row>
    <row r="4929" spans="1:7" ht="14.25" customHeight="1" x14ac:dyDescent="0.25">
      <c r="A4929" s="7" t="s">
        <v>7</v>
      </c>
      <c r="B4929" s="7">
        <v>2022</v>
      </c>
      <c r="C4929" s="7">
        <v>389166</v>
      </c>
      <c r="D4929" s="7" t="s">
        <v>8</v>
      </c>
      <c r="E4929" s="7" t="s">
        <v>9</v>
      </c>
      <c r="F4929" s="7" t="s">
        <v>14</v>
      </c>
      <c r="G4929" s="7">
        <v>65459</v>
      </c>
    </row>
    <row r="4930" spans="1:7" ht="14.25" customHeight="1" x14ac:dyDescent="0.25">
      <c r="A4930" s="7" t="s">
        <v>11</v>
      </c>
      <c r="B4930" s="7">
        <v>2011</v>
      </c>
      <c r="C4930" s="7">
        <v>259592</v>
      </c>
      <c r="D4930" s="7" t="s">
        <v>26</v>
      </c>
      <c r="E4930" s="7" t="s">
        <v>13</v>
      </c>
      <c r="F4930" s="7" t="s">
        <v>23</v>
      </c>
      <c r="G4930" s="7">
        <v>102168</v>
      </c>
    </row>
    <row r="4931" spans="1:7" ht="14.25" customHeight="1" x14ac:dyDescent="0.25">
      <c r="A4931" s="7" t="s">
        <v>21</v>
      </c>
      <c r="B4931" s="7">
        <v>2017</v>
      </c>
      <c r="C4931" s="7">
        <v>272953</v>
      </c>
      <c r="D4931" s="7" t="s">
        <v>24</v>
      </c>
      <c r="E4931" s="7" t="s">
        <v>13</v>
      </c>
      <c r="F4931" s="7" t="s">
        <v>14</v>
      </c>
      <c r="G4931" s="7">
        <v>94559</v>
      </c>
    </row>
    <row r="4932" spans="1:7" ht="14.25" customHeight="1" x14ac:dyDescent="0.25">
      <c r="A4932" s="7" t="s">
        <v>31</v>
      </c>
      <c r="B4932" s="7">
        <v>2016</v>
      </c>
      <c r="C4932" s="7">
        <v>302980</v>
      </c>
      <c r="D4932" s="7" t="s">
        <v>12</v>
      </c>
      <c r="E4932" s="7" t="s">
        <v>9</v>
      </c>
      <c r="F4932" s="7" t="s">
        <v>10</v>
      </c>
      <c r="G4932" s="7">
        <v>79188</v>
      </c>
    </row>
    <row r="4933" spans="1:7" ht="14.25" customHeight="1" x14ac:dyDescent="0.25">
      <c r="A4933" s="7" t="s">
        <v>21</v>
      </c>
      <c r="B4933" s="7">
        <v>2010</v>
      </c>
      <c r="C4933" s="7">
        <v>372010</v>
      </c>
      <c r="D4933" s="7" t="s">
        <v>30</v>
      </c>
      <c r="E4933" s="7" t="s">
        <v>9</v>
      </c>
      <c r="F4933" s="7" t="s">
        <v>20</v>
      </c>
      <c r="G4933" s="7">
        <v>106185</v>
      </c>
    </row>
    <row r="4934" spans="1:7" ht="14.25" customHeight="1" x14ac:dyDescent="0.25">
      <c r="A4934" s="7" t="s">
        <v>16</v>
      </c>
      <c r="B4934" s="7">
        <v>2005</v>
      </c>
      <c r="C4934" s="7">
        <v>63676</v>
      </c>
      <c r="D4934" s="7" t="s">
        <v>8</v>
      </c>
      <c r="E4934" s="7" t="s">
        <v>9</v>
      </c>
      <c r="F4934" s="7" t="s">
        <v>10</v>
      </c>
      <c r="G4934" s="7">
        <v>48612</v>
      </c>
    </row>
    <row r="4935" spans="1:7" ht="14.25" customHeight="1" x14ac:dyDescent="0.25">
      <c r="A4935" s="7" t="s">
        <v>18</v>
      </c>
      <c r="B4935" s="7">
        <v>2011</v>
      </c>
      <c r="C4935" s="7">
        <v>52210</v>
      </c>
      <c r="D4935" s="7" t="s">
        <v>8</v>
      </c>
      <c r="E4935" s="7" t="s">
        <v>9</v>
      </c>
      <c r="F4935" s="7" t="s">
        <v>23</v>
      </c>
      <c r="G4935" s="7">
        <v>97833</v>
      </c>
    </row>
    <row r="4936" spans="1:7" ht="14.25" customHeight="1" x14ac:dyDescent="0.25">
      <c r="A4936" s="7" t="s">
        <v>28</v>
      </c>
      <c r="B4936" s="7">
        <v>2019</v>
      </c>
      <c r="C4936" s="7">
        <v>251970</v>
      </c>
      <c r="D4936" s="7" t="s">
        <v>19</v>
      </c>
      <c r="E4936" s="7" t="s">
        <v>13</v>
      </c>
      <c r="F4936" s="7" t="s">
        <v>14</v>
      </c>
      <c r="G4936" s="7">
        <v>39304</v>
      </c>
    </row>
    <row r="4937" spans="1:7" ht="14.25" customHeight="1" x14ac:dyDescent="0.25">
      <c r="A4937" s="7" t="s">
        <v>31</v>
      </c>
      <c r="B4937" s="7">
        <v>2016</v>
      </c>
      <c r="C4937" s="7">
        <v>327435</v>
      </c>
      <c r="D4937" s="7" t="s">
        <v>12</v>
      </c>
      <c r="E4937" s="7" t="s">
        <v>13</v>
      </c>
      <c r="F4937" s="7" t="s">
        <v>23</v>
      </c>
      <c r="G4937" s="7">
        <v>64525</v>
      </c>
    </row>
    <row r="4938" spans="1:7" ht="14.25" customHeight="1" x14ac:dyDescent="0.25">
      <c r="A4938" s="7" t="s">
        <v>31</v>
      </c>
      <c r="B4938" s="7">
        <v>2021</v>
      </c>
      <c r="C4938" s="7">
        <v>239101</v>
      </c>
      <c r="D4938" s="7" t="s">
        <v>30</v>
      </c>
      <c r="E4938" s="7" t="s">
        <v>9</v>
      </c>
      <c r="F4938" s="7" t="s">
        <v>14</v>
      </c>
      <c r="G4938" s="7">
        <v>125734</v>
      </c>
    </row>
    <row r="4939" spans="1:7" ht="14.25" customHeight="1" x14ac:dyDescent="0.25">
      <c r="A4939" s="7" t="s">
        <v>18</v>
      </c>
      <c r="B4939" s="7">
        <v>2011</v>
      </c>
      <c r="C4939" s="7">
        <v>85438</v>
      </c>
      <c r="D4939" s="7" t="s">
        <v>19</v>
      </c>
      <c r="E4939" s="7" t="s">
        <v>13</v>
      </c>
      <c r="F4939" s="7" t="s">
        <v>10</v>
      </c>
      <c r="G4939" s="7">
        <v>55296</v>
      </c>
    </row>
    <row r="4940" spans="1:7" ht="14.25" customHeight="1" x14ac:dyDescent="0.25">
      <c r="A4940" s="7" t="s">
        <v>27</v>
      </c>
      <c r="B4940" s="7">
        <v>2005</v>
      </c>
      <c r="C4940" s="7">
        <v>217992</v>
      </c>
      <c r="D4940" s="7" t="s">
        <v>8</v>
      </c>
      <c r="E4940" s="7" t="s">
        <v>13</v>
      </c>
      <c r="F4940" s="7" t="s">
        <v>20</v>
      </c>
      <c r="G4940" s="7">
        <v>12751</v>
      </c>
    </row>
    <row r="4941" spans="1:7" ht="14.25" customHeight="1" x14ac:dyDescent="0.25">
      <c r="A4941" s="7" t="s">
        <v>18</v>
      </c>
      <c r="B4941" s="7">
        <v>2023</v>
      </c>
      <c r="C4941" s="7">
        <v>313348</v>
      </c>
      <c r="D4941" s="7" t="s">
        <v>26</v>
      </c>
      <c r="E4941" s="7" t="s">
        <v>9</v>
      </c>
      <c r="F4941" s="7" t="s">
        <v>20</v>
      </c>
      <c r="G4941" s="7">
        <v>118332</v>
      </c>
    </row>
    <row r="4942" spans="1:7" ht="14.25" customHeight="1" x14ac:dyDescent="0.25">
      <c r="A4942" s="7" t="s">
        <v>29</v>
      </c>
      <c r="B4942" s="7">
        <v>2014</v>
      </c>
      <c r="C4942" s="7">
        <v>324506</v>
      </c>
      <c r="D4942" s="7" t="s">
        <v>8</v>
      </c>
      <c r="E4942" s="7" t="s">
        <v>9</v>
      </c>
      <c r="F4942" s="7" t="s">
        <v>14</v>
      </c>
      <c r="G4942" s="7">
        <v>132839</v>
      </c>
    </row>
    <row r="4943" spans="1:7" ht="14.25" customHeight="1" x14ac:dyDescent="0.25">
      <c r="A4943" s="7" t="s">
        <v>11</v>
      </c>
      <c r="B4943" s="7">
        <v>2015</v>
      </c>
      <c r="C4943" s="7">
        <v>316459</v>
      </c>
      <c r="D4943" s="7" t="s">
        <v>26</v>
      </c>
      <c r="E4943" s="7" t="s">
        <v>13</v>
      </c>
      <c r="F4943" s="7" t="s">
        <v>14</v>
      </c>
      <c r="G4943" s="7">
        <v>125710</v>
      </c>
    </row>
    <row r="4944" spans="1:7" ht="14.25" customHeight="1" x14ac:dyDescent="0.25">
      <c r="A4944" s="7" t="s">
        <v>29</v>
      </c>
      <c r="B4944" s="7">
        <v>2008</v>
      </c>
      <c r="C4944" s="7">
        <v>326370</v>
      </c>
      <c r="D4944" s="7" t="s">
        <v>26</v>
      </c>
      <c r="E4944" s="7" t="s">
        <v>9</v>
      </c>
      <c r="F4944" s="7" t="s">
        <v>20</v>
      </c>
      <c r="G4944" s="7">
        <v>67079</v>
      </c>
    </row>
    <row r="4945" spans="1:7" ht="14.25" customHeight="1" x14ac:dyDescent="0.25">
      <c r="A4945" s="7" t="s">
        <v>15</v>
      </c>
      <c r="B4945" s="7">
        <v>2016</v>
      </c>
      <c r="C4945" s="7">
        <v>150586</v>
      </c>
      <c r="D4945" s="7" t="s">
        <v>17</v>
      </c>
      <c r="E4945" s="7" t="s">
        <v>9</v>
      </c>
      <c r="F4945" s="7" t="s">
        <v>10</v>
      </c>
      <c r="G4945" s="7">
        <v>25800</v>
      </c>
    </row>
    <row r="4946" spans="1:7" ht="14.25" customHeight="1" x14ac:dyDescent="0.25">
      <c r="A4946" s="7" t="s">
        <v>7</v>
      </c>
      <c r="B4946" s="7">
        <v>2013</v>
      </c>
      <c r="C4946" s="7">
        <v>306658</v>
      </c>
      <c r="D4946" s="7" t="s">
        <v>12</v>
      </c>
      <c r="E4946" s="7" t="s">
        <v>13</v>
      </c>
      <c r="F4946" s="7" t="s">
        <v>14</v>
      </c>
      <c r="G4946" s="7">
        <v>130811</v>
      </c>
    </row>
    <row r="4947" spans="1:7" ht="14.25" customHeight="1" x14ac:dyDescent="0.25">
      <c r="A4947" s="7" t="s">
        <v>27</v>
      </c>
      <c r="B4947" s="7">
        <v>2021</v>
      </c>
      <c r="C4947" s="7">
        <v>367101</v>
      </c>
      <c r="D4947" s="7" t="s">
        <v>19</v>
      </c>
      <c r="E4947" s="7" t="s">
        <v>13</v>
      </c>
      <c r="F4947" s="7" t="s">
        <v>10</v>
      </c>
      <c r="G4947" s="7">
        <v>16918</v>
      </c>
    </row>
    <row r="4948" spans="1:7" ht="14.25" customHeight="1" x14ac:dyDescent="0.25">
      <c r="A4948" s="7" t="s">
        <v>27</v>
      </c>
      <c r="B4948" s="7">
        <v>2005</v>
      </c>
      <c r="C4948" s="7">
        <v>281219</v>
      </c>
      <c r="D4948" s="7" t="s">
        <v>30</v>
      </c>
      <c r="E4948" s="7" t="s">
        <v>13</v>
      </c>
      <c r="F4948" s="7" t="s">
        <v>10</v>
      </c>
      <c r="G4948" s="7">
        <v>73228</v>
      </c>
    </row>
    <row r="4949" spans="1:7" ht="14.25" customHeight="1" x14ac:dyDescent="0.25">
      <c r="A4949" s="7" t="s">
        <v>27</v>
      </c>
      <c r="B4949" s="7">
        <v>2013</v>
      </c>
      <c r="C4949" s="7">
        <v>55612</v>
      </c>
      <c r="D4949" s="7" t="s">
        <v>30</v>
      </c>
      <c r="E4949" s="7" t="s">
        <v>13</v>
      </c>
      <c r="F4949" s="7" t="s">
        <v>10</v>
      </c>
      <c r="G4949" s="7">
        <v>66061</v>
      </c>
    </row>
    <row r="4950" spans="1:7" ht="14.25" customHeight="1" x14ac:dyDescent="0.25">
      <c r="A4950" s="7" t="s">
        <v>11</v>
      </c>
      <c r="B4950" s="7">
        <v>2006</v>
      </c>
      <c r="C4950" s="7">
        <v>346672</v>
      </c>
      <c r="D4950" s="7" t="s">
        <v>12</v>
      </c>
      <c r="E4950" s="7" t="s">
        <v>13</v>
      </c>
      <c r="F4950" s="7" t="s">
        <v>10</v>
      </c>
      <c r="G4950" s="7">
        <v>76932</v>
      </c>
    </row>
    <row r="4951" spans="1:7" ht="14.25" customHeight="1" x14ac:dyDescent="0.25">
      <c r="A4951" s="7" t="s">
        <v>29</v>
      </c>
      <c r="B4951" s="7">
        <v>2013</v>
      </c>
      <c r="C4951" s="7">
        <v>89349</v>
      </c>
      <c r="D4951" s="7" t="s">
        <v>8</v>
      </c>
      <c r="E4951" s="7" t="s">
        <v>9</v>
      </c>
      <c r="F4951" s="7" t="s">
        <v>10</v>
      </c>
      <c r="G4951" s="7">
        <v>114945</v>
      </c>
    </row>
    <row r="4952" spans="1:7" ht="14.25" customHeight="1" x14ac:dyDescent="0.25">
      <c r="A4952" s="7" t="s">
        <v>21</v>
      </c>
      <c r="B4952" s="7">
        <v>2020</v>
      </c>
      <c r="C4952" s="7">
        <v>274320</v>
      </c>
      <c r="D4952" s="7" t="s">
        <v>26</v>
      </c>
      <c r="E4952" s="7" t="s">
        <v>9</v>
      </c>
      <c r="F4952" s="7" t="s">
        <v>14</v>
      </c>
      <c r="G4952" s="7">
        <v>113582</v>
      </c>
    </row>
    <row r="4953" spans="1:7" ht="14.25" customHeight="1" x14ac:dyDescent="0.25">
      <c r="A4953" s="7" t="s">
        <v>25</v>
      </c>
      <c r="B4953" s="7">
        <v>2017</v>
      </c>
      <c r="C4953" s="7">
        <v>371115</v>
      </c>
      <c r="D4953" s="7" t="s">
        <v>12</v>
      </c>
      <c r="E4953" s="7" t="s">
        <v>9</v>
      </c>
      <c r="F4953" s="7" t="s">
        <v>20</v>
      </c>
      <c r="G4953" s="7">
        <v>52178</v>
      </c>
    </row>
    <row r="4954" spans="1:7" ht="14.25" customHeight="1" x14ac:dyDescent="0.25">
      <c r="A4954" s="7" t="s">
        <v>11</v>
      </c>
      <c r="B4954" s="7">
        <v>2006</v>
      </c>
      <c r="C4954" s="7">
        <v>109418</v>
      </c>
      <c r="D4954" s="7" t="s">
        <v>19</v>
      </c>
      <c r="E4954" s="7" t="s">
        <v>13</v>
      </c>
      <c r="F4954" s="7" t="s">
        <v>23</v>
      </c>
      <c r="G4954" s="7">
        <v>23334</v>
      </c>
    </row>
    <row r="4955" spans="1:7" ht="14.25" customHeight="1" x14ac:dyDescent="0.25">
      <c r="A4955" s="7" t="s">
        <v>7</v>
      </c>
      <c r="B4955" s="7">
        <v>2013</v>
      </c>
      <c r="C4955" s="7">
        <v>63140</v>
      </c>
      <c r="D4955" s="7" t="s">
        <v>30</v>
      </c>
      <c r="E4955" s="7" t="s">
        <v>9</v>
      </c>
      <c r="F4955" s="7" t="s">
        <v>10</v>
      </c>
      <c r="G4955" s="7">
        <v>135534</v>
      </c>
    </row>
    <row r="4956" spans="1:7" ht="14.25" customHeight="1" x14ac:dyDescent="0.25">
      <c r="A4956" s="7" t="s">
        <v>28</v>
      </c>
      <c r="B4956" s="7">
        <v>2013</v>
      </c>
      <c r="C4956" s="7">
        <v>390538</v>
      </c>
      <c r="D4956" s="7" t="s">
        <v>12</v>
      </c>
      <c r="E4956" s="7" t="s">
        <v>9</v>
      </c>
      <c r="F4956" s="7" t="s">
        <v>23</v>
      </c>
      <c r="G4956" s="7">
        <v>100088</v>
      </c>
    </row>
    <row r="4957" spans="1:7" ht="14.25" customHeight="1" x14ac:dyDescent="0.25">
      <c r="A4957" s="7" t="s">
        <v>25</v>
      </c>
      <c r="B4957" s="7">
        <v>2006</v>
      </c>
      <c r="C4957" s="7">
        <v>293123</v>
      </c>
      <c r="D4957" s="7" t="s">
        <v>26</v>
      </c>
      <c r="E4957" s="7" t="s">
        <v>13</v>
      </c>
      <c r="F4957" s="7" t="s">
        <v>23</v>
      </c>
      <c r="G4957" s="7">
        <v>65601</v>
      </c>
    </row>
    <row r="4958" spans="1:7" ht="14.25" customHeight="1" x14ac:dyDescent="0.25">
      <c r="A4958" s="7" t="s">
        <v>18</v>
      </c>
      <c r="B4958" s="7">
        <v>2023</v>
      </c>
      <c r="C4958" s="7">
        <v>15434</v>
      </c>
      <c r="D4958" s="7" t="s">
        <v>8</v>
      </c>
      <c r="E4958" s="7" t="s">
        <v>13</v>
      </c>
      <c r="F4958" s="7" t="s">
        <v>14</v>
      </c>
      <c r="G4958" s="7">
        <v>40343</v>
      </c>
    </row>
    <row r="4959" spans="1:7" ht="14.25" customHeight="1" x14ac:dyDescent="0.25">
      <c r="A4959" s="7" t="s">
        <v>28</v>
      </c>
      <c r="B4959" s="7">
        <v>2005</v>
      </c>
      <c r="C4959" s="7">
        <v>34891</v>
      </c>
      <c r="D4959" s="7" t="s">
        <v>19</v>
      </c>
      <c r="E4959" s="7" t="s">
        <v>9</v>
      </c>
      <c r="F4959" s="7" t="s">
        <v>14</v>
      </c>
      <c r="G4959" s="7">
        <v>32862</v>
      </c>
    </row>
    <row r="4960" spans="1:7" ht="14.25" customHeight="1" x14ac:dyDescent="0.25">
      <c r="A4960" s="7" t="s">
        <v>15</v>
      </c>
      <c r="B4960" s="7">
        <v>2020</v>
      </c>
      <c r="C4960" s="7">
        <v>119997</v>
      </c>
      <c r="D4960" s="7" t="s">
        <v>19</v>
      </c>
      <c r="E4960" s="7" t="s">
        <v>13</v>
      </c>
      <c r="F4960" s="7" t="s">
        <v>14</v>
      </c>
      <c r="G4960" s="7">
        <v>59886</v>
      </c>
    </row>
    <row r="4961" spans="1:7" ht="14.25" customHeight="1" x14ac:dyDescent="0.25">
      <c r="A4961" s="7" t="s">
        <v>22</v>
      </c>
      <c r="B4961" s="7">
        <v>2019</v>
      </c>
      <c r="C4961" s="7">
        <v>231487</v>
      </c>
      <c r="D4961" s="7" t="s">
        <v>12</v>
      </c>
      <c r="E4961" s="7" t="s">
        <v>13</v>
      </c>
      <c r="F4961" s="7" t="s">
        <v>10</v>
      </c>
      <c r="G4961" s="7">
        <v>51471</v>
      </c>
    </row>
    <row r="4962" spans="1:7" ht="14.25" customHeight="1" x14ac:dyDescent="0.25">
      <c r="A4962" s="7" t="s">
        <v>22</v>
      </c>
      <c r="B4962" s="7">
        <v>2020</v>
      </c>
      <c r="C4962" s="7">
        <v>226379</v>
      </c>
      <c r="D4962" s="7" t="s">
        <v>8</v>
      </c>
      <c r="E4962" s="7" t="s">
        <v>9</v>
      </c>
      <c r="F4962" s="7" t="s">
        <v>10</v>
      </c>
      <c r="G4962" s="7">
        <v>145527</v>
      </c>
    </row>
    <row r="4963" spans="1:7" ht="14.25" customHeight="1" x14ac:dyDescent="0.25">
      <c r="A4963" s="7" t="s">
        <v>21</v>
      </c>
      <c r="B4963" s="7">
        <v>2010</v>
      </c>
      <c r="C4963" s="7">
        <v>219864</v>
      </c>
      <c r="D4963" s="7" t="s">
        <v>26</v>
      </c>
      <c r="E4963" s="7" t="s">
        <v>13</v>
      </c>
      <c r="F4963" s="7" t="s">
        <v>23</v>
      </c>
      <c r="G4963" s="7">
        <v>31982</v>
      </c>
    </row>
    <row r="4964" spans="1:7" ht="14.25" customHeight="1" x14ac:dyDescent="0.25">
      <c r="A4964" s="7" t="s">
        <v>31</v>
      </c>
      <c r="B4964" s="7">
        <v>2020</v>
      </c>
      <c r="C4964" s="7">
        <v>15976</v>
      </c>
      <c r="D4964" s="7" t="s">
        <v>24</v>
      </c>
      <c r="E4964" s="7" t="s">
        <v>13</v>
      </c>
      <c r="F4964" s="7" t="s">
        <v>20</v>
      </c>
      <c r="G4964" s="7">
        <v>143715</v>
      </c>
    </row>
    <row r="4965" spans="1:7" ht="14.25" customHeight="1" x14ac:dyDescent="0.25">
      <c r="A4965" s="7" t="s">
        <v>28</v>
      </c>
      <c r="B4965" s="7">
        <v>2022</v>
      </c>
      <c r="C4965" s="7">
        <v>391662</v>
      </c>
      <c r="D4965" s="7" t="s">
        <v>19</v>
      </c>
      <c r="E4965" s="7" t="s">
        <v>9</v>
      </c>
      <c r="F4965" s="7" t="s">
        <v>20</v>
      </c>
      <c r="G4965" s="7">
        <v>65251</v>
      </c>
    </row>
    <row r="4966" spans="1:7" ht="14.25" customHeight="1" x14ac:dyDescent="0.25">
      <c r="A4966" s="7" t="s">
        <v>27</v>
      </c>
      <c r="B4966" s="7">
        <v>2008</v>
      </c>
      <c r="C4966" s="7">
        <v>365809</v>
      </c>
      <c r="D4966" s="7" t="s">
        <v>24</v>
      </c>
      <c r="E4966" s="7" t="s">
        <v>13</v>
      </c>
      <c r="F4966" s="7" t="s">
        <v>10</v>
      </c>
      <c r="G4966" s="7">
        <v>94006</v>
      </c>
    </row>
    <row r="4967" spans="1:7" ht="14.25" customHeight="1" x14ac:dyDescent="0.25">
      <c r="A4967" s="7" t="s">
        <v>29</v>
      </c>
      <c r="B4967" s="7">
        <v>2006</v>
      </c>
      <c r="C4967" s="7">
        <v>395660</v>
      </c>
      <c r="D4967" s="7" t="s">
        <v>17</v>
      </c>
      <c r="E4967" s="7" t="s">
        <v>9</v>
      </c>
      <c r="F4967" s="7" t="s">
        <v>23</v>
      </c>
      <c r="G4967" s="7">
        <v>13448</v>
      </c>
    </row>
    <row r="4968" spans="1:7" ht="14.25" customHeight="1" x14ac:dyDescent="0.25">
      <c r="A4968" s="7" t="s">
        <v>22</v>
      </c>
      <c r="B4968" s="7">
        <v>2016</v>
      </c>
      <c r="C4968" s="7">
        <v>93128</v>
      </c>
      <c r="D4968" s="7" t="s">
        <v>17</v>
      </c>
      <c r="E4968" s="7" t="s">
        <v>9</v>
      </c>
      <c r="F4968" s="7" t="s">
        <v>20</v>
      </c>
      <c r="G4968" s="7">
        <v>125975</v>
      </c>
    </row>
    <row r="4969" spans="1:7" ht="14.25" customHeight="1" x14ac:dyDescent="0.25">
      <c r="A4969" s="7" t="s">
        <v>31</v>
      </c>
      <c r="B4969" s="7">
        <v>2005</v>
      </c>
      <c r="C4969" s="7">
        <v>375268</v>
      </c>
      <c r="D4969" s="7" t="s">
        <v>24</v>
      </c>
      <c r="E4969" s="7" t="s">
        <v>9</v>
      </c>
      <c r="F4969" s="7" t="s">
        <v>20</v>
      </c>
      <c r="G4969" s="7">
        <v>71926</v>
      </c>
    </row>
    <row r="4970" spans="1:7" ht="14.25" customHeight="1" x14ac:dyDescent="0.25">
      <c r="A4970" s="7" t="s">
        <v>16</v>
      </c>
      <c r="B4970" s="7">
        <v>2009</v>
      </c>
      <c r="C4970" s="7">
        <v>6117</v>
      </c>
      <c r="D4970" s="7" t="s">
        <v>8</v>
      </c>
      <c r="E4970" s="7" t="s">
        <v>9</v>
      </c>
      <c r="F4970" s="7" t="s">
        <v>10</v>
      </c>
      <c r="G4970" s="7">
        <v>141167</v>
      </c>
    </row>
    <row r="4971" spans="1:7" ht="14.25" customHeight="1" x14ac:dyDescent="0.25">
      <c r="A4971" s="7" t="s">
        <v>22</v>
      </c>
      <c r="B4971" s="7">
        <v>2010</v>
      </c>
      <c r="C4971" s="7">
        <v>37709</v>
      </c>
      <c r="D4971" s="7" t="s">
        <v>19</v>
      </c>
      <c r="E4971" s="7" t="s">
        <v>9</v>
      </c>
      <c r="F4971" s="7" t="s">
        <v>14</v>
      </c>
      <c r="G4971" s="7">
        <v>89531</v>
      </c>
    </row>
    <row r="4972" spans="1:7" ht="14.25" customHeight="1" x14ac:dyDescent="0.25">
      <c r="A4972" s="7" t="s">
        <v>11</v>
      </c>
      <c r="B4972" s="7">
        <v>2009</v>
      </c>
      <c r="C4972" s="7">
        <v>7822</v>
      </c>
      <c r="D4972" s="7" t="s">
        <v>19</v>
      </c>
      <c r="E4972" s="7" t="s">
        <v>13</v>
      </c>
      <c r="F4972" s="7" t="s">
        <v>20</v>
      </c>
      <c r="G4972" s="7">
        <v>149518</v>
      </c>
    </row>
    <row r="4973" spans="1:7" ht="14.25" customHeight="1" x14ac:dyDescent="0.25">
      <c r="A4973" s="7" t="s">
        <v>29</v>
      </c>
      <c r="B4973" s="7">
        <v>2007</v>
      </c>
      <c r="C4973" s="7">
        <v>187365</v>
      </c>
      <c r="D4973" s="7" t="s">
        <v>8</v>
      </c>
      <c r="E4973" s="7" t="s">
        <v>13</v>
      </c>
      <c r="F4973" s="7" t="s">
        <v>14</v>
      </c>
      <c r="G4973" s="7">
        <v>94369</v>
      </c>
    </row>
    <row r="4974" spans="1:7" ht="14.25" customHeight="1" x14ac:dyDescent="0.25">
      <c r="A4974" s="7" t="s">
        <v>31</v>
      </c>
      <c r="B4974" s="7">
        <v>2018</v>
      </c>
      <c r="C4974" s="7">
        <v>108131</v>
      </c>
      <c r="D4974" s="7" t="s">
        <v>17</v>
      </c>
      <c r="E4974" s="7" t="s">
        <v>9</v>
      </c>
      <c r="F4974" s="7" t="s">
        <v>23</v>
      </c>
      <c r="G4974" s="7">
        <v>99057</v>
      </c>
    </row>
    <row r="4975" spans="1:7" ht="14.25" customHeight="1" x14ac:dyDescent="0.25">
      <c r="A4975" s="7" t="s">
        <v>7</v>
      </c>
      <c r="B4975" s="7">
        <v>2008</v>
      </c>
      <c r="C4975" s="7">
        <v>397165</v>
      </c>
      <c r="D4975" s="7" t="s">
        <v>30</v>
      </c>
      <c r="E4975" s="7" t="s">
        <v>9</v>
      </c>
      <c r="F4975" s="7" t="s">
        <v>10</v>
      </c>
      <c r="G4975" s="7">
        <v>12857</v>
      </c>
    </row>
    <row r="4976" spans="1:7" ht="14.25" customHeight="1" x14ac:dyDescent="0.25">
      <c r="A4976" s="7" t="s">
        <v>22</v>
      </c>
      <c r="B4976" s="7">
        <v>2006</v>
      </c>
      <c r="C4976" s="7">
        <v>89564</v>
      </c>
      <c r="D4976" s="7" t="s">
        <v>24</v>
      </c>
      <c r="E4976" s="7" t="s">
        <v>9</v>
      </c>
      <c r="F4976" s="7" t="s">
        <v>10</v>
      </c>
      <c r="G4976" s="7">
        <v>105222</v>
      </c>
    </row>
    <row r="4977" spans="1:7" ht="14.25" customHeight="1" x14ac:dyDescent="0.25">
      <c r="A4977" s="7" t="s">
        <v>31</v>
      </c>
      <c r="B4977" s="7">
        <v>2019</v>
      </c>
      <c r="C4977" s="7">
        <v>287717</v>
      </c>
      <c r="D4977" s="7" t="s">
        <v>19</v>
      </c>
      <c r="E4977" s="7" t="s">
        <v>9</v>
      </c>
      <c r="F4977" s="7" t="s">
        <v>20</v>
      </c>
      <c r="G4977" s="7">
        <v>19648</v>
      </c>
    </row>
    <row r="4978" spans="1:7" ht="14.25" customHeight="1" x14ac:dyDescent="0.25">
      <c r="A4978" s="7" t="s">
        <v>7</v>
      </c>
      <c r="B4978" s="7">
        <v>2006</v>
      </c>
      <c r="C4978" s="7">
        <v>181507</v>
      </c>
      <c r="D4978" s="7" t="s">
        <v>8</v>
      </c>
      <c r="E4978" s="7" t="s">
        <v>13</v>
      </c>
      <c r="F4978" s="7" t="s">
        <v>14</v>
      </c>
      <c r="G4978" s="7">
        <v>112552</v>
      </c>
    </row>
    <row r="4979" spans="1:7" ht="14.25" customHeight="1" x14ac:dyDescent="0.25">
      <c r="A4979" s="7" t="s">
        <v>15</v>
      </c>
      <c r="B4979" s="7">
        <v>2015</v>
      </c>
      <c r="C4979" s="7">
        <v>106392</v>
      </c>
      <c r="D4979" s="7" t="s">
        <v>12</v>
      </c>
      <c r="E4979" s="7" t="s">
        <v>13</v>
      </c>
      <c r="F4979" s="7" t="s">
        <v>14</v>
      </c>
      <c r="G4979" s="7">
        <v>143545</v>
      </c>
    </row>
    <row r="4980" spans="1:7" ht="14.25" customHeight="1" x14ac:dyDescent="0.25">
      <c r="A4980" s="7" t="s">
        <v>15</v>
      </c>
      <c r="B4980" s="7">
        <v>2008</v>
      </c>
      <c r="C4980" s="7">
        <v>290197</v>
      </c>
      <c r="D4980" s="7" t="s">
        <v>26</v>
      </c>
      <c r="E4980" s="7" t="s">
        <v>13</v>
      </c>
      <c r="F4980" s="7" t="s">
        <v>20</v>
      </c>
      <c r="G4980" s="7">
        <v>41186</v>
      </c>
    </row>
    <row r="4981" spans="1:7" ht="14.25" customHeight="1" x14ac:dyDescent="0.25">
      <c r="A4981" s="7" t="s">
        <v>29</v>
      </c>
      <c r="B4981" s="7">
        <v>2022</v>
      </c>
      <c r="C4981" s="7">
        <v>212633</v>
      </c>
      <c r="D4981" s="7" t="s">
        <v>30</v>
      </c>
      <c r="E4981" s="7" t="s">
        <v>13</v>
      </c>
      <c r="F4981" s="7" t="s">
        <v>14</v>
      </c>
      <c r="G4981" s="7">
        <v>100628</v>
      </c>
    </row>
    <row r="4982" spans="1:7" ht="14.25" customHeight="1" x14ac:dyDescent="0.25">
      <c r="A4982" s="7" t="s">
        <v>18</v>
      </c>
      <c r="B4982" s="7">
        <v>2013</v>
      </c>
      <c r="C4982" s="7">
        <v>103855</v>
      </c>
      <c r="D4982" s="7" t="s">
        <v>12</v>
      </c>
      <c r="E4982" s="7" t="s">
        <v>9</v>
      </c>
      <c r="F4982" s="7" t="s">
        <v>10</v>
      </c>
      <c r="G4982" s="7">
        <v>34621</v>
      </c>
    </row>
    <row r="4983" spans="1:7" ht="14.25" customHeight="1" x14ac:dyDescent="0.25">
      <c r="A4983" s="7" t="s">
        <v>21</v>
      </c>
      <c r="B4983" s="7">
        <v>2011</v>
      </c>
      <c r="C4983" s="7">
        <v>55521</v>
      </c>
      <c r="D4983" s="7" t="s">
        <v>24</v>
      </c>
      <c r="E4983" s="7" t="s">
        <v>9</v>
      </c>
      <c r="F4983" s="7" t="s">
        <v>10</v>
      </c>
      <c r="G4983" s="7">
        <v>32713</v>
      </c>
    </row>
    <row r="4984" spans="1:7" ht="14.25" customHeight="1" x14ac:dyDescent="0.25">
      <c r="A4984" s="7" t="s">
        <v>22</v>
      </c>
      <c r="B4984" s="7">
        <v>2005</v>
      </c>
      <c r="C4984" s="7">
        <v>7017</v>
      </c>
      <c r="D4984" s="7" t="s">
        <v>17</v>
      </c>
      <c r="E4984" s="7" t="s">
        <v>9</v>
      </c>
      <c r="F4984" s="7" t="s">
        <v>23</v>
      </c>
      <c r="G4984" s="7">
        <v>79500</v>
      </c>
    </row>
    <row r="4985" spans="1:7" ht="14.25" customHeight="1" x14ac:dyDescent="0.25">
      <c r="A4985" s="7" t="s">
        <v>27</v>
      </c>
      <c r="B4985" s="7">
        <v>2015</v>
      </c>
      <c r="C4985" s="7">
        <v>173697</v>
      </c>
      <c r="D4985" s="7" t="s">
        <v>30</v>
      </c>
      <c r="E4985" s="7" t="s">
        <v>13</v>
      </c>
      <c r="F4985" s="7" t="s">
        <v>10</v>
      </c>
      <c r="G4985" s="7">
        <v>118661</v>
      </c>
    </row>
    <row r="4986" spans="1:7" ht="14.25" customHeight="1" x14ac:dyDescent="0.25">
      <c r="A4986" s="7" t="s">
        <v>22</v>
      </c>
      <c r="B4986" s="7">
        <v>2015</v>
      </c>
      <c r="C4986" s="7">
        <v>336249</v>
      </c>
      <c r="D4986" s="7" t="s">
        <v>17</v>
      </c>
      <c r="E4986" s="7" t="s">
        <v>13</v>
      </c>
      <c r="F4986" s="7" t="s">
        <v>23</v>
      </c>
      <c r="G4986" s="7">
        <v>44894</v>
      </c>
    </row>
    <row r="4987" spans="1:7" ht="14.25" customHeight="1" x14ac:dyDescent="0.25">
      <c r="A4987" s="7" t="s">
        <v>29</v>
      </c>
      <c r="B4987" s="7">
        <v>2010</v>
      </c>
      <c r="C4987" s="7">
        <v>29333</v>
      </c>
      <c r="D4987" s="7" t="s">
        <v>17</v>
      </c>
      <c r="E4987" s="7" t="s">
        <v>9</v>
      </c>
      <c r="F4987" s="7" t="s">
        <v>23</v>
      </c>
      <c r="G4987" s="7">
        <v>130745</v>
      </c>
    </row>
    <row r="4988" spans="1:7" ht="14.25" customHeight="1" x14ac:dyDescent="0.25">
      <c r="A4988" s="7" t="s">
        <v>11</v>
      </c>
      <c r="B4988" s="7">
        <v>2023</v>
      </c>
      <c r="C4988" s="7">
        <v>176252</v>
      </c>
      <c r="D4988" s="7" t="s">
        <v>24</v>
      </c>
      <c r="E4988" s="7" t="s">
        <v>13</v>
      </c>
      <c r="F4988" s="7" t="s">
        <v>10</v>
      </c>
      <c r="G4988" s="7">
        <v>141655</v>
      </c>
    </row>
    <row r="4989" spans="1:7" ht="14.25" customHeight="1" x14ac:dyDescent="0.25">
      <c r="A4989" s="7" t="s">
        <v>22</v>
      </c>
      <c r="B4989" s="7">
        <v>2016</v>
      </c>
      <c r="C4989" s="7">
        <v>99088</v>
      </c>
      <c r="D4989" s="7" t="s">
        <v>19</v>
      </c>
      <c r="E4989" s="7" t="s">
        <v>9</v>
      </c>
      <c r="F4989" s="7" t="s">
        <v>20</v>
      </c>
      <c r="G4989" s="7">
        <v>97469</v>
      </c>
    </row>
    <row r="4990" spans="1:7" ht="14.25" customHeight="1" x14ac:dyDescent="0.25">
      <c r="A4990" s="7" t="s">
        <v>27</v>
      </c>
      <c r="B4990" s="7">
        <v>2021</v>
      </c>
      <c r="C4990" s="7">
        <v>146637</v>
      </c>
      <c r="D4990" s="7" t="s">
        <v>17</v>
      </c>
      <c r="E4990" s="7" t="s">
        <v>9</v>
      </c>
      <c r="F4990" s="7" t="s">
        <v>14</v>
      </c>
      <c r="G4990" s="7">
        <v>113620</v>
      </c>
    </row>
    <row r="4991" spans="1:7" ht="14.25" customHeight="1" x14ac:dyDescent="0.25">
      <c r="A4991" s="7" t="s">
        <v>28</v>
      </c>
      <c r="B4991" s="7">
        <v>2005</v>
      </c>
      <c r="C4991" s="7">
        <v>133068</v>
      </c>
      <c r="D4991" s="7" t="s">
        <v>24</v>
      </c>
      <c r="E4991" s="7" t="s">
        <v>9</v>
      </c>
      <c r="F4991" s="7" t="s">
        <v>10</v>
      </c>
      <c r="G4991" s="7">
        <v>116687</v>
      </c>
    </row>
    <row r="4992" spans="1:7" ht="14.25" customHeight="1" x14ac:dyDescent="0.25">
      <c r="A4992" s="7" t="s">
        <v>7</v>
      </c>
      <c r="B4992" s="7">
        <v>2017</v>
      </c>
      <c r="C4992" s="7">
        <v>282589</v>
      </c>
      <c r="D4992" s="7" t="s">
        <v>12</v>
      </c>
      <c r="E4992" s="7" t="s">
        <v>13</v>
      </c>
      <c r="F4992" s="7" t="s">
        <v>20</v>
      </c>
      <c r="G4992" s="7">
        <v>52215</v>
      </c>
    </row>
    <row r="4993" spans="1:7" ht="14.25" customHeight="1" x14ac:dyDescent="0.25">
      <c r="A4993" s="7" t="s">
        <v>28</v>
      </c>
      <c r="B4993" s="7">
        <v>2018</v>
      </c>
      <c r="C4993" s="7">
        <v>128177</v>
      </c>
      <c r="D4993" s="7" t="s">
        <v>17</v>
      </c>
      <c r="E4993" s="7" t="s">
        <v>9</v>
      </c>
      <c r="F4993" s="7" t="s">
        <v>14</v>
      </c>
      <c r="G4993" s="7">
        <v>28716</v>
      </c>
    </row>
    <row r="4994" spans="1:7" ht="14.25" customHeight="1" x14ac:dyDescent="0.25">
      <c r="A4994" s="7" t="s">
        <v>28</v>
      </c>
      <c r="B4994" s="7">
        <v>2006</v>
      </c>
      <c r="C4994" s="7">
        <v>293271</v>
      </c>
      <c r="D4994" s="7" t="s">
        <v>30</v>
      </c>
      <c r="E4994" s="7" t="s">
        <v>13</v>
      </c>
      <c r="F4994" s="7" t="s">
        <v>14</v>
      </c>
      <c r="G4994" s="7">
        <v>133071</v>
      </c>
    </row>
    <row r="4995" spans="1:7" ht="14.25" customHeight="1" x14ac:dyDescent="0.25">
      <c r="A4995" s="7" t="s">
        <v>28</v>
      </c>
      <c r="B4995" s="7">
        <v>2007</v>
      </c>
      <c r="C4995" s="7">
        <v>377131</v>
      </c>
      <c r="D4995" s="7" t="s">
        <v>26</v>
      </c>
      <c r="E4995" s="7" t="s">
        <v>13</v>
      </c>
      <c r="F4995" s="7" t="s">
        <v>10</v>
      </c>
      <c r="G4995" s="7">
        <v>112937</v>
      </c>
    </row>
    <row r="4996" spans="1:7" ht="14.25" customHeight="1" x14ac:dyDescent="0.25">
      <c r="A4996" s="7" t="s">
        <v>29</v>
      </c>
      <c r="B4996" s="7">
        <v>2011</v>
      </c>
      <c r="C4996" s="7">
        <v>6001</v>
      </c>
      <c r="D4996" s="7" t="s">
        <v>19</v>
      </c>
      <c r="E4996" s="7" t="s">
        <v>9</v>
      </c>
      <c r="F4996" s="7" t="s">
        <v>23</v>
      </c>
      <c r="G4996" s="7">
        <v>52482</v>
      </c>
    </row>
    <row r="4997" spans="1:7" ht="14.25" customHeight="1" x14ac:dyDescent="0.25">
      <c r="A4997" s="7" t="s">
        <v>28</v>
      </c>
      <c r="B4997" s="7">
        <v>2021</v>
      </c>
      <c r="C4997" s="7">
        <v>191268</v>
      </c>
      <c r="D4997" s="7" t="s">
        <v>19</v>
      </c>
      <c r="E4997" s="7" t="s">
        <v>9</v>
      </c>
      <c r="F4997" s="7" t="s">
        <v>23</v>
      </c>
      <c r="G4997" s="7">
        <v>131121</v>
      </c>
    </row>
    <row r="4998" spans="1:7" ht="14.25" customHeight="1" x14ac:dyDescent="0.25">
      <c r="A4998" s="7" t="s">
        <v>15</v>
      </c>
      <c r="B4998" s="7">
        <v>2009</v>
      </c>
      <c r="C4998" s="7">
        <v>295010</v>
      </c>
      <c r="D4998" s="7" t="s">
        <v>12</v>
      </c>
      <c r="E4998" s="7" t="s">
        <v>13</v>
      </c>
      <c r="F4998" s="7" t="s">
        <v>20</v>
      </c>
      <c r="G4998" s="7">
        <v>56439</v>
      </c>
    </row>
    <row r="4999" spans="1:7" ht="14.25" customHeight="1" x14ac:dyDescent="0.25">
      <c r="A4999" s="7" t="s">
        <v>15</v>
      </c>
      <c r="B4999" s="7">
        <v>2013</v>
      </c>
      <c r="C4999" s="7">
        <v>366293</v>
      </c>
      <c r="D4999" s="7" t="s">
        <v>30</v>
      </c>
      <c r="E4999" s="7" t="s">
        <v>13</v>
      </c>
      <c r="F4999" s="7" t="s">
        <v>20</v>
      </c>
      <c r="G4999" s="7">
        <v>91202</v>
      </c>
    </row>
    <row r="5000" spans="1:7" ht="14.25" customHeight="1" x14ac:dyDescent="0.25">
      <c r="A5000" s="7" t="s">
        <v>25</v>
      </c>
      <c r="B5000" s="7">
        <v>2007</v>
      </c>
      <c r="C5000" s="7">
        <v>89850</v>
      </c>
      <c r="D5000" s="7" t="s">
        <v>24</v>
      </c>
      <c r="E5000" s="7" t="s">
        <v>13</v>
      </c>
      <c r="F5000" s="7" t="s">
        <v>14</v>
      </c>
      <c r="G5000" s="7">
        <v>70304</v>
      </c>
    </row>
    <row r="5001" spans="1:7" ht="14.25" customHeight="1" x14ac:dyDescent="0.25">
      <c r="A5001" s="7" t="s">
        <v>21</v>
      </c>
      <c r="B5001" s="7">
        <v>2010</v>
      </c>
      <c r="C5001" s="7">
        <v>224115</v>
      </c>
      <c r="D5001" s="7" t="s">
        <v>24</v>
      </c>
      <c r="E5001" s="7" t="s">
        <v>13</v>
      </c>
      <c r="F5001" s="7" t="s">
        <v>14</v>
      </c>
      <c r="G5001" s="7">
        <v>142487</v>
      </c>
    </row>
    <row r="5002" spans="1:7" ht="14.25" customHeight="1" x14ac:dyDescent="0.25">
      <c r="A5002" s="7" t="s">
        <v>16</v>
      </c>
      <c r="B5002" s="7">
        <v>2019</v>
      </c>
      <c r="C5002" s="7">
        <v>327932</v>
      </c>
      <c r="D5002" s="7" t="s">
        <v>24</v>
      </c>
      <c r="E5002" s="7" t="s">
        <v>9</v>
      </c>
      <c r="F5002" s="7" t="s">
        <v>23</v>
      </c>
      <c r="G5002" s="7">
        <v>42277</v>
      </c>
    </row>
    <row r="5003" spans="1:7" ht="14.25" customHeight="1" x14ac:dyDescent="0.25">
      <c r="A5003" s="7" t="s">
        <v>31</v>
      </c>
      <c r="B5003" s="7">
        <v>2006</v>
      </c>
      <c r="C5003" s="7">
        <v>94609</v>
      </c>
      <c r="D5003" s="7" t="s">
        <v>19</v>
      </c>
      <c r="E5003" s="7" t="s">
        <v>13</v>
      </c>
      <c r="F5003" s="7" t="s">
        <v>20</v>
      </c>
      <c r="G5003" s="7">
        <v>89959</v>
      </c>
    </row>
    <row r="5004" spans="1:7" ht="14.25" customHeight="1" x14ac:dyDescent="0.25">
      <c r="A5004" s="7" t="s">
        <v>15</v>
      </c>
      <c r="B5004" s="7">
        <v>2013</v>
      </c>
      <c r="C5004" s="7">
        <v>351022</v>
      </c>
      <c r="D5004" s="7" t="s">
        <v>19</v>
      </c>
      <c r="E5004" s="7" t="s">
        <v>9</v>
      </c>
      <c r="F5004" s="7" t="s">
        <v>14</v>
      </c>
      <c r="G5004" s="7">
        <v>80550</v>
      </c>
    </row>
    <row r="5005" spans="1:7" ht="14.25" customHeight="1" x14ac:dyDescent="0.25">
      <c r="A5005" s="7" t="s">
        <v>31</v>
      </c>
      <c r="B5005" s="7">
        <v>2011</v>
      </c>
      <c r="C5005" s="7">
        <v>300989</v>
      </c>
      <c r="D5005" s="7" t="s">
        <v>8</v>
      </c>
      <c r="E5005" s="7" t="s">
        <v>13</v>
      </c>
      <c r="F5005" s="7" t="s">
        <v>20</v>
      </c>
      <c r="G5005" s="7">
        <v>105053</v>
      </c>
    </row>
    <row r="5006" spans="1:7" ht="14.25" customHeight="1" x14ac:dyDescent="0.25">
      <c r="A5006" s="7" t="s">
        <v>25</v>
      </c>
      <c r="B5006" s="7">
        <v>2021</v>
      </c>
      <c r="C5006" s="7">
        <v>325583</v>
      </c>
      <c r="D5006" s="7" t="s">
        <v>12</v>
      </c>
      <c r="E5006" s="7" t="s">
        <v>9</v>
      </c>
      <c r="F5006" s="7" t="s">
        <v>23</v>
      </c>
      <c r="G5006" s="7">
        <v>117357</v>
      </c>
    </row>
    <row r="5007" spans="1:7" ht="14.25" customHeight="1" x14ac:dyDescent="0.25">
      <c r="A5007" s="7" t="s">
        <v>21</v>
      </c>
      <c r="B5007" s="7">
        <v>2018</v>
      </c>
      <c r="C5007" s="7">
        <v>37740</v>
      </c>
      <c r="D5007" s="7" t="s">
        <v>26</v>
      </c>
      <c r="E5007" s="7" t="s">
        <v>13</v>
      </c>
      <c r="F5007" s="7" t="s">
        <v>10</v>
      </c>
      <c r="G5007" s="7">
        <v>101988</v>
      </c>
    </row>
    <row r="5008" spans="1:7" ht="14.25" customHeight="1" x14ac:dyDescent="0.25">
      <c r="A5008" s="7" t="s">
        <v>15</v>
      </c>
      <c r="B5008" s="7">
        <v>2010</v>
      </c>
      <c r="C5008" s="7">
        <v>36269</v>
      </c>
      <c r="D5008" s="7" t="s">
        <v>19</v>
      </c>
      <c r="E5008" s="7" t="s">
        <v>9</v>
      </c>
      <c r="F5008" s="7" t="s">
        <v>23</v>
      </c>
      <c r="G5008" s="7">
        <v>31832</v>
      </c>
    </row>
    <row r="5009" spans="1:7" ht="14.25" customHeight="1" x14ac:dyDescent="0.25">
      <c r="A5009" s="7" t="s">
        <v>7</v>
      </c>
      <c r="B5009" s="7">
        <v>2005</v>
      </c>
      <c r="C5009" s="7">
        <v>241507</v>
      </c>
      <c r="D5009" s="7" t="s">
        <v>17</v>
      </c>
      <c r="E5009" s="7" t="s">
        <v>9</v>
      </c>
      <c r="F5009" s="7" t="s">
        <v>23</v>
      </c>
      <c r="G5009" s="7">
        <v>80398</v>
      </c>
    </row>
    <row r="5010" spans="1:7" ht="14.25" customHeight="1" x14ac:dyDescent="0.25">
      <c r="A5010" s="7" t="s">
        <v>15</v>
      </c>
      <c r="B5010" s="7">
        <v>2014</v>
      </c>
      <c r="C5010" s="7">
        <v>213723</v>
      </c>
      <c r="D5010" s="7" t="s">
        <v>30</v>
      </c>
      <c r="E5010" s="7" t="s">
        <v>9</v>
      </c>
      <c r="F5010" s="7" t="s">
        <v>20</v>
      </c>
      <c r="G5010" s="7">
        <v>128591</v>
      </c>
    </row>
    <row r="5011" spans="1:7" ht="14.25" customHeight="1" x14ac:dyDescent="0.25">
      <c r="A5011" s="7" t="s">
        <v>7</v>
      </c>
      <c r="B5011" s="7">
        <v>2013</v>
      </c>
      <c r="C5011" s="7">
        <v>284960</v>
      </c>
      <c r="D5011" s="7" t="s">
        <v>12</v>
      </c>
      <c r="E5011" s="7" t="s">
        <v>9</v>
      </c>
      <c r="F5011" s="7" t="s">
        <v>14</v>
      </c>
      <c r="G5011" s="7">
        <v>99903</v>
      </c>
    </row>
    <row r="5012" spans="1:7" ht="14.25" customHeight="1" x14ac:dyDescent="0.25">
      <c r="A5012" s="7" t="s">
        <v>16</v>
      </c>
      <c r="B5012" s="7">
        <v>2022</v>
      </c>
      <c r="C5012" s="7">
        <v>370694</v>
      </c>
      <c r="D5012" s="7" t="s">
        <v>24</v>
      </c>
      <c r="E5012" s="7" t="s">
        <v>9</v>
      </c>
      <c r="F5012" s="7" t="s">
        <v>20</v>
      </c>
      <c r="G5012" s="7">
        <v>63373</v>
      </c>
    </row>
    <row r="5013" spans="1:7" ht="14.25" customHeight="1" x14ac:dyDescent="0.25">
      <c r="A5013" s="7" t="s">
        <v>21</v>
      </c>
      <c r="B5013" s="7">
        <v>2016</v>
      </c>
      <c r="C5013" s="7">
        <v>231594</v>
      </c>
      <c r="D5013" s="7" t="s">
        <v>30</v>
      </c>
      <c r="E5013" s="7" t="s">
        <v>13</v>
      </c>
      <c r="F5013" s="7" t="s">
        <v>23</v>
      </c>
      <c r="G5013" s="7">
        <v>19168</v>
      </c>
    </row>
    <row r="5014" spans="1:7" ht="14.25" customHeight="1" x14ac:dyDescent="0.25">
      <c r="A5014" s="7" t="s">
        <v>21</v>
      </c>
      <c r="B5014" s="7">
        <v>2008</v>
      </c>
      <c r="C5014" s="7">
        <v>90990</v>
      </c>
      <c r="D5014" s="7" t="s">
        <v>12</v>
      </c>
      <c r="E5014" s="7" t="s">
        <v>13</v>
      </c>
      <c r="F5014" s="7" t="s">
        <v>20</v>
      </c>
      <c r="G5014" s="7">
        <v>28268</v>
      </c>
    </row>
    <row r="5015" spans="1:7" ht="14.25" customHeight="1" x14ac:dyDescent="0.25">
      <c r="A5015" s="7" t="s">
        <v>16</v>
      </c>
      <c r="B5015" s="7">
        <v>2015</v>
      </c>
      <c r="C5015" s="7">
        <v>244803</v>
      </c>
      <c r="D5015" s="7" t="s">
        <v>12</v>
      </c>
      <c r="E5015" s="7" t="s">
        <v>9</v>
      </c>
      <c r="F5015" s="7" t="s">
        <v>10</v>
      </c>
      <c r="G5015" s="7">
        <v>87608</v>
      </c>
    </row>
    <row r="5016" spans="1:7" ht="14.25" customHeight="1" x14ac:dyDescent="0.25">
      <c r="A5016" s="7" t="s">
        <v>31</v>
      </c>
      <c r="B5016" s="7">
        <v>2019</v>
      </c>
      <c r="C5016" s="7">
        <v>233667</v>
      </c>
      <c r="D5016" s="7" t="s">
        <v>17</v>
      </c>
      <c r="E5016" s="7" t="s">
        <v>9</v>
      </c>
      <c r="F5016" s="7" t="s">
        <v>10</v>
      </c>
      <c r="G5016" s="7">
        <v>78050</v>
      </c>
    </row>
    <row r="5017" spans="1:7" ht="14.25" customHeight="1" x14ac:dyDescent="0.25">
      <c r="A5017" s="7" t="s">
        <v>18</v>
      </c>
      <c r="B5017" s="7">
        <v>2023</v>
      </c>
      <c r="C5017" s="7">
        <v>132960</v>
      </c>
      <c r="D5017" s="7" t="s">
        <v>19</v>
      </c>
      <c r="E5017" s="7" t="s">
        <v>9</v>
      </c>
      <c r="F5017" s="7" t="s">
        <v>10</v>
      </c>
      <c r="G5017" s="7">
        <v>110906</v>
      </c>
    </row>
    <row r="5018" spans="1:7" ht="14.25" customHeight="1" x14ac:dyDescent="0.25">
      <c r="A5018" s="7" t="s">
        <v>22</v>
      </c>
      <c r="B5018" s="7">
        <v>2007</v>
      </c>
      <c r="C5018" s="7">
        <v>124085</v>
      </c>
      <c r="D5018" s="7" t="s">
        <v>17</v>
      </c>
      <c r="E5018" s="7" t="s">
        <v>9</v>
      </c>
      <c r="F5018" s="7" t="s">
        <v>14</v>
      </c>
      <c r="G5018" s="7">
        <v>65687</v>
      </c>
    </row>
    <row r="5019" spans="1:7" ht="14.25" customHeight="1" x14ac:dyDescent="0.25">
      <c r="A5019" s="7" t="s">
        <v>11</v>
      </c>
      <c r="B5019" s="7">
        <v>2023</v>
      </c>
      <c r="C5019" s="7">
        <v>97961</v>
      </c>
      <c r="D5019" s="7" t="s">
        <v>8</v>
      </c>
      <c r="E5019" s="7" t="s">
        <v>9</v>
      </c>
      <c r="F5019" s="7" t="s">
        <v>10</v>
      </c>
      <c r="G5019" s="7">
        <v>73992</v>
      </c>
    </row>
    <row r="5020" spans="1:7" ht="14.25" customHeight="1" x14ac:dyDescent="0.25">
      <c r="A5020" s="7" t="s">
        <v>28</v>
      </c>
      <c r="B5020" s="7">
        <v>2019</v>
      </c>
      <c r="C5020" s="7">
        <v>296404</v>
      </c>
      <c r="D5020" s="7" t="s">
        <v>26</v>
      </c>
      <c r="E5020" s="7" t="s">
        <v>9</v>
      </c>
      <c r="F5020" s="7" t="s">
        <v>10</v>
      </c>
      <c r="G5020" s="7">
        <v>78579</v>
      </c>
    </row>
    <row r="5021" spans="1:7" ht="14.25" customHeight="1" x14ac:dyDescent="0.25">
      <c r="A5021" s="7" t="s">
        <v>25</v>
      </c>
      <c r="B5021" s="7">
        <v>2007</v>
      </c>
      <c r="C5021" s="7">
        <v>113427</v>
      </c>
      <c r="D5021" s="7" t="s">
        <v>19</v>
      </c>
      <c r="E5021" s="7" t="s">
        <v>13</v>
      </c>
      <c r="F5021" s="7" t="s">
        <v>10</v>
      </c>
      <c r="G5021" s="7">
        <v>94265</v>
      </c>
    </row>
    <row r="5022" spans="1:7" ht="14.25" customHeight="1" x14ac:dyDescent="0.25">
      <c r="A5022" s="7" t="s">
        <v>27</v>
      </c>
      <c r="B5022" s="7">
        <v>2008</v>
      </c>
      <c r="C5022" s="7">
        <v>267983</v>
      </c>
      <c r="D5022" s="7" t="s">
        <v>17</v>
      </c>
      <c r="E5022" s="7" t="s">
        <v>9</v>
      </c>
      <c r="F5022" s="7" t="s">
        <v>10</v>
      </c>
      <c r="G5022" s="7">
        <v>95020</v>
      </c>
    </row>
    <row r="5023" spans="1:7" ht="14.25" customHeight="1" x14ac:dyDescent="0.25">
      <c r="A5023" s="7" t="s">
        <v>18</v>
      </c>
      <c r="B5023" s="7">
        <v>2007</v>
      </c>
      <c r="C5023" s="7">
        <v>324508</v>
      </c>
      <c r="D5023" s="7" t="s">
        <v>8</v>
      </c>
      <c r="E5023" s="7" t="s">
        <v>13</v>
      </c>
      <c r="F5023" s="7" t="s">
        <v>23</v>
      </c>
      <c r="G5023" s="7">
        <v>84427</v>
      </c>
    </row>
    <row r="5024" spans="1:7" ht="14.25" customHeight="1" x14ac:dyDescent="0.25">
      <c r="A5024" s="7" t="s">
        <v>22</v>
      </c>
      <c r="B5024" s="7">
        <v>2010</v>
      </c>
      <c r="C5024" s="7">
        <v>207041</v>
      </c>
      <c r="D5024" s="7" t="s">
        <v>19</v>
      </c>
      <c r="E5024" s="7" t="s">
        <v>9</v>
      </c>
      <c r="F5024" s="7" t="s">
        <v>10</v>
      </c>
      <c r="G5024" s="7">
        <v>97462</v>
      </c>
    </row>
    <row r="5025" spans="1:7" ht="14.25" customHeight="1" x14ac:dyDescent="0.25">
      <c r="A5025" s="7" t="s">
        <v>11</v>
      </c>
      <c r="B5025" s="7">
        <v>2007</v>
      </c>
      <c r="C5025" s="7">
        <v>357937</v>
      </c>
      <c r="D5025" s="7" t="s">
        <v>24</v>
      </c>
      <c r="E5025" s="7" t="s">
        <v>9</v>
      </c>
      <c r="F5025" s="7" t="s">
        <v>10</v>
      </c>
      <c r="G5025" s="7">
        <v>10865</v>
      </c>
    </row>
    <row r="5026" spans="1:7" ht="14.25" customHeight="1" x14ac:dyDescent="0.25">
      <c r="A5026" s="7" t="s">
        <v>15</v>
      </c>
      <c r="B5026" s="7">
        <v>2010</v>
      </c>
      <c r="C5026" s="7">
        <v>111874</v>
      </c>
      <c r="D5026" s="7" t="s">
        <v>30</v>
      </c>
      <c r="E5026" s="7" t="s">
        <v>13</v>
      </c>
      <c r="F5026" s="7" t="s">
        <v>14</v>
      </c>
      <c r="G5026" s="7">
        <v>33398</v>
      </c>
    </row>
    <row r="5027" spans="1:7" ht="14.25" customHeight="1" x14ac:dyDescent="0.25">
      <c r="A5027" s="7" t="s">
        <v>18</v>
      </c>
      <c r="B5027" s="7">
        <v>2015</v>
      </c>
      <c r="C5027" s="7">
        <v>117454</v>
      </c>
      <c r="D5027" s="7" t="s">
        <v>30</v>
      </c>
      <c r="E5027" s="7" t="s">
        <v>9</v>
      </c>
      <c r="F5027" s="7" t="s">
        <v>23</v>
      </c>
      <c r="G5027" s="7">
        <v>42797</v>
      </c>
    </row>
    <row r="5028" spans="1:7" ht="14.25" customHeight="1" x14ac:dyDescent="0.25">
      <c r="A5028" s="7" t="s">
        <v>18</v>
      </c>
      <c r="B5028" s="7">
        <v>2023</v>
      </c>
      <c r="C5028" s="7">
        <v>258573</v>
      </c>
      <c r="D5028" s="7" t="s">
        <v>12</v>
      </c>
      <c r="E5028" s="7" t="s">
        <v>9</v>
      </c>
      <c r="F5028" s="7" t="s">
        <v>20</v>
      </c>
      <c r="G5028" s="7">
        <v>47297</v>
      </c>
    </row>
    <row r="5029" spans="1:7" ht="14.25" customHeight="1" x14ac:dyDescent="0.25">
      <c r="A5029" s="7" t="s">
        <v>29</v>
      </c>
      <c r="B5029" s="7">
        <v>2005</v>
      </c>
      <c r="C5029" s="7">
        <v>218652</v>
      </c>
      <c r="D5029" s="7" t="s">
        <v>17</v>
      </c>
      <c r="E5029" s="7" t="s">
        <v>9</v>
      </c>
      <c r="F5029" s="7" t="s">
        <v>23</v>
      </c>
      <c r="G5029" s="7">
        <v>46645</v>
      </c>
    </row>
    <row r="5030" spans="1:7" ht="14.25" customHeight="1" x14ac:dyDescent="0.25">
      <c r="A5030" s="7" t="s">
        <v>16</v>
      </c>
      <c r="B5030" s="7">
        <v>2010</v>
      </c>
      <c r="C5030" s="7">
        <v>396634</v>
      </c>
      <c r="D5030" s="7" t="s">
        <v>24</v>
      </c>
      <c r="E5030" s="7" t="s">
        <v>13</v>
      </c>
      <c r="F5030" s="7" t="s">
        <v>20</v>
      </c>
      <c r="G5030" s="7">
        <v>29240</v>
      </c>
    </row>
    <row r="5031" spans="1:7" ht="14.25" customHeight="1" x14ac:dyDescent="0.25">
      <c r="A5031" s="7" t="s">
        <v>25</v>
      </c>
      <c r="B5031" s="7">
        <v>2005</v>
      </c>
      <c r="C5031" s="7">
        <v>48674</v>
      </c>
      <c r="D5031" s="7" t="s">
        <v>8</v>
      </c>
      <c r="E5031" s="7" t="s">
        <v>9</v>
      </c>
      <c r="F5031" s="7" t="s">
        <v>20</v>
      </c>
      <c r="G5031" s="7">
        <v>146638</v>
      </c>
    </row>
    <row r="5032" spans="1:7" ht="14.25" customHeight="1" x14ac:dyDescent="0.25">
      <c r="A5032" s="7" t="s">
        <v>27</v>
      </c>
      <c r="B5032" s="7">
        <v>2011</v>
      </c>
      <c r="C5032" s="7">
        <v>270110</v>
      </c>
      <c r="D5032" s="7" t="s">
        <v>30</v>
      </c>
      <c r="E5032" s="7" t="s">
        <v>9</v>
      </c>
      <c r="F5032" s="7" t="s">
        <v>23</v>
      </c>
      <c r="G5032" s="7">
        <v>141802</v>
      </c>
    </row>
    <row r="5033" spans="1:7" ht="14.25" customHeight="1" x14ac:dyDescent="0.25">
      <c r="A5033" s="7" t="s">
        <v>25</v>
      </c>
      <c r="B5033" s="7">
        <v>2016</v>
      </c>
      <c r="C5033" s="7">
        <v>181277</v>
      </c>
      <c r="D5033" s="7" t="s">
        <v>30</v>
      </c>
      <c r="E5033" s="7" t="s">
        <v>9</v>
      </c>
      <c r="F5033" s="7" t="s">
        <v>23</v>
      </c>
      <c r="G5033" s="7">
        <v>87836</v>
      </c>
    </row>
    <row r="5034" spans="1:7" ht="14.25" customHeight="1" x14ac:dyDescent="0.25">
      <c r="A5034" s="7" t="s">
        <v>31</v>
      </c>
      <c r="B5034" s="7">
        <v>2019</v>
      </c>
      <c r="C5034" s="7">
        <v>337922</v>
      </c>
      <c r="D5034" s="7" t="s">
        <v>19</v>
      </c>
      <c r="E5034" s="7" t="s">
        <v>13</v>
      </c>
      <c r="F5034" s="7" t="s">
        <v>10</v>
      </c>
      <c r="G5034" s="7">
        <v>36249</v>
      </c>
    </row>
    <row r="5035" spans="1:7" ht="14.25" customHeight="1" x14ac:dyDescent="0.25">
      <c r="A5035" s="7" t="s">
        <v>28</v>
      </c>
      <c r="B5035" s="7">
        <v>2007</v>
      </c>
      <c r="C5035" s="7">
        <v>64792</v>
      </c>
      <c r="D5035" s="7" t="s">
        <v>19</v>
      </c>
      <c r="E5035" s="7" t="s">
        <v>13</v>
      </c>
      <c r="F5035" s="7" t="s">
        <v>23</v>
      </c>
      <c r="G5035" s="7">
        <v>63601</v>
      </c>
    </row>
    <row r="5036" spans="1:7" ht="14.25" customHeight="1" x14ac:dyDescent="0.25">
      <c r="A5036" s="7" t="s">
        <v>7</v>
      </c>
      <c r="B5036" s="7">
        <v>2012</v>
      </c>
      <c r="C5036" s="7">
        <v>335881</v>
      </c>
      <c r="D5036" s="7" t="s">
        <v>17</v>
      </c>
      <c r="E5036" s="7" t="s">
        <v>9</v>
      </c>
      <c r="F5036" s="7" t="s">
        <v>10</v>
      </c>
      <c r="G5036" s="7">
        <v>30683</v>
      </c>
    </row>
    <row r="5037" spans="1:7" ht="14.25" customHeight="1" x14ac:dyDescent="0.25">
      <c r="A5037" s="7" t="s">
        <v>22</v>
      </c>
      <c r="B5037" s="7">
        <v>2014</v>
      </c>
      <c r="C5037" s="7">
        <v>289337</v>
      </c>
      <c r="D5037" s="7" t="s">
        <v>19</v>
      </c>
      <c r="E5037" s="7" t="s">
        <v>13</v>
      </c>
      <c r="F5037" s="7" t="s">
        <v>20</v>
      </c>
      <c r="G5037" s="7">
        <v>43591</v>
      </c>
    </row>
    <row r="5038" spans="1:7" ht="14.25" customHeight="1" x14ac:dyDescent="0.25">
      <c r="A5038" s="7" t="s">
        <v>31</v>
      </c>
      <c r="B5038" s="7">
        <v>2011</v>
      </c>
      <c r="C5038" s="7">
        <v>398238</v>
      </c>
      <c r="D5038" s="7" t="s">
        <v>26</v>
      </c>
      <c r="E5038" s="7" t="s">
        <v>13</v>
      </c>
      <c r="F5038" s="7" t="s">
        <v>10</v>
      </c>
      <c r="G5038" s="7">
        <v>24068</v>
      </c>
    </row>
    <row r="5039" spans="1:7" ht="14.25" customHeight="1" x14ac:dyDescent="0.25">
      <c r="A5039" s="7" t="s">
        <v>29</v>
      </c>
      <c r="B5039" s="7">
        <v>2009</v>
      </c>
      <c r="C5039" s="7">
        <v>216020</v>
      </c>
      <c r="D5039" s="7" t="s">
        <v>19</v>
      </c>
      <c r="E5039" s="7" t="s">
        <v>9</v>
      </c>
      <c r="F5039" s="7" t="s">
        <v>10</v>
      </c>
      <c r="G5039" s="7">
        <v>103819</v>
      </c>
    </row>
    <row r="5040" spans="1:7" ht="14.25" customHeight="1" x14ac:dyDescent="0.25">
      <c r="A5040" s="7" t="s">
        <v>31</v>
      </c>
      <c r="B5040" s="7">
        <v>2014</v>
      </c>
      <c r="C5040" s="7">
        <v>97816</v>
      </c>
      <c r="D5040" s="7" t="s">
        <v>26</v>
      </c>
      <c r="E5040" s="7" t="s">
        <v>13</v>
      </c>
      <c r="F5040" s="7" t="s">
        <v>10</v>
      </c>
      <c r="G5040" s="7">
        <v>74237</v>
      </c>
    </row>
    <row r="5041" spans="1:7" ht="14.25" customHeight="1" x14ac:dyDescent="0.25">
      <c r="A5041" s="7" t="s">
        <v>21</v>
      </c>
      <c r="B5041" s="7">
        <v>2006</v>
      </c>
      <c r="C5041" s="7">
        <v>213482</v>
      </c>
      <c r="D5041" s="7" t="s">
        <v>12</v>
      </c>
      <c r="E5041" s="7" t="s">
        <v>9</v>
      </c>
      <c r="F5041" s="7" t="s">
        <v>20</v>
      </c>
      <c r="G5041" s="7">
        <v>24657</v>
      </c>
    </row>
    <row r="5042" spans="1:7" ht="14.25" customHeight="1" x14ac:dyDescent="0.25">
      <c r="A5042" s="7" t="s">
        <v>22</v>
      </c>
      <c r="B5042" s="7">
        <v>2017</v>
      </c>
      <c r="C5042" s="7">
        <v>243485</v>
      </c>
      <c r="D5042" s="7" t="s">
        <v>8</v>
      </c>
      <c r="E5042" s="7" t="s">
        <v>13</v>
      </c>
      <c r="F5042" s="7" t="s">
        <v>23</v>
      </c>
      <c r="G5042" s="7">
        <v>146419</v>
      </c>
    </row>
    <row r="5043" spans="1:7" ht="14.25" customHeight="1" x14ac:dyDescent="0.25">
      <c r="A5043" s="7" t="s">
        <v>28</v>
      </c>
      <c r="B5043" s="7">
        <v>2014</v>
      </c>
      <c r="C5043" s="7">
        <v>59921</v>
      </c>
      <c r="D5043" s="7" t="s">
        <v>19</v>
      </c>
      <c r="E5043" s="7" t="s">
        <v>9</v>
      </c>
      <c r="F5043" s="7" t="s">
        <v>23</v>
      </c>
      <c r="G5043" s="7">
        <v>71395</v>
      </c>
    </row>
    <row r="5044" spans="1:7" ht="14.25" customHeight="1" x14ac:dyDescent="0.25">
      <c r="A5044" s="7" t="s">
        <v>15</v>
      </c>
      <c r="B5044" s="7">
        <v>2010</v>
      </c>
      <c r="C5044" s="7">
        <v>134935</v>
      </c>
      <c r="D5044" s="7" t="s">
        <v>30</v>
      </c>
      <c r="E5044" s="7" t="s">
        <v>13</v>
      </c>
      <c r="F5044" s="7" t="s">
        <v>23</v>
      </c>
      <c r="G5044" s="7">
        <v>16239</v>
      </c>
    </row>
    <row r="5045" spans="1:7" ht="14.25" customHeight="1" x14ac:dyDescent="0.25">
      <c r="A5045" s="7" t="s">
        <v>21</v>
      </c>
      <c r="B5045" s="7">
        <v>2013</v>
      </c>
      <c r="C5045" s="7">
        <v>232569</v>
      </c>
      <c r="D5045" s="7" t="s">
        <v>12</v>
      </c>
      <c r="E5045" s="7" t="s">
        <v>13</v>
      </c>
      <c r="F5045" s="7" t="s">
        <v>20</v>
      </c>
      <c r="G5045" s="7">
        <v>49848</v>
      </c>
    </row>
    <row r="5046" spans="1:7" ht="14.25" customHeight="1" x14ac:dyDescent="0.25">
      <c r="A5046" s="7" t="s">
        <v>21</v>
      </c>
      <c r="B5046" s="7">
        <v>2009</v>
      </c>
      <c r="C5046" s="7">
        <v>294485</v>
      </c>
      <c r="D5046" s="7" t="s">
        <v>30</v>
      </c>
      <c r="E5046" s="7" t="s">
        <v>9</v>
      </c>
      <c r="F5046" s="7" t="s">
        <v>20</v>
      </c>
      <c r="G5046" s="7">
        <v>58583</v>
      </c>
    </row>
    <row r="5047" spans="1:7" ht="14.25" customHeight="1" x14ac:dyDescent="0.25">
      <c r="A5047" s="7" t="s">
        <v>16</v>
      </c>
      <c r="B5047" s="7">
        <v>2023</v>
      </c>
      <c r="C5047" s="7">
        <v>164752</v>
      </c>
      <c r="D5047" s="7" t="s">
        <v>12</v>
      </c>
      <c r="E5047" s="7" t="s">
        <v>9</v>
      </c>
      <c r="F5047" s="7" t="s">
        <v>20</v>
      </c>
      <c r="G5047" s="7">
        <v>49724</v>
      </c>
    </row>
    <row r="5048" spans="1:7" ht="14.25" customHeight="1" x14ac:dyDescent="0.25">
      <c r="A5048" s="7" t="s">
        <v>22</v>
      </c>
      <c r="B5048" s="7">
        <v>2015</v>
      </c>
      <c r="C5048" s="7">
        <v>61969</v>
      </c>
      <c r="D5048" s="7" t="s">
        <v>26</v>
      </c>
      <c r="E5048" s="7" t="s">
        <v>13</v>
      </c>
      <c r="F5048" s="7" t="s">
        <v>23</v>
      </c>
      <c r="G5048" s="7">
        <v>20376</v>
      </c>
    </row>
    <row r="5049" spans="1:7" ht="14.25" customHeight="1" x14ac:dyDescent="0.25">
      <c r="A5049" s="7" t="s">
        <v>21</v>
      </c>
      <c r="B5049" s="7">
        <v>2018</v>
      </c>
      <c r="C5049" s="7">
        <v>5430</v>
      </c>
      <c r="D5049" s="7" t="s">
        <v>19</v>
      </c>
      <c r="E5049" s="7" t="s">
        <v>9</v>
      </c>
      <c r="F5049" s="7" t="s">
        <v>10</v>
      </c>
      <c r="G5049" s="7">
        <v>53233</v>
      </c>
    </row>
    <row r="5050" spans="1:7" ht="14.25" customHeight="1" x14ac:dyDescent="0.25">
      <c r="A5050" s="7" t="s">
        <v>16</v>
      </c>
      <c r="B5050" s="7">
        <v>2012</v>
      </c>
      <c r="C5050" s="7">
        <v>43999</v>
      </c>
      <c r="D5050" s="7" t="s">
        <v>8</v>
      </c>
      <c r="E5050" s="7" t="s">
        <v>13</v>
      </c>
      <c r="F5050" s="7" t="s">
        <v>14</v>
      </c>
      <c r="G5050" s="7">
        <v>90939</v>
      </c>
    </row>
    <row r="5051" spans="1:7" ht="14.25" customHeight="1" x14ac:dyDescent="0.25">
      <c r="A5051" s="7" t="s">
        <v>15</v>
      </c>
      <c r="B5051" s="7">
        <v>2011</v>
      </c>
      <c r="C5051" s="7">
        <v>104547</v>
      </c>
      <c r="D5051" s="7" t="s">
        <v>8</v>
      </c>
      <c r="E5051" s="7" t="s">
        <v>13</v>
      </c>
      <c r="F5051" s="7" t="s">
        <v>14</v>
      </c>
      <c r="G5051" s="7">
        <v>28111</v>
      </c>
    </row>
    <row r="5052" spans="1:7" ht="14.25" customHeight="1" x14ac:dyDescent="0.25">
      <c r="A5052" s="7" t="s">
        <v>27</v>
      </c>
      <c r="B5052" s="7">
        <v>2013</v>
      </c>
      <c r="C5052" s="7">
        <v>86292</v>
      </c>
      <c r="D5052" s="7" t="s">
        <v>30</v>
      </c>
      <c r="E5052" s="7" t="s">
        <v>13</v>
      </c>
      <c r="F5052" s="7" t="s">
        <v>10</v>
      </c>
      <c r="G5052" s="7">
        <v>141021</v>
      </c>
    </row>
    <row r="5053" spans="1:7" ht="14.25" customHeight="1" x14ac:dyDescent="0.25">
      <c r="A5053" s="7" t="s">
        <v>25</v>
      </c>
      <c r="B5053" s="7">
        <v>2011</v>
      </c>
      <c r="C5053" s="7">
        <v>353034</v>
      </c>
      <c r="D5053" s="7" t="s">
        <v>24</v>
      </c>
      <c r="E5053" s="7" t="s">
        <v>9</v>
      </c>
      <c r="F5053" s="7" t="s">
        <v>14</v>
      </c>
      <c r="G5053" s="7">
        <v>121863</v>
      </c>
    </row>
    <row r="5054" spans="1:7" ht="14.25" customHeight="1" x14ac:dyDescent="0.25">
      <c r="A5054" s="7" t="s">
        <v>22</v>
      </c>
      <c r="B5054" s="7">
        <v>2010</v>
      </c>
      <c r="C5054" s="7">
        <v>270206</v>
      </c>
      <c r="D5054" s="7" t="s">
        <v>26</v>
      </c>
      <c r="E5054" s="7" t="s">
        <v>13</v>
      </c>
      <c r="F5054" s="7" t="s">
        <v>10</v>
      </c>
      <c r="G5054" s="7">
        <v>116832</v>
      </c>
    </row>
    <row r="5055" spans="1:7" ht="14.25" customHeight="1" x14ac:dyDescent="0.25">
      <c r="A5055" s="7" t="s">
        <v>11</v>
      </c>
      <c r="B5055" s="7">
        <v>2014</v>
      </c>
      <c r="C5055" s="7">
        <v>87235</v>
      </c>
      <c r="D5055" s="7" t="s">
        <v>12</v>
      </c>
      <c r="E5055" s="7" t="s">
        <v>9</v>
      </c>
      <c r="F5055" s="7" t="s">
        <v>10</v>
      </c>
      <c r="G5055" s="7">
        <v>124994</v>
      </c>
    </row>
    <row r="5056" spans="1:7" ht="14.25" customHeight="1" x14ac:dyDescent="0.25">
      <c r="A5056" s="7" t="s">
        <v>31</v>
      </c>
      <c r="B5056" s="7">
        <v>2013</v>
      </c>
      <c r="C5056" s="7">
        <v>110447</v>
      </c>
      <c r="D5056" s="7" t="s">
        <v>24</v>
      </c>
      <c r="E5056" s="7" t="s">
        <v>13</v>
      </c>
      <c r="F5056" s="7" t="s">
        <v>20</v>
      </c>
      <c r="G5056" s="7">
        <v>21961</v>
      </c>
    </row>
    <row r="5057" spans="1:7" ht="14.25" customHeight="1" x14ac:dyDescent="0.25">
      <c r="A5057" s="7" t="s">
        <v>16</v>
      </c>
      <c r="B5057" s="7">
        <v>2019</v>
      </c>
      <c r="C5057" s="7">
        <v>123284</v>
      </c>
      <c r="D5057" s="7" t="s">
        <v>24</v>
      </c>
      <c r="E5057" s="7" t="s">
        <v>13</v>
      </c>
      <c r="F5057" s="7" t="s">
        <v>10</v>
      </c>
      <c r="G5057" s="7">
        <v>115868</v>
      </c>
    </row>
    <row r="5058" spans="1:7" ht="14.25" customHeight="1" x14ac:dyDescent="0.25">
      <c r="A5058" s="7" t="s">
        <v>7</v>
      </c>
      <c r="B5058" s="7">
        <v>2013</v>
      </c>
      <c r="C5058" s="7">
        <v>380860</v>
      </c>
      <c r="D5058" s="7" t="s">
        <v>17</v>
      </c>
      <c r="E5058" s="7" t="s">
        <v>13</v>
      </c>
      <c r="F5058" s="7" t="s">
        <v>23</v>
      </c>
      <c r="G5058" s="7">
        <v>149066</v>
      </c>
    </row>
    <row r="5059" spans="1:7" ht="14.25" customHeight="1" x14ac:dyDescent="0.25">
      <c r="A5059" s="7" t="s">
        <v>15</v>
      </c>
      <c r="B5059" s="7">
        <v>2007</v>
      </c>
      <c r="C5059" s="7">
        <v>324172</v>
      </c>
      <c r="D5059" s="7" t="s">
        <v>17</v>
      </c>
      <c r="E5059" s="7" t="s">
        <v>9</v>
      </c>
      <c r="F5059" s="7" t="s">
        <v>20</v>
      </c>
      <c r="G5059" s="7">
        <v>62775</v>
      </c>
    </row>
    <row r="5060" spans="1:7" ht="14.25" customHeight="1" x14ac:dyDescent="0.25">
      <c r="A5060" s="7" t="s">
        <v>28</v>
      </c>
      <c r="B5060" s="7">
        <v>2020</v>
      </c>
      <c r="C5060" s="7">
        <v>84877</v>
      </c>
      <c r="D5060" s="7" t="s">
        <v>17</v>
      </c>
      <c r="E5060" s="7" t="s">
        <v>13</v>
      </c>
      <c r="F5060" s="7" t="s">
        <v>23</v>
      </c>
      <c r="G5060" s="7">
        <v>51655</v>
      </c>
    </row>
    <row r="5061" spans="1:7" ht="14.25" customHeight="1" x14ac:dyDescent="0.25">
      <c r="A5061" s="7" t="s">
        <v>7</v>
      </c>
      <c r="B5061" s="7">
        <v>2016</v>
      </c>
      <c r="C5061" s="7">
        <v>56982</v>
      </c>
      <c r="D5061" s="7" t="s">
        <v>8</v>
      </c>
      <c r="E5061" s="7" t="s">
        <v>13</v>
      </c>
      <c r="F5061" s="7" t="s">
        <v>23</v>
      </c>
      <c r="G5061" s="7">
        <v>53157</v>
      </c>
    </row>
    <row r="5062" spans="1:7" ht="14.25" customHeight="1" x14ac:dyDescent="0.25">
      <c r="A5062" s="7" t="s">
        <v>18</v>
      </c>
      <c r="B5062" s="7">
        <v>2023</v>
      </c>
      <c r="C5062" s="7">
        <v>357859</v>
      </c>
      <c r="D5062" s="7" t="s">
        <v>19</v>
      </c>
      <c r="E5062" s="7" t="s">
        <v>9</v>
      </c>
      <c r="F5062" s="7" t="s">
        <v>14</v>
      </c>
      <c r="G5062" s="7">
        <v>109129</v>
      </c>
    </row>
    <row r="5063" spans="1:7" ht="14.25" customHeight="1" x14ac:dyDescent="0.25">
      <c r="A5063" s="7" t="s">
        <v>25</v>
      </c>
      <c r="B5063" s="7">
        <v>2016</v>
      </c>
      <c r="C5063" s="7">
        <v>288411</v>
      </c>
      <c r="D5063" s="7" t="s">
        <v>12</v>
      </c>
      <c r="E5063" s="7" t="s">
        <v>13</v>
      </c>
      <c r="F5063" s="7" t="s">
        <v>23</v>
      </c>
      <c r="G5063" s="7">
        <v>117154</v>
      </c>
    </row>
    <row r="5064" spans="1:7" ht="14.25" customHeight="1" x14ac:dyDescent="0.25">
      <c r="A5064" s="7" t="s">
        <v>27</v>
      </c>
      <c r="B5064" s="7">
        <v>2016</v>
      </c>
      <c r="C5064" s="7">
        <v>271391</v>
      </c>
      <c r="D5064" s="7" t="s">
        <v>30</v>
      </c>
      <c r="E5064" s="7" t="s">
        <v>9</v>
      </c>
      <c r="F5064" s="7" t="s">
        <v>20</v>
      </c>
      <c r="G5064" s="7">
        <v>127536</v>
      </c>
    </row>
    <row r="5065" spans="1:7" ht="14.25" customHeight="1" x14ac:dyDescent="0.25">
      <c r="A5065" s="7" t="s">
        <v>15</v>
      </c>
      <c r="B5065" s="7">
        <v>2021</v>
      </c>
      <c r="C5065" s="7">
        <v>388301</v>
      </c>
      <c r="D5065" s="7" t="s">
        <v>19</v>
      </c>
      <c r="E5065" s="7" t="s">
        <v>13</v>
      </c>
      <c r="F5065" s="7" t="s">
        <v>23</v>
      </c>
      <c r="G5065" s="7">
        <v>85896</v>
      </c>
    </row>
    <row r="5066" spans="1:7" ht="14.25" customHeight="1" x14ac:dyDescent="0.25">
      <c r="A5066" s="7" t="s">
        <v>27</v>
      </c>
      <c r="B5066" s="7">
        <v>2019</v>
      </c>
      <c r="C5066" s="7">
        <v>122338</v>
      </c>
      <c r="D5066" s="7" t="s">
        <v>24</v>
      </c>
      <c r="E5066" s="7" t="s">
        <v>9</v>
      </c>
      <c r="F5066" s="7" t="s">
        <v>14</v>
      </c>
      <c r="G5066" s="7">
        <v>25824</v>
      </c>
    </row>
    <row r="5067" spans="1:7" ht="14.25" customHeight="1" x14ac:dyDescent="0.25">
      <c r="A5067" s="7" t="s">
        <v>15</v>
      </c>
      <c r="B5067" s="7">
        <v>2010</v>
      </c>
      <c r="C5067" s="7">
        <v>188148</v>
      </c>
      <c r="D5067" s="7" t="s">
        <v>17</v>
      </c>
      <c r="E5067" s="7" t="s">
        <v>9</v>
      </c>
      <c r="F5067" s="7" t="s">
        <v>23</v>
      </c>
      <c r="G5067" s="7">
        <v>14820</v>
      </c>
    </row>
    <row r="5068" spans="1:7" ht="14.25" customHeight="1" x14ac:dyDescent="0.25">
      <c r="A5068" s="7" t="s">
        <v>7</v>
      </c>
      <c r="B5068" s="7">
        <v>2006</v>
      </c>
      <c r="C5068" s="7">
        <v>102955</v>
      </c>
      <c r="D5068" s="7" t="s">
        <v>17</v>
      </c>
      <c r="E5068" s="7" t="s">
        <v>13</v>
      </c>
      <c r="F5068" s="7" t="s">
        <v>14</v>
      </c>
      <c r="G5068" s="7">
        <v>11873</v>
      </c>
    </row>
    <row r="5069" spans="1:7" ht="14.25" customHeight="1" x14ac:dyDescent="0.25">
      <c r="A5069" s="7" t="s">
        <v>11</v>
      </c>
      <c r="B5069" s="7">
        <v>2023</v>
      </c>
      <c r="C5069" s="7">
        <v>246742</v>
      </c>
      <c r="D5069" s="7" t="s">
        <v>12</v>
      </c>
      <c r="E5069" s="7" t="s">
        <v>13</v>
      </c>
      <c r="F5069" s="7" t="s">
        <v>23</v>
      </c>
      <c r="G5069" s="7">
        <v>136053</v>
      </c>
    </row>
    <row r="5070" spans="1:7" ht="14.25" customHeight="1" x14ac:dyDescent="0.25">
      <c r="A5070" s="7" t="s">
        <v>7</v>
      </c>
      <c r="B5070" s="7">
        <v>2017</v>
      </c>
      <c r="C5070" s="7">
        <v>391491</v>
      </c>
      <c r="D5070" s="7" t="s">
        <v>8</v>
      </c>
      <c r="E5070" s="7" t="s">
        <v>9</v>
      </c>
      <c r="F5070" s="7" t="s">
        <v>20</v>
      </c>
      <c r="G5070" s="7">
        <v>137857</v>
      </c>
    </row>
    <row r="5071" spans="1:7" ht="14.25" customHeight="1" x14ac:dyDescent="0.25">
      <c r="A5071" s="7" t="s">
        <v>15</v>
      </c>
      <c r="B5071" s="7">
        <v>2009</v>
      </c>
      <c r="C5071" s="7">
        <v>319618</v>
      </c>
      <c r="D5071" s="7" t="s">
        <v>17</v>
      </c>
      <c r="E5071" s="7" t="s">
        <v>9</v>
      </c>
      <c r="F5071" s="7" t="s">
        <v>23</v>
      </c>
      <c r="G5071" s="7">
        <v>68034</v>
      </c>
    </row>
    <row r="5072" spans="1:7" ht="14.25" customHeight="1" x14ac:dyDescent="0.25">
      <c r="A5072" s="7" t="s">
        <v>15</v>
      </c>
      <c r="B5072" s="7">
        <v>2022</v>
      </c>
      <c r="C5072" s="7">
        <v>386850</v>
      </c>
      <c r="D5072" s="7" t="s">
        <v>26</v>
      </c>
      <c r="E5072" s="7" t="s">
        <v>9</v>
      </c>
      <c r="F5072" s="7" t="s">
        <v>20</v>
      </c>
      <c r="G5072" s="7">
        <v>95915</v>
      </c>
    </row>
    <row r="5073" spans="1:7" ht="14.25" customHeight="1" x14ac:dyDescent="0.25">
      <c r="A5073" s="7" t="s">
        <v>16</v>
      </c>
      <c r="B5073" s="7">
        <v>2023</v>
      </c>
      <c r="C5073" s="7">
        <v>38187</v>
      </c>
      <c r="D5073" s="7" t="s">
        <v>12</v>
      </c>
      <c r="E5073" s="7" t="s">
        <v>9</v>
      </c>
      <c r="F5073" s="7" t="s">
        <v>14</v>
      </c>
      <c r="G5073" s="7">
        <v>86974</v>
      </c>
    </row>
    <row r="5074" spans="1:7" ht="14.25" customHeight="1" x14ac:dyDescent="0.25">
      <c r="A5074" s="7" t="s">
        <v>11</v>
      </c>
      <c r="B5074" s="7">
        <v>2011</v>
      </c>
      <c r="C5074" s="7">
        <v>282010</v>
      </c>
      <c r="D5074" s="7" t="s">
        <v>19</v>
      </c>
      <c r="E5074" s="7" t="s">
        <v>9</v>
      </c>
      <c r="F5074" s="7" t="s">
        <v>14</v>
      </c>
      <c r="G5074" s="7">
        <v>117349</v>
      </c>
    </row>
    <row r="5075" spans="1:7" ht="14.25" customHeight="1" x14ac:dyDescent="0.25">
      <c r="A5075" s="7" t="s">
        <v>28</v>
      </c>
      <c r="B5075" s="7">
        <v>2018</v>
      </c>
      <c r="C5075" s="7">
        <v>255017</v>
      </c>
      <c r="D5075" s="7" t="s">
        <v>8</v>
      </c>
      <c r="E5075" s="7" t="s">
        <v>13</v>
      </c>
      <c r="F5075" s="7" t="s">
        <v>14</v>
      </c>
      <c r="G5075" s="7">
        <v>58571</v>
      </c>
    </row>
    <row r="5076" spans="1:7" ht="14.25" customHeight="1" x14ac:dyDescent="0.25">
      <c r="A5076" s="7" t="s">
        <v>29</v>
      </c>
      <c r="B5076" s="7">
        <v>2016</v>
      </c>
      <c r="C5076" s="7">
        <v>175585</v>
      </c>
      <c r="D5076" s="7" t="s">
        <v>24</v>
      </c>
      <c r="E5076" s="7" t="s">
        <v>13</v>
      </c>
      <c r="F5076" s="7" t="s">
        <v>10</v>
      </c>
      <c r="G5076" s="7">
        <v>105773</v>
      </c>
    </row>
    <row r="5077" spans="1:7" ht="14.25" customHeight="1" x14ac:dyDescent="0.25">
      <c r="A5077" s="7" t="s">
        <v>28</v>
      </c>
      <c r="B5077" s="7">
        <v>2014</v>
      </c>
      <c r="C5077" s="7">
        <v>376325</v>
      </c>
      <c r="D5077" s="7" t="s">
        <v>12</v>
      </c>
      <c r="E5077" s="7" t="s">
        <v>9</v>
      </c>
      <c r="F5077" s="7" t="s">
        <v>10</v>
      </c>
      <c r="G5077" s="7">
        <v>101760</v>
      </c>
    </row>
    <row r="5078" spans="1:7" ht="14.25" customHeight="1" x14ac:dyDescent="0.25">
      <c r="A5078" s="7" t="s">
        <v>11</v>
      </c>
      <c r="B5078" s="7">
        <v>2011</v>
      </c>
      <c r="C5078" s="7">
        <v>391024</v>
      </c>
      <c r="D5078" s="7" t="s">
        <v>8</v>
      </c>
      <c r="E5078" s="7" t="s">
        <v>13</v>
      </c>
      <c r="F5078" s="7" t="s">
        <v>23</v>
      </c>
      <c r="G5078" s="7">
        <v>14776</v>
      </c>
    </row>
    <row r="5079" spans="1:7" ht="14.25" customHeight="1" x14ac:dyDescent="0.25">
      <c r="A5079" s="7" t="s">
        <v>25</v>
      </c>
      <c r="B5079" s="7">
        <v>2015</v>
      </c>
      <c r="C5079" s="7">
        <v>372167</v>
      </c>
      <c r="D5079" s="7" t="s">
        <v>19</v>
      </c>
      <c r="E5079" s="7" t="s">
        <v>9</v>
      </c>
      <c r="F5079" s="7" t="s">
        <v>23</v>
      </c>
      <c r="G5079" s="7">
        <v>40213</v>
      </c>
    </row>
    <row r="5080" spans="1:7" ht="14.25" customHeight="1" x14ac:dyDescent="0.25">
      <c r="A5080" s="7" t="s">
        <v>18</v>
      </c>
      <c r="B5080" s="7">
        <v>2021</v>
      </c>
      <c r="C5080" s="7">
        <v>15372</v>
      </c>
      <c r="D5080" s="7" t="s">
        <v>19</v>
      </c>
      <c r="E5080" s="7" t="s">
        <v>9</v>
      </c>
      <c r="F5080" s="7" t="s">
        <v>23</v>
      </c>
      <c r="G5080" s="7">
        <v>46993</v>
      </c>
    </row>
    <row r="5081" spans="1:7" ht="14.25" customHeight="1" x14ac:dyDescent="0.25">
      <c r="A5081" s="7" t="s">
        <v>29</v>
      </c>
      <c r="B5081" s="7">
        <v>2022</v>
      </c>
      <c r="C5081" s="7">
        <v>217892</v>
      </c>
      <c r="D5081" s="7" t="s">
        <v>26</v>
      </c>
      <c r="E5081" s="7" t="s">
        <v>13</v>
      </c>
      <c r="F5081" s="7" t="s">
        <v>14</v>
      </c>
      <c r="G5081" s="7">
        <v>33790</v>
      </c>
    </row>
    <row r="5082" spans="1:7" ht="14.25" customHeight="1" x14ac:dyDescent="0.25">
      <c r="A5082" s="7" t="s">
        <v>16</v>
      </c>
      <c r="B5082" s="7">
        <v>2013</v>
      </c>
      <c r="C5082" s="7">
        <v>257852</v>
      </c>
      <c r="D5082" s="7" t="s">
        <v>24</v>
      </c>
      <c r="E5082" s="7" t="s">
        <v>9</v>
      </c>
      <c r="F5082" s="7" t="s">
        <v>14</v>
      </c>
      <c r="G5082" s="7">
        <v>66986</v>
      </c>
    </row>
    <row r="5083" spans="1:7" ht="14.25" customHeight="1" x14ac:dyDescent="0.25">
      <c r="A5083" s="7" t="s">
        <v>22</v>
      </c>
      <c r="B5083" s="7">
        <v>2007</v>
      </c>
      <c r="C5083" s="7">
        <v>263478</v>
      </c>
      <c r="D5083" s="7" t="s">
        <v>26</v>
      </c>
      <c r="E5083" s="7" t="s">
        <v>9</v>
      </c>
      <c r="F5083" s="7" t="s">
        <v>14</v>
      </c>
      <c r="G5083" s="7">
        <v>105484</v>
      </c>
    </row>
    <row r="5084" spans="1:7" ht="14.25" customHeight="1" x14ac:dyDescent="0.25">
      <c r="A5084" s="7" t="s">
        <v>21</v>
      </c>
      <c r="B5084" s="7">
        <v>2021</v>
      </c>
      <c r="C5084" s="7">
        <v>207187</v>
      </c>
      <c r="D5084" s="7" t="s">
        <v>24</v>
      </c>
      <c r="E5084" s="7" t="s">
        <v>13</v>
      </c>
      <c r="F5084" s="7" t="s">
        <v>20</v>
      </c>
      <c r="G5084" s="7">
        <v>97140</v>
      </c>
    </row>
    <row r="5085" spans="1:7" ht="14.25" customHeight="1" x14ac:dyDescent="0.25">
      <c r="A5085" s="7" t="s">
        <v>16</v>
      </c>
      <c r="B5085" s="7">
        <v>2011</v>
      </c>
      <c r="C5085" s="7">
        <v>54792</v>
      </c>
      <c r="D5085" s="7" t="s">
        <v>30</v>
      </c>
      <c r="E5085" s="7" t="s">
        <v>9</v>
      </c>
      <c r="F5085" s="7" t="s">
        <v>23</v>
      </c>
      <c r="G5085" s="7">
        <v>59519</v>
      </c>
    </row>
    <row r="5086" spans="1:7" ht="14.25" customHeight="1" x14ac:dyDescent="0.25">
      <c r="A5086" s="7" t="s">
        <v>7</v>
      </c>
      <c r="B5086" s="7">
        <v>2013</v>
      </c>
      <c r="C5086" s="7">
        <v>346124</v>
      </c>
      <c r="D5086" s="7" t="s">
        <v>30</v>
      </c>
      <c r="E5086" s="7" t="s">
        <v>13</v>
      </c>
      <c r="F5086" s="7" t="s">
        <v>23</v>
      </c>
      <c r="G5086" s="7">
        <v>23578</v>
      </c>
    </row>
    <row r="5087" spans="1:7" ht="14.25" customHeight="1" x14ac:dyDescent="0.25">
      <c r="A5087" s="7" t="s">
        <v>7</v>
      </c>
      <c r="B5087" s="7">
        <v>2011</v>
      </c>
      <c r="C5087" s="7">
        <v>27779</v>
      </c>
      <c r="D5087" s="7" t="s">
        <v>17</v>
      </c>
      <c r="E5087" s="7" t="s">
        <v>13</v>
      </c>
      <c r="F5087" s="7" t="s">
        <v>14</v>
      </c>
      <c r="G5087" s="7">
        <v>40976</v>
      </c>
    </row>
    <row r="5088" spans="1:7" ht="14.25" customHeight="1" x14ac:dyDescent="0.25">
      <c r="A5088" s="7" t="s">
        <v>15</v>
      </c>
      <c r="B5088" s="7">
        <v>2019</v>
      </c>
      <c r="C5088" s="7">
        <v>226507</v>
      </c>
      <c r="D5088" s="7" t="s">
        <v>19</v>
      </c>
      <c r="E5088" s="7" t="s">
        <v>9</v>
      </c>
      <c r="F5088" s="7" t="s">
        <v>20</v>
      </c>
      <c r="G5088" s="7">
        <v>52413</v>
      </c>
    </row>
    <row r="5089" spans="1:7" ht="14.25" customHeight="1" x14ac:dyDescent="0.25">
      <c r="A5089" s="7" t="s">
        <v>18</v>
      </c>
      <c r="B5089" s="7">
        <v>2013</v>
      </c>
      <c r="C5089" s="7">
        <v>334855</v>
      </c>
      <c r="D5089" s="7" t="s">
        <v>24</v>
      </c>
      <c r="E5089" s="7" t="s">
        <v>13</v>
      </c>
      <c r="F5089" s="7" t="s">
        <v>23</v>
      </c>
      <c r="G5089" s="7">
        <v>98630</v>
      </c>
    </row>
    <row r="5090" spans="1:7" ht="14.25" customHeight="1" x14ac:dyDescent="0.25">
      <c r="A5090" s="7" t="s">
        <v>28</v>
      </c>
      <c r="B5090" s="7">
        <v>2006</v>
      </c>
      <c r="C5090" s="7">
        <v>384244</v>
      </c>
      <c r="D5090" s="7" t="s">
        <v>8</v>
      </c>
      <c r="E5090" s="7" t="s">
        <v>9</v>
      </c>
      <c r="F5090" s="7" t="s">
        <v>10</v>
      </c>
      <c r="G5090" s="7">
        <v>68129</v>
      </c>
    </row>
    <row r="5091" spans="1:7" ht="14.25" customHeight="1" x14ac:dyDescent="0.25">
      <c r="A5091" s="7" t="s">
        <v>7</v>
      </c>
      <c r="B5091" s="7">
        <v>2008</v>
      </c>
      <c r="C5091" s="7">
        <v>199109</v>
      </c>
      <c r="D5091" s="7" t="s">
        <v>30</v>
      </c>
      <c r="E5091" s="7" t="s">
        <v>13</v>
      </c>
      <c r="F5091" s="7" t="s">
        <v>20</v>
      </c>
      <c r="G5091" s="7">
        <v>76186</v>
      </c>
    </row>
    <row r="5092" spans="1:7" ht="14.25" customHeight="1" x14ac:dyDescent="0.25">
      <c r="A5092" s="7" t="s">
        <v>11</v>
      </c>
      <c r="B5092" s="7">
        <v>2021</v>
      </c>
      <c r="C5092" s="7">
        <v>310136</v>
      </c>
      <c r="D5092" s="7" t="s">
        <v>24</v>
      </c>
      <c r="E5092" s="7" t="s">
        <v>9</v>
      </c>
      <c r="F5092" s="7" t="s">
        <v>10</v>
      </c>
      <c r="G5092" s="7">
        <v>62045</v>
      </c>
    </row>
    <row r="5093" spans="1:7" ht="14.25" customHeight="1" x14ac:dyDescent="0.25">
      <c r="A5093" s="7" t="s">
        <v>7</v>
      </c>
      <c r="B5093" s="7">
        <v>2010</v>
      </c>
      <c r="C5093" s="7">
        <v>92581</v>
      </c>
      <c r="D5093" s="7" t="s">
        <v>26</v>
      </c>
      <c r="E5093" s="7" t="s">
        <v>13</v>
      </c>
      <c r="F5093" s="7" t="s">
        <v>10</v>
      </c>
      <c r="G5093" s="7">
        <v>123154</v>
      </c>
    </row>
    <row r="5094" spans="1:7" ht="14.25" customHeight="1" x14ac:dyDescent="0.25">
      <c r="A5094" s="7" t="s">
        <v>25</v>
      </c>
      <c r="B5094" s="7">
        <v>2020</v>
      </c>
      <c r="C5094" s="7">
        <v>8289</v>
      </c>
      <c r="D5094" s="7" t="s">
        <v>30</v>
      </c>
      <c r="E5094" s="7" t="s">
        <v>13</v>
      </c>
      <c r="F5094" s="7" t="s">
        <v>14</v>
      </c>
      <c r="G5094" s="7">
        <v>77751</v>
      </c>
    </row>
    <row r="5095" spans="1:7" ht="14.25" customHeight="1" x14ac:dyDescent="0.25">
      <c r="A5095" s="7" t="s">
        <v>18</v>
      </c>
      <c r="B5095" s="7">
        <v>2009</v>
      </c>
      <c r="C5095" s="7">
        <v>337820</v>
      </c>
      <c r="D5095" s="7" t="s">
        <v>30</v>
      </c>
      <c r="E5095" s="7" t="s">
        <v>13</v>
      </c>
      <c r="F5095" s="7" t="s">
        <v>14</v>
      </c>
      <c r="G5095" s="7">
        <v>111931</v>
      </c>
    </row>
    <row r="5096" spans="1:7" ht="14.25" customHeight="1" x14ac:dyDescent="0.25">
      <c r="A5096" s="7" t="s">
        <v>27</v>
      </c>
      <c r="B5096" s="7">
        <v>2019</v>
      </c>
      <c r="C5096" s="7">
        <v>287185</v>
      </c>
      <c r="D5096" s="7" t="s">
        <v>17</v>
      </c>
      <c r="E5096" s="7" t="s">
        <v>9</v>
      </c>
      <c r="F5096" s="7" t="s">
        <v>20</v>
      </c>
      <c r="G5096" s="7">
        <v>122599</v>
      </c>
    </row>
    <row r="5097" spans="1:7" ht="14.25" customHeight="1" x14ac:dyDescent="0.25">
      <c r="A5097" s="7" t="s">
        <v>27</v>
      </c>
      <c r="B5097" s="7">
        <v>2023</v>
      </c>
      <c r="C5097" s="7">
        <v>279017</v>
      </c>
      <c r="D5097" s="7" t="s">
        <v>17</v>
      </c>
      <c r="E5097" s="7" t="s">
        <v>13</v>
      </c>
      <c r="F5097" s="7" t="s">
        <v>14</v>
      </c>
      <c r="G5097" s="7">
        <v>68367</v>
      </c>
    </row>
    <row r="5098" spans="1:7" ht="14.25" customHeight="1" x14ac:dyDescent="0.25">
      <c r="A5098" s="7" t="s">
        <v>16</v>
      </c>
      <c r="B5098" s="7">
        <v>2015</v>
      </c>
      <c r="C5098" s="7">
        <v>57665</v>
      </c>
      <c r="D5098" s="7" t="s">
        <v>19</v>
      </c>
      <c r="E5098" s="7" t="s">
        <v>9</v>
      </c>
      <c r="F5098" s="7" t="s">
        <v>23</v>
      </c>
      <c r="G5098" s="7">
        <v>131899</v>
      </c>
    </row>
    <row r="5099" spans="1:7" ht="14.25" customHeight="1" x14ac:dyDescent="0.25">
      <c r="A5099" s="7" t="s">
        <v>22</v>
      </c>
      <c r="B5099" s="7">
        <v>2016</v>
      </c>
      <c r="C5099" s="7">
        <v>347983</v>
      </c>
      <c r="D5099" s="7" t="s">
        <v>24</v>
      </c>
      <c r="E5099" s="7" t="s">
        <v>13</v>
      </c>
      <c r="F5099" s="7" t="s">
        <v>10</v>
      </c>
      <c r="G5099" s="7">
        <v>26131</v>
      </c>
    </row>
    <row r="5100" spans="1:7" ht="14.25" customHeight="1" x14ac:dyDescent="0.25">
      <c r="A5100" s="7" t="s">
        <v>28</v>
      </c>
      <c r="B5100" s="7">
        <v>2023</v>
      </c>
      <c r="C5100" s="7">
        <v>144670</v>
      </c>
      <c r="D5100" s="7" t="s">
        <v>24</v>
      </c>
      <c r="E5100" s="7" t="s">
        <v>13</v>
      </c>
      <c r="F5100" s="7" t="s">
        <v>23</v>
      </c>
      <c r="G5100" s="7">
        <v>121723</v>
      </c>
    </row>
    <row r="5101" spans="1:7" ht="14.25" customHeight="1" x14ac:dyDescent="0.25">
      <c r="A5101" s="7" t="s">
        <v>11</v>
      </c>
      <c r="B5101" s="7">
        <v>2017</v>
      </c>
      <c r="C5101" s="7">
        <v>134689</v>
      </c>
      <c r="D5101" s="7" t="s">
        <v>26</v>
      </c>
      <c r="E5101" s="7" t="s">
        <v>13</v>
      </c>
      <c r="F5101" s="7" t="s">
        <v>20</v>
      </c>
      <c r="G5101" s="7">
        <v>134667</v>
      </c>
    </row>
    <row r="5102" spans="1:7" ht="14.25" customHeight="1" x14ac:dyDescent="0.25">
      <c r="A5102" s="7" t="s">
        <v>25</v>
      </c>
      <c r="B5102" s="7">
        <v>2023</v>
      </c>
      <c r="C5102" s="7">
        <v>44353</v>
      </c>
      <c r="D5102" s="7" t="s">
        <v>12</v>
      </c>
      <c r="E5102" s="7" t="s">
        <v>13</v>
      </c>
      <c r="F5102" s="7" t="s">
        <v>10</v>
      </c>
      <c r="G5102" s="7">
        <v>96051</v>
      </c>
    </row>
    <row r="5103" spans="1:7" ht="14.25" customHeight="1" x14ac:dyDescent="0.25">
      <c r="A5103" s="7" t="s">
        <v>16</v>
      </c>
      <c r="B5103" s="7">
        <v>2006</v>
      </c>
      <c r="C5103" s="7">
        <v>330671</v>
      </c>
      <c r="D5103" s="7" t="s">
        <v>30</v>
      </c>
      <c r="E5103" s="7" t="s">
        <v>13</v>
      </c>
      <c r="F5103" s="7" t="s">
        <v>14</v>
      </c>
      <c r="G5103" s="7">
        <v>123948</v>
      </c>
    </row>
    <row r="5104" spans="1:7" ht="14.25" customHeight="1" x14ac:dyDescent="0.25">
      <c r="A5104" s="7" t="s">
        <v>27</v>
      </c>
      <c r="B5104" s="7">
        <v>2015</v>
      </c>
      <c r="C5104" s="7">
        <v>71812</v>
      </c>
      <c r="D5104" s="7" t="s">
        <v>17</v>
      </c>
      <c r="E5104" s="7" t="s">
        <v>13</v>
      </c>
      <c r="F5104" s="7" t="s">
        <v>10</v>
      </c>
      <c r="G5104" s="7">
        <v>88234</v>
      </c>
    </row>
    <row r="5105" spans="1:7" ht="14.25" customHeight="1" x14ac:dyDescent="0.25">
      <c r="A5105" s="7" t="s">
        <v>11</v>
      </c>
      <c r="B5105" s="7">
        <v>2008</v>
      </c>
      <c r="C5105" s="7">
        <v>249889</v>
      </c>
      <c r="D5105" s="7" t="s">
        <v>30</v>
      </c>
      <c r="E5105" s="7" t="s">
        <v>13</v>
      </c>
      <c r="F5105" s="7" t="s">
        <v>14</v>
      </c>
      <c r="G5105" s="7">
        <v>86145</v>
      </c>
    </row>
    <row r="5106" spans="1:7" ht="14.25" customHeight="1" x14ac:dyDescent="0.25">
      <c r="A5106" s="7" t="s">
        <v>18</v>
      </c>
      <c r="B5106" s="7">
        <v>2016</v>
      </c>
      <c r="C5106" s="7">
        <v>323084</v>
      </c>
      <c r="D5106" s="7" t="s">
        <v>8</v>
      </c>
      <c r="E5106" s="7" t="s">
        <v>13</v>
      </c>
      <c r="F5106" s="7" t="s">
        <v>10</v>
      </c>
      <c r="G5106" s="7">
        <v>15995</v>
      </c>
    </row>
    <row r="5107" spans="1:7" ht="14.25" customHeight="1" x14ac:dyDescent="0.25">
      <c r="A5107" s="7" t="s">
        <v>11</v>
      </c>
      <c r="B5107" s="7">
        <v>2005</v>
      </c>
      <c r="C5107" s="7">
        <v>238095</v>
      </c>
      <c r="D5107" s="7" t="s">
        <v>24</v>
      </c>
      <c r="E5107" s="7" t="s">
        <v>13</v>
      </c>
      <c r="F5107" s="7" t="s">
        <v>20</v>
      </c>
      <c r="G5107" s="7">
        <v>65189</v>
      </c>
    </row>
    <row r="5108" spans="1:7" ht="14.25" customHeight="1" x14ac:dyDescent="0.25">
      <c r="A5108" s="7" t="s">
        <v>11</v>
      </c>
      <c r="B5108" s="7">
        <v>2010</v>
      </c>
      <c r="C5108" s="7">
        <v>219827</v>
      </c>
      <c r="D5108" s="7" t="s">
        <v>30</v>
      </c>
      <c r="E5108" s="7" t="s">
        <v>13</v>
      </c>
      <c r="F5108" s="7" t="s">
        <v>20</v>
      </c>
      <c r="G5108" s="7">
        <v>32624</v>
      </c>
    </row>
    <row r="5109" spans="1:7" ht="14.25" customHeight="1" x14ac:dyDescent="0.25">
      <c r="A5109" s="7" t="s">
        <v>29</v>
      </c>
      <c r="B5109" s="7">
        <v>2018</v>
      </c>
      <c r="C5109" s="7">
        <v>66225</v>
      </c>
      <c r="D5109" s="7" t="s">
        <v>24</v>
      </c>
      <c r="E5109" s="7" t="s">
        <v>9</v>
      </c>
      <c r="F5109" s="7" t="s">
        <v>14</v>
      </c>
      <c r="G5109" s="7">
        <v>80221</v>
      </c>
    </row>
    <row r="5110" spans="1:7" ht="14.25" customHeight="1" x14ac:dyDescent="0.25">
      <c r="A5110" s="7" t="s">
        <v>21</v>
      </c>
      <c r="B5110" s="7">
        <v>2020</v>
      </c>
      <c r="C5110" s="7">
        <v>246510</v>
      </c>
      <c r="D5110" s="7" t="s">
        <v>24</v>
      </c>
      <c r="E5110" s="7" t="s">
        <v>9</v>
      </c>
      <c r="F5110" s="7" t="s">
        <v>23</v>
      </c>
      <c r="G5110" s="7">
        <v>145009</v>
      </c>
    </row>
    <row r="5111" spans="1:7" ht="14.25" customHeight="1" x14ac:dyDescent="0.25">
      <c r="A5111" s="7" t="s">
        <v>27</v>
      </c>
      <c r="B5111" s="7">
        <v>2015</v>
      </c>
      <c r="C5111" s="7">
        <v>268804</v>
      </c>
      <c r="D5111" s="7" t="s">
        <v>19</v>
      </c>
      <c r="E5111" s="7" t="s">
        <v>13</v>
      </c>
      <c r="F5111" s="7" t="s">
        <v>10</v>
      </c>
      <c r="G5111" s="7">
        <v>56002</v>
      </c>
    </row>
    <row r="5112" spans="1:7" ht="14.25" customHeight="1" x14ac:dyDescent="0.25">
      <c r="A5112" s="7" t="s">
        <v>21</v>
      </c>
      <c r="B5112" s="7">
        <v>2015</v>
      </c>
      <c r="C5112" s="7">
        <v>369271</v>
      </c>
      <c r="D5112" s="7" t="s">
        <v>12</v>
      </c>
      <c r="E5112" s="7" t="s">
        <v>13</v>
      </c>
      <c r="F5112" s="7" t="s">
        <v>23</v>
      </c>
      <c r="G5112" s="7">
        <v>58097</v>
      </c>
    </row>
    <row r="5113" spans="1:7" ht="14.25" customHeight="1" x14ac:dyDescent="0.25">
      <c r="A5113" s="7" t="s">
        <v>18</v>
      </c>
      <c r="B5113" s="7">
        <v>2008</v>
      </c>
      <c r="C5113" s="7">
        <v>63022</v>
      </c>
      <c r="D5113" s="7" t="s">
        <v>30</v>
      </c>
      <c r="E5113" s="7" t="s">
        <v>13</v>
      </c>
      <c r="F5113" s="7" t="s">
        <v>20</v>
      </c>
      <c r="G5113" s="7">
        <v>41331</v>
      </c>
    </row>
    <row r="5114" spans="1:7" ht="14.25" customHeight="1" x14ac:dyDescent="0.25">
      <c r="A5114" s="7" t="s">
        <v>25</v>
      </c>
      <c r="B5114" s="7">
        <v>2010</v>
      </c>
      <c r="C5114" s="7">
        <v>189729</v>
      </c>
      <c r="D5114" s="7" t="s">
        <v>8</v>
      </c>
      <c r="E5114" s="7" t="s">
        <v>9</v>
      </c>
      <c r="F5114" s="7" t="s">
        <v>10</v>
      </c>
      <c r="G5114" s="7">
        <v>29409</v>
      </c>
    </row>
    <row r="5115" spans="1:7" ht="14.25" customHeight="1" x14ac:dyDescent="0.25">
      <c r="A5115" s="7" t="s">
        <v>21</v>
      </c>
      <c r="B5115" s="7">
        <v>2016</v>
      </c>
      <c r="C5115" s="7">
        <v>316123</v>
      </c>
      <c r="D5115" s="7" t="s">
        <v>26</v>
      </c>
      <c r="E5115" s="7" t="s">
        <v>9</v>
      </c>
      <c r="F5115" s="7" t="s">
        <v>14</v>
      </c>
      <c r="G5115" s="7">
        <v>78253</v>
      </c>
    </row>
    <row r="5116" spans="1:7" ht="14.25" customHeight="1" x14ac:dyDescent="0.25">
      <c r="A5116" s="7" t="s">
        <v>31</v>
      </c>
      <c r="B5116" s="7">
        <v>2014</v>
      </c>
      <c r="C5116" s="7">
        <v>224676</v>
      </c>
      <c r="D5116" s="7" t="s">
        <v>26</v>
      </c>
      <c r="E5116" s="7" t="s">
        <v>13</v>
      </c>
      <c r="F5116" s="7" t="s">
        <v>14</v>
      </c>
      <c r="G5116" s="7">
        <v>96633</v>
      </c>
    </row>
    <row r="5117" spans="1:7" ht="14.25" customHeight="1" x14ac:dyDescent="0.25">
      <c r="A5117" s="7" t="s">
        <v>16</v>
      </c>
      <c r="B5117" s="7">
        <v>2010</v>
      </c>
      <c r="C5117" s="7">
        <v>308853</v>
      </c>
      <c r="D5117" s="7" t="s">
        <v>30</v>
      </c>
      <c r="E5117" s="7" t="s">
        <v>9</v>
      </c>
      <c r="F5117" s="7" t="s">
        <v>14</v>
      </c>
      <c r="G5117" s="7">
        <v>139442</v>
      </c>
    </row>
    <row r="5118" spans="1:7" ht="14.25" customHeight="1" x14ac:dyDescent="0.25">
      <c r="A5118" s="7" t="s">
        <v>28</v>
      </c>
      <c r="B5118" s="7">
        <v>2019</v>
      </c>
      <c r="C5118" s="7">
        <v>284571</v>
      </c>
      <c r="D5118" s="7" t="s">
        <v>19</v>
      </c>
      <c r="E5118" s="7" t="s">
        <v>13</v>
      </c>
      <c r="F5118" s="7" t="s">
        <v>10</v>
      </c>
      <c r="G5118" s="7">
        <v>57328</v>
      </c>
    </row>
    <row r="5119" spans="1:7" ht="14.25" customHeight="1" x14ac:dyDescent="0.25">
      <c r="A5119" s="7" t="s">
        <v>18</v>
      </c>
      <c r="B5119" s="7">
        <v>2022</v>
      </c>
      <c r="C5119" s="7">
        <v>342249</v>
      </c>
      <c r="D5119" s="7" t="s">
        <v>12</v>
      </c>
      <c r="E5119" s="7" t="s">
        <v>9</v>
      </c>
      <c r="F5119" s="7" t="s">
        <v>10</v>
      </c>
      <c r="G5119" s="7">
        <v>14930</v>
      </c>
    </row>
    <row r="5120" spans="1:7" ht="14.25" customHeight="1" x14ac:dyDescent="0.25">
      <c r="A5120" s="7" t="s">
        <v>22</v>
      </c>
      <c r="B5120" s="7">
        <v>2010</v>
      </c>
      <c r="C5120" s="7">
        <v>134472</v>
      </c>
      <c r="D5120" s="7" t="s">
        <v>17</v>
      </c>
      <c r="E5120" s="7" t="s">
        <v>13</v>
      </c>
      <c r="F5120" s="7" t="s">
        <v>10</v>
      </c>
      <c r="G5120" s="7">
        <v>100965</v>
      </c>
    </row>
    <row r="5121" spans="1:7" ht="14.25" customHeight="1" x14ac:dyDescent="0.25">
      <c r="A5121" s="7" t="s">
        <v>15</v>
      </c>
      <c r="B5121" s="7">
        <v>2005</v>
      </c>
      <c r="C5121" s="7">
        <v>288649</v>
      </c>
      <c r="D5121" s="7" t="s">
        <v>30</v>
      </c>
      <c r="E5121" s="7" t="s">
        <v>13</v>
      </c>
      <c r="F5121" s="7" t="s">
        <v>20</v>
      </c>
      <c r="G5121" s="7">
        <v>108298</v>
      </c>
    </row>
    <row r="5122" spans="1:7" ht="14.25" customHeight="1" x14ac:dyDescent="0.25">
      <c r="A5122" s="7" t="s">
        <v>25</v>
      </c>
      <c r="B5122" s="7">
        <v>2019</v>
      </c>
      <c r="C5122" s="7">
        <v>368215</v>
      </c>
      <c r="D5122" s="7" t="s">
        <v>19</v>
      </c>
      <c r="E5122" s="7" t="s">
        <v>13</v>
      </c>
      <c r="F5122" s="7" t="s">
        <v>23</v>
      </c>
      <c r="G5122" s="7">
        <v>93956</v>
      </c>
    </row>
    <row r="5123" spans="1:7" ht="14.25" customHeight="1" x14ac:dyDescent="0.25">
      <c r="A5123" s="7" t="s">
        <v>29</v>
      </c>
      <c r="B5123" s="7">
        <v>2019</v>
      </c>
      <c r="C5123" s="7">
        <v>161714</v>
      </c>
      <c r="D5123" s="7" t="s">
        <v>8</v>
      </c>
      <c r="E5123" s="7" t="s">
        <v>9</v>
      </c>
      <c r="F5123" s="7" t="s">
        <v>14</v>
      </c>
      <c r="G5123" s="7">
        <v>69532</v>
      </c>
    </row>
    <row r="5124" spans="1:7" ht="14.25" customHeight="1" x14ac:dyDescent="0.25">
      <c r="A5124" s="7" t="s">
        <v>21</v>
      </c>
      <c r="B5124" s="7">
        <v>2023</v>
      </c>
      <c r="C5124" s="7">
        <v>188471</v>
      </c>
      <c r="D5124" s="7" t="s">
        <v>26</v>
      </c>
      <c r="E5124" s="7" t="s">
        <v>13</v>
      </c>
      <c r="F5124" s="7" t="s">
        <v>14</v>
      </c>
      <c r="G5124" s="7">
        <v>52657</v>
      </c>
    </row>
    <row r="5125" spans="1:7" ht="14.25" customHeight="1" x14ac:dyDescent="0.25">
      <c r="A5125" s="7" t="s">
        <v>16</v>
      </c>
      <c r="B5125" s="7">
        <v>2023</v>
      </c>
      <c r="C5125" s="7">
        <v>351418</v>
      </c>
      <c r="D5125" s="7" t="s">
        <v>26</v>
      </c>
      <c r="E5125" s="7" t="s">
        <v>13</v>
      </c>
      <c r="F5125" s="7" t="s">
        <v>14</v>
      </c>
      <c r="G5125" s="7">
        <v>36430</v>
      </c>
    </row>
    <row r="5126" spans="1:7" ht="14.25" customHeight="1" x14ac:dyDescent="0.25">
      <c r="A5126" s="7" t="s">
        <v>29</v>
      </c>
      <c r="B5126" s="7">
        <v>2018</v>
      </c>
      <c r="C5126" s="7">
        <v>265822</v>
      </c>
      <c r="D5126" s="7" t="s">
        <v>24</v>
      </c>
      <c r="E5126" s="7" t="s">
        <v>13</v>
      </c>
      <c r="F5126" s="7" t="s">
        <v>20</v>
      </c>
      <c r="G5126" s="7">
        <v>113979</v>
      </c>
    </row>
    <row r="5127" spans="1:7" ht="14.25" customHeight="1" x14ac:dyDescent="0.25">
      <c r="A5127" s="7" t="s">
        <v>31</v>
      </c>
      <c r="B5127" s="7">
        <v>2017</v>
      </c>
      <c r="C5127" s="7">
        <v>98425</v>
      </c>
      <c r="D5127" s="7" t="s">
        <v>8</v>
      </c>
      <c r="E5127" s="7" t="s">
        <v>9</v>
      </c>
      <c r="F5127" s="7" t="s">
        <v>14</v>
      </c>
      <c r="G5127" s="7">
        <v>95032</v>
      </c>
    </row>
    <row r="5128" spans="1:7" ht="14.25" customHeight="1" x14ac:dyDescent="0.25">
      <c r="A5128" s="7" t="s">
        <v>21</v>
      </c>
      <c r="B5128" s="7">
        <v>2020</v>
      </c>
      <c r="C5128" s="7">
        <v>390049</v>
      </c>
      <c r="D5128" s="7" t="s">
        <v>8</v>
      </c>
      <c r="E5128" s="7" t="s">
        <v>13</v>
      </c>
      <c r="F5128" s="7" t="s">
        <v>14</v>
      </c>
      <c r="G5128" s="7">
        <v>102220</v>
      </c>
    </row>
    <row r="5129" spans="1:7" ht="14.25" customHeight="1" x14ac:dyDescent="0.25">
      <c r="A5129" s="7" t="s">
        <v>15</v>
      </c>
      <c r="B5129" s="7">
        <v>2012</v>
      </c>
      <c r="C5129" s="7">
        <v>359186</v>
      </c>
      <c r="D5129" s="7" t="s">
        <v>12</v>
      </c>
      <c r="E5129" s="7" t="s">
        <v>13</v>
      </c>
      <c r="F5129" s="7" t="s">
        <v>10</v>
      </c>
      <c r="G5129" s="7">
        <v>93154</v>
      </c>
    </row>
    <row r="5130" spans="1:7" ht="14.25" customHeight="1" x14ac:dyDescent="0.25">
      <c r="A5130" s="7" t="s">
        <v>15</v>
      </c>
      <c r="B5130" s="7">
        <v>2013</v>
      </c>
      <c r="C5130" s="7">
        <v>13722</v>
      </c>
      <c r="D5130" s="7" t="s">
        <v>12</v>
      </c>
      <c r="E5130" s="7" t="s">
        <v>9</v>
      </c>
      <c r="F5130" s="7" t="s">
        <v>10</v>
      </c>
      <c r="G5130" s="7">
        <v>10209</v>
      </c>
    </row>
    <row r="5131" spans="1:7" ht="14.25" customHeight="1" x14ac:dyDescent="0.25">
      <c r="A5131" s="7" t="s">
        <v>7</v>
      </c>
      <c r="B5131" s="7">
        <v>2016</v>
      </c>
      <c r="C5131" s="7">
        <v>380490</v>
      </c>
      <c r="D5131" s="7" t="s">
        <v>24</v>
      </c>
      <c r="E5131" s="7" t="s">
        <v>13</v>
      </c>
      <c r="F5131" s="7" t="s">
        <v>23</v>
      </c>
      <c r="G5131" s="7">
        <v>50404</v>
      </c>
    </row>
    <row r="5132" spans="1:7" ht="14.25" customHeight="1" x14ac:dyDescent="0.25">
      <c r="A5132" s="7" t="s">
        <v>11</v>
      </c>
      <c r="B5132" s="7">
        <v>2015</v>
      </c>
      <c r="C5132" s="7">
        <v>388718</v>
      </c>
      <c r="D5132" s="7" t="s">
        <v>26</v>
      </c>
      <c r="E5132" s="7" t="s">
        <v>13</v>
      </c>
      <c r="F5132" s="7" t="s">
        <v>20</v>
      </c>
      <c r="G5132" s="7">
        <v>111583</v>
      </c>
    </row>
    <row r="5133" spans="1:7" ht="14.25" customHeight="1" x14ac:dyDescent="0.25">
      <c r="A5133" s="7" t="s">
        <v>11</v>
      </c>
      <c r="B5133" s="7">
        <v>2020</v>
      </c>
      <c r="C5133" s="7">
        <v>83997</v>
      </c>
      <c r="D5133" s="7" t="s">
        <v>12</v>
      </c>
      <c r="E5133" s="7" t="s">
        <v>13</v>
      </c>
      <c r="F5133" s="7" t="s">
        <v>23</v>
      </c>
      <c r="G5133" s="7">
        <v>84748</v>
      </c>
    </row>
    <row r="5134" spans="1:7" ht="14.25" customHeight="1" x14ac:dyDescent="0.25">
      <c r="A5134" s="7" t="s">
        <v>27</v>
      </c>
      <c r="B5134" s="7">
        <v>2017</v>
      </c>
      <c r="C5134" s="7">
        <v>372785</v>
      </c>
      <c r="D5134" s="7" t="s">
        <v>26</v>
      </c>
      <c r="E5134" s="7" t="s">
        <v>9</v>
      </c>
      <c r="F5134" s="7" t="s">
        <v>20</v>
      </c>
      <c r="G5134" s="7">
        <v>106308</v>
      </c>
    </row>
    <row r="5135" spans="1:7" ht="14.25" customHeight="1" x14ac:dyDescent="0.25">
      <c r="A5135" s="7" t="s">
        <v>7</v>
      </c>
      <c r="B5135" s="7">
        <v>2014</v>
      </c>
      <c r="C5135" s="7">
        <v>209886</v>
      </c>
      <c r="D5135" s="7" t="s">
        <v>26</v>
      </c>
      <c r="E5135" s="7" t="s">
        <v>9</v>
      </c>
      <c r="F5135" s="7" t="s">
        <v>14</v>
      </c>
      <c r="G5135" s="7">
        <v>13602</v>
      </c>
    </row>
    <row r="5136" spans="1:7" ht="14.25" customHeight="1" x14ac:dyDescent="0.25">
      <c r="A5136" s="7" t="s">
        <v>29</v>
      </c>
      <c r="B5136" s="7">
        <v>2006</v>
      </c>
      <c r="C5136" s="7">
        <v>202588</v>
      </c>
      <c r="D5136" s="7" t="s">
        <v>8</v>
      </c>
      <c r="E5136" s="7" t="s">
        <v>9</v>
      </c>
      <c r="F5136" s="7" t="s">
        <v>10</v>
      </c>
      <c r="G5136" s="7">
        <v>102442</v>
      </c>
    </row>
    <row r="5137" spans="1:7" ht="14.25" customHeight="1" x14ac:dyDescent="0.25">
      <c r="A5137" s="7" t="s">
        <v>22</v>
      </c>
      <c r="B5137" s="7">
        <v>2012</v>
      </c>
      <c r="C5137" s="7">
        <v>198273</v>
      </c>
      <c r="D5137" s="7" t="s">
        <v>26</v>
      </c>
      <c r="E5137" s="7" t="s">
        <v>9</v>
      </c>
      <c r="F5137" s="7" t="s">
        <v>20</v>
      </c>
      <c r="G5137" s="7">
        <v>147063</v>
      </c>
    </row>
    <row r="5138" spans="1:7" ht="14.25" customHeight="1" x14ac:dyDescent="0.25">
      <c r="A5138" s="7" t="s">
        <v>11</v>
      </c>
      <c r="B5138" s="7">
        <v>2021</v>
      </c>
      <c r="C5138" s="7">
        <v>369868</v>
      </c>
      <c r="D5138" s="7" t="s">
        <v>30</v>
      </c>
      <c r="E5138" s="7" t="s">
        <v>9</v>
      </c>
      <c r="F5138" s="7" t="s">
        <v>23</v>
      </c>
      <c r="G5138" s="7">
        <v>64670</v>
      </c>
    </row>
    <row r="5139" spans="1:7" ht="14.25" customHeight="1" x14ac:dyDescent="0.25">
      <c r="A5139" s="7" t="s">
        <v>25</v>
      </c>
      <c r="B5139" s="7">
        <v>2008</v>
      </c>
      <c r="C5139" s="7">
        <v>214323</v>
      </c>
      <c r="D5139" s="7" t="s">
        <v>12</v>
      </c>
      <c r="E5139" s="7" t="s">
        <v>13</v>
      </c>
      <c r="F5139" s="7" t="s">
        <v>10</v>
      </c>
      <c r="G5139" s="7">
        <v>112711</v>
      </c>
    </row>
    <row r="5140" spans="1:7" ht="14.25" customHeight="1" x14ac:dyDescent="0.25">
      <c r="A5140" s="7" t="s">
        <v>11</v>
      </c>
      <c r="B5140" s="7">
        <v>2018</v>
      </c>
      <c r="C5140" s="7">
        <v>284899</v>
      </c>
      <c r="D5140" s="7" t="s">
        <v>8</v>
      </c>
      <c r="E5140" s="7" t="s">
        <v>9</v>
      </c>
      <c r="F5140" s="7" t="s">
        <v>10</v>
      </c>
      <c r="G5140" s="7">
        <v>24098</v>
      </c>
    </row>
    <row r="5141" spans="1:7" ht="14.25" customHeight="1" x14ac:dyDescent="0.25">
      <c r="A5141" s="7" t="s">
        <v>16</v>
      </c>
      <c r="B5141" s="7">
        <v>2018</v>
      </c>
      <c r="C5141" s="7">
        <v>206574</v>
      </c>
      <c r="D5141" s="7" t="s">
        <v>26</v>
      </c>
      <c r="E5141" s="7" t="s">
        <v>13</v>
      </c>
      <c r="F5141" s="7" t="s">
        <v>10</v>
      </c>
      <c r="G5141" s="7">
        <v>131263</v>
      </c>
    </row>
    <row r="5142" spans="1:7" ht="14.25" customHeight="1" x14ac:dyDescent="0.25">
      <c r="A5142" s="7" t="s">
        <v>16</v>
      </c>
      <c r="B5142" s="7">
        <v>2013</v>
      </c>
      <c r="C5142" s="7">
        <v>94556</v>
      </c>
      <c r="D5142" s="7" t="s">
        <v>30</v>
      </c>
      <c r="E5142" s="7" t="s">
        <v>9</v>
      </c>
      <c r="F5142" s="7" t="s">
        <v>14</v>
      </c>
      <c r="G5142" s="7">
        <v>51675</v>
      </c>
    </row>
    <row r="5143" spans="1:7" ht="14.25" customHeight="1" x14ac:dyDescent="0.25">
      <c r="A5143" s="7" t="s">
        <v>11</v>
      </c>
      <c r="B5143" s="7">
        <v>2023</v>
      </c>
      <c r="C5143" s="7">
        <v>325673</v>
      </c>
      <c r="D5143" s="7" t="s">
        <v>12</v>
      </c>
      <c r="E5143" s="7" t="s">
        <v>13</v>
      </c>
      <c r="F5143" s="7" t="s">
        <v>20</v>
      </c>
      <c r="G5143" s="7">
        <v>49005</v>
      </c>
    </row>
    <row r="5144" spans="1:7" ht="14.25" customHeight="1" x14ac:dyDescent="0.25">
      <c r="A5144" s="7" t="s">
        <v>18</v>
      </c>
      <c r="B5144" s="7">
        <v>2017</v>
      </c>
      <c r="C5144" s="7">
        <v>190546</v>
      </c>
      <c r="D5144" s="7" t="s">
        <v>30</v>
      </c>
      <c r="E5144" s="7" t="s">
        <v>13</v>
      </c>
      <c r="F5144" s="7" t="s">
        <v>10</v>
      </c>
      <c r="G5144" s="7">
        <v>141830</v>
      </c>
    </row>
    <row r="5145" spans="1:7" ht="14.25" customHeight="1" x14ac:dyDescent="0.25">
      <c r="A5145" s="7" t="s">
        <v>7</v>
      </c>
      <c r="B5145" s="7">
        <v>2023</v>
      </c>
      <c r="C5145" s="7">
        <v>306332</v>
      </c>
      <c r="D5145" s="7" t="s">
        <v>17</v>
      </c>
      <c r="E5145" s="7" t="s">
        <v>13</v>
      </c>
      <c r="F5145" s="7" t="s">
        <v>10</v>
      </c>
      <c r="G5145" s="7">
        <v>83905</v>
      </c>
    </row>
    <row r="5146" spans="1:7" ht="14.25" customHeight="1" x14ac:dyDescent="0.25">
      <c r="A5146" s="7" t="s">
        <v>21</v>
      </c>
      <c r="B5146" s="7">
        <v>2005</v>
      </c>
      <c r="C5146" s="7">
        <v>54388</v>
      </c>
      <c r="D5146" s="7" t="s">
        <v>8</v>
      </c>
      <c r="E5146" s="7" t="s">
        <v>9</v>
      </c>
      <c r="F5146" s="7" t="s">
        <v>20</v>
      </c>
      <c r="G5146" s="7">
        <v>62245</v>
      </c>
    </row>
    <row r="5147" spans="1:7" ht="14.25" customHeight="1" x14ac:dyDescent="0.25">
      <c r="A5147" s="7" t="s">
        <v>29</v>
      </c>
      <c r="B5147" s="7">
        <v>2010</v>
      </c>
      <c r="C5147" s="7">
        <v>77543</v>
      </c>
      <c r="D5147" s="7" t="s">
        <v>30</v>
      </c>
      <c r="E5147" s="7" t="s">
        <v>13</v>
      </c>
      <c r="F5147" s="7" t="s">
        <v>14</v>
      </c>
      <c r="G5147" s="7">
        <v>49264</v>
      </c>
    </row>
    <row r="5148" spans="1:7" ht="14.25" customHeight="1" x14ac:dyDescent="0.25">
      <c r="A5148" s="7" t="s">
        <v>18</v>
      </c>
      <c r="B5148" s="7">
        <v>2021</v>
      </c>
      <c r="C5148" s="7">
        <v>174697</v>
      </c>
      <c r="D5148" s="7" t="s">
        <v>12</v>
      </c>
      <c r="E5148" s="7" t="s">
        <v>9</v>
      </c>
      <c r="F5148" s="7" t="s">
        <v>23</v>
      </c>
      <c r="G5148" s="7">
        <v>149480</v>
      </c>
    </row>
    <row r="5149" spans="1:7" ht="14.25" customHeight="1" x14ac:dyDescent="0.25">
      <c r="A5149" s="7" t="s">
        <v>18</v>
      </c>
      <c r="B5149" s="7">
        <v>2010</v>
      </c>
      <c r="C5149" s="7">
        <v>239994</v>
      </c>
      <c r="D5149" s="7" t="s">
        <v>17</v>
      </c>
      <c r="E5149" s="7" t="s">
        <v>9</v>
      </c>
      <c r="F5149" s="7" t="s">
        <v>14</v>
      </c>
      <c r="G5149" s="7">
        <v>116512</v>
      </c>
    </row>
    <row r="5150" spans="1:7" ht="14.25" customHeight="1" x14ac:dyDescent="0.25">
      <c r="A5150" s="7" t="s">
        <v>29</v>
      </c>
      <c r="B5150" s="7">
        <v>2014</v>
      </c>
      <c r="C5150" s="7">
        <v>112028</v>
      </c>
      <c r="D5150" s="7" t="s">
        <v>12</v>
      </c>
      <c r="E5150" s="7" t="s">
        <v>13</v>
      </c>
      <c r="F5150" s="7" t="s">
        <v>20</v>
      </c>
      <c r="G5150" s="7">
        <v>111748</v>
      </c>
    </row>
    <row r="5151" spans="1:7" ht="14.25" customHeight="1" x14ac:dyDescent="0.25">
      <c r="A5151" s="7" t="s">
        <v>15</v>
      </c>
      <c r="B5151" s="7">
        <v>2021</v>
      </c>
      <c r="C5151" s="7">
        <v>166505</v>
      </c>
      <c r="D5151" s="7" t="s">
        <v>30</v>
      </c>
      <c r="E5151" s="7" t="s">
        <v>9</v>
      </c>
      <c r="F5151" s="7" t="s">
        <v>14</v>
      </c>
      <c r="G5151" s="7">
        <v>142497</v>
      </c>
    </row>
    <row r="5152" spans="1:7" ht="14.25" customHeight="1" x14ac:dyDescent="0.25">
      <c r="A5152" s="7" t="s">
        <v>11</v>
      </c>
      <c r="B5152" s="7">
        <v>2011</v>
      </c>
      <c r="C5152" s="7">
        <v>328350</v>
      </c>
      <c r="D5152" s="7" t="s">
        <v>12</v>
      </c>
      <c r="E5152" s="7" t="s">
        <v>9</v>
      </c>
      <c r="F5152" s="7" t="s">
        <v>23</v>
      </c>
      <c r="G5152" s="7">
        <v>148522</v>
      </c>
    </row>
    <row r="5153" spans="1:7" ht="14.25" customHeight="1" x14ac:dyDescent="0.25">
      <c r="A5153" s="7" t="s">
        <v>22</v>
      </c>
      <c r="B5153" s="7">
        <v>2023</v>
      </c>
      <c r="C5153" s="7">
        <v>270934</v>
      </c>
      <c r="D5153" s="7" t="s">
        <v>30</v>
      </c>
      <c r="E5153" s="7" t="s">
        <v>9</v>
      </c>
      <c r="F5153" s="7" t="s">
        <v>23</v>
      </c>
      <c r="G5153" s="7">
        <v>13811</v>
      </c>
    </row>
    <row r="5154" spans="1:7" ht="14.25" customHeight="1" x14ac:dyDescent="0.25">
      <c r="A5154" s="7" t="s">
        <v>15</v>
      </c>
      <c r="B5154" s="7">
        <v>2009</v>
      </c>
      <c r="C5154" s="7">
        <v>315995</v>
      </c>
      <c r="D5154" s="7" t="s">
        <v>12</v>
      </c>
      <c r="E5154" s="7" t="s">
        <v>13</v>
      </c>
      <c r="F5154" s="7" t="s">
        <v>14</v>
      </c>
      <c r="G5154" s="7">
        <v>35678</v>
      </c>
    </row>
    <row r="5155" spans="1:7" ht="14.25" customHeight="1" x14ac:dyDescent="0.25">
      <c r="A5155" s="7" t="s">
        <v>18</v>
      </c>
      <c r="B5155" s="7">
        <v>2009</v>
      </c>
      <c r="C5155" s="7">
        <v>301487</v>
      </c>
      <c r="D5155" s="7" t="s">
        <v>30</v>
      </c>
      <c r="E5155" s="7" t="s">
        <v>13</v>
      </c>
      <c r="F5155" s="7" t="s">
        <v>14</v>
      </c>
      <c r="G5155" s="7">
        <v>18163</v>
      </c>
    </row>
    <row r="5156" spans="1:7" ht="14.25" customHeight="1" x14ac:dyDescent="0.25">
      <c r="A5156" s="7" t="s">
        <v>31</v>
      </c>
      <c r="B5156" s="7">
        <v>2015</v>
      </c>
      <c r="C5156" s="7">
        <v>90200</v>
      </c>
      <c r="D5156" s="7" t="s">
        <v>19</v>
      </c>
      <c r="E5156" s="7" t="s">
        <v>9</v>
      </c>
      <c r="F5156" s="7" t="s">
        <v>14</v>
      </c>
      <c r="G5156" s="7">
        <v>114835</v>
      </c>
    </row>
    <row r="5157" spans="1:7" ht="14.25" customHeight="1" x14ac:dyDescent="0.25">
      <c r="A5157" s="7" t="s">
        <v>7</v>
      </c>
      <c r="B5157" s="7">
        <v>2006</v>
      </c>
      <c r="C5157" s="7">
        <v>185055</v>
      </c>
      <c r="D5157" s="7" t="s">
        <v>17</v>
      </c>
      <c r="E5157" s="7" t="s">
        <v>13</v>
      </c>
      <c r="F5157" s="7" t="s">
        <v>20</v>
      </c>
      <c r="G5157" s="7">
        <v>99264</v>
      </c>
    </row>
    <row r="5158" spans="1:7" ht="14.25" customHeight="1" x14ac:dyDescent="0.25">
      <c r="A5158" s="7" t="s">
        <v>31</v>
      </c>
      <c r="B5158" s="7">
        <v>2007</v>
      </c>
      <c r="C5158" s="7">
        <v>175996</v>
      </c>
      <c r="D5158" s="7" t="s">
        <v>8</v>
      </c>
      <c r="E5158" s="7" t="s">
        <v>9</v>
      </c>
      <c r="F5158" s="7" t="s">
        <v>10</v>
      </c>
      <c r="G5158" s="7">
        <v>57192</v>
      </c>
    </row>
    <row r="5159" spans="1:7" ht="14.25" customHeight="1" x14ac:dyDescent="0.25">
      <c r="A5159" s="7" t="s">
        <v>28</v>
      </c>
      <c r="B5159" s="7">
        <v>2014</v>
      </c>
      <c r="C5159" s="7">
        <v>122186</v>
      </c>
      <c r="D5159" s="7" t="s">
        <v>30</v>
      </c>
      <c r="E5159" s="7" t="s">
        <v>13</v>
      </c>
      <c r="F5159" s="7" t="s">
        <v>14</v>
      </c>
      <c r="G5159" s="7">
        <v>148998</v>
      </c>
    </row>
    <row r="5160" spans="1:7" ht="14.25" customHeight="1" x14ac:dyDescent="0.25">
      <c r="A5160" s="7" t="s">
        <v>16</v>
      </c>
      <c r="B5160" s="7">
        <v>2009</v>
      </c>
      <c r="C5160" s="7">
        <v>320801</v>
      </c>
      <c r="D5160" s="7" t="s">
        <v>24</v>
      </c>
      <c r="E5160" s="7" t="s">
        <v>9</v>
      </c>
      <c r="F5160" s="7" t="s">
        <v>20</v>
      </c>
      <c r="G5160" s="7">
        <v>100304</v>
      </c>
    </row>
    <row r="5161" spans="1:7" ht="14.25" customHeight="1" x14ac:dyDescent="0.25">
      <c r="A5161" s="7" t="s">
        <v>11</v>
      </c>
      <c r="B5161" s="7">
        <v>2016</v>
      </c>
      <c r="C5161" s="7">
        <v>148040</v>
      </c>
      <c r="D5161" s="7" t="s">
        <v>24</v>
      </c>
      <c r="E5161" s="7" t="s">
        <v>13</v>
      </c>
      <c r="F5161" s="7" t="s">
        <v>10</v>
      </c>
      <c r="G5161" s="7">
        <v>84736</v>
      </c>
    </row>
    <row r="5162" spans="1:7" ht="14.25" customHeight="1" x14ac:dyDescent="0.25">
      <c r="A5162" s="7" t="s">
        <v>11</v>
      </c>
      <c r="B5162" s="7">
        <v>2019</v>
      </c>
      <c r="C5162" s="7">
        <v>356882</v>
      </c>
      <c r="D5162" s="7" t="s">
        <v>19</v>
      </c>
      <c r="E5162" s="7" t="s">
        <v>9</v>
      </c>
      <c r="F5162" s="7" t="s">
        <v>10</v>
      </c>
      <c r="G5162" s="7">
        <v>91694</v>
      </c>
    </row>
    <row r="5163" spans="1:7" ht="14.25" customHeight="1" x14ac:dyDescent="0.25">
      <c r="A5163" s="7" t="s">
        <v>15</v>
      </c>
      <c r="B5163" s="7">
        <v>2017</v>
      </c>
      <c r="C5163" s="7">
        <v>233146</v>
      </c>
      <c r="D5163" s="7" t="s">
        <v>19</v>
      </c>
      <c r="E5163" s="7" t="s">
        <v>13</v>
      </c>
      <c r="F5163" s="7" t="s">
        <v>10</v>
      </c>
      <c r="G5163" s="7">
        <v>61293</v>
      </c>
    </row>
    <row r="5164" spans="1:7" ht="14.25" customHeight="1" x14ac:dyDescent="0.25">
      <c r="A5164" s="7" t="s">
        <v>15</v>
      </c>
      <c r="B5164" s="7">
        <v>2010</v>
      </c>
      <c r="C5164" s="7">
        <v>334396</v>
      </c>
      <c r="D5164" s="7" t="s">
        <v>30</v>
      </c>
      <c r="E5164" s="7" t="s">
        <v>13</v>
      </c>
      <c r="F5164" s="7" t="s">
        <v>14</v>
      </c>
      <c r="G5164" s="7">
        <v>18385</v>
      </c>
    </row>
    <row r="5165" spans="1:7" ht="14.25" customHeight="1" x14ac:dyDescent="0.25">
      <c r="A5165" s="7" t="s">
        <v>22</v>
      </c>
      <c r="B5165" s="7">
        <v>2019</v>
      </c>
      <c r="C5165" s="7">
        <v>338689</v>
      </c>
      <c r="D5165" s="7" t="s">
        <v>12</v>
      </c>
      <c r="E5165" s="7" t="s">
        <v>9</v>
      </c>
      <c r="F5165" s="7" t="s">
        <v>10</v>
      </c>
      <c r="G5165" s="7">
        <v>92316</v>
      </c>
    </row>
    <row r="5166" spans="1:7" ht="14.25" customHeight="1" x14ac:dyDescent="0.25">
      <c r="A5166" s="7" t="s">
        <v>7</v>
      </c>
      <c r="B5166" s="7">
        <v>2005</v>
      </c>
      <c r="C5166" s="7">
        <v>9735</v>
      </c>
      <c r="D5166" s="7" t="s">
        <v>19</v>
      </c>
      <c r="E5166" s="7" t="s">
        <v>9</v>
      </c>
      <c r="F5166" s="7" t="s">
        <v>23</v>
      </c>
      <c r="G5166" s="7">
        <v>55791</v>
      </c>
    </row>
    <row r="5167" spans="1:7" ht="14.25" customHeight="1" x14ac:dyDescent="0.25">
      <c r="A5167" s="7" t="s">
        <v>7</v>
      </c>
      <c r="B5167" s="7">
        <v>2009</v>
      </c>
      <c r="C5167" s="7">
        <v>237960</v>
      </c>
      <c r="D5167" s="7" t="s">
        <v>19</v>
      </c>
      <c r="E5167" s="7" t="s">
        <v>13</v>
      </c>
      <c r="F5167" s="7" t="s">
        <v>23</v>
      </c>
      <c r="G5167" s="7">
        <v>65393</v>
      </c>
    </row>
    <row r="5168" spans="1:7" ht="14.25" customHeight="1" x14ac:dyDescent="0.25">
      <c r="A5168" s="7" t="s">
        <v>22</v>
      </c>
      <c r="B5168" s="7">
        <v>2011</v>
      </c>
      <c r="C5168" s="7">
        <v>392015</v>
      </c>
      <c r="D5168" s="7" t="s">
        <v>8</v>
      </c>
      <c r="E5168" s="7" t="s">
        <v>9</v>
      </c>
      <c r="F5168" s="7" t="s">
        <v>20</v>
      </c>
      <c r="G5168" s="7">
        <v>121476</v>
      </c>
    </row>
    <row r="5169" spans="1:7" ht="14.25" customHeight="1" x14ac:dyDescent="0.25">
      <c r="A5169" s="7" t="s">
        <v>31</v>
      </c>
      <c r="B5169" s="7">
        <v>2010</v>
      </c>
      <c r="C5169" s="7">
        <v>161165</v>
      </c>
      <c r="D5169" s="7" t="s">
        <v>26</v>
      </c>
      <c r="E5169" s="7" t="s">
        <v>9</v>
      </c>
      <c r="F5169" s="7" t="s">
        <v>23</v>
      </c>
      <c r="G5169" s="7">
        <v>37058</v>
      </c>
    </row>
    <row r="5170" spans="1:7" ht="14.25" customHeight="1" x14ac:dyDescent="0.25">
      <c r="A5170" s="7" t="s">
        <v>31</v>
      </c>
      <c r="B5170" s="7">
        <v>2014</v>
      </c>
      <c r="C5170" s="7">
        <v>76567</v>
      </c>
      <c r="D5170" s="7" t="s">
        <v>30</v>
      </c>
      <c r="E5170" s="7" t="s">
        <v>9</v>
      </c>
      <c r="F5170" s="7" t="s">
        <v>14</v>
      </c>
      <c r="G5170" s="7">
        <v>76738</v>
      </c>
    </row>
    <row r="5171" spans="1:7" ht="14.25" customHeight="1" x14ac:dyDescent="0.25">
      <c r="A5171" s="7" t="s">
        <v>29</v>
      </c>
      <c r="B5171" s="7">
        <v>2014</v>
      </c>
      <c r="C5171" s="7">
        <v>308736</v>
      </c>
      <c r="D5171" s="7" t="s">
        <v>12</v>
      </c>
      <c r="E5171" s="7" t="s">
        <v>13</v>
      </c>
      <c r="F5171" s="7" t="s">
        <v>23</v>
      </c>
      <c r="G5171" s="7">
        <v>35060</v>
      </c>
    </row>
    <row r="5172" spans="1:7" ht="14.25" customHeight="1" x14ac:dyDescent="0.25">
      <c r="A5172" s="7" t="s">
        <v>27</v>
      </c>
      <c r="B5172" s="7">
        <v>2007</v>
      </c>
      <c r="C5172" s="7">
        <v>323677</v>
      </c>
      <c r="D5172" s="7" t="s">
        <v>12</v>
      </c>
      <c r="E5172" s="7" t="s">
        <v>9</v>
      </c>
      <c r="F5172" s="7" t="s">
        <v>14</v>
      </c>
      <c r="G5172" s="7">
        <v>123290</v>
      </c>
    </row>
    <row r="5173" spans="1:7" ht="14.25" customHeight="1" x14ac:dyDescent="0.25">
      <c r="A5173" s="7" t="s">
        <v>18</v>
      </c>
      <c r="B5173" s="7">
        <v>2010</v>
      </c>
      <c r="C5173" s="7">
        <v>16783</v>
      </c>
      <c r="D5173" s="7" t="s">
        <v>30</v>
      </c>
      <c r="E5173" s="7" t="s">
        <v>9</v>
      </c>
      <c r="F5173" s="7" t="s">
        <v>14</v>
      </c>
      <c r="G5173" s="7">
        <v>71225</v>
      </c>
    </row>
    <row r="5174" spans="1:7" ht="14.25" customHeight="1" x14ac:dyDescent="0.25">
      <c r="A5174" s="7" t="s">
        <v>16</v>
      </c>
      <c r="B5174" s="7">
        <v>2012</v>
      </c>
      <c r="C5174" s="7">
        <v>238335</v>
      </c>
      <c r="D5174" s="7" t="s">
        <v>12</v>
      </c>
      <c r="E5174" s="7" t="s">
        <v>13</v>
      </c>
      <c r="F5174" s="7" t="s">
        <v>20</v>
      </c>
      <c r="G5174" s="7">
        <v>126697</v>
      </c>
    </row>
    <row r="5175" spans="1:7" ht="14.25" customHeight="1" x14ac:dyDescent="0.25">
      <c r="A5175" s="7" t="s">
        <v>11</v>
      </c>
      <c r="B5175" s="7">
        <v>2011</v>
      </c>
      <c r="C5175" s="7">
        <v>145570</v>
      </c>
      <c r="D5175" s="7" t="s">
        <v>26</v>
      </c>
      <c r="E5175" s="7" t="s">
        <v>9</v>
      </c>
      <c r="F5175" s="7" t="s">
        <v>10</v>
      </c>
      <c r="G5175" s="7">
        <v>14682</v>
      </c>
    </row>
    <row r="5176" spans="1:7" ht="14.25" customHeight="1" x14ac:dyDescent="0.25">
      <c r="A5176" s="7" t="s">
        <v>31</v>
      </c>
      <c r="B5176" s="7">
        <v>2018</v>
      </c>
      <c r="C5176" s="7">
        <v>333939</v>
      </c>
      <c r="D5176" s="7" t="s">
        <v>17</v>
      </c>
      <c r="E5176" s="7" t="s">
        <v>13</v>
      </c>
      <c r="F5176" s="7" t="s">
        <v>10</v>
      </c>
      <c r="G5176" s="7">
        <v>130718</v>
      </c>
    </row>
    <row r="5177" spans="1:7" ht="14.25" customHeight="1" x14ac:dyDescent="0.25">
      <c r="A5177" s="7" t="s">
        <v>31</v>
      </c>
      <c r="B5177" s="7">
        <v>2007</v>
      </c>
      <c r="C5177" s="7">
        <v>254130</v>
      </c>
      <c r="D5177" s="7" t="s">
        <v>17</v>
      </c>
      <c r="E5177" s="7" t="s">
        <v>13</v>
      </c>
      <c r="F5177" s="7" t="s">
        <v>23</v>
      </c>
      <c r="G5177" s="7">
        <v>52432</v>
      </c>
    </row>
    <row r="5178" spans="1:7" ht="14.25" customHeight="1" x14ac:dyDescent="0.25">
      <c r="A5178" s="7" t="s">
        <v>22</v>
      </c>
      <c r="B5178" s="7">
        <v>2012</v>
      </c>
      <c r="C5178" s="7">
        <v>79826</v>
      </c>
      <c r="D5178" s="7" t="s">
        <v>8</v>
      </c>
      <c r="E5178" s="7" t="s">
        <v>9</v>
      </c>
      <c r="F5178" s="7" t="s">
        <v>14</v>
      </c>
      <c r="G5178" s="7">
        <v>140181</v>
      </c>
    </row>
    <row r="5179" spans="1:7" ht="14.25" customHeight="1" x14ac:dyDescent="0.25">
      <c r="A5179" s="7" t="s">
        <v>11</v>
      </c>
      <c r="B5179" s="7">
        <v>2009</v>
      </c>
      <c r="C5179" s="7">
        <v>328665</v>
      </c>
      <c r="D5179" s="7" t="s">
        <v>8</v>
      </c>
      <c r="E5179" s="7" t="s">
        <v>13</v>
      </c>
      <c r="F5179" s="7" t="s">
        <v>10</v>
      </c>
      <c r="G5179" s="7">
        <v>78340</v>
      </c>
    </row>
    <row r="5180" spans="1:7" ht="14.25" customHeight="1" x14ac:dyDescent="0.25">
      <c r="A5180" s="7" t="s">
        <v>28</v>
      </c>
      <c r="B5180" s="7">
        <v>2022</v>
      </c>
      <c r="C5180" s="7">
        <v>221009</v>
      </c>
      <c r="D5180" s="7" t="s">
        <v>24</v>
      </c>
      <c r="E5180" s="7" t="s">
        <v>13</v>
      </c>
      <c r="F5180" s="7" t="s">
        <v>10</v>
      </c>
      <c r="G5180" s="7">
        <v>46517</v>
      </c>
    </row>
    <row r="5181" spans="1:7" ht="14.25" customHeight="1" x14ac:dyDescent="0.25">
      <c r="A5181" s="7" t="s">
        <v>28</v>
      </c>
      <c r="B5181" s="7">
        <v>2016</v>
      </c>
      <c r="C5181" s="7">
        <v>226800</v>
      </c>
      <c r="D5181" s="7" t="s">
        <v>8</v>
      </c>
      <c r="E5181" s="7" t="s">
        <v>9</v>
      </c>
      <c r="F5181" s="7" t="s">
        <v>20</v>
      </c>
      <c r="G5181" s="7">
        <v>17672</v>
      </c>
    </row>
    <row r="5182" spans="1:7" ht="14.25" customHeight="1" x14ac:dyDescent="0.25">
      <c r="A5182" s="7" t="s">
        <v>29</v>
      </c>
      <c r="B5182" s="7">
        <v>2005</v>
      </c>
      <c r="C5182" s="7">
        <v>314469</v>
      </c>
      <c r="D5182" s="7" t="s">
        <v>30</v>
      </c>
      <c r="E5182" s="7" t="s">
        <v>9</v>
      </c>
      <c r="F5182" s="7" t="s">
        <v>20</v>
      </c>
      <c r="G5182" s="7">
        <v>21817</v>
      </c>
    </row>
    <row r="5183" spans="1:7" ht="14.25" customHeight="1" x14ac:dyDescent="0.25">
      <c r="A5183" s="7" t="s">
        <v>18</v>
      </c>
      <c r="B5183" s="7">
        <v>2020</v>
      </c>
      <c r="C5183" s="7">
        <v>164652</v>
      </c>
      <c r="D5183" s="7" t="s">
        <v>19</v>
      </c>
      <c r="E5183" s="7" t="s">
        <v>13</v>
      </c>
      <c r="F5183" s="7" t="s">
        <v>23</v>
      </c>
      <c r="G5183" s="7">
        <v>101629</v>
      </c>
    </row>
    <row r="5184" spans="1:7" ht="14.25" customHeight="1" x14ac:dyDescent="0.25">
      <c r="A5184" s="7" t="s">
        <v>28</v>
      </c>
      <c r="B5184" s="7">
        <v>2010</v>
      </c>
      <c r="C5184" s="7">
        <v>37992</v>
      </c>
      <c r="D5184" s="7" t="s">
        <v>17</v>
      </c>
      <c r="E5184" s="7" t="s">
        <v>9</v>
      </c>
      <c r="F5184" s="7" t="s">
        <v>14</v>
      </c>
      <c r="G5184" s="7">
        <v>23878</v>
      </c>
    </row>
    <row r="5185" spans="1:7" ht="14.25" customHeight="1" x14ac:dyDescent="0.25">
      <c r="A5185" s="7" t="s">
        <v>16</v>
      </c>
      <c r="B5185" s="7">
        <v>2016</v>
      </c>
      <c r="C5185" s="7">
        <v>234571</v>
      </c>
      <c r="D5185" s="7" t="s">
        <v>17</v>
      </c>
      <c r="E5185" s="7" t="s">
        <v>13</v>
      </c>
      <c r="F5185" s="7" t="s">
        <v>14</v>
      </c>
      <c r="G5185" s="7">
        <v>58026</v>
      </c>
    </row>
    <row r="5186" spans="1:7" ht="14.25" customHeight="1" x14ac:dyDescent="0.25">
      <c r="A5186" s="7" t="s">
        <v>29</v>
      </c>
      <c r="B5186" s="7">
        <v>2008</v>
      </c>
      <c r="C5186" s="7">
        <v>305990</v>
      </c>
      <c r="D5186" s="7" t="s">
        <v>17</v>
      </c>
      <c r="E5186" s="7" t="s">
        <v>13</v>
      </c>
      <c r="F5186" s="7" t="s">
        <v>20</v>
      </c>
      <c r="G5186" s="7">
        <v>87018</v>
      </c>
    </row>
    <row r="5187" spans="1:7" ht="14.25" customHeight="1" x14ac:dyDescent="0.25">
      <c r="A5187" s="7" t="s">
        <v>28</v>
      </c>
      <c r="B5187" s="7">
        <v>2020</v>
      </c>
      <c r="C5187" s="7">
        <v>329395</v>
      </c>
      <c r="D5187" s="7" t="s">
        <v>12</v>
      </c>
      <c r="E5187" s="7" t="s">
        <v>13</v>
      </c>
      <c r="F5187" s="7" t="s">
        <v>10</v>
      </c>
      <c r="G5187" s="7">
        <v>11221</v>
      </c>
    </row>
    <row r="5188" spans="1:7" ht="14.25" customHeight="1" x14ac:dyDescent="0.25">
      <c r="A5188" s="7" t="s">
        <v>7</v>
      </c>
      <c r="B5188" s="7">
        <v>2022</v>
      </c>
      <c r="C5188" s="7">
        <v>212805</v>
      </c>
      <c r="D5188" s="7" t="s">
        <v>17</v>
      </c>
      <c r="E5188" s="7" t="s">
        <v>13</v>
      </c>
      <c r="F5188" s="7" t="s">
        <v>14</v>
      </c>
      <c r="G5188" s="7">
        <v>126011</v>
      </c>
    </row>
    <row r="5189" spans="1:7" ht="14.25" customHeight="1" x14ac:dyDescent="0.25">
      <c r="A5189" s="7" t="s">
        <v>22</v>
      </c>
      <c r="B5189" s="7">
        <v>2017</v>
      </c>
      <c r="C5189" s="7">
        <v>258981</v>
      </c>
      <c r="D5189" s="7" t="s">
        <v>19</v>
      </c>
      <c r="E5189" s="7" t="s">
        <v>13</v>
      </c>
      <c r="F5189" s="7" t="s">
        <v>20</v>
      </c>
      <c r="G5189" s="7">
        <v>69452</v>
      </c>
    </row>
    <row r="5190" spans="1:7" ht="14.25" customHeight="1" x14ac:dyDescent="0.25">
      <c r="A5190" s="7" t="s">
        <v>11</v>
      </c>
      <c r="B5190" s="7">
        <v>2011</v>
      </c>
      <c r="C5190" s="7">
        <v>16321</v>
      </c>
      <c r="D5190" s="7" t="s">
        <v>24</v>
      </c>
      <c r="E5190" s="7" t="s">
        <v>13</v>
      </c>
      <c r="F5190" s="7" t="s">
        <v>20</v>
      </c>
      <c r="G5190" s="7">
        <v>126088</v>
      </c>
    </row>
    <row r="5191" spans="1:7" ht="14.25" customHeight="1" x14ac:dyDescent="0.25">
      <c r="A5191" s="7" t="s">
        <v>22</v>
      </c>
      <c r="B5191" s="7">
        <v>2020</v>
      </c>
      <c r="C5191" s="7">
        <v>299878</v>
      </c>
      <c r="D5191" s="7" t="s">
        <v>19</v>
      </c>
      <c r="E5191" s="7" t="s">
        <v>13</v>
      </c>
      <c r="F5191" s="7" t="s">
        <v>23</v>
      </c>
      <c r="G5191" s="7">
        <v>134173</v>
      </c>
    </row>
    <row r="5192" spans="1:7" ht="14.25" customHeight="1" x14ac:dyDescent="0.25">
      <c r="A5192" s="7" t="s">
        <v>16</v>
      </c>
      <c r="B5192" s="7">
        <v>2017</v>
      </c>
      <c r="C5192" s="7">
        <v>7017</v>
      </c>
      <c r="D5192" s="7" t="s">
        <v>19</v>
      </c>
      <c r="E5192" s="7" t="s">
        <v>13</v>
      </c>
      <c r="F5192" s="7" t="s">
        <v>14</v>
      </c>
      <c r="G5192" s="7">
        <v>144374</v>
      </c>
    </row>
    <row r="5193" spans="1:7" ht="14.25" customHeight="1" x14ac:dyDescent="0.25">
      <c r="A5193" s="7" t="s">
        <v>16</v>
      </c>
      <c r="B5193" s="7">
        <v>2019</v>
      </c>
      <c r="C5193" s="7">
        <v>295060</v>
      </c>
      <c r="D5193" s="7" t="s">
        <v>17</v>
      </c>
      <c r="E5193" s="7" t="s">
        <v>13</v>
      </c>
      <c r="F5193" s="7" t="s">
        <v>20</v>
      </c>
      <c r="G5193" s="7">
        <v>31840</v>
      </c>
    </row>
    <row r="5194" spans="1:7" ht="14.25" customHeight="1" x14ac:dyDescent="0.25">
      <c r="A5194" s="7" t="s">
        <v>15</v>
      </c>
      <c r="B5194" s="7">
        <v>2012</v>
      </c>
      <c r="C5194" s="7">
        <v>317102</v>
      </c>
      <c r="D5194" s="7" t="s">
        <v>12</v>
      </c>
      <c r="E5194" s="7" t="s">
        <v>9</v>
      </c>
      <c r="F5194" s="7" t="s">
        <v>20</v>
      </c>
      <c r="G5194" s="7">
        <v>22360</v>
      </c>
    </row>
    <row r="5195" spans="1:7" ht="14.25" customHeight="1" x14ac:dyDescent="0.25">
      <c r="A5195" s="7" t="s">
        <v>22</v>
      </c>
      <c r="B5195" s="7">
        <v>2008</v>
      </c>
      <c r="C5195" s="7">
        <v>244748</v>
      </c>
      <c r="D5195" s="7" t="s">
        <v>30</v>
      </c>
      <c r="E5195" s="7" t="s">
        <v>9</v>
      </c>
      <c r="F5195" s="7" t="s">
        <v>14</v>
      </c>
      <c r="G5195" s="7">
        <v>78835</v>
      </c>
    </row>
    <row r="5196" spans="1:7" ht="14.25" customHeight="1" x14ac:dyDescent="0.25">
      <c r="A5196" s="7" t="s">
        <v>11</v>
      </c>
      <c r="B5196" s="7">
        <v>2017</v>
      </c>
      <c r="C5196" s="7">
        <v>165953</v>
      </c>
      <c r="D5196" s="7" t="s">
        <v>30</v>
      </c>
      <c r="E5196" s="7" t="s">
        <v>13</v>
      </c>
      <c r="F5196" s="7" t="s">
        <v>20</v>
      </c>
      <c r="G5196" s="7">
        <v>143121</v>
      </c>
    </row>
    <row r="5197" spans="1:7" ht="14.25" customHeight="1" x14ac:dyDescent="0.25">
      <c r="A5197" s="7" t="s">
        <v>28</v>
      </c>
      <c r="B5197" s="7">
        <v>2009</v>
      </c>
      <c r="C5197" s="7">
        <v>364662</v>
      </c>
      <c r="D5197" s="7" t="s">
        <v>8</v>
      </c>
      <c r="E5197" s="7" t="s">
        <v>9</v>
      </c>
      <c r="F5197" s="7" t="s">
        <v>20</v>
      </c>
      <c r="G5197" s="7">
        <v>106847</v>
      </c>
    </row>
    <row r="5198" spans="1:7" ht="14.25" customHeight="1" x14ac:dyDescent="0.25">
      <c r="A5198" s="7" t="s">
        <v>27</v>
      </c>
      <c r="B5198" s="7">
        <v>2015</v>
      </c>
      <c r="C5198" s="7">
        <v>361366</v>
      </c>
      <c r="D5198" s="7" t="s">
        <v>12</v>
      </c>
      <c r="E5198" s="7" t="s">
        <v>9</v>
      </c>
      <c r="F5198" s="7" t="s">
        <v>23</v>
      </c>
      <c r="G5198" s="7">
        <v>36292</v>
      </c>
    </row>
    <row r="5199" spans="1:7" ht="14.25" customHeight="1" x14ac:dyDescent="0.25">
      <c r="A5199" s="7" t="s">
        <v>29</v>
      </c>
      <c r="B5199" s="7">
        <v>2009</v>
      </c>
      <c r="C5199" s="7">
        <v>266111</v>
      </c>
      <c r="D5199" s="7" t="s">
        <v>30</v>
      </c>
      <c r="E5199" s="7" t="s">
        <v>13</v>
      </c>
      <c r="F5199" s="7" t="s">
        <v>10</v>
      </c>
      <c r="G5199" s="7">
        <v>101245</v>
      </c>
    </row>
    <row r="5200" spans="1:7" ht="14.25" customHeight="1" x14ac:dyDescent="0.25">
      <c r="A5200" s="7" t="s">
        <v>27</v>
      </c>
      <c r="B5200" s="7">
        <v>2017</v>
      </c>
      <c r="C5200" s="7">
        <v>138646</v>
      </c>
      <c r="D5200" s="7" t="s">
        <v>17</v>
      </c>
      <c r="E5200" s="7" t="s">
        <v>13</v>
      </c>
      <c r="F5200" s="7" t="s">
        <v>23</v>
      </c>
      <c r="G5200" s="7">
        <v>16482</v>
      </c>
    </row>
    <row r="5201" spans="1:7" ht="14.25" customHeight="1" x14ac:dyDescent="0.25">
      <c r="A5201" s="7" t="s">
        <v>7</v>
      </c>
      <c r="B5201" s="7">
        <v>2015</v>
      </c>
      <c r="C5201" s="7">
        <v>298155</v>
      </c>
      <c r="D5201" s="7" t="s">
        <v>12</v>
      </c>
      <c r="E5201" s="7" t="s">
        <v>9</v>
      </c>
      <c r="F5201" s="7" t="s">
        <v>14</v>
      </c>
      <c r="G5201" s="7">
        <v>104052</v>
      </c>
    </row>
    <row r="5202" spans="1:7" ht="14.25" customHeight="1" x14ac:dyDescent="0.25">
      <c r="A5202" s="7" t="s">
        <v>29</v>
      </c>
      <c r="B5202" s="7">
        <v>2014</v>
      </c>
      <c r="C5202" s="7">
        <v>189519</v>
      </c>
      <c r="D5202" s="7" t="s">
        <v>19</v>
      </c>
      <c r="E5202" s="7" t="s">
        <v>13</v>
      </c>
      <c r="F5202" s="7" t="s">
        <v>20</v>
      </c>
      <c r="G5202" s="7">
        <v>79530</v>
      </c>
    </row>
    <row r="5203" spans="1:7" ht="14.25" customHeight="1" x14ac:dyDescent="0.25">
      <c r="A5203" s="7" t="s">
        <v>22</v>
      </c>
      <c r="B5203" s="7">
        <v>2018</v>
      </c>
      <c r="C5203" s="7">
        <v>364443</v>
      </c>
      <c r="D5203" s="7" t="s">
        <v>19</v>
      </c>
      <c r="E5203" s="7" t="s">
        <v>9</v>
      </c>
      <c r="F5203" s="7" t="s">
        <v>23</v>
      </c>
      <c r="G5203" s="7">
        <v>54737</v>
      </c>
    </row>
    <row r="5204" spans="1:7" ht="14.25" customHeight="1" x14ac:dyDescent="0.25">
      <c r="A5204" s="7" t="s">
        <v>27</v>
      </c>
      <c r="B5204" s="7">
        <v>2017</v>
      </c>
      <c r="C5204" s="7">
        <v>328908</v>
      </c>
      <c r="D5204" s="7" t="s">
        <v>19</v>
      </c>
      <c r="E5204" s="7" t="s">
        <v>9</v>
      </c>
      <c r="F5204" s="7" t="s">
        <v>10</v>
      </c>
      <c r="G5204" s="7">
        <v>87571</v>
      </c>
    </row>
    <row r="5205" spans="1:7" ht="14.25" customHeight="1" x14ac:dyDescent="0.25">
      <c r="A5205" s="7" t="s">
        <v>28</v>
      </c>
      <c r="B5205" s="7">
        <v>2022</v>
      </c>
      <c r="C5205" s="7">
        <v>304357</v>
      </c>
      <c r="D5205" s="7" t="s">
        <v>17</v>
      </c>
      <c r="E5205" s="7" t="s">
        <v>9</v>
      </c>
      <c r="F5205" s="7" t="s">
        <v>10</v>
      </c>
      <c r="G5205" s="7">
        <v>127208</v>
      </c>
    </row>
    <row r="5206" spans="1:7" ht="14.25" customHeight="1" x14ac:dyDescent="0.25">
      <c r="A5206" s="7" t="s">
        <v>31</v>
      </c>
      <c r="B5206" s="7">
        <v>2007</v>
      </c>
      <c r="C5206" s="7">
        <v>154016</v>
      </c>
      <c r="D5206" s="7" t="s">
        <v>8</v>
      </c>
      <c r="E5206" s="7" t="s">
        <v>9</v>
      </c>
      <c r="F5206" s="7" t="s">
        <v>10</v>
      </c>
      <c r="G5206" s="7">
        <v>147026</v>
      </c>
    </row>
    <row r="5207" spans="1:7" ht="14.25" customHeight="1" x14ac:dyDescent="0.25">
      <c r="A5207" s="7" t="s">
        <v>27</v>
      </c>
      <c r="B5207" s="7">
        <v>2016</v>
      </c>
      <c r="C5207" s="7">
        <v>217665</v>
      </c>
      <c r="D5207" s="7" t="s">
        <v>30</v>
      </c>
      <c r="E5207" s="7" t="s">
        <v>13</v>
      </c>
      <c r="F5207" s="7" t="s">
        <v>10</v>
      </c>
      <c r="G5207" s="7">
        <v>84077</v>
      </c>
    </row>
    <row r="5208" spans="1:7" ht="14.25" customHeight="1" x14ac:dyDescent="0.25">
      <c r="A5208" s="7" t="s">
        <v>15</v>
      </c>
      <c r="B5208" s="7">
        <v>2020</v>
      </c>
      <c r="C5208" s="7">
        <v>149598</v>
      </c>
      <c r="D5208" s="7" t="s">
        <v>24</v>
      </c>
      <c r="E5208" s="7" t="s">
        <v>9</v>
      </c>
      <c r="F5208" s="7" t="s">
        <v>20</v>
      </c>
      <c r="G5208" s="7">
        <v>21546</v>
      </c>
    </row>
    <row r="5209" spans="1:7" ht="14.25" customHeight="1" x14ac:dyDescent="0.25">
      <c r="A5209" s="7" t="s">
        <v>7</v>
      </c>
      <c r="B5209" s="7">
        <v>2023</v>
      </c>
      <c r="C5209" s="7">
        <v>44462</v>
      </c>
      <c r="D5209" s="7" t="s">
        <v>17</v>
      </c>
      <c r="E5209" s="7" t="s">
        <v>9</v>
      </c>
      <c r="F5209" s="7" t="s">
        <v>23</v>
      </c>
      <c r="G5209" s="7">
        <v>90822</v>
      </c>
    </row>
    <row r="5210" spans="1:7" ht="14.25" customHeight="1" x14ac:dyDescent="0.25">
      <c r="A5210" s="7" t="s">
        <v>16</v>
      </c>
      <c r="B5210" s="7">
        <v>2005</v>
      </c>
      <c r="C5210" s="7">
        <v>271893</v>
      </c>
      <c r="D5210" s="7" t="s">
        <v>26</v>
      </c>
      <c r="E5210" s="7" t="s">
        <v>9</v>
      </c>
      <c r="F5210" s="7" t="s">
        <v>14</v>
      </c>
      <c r="G5210" s="7">
        <v>37459</v>
      </c>
    </row>
    <row r="5211" spans="1:7" ht="14.25" customHeight="1" x14ac:dyDescent="0.25">
      <c r="A5211" s="7" t="s">
        <v>22</v>
      </c>
      <c r="B5211" s="7">
        <v>2012</v>
      </c>
      <c r="C5211" s="7">
        <v>106471</v>
      </c>
      <c r="D5211" s="7" t="s">
        <v>26</v>
      </c>
      <c r="E5211" s="7" t="s">
        <v>9</v>
      </c>
      <c r="F5211" s="7" t="s">
        <v>20</v>
      </c>
      <c r="G5211" s="7">
        <v>90556</v>
      </c>
    </row>
    <row r="5212" spans="1:7" ht="14.25" customHeight="1" x14ac:dyDescent="0.25">
      <c r="A5212" s="7" t="s">
        <v>29</v>
      </c>
      <c r="B5212" s="7">
        <v>2010</v>
      </c>
      <c r="C5212" s="7">
        <v>323904</v>
      </c>
      <c r="D5212" s="7" t="s">
        <v>17</v>
      </c>
      <c r="E5212" s="7" t="s">
        <v>13</v>
      </c>
      <c r="F5212" s="7" t="s">
        <v>14</v>
      </c>
      <c r="G5212" s="7">
        <v>140923</v>
      </c>
    </row>
    <row r="5213" spans="1:7" ht="14.25" customHeight="1" x14ac:dyDescent="0.25">
      <c r="A5213" s="7" t="s">
        <v>29</v>
      </c>
      <c r="B5213" s="7">
        <v>2012</v>
      </c>
      <c r="C5213" s="7">
        <v>269276</v>
      </c>
      <c r="D5213" s="7" t="s">
        <v>30</v>
      </c>
      <c r="E5213" s="7" t="s">
        <v>9</v>
      </c>
      <c r="F5213" s="7" t="s">
        <v>10</v>
      </c>
      <c r="G5213" s="7">
        <v>37382</v>
      </c>
    </row>
    <row r="5214" spans="1:7" ht="14.25" customHeight="1" x14ac:dyDescent="0.25">
      <c r="A5214" s="7" t="s">
        <v>11</v>
      </c>
      <c r="B5214" s="7">
        <v>2016</v>
      </c>
      <c r="C5214" s="7">
        <v>163475</v>
      </c>
      <c r="D5214" s="7" t="s">
        <v>8</v>
      </c>
      <c r="E5214" s="7" t="s">
        <v>13</v>
      </c>
      <c r="F5214" s="7" t="s">
        <v>10</v>
      </c>
      <c r="G5214" s="7">
        <v>78230</v>
      </c>
    </row>
    <row r="5215" spans="1:7" ht="14.25" customHeight="1" x14ac:dyDescent="0.25">
      <c r="A5215" s="7" t="s">
        <v>28</v>
      </c>
      <c r="B5215" s="7">
        <v>2016</v>
      </c>
      <c r="C5215" s="7">
        <v>64005</v>
      </c>
      <c r="D5215" s="7" t="s">
        <v>8</v>
      </c>
      <c r="E5215" s="7" t="s">
        <v>13</v>
      </c>
      <c r="F5215" s="7" t="s">
        <v>14</v>
      </c>
      <c r="G5215" s="7">
        <v>11663</v>
      </c>
    </row>
    <row r="5216" spans="1:7" ht="14.25" customHeight="1" x14ac:dyDescent="0.25">
      <c r="A5216" s="7" t="s">
        <v>29</v>
      </c>
      <c r="B5216" s="7">
        <v>2015</v>
      </c>
      <c r="C5216" s="7">
        <v>220457</v>
      </c>
      <c r="D5216" s="7" t="s">
        <v>30</v>
      </c>
      <c r="E5216" s="7" t="s">
        <v>9</v>
      </c>
      <c r="F5216" s="7" t="s">
        <v>23</v>
      </c>
      <c r="G5216" s="7">
        <v>144278</v>
      </c>
    </row>
    <row r="5217" spans="1:7" ht="14.25" customHeight="1" x14ac:dyDescent="0.25">
      <c r="A5217" s="7" t="s">
        <v>15</v>
      </c>
      <c r="B5217" s="7">
        <v>2021</v>
      </c>
      <c r="C5217" s="7">
        <v>247243</v>
      </c>
      <c r="D5217" s="7" t="s">
        <v>30</v>
      </c>
      <c r="E5217" s="7" t="s">
        <v>13</v>
      </c>
      <c r="F5217" s="7" t="s">
        <v>10</v>
      </c>
      <c r="G5217" s="7">
        <v>145840</v>
      </c>
    </row>
    <row r="5218" spans="1:7" ht="14.25" customHeight="1" x14ac:dyDescent="0.25">
      <c r="A5218" s="7" t="s">
        <v>11</v>
      </c>
      <c r="B5218" s="7">
        <v>2005</v>
      </c>
      <c r="C5218" s="7">
        <v>132156</v>
      </c>
      <c r="D5218" s="7" t="s">
        <v>24</v>
      </c>
      <c r="E5218" s="7" t="s">
        <v>13</v>
      </c>
      <c r="F5218" s="7" t="s">
        <v>23</v>
      </c>
      <c r="G5218" s="7">
        <v>131359</v>
      </c>
    </row>
    <row r="5219" spans="1:7" ht="14.25" customHeight="1" x14ac:dyDescent="0.25">
      <c r="A5219" s="7" t="s">
        <v>18</v>
      </c>
      <c r="B5219" s="7">
        <v>2017</v>
      </c>
      <c r="C5219" s="7">
        <v>156506</v>
      </c>
      <c r="D5219" s="7" t="s">
        <v>26</v>
      </c>
      <c r="E5219" s="7" t="s">
        <v>13</v>
      </c>
      <c r="F5219" s="7" t="s">
        <v>23</v>
      </c>
      <c r="G5219" s="7">
        <v>137916</v>
      </c>
    </row>
    <row r="5220" spans="1:7" ht="14.25" customHeight="1" x14ac:dyDescent="0.25">
      <c r="A5220" s="7" t="s">
        <v>7</v>
      </c>
      <c r="B5220" s="7">
        <v>2007</v>
      </c>
      <c r="C5220" s="7">
        <v>245299</v>
      </c>
      <c r="D5220" s="7" t="s">
        <v>30</v>
      </c>
      <c r="E5220" s="7" t="s">
        <v>9</v>
      </c>
      <c r="F5220" s="7" t="s">
        <v>23</v>
      </c>
      <c r="G5220" s="7">
        <v>101558</v>
      </c>
    </row>
    <row r="5221" spans="1:7" ht="14.25" customHeight="1" x14ac:dyDescent="0.25">
      <c r="A5221" s="7" t="s">
        <v>31</v>
      </c>
      <c r="B5221" s="7">
        <v>2012</v>
      </c>
      <c r="C5221" s="7">
        <v>277098</v>
      </c>
      <c r="D5221" s="7" t="s">
        <v>8</v>
      </c>
      <c r="E5221" s="7" t="s">
        <v>13</v>
      </c>
      <c r="F5221" s="7" t="s">
        <v>10</v>
      </c>
      <c r="G5221" s="7">
        <v>30322</v>
      </c>
    </row>
    <row r="5222" spans="1:7" ht="14.25" customHeight="1" x14ac:dyDescent="0.25">
      <c r="A5222" s="7" t="s">
        <v>15</v>
      </c>
      <c r="B5222" s="7">
        <v>2009</v>
      </c>
      <c r="C5222" s="7">
        <v>335256</v>
      </c>
      <c r="D5222" s="7" t="s">
        <v>17</v>
      </c>
      <c r="E5222" s="7" t="s">
        <v>9</v>
      </c>
      <c r="F5222" s="7" t="s">
        <v>14</v>
      </c>
      <c r="G5222" s="7">
        <v>94742</v>
      </c>
    </row>
    <row r="5223" spans="1:7" ht="14.25" customHeight="1" x14ac:dyDescent="0.25">
      <c r="A5223" s="7" t="s">
        <v>16</v>
      </c>
      <c r="B5223" s="7">
        <v>2020</v>
      </c>
      <c r="C5223" s="7">
        <v>185020</v>
      </c>
      <c r="D5223" s="7" t="s">
        <v>26</v>
      </c>
      <c r="E5223" s="7" t="s">
        <v>13</v>
      </c>
      <c r="F5223" s="7" t="s">
        <v>20</v>
      </c>
      <c r="G5223" s="7">
        <v>115010</v>
      </c>
    </row>
    <row r="5224" spans="1:7" ht="14.25" customHeight="1" x14ac:dyDescent="0.25">
      <c r="A5224" s="7" t="s">
        <v>7</v>
      </c>
      <c r="B5224" s="7">
        <v>2011</v>
      </c>
      <c r="C5224" s="7">
        <v>113138</v>
      </c>
      <c r="D5224" s="7" t="s">
        <v>17</v>
      </c>
      <c r="E5224" s="7" t="s">
        <v>13</v>
      </c>
      <c r="F5224" s="7" t="s">
        <v>14</v>
      </c>
      <c r="G5224" s="7">
        <v>52099</v>
      </c>
    </row>
    <row r="5225" spans="1:7" ht="14.25" customHeight="1" x14ac:dyDescent="0.25">
      <c r="A5225" s="7" t="s">
        <v>25</v>
      </c>
      <c r="B5225" s="7">
        <v>2006</v>
      </c>
      <c r="C5225" s="7">
        <v>214016</v>
      </c>
      <c r="D5225" s="7" t="s">
        <v>8</v>
      </c>
      <c r="E5225" s="7" t="s">
        <v>13</v>
      </c>
      <c r="F5225" s="7" t="s">
        <v>20</v>
      </c>
      <c r="G5225" s="7">
        <v>45075</v>
      </c>
    </row>
    <row r="5226" spans="1:7" ht="14.25" customHeight="1" x14ac:dyDescent="0.25">
      <c r="A5226" s="7" t="s">
        <v>16</v>
      </c>
      <c r="B5226" s="7">
        <v>2011</v>
      </c>
      <c r="C5226" s="7">
        <v>389343</v>
      </c>
      <c r="D5226" s="7" t="s">
        <v>24</v>
      </c>
      <c r="E5226" s="7" t="s">
        <v>13</v>
      </c>
      <c r="F5226" s="7" t="s">
        <v>23</v>
      </c>
      <c r="G5226" s="7">
        <v>40051</v>
      </c>
    </row>
    <row r="5227" spans="1:7" ht="14.25" customHeight="1" x14ac:dyDescent="0.25">
      <c r="A5227" s="7" t="s">
        <v>27</v>
      </c>
      <c r="B5227" s="7">
        <v>2014</v>
      </c>
      <c r="C5227" s="7">
        <v>309886</v>
      </c>
      <c r="D5227" s="7" t="s">
        <v>19</v>
      </c>
      <c r="E5227" s="7" t="s">
        <v>9</v>
      </c>
      <c r="F5227" s="7" t="s">
        <v>23</v>
      </c>
      <c r="G5227" s="7">
        <v>62305</v>
      </c>
    </row>
    <row r="5228" spans="1:7" ht="14.25" customHeight="1" x14ac:dyDescent="0.25">
      <c r="A5228" s="7" t="s">
        <v>16</v>
      </c>
      <c r="B5228" s="7">
        <v>2018</v>
      </c>
      <c r="C5228" s="7">
        <v>286246</v>
      </c>
      <c r="D5228" s="7" t="s">
        <v>24</v>
      </c>
      <c r="E5228" s="7" t="s">
        <v>9</v>
      </c>
      <c r="F5228" s="7" t="s">
        <v>20</v>
      </c>
      <c r="G5228" s="7">
        <v>129564</v>
      </c>
    </row>
    <row r="5229" spans="1:7" ht="14.25" customHeight="1" x14ac:dyDescent="0.25">
      <c r="A5229" s="7" t="s">
        <v>27</v>
      </c>
      <c r="B5229" s="7">
        <v>2007</v>
      </c>
      <c r="C5229" s="7">
        <v>284559</v>
      </c>
      <c r="D5229" s="7" t="s">
        <v>17</v>
      </c>
      <c r="E5229" s="7" t="s">
        <v>9</v>
      </c>
      <c r="F5229" s="7" t="s">
        <v>23</v>
      </c>
      <c r="G5229" s="7">
        <v>18878</v>
      </c>
    </row>
    <row r="5230" spans="1:7" ht="14.25" customHeight="1" x14ac:dyDescent="0.25">
      <c r="A5230" s="7" t="s">
        <v>21</v>
      </c>
      <c r="B5230" s="7">
        <v>2015</v>
      </c>
      <c r="C5230" s="7">
        <v>61003</v>
      </c>
      <c r="D5230" s="7" t="s">
        <v>8</v>
      </c>
      <c r="E5230" s="7" t="s">
        <v>13</v>
      </c>
      <c r="F5230" s="7" t="s">
        <v>20</v>
      </c>
      <c r="G5230" s="7">
        <v>26532</v>
      </c>
    </row>
    <row r="5231" spans="1:7" ht="14.25" customHeight="1" x14ac:dyDescent="0.25">
      <c r="A5231" s="7" t="s">
        <v>7</v>
      </c>
      <c r="B5231" s="7">
        <v>2017</v>
      </c>
      <c r="C5231" s="7">
        <v>204659</v>
      </c>
      <c r="D5231" s="7" t="s">
        <v>17</v>
      </c>
      <c r="E5231" s="7" t="s">
        <v>9</v>
      </c>
      <c r="F5231" s="7" t="s">
        <v>20</v>
      </c>
      <c r="G5231" s="7">
        <v>114324</v>
      </c>
    </row>
    <row r="5232" spans="1:7" ht="14.25" customHeight="1" x14ac:dyDescent="0.25">
      <c r="A5232" s="7" t="s">
        <v>31</v>
      </c>
      <c r="B5232" s="7">
        <v>2010</v>
      </c>
      <c r="C5232" s="7">
        <v>158599</v>
      </c>
      <c r="D5232" s="7" t="s">
        <v>26</v>
      </c>
      <c r="E5232" s="7" t="s">
        <v>9</v>
      </c>
      <c r="F5232" s="7" t="s">
        <v>14</v>
      </c>
      <c r="G5232" s="7">
        <v>147232</v>
      </c>
    </row>
    <row r="5233" spans="1:7" ht="14.25" customHeight="1" x14ac:dyDescent="0.25">
      <c r="A5233" s="7" t="s">
        <v>25</v>
      </c>
      <c r="B5233" s="7">
        <v>2018</v>
      </c>
      <c r="C5233" s="7">
        <v>311330</v>
      </c>
      <c r="D5233" s="7" t="s">
        <v>17</v>
      </c>
      <c r="E5233" s="7" t="s">
        <v>9</v>
      </c>
      <c r="F5233" s="7" t="s">
        <v>20</v>
      </c>
      <c r="G5233" s="7">
        <v>83912</v>
      </c>
    </row>
    <row r="5234" spans="1:7" ht="14.25" customHeight="1" x14ac:dyDescent="0.25">
      <c r="A5234" s="7" t="s">
        <v>25</v>
      </c>
      <c r="B5234" s="7">
        <v>2009</v>
      </c>
      <c r="C5234" s="7">
        <v>284814</v>
      </c>
      <c r="D5234" s="7" t="s">
        <v>12</v>
      </c>
      <c r="E5234" s="7" t="s">
        <v>9</v>
      </c>
      <c r="F5234" s="7" t="s">
        <v>14</v>
      </c>
      <c r="G5234" s="7">
        <v>13615</v>
      </c>
    </row>
    <row r="5235" spans="1:7" ht="14.25" customHeight="1" x14ac:dyDescent="0.25">
      <c r="A5235" s="7" t="s">
        <v>16</v>
      </c>
      <c r="B5235" s="7">
        <v>2014</v>
      </c>
      <c r="C5235" s="7">
        <v>19656</v>
      </c>
      <c r="D5235" s="7" t="s">
        <v>24</v>
      </c>
      <c r="E5235" s="7" t="s">
        <v>13</v>
      </c>
      <c r="F5235" s="7" t="s">
        <v>14</v>
      </c>
      <c r="G5235" s="7">
        <v>90780</v>
      </c>
    </row>
    <row r="5236" spans="1:7" ht="14.25" customHeight="1" x14ac:dyDescent="0.25">
      <c r="A5236" s="7" t="s">
        <v>16</v>
      </c>
      <c r="B5236" s="7">
        <v>2014</v>
      </c>
      <c r="C5236" s="7">
        <v>144052</v>
      </c>
      <c r="D5236" s="7" t="s">
        <v>24</v>
      </c>
      <c r="E5236" s="7" t="s">
        <v>9</v>
      </c>
      <c r="F5236" s="7" t="s">
        <v>14</v>
      </c>
      <c r="G5236" s="7">
        <v>135223</v>
      </c>
    </row>
    <row r="5237" spans="1:7" ht="14.25" customHeight="1" x14ac:dyDescent="0.25">
      <c r="A5237" s="7" t="s">
        <v>27</v>
      </c>
      <c r="B5237" s="7">
        <v>2017</v>
      </c>
      <c r="C5237" s="7">
        <v>157051</v>
      </c>
      <c r="D5237" s="7" t="s">
        <v>24</v>
      </c>
      <c r="E5237" s="7" t="s">
        <v>9</v>
      </c>
      <c r="F5237" s="7" t="s">
        <v>23</v>
      </c>
      <c r="G5237" s="7">
        <v>115851</v>
      </c>
    </row>
    <row r="5238" spans="1:7" ht="14.25" customHeight="1" x14ac:dyDescent="0.25">
      <c r="A5238" s="7" t="s">
        <v>11</v>
      </c>
      <c r="B5238" s="7">
        <v>2020</v>
      </c>
      <c r="C5238" s="7">
        <v>170694</v>
      </c>
      <c r="D5238" s="7" t="s">
        <v>30</v>
      </c>
      <c r="E5238" s="7" t="s">
        <v>9</v>
      </c>
      <c r="F5238" s="7" t="s">
        <v>14</v>
      </c>
      <c r="G5238" s="7">
        <v>71769</v>
      </c>
    </row>
    <row r="5239" spans="1:7" ht="14.25" customHeight="1" x14ac:dyDescent="0.25">
      <c r="A5239" s="7" t="s">
        <v>28</v>
      </c>
      <c r="B5239" s="7">
        <v>2006</v>
      </c>
      <c r="C5239" s="7">
        <v>10178</v>
      </c>
      <c r="D5239" s="7" t="s">
        <v>8</v>
      </c>
      <c r="E5239" s="7" t="s">
        <v>9</v>
      </c>
      <c r="F5239" s="7" t="s">
        <v>20</v>
      </c>
      <c r="G5239" s="7">
        <v>70229</v>
      </c>
    </row>
    <row r="5240" spans="1:7" ht="14.25" customHeight="1" x14ac:dyDescent="0.25">
      <c r="A5240" s="7" t="s">
        <v>7</v>
      </c>
      <c r="B5240" s="7">
        <v>2013</v>
      </c>
      <c r="C5240" s="7">
        <v>322156</v>
      </c>
      <c r="D5240" s="7" t="s">
        <v>12</v>
      </c>
      <c r="E5240" s="7" t="s">
        <v>9</v>
      </c>
      <c r="F5240" s="7" t="s">
        <v>14</v>
      </c>
      <c r="G5240" s="7">
        <v>13005</v>
      </c>
    </row>
    <row r="5241" spans="1:7" ht="14.25" customHeight="1" x14ac:dyDescent="0.25">
      <c r="A5241" s="7" t="s">
        <v>16</v>
      </c>
      <c r="B5241" s="7">
        <v>2018</v>
      </c>
      <c r="C5241" s="7">
        <v>92380</v>
      </c>
      <c r="D5241" s="7" t="s">
        <v>26</v>
      </c>
      <c r="E5241" s="7" t="s">
        <v>13</v>
      </c>
      <c r="F5241" s="7" t="s">
        <v>20</v>
      </c>
      <c r="G5241" s="7">
        <v>91229</v>
      </c>
    </row>
    <row r="5242" spans="1:7" ht="14.25" customHeight="1" x14ac:dyDescent="0.25">
      <c r="A5242" s="7" t="s">
        <v>21</v>
      </c>
      <c r="B5242" s="7">
        <v>2010</v>
      </c>
      <c r="C5242" s="7">
        <v>352540</v>
      </c>
      <c r="D5242" s="7" t="s">
        <v>8</v>
      </c>
      <c r="E5242" s="7" t="s">
        <v>13</v>
      </c>
      <c r="F5242" s="7" t="s">
        <v>14</v>
      </c>
      <c r="G5242" s="7">
        <v>133455</v>
      </c>
    </row>
    <row r="5243" spans="1:7" ht="14.25" customHeight="1" x14ac:dyDescent="0.25">
      <c r="A5243" s="7" t="s">
        <v>29</v>
      </c>
      <c r="B5243" s="7">
        <v>2010</v>
      </c>
      <c r="C5243" s="7">
        <v>340549</v>
      </c>
      <c r="D5243" s="7" t="s">
        <v>17</v>
      </c>
      <c r="E5243" s="7" t="s">
        <v>13</v>
      </c>
      <c r="F5243" s="7" t="s">
        <v>10</v>
      </c>
      <c r="G5243" s="7">
        <v>36229</v>
      </c>
    </row>
    <row r="5244" spans="1:7" ht="14.25" customHeight="1" x14ac:dyDescent="0.25">
      <c r="A5244" s="7" t="s">
        <v>31</v>
      </c>
      <c r="B5244" s="7">
        <v>2017</v>
      </c>
      <c r="C5244" s="7">
        <v>274887</v>
      </c>
      <c r="D5244" s="7" t="s">
        <v>17</v>
      </c>
      <c r="E5244" s="7" t="s">
        <v>13</v>
      </c>
      <c r="F5244" s="7" t="s">
        <v>20</v>
      </c>
      <c r="G5244" s="7">
        <v>89893</v>
      </c>
    </row>
    <row r="5245" spans="1:7" ht="14.25" customHeight="1" x14ac:dyDescent="0.25">
      <c r="A5245" s="7" t="s">
        <v>7</v>
      </c>
      <c r="B5245" s="7">
        <v>2021</v>
      </c>
      <c r="C5245" s="7">
        <v>211830</v>
      </c>
      <c r="D5245" s="7" t="s">
        <v>19</v>
      </c>
      <c r="E5245" s="7" t="s">
        <v>9</v>
      </c>
      <c r="F5245" s="7" t="s">
        <v>20</v>
      </c>
      <c r="G5245" s="7">
        <v>36863</v>
      </c>
    </row>
    <row r="5246" spans="1:7" ht="14.25" customHeight="1" x14ac:dyDescent="0.25">
      <c r="A5246" s="7" t="s">
        <v>7</v>
      </c>
      <c r="B5246" s="7">
        <v>2008</v>
      </c>
      <c r="C5246" s="7">
        <v>10197</v>
      </c>
      <c r="D5246" s="7" t="s">
        <v>30</v>
      </c>
      <c r="E5246" s="7" t="s">
        <v>9</v>
      </c>
      <c r="F5246" s="7" t="s">
        <v>14</v>
      </c>
      <c r="G5246" s="7">
        <v>92429</v>
      </c>
    </row>
    <row r="5247" spans="1:7" ht="14.25" customHeight="1" x14ac:dyDescent="0.25">
      <c r="A5247" s="7" t="s">
        <v>7</v>
      </c>
      <c r="B5247" s="7">
        <v>2019</v>
      </c>
      <c r="C5247" s="7">
        <v>176267</v>
      </c>
      <c r="D5247" s="7" t="s">
        <v>12</v>
      </c>
      <c r="E5247" s="7" t="s">
        <v>13</v>
      </c>
      <c r="F5247" s="7" t="s">
        <v>20</v>
      </c>
      <c r="G5247" s="7">
        <v>58751</v>
      </c>
    </row>
    <row r="5248" spans="1:7" ht="14.25" customHeight="1" x14ac:dyDescent="0.25">
      <c r="A5248" s="7" t="s">
        <v>28</v>
      </c>
      <c r="B5248" s="7">
        <v>2007</v>
      </c>
      <c r="C5248" s="7">
        <v>94601</v>
      </c>
      <c r="D5248" s="7" t="s">
        <v>17</v>
      </c>
      <c r="E5248" s="7" t="s">
        <v>13</v>
      </c>
      <c r="F5248" s="7" t="s">
        <v>23</v>
      </c>
      <c r="G5248" s="7">
        <v>141408</v>
      </c>
    </row>
    <row r="5249" spans="1:7" ht="14.25" customHeight="1" x14ac:dyDescent="0.25">
      <c r="A5249" s="7" t="s">
        <v>22</v>
      </c>
      <c r="B5249" s="7">
        <v>2016</v>
      </c>
      <c r="C5249" s="7">
        <v>67006</v>
      </c>
      <c r="D5249" s="7" t="s">
        <v>19</v>
      </c>
      <c r="E5249" s="7" t="s">
        <v>13</v>
      </c>
      <c r="F5249" s="7" t="s">
        <v>20</v>
      </c>
      <c r="G5249" s="7">
        <v>89161</v>
      </c>
    </row>
    <row r="5250" spans="1:7" ht="14.25" customHeight="1" x14ac:dyDescent="0.25">
      <c r="A5250" s="7" t="s">
        <v>25</v>
      </c>
      <c r="B5250" s="7">
        <v>2008</v>
      </c>
      <c r="C5250" s="7">
        <v>21462</v>
      </c>
      <c r="D5250" s="7" t="s">
        <v>17</v>
      </c>
      <c r="E5250" s="7" t="s">
        <v>13</v>
      </c>
      <c r="F5250" s="7" t="s">
        <v>14</v>
      </c>
      <c r="G5250" s="7">
        <v>46329</v>
      </c>
    </row>
    <row r="5251" spans="1:7" ht="14.25" customHeight="1" x14ac:dyDescent="0.25">
      <c r="A5251" s="7" t="s">
        <v>27</v>
      </c>
      <c r="B5251" s="7">
        <v>2017</v>
      </c>
      <c r="C5251" s="7">
        <v>90997</v>
      </c>
      <c r="D5251" s="7" t="s">
        <v>8</v>
      </c>
      <c r="E5251" s="7" t="s">
        <v>13</v>
      </c>
      <c r="F5251" s="7" t="s">
        <v>20</v>
      </c>
      <c r="G5251" s="7">
        <v>132491</v>
      </c>
    </row>
    <row r="5252" spans="1:7" ht="14.25" customHeight="1" x14ac:dyDescent="0.25">
      <c r="A5252" s="7" t="s">
        <v>15</v>
      </c>
      <c r="B5252" s="7">
        <v>2005</v>
      </c>
      <c r="C5252" s="7">
        <v>213913</v>
      </c>
      <c r="D5252" s="7" t="s">
        <v>30</v>
      </c>
      <c r="E5252" s="7" t="s">
        <v>9</v>
      </c>
      <c r="F5252" s="7" t="s">
        <v>10</v>
      </c>
      <c r="G5252" s="7">
        <v>109628</v>
      </c>
    </row>
    <row r="5253" spans="1:7" ht="14.25" customHeight="1" x14ac:dyDescent="0.25">
      <c r="A5253" s="7" t="s">
        <v>15</v>
      </c>
      <c r="B5253" s="7">
        <v>2010</v>
      </c>
      <c r="C5253" s="7">
        <v>78159</v>
      </c>
      <c r="D5253" s="7" t="s">
        <v>30</v>
      </c>
      <c r="E5253" s="7" t="s">
        <v>9</v>
      </c>
      <c r="F5253" s="7" t="s">
        <v>23</v>
      </c>
      <c r="G5253" s="7">
        <v>138537</v>
      </c>
    </row>
    <row r="5254" spans="1:7" ht="14.25" customHeight="1" x14ac:dyDescent="0.25">
      <c r="A5254" s="7" t="s">
        <v>7</v>
      </c>
      <c r="B5254" s="7">
        <v>2015</v>
      </c>
      <c r="C5254" s="7">
        <v>245480</v>
      </c>
      <c r="D5254" s="7" t="s">
        <v>24</v>
      </c>
      <c r="E5254" s="7" t="s">
        <v>9</v>
      </c>
      <c r="F5254" s="7" t="s">
        <v>10</v>
      </c>
      <c r="G5254" s="7">
        <v>129727</v>
      </c>
    </row>
    <row r="5255" spans="1:7" ht="14.25" customHeight="1" x14ac:dyDescent="0.25">
      <c r="A5255" s="7" t="s">
        <v>22</v>
      </c>
      <c r="B5255" s="7">
        <v>2009</v>
      </c>
      <c r="C5255" s="7">
        <v>25491</v>
      </c>
      <c r="D5255" s="7" t="s">
        <v>8</v>
      </c>
      <c r="E5255" s="7" t="s">
        <v>13</v>
      </c>
      <c r="F5255" s="7" t="s">
        <v>10</v>
      </c>
      <c r="G5255" s="7">
        <v>82918</v>
      </c>
    </row>
    <row r="5256" spans="1:7" ht="14.25" customHeight="1" x14ac:dyDescent="0.25">
      <c r="A5256" s="7" t="s">
        <v>25</v>
      </c>
      <c r="B5256" s="7">
        <v>2023</v>
      </c>
      <c r="C5256" s="7">
        <v>212989</v>
      </c>
      <c r="D5256" s="7" t="s">
        <v>24</v>
      </c>
      <c r="E5256" s="7" t="s">
        <v>13</v>
      </c>
      <c r="F5256" s="7" t="s">
        <v>10</v>
      </c>
      <c r="G5256" s="7">
        <v>36860</v>
      </c>
    </row>
    <row r="5257" spans="1:7" ht="14.25" customHeight="1" x14ac:dyDescent="0.25">
      <c r="A5257" s="7" t="s">
        <v>29</v>
      </c>
      <c r="B5257" s="7">
        <v>2021</v>
      </c>
      <c r="C5257" s="7">
        <v>214827</v>
      </c>
      <c r="D5257" s="7" t="s">
        <v>19</v>
      </c>
      <c r="E5257" s="7" t="s">
        <v>9</v>
      </c>
      <c r="F5257" s="7" t="s">
        <v>23</v>
      </c>
      <c r="G5257" s="7">
        <v>123619</v>
      </c>
    </row>
    <row r="5258" spans="1:7" ht="14.25" customHeight="1" x14ac:dyDescent="0.25">
      <c r="A5258" s="7" t="s">
        <v>29</v>
      </c>
      <c r="B5258" s="7">
        <v>2017</v>
      </c>
      <c r="C5258" s="7">
        <v>156979</v>
      </c>
      <c r="D5258" s="7" t="s">
        <v>12</v>
      </c>
      <c r="E5258" s="7" t="s">
        <v>9</v>
      </c>
      <c r="F5258" s="7" t="s">
        <v>14</v>
      </c>
      <c r="G5258" s="7">
        <v>98113</v>
      </c>
    </row>
    <row r="5259" spans="1:7" ht="14.25" customHeight="1" x14ac:dyDescent="0.25">
      <c r="A5259" s="7" t="s">
        <v>22</v>
      </c>
      <c r="B5259" s="7">
        <v>2019</v>
      </c>
      <c r="C5259" s="7">
        <v>294866</v>
      </c>
      <c r="D5259" s="7" t="s">
        <v>26</v>
      </c>
      <c r="E5259" s="7" t="s">
        <v>13</v>
      </c>
      <c r="F5259" s="7" t="s">
        <v>14</v>
      </c>
      <c r="G5259" s="7">
        <v>73441</v>
      </c>
    </row>
    <row r="5260" spans="1:7" ht="14.25" customHeight="1" x14ac:dyDescent="0.25">
      <c r="A5260" s="7" t="s">
        <v>11</v>
      </c>
      <c r="B5260" s="7">
        <v>2005</v>
      </c>
      <c r="C5260" s="7">
        <v>320531</v>
      </c>
      <c r="D5260" s="7" t="s">
        <v>19</v>
      </c>
      <c r="E5260" s="7" t="s">
        <v>9</v>
      </c>
      <c r="F5260" s="7" t="s">
        <v>14</v>
      </c>
      <c r="G5260" s="7">
        <v>126550</v>
      </c>
    </row>
    <row r="5261" spans="1:7" ht="14.25" customHeight="1" x14ac:dyDescent="0.25">
      <c r="A5261" s="7" t="s">
        <v>29</v>
      </c>
      <c r="B5261" s="7">
        <v>2020</v>
      </c>
      <c r="C5261" s="7">
        <v>37089</v>
      </c>
      <c r="D5261" s="7" t="s">
        <v>8</v>
      </c>
      <c r="E5261" s="7" t="s">
        <v>9</v>
      </c>
      <c r="F5261" s="7" t="s">
        <v>20</v>
      </c>
      <c r="G5261" s="7">
        <v>83380</v>
      </c>
    </row>
    <row r="5262" spans="1:7" ht="14.25" customHeight="1" x14ac:dyDescent="0.25">
      <c r="A5262" s="7" t="s">
        <v>31</v>
      </c>
      <c r="B5262" s="7">
        <v>2017</v>
      </c>
      <c r="C5262" s="7">
        <v>14478</v>
      </c>
      <c r="D5262" s="7" t="s">
        <v>30</v>
      </c>
      <c r="E5262" s="7" t="s">
        <v>13</v>
      </c>
      <c r="F5262" s="7" t="s">
        <v>14</v>
      </c>
      <c r="G5262" s="7">
        <v>116987</v>
      </c>
    </row>
    <row r="5263" spans="1:7" ht="14.25" customHeight="1" x14ac:dyDescent="0.25">
      <c r="A5263" s="7" t="s">
        <v>21</v>
      </c>
      <c r="B5263" s="7">
        <v>2018</v>
      </c>
      <c r="C5263" s="7">
        <v>290403</v>
      </c>
      <c r="D5263" s="7" t="s">
        <v>19</v>
      </c>
      <c r="E5263" s="7" t="s">
        <v>9</v>
      </c>
      <c r="F5263" s="7" t="s">
        <v>14</v>
      </c>
      <c r="G5263" s="7">
        <v>108323</v>
      </c>
    </row>
    <row r="5264" spans="1:7" ht="14.25" customHeight="1" x14ac:dyDescent="0.25">
      <c r="A5264" s="7" t="s">
        <v>31</v>
      </c>
      <c r="B5264" s="7">
        <v>2006</v>
      </c>
      <c r="C5264" s="7">
        <v>98921</v>
      </c>
      <c r="D5264" s="7" t="s">
        <v>19</v>
      </c>
      <c r="E5264" s="7" t="s">
        <v>13</v>
      </c>
      <c r="F5264" s="7" t="s">
        <v>23</v>
      </c>
      <c r="G5264" s="7">
        <v>125542</v>
      </c>
    </row>
    <row r="5265" spans="1:7" ht="14.25" customHeight="1" x14ac:dyDescent="0.25">
      <c r="A5265" s="7" t="s">
        <v>18</v>
      </c>
      <c r="B5265" s="7">
        <v>2014</v>
      </c>
      <c r="C5265" s="7">
        <v>146851</v>
      </c>
      <c r="D5265" s="7" t="s">
        <v>8</v>
      </c>
      <c r="E5265" s="7" t="s">
        <v>9</v>
      </c>
      <c r="F5265" s="7" t="s">
        <v>23</v>
      </c>
      <c r="G5265" s="7">
        <v>100055</v>
      </c>
    </row>
    <row r="5266" spans="1:7" ht="14.25" customHeight="1" x14ac:dyDescent="0.25">
      <c r="A5266" s="7" t="s">
        <v>15</v>
      </c>
      <c r="B5266" s="7">
        <v>2018</v>
      </c>
      <c r="C5266" s="7">
        <v>285306</v>
      </c>
      <c r="D5266" s="7" t="s">
        <v>8</v>
      </c>
      <c r="E5266" s="7" t="s">
        <v>9</v>
      </c>
      <c r="F5266" s="7" t="s">
        <v>14</v>
      </c>
      <c r="G5266" s="7">
        <v>119880</v>
      </c>
    </row>
    <row r="5267" spans="1:7" ht="14.25" customHeight="1" x14ac:dyDescent="0.25">
      <c r="A5267" s="7" t="s">
        <v>25</v>
      </c>
      <c r="B5267" s="7">
        <v>2013</v>
      </c>
      <c r="C5267" s="7">
        <v>137468</v>
      </c>
      <c r="D5267" s="7" t="s">
        <v>30</v>
      </c>
      <c r="E5267" s="7" t="s">
        <v>13</v>
      </c>
      <c r="F5267" s="7" t="s">
        <v>20</v>
      </c>
      <c r="G5267" s="7">
        <v>63995</v>
      </c>
    </row>
    <row r="5268" spans="1:7" ht="14.25" customHeight="1" x14ac:dyDescent="0.25">
      <c r="A5268" s="7" t="s">
        <v>21</v>
      </c>
      <c r="B5268" s="7">
        <v>2008</v>
      </c>
      <c r="C5268" s="7">
        <v>192993</v>
      </c>
      <c r="D5268" s="7" t="s">
        <v>12</v>
      </c>
      <c r="E5268" s="7" t="s">
        <v>9</v>
      </c>
      <c r="F5268" s="7" t="s">
        <v>14</v>
      </c>
      <c r="G5268" s="7">
        <v>126202</v>
      </c>
    </row>
    <row r="5269" spans="1:7" ht="14.25" customHeight="1" x14ac:dyDescent="0.25">
      <c r="A5269" s="7" t="s">
        <v>25</v>
      </c>
      <c r="B5269" s="7">
        <v>2019</v>
      </c>
      <c r="C5269" s="7">
        <v>277673</v>
      </c>
      <c r="D5269" s="7" t="s">
        <v>17</v>
      </c>
      <c r="E5269" s="7" t="s">
        <v>9</v>
      </c>
      <c r="F5269" s="7" t="s">
        <v>23</v>
      </c>
      <c r="G5269" s="7">
        <v>36562</v>
      </c>
    </row>
    <row r="5270" spans="1:7" ht="14.25" customHeight="1" x14ac:dyDescent="0.25">
      <c r="A5270" s="7" t="s">
        <v>7</v>
      </c>
      <c r="B5270" s="7">
        <v>2021</v>
      </c>
      <c r="C5270" s="7">
        <v>59722</v>
      </c>
      <c r="D5270" s="7" t="s">
        <v>26</v>
      </c>
      <c r="E5270" s="7" t="s">
        <v>9</v>
      </c>
      <c r="F5270" s="7" t="s">
        <v>14</v>
      </c>
      <c r="G5270" s="7">
        <v>109067</v>
      </c>
    </row>
    <row r="5271" spans="1:7" ht="14.25" customHeight="1" x14ac:dyDescent="0.25">
      <c r="A5271" s="7" t="s">
        <v>28</v>
      </c>
      <c r="B5271" s="7">
        <v>2016</v>
      </c>
      <c r="C5271" s="7">
        <v>121098</v>
      </c>
      <c r="D5271" s="7" t="s">
        <v>17</v>
      </c>
      <c r="E5271" s="7" t="s">
        <v>9</v>
      </c>
      <c r="F5271" s="7" t="s">
        <v>14</v>
      </c>
      <c r="G5271" s="7">
        <v>87737</v>
      </c>
    </row>
    <row r="5272" spans="1:7" ht="14.25" customHeight="1" x14ac:dyDescent="0.25">
      <c r="A5272" s="7" t="s">
        <v>28</v>
      </c>
      <c r="B5272" s="7">
        <v>2020</v>
      </c>
      <c r="C5272" s="7">
        <v>5285</v>
      </c>
      <c r="D5272" s="7" t="s">
        <v>24</v>
      </c>
      <c r="E5272" s="7" t="s">
        <v>13</v>
      </c>
      <c r="F5272" s="7" t="s">
        <v>14</v>
      </c>
      <c r="G5272" s="7">
        <v>72011</v>
      </c>
    </row>
    <row r="5273" spans="1:7" ht="14.25" customHeight="1" x14ac:dyDescent="0.25">
      <c r="A5273" s="7" t="s">
        <v>21</v>
      </c>
      <c r="B5273" s="7">
        <v>2015</v>
      </c>
      <c r="C5273" s="7">
        <v>296651</v>
      </c>
      <c r="D5273" s="7" t="s">
        <v>17</v>
      </c>
      <c r="E5273" s="7" t="s">
        <v>9</v>
      </c>
      <c r="F5273" s="7" t="s">
        <v>20</v>
      </c>
      <c r="G5273" s="7">
        <v>114089</v>
      </c>
    </row>
    <row r="5274" spans="1:7" ht="14.25" customHeight="1" x14ac:dyDescent="0.25">
      <c r="A5274" s="7" t="s">
        <v>11</v>
      </c>
      <c r="B5274" s="7">
        <v>2022</v>
      </c>
      <c r="C5274" s="7">
        <v>287918</v>
      </c>
      <c r="D5274" s="7" t="s">
        <v>12</v>
      </c>
      <c r="E5274" s="7" t="s">
        <v>13</v>
      </c>
      <c r="F5274" s="7" t="s">
        <v>10</v>
      </c>
      <c r="G5274" s="7">
        <v>27842</v>
      </c>
    </row>
    <row r="5275" spans="1:7" ht="14.25" customHeight="1" x14ac:dyDescent="0.25">
      <c r="A5275" s="7" t="s">
        <v>29</v>
      </c>
      <c r="B5275" s="7">
        <v>2016</v>
      </c>
      <c r="C5275" s="7">
        <v>305487</v>
      </c>
      <c r="D5275" s="7" t="s">
        <v>30</v>
      </c>
      <c r="E5275" s="7" t="s">
        <v>13</v>
      </c>
      <c r="F5275" s="7" t="s">
        <v>14</v>
      </c>
      <c r="G5275" s="7">
        <v>39761</v>
      </c>
    </row>
    <row r="5276" spans="1:7" ht="14.25" customHeight="1" x14ac:dyDescent="0.25">
      <c r="A5276" s="7" t="s">
        <v>29</v>
      </c>
      <c r="B5276" s="7">
        <v>2008</v>
      </c>
      <c r="C5276" s="7">
        <v>296265</v>
      </c>
      <c r="D5276" s="7" t="s">
        <v>24</v>
      </c>
      <c r="E5276" s="7" t="s">
        <v>9</v>
      </c>
      <c r="F5276" s="7" t="s">
        <v>10</v>
      </c>
      <c r="G5276" s="7">
        <v>34744</v>
      </c>
    </row>
    <row r="5277" spans="1:7" ht="14.25" customHeight="1" x14ac:dyDescent="0.25">
      <c r="A5277" s="7" t="s">
        <v>27</v>
      </c>
      <c r="B5277" s="7">
        <v>2010</v>
      </c>
      <c r="C5277" s="7">
        <v>104590</v>
      </c>
      <c r="D5277" s="7" t="s">
        <v>24</v>
      </c>
      <c r="E5277" s="7" t="s">
        <v>9</v>
      </c>
      <c r="F5277" s="7" t="s">
        <v>14</v>
      </c>
      <c r="G5277" s="7">
        <v>116121</v>
      </c>
    </row>
    <row r="5278" spans="1:7" ht="14.25" customHeight="1" x14ac:dyDescent="0.25">
      <c r="A5278" s="7" t="s">
        <v>29</v>
      </c>
      <c r="B5278" s="7">
        <v>2018</v>
      </c>
      <c r="C5278" s="7">
        <v>354031</v>
      </c>
      <c r="D5278" s="7" t="s">
        <v>12</v>
      </c>
      <c r="E5278" s="7" t="s">
        <v>13</v>
      </c>
      <c r="F5278" s="7" t="s">
        <v>14</v>
      </c>
      <c r="G5278" s="7">
        <v>145770</v>
      </c>
    </row>
    <row r="5279" spans="1:7" ht="14.25" customHeight="1" x14ac:dyDescent="0.25">
      <c r="A5279" s="7" t="s">
        <v>11</v>
      </c>
      <c r="B5279" s="7">
        <v>2022</v>
      </c>
      <c r="C5279" s="7">
        <v>26573</v>
      </c>
      <c r="D5279" s="7" t="s">
        <v>8</v>
      </c>
      <c r="E5279" s="7" t="s">
        <v>9</v>
      </c>
      <c r="F5279" s="7" t="s">
        <v>10</v>
      </c>
      <c r="G5279" s="7">
        <v>106745</v>
      </c>
    </row>
    <row r="5280" spans="1:7" ht="14.25" customHeight="1" x14ac:dyDescent="0.25">
      <c r="A5280" s="7" t="s">
        <v>29</v>
      </c>
      <c r="B5280" s="7">
        <v>2017</v>
      </c>
      <c r="C5280" s="7">
        <v>177952</v>
      </c>
      <c r="D5280" s="7" t="s">
        <v>30</v>
      </c>
      <c r="E5280" s="7" t="s">
        <v>13</v>
      </c>
      <c r="F5280" s="7" t="s">
        <v>14</v>
      </c>
      <c r="G5280" s="7">
        <v>107393</v>
      </c>
    </row>
    <row r="5281" spans="1:7" ht="14.25" customHeight="1" x14ac:dyDescent="0.25">
      <c r="A5281" s="7" t="s">
        <v>29</v>
      </c>
      <c r="B5281" s="7">
        <v>2007</v>
      </c>
      <c r="C5281" s="7">
        <v>257951</v>
      </c>
      <c r="D5281" s="7" t="s">
        <v>12</v>
      </c>
      <c r="E5281" s="7" t="s">
        <v>13</v>
      </c>
      <c r="F5281" s="7" t="s">
        <v>20</v>
      </c>
      <c r="G5281" s="7">
        <v>46243</v>
      </c>
    </row>
    <row r="5282" spans="1:7" ht="14.25" customHeight="1" x14ac:dyDescent="0.25">
      <c r="A5282" s="7" t="s">
        <v>31</v>
      </c>
      <c r="B5282" s="7">
        <v>2009</v>
      </c>
      <c r="C5282" s="7">
        <v>164971</v>
      </c>
      <c r="D5282" s="7" t="s">
        <v>12</v>
      </c>
      <c r="E5282" s="7" t="s">
        <v>13</v>
      </c>
      <c r="F5282" s="7" t="s">
        <v>23</v>
      </c>
      <c r="G5282" s="7">
        <v>91451</v>
      </c>
    </row>
    <row r="5283" spans="1:7" ht="14.25" customHeight="1" x14ac:dyDescent="0.25">
      <c r="A5283" s="7" t="s">
        <v>11</v>
      </c>
      <c r="B5283" s="7">
        <v>2005</v>
      </c>
      <c r="C5283" s="7">
        <v>354572</v>
      </c>
      <c r="D5283" s="7" t="s">
        <v>26</v>
      </c>
      <c r="E5283" s="7" t="s">
        <v>13</v>
      </c>
      <c r="F5283" s="7" t="s">
        <v>23</v>
      </c>
      <c r="G5283" s="7">
        <v>28577</v>
      </c>
    </row>
    <row r="5284" spans="1:7" ht="14.25" customHeight="1" x14ac:dyDescent="0.25">
      <c r="A5284" s="7" t="s">
        <v>29</v>
      </c>
      <c r="B5284" s="7">
        <v>2015</v>
      </c>
      <c r="C5284" s="7">
        <v>288564</v>
      </c>
      <c r="D5284" s="7" t="s">
        <v>26</v>
      </c>
      <c r="E5284" s="7" t="s">
        <v>9</v>
      </c>
      <c r="F5284" s="7" t="s">
        <v>20</v>
      </c>
      <c r="G5284" s="7">
        <v>139555</v>
      </c>
    </row>
    <row r="5285" spans="1:7" ht="14.25" customHeight="1" x14ac:dyDescent="0.25">
      <c r="A5285" s="7" t="s">
        <v>16</v>
      </c>
      <c r="B5285" s="7">
        <v>2023</v>
      </c>
      <c r="C5285" s="7">
        <v>293916</v>
      </c>
      <c r="D5285" s="7" t="s">
        <v>30</v>
      </c>
      <c r="E5285" s="7" t="s">
        <v>13</v>
      </c>
      <c r="F5285" s="7" t="s">
        <v>10</v>
      </c>
      <c r="G5285" s="7">
        <v>40846</v>
      </c>
    </row>
    <row r="5286" spans="1:7" ht="14.25" customHeight="1" x14ac:dyDescent="0.25">
      <c r="A5286" s="7" t="s">
        <v>7</v>
      </c>
      <c r="B5286" s="7">
        <v>2013</v>
      </c>
      <c r="C5286" s="7">
        <v>129235</v>
      </c>
      <c r="D5286" s="7" t="s">
        <v>26</v>
      </c>
      <c r="E5286" s="7" t="s">
        <v>9</v>
      </c>
      <c r="F5286" s="7" t="s">
        <v>20</v>
      </c>
      <c r="G5286" s="7">
        <v>122794</v>
      </c>
    </row>
    <row r="5287" spans="1:7" ht="14.25" customHeight="1" x14ac:dyDescent="0.25">
      <c r="A5287" s="7" t="s">
        <v>15</v>
      </c>
      <c r="B5287" s="7">
        <v>2011</v>
      </c>
      <c r="C5287" s="7">
        <v>329457</v>
      </c>
      <c r="D5287" s="7" t="s">
        <v>26</v>
      </c>
      <c r="E5287" s="7" t="s">
        <v>13</v>
      </c>
      <c r="F5287" s="7" t="s">
        <v>14</v>
      </c>
      <c r="G5287" s="7">
        <v>146879</v>
      </c>
    </row>
    <row r="5288" spans="1:7" ht="14.25" customHeight="1" x14ac:dyDescent="0.25">
      <c r="A5288" s="7" t="s">
        <v>11</v>
      </c>
      <c r="B5288" s="7">
        <v>2021</v>
      </c>
      <c r="C5288" s="7">
        <v>316953</v>
      </c>
      <c r="D5288" s="7" t="s">
        <v>24</v>
      </c>
      <c r="E5288" s="7" t="s">
        <v>13</v>
      </c>
      <c r="F5288" s="7" t="s">
        <v>10</v>
      </c>
      <c r="G5288" s="7">
        <v>139479</v>
      </c>
    </row>
    <row r="5289" spans="1:7" ht="14.25" customHeight="1" x14ac:dyDescent="0.25">
      <c r="A5289" s="7" t="s">
        <v>28</v>
      </c>
      <c r="B5289" s="7">
        <v>2019</v>
      </c>
      <c r="C5289" s="7">
        <v>391344</v>
      </c>
      <c r="D5289" s="7" t="s">
        <v>30</v>
      </c>
      <c r="E5289" s="7" t="s">
        <v>13</v>
      </c>
      <c r="F5289" s="7" t="s">
        <v>10</v>
      </c>
      <c r="G5289" s="7">
        <v>88853</v>
      </c>
    </row>
    <row r="5290" spans="1:7" ht="14.25" customHeight="1" x14ac:dyDescent="0.25">
      <c r="A5290" s="7" t="s">
        <v>28</v>
      </c>
      <c r="B5290" s="7">
        <v>2018</v>
      </c>
      <c r="C5290" s="7">
        <v>253369</v>
      </c>
      <c r="D5290" s="7" t="s">
        <v>26</v>
      </c>
      <c r="E5290" s="7" t="s">
        <v>9</v>
      </c>
      <c r="F5290" s="7" t="s">
        <v>10</v>
      </c>
      <c r="G5290" s="7">
        <v>138631</v>
      </c>
    </row>
    <row r="5291" spans="1:7" ht="14.25" customHeight="1" x14ac:dyDescent="0.25">
      <c r="A5291" s="7" t="s">
        <v>15</v>
      </c>
      <c r="B5291" s="7">
        <v>2006</v>
      </c>
      <c r="C5291" s="7">
        <v>142317</v>
      </c>
      <c r="D5291" s="7" t="s">
        <v>24</v>
      </c>
      <c r="E5291" s="7" t="s">
        <v>9</v>
      </c>
      <c r="F5291" s="7" t="s">
        <v>20</v>
      </c>
      <c r="G5291" s="7">
        <v>52975</v>
      </c>
    </row>
    <row r="5292" spans="1:7" ht="14.25" customHeight="1" x14ac:dyDescent="0.25">
      <c r="A5292" s="7" t="s">
        <v>25</v>
      </c>
      <c r="B5292" s="7">
        <v>2019</v>
      </c>
      <c r="C5292" s="7">
        <v>394814</v>
      </c>
      <c r="D5292" s="7" t="s">
        <v>12</v>
      </c>
      <c r="E5292" s="7" t="s">
        <v>9</v>
      </c>
      <c r="F5292" s="7" t="s">
        <v>10</v>
      </c>
      <c r="G5292" s="7">
        <v>92446</v>
      </c>
    </row>
    <row r="5293" spans="1:7" ht="14.25" customHeight="1" x14ac:dyDescent="0.25">
      <c r="A5293" s="7" t="s">
        <v>25</v>
      </c>
      <c r="B5293" s="7">
        <v>2014</v>
      </c>
      <c r="C5293" s="7">
        <v>60567</v>
      </c>
      <c r="D5293" s="7" t="s">
        <v>19</v>
      </c>
      <c r="E5293" s="7" t="s">
        <v>13</v>
      </c>
      <c r="F5293" s="7" t="s">
        <v>23</v>
      </c>
      <c r="G5293" s="7">
        <v>116632</v>
      </c>
    </row>
    <row r="5294" spans="1:7" ht="14.25" customHeight="1" x14ac:dyDescent="0.25">
      <c r="A5294" s="7" t="s">
        <v>15</v>
      </c>
      <c r="B5294" s="7">
        <v>2006</v>
      </c>
      <c r="C5294" s="7">
        <v>295105</v>
      </c>
      <c r="D5294" s="7" t="s">
        <v>12</v>
      </c>
      <c r="E5294" s="7" t="s">
        <v>9</v>
      </c>
      <c r="F5294" s="7" t="s">
        <v>20</v>
      </c>
      <c r="G5294" s="7">
        <v>75016</v>
      </c>
    </row>
    <row r="5295" spans="1:7" ht="14.25" customHeight="1" x14ac:dyDescent="0.25">
      <c r="A5295" s="7" t="s">
        <v>11</v>
      </c>
      <c r="B5295" s="7">
        <v>2008</v>
      </c>
      <c r="C5295" s="7">
        <v>187259</v>
      </c>
      <c r="D5295" s="7" t="s">
        <v>24</v>
      </c>
      <c r="E5295" s="7" t="s">
        <v>9</v>
      </c>
      <c r="F5295" s="7" t="s">
        <v>14</v>
      </c>
      <c r="G5295" s="7">
        <v>81534</v>
      </c>
    </row>
    <row r="5296" spans="1:7" ht="14.25" customHeight="1" x14ac:dyDescent="0.25">
      <c r="A5296" s="7" t="s">
        <v>27</v>
      </c>
      <c r="B5296" s="7">
        <v>2020</v>
      </c>
      <c r="C5296" s="7">
        <v>223100</v>
      </c>
      <c r="D5296" s="7" t="s">
        <v>17</v>
      </c>
      <c r="E5296" s="7" t="s">
        <v>9</v>
      </c>
      <c r="F5296" s="7" t="s">
        <v>14</v>
      </c>
      <c r="G5296" s="7">
        <v>63482</v>
      </c>
    </row>
    <row r="5297" spans="1:7" ht="14.25" customHeight="1" x14ac:dyDescent="0.25">
      <c r="A5297" s="7" t="s">
        <v>27</v>
      </c>
      <c r="B5297" s="7">
        <v>2019</v>
      </c>
      <c r="C5297" s="7">
        <v>129026</v>
      </c>
      <c r="D5297" s="7" t="s">
        <v>12</v>
      </c>
      <c r="E5297" s="7" t="s">
        <v>9</v>
      </c>
      <c r="F5297" s="7" t="s">
        <v>14</v>
      </c>
      <c r="G5297" s="7">
        <v>55426</v>
      </c>
    </row>
    <row r="5298" spans="1:7" ht="14.25" customHeight="1" x14ac:dyDescent="0.25">
      <c r="A5298" s="7" t="s">
        <v>7</v>
      </c>
      <c r="B5298" s="7">
        <v>2016</v>
      </c>
      <c r="C5298" s="7">
        <v>12638</v>
      </c>
      <c r="D5298" s="7" t="s">
        <v>12</v>
      </c>
      <c r="E5298" s="7" t="s">
        <v>13</v>
      </c>
      <c r="F5298" s="7" t="s">
        <v>14</v>
      </c>
      <c r="G5298" s="7">
        <v>95104</v>
      </c>
    </row>
    <row r="5299" spans="1:7" ht="14.25" customHeight="1" x14ac:dyDescent="0.25">
      <c r="A5299" s="7" t="s">
        <v>18</v>
      </c>
      <c r="B5299" s="7">
        <v>2006</v>
      </c>
      <c r="C5299" s="7">
        <v>83316</v>
      </c>
      <c r="D5299" s="7" t="s">
        <v>24</v>
      </c>
      <c r="E5299" s="7" t="s">
        <v>9</v>
      </c>
      <c r="F5299" s="7" t="s">
        <v>23</v>
      </c>
      <c r="G5299" s="7">
        <v>33017</v>
      </c>
    </row>
    <row r="5300" spans="1:7" ht="14.25" customHeight="1" x14ac:dyDescent="0.25">
      <c r="A5300" s="7" t="s">
        <v>25</v>
      </c>
      <c r="B5300" s="7">
        <v>2016</v>
      </c>
      <c r="C5300" s="7">
        <v>239397</v>
      </c>
      <c r="D5300" s="7" t="s">
        <v>26</v>
      </c>
      <c r="E5300" s="7" t="s">
        <v>9</v>
      </c>
      <c r="F5300" s="7" t="s">
        <v>23</v>
      </c>
      <c r="G5300" s="7">
        <v>12639</v>
      </c>
    </row>
    <row r="5301" spans="1:7" ht="14.25" customHeight="1" x14ac:dyDescent="0.25">
      <c r="A5301" s="7" t="s">
        <v>25</v>
      </c>
      <c r="B5301" s="7">
        <v>2013</v>
      </c>
      <c r="C5301" s="7">
        <v>199279</v>
      </c>
      <c r="D5301" s="7" t="s">
        <v>8</v>
      </c>
      <c r="E5301" s="7" t="s">
        <v>13</v>
      </c>
      <c r="F5301" s="7" t="s">
        <v>10</v>
      </c>
      <c r="G5301" s="7">
        <v>42128</v>
      </c>
    </row>
    <row r="5302" spans="1:7" ht="14.25" customHeight="1" x14ac:dyDescent="0.25">
      <c r="A5302" s="7" t="s">
        <v>21</v>
      </c>
      <c r="B5302" s="7">
        <v>2018</v>
      </c>
      <c r="C5302" s="7">
        <v>11671</v>
      </c>
      <c r="D5302" s="7" t="s">
        <v>24</v>
      </c>
      <c r="E5302" s="7" t="s">
        <v>9</v>
      </c>
      <c r="F5302" s="7" t="s">
        <v>23</v>
      </c>
      <c r="G5302" s="7">
        <v>31465</v>
      </c>
    </row>
    <row r="5303" spans="1:7" ht="14.25" customHeight="1" x14ac:dyDescent="0.25">
      <c r="A5303" s="7" t="s">
        <v>7</v>
      </c>
      <c r="B5303" s="7">
        <v>2015</v>
      </c>
      <c r="C5303" s="7">
        <v>29769</v>
      </c>
      <c r="D5303" s="7" t="s">
        <v>17</v>
      </c>
      <c r="E5303" s="7" t="s">
        <v>13</v>
      </c>
      <c r="F5303" s="7" t="s">
        <v>23</v>
      </c>
      <c r="G5303" s="7">
        <v>17096</v>
      </c>
    </row>
    <row r="5304" spans="1:7" ht="14.25" customHeight="1" x14ac:dyDescent="0.25">
      <c r="A5304" s="7" t="s">
        <v>7</v>
      </c>
      <c r="B5304" s="7">
        <v>2014</v>
      </c>
      <c r="C5304" s="7">
        <v>5331</v>
      </c>
      <c r="D5304" s="7" t="s">
        <v>8</v>
      </c>
      <c r="E5304" s="7" t="s">
        <v>9</v>
      </c>
      <c r="F5304" s="7" t="s">
        <v>23</v>
      </c>
      <c r="G5304" s="7">
        <v>53392</v>
      </c>
    </row>
    <row r="5305" spans="1:7" ht="14.25" customHeight="1" x14ac:dyDescent="0.25">
      <c r="A5305" s="7" t="s">
        <v>29</v>
      </c>
      <c r="B5305" s="7">
        <v>2005</v>
      </c>
      <c r="C5305" s="7">
        <v>116596</v>
      </c>
      <c r="D5305" s="7" t="s">
        <v>19</v>
      </c>
      <c r="E5305" s="7" t="s">
        <v>9</v>
      </c>
      <c r="F5305" s="7" t="s">
        <v>14</v>
      </c>
      <c r="G5305" s="7">
        <v>147215</v>
      </c>
    </row>
    <row r="5306" spans="1:7" ht="14.25" customHeight="1" x14ac:dyDescent="0.25">
      <c r="A5306" s="7" t="s">
        <v>31</v>
      </c>
      <c r="B5306" s="7">
        <v>2022</v>
      </c>
      <c r="C5306" s="7">
        <v>29077</v>
      </c>
      <c r="D5306" s="7" t="s">
        <v>8</v>
      </c>
      <c r="E5306" s="7" t="s">
        <v>13</v>
      </c>
      <c r="F5306" s="7" t="s">
        <v>10</v>
      </c>
      <c r="G5306" s="7">
        <v>63244</v>
      </c>
    </row>
    <row r="5307" spans="1:7" ht="14.25" customHeight="1" x14ac:dyDescent="0.25">
      <c r="A5307" s="7" t="s">
        <v>31</v>
      </c>
      <c r="B5307" s="7">
        <v>2013</v>
      </c>
      <c r="C5307" s="7">
        <v>361336</v>
      </c>
      <c r="D5307" s="7" t="s">
        <v>30</v>
      </c>
      <c r="E5307" s="7" t="s">
        <v>13</v>
      </c>
      <c r="F5307" s="7" t="s">
        <v>20</v>
      </c>
      <c r="G5307" s="7">
        <v>40729</v>
      </c>
    </row>
    <row r="5308" spans="1:7" ht="14.25" customHeight="1" x14ac:dyDescent="0.25">
      <c r="A5308" s="7" t="s">
        <v>15</v>
      </c>
      <c r="B5308" s="7">
        <v>2010</v>
      </c>
      <c r="C5308" s="7">
        <v>185833</v>
      </c>
      <c r="D5308" s="7" t="s">
        <v>19</v>
      </c>
      <c r="E5308" s="7" t="s">
        <v>9</v>
      </c>
      <c r="F5308" s="7" t="s">
        <v>20</v>
      </c>
      <c r="G5308" s="7">
        <v>80237</v>
      </c>
    </row>
    <row r="5309" spans="1:7" ht="14.25" customHeight="1" x14ac:dyDescent="0.25">
      <c r="A5309" s="7" t="s">
        <v>21</v>
      </c>
      <c r="B5309" s="7">
        <v>2014</v>
      </c>
      <c r="C5309" s="7">
        <v>382594</v>
      </c>
      <c r="D5309" s="7" t="s">
        <v>24</v>
      </c>
      <c r="E5309" s="7" t="s">
        <v>9</v>
      </c>
      <c r="F5309" s="7" t="s">
        <v>10</v>
      </c>
      <c r="G5309" s="7">
        <v>27726</v>
      </c>
    </row>
    <row r="5310" spans="1:7" ht="14.25" customHeight="1" x14ac:dyDescent="0.25">
      <c r="A5310" s="7" t="s">
        <v>29</v>
      </c>
      <c r="B5310" s="7">
        <v>2016</v>
      </c>
      <c r="C5310" s="7">
        <v>209670</v>
      </c>
      <c r="D5310" s="7" t="s">
        <v>19</v>
      </c>
      <c r="E5310" s="7" t="s">
        <v>9</v>
      </c>
      <c r="F5310" s="7" t="s">
        <v>10</v>
      </c>
      <c r="G5310" s="7">
        <v>80742</v>
      </c>
    </row>
    <row r="5311" spans="1:7" ht="14.25" customHeight="1" x14ac:dyDescent="0.25">
      <c r="A5311" s="7" t="s">
        <v>31</v>
      </c>
      <c r="B5311" s="7">
        <v>2018</v>
      </c>
      <c r="C5311" s="7">
        <v>360899</v>
      </c>
      <c r="D5311" s="7" t="s">
        <v>19</v>
      </c>
      <c r="E5311" s="7" t="s">
        <v>13</v>
      </c>
      <c r="F5311" s="7" t="s">
        <v>10</v>
      </c>
      <c r="G5311" s="7">
        <v>30070</v>
      </c>
    </row>
    <row r="5312" spans="1:7" ht="14.25" customHeight="1" x14ac:dyDescent="0.25">
      <c r="A5312" s="7" t="s">
        <v>25</v>
      </c>
      <c r="B5312" s="7">
        <v>2005</v>
      </c>
      <c r="C5312" s="7">
        <v>216443</v>
      </c>
      <c r="D5312" s="7" t="s">
        <v>12</v>
      </c>
      <c r="E5312" s="7" t="s">
        <v>9</v>
      </c>
      <c r="F5312" s="7" t="s">
        <v>10</v>
      </c>
      <c r="G5312" s="7">
        <v>23952</v>
      </c>
    </row>
    <row r="5313" spans="1:7" ht="14.25" customHeight="1" x14ac:dyDescent="0.25">
      <c r="A5313" s="7" t="s">
        <v>27</v>
      </c>
      <c r="B5313" s="7">
        <v>2019</v>
      </c>
      <c r="C5313" s="7">
        <v>58384</v>
      </c>
      <c r="D5313" s="7" t="s">
        <v>24</v>
      </c>
      <c r="E5313" s="7" t="s">
        <v>13</v>
      </c>
      <c r="F5313" s="7" t="s">
        <v>20</v>
      </c>
      <c r="G5313" s="7">
        <v>32239</v>
      </c>
    </row>
    <row r="5314" spans="1:7" ht="14.25" customHeight="1" x14ac:dyDescent="0.25">
      <c r="A5314" s="7" t="s">
        <v>27</v>
      </c>
      <c r="B5314" s="7">
        <v>2015</v>
      </c>
      <c r="C5314" s="7">
        <v>315469</v>
      </c>
      <c r="D5314" s="7" t="s">
        <v>30</v>
      </c>
      <c r="E5314" s="7" t="s">
        <v>9</v>
      </c>
      <c r="F5314" s="7" t="s">
        <v>20</v>
      </c>
      <c r="G5314" s="7">
        <v>33526</v>
      </c>
    </row>
    <row r="5315" spans="1:7" ht="14.25" customHeight="1" x14ac:dyDescent="0.25">
      <c r="A5315" s="7" t="s">
        <v>29</v>
      </c>
      <c r="B5315" s="7">
        <v>2014</v>
      </c>
      <c r="C5315" s="7">
        <v>317706</v>
      </c>
      <c r="D5315" s="7" t="s">
        <v>8</v>
      </c>
      <c r="E5315" s="7" t="s">
        <v>13</v>
      </c>
      <c r="F5315" s="7" t="s">
        <v>20</v>
      </c>
      <c r="G5315" s="7">
        <v>43879</v>
      </c>
    </row>
    <row r="5316" spans="1:7" ht="14.25" customHeight="1" x14ac:dyDescent="0.25">
      <c r="A5316" s="7" t="s">
        <v>16</v>
      </c>
      <c r="B5316" s="7">
        <v>2006</v>
      </c>
      <c r="C5316" s="7">
        <v>191589</v>
      </c>
      <c r="D5316" s="7" t="s">
        <v>19</v>
      </c>
      <c r="E5316" s="7" t="s">
        <v>13</v>
      </c>
      <c r="F5316" s="7" t="s">
        <v>14</v>
      </c>
      <c r="G5316" s="7">
        <v>21913</v>
      </c>
    </row>
    <row r="5317" spans="1:7" ht="14.25" customHeight="1" x14ac:dyDescent="0.25">
      <c r="A5317" s="7" t="s">
        <v>7</v>
      </c>
      <c r="B5317" s="7">
        <v>2008</v>
      </c>
      <c r="C5317" s="7">
        <v>343191</v>
      </c>
      <c r="D5317" s="7" t="s">
        <v>24</v>
      </c>
      <c r="E5317" s="7" t="s">
        <v>9</v>
      </c>
      <c r="F5317" s="7" t="s">
        <v>23</v>
      </c>
      <c r="G5317" s="7">
        <v>31408</v>
      </c>
    </row>
    <row r="5318" spans="1:7" ht="14.25" customHeight="1" x14ac:dyDescent="0.25">
      <c r="A5318" s="7" t="s">
        <v>31</v>
      </c>
      <c r="B5318" s="7">
        <v>2016</v>
      </c>
      <c r="C5318" s="7">
        <v>111590</v>
      </c>
      <c r="D5318" s="7" t="s">
        <v>19</v>
      </c>
      <c r="E5318" s="7" t="s">
        <v>9</v>
      </c>
      <c r="F5318" s="7" t="s">
        <v>20</v>
      </c>
      <c r="G5318" s="7">
        <v>128845</v>
      </c>
    </row>
    <row r="5319" spans="1:7" ht="14.25" customHeight="1" x14ac:dyDescent="0.25">
      <c r="A5319" s="7" t="s">
        <v>16</v>
      </c>
      <c r="B5319" s="7">
        <v>2006</v>
      </c>
      <c r="C5319" s="7">
        <v>14063</v>
      </c>
      <c r="D5319" s="7" t="s">
        <v>12</v>
      </c>
      <c r="E5319" s="7" t="s">
        <v>13</v>
      </c>
      <c r="F5319" s="7" t="s">
        <v>10</v>
      </c>
      <c r="G5319" s="7">
        <v>90086</v>
      </c>
    </row>
    <row r="5320" spans="1:7" ht="14.25" customHeight="1" x14ac:dyDescent="0.25">
      <c r="A5320" s="7" t="s">
        <v>29</v>
      </c>
      <c r="B5320" s="7">
        <v>2022</v>
      </c>
      <c r="C5320" s="7">
        <v>192399</v>
      </c>
      <c r="D5320" s="7" t="s">
        <v>19</v>
      </c>
      <c r="E5320" s="7" t="s">
        <v>13</v>
      </c>
      <c r="F5320" s="7" t="s">
        <v>14</v>
      </c>
      <c r="G5320" s="7">
        <v>132530</v>
      </c>
    </row>
    <row r="5321" spans="1:7" ht="14.25" customHeight="1" x14ac:dyDescent="0.25">
      <c r="A5321" s="7" t="s">
        <v>11</v>
      </c>
      <c r="B5321" s="7">
        <v>2017</v>
      </c>
      <c r="C5321" s="7">
        <v>208110</v>
      </c>
      <c r="D5321" s="7" t="s">
        <v>19</v>
      </c>
      <c r="E5321" s="7" t="s">
        <v>9</v>
      </c>
      <c r="F5321" s="7" t="s">
        <v>10</v>
      </c>
      <c r="G5321" s="7">
        <v>77687</v>
      </c>
    </row>
    <row r="5322" spans="1:7" ht="14.25" customHeight="1" x14ac:dyDescent="0.25">
      <c r="A5322" s="7" t="s">
        <v>11</v>
      </c>
      <c r="B5322" s="7">
        <v>2012</v>
      </c>
      <c r="C5322" s="7">
        <v>158503</v>
      </c>
      <c r="D5322" s="7" t="s">
        <v>17</v>
      </c>
      <c r="E5322" s="7" t="s">
        <v>9</v>
      </c>
      <c r="F5322" s="7" t="s">
        <v>14</v>
      </c>
      <c r="G5322" s="7">
        <v>34443</v>
      </c>
    </row>
    <row r="5323" spans="1:7" ht="14.25" customHeight="1" x14ac:dyDescent="0.25">
      <c r="A5323" s="7" t="s">
        <v>7</v>
      </c>
      <c r="B5323" s="7">
        <v>2010</v>
      </c>
      <c r="C5323" s="7">
        <v>55903</v>
      </c>
      <c r="D5323" s="7" t="s">
        <v>12</v>
      </c>
      <c r="E5323" s="7" t="s">
        <v>13</v>
      </c>
      <c r="F5323" s="7" t="s">
        <v>23</v>
      </c>
      <c r="G5323" s="7">
        <v>92133</v>
      </c>
    </row>
    <row r="5324" spans="1:7" ht="14.25" customHeight="1" x14ac:dyDescent="0.25">
      <c r="A5324" s="7" t="s">
        <v>21</v>
      </c>
      <c r="B5324" s="7">
        <v>2007</v>
      </c>
      <c r="C5324" s="7">
        <v>297530</v>
      </c>
      <c r="D5324" s="7" t="s">
        <v>17</v>
      </c>
      <c r="E5324" s="7" t="s">
        <v>9</v>
      </c>
      <c r="F5324" s="7" t="s">
        <v>20</v>
      </c>
      <c r="G5324" s="7">
        <v>134537</v>
      </c>
    </row>
    <row r="5325" spans="1:7" ht="14.25" customHeight="1" x14ac:dyDescent="0.25">
      <c r="A5325" s="7" t="s">
        <v>15</v>
      </c>
      <c r="B5325" s="7">
        <v>2022</v>
      </c>
      <c r="C5325" s="7">
        <v>141870</v>
      </c>
      <c r="D5325" s="7" t="s">
        <v>30</v>
      </c>
      <c r="E5325" s="7" t="s">
        <v>9</v>
      </c>
      <c r="F5325" s="7" t="s">
        <v>10</v>
      </c>
      <c r="G5325" s="7">
        <v>124345</v>
      </c>
    </row>
    <row r="5326" spans="1:7" ht="14.25" customHeight="1" x14ac:dyDescent="0.25">
      <c r="A5326" s="7" t="s">
        <v>31</v>
      </c>
      <c r="B5326" s="7">
        <v>2008</v>
      </c>
      <c r="C5326" s="7">
        <v>301397</v>
      </c>
      <c r="D5326" s="7" t="s">
        <v>30</v>
      </c>
      <c r="E5326" s="7" t="s">
        <v>9</v>
      </c>
      <c r="F5326" s="7" t="s">
        <v>14</v>
      </c>
      <c r="G5326" s="7">
        <v>35290</v>
      </c>
    </row>
    <row r="5327" spans="1:7" ht="14.25" customHeight="1" x14ac:dyDescent="0.25">
      <c r="A5327" s="7" t="s">
        <v>31</v>
      </c>
      <c r="B5327" s="7">
        <v>2009</v>
      </c>
      <c r="C5327" s="7">
        <v>105444</v>
      </c>
      <c r="D5327" s="7" t="s">
        <v>19</v>
      </c>
      <c r="E5327" s="7" t="s">
        <v>13</v>
      </c>
      <c r="F5327" s="7" t="s">
        <v>23</v>
      </c>
      <c r="G5327" s="7">
        <v>81851</v>
      </c>
    </row>
    <row r="5328" spans="1:7" ht="14.25" customHeight="1" x14ac:dyDescent="0.25">
      <c r="A5328" s="7" t="s">
        <v>7</v>
      </c>
      <c r="B5328" s="7">
        <v>2009</v>
      </c>
      <c r="C5328" s="7">
        <v>234782</v>
      </c>
      <c r="D5328" s="7" t="s">
        <v>12</v>
      </c>
      <c r="E5328" s="7" t="s">
        <v>9</v>
      </c>
      <c r="F5328" s="7" t="s">
        <v>20</v>
      </c>
      <c r="G5328" s="7">
        <v>43936</v>
      </c>
    </row>
    <row r="5329" spans="1:7" ht="14.25" customHeight="1" x14ac:dyDescent="0.25">
      <c r="A5329" s="7" t="s">
        <v>18</v>
      </c>
      <c r="B5329" s="7">
        <v>2020</v>
      </c>
      <c r="C5329" s="7">
        <v>288829</v>
      </c>
      <c r="D5329" s="7" t="s">
        <v>17</v>
      </c>
      <c r="E5329" s="7" t="s">
        <v>9</v>
      </c>
      <c r="F5329" s="7" t="s">
        <v>14</v>
      </c>
      <c r="G5329" s="7">
        <v>59497</v>
      </c>
    </row>
    <row r="5330" spans="1:7" ht="14.25" customHeight="1" x14ac:dyDescent="0.25">
      <c r="A5330" s="7" t="s">
        <v>25</v>
      </c>
      <c r="B5330" s="7">
        <v>2018</v>
      </c>
      <c r="C5330" s="7">
        <v>353633</v>
      </c>
      <c r="D5330" s="7" t="s">
        <v>8</v>
      </c>
      <c r="E5330" s="7" t="s">
        <v>9</v>
      </c>
      <c r="F5330" s="7" t="s">
        <v>20</v>
      </c>
      <c r="G5330" s="7">
        <v>141242</v>
      </c>
    </row>
    <row r="5331" spans="1:7" ht="14.25" customHeight="1" x14ac:dyDescent="0.25">
      <c r="A5331" s="7" t="s">
        <v>25</v>
      </c>
      <c r="B5331" s="7">
        <v>2013</v>
      </c>
      <c r="C5331" s="7">
        <v>159240</v>
      </c>
      <c r="D5331" s="7" t="s">
        <v>26</v>
      </c>
      <c r="E5331" s="7" t="s">
        <v>13</v>
      </c>
      <c r="F5331" s="7" t="s">
        <v>14</v>
      </c>
      <c r="G5331" s="7">
        <v>24809</v>
      </c>
    </row>
    <row r="5332" spans="1:7" ht="14.25" customHeight="1" x14ac:dyDescent="0.25">
      <c r="A5332" s="7" t="s">
        <v>31</v>
      </c>
      <c r="B5332" s="7">
        <v>2016</v>
      </c>
      <c r="C5332" s="7">
        <v>231488</v>
      </c>
      <c r="D5332" s="7" t="s">
        <v>26</v>
      </c>
      <c r="E5332" s="7" t="s">
        <v>9</v>
      </c>
      <c r="F5332" s="7" t="s">
        <v>23</v>
      </c>
      <c r="G5332" s="7">
        <v>58784</v>
      </c>
    </row>
    <row r="5333" spans="1:7" ht="14.25" customHeight="1" x14ac:dyDescent="0.25">
      <c r="A5333" s="7" t="s">
        <v>16</v>
      </c>
      <c r="B5333" s="7">
        <v>2019</v>
      </c>
      <c r="C5333" s="7">
        <v>240313</v>
      </c>
      <c r="D5333" s="7" t="s">
        <v>30</v>
      </c>
      <c r="E5333" s="7" t="s">
        <v>9</v>
      </c>
      <c r="F5333" s="7" t="s">
        <v>14</v>
      </c>
      <c r="G5333" s="7">
        <v>27757</v>
      </c>
    </row>
    <row r="5334" spans="1:7" ht="14.25" customHeight="1" x14ac:dyDescent="0.25">
      <c r="A5334" s="7" t="s">
        <v>11</v>
      </c>
      <c r="B5334" s="7">
        <v>2012</v>
      </c>
      <c r="C5334" s="7">
        <v>303572</v>
      </c>
      <c r="D5334" s="7" t="s">
        <v>12</v>
      </c>
      <c r="E5334" s="7" t="s">
        <v>9</v>
      </c>
      <c r="F5334" s="7" t="s">
        <v>20</v>
      </c>
      <c r="G5334" s="7">
        <v>55301</v>
      </c>
    </row>
    <row r="5335" spans="1:7" ht="14.25" customHeight="1" x14ac:dyDescent="0.25">
      <c r="A5335" s="7" t="s">
        <v>15</v>
      </c>
      <c r="B5335" s="7">
        <v>2021</v>
      </c>
      <c r="C5335" s="7">
        <v>32150</v>
      </c>
      <c r="D5335" s="7" t="s">
        <v>24</v>
      </c>
      <c r="E5335" s="7" t="s">
        <v>13</v>
      </c>
      <c r="F5335" s="7" t="s">
        <v>20</v>
      </c>
      <c r="G5335" s="7">
        <v>77515</v>
      </c>
    </row>
    <row r="5336" spans="1:7" ht="14.25" customHeight="1" x14ac:dyDescent="0.25">
      <c r="A5336" s="7" t="s">
        <v>22</v>
      </c>
      <c r="B5336" s="7">
        <v>2023</v>
      </c>
      <c r="C5336" s="7">
        <v>268535</v>
      </c>
      <c r="D5336" s="7" t="s">
        <v>30</v>
      </c>
      <c r="E5336" s="7" t="s">
        <v>13</v>
      </c>
      <c r="F5336" s="7" t="s">
        <v>23</v>
      </c>
      <c r="G5336" s="7">
        <v>94440</v>
      </c>
    </row>
    <row r="5337" spans="1:7" ht="14.25" customHeight="1" x14ac:dyDescent="0.25">
      <c r="A5337" s="7" t="s">
        <v>29</v>
      </c>
      <c r="B5337" s="7">
        <v>2019</v>
      </c>
      <c r="C5337" s="7">
        <v>256580</v>
      </c>
      <c r="D5337" s="7" t="s">
        <v>12</v>
      </c>
      <c r="E5337" s="7" t="s">
        <v>9</v>
      </c>
      <c r="F5337" s="7" t="s">
        <v>20</v>
      </c>
      <c r="G5337" s="7">
        <v>50399</v>
      </c>
    </row>
    <row r="5338" spans="1:7" ht="14.25" customHeight="1" x14ac:dyDescent="0.25">
      <c r="A5338" s="7" t="s">
        <v>22</v>
      </c>
      <c r="B5338" s="7">
        <v>2006</v>
      </c>
      <c r="C5338" s="7">
        <v>383018</v>
      </c>
      <c r="D5338" s="7" t="s">
        <v>17</v>
      </c>
      <c r="E5338" s="7" t="s">
        <v>9</v>
      </c>
      <c r="F5338" s="7" t="s">
        <v>10</v>
      </c>
      <c r="G5338" s="7">
        <v>78852</v>
      </c>
    </row>
    <row r="5339" spans="1:7" ht="14.25" customHeight="1" x14ac:dyDescent="0.25">
      <c r="A5339" s="7" t="s">
        <v>16</v>
      </c>
      <c r="B5339" s="7">
        <v>2007</v>
      </c>
      <c r="C5339" s="7">
        <v>15226</v>
      </c>
      <c r="D5339" s="7" t="s">
        <v>26</v>
      </c>
      <c r="E5339" s="7" t="s">
        <v>13</v>
      </c>
      <c r="F5339" s="7" t="s">
        <v>20</v>
      </c>
      <c r="G5339" s="7">
        <v>135262</v>
      </c>
    </row>
    <row r="5340" spans="1:7" ht="14.25" customHeight="1" x14ac:dyDescent="0.25">
      <c r="A5340" s="7" t="s">
        <v>16</v>
      </c>
      <c r="B5340" s="7">
        <v>2015</v>
      </c>
      <c r="C5340" s="7">
        <v>347689</v>
      </c>
      <c r="D5340" s="7" t="s">
        <v>12</v>
      </c>
      <c r="E5340" s="7" t="s">
        <v>13</v>
      </c>
      <c r="F5340" s="7" t="s">
        <v>10</v>
      </c>
      <c r="G5340" s="7">
        <v>12293</v>
      </c>
    </row>
    <row r="5341" spans="1:7" ht="14.25" customHeight="1" x14ac:dyDescent="0.25">
      <c r="A5341" s="7" t="s">
        <v>16</v>
      </c>
      <c r="B5341" s="7">
        <v>2016</v>
      </c>
      <c r="C5341" s="7">
        <v>67031</v>
      </c>
      <c r="D5341" s="7" t="s">
        <v>12</v>
      </c>
      <c r="E5341" s="7" t="s">
        <v>9</v>
      </c>
      <c r="F5341" s="7" t="s">
        <v>20</v>
      </c>
      <c r="G5341" s="7">
        <v>143411</v>
      </c>
    </row>
    <row r="5342" spans="1:7" ht="14.25" customHeight="1" x14ac:dyDescent="0.25">
      <c r="A5342" s="7" t="s">
        <v>28</v>
      </c>
      <c r="B5342" s="7">
        <v>2006</v>
      </c>
      <c r="C5342" s="7">
        <v>283302</v>
      </c>
      <c r="D5342" s="7" t="s">
        <v>19</v>
      </c>
      <c r="E5342" s="7" t="s">
        <v>9</v>
      </c>
      <c r="F5342" s="7" t="s">
        <v>20</v>
      </c>
      <c r="G5342" s="7">
        <v>16573</v>
      </c>
    </row>
    <row r="5343" spans="1:7" ht="14.25" customHeight="1" x14ac:dyDescent="0.25">
      <c r="A5343" s="7" t="s">
        <v>11</v>
      </c>
      <c r="B5343" s="7">
        <v>2009</v>
      </c>
      <c r="C5343" s="7">
        <v>252518</v>
      </c>
      <c r="D5343" s="7" t="s">
        <v>17</v>
      </c>
      <c r="E5343" s="7" t="s">
        <v>9</v>
      </c>
      <c r="F5343" s="7" t="s">
        <v>20</v>
      </c>
      <c r="G5343" s="7">
        <v>140561</v>
      </c>
    </row>
    <row r="5344" spans="1:7" ht="14.25" customHeight="1" x14ac:dyDescent="0.25">
      <c r="A5344" s="7" t="s">
        <v>18</v>
      </c>
      <c r="B5344" s="7">
        <v>2008</v>
      </c>
      <c r="C5344" s="7">
        <v>89932</v>
      </c>
      <c r="D5344" s="7" t="s">
        <v>30</v>
      </c>
      <c r="E5344" s="7" t="s">
        <v>9</v>
      </c>
      <c r="F5344" s="7" t="s">
        <v>14</v>
      </c>
      <c r="G5344" s="7">
        <v>21324</v>
      </c>
    </row>
    <row r="5345" spans="1:7" ht="14.25" customHeight="1" x14ac:dyDescent="0.25">
      <c r="A5345" s="7" t="s">
        <v>27</v>
      </c>
      <c r="B5345" s="7">
        <v>2017</v>
      </c>
      <c r="C5345" s="7">
        <v>222288</v>
      </c>
      <c r="D5345" s="7" t="s">
        <v>24</v>
      </c>
      <c r="E5345" s="7" t="s">
        <v>9</v>
      </c>
      <c r="F5345" s="7" t="s">
        <v>14</v>
      </c>
      <c r="G5345" s="7">
        <v>57301</v>
      </c>
    </row>
    <row r="5346" spans="1:7" ht="14.25" customHeight="1" x14ac:dyDescent="0.25">
      <c r="A5346" s="7" t="s">
        <v>21</v>
      </c>
      <c r="B5346" s="7">
        <v>2021</v>
      </c>
      <c r="C5346" s="7">
        <v>341980</v>
      </c>
      <c r="D5346" s="7" t="s">
        <v>24</v>
      </c>
      <c r="E5346" s="7" t="s">
        <v>13</v>
      </c>
      <c r="F5346" s="7" t="s">
        <v>10</v>
      </c>
      <c r="G5346" s="7">
        <v>130938</v>
      </c>
    </row>
    <row r="5347" spans="1:7" ht="14.25" customHeight="1" x14ac:dyDescent="0.25">
      <c r="A5347" s="7" t="s">
        <v>21</v>
      </c>
      <c r="B5347" s="7">
        <v>2007</v>
      </c>
      <c r="C5347" s="7">
        <v>23307</v>
      </c>
      <c r="D5347" s="7" t="s">
        <v>24</v>
      </c>
      <c r="E5347" s="7" t="s">
        <v>13</v>
      </c>
      <c r="F5347" s="7" t="s">
        <v>14</v>
      </c>
      <c r="G5347" s="7">
        <v>145633</v>
      </c>
    </row>
    <row r="5348" spans="1:7" ht="14.25" customHeight="1" x14ac:dyDescent="0.25">
      <c r="A5348" s="7" t="s">
        <v>11</v>
      </c>
      <c r="B5348" s="7">
        <v>2015</v>
      </c>
      <c r="C5348" s="7">
        <v>21373</v>
      </c>
      <c r="D5348" s="7" t="s">
        <v>12</v>
      </c>
      <c r="E5348" s="7" t="s">
        <v>13</v>
      </c>
      <c r="F5348" s="7" t="s">
        <v>23</v>
      </c>
      <c r="G5348" s="7">
        <v>105167</v>
      </c>
    </row>
    <row r="5349" spans="1:7" ht="14.25" customHeight="1" x14ac:dyDescent="0.25">
      <c r="A5349" s="7" t="s">
        <v>28</v>
      </c>
      <c r="B5349" s="7">
        <v>2014</v>
      </c>
      <c r="C5349" s="7">
        <v>64243</v>
      </c>
      <c r="D5349" s="7" t="s">
        <v>12</v>
      </c>
      <c r="E5349" s="7" t="s">
        <v>9</v>
      </c>
      <c r="F5349" s="7" t="s">
        <v>10</v>
      </c>
      <c r="G5349" s="7">
        <v>127601</v>
      </c>
    </row>
    <row r="5350" spans="1:7" ht="14.25" customHeight="1" x14ac:dyDescent="0.25">
      <c r="A5350" s="7" t="s">
        <v>21</v>
      </c>
      <c r="B5350" s="7">
        <v>2018</v>
      </c>
      <c r="C5350" s="7">
        <v>335837</v>
      </c>
      <c r="D5350" s="7" t="s">
        <v>17</v>
      </c>
      <c r="E5350" s="7" t="s">
        <v>13</v>
      </c>
      <c r="F5350" s="7" t="s">
        <v>20</v>
      </c>
      <c r="G5350" s="7">
        <v>80575</v>
      </c>
    </row>
    <row r="5351" spans="1:7" ht="14.25" customHeight="1" x14ac:dyDescent="0.25">
      <c r="A5351" s="7" t="s">
        <v>29</v>
      </c>
      <c r="B5351" s="7">
        <v>2017</v>
      </c>
      <c r="C5351" s="7">
        <v>398279</v>
      </c>
      <c r="D5351" s="7" t="s">
        <v>12</v>
      </c>
      <c r="E5351" s="7" t="s">
        <v>13</v>
      </c>
      <c r="F5351" s="7" t="s">
        <v>14</v>
      </c>
      <c r="G5351" s="7">
        <v>60613</v>
      </c>
    </row>
    <row r="5352" spans="1:7" ht="14.25" customHeight="1" x14ac:dyDescent="0.25">
      <c r="A5352" s="7" t="s">
        <v>21</v>
      </c>
      <c r="B5352" s="7">
        <v>2005</v>
      </c>
      <c r="C5352" s="7">
        <v>111978</v>
      </c>
      <c r="D5352" s="7" t="s">
        <v>26</v>
      </c>
      <c r="E5352" s="7" t="s">
        <v>13</v>
      </c>
      <c r="F5352" s="7" t="s">
        <v>23</v>
      </c>
      <c r="G5352" s="7">
        <v>117406</v>
      </c>
    </row>
    <row r="5353" spans="1:7" ht="14.25" customHeight="1" x14ac:dyDescent="0.25">
      <c r="A5353" s="7" t="s">
        <v>16</v>
      </c>
      <c r="B5353" s="7">
        <v>2010</v>
      </c>
      <c r="C5353" s="7">
        <v>229252</v>
      </c>
      <c r="D5353" s="7" t="s">
        <v>17</v>
      </c>
      <c r="E5353" s="7" t="s">
        <v>9</v>
      </c>
      <c r="F5353" s="7" t="s">
        <v>10</v>
      </c>
      <c r="G5353" s="7">
        <v>85524</v>
      </c>
    </row>
    <row r="5354" spans="1:7" ht="14.25" customHeight="1" x14ac:dyDescent="0.25">
      <c r="A5354" s="7" t="s">
        <v>31</v>
      </c>
      <c r="B5354" s="7">
        <v>2013</v>
      </c>
      <c r="C5354" s="7">
        <v>200224</v>
      </c>
      <c r="D5354" s="7" t="s">
        <v>8</v>
      </c>
      <c r="E5354" s="7" t="s">
        <v>9</v>
      </c>
      <c r="F5354" s="7" t="s">
        <v>20</v>
      </c>
      <c r="G5354" s="7">
        <v>52882</v>
      </c>
    </row>
    <row r="5355" spans="1:7" ht="14.25" customHeight="1" x14ac:dyDescent="0.25">
      <c r="A5355" s="7" t="s">
        <v>11</v>
      </c>
      <c r="B5355" s="7">
        <v>2007</v>
      </c>
      <c r="C5355" s="7">
        <v>365674</v>
      </c>
      <c r="D5355" s="7" t="s">
        <v>30</v>
      </c>
      <c r="E5355" s="7" t="s">
        <v>9</v>
      </c>
      <c r="F5355" s="7" t="s">
        <v>10</v>
      </c>
      <c r="G5355" s="7">
        <v>96526</v>
      </c>
    </row>
    <row r="5356" spans="1:7" ht="14.25" customHeight="1" x14ac:dyDescent="0.25">
      <c r="A5356" s="7" t="s">
        <v>28</v>
      </c>
      <c r="B5356" s="7">
        <v>2018</v>
      </c>
      <c r="C5356" s="7">
        <v>69422</v>
      </c>
      <c r="D5356" s="7" t="s">
        <v>24</v>
      </c>
      <c r="E5356" s="7" t="s">
        <v>9</v>
      </c>
      <c r="F5356" s="7" t="s">
        <v>10</v>
      </c>
      <c r="G5356" s="7">
        <v>81961</v>
      </c>
    </row>
    <row r="5357" spans="1:7" ht="14.25" customHeight="1" x14ac:dyDescent="0.25">
      <c r="A5357" s="7" t="s">
        <v>15</v>
      </c>
      <c r="B5357" s="7">
        <v>2008</v>
      </c>
      <c r="C5357" s="7">
        <v>29958</v>
      </c>
      <c r="D5357" s="7" t="s">
        <v>26</v>
      </c>
      <c r="E5357" s="7" t="s">
        <v>9</v>
      </c>
      <c r="F5357" s="7" t="s">
        <v>14</v>
      </c>
      <c r="G5357" s="7">
        <v>56783</v>
      </c>
    </row>
    <row r="5358" spans="1:7" ht="14.25" customHeight="1" x14ac:dyDescent="0.25">
      <c r="A5358" s="7" t="s">
        <v>7</v>
      </c>
      <c r="B5358" s="7">
        <v>2011</v>
      </c>
      <c r="C5358" s="7">
        <v>126071</v>
      </c>
      <c r="D5358" s="7" t="s">
        <v>26</v>
      </c>
      <c r="E5358" s="7" t="s">
        <v>9</v>
      </c>
      <c r="F5358" s="7" t="s">
        <v>23</v>
      </c>
      <c r="G5358" s="7">
        <v>91157</v>
      </c>
    </row>
    <row r="5359" spans="1:7" ht="14.25" customHeight="1" x14ac:dyDescent="0.25">
      <c r="A5359" s="7" t="s">
        <v>7</v>
      </c>
      <c r="B5359" s="7">
        <v>2023</v>
      </c>
      <c r="C5359" s="7">
        <v>147283</v>
      </c>
      <c r="D5359" s="7" t="s">
        <v>24</v>
      </c>
      <c r="E5359" s="7" t="s">
        <v>13</v>
      </c>
      <c r="F5359" s="7" t="s">
        <v>10</v>
      </c>
      <c r="G5359" s="7">
        <v>131061</v>
      </c>
    </row>
    <row r="5360" spans="1:7" ht="14.25" customHeight="1" x14ac:dyDescent="0.25">
      <c r="A5360" s="7" t="s">
        <v>27</v>
      </c>
      <c r="B5360" s="7">
        <v>2013</v>
      </c>
      <c r="C5360" s="7">
        <v>159993</v>
      </c>
      <c r="D5360" s="7" t="s">
        <v>17</v>
      </c>
      <c r="E5360" s="7" t="s">
        <v>9</v>
      </c>
      <c r="F5360" s="7" t="s">
        <v>23</v>
      </c>
      <c r="G5360" s="7">
        <v>25926</v>
      </c>
    </row>
    <row r="5361" spans="1:7" ht="14.25" customHeight="1" x14ac:dyDescent="0.25">
      <c r="A5361" s="7" t="s">
        <v>11</v>
      </c>
      <c r="B5361" s="7">
        <v>2014</v>
      </c>
      <c r="C5361" s="7">
        <v>163867</v>
      </c>
      <c r="D5361" s="7" t="s">
        <v>30</v>
      </c>
      <c r="E5361" s="7" t="s">
        <v>13</v>
      </c>
      <c r="F5361" s="7" t="s">
        <v>20</v>
      </c>
      <c r="G5361" s="7">
        <v>55150</v>
      </c>
    </row>
    <row r="5362" spans="1:7" ht="14.25" customHeight="1" x14ac:dyDescent="0.25">
      <c r="A5362" s="7" t="s">
        <v>29</v>
      </c>
      <c r="B5362" s="7">
        <v>2021</v>
      </c>
      <c r="C5362" s="7">
        <v>137154</v>
      </c>
      <c r="D5362" s="7" t="s">
        <v>8</v>
      </c>
      <c r="E5362" s="7" t="s">
        <v>9</v>
      </c>
      <c r="F5362" s="7" t="s">
        <v>10</v>
      </c>
      <c r="G5362" s="7">
        <v>111232</v>
      </c>
    </row>
    <row r="5363" spans="1:7" ht="14.25" customHeight="1" x14ac:dyDescent="0.25">
      <c r="A5363" s="7" t="s">
        <v>29</v>
      </c>
      <c r="B5363" s="7">
        <v>2022</v>
      </c>
      <c r="C5363" s="7">
        <v>73957</v>
      </c>
      <c r="D5363" s="7" t="s">
        <v>24</v>
      </c>
      <c r="E5363" s="7" t="s">
        <v>13</v>
      </c>
      <c r="F5363" s="7" t="s">
        <v>14</v>
      </c>
      <c r="G5363" s="7">
        <v>38330</v>
      </c>
    </row>
    <row r="5364" spans="1:7" ht="14.25" customHeight="1" x14ac:dyDescent="0.25">
      <c r="A5364" s="7" t="s">
        <v>7</v>
      </c>
      <c r="B5364" s="7">
        <v>2012</v>
      </c>
      <c r="C5364" s="7">
        <v>320334</v>
      </c>
      <c r="D5364" s="7" t="s">
        <v>26</v>
      </c>
      <c r="E5364" s="7" t="s">
        <v>13</v>
      </c>
      <c r="F5364" s="7" t="s">
        <v>14</v>
      </c>
      <c r="G5364" s="7">
        <v>93467</v>
      </c>
    </row>
    <row r="5365" spans="1:7" ht="14.25" customHeight="1" x14ac:dyDescent="0.25">
      <c r="A5365" s="7" t="s">
        <v>27</v>
      </c>
      <c r="B5365" s="7">
        <v>2006</v>
      </c>
      <c r="C5365" s="7">
        <v>317111</v>
      </c>
      <c r="D5365" s="7" t="s">
        <v>19</v>
      </c>
      <c r="E5365" s="7" t="s">
        <v>9</v>
      </c>
      <c r="F5365" s="7" t="s">
        <v>20</v>
      </c>
      <c r="G5365" s="7">
        <v>86604</v>
      </c>
    </row>
    <row r="5366" spans="1:7" ht="14.25" customHeight="1" x14ac:dyDescent="0.25">
      <c r="A5366" s="7" t="s">
        <v>25</v>
      </c>
      <c r="B5366" s="7">
        <v>2016</v>
      </c>
      <c r="C5366" s="7">
        <v>27683</v>
      </c>
      <c r="D5366" s="7" t="s">
        <v>19</v>
      </c>
      <c r="E5366" s="7" t="s">
        <v>9</v>
      </c>
      <c r="F5366" s="7" t="s">
        <v>14</v>
      </c>
      <c r="G5366" s="7">
        <v>114460</v>
      </c>
    </row>
    <row r="5367" spans="1:7" ht="14.25" customHeight="1" x14ac:dyDescent="0.25">
      <c r="A5367" s="7" t="s">
        <v>22</v>
      </c>
      <c r="B5367" s="7">
        <v>2023</v>
      </c>
      <c r="C5367" s="7">
        <v>211252</v>
      </c>
      <c r="D5367" s="7" t="s">
        <v>17</v>
      </c>
      <c r="E5367" s="7" t="s">
        <v>13</v>
      </c>
      <c r="F5367" s="7" t="s">
        <v>10</v>
      </c>
      <c r="G5367" s="7">
        <v>116349</v>
      </c>
    </row>
    <row r="5368" spans="1:7" ht="14.25" customHeight="1" x14ac:dyDescent="0.25">
      <c r="A5368" s="7" t="s">
        <v>29</v>
      </c>
      <c r="B5368" s="7">
        <v>2020</v>
      </c>
      <c r="C5368" s="7">
        <v>258728</v>
      </c>
      <c r="D5368" s="7" t="s">
        <v>19</v>
      </c>
      <c r="E5368" s="7" t="s">
        <v>9</v>
      </c>
      <c r="F5368" s="7" t="s">
        <v>23</v>
      </c>
      <c r="G5368" s="7">
        <v>124392</v>
      </c>
    </row>
    <row r="5369" spans="1:7" ht="14.25" customHeight="1" x14ac:dyDescent="0.25">
      <c r="A5369" s="7" t="s">
        <v>15</v>
      </c>
      <c r="B5369" s="7">
        <v>2011</v>
      </c>
      <c r="C5369" s="7">
        <v>148790</v>
      </c>
      <c r="D5369" s="7" t="s">
        <v>17</v>
      </c>
      <c r="E5369" s="7" t="s">
        <v>9</v>
      </c>
      <c r="F5369" s="7" t="s">
        <v>14</v>
      </c>
      <c r="G5369" s="7">
        <v>44496</v>
      </c>
    </row>
    <row r="5370" spans="1:7" ht="14.25" customHeight="1" x14ac:dyDescent="0.25">
      <c r="A5370" s="7" t="s">
        <v>25</v>
      </c>
      <c r="B5370" s="7">
        <v>2018</v>
      </c>
      <c r="C5370" s="7">
        <v>353790</v>
      </c>
      <c r="D5370" s="7" t="s">
        <v>12</v>
      </c>
      <c r="E5370" s="7" t="s">
        <v>9</v>
      </c>
      <c r="F5370" s="7" t="s">
        <v>14</v>
      </c>
      <c r="G5370" s="7">
        <v>10393</v>
      </c>
    </row>
    <row r="5371" spans="1:7" ht="14.25" customHeight="1" x14ac:dyDescent="0.25">
      <c r="A5371" s="7" t="s">
        <v>16</v>
      </c>
      <c r="B5371" s="7">
        <v>2013</v>
      </c>
      <c r="C5371" s="7">
        <v>184801</v>
      </c>
      <c r="D5371" s="7" t="s">
        <v>17</v>
      </c>
      <c r="E5371" s="7" t="s">
        <v>9</v>
      </c>
      <c r="F5371" s="7" t="s">
        <v>14</v>
      </c>
      <c r="G5371" s="7">
        <v>136822</v>
      </c>
    </row>
    <row r="5372" spans="1:7" ht="14.25" customHeight="1" x14ac:dyDescent="0.25">
      <c r="A5372" s="7" t="s">
        <v>15</v>
      </c>
      <c r="B5372" s="7">
        <v>2010</v>
      </c>
      <c r="C5372" s="7">
        <v>226217</v>
      </c>
      <c r="D5372" s="7" t="s">
        <v>12</v>
      </c>
      <c r="E5372" s="7" t="s">
        <v>13</v>
      </c>
      <c r="F5372" s="7" t="s">
        <v>20</v>
      </c>
      <c r="G5372" s="7">
        <v>55680</v>
      </c>
    </row>
    <row r="5373" spans="1:7" ht="14.25" customHeight="1" x14ac:dyDescent="0.25">
      <c r="A5373" s="7" t="s">
        <v>25</v>
      </c>
      <c r="B5373" s="7">
        <v>2013</v>
      </c>
      <c r="C5373" s="7">
        <v>297880</v>
      </c>
      <c r="D5373" s="7" t="s">
        <v>30</v>
      </c>
      <c r="E5373" s="7" t="s">
        <v>13</v>
      </c>
      <c r="F5373" s="7" t="s">
        <v>20</v>
      </c>
      <c r="G5373" s="7">
        <v>130353</v>
      </c>
    </row>
    <row r="5374" spans="1:7" ht="14.25" customHeight="1" x14ac:dyDescent="0.25">
      <c r="A5374" s="7" t="s">
        <v>28</v>
      </c>
      <c r="B5374" s="7">
        <v>2021</v>
      </c>
      <c r="C5374" s="7">
        <v>215170</v>
      </c>
      <c r="D5374" s="7" t="s">
        <v>24</v>
      </c>
      <c r="E5374" s="7" t="s">
        <v>13</v>
      </c>
      <c r="F5374" s="7" t="s">
        <v>14</v>
      </c>
      <c r="G5374" s="7">
        <v>49092</v>
      </c>
    </row>
    <row r="5375" spans="1:7" ht="14.25" customHeight="1" x14ac:dyDescent="0.25">
      <c r="A5375" s="7" t="s">
        <v>27</v>
      </c>
      <c r="B5375" s="7">
        <v>2006</v>
      </c>
      <c r="C5375" s="7">
        <v>201201</v>
      </c>
      <c r="D5375" s="7" t="s">
        <v>12</v>
      </c>
      <c r="E5375" s="7" t="s">
        <v>13</v>
      </c>
      <c r="F5375" s="7" t="s">
        <v>14</v>
      </c>
      <c r="G5375" s="7">
        <v>44482</v>
      </c>
    </row>
    <row r="5376" spans="1:7" ht="14.25" customHeight="1" x14ac:dyDescent="0.25">
      <c r="A5376" s="7" t="s">
        <v>29</v>
      </c>
      <c r="B5376" s="7">
        <v>2017</v>
      </c>
      <c r="C5376" s="7">
        <v>91420</v>
      </c>
      <c r="D5376" s="7" t="s">
        <v>26</v>
      </c>
      <c r="E5376" s="7" t="s">
        <v>13</v>
      </c>
      <c r="F5376" s="7" t="s">
        <v>10</v>
      </c>
      <c r="G5376" s="7">
        <v>71733</v>
      </c>
    </row>
    <row r="5377" spans="1:7" ht="14.25" customHeight="1" x14ac:dyDescent="0.25">
      <c r="A5377" s="7" t="s">
        <v>25</v>
      </c>
      <c r="B5377" s="7">
        <v>2010</v>
      </c>
      <c r="C5377" s="7">
        <v>162749</v>
      </c>
      <c r="D5377" s="7" t="s">
        <v>24</v>
      </c>
      <c r="E5377" s="7" t="s">
        <v>13</v>
      </c>
      <c r="F5377" s="7" t="s">
        <v>23</v>
      </c>
      <c r="G5377" s="7">
        <v>40444</v>
      </c>
    </row>
    <row r="5378" spans="1:7" ht="14.25" customHeight="1" x14ac:dyDescent="0.25">
      <c r="A5378" s="7" t="s">
        <v>22</v>
      </c>
      <c r="B5378" s="7">
        <v>2014</v>
      </c>
      <c r="C5378" s="7">
        <v>25247</v>
      </c>
      <c r="D5378" s="7" t="s">
        <v>12</v>
      </c>
      <c r="E5378" s="7" t="s">
        <v>13</v>
      </c>
      <c r="F5378" s="7" t="s">
        <v>20</v>
      </c>
      <c r="G5378" s="7">
        <v>147162</v>
      </c>
    </row>
    <row r="5379" spans="1:7" ht="14.25" customHeight="1" x14ac:dyDescent="0.25">
      <c r="A5379" s="7" t="s">
        <v>16</v>
      </c>
      <c r="B5379" s="7">
        <v>2013</v>
      </c>
      <c r="C5379" s="7">
        <v>203091</v>
      </c>
      <c r="D5379" s="7" t="s">
        <v>24</v>
      </c>
      <c r="E5379" s="7" t="s">
        <v>13</v>
      </c>
      <c r="F5379" s="7" t="s">
        <v>10</v>
      </c>
      <c r="G5379" s="7">
        <v>124733</v>
      </c>
    </row>
    <row r="5380" spans="1:7" ht="14.25" customHeight="1" x14ac:dyDescent="0.25">
      <c r="A5380" s="7" t="s">
        <v>27</v>
      </c>
      <c r="B5380" s="7">
        <v>2005</v>
      </c>
      <c r="C5380" s="7">
        <v>79324</v>
      </c>
      <c r="D5380" s="7" t="s">
        <v>17</v>
      </c>
      <c r="E5380" s="7" t="s">
        <v>9</v>
      </c>
      <c r="F5380" s="7" t="s">
        <v>23</v>
      </c>
      <c r="G5380" s="7">
        <v>16675</v>
      </c>
    </row>
    <row r="5381" spans="1:7" ht="14.25" customHeight="1" x14ac:dyDescent="0.25">
      <c r="A5381" s="7" t="s">
        <v>22</v>
      </c>
      <c r="B5381" s="7">
        <v>2018</v>
      </c>
      <c r="C5381" s="7">
        <v>71084</v>
      </c>
      <c r="D5381" s="7" t="s">
        <v>17</v>
      </c>
      <c r="E5381" s="7" t="s">
        <v>13</v>
      </c>
      <c r="F5381" s="7" t="s">
        <v>10</v>
      </c>
      <c r="G5381" s="7">
        <v>143371</v>
      </c>
    </row>
    <row r="5382" spans="1:7" ht="14.25" customHeight="1" x14ac:dyDescent="0.25">
      <c r="A5382" s="7" t="s">
        <v>16</v>
      </c>
      <c r="B5382" s="7">
        <v>2011</v>
      </c>
      <c r="C5382" s="7">
        <v>66252</v>
      </c>
      <c r="D5382" s="7" t="s">
        <v>8</v>
      </c>
      <c r="E5382" s="7" t="s">
        <v>9</v>
      </c>
      <c r="F5382" s="7" t="s">
        <v>20</v>
      </c>
      <c r="G5382" s="7">
        <v>117543</v>
      </c>
    </row>
    <row r="5383" spans="1:7" ht="14.25" customHeight="1" x14ac:dyDescent="0.25">
      <c r="A5383" s="7" t="s">
        <v>22</v>
      </c>
      <c r="B5383" s="7">
        <v>2005</v>
      </c>
      <c r="C5383" s="7">
        <v>174663</v>
      </c>
      <c r="D5383" s="7" t="s">
        <v>26</v>
      </c>
      <c r="E5383" s="7" t="s">
        <v>13</v>
      </c>
      <c r="F5383" s="7" t="s">
        <v>23</v>
      </c>
      <c r="G5383" s="7">
        <v>73132</v>
      </c>
    </row>
    <row r="5384" spans="1:7" ht="14.25" customHeight="1" x14ac:dyDescent="0.25">
      <c r="A5384" s="7" t="s">
        <v>11</v>
      </c>
      <c r="B5384" s="7">
        <v>2018</v>
      </c>
      <c r="C5384" s="7">
        <v>185456</v>
      </c>
      <c r="D5384" s="7" t="s">
        <v>17</v>
      </c>
      <c r="E5384" s="7" t="s">
        <v>13</v>
      </c>
      <c r="F5384" s="7" t="s">
        <v>20</v>
      </c>
      <c r="G5384" s="7">
        <v>64548</v>
      </c>
    </row>
    <row r="5385" spans="1:7" ht="14.25" customHeight="1" x14ac:dyDescent="0.25">
      <c r="A5385" s="7" t="s">
        <v>28</v>
      </c>
      <c r="B5385" s="7">
        <v>2009</v>
      </c>
      <c r="C5385" s="7">
        <v>325487</v>
      </c>
      <c r="D5385" s="7" t="s">
        <v>12</v>
      </c>
      <c r="E5385" s="7" t="s">
        <v>9</v>
      </c>
      <c r="F5385" s="7" t="s">
        <v>23</v>
      </c>
      <c r="G5385" s="7">
        <v>89317</v>
      </c>
    </row>
    <row r="5386" spans="1:7" ht="14.25" customHeight="1" x14ac:dyDescent="0.25">
      <c r="A5386" s="7" t="s">
        <v>7</v>
      </c>
      <c r="B5386" s="7">
        <v>2013</v>
      </c>
      <c r="C5386" s="7">
        <v>318186</v>
      </c>
      <c r="D5386" s="7" t="s">
        <v>17</v>
      </c>
      <c r="E5386" s="7" t="s">
        <v>13</v>
      </c>
      <c r="F5386" s="7" t="s">
        <v>10</v>
      </c>
      <c r="G5386" s="7">
        <v>82519</v>
      </c>
    </row>
    <row r="5387" spans="1:7" ht="14.25" customHeight="1" x14ac:dyDescent="0.25">
      <c r="A5387" s="7" t="s">
        <v>27</v>
      </c>
      <c r="B5387" s="7">
        <v>2013</v>
      </c>
      <c r="C5387" s="7">
        <v>233688</v>
      </c>
      <c r="D5387" s="7" t="s">
        <v>19</v>
      </c>
      <c r="E5387" s="7" t="s">
        <v>13</v>
      </c>
      <c r="F5387" s="7" t="s">
        <v>23</v>
      </c>
      <c r="G5387" s="7">
        <v>101856</v>
      </c>
    </row>
    <row r="5388" spans="1:7" ht="14.25" customHeight="1" x14ac:dyDescent="0.25">
      <c r="A5388" s="7" t="s">
        <v>27</v>
      </c>
      <c r="B5388" s="7">
        <v>2019</v>
      </c>
      <c r="C5388" s="7">
        <v>255445</v>
      </c>
      <c r="D5388" s="7" t="s">
        <v>19</v>
      </c>
      <c r="E5388" s="7" t="s">
        <v>9</v>
      </c>
      <c r="F5388" s="7" t="s">
        <v>14</v>
      </c>
      <c r="G5388" s="7">
        <v>70445</v>
      </c>
    </row>
    <row r="5389" spans="1:7" ht="14.25" customHeight="1" x14ac:dyDescent="0.25">
      <c r="A5389" s="7" t="s">
        <v>31</v>
      </c>
      <c r="B5389" s="7">
        <v>2015</v>
      </c>
      <c r="C5389" s="7">
        <v>76789</v>
      </c>
      <c r="D5389" s="7" t="s">
        <v>8</v>
      </c>
      <c r="E5389" s="7" t="s">
        <v>9</v>
      </c>
      <c r="F5389" s="7" t="s">
        <v>14</v>
      </c>
      <c r="G5389" s="7">
        <v>125203</v>
      </c>
    </row>
    <row r="5390" spans="1:7" ht="14.25" customHeight="1" x14ac:dyDescent="0.25">
      <c r="A5390" s="7" t="s">
        <v>25</v>
      </c>
      <c r="B5390" s="7">
        <v>2008</v>
      </c>
      <c r="C5390" s="7">
        <v>170374</v>
      </c>
      <c r="D5390" s="7" t="s">
        <v>24</v>
      </c>
      <c r="E5390" s="7" t="s">
        <v>13</v>
      </c>
      <c r="F5390" s="7" t="s">
        <v>10</v>
      </c>
      <c r="G5390" s="7">
        <v>104345</v>
      </c>
    </row>
    <row r="5391" spans="1:7" ht="14.25" customHeight="1" x14ac:dyDescent="0.25">
      <c r="A5391" s="7" t="s">
        <v>28</v>
      </c>
      <c r="B5391" s="7">
        <v>2012</v>
      </c>
      <c r="C5391" s="7">
        <v>228068</v>
      </c>
      <c r="D5391" s="7" t="s">
        <v>19</v>
      </c>
      <c r="E5391" s="7" t="s">
        <v>13</v>
      </c>
      <c r="F5391" s="7" t="s">
        <v>23</v>
      </c>
      <c r="G5391" s="7">
        <v>22267</v>
      </c>
    </row>
    <row r="5392" spans="1:7" ht="14.25" customHeight="1" x14ac:dyDescent="0.25">
      <c r="A5392" s="7" t="s">
        <v>28</v>
      </c>
      <c r="B5392" s="7">
        <v>2012</v>
      </c>
      <c r="C5392" s="7">
        <v>98459</v>
      </c>
      <c r="D5392" s="7" t="s">
        <v>17</v>
      </c>
      <c r="E5392" s="7" t="s">
        <v>13</v>
      </c>
      <c r="F5392" s="7" t="s">
        <v>23</v>
      </c>
      <c r="G5392" s="7">
        <v>55190</v>
      </c>
    </row>
    <row r="5393" spans="1:7" ht="14.25" customHeight="1" x14ac:dyDescent="0.25">
      <c r="A5393" s="7" t="s">
        <v>27</v>
      </c>
      <c r="B5393" s="7">
        <v>2005</v>
      </c>
      <c r="C5393" s="7">
        <v>101593</v>
      </c>
      <c r="D5393" s="7" t="s">
        <v>12</v>
      </c>
      <c r="E5393" s="7" t="s">
        <v>13</v>
      </c>
      <c r="F5393" s="7" t="s">
        <v>14</v>
      </c>
      <c r="G5393" s="7">
        <v>15337</v>
      </c>
    </row>
    <row r="5394" spans="1:7" ht="14.25" customHeight="1" x14ac:dyDescent="0.25">
      <c r="A5394" s="7" t="s">
        <v>16</v>
      </c>
      <c r="B5394" s="7">
        <v>2015</v>
      </c>
      <c r="C5394" s="7">
        <v>99791</v>
      </c>
      <c r="D5394" s="7" t="s">
        <v>19</v>
      </c>
      <c r="E5394" s="7" t="s">
        <v>9</v>
      </c>
      <c r="F5394" s="7" t="s">
        <v>14</v>
      </c>
      <c r="G5394" s="7">
        <v>62724</v>
      </c>
    </row>
    <row r="5395" spans="1:7" ht="14.25" customHeight="1" x14ac:dyDescent="0.25">
      <c r="A5395" s="7" t="s">
        <v>21</v>
      </c>
      <c r="B5395" s="7">
        <v>2012</v>
      </c>
      <c r="C5395" s="7">
        <v>70475</v>
      </c>
      <c r="D5395" s="7" t="s">
        <v>19</v>
      </c>
      <c r="E5395" s="7" t="s">
        <v>13</v>
      </c>
      <c r="F5395" s="7" t="s">
        <v>23</v>
      </c>
      <c r="G5395" s="7">
        <v>144636</v>
      </c>
    </row>
    <row r="5396" spans="1:7" ht="14.25" customHeight="1" x14ac:dyDescent="0.25">
      <c r="A5396" s="7" t="s">
        <v>18</v>
      </c>
      <c r="B5396" s="7">
        <v>2007</v>
      </c>
      <c r="C5396" s="7">
        <v>324285</v>
      </c>
      <c r="D5396" s="7" t="s">
        <v>24</v>
      </c>
      <c r="E5396" s="7" t="s">
        <v>9</v>
      </c>
      <c r="F5396" s="7" t="s">
        <v>23</v>
      </c>
      <c r="G5396" s="7">
        <v>94456</v>
      </c>
    </row>
    <row r="5397" spans="1:7" ht="14.25" customHeight="1" x14ac:dyDescent="0.25">
      <c r="A5397" s="7" t="s">
        <v>28</v>
      </c>
      <c r="B5397" s="7">
        <v>2014</v>
      </c>
      <c r="C5397" s="7">
        <v>9149</v>
      </c>
      <c r="D5397" s="7" t="s">
        <v>30</v>
      </c>
      <c r="E5397" s="7" t="s">
        <v>13</v>
      </c>
      <c r="F5397" s="7" t="s">
        <v>23</v>
      </c>
      <c r="G5397" s="7">
        <v>112074</v>
      </c>
    </row>
    <row r="5398" spans="1:7" ht="14.25" customHeight="1" x14ac:dyDescent="0.25">
      <c r="A5398" s="7" t="s">
        <v>31</v>
      </c>
      <c r="B5398" s="7">
        <v>2019</v>
      </c>
      <c r="C5398" s="7">
        <v>178951</v>
      </c>
      <c r="D5398" s="7" t="s">
        <v>24</v>
      </c>
      <c r="E5398" s="7" t="s">
        <v>13</v>
      </c>
      <c r="F5398" s="7" t="s">
        <v>14</v>
      </c>
      <c r="G5398" s="7">
        <v>141494</v>
      </c>
    </row>
    <row r="5399" spans="1:7" ht="14.25" customHeight="1" x14ac:dyDescent="0.25">
      <c r="A5399" s="7" t="s">
        <v>18</v>
      </c>
      <c r="B5399" s="7">
        <v>2023</v>
      </c>
      <c r="C5399" s="7">
        <v>128685</v>
      </c>
      <c r="D5399" s="7" t="s">
        <v>19</v>
      </c>
      <c r="E5399" s="7" t="s">
        <v>9</v>
      </c>
      <c r="F5399" s="7" t="s">
        <v>10</v>
      </c>
      <c r="G5399" s="7">
        <v>22036</v>
      </c>
    </row>
    <row r="5400" spans="1:7" ht="14.25" customHeight="1" x14ac:dyDescent="0.25">
      <c r="A5400" s="7" t="s">
        <v>29</v>
      </c>
      <c r="B5400" s="7">
        <v>2018</v>
      </c>
      <c r="C5400" s="7">
        <v>117960</v>
      </c>
      <c r="D5400" s="7" t="s">
        <v>24</v>
      </c>
      <c r="E5400" s="7" t="s">
        <v>9</v>
      </c>
      <c r="F5400" s="7" t="s">
        <v>23</v>
      </c>
      <c r="G5400" s="7">
        <v>46285</v>
      </c>
    </row>
    <row r="5401" spans="1:7" ht="14.25" customHeight="1" x14ac:dyDescent="0.25">
      <c r="A5401" s="7" t="s">
        <v>22</v>
      </c>
      <c r="B5401" s="7">
        <v>2015</v>
      </c>
      <c r="C5401" s="7">
        <v>338028</v>
      </c>
      <c r="D5401" s="7" t="s">
        <v>17</v>
      </c>
      <c r="E5401" s="7" t="s">
        <v>13</v>
      </c>
      <c r="F5401" s="7" t="s">
        <v>14</v>
      </c>
      <c r="G5401" s="7">
        <v>89471</v>
      </c>
    </row>
    <row r="5402" spans="1:7" ht="14.25" customHeight="1" x14ac:dyDescent="0.25">
      <c r="A5402" s="7" t="s">
        <v>22</v>
      </c>
      <c r="B5402" s="7">
        <v>2022</v>
      </c>
      <c r="C5402" s="7">
        <v>344485</v>
      </c>
      <c r="D5402" s="7" t="s">
        <v>24</v>
      </c>
      <c r="E5402" s="7" t="s">
        <v>9</v>
      </c>
      <c r="F5402" s="7" t="s">
        <v>14</v>
      </c>
      <c r="G5402" s="7">
        <v>83007</v>
      </c>
    </row>
    <row r="5403" spans="1:7" ht="14.25" customHeight="1" x14ac:dyDescent="0.25">
      <c r="A5403" s="7" t="s">
        <v>28</v>
      </c>
      <c r="B5403" s="7">
        <v>2017</v>
      </c>
      <c r="C5403" s="7">
        <v>350981</v>
      </c>
      <c r="D5403" s="7" t="s">
        <v>17</v>
      </c>
      <c r="E5403" s="7" t="s">
        <v>9</v>
      </c>
      <c r="F5403" s="7" t="s">
        <v>14</v>
      </c>
      <c r="G5403" s="7">
        <v>10504</v>
      </c>
    </row>
    <row r="5404" spans="1:7" ht="14.25" customHeight="1" x14ac:dyDescent="0.25">
      <c r="A5404" s="7" t="s">
        <v>27</v>
      </c>
      <c r="B5404" s="7">
        <v>2020</v>
      </c>
      <c r="C5404" s="7">
        <v>159610</v>
      </c>
      <c r="D5404" s="7" t="s">
        <v>26</v>
      </c>
      <c r="E5404" s="7" t="s">
        <v>13</v>
      </c>
      <c r="F5404" s="7" t="s">
        <v>20</v>
      </c>
      <c r="G5404" s="7">
        <v>50274</v>
      </c>
    </row>
    <row r="5405" spans="1:7" ht="14.25" customHeight="1" x14ac:dyDescent="0.25">
      <c r="A5405" s="7" t="s">
        <v>16</v>
      </c>
      <c r="B5405" s="7">
        <v>2022</v>
      </c>
      <c r="C5405" s="7">
        <v>235464</v>
      </c>
      <c r="D5405" s="7" t="s">
        <v>19</v>
      </c>
      <c r="E5405" s="7" t="s">
        <v>9</v>
      </c>
      <c r="F5405" s="7" t="s">
        <v>10</v>
      </c>
      <c r="G5405" s="7">
        <v>128157</v>
      </c>
    </row>
    <row r="5406" spans="1:7" ht="14.25" customHeight="1" x14ac:dyDescent="0.25">
      <c r="A5406" s="7" t="s">
        <v>16</v>
      </c>
      <c r="B5406" s="7">
        <v>2005</v>
      </c>
      <c r="C5406" s="7">
        <v>20413</v>
      </c>
      <c r="D5406" s="7" t="s">
        <v>30</v>
      </c>
      <c r="E5406" s="7" t="s">
        <v>13</v>
      </c>
      <c r="F5406" s="7" t="s">
        <v>10</v>
      </c>
      <c r="G5406" s="7">
        <v>145668</v>
      </c>
    </row>
    <row r="5407" spans="1:7" ht="14.25" customHeight="1" x14ac:dyDescent="0.25">
      <c r="A5407" s="7" t="s">
        <v>25</v>
      </c>
      <c r="B5407" s="7">
        <v>2015</v>
      </c>
      <c r="C5407" s="7">
        <v>140591</v>
      </c>
      <c r="D5407" s="7" t="s">
        <v>19</v>
      </c>
      <c r="E5407" s="7" t="s">
        <v>13</v>
      </c>
      <c r="F5407" s="7" t="s">
        <v>20</v>
      </c>
      <c r="G5407" s="7">
        <v>62472</v>
      </c>
    </row>
    <row r="5408" spans="1:7" ht="14.25" customHeight="1" x14ac:dyDescent="0.25">
      <c r="A5408" s="7" t="s">
        <v>18</v>
      </c>
      <c r="B5408" s="7">
        <v>2015</v>
      </c>
      <c r="C5408" s="7">
        <v>266569</v>
      </c>
      <c r="D5408" s="7" t="s">
        <v>8</v>
      </c>
      <c r="E5408" s="7" t="s">
        <v>9</v>
      </c>
      <c r="F5408" s="7" t="s">
        <v>23</v>
      </c>
      <c r="G5408" s="7">
        <v>120073</v>
      </c>
    </row>
    <row r="5409" spans="1:7" ht="14.25" customHeight="1" x14ac:dyDescent="0.25">
      <c r="A5409" s="7" t="s">
        <v>16</v>
      </c>
      <c r="B5409" s="7">
        <v>2015</v>
      </c>
      <c r="C5409" s="7">
        <v>166115</v>
      </c>
      <c r="D5409" s="7" t="s">
        <v>12</v>
      </c>
      <c r="E5409" s="7" t="s">
        <v>13</v>
      </c>
      <c r="F5409" s="7" t="s">
        <v>20</v>
      </c>
      <c r="G5409" s="7">
        <v>44571</v>
      </c>
    </row>
    <row r="5410" spans="1:7" ht="14.25" customHeight="1" x14ac:dyDescent="0.25">
      <c r="A5410" s="7" t="s">
        <v>25</v>
      </c>
      <c r="B5410" s="7">
        <v>2016</v>
      </c>
      <c r="C5410" s="7">
        <v>256868</v>
      </c>
      <c r="D5410" s="7" t="s">
        <v>24</v>
      </c>
      <c r="E5410" s="7" t="s">
        <v>13</v>
      </c>
      <c r="F5410" s="7" t="s">
        <v>14</v>
      </c>
      <c r="G5410" s="7">
        <v>109230</v>
      </c>
    </row>
    <row r="5411" spans="1:7" ht="14.25" customHeight="1" x14ac:dyDescent="0.25">
      <c r="A5411" s="7" t="s">
        <v>31</v>
      </c>
      <c r="B5411" s="7">
        <v>2019</v>
      </c>
      <c r="C5411" s="7">
        <v>208841</v>
      </c>
      <c r="D5411" s="7" t="s">
        <v>26</v>
      </c>
      <c r="E5411" s="7" t="s">
        <v>9</v>
      </c>
      <c r="F5411" s="7" t="s">
        <v>23</v>
      </c>
      <c r="G5411" s="7">
        <v>82331</v>
      </c>
    </row>
    <row r="5412" spans="1:7" ht="14.25" customHeight="1" x14ac:dyDescent="0.25">
      <c r="A5412" s="7" t="s">
        <v>16</v>
      </c>
      <c r="B5412" s="7">
        <v>2009</v>
      </c>
      <c r="C5412" s="7">
        <v>164160</v>
      </c>
      <c r="D5412" s="7" t="s">
        <v>19</v>
      </c>
      <c r="E5412" s="7" t="s">
        <v>9</v>
      </c>
      <c r="F5412" s="7" t="s">
        <v>14</v>
      </c>
      <c r="G5412" s="7">
        <v>87615</v>
      </c>
    </row>
    <row r="5413" spans="1:7" ht="14.25" customHeight="1" x14ac:dyDescent="0.25">
      <c r="A5413" s="7" t="s">
        <v>16</v>
      </c>
      <c r="B5413" s="7">
        <v>2019</v>
      </c>
      <c r="C5413" s="7">
        <v>288736</v>
      </c>
      <c r="D5413" s="7" t="s">
        <v>24</v>
      </c>
      <c r="E5413" s="7" t="s">
        <v>13</v>
      </c>
      <c r="F5413" s="7" t="s">
        <v>10</v>
      </c>
      <c r="G5413" s="7">
        <v>38519</v>
      </c>
    </row>
    <row r="5414" spans="1:7" ht="14.25" customHeight="1" x14ac:dyDescent="0.25">
      <c r="A5414" s="7" t="s">
        <v>25</v>
      </c>
      <c r="B5414" s="7">
        <v>2020</v>
      </c>
      <c r="C5414" s="7">
        <v>156295</v>
      </c>
      <c r="D5414" s="7" t="s">
        <v>19</v>
      </c>
      <c r="E5414" s="7" t="s">
        <v>13</v>
      </c>
      <c r="F5414" s="7" t="s">
        <v>14</v>
      </c>
      <c r="G5414" s="7">
        <v>86892</v>
      </c>
    </row>
    <row r="5415" spans="1:7" ht="14.25" customHeight="1" x14ac:dyDescent="0.25">
      <c r="A5415" s="7" t="s">
        <v>7</v>
      </c>
      <c r="B5415" s="7">
        <v>2011</v>
      </c>
      <c r="C5415" s="7">
        <v>363997</v>
      </c>
      <c r="D5415" s="7" t="s">
        <v>26</v>
      </c>
      <c r="E5415" s="7" t="s">
        <v>13</v>
      </c>
      <c r="F5415" s="7" t="s">
        <v>23</v>
      </c>
      <c r="G5415" s="7">
        <v>130008</v>
      </c>
    </row>
    <row r="5416" spans="1:7" ht="14.25" customHeight="1" x14ac:dyDescent="0.25">
      <c r="A5416" s="7" t="s">
        <v>21</v>
      </c>
      <c r="B5416" s="7">
        <v>2022</v>
      </c>
      <c r="C5416" s="7">
        <v>175750</v>
      </c>
      <c r="D5416" s="7" t="s">
        <v>17</v>
      </c>
      <c r="E5416" s="7" t="s">
        <v>9</v>
      </c>
      <c r="F5416" s="7" t="s">
        <v>20</v>
      </c>
      <c r="G5416" s="7">
        <v>24478</v>
      </c>
    </row>
    <row r="5417" spans="1:7" ht="14.25" customHeight="1" x14ac:dyDescent="0.25">
      <c r="A5417" s="7" t="s">
        <v>21</v>
      </c>
      <c r="B5417" s="7">
        <v>2010</v>
      </c>
      <c r="C5417" s="7">
        <v>200226</v>
      </c>
      <c r="D5417" s="7" t="s">
        <v>17</v>
      </c>
      <c r="E5417" s="7" t="s">
        <v>13</v>
      </c>
      <c r="F5417" s="7" t="s">
        <v>23</v>
      </c>
      <c r="G5417" s="7">
        <v>79199</v>
      </c>
    </row>
    <row r="5418" spans="1:7" ht="14.25" customHeight="1" x14ac:dyDescent="0.25">
      <c r="A5418" s="7" t="s">
        <v>21</v>
      </c>
      <c r="B5418" s="7">
        <v>2017</v>
      </c>
      <c r="C5418" s="7">
        <v>318150</v>
      </c>
      <c r="D5418" s="7" t="s">
        <v>12</v>
      </c>
      <c r="E5418" s="7" t="s">
        <v>9</v>
      </c>
      <c r="F5418" s="7" t="s">
        <v>23</v>
      </c>
      <c r="G5418" s="7">
        <v>85063</v>
      </c>
    </row>
    <row r="5419" spans="1:7" ht="14.25" customHeight="1" x14ac:dyDescent="0.25">
      <c r="A5419" s="7" t="s">
        <v>27</v>
      </c>
      <c r="B5419" s="7">
        <v>2013</v>
      </c>
      <c r="C5419" s="7">
        <v>121830</v>
      </c>
      <c r="D5419" s="7" t="s">
        <v>17</v>
      </c>
      <c r="E5419" s="7" t="s">
        <v>13</v>
      </c>
      <c r="F5419" s="7" t="s">
        <v>20</v>
      </c>
      <c r="G5419" s="7">
        <v>129457</v>
      </c>
    </row>
    <row r="5420" spans="1:7" ht="14.25" customHeight="1" x14ac:dyDescent="0.25">
      <c r="A5420" s="7" t="s">
        <v>16</v>
      </c>
      <c r="B5420" s="7">
        <v>2017</v>
      </c>
      <c r="C5420" s="7">
        <v>319982</v>
      </c>
      <c r="D5420" s="7" t="s">
        <v>24</v>
      </c>
      <c r="E5420" s="7" t="s">
        <v>9</v>
      </c>
      <c r="F5420" s="7" t="s">
        <v>10</v>
      </c>
      <c r="G5420" s="7">
        <v>95529</v>
      </c>
    </row>
    <row r="5421" spans="1:7" ht="14.25" customHeight="1" x14ac:dyDescent="0.25">
      <c r="A5421" s="7" t="s">
        <v>18</v>
      </c>
      <c r="B5421" s="7">
        <v>2006</v>
      </c>
      <c r="C5421" s="7">
        <v>234152</v>
      </c>
      <c r="D5421" s="7" t="s">
        <v>8</v>
      </c>
      <c r="E5421" s="7" t="s">
        <v>13</v>
      </c>
      <c r="F5421" s="7" t="s">
        <v>23</v>
      </c>
      <c r="G5421" s="7">
        <v>31481</v>
      </c>
    </row>
    <row r="5422" spans="1:7" ht="14.25" customHeight="1" x14ac:dyDescent="0.25">
      <c r="A5422" s="7" t="s">
        <v>7</v>
      </c>
      <c r="B5422" s="7">
        <v>2023</v>
      </c>
      <c r="C5422" s="7">
        <v>176052</v>
      </c>
      <c r="D5422" s="7" t="s">
        <v>19</v>
      </c>
      <c r="E5422" s="7" t="s">
        <v>13</v>
      </c>
      <c r="F5422" s="7" t="s">
        <v>23</v>
      </c>
      <c r="G5422" s="7">
        <v>100758</v>
      </c>
    </row>
    <row r="5423" spans="1:7" ht="14.25" customHeight="1" x14ac:dyDescent="0.25">
      <c r="A5423" s="7" t="s">
        <v>31</v>
      </c>
      <c r="B5423" s="7">
        <v>2007</v>
      </c>
      <c r="C5423" s="7">
        <v>94507</v>
      </c>
      <c r="D5423" s="7" t="s">
        <v>19</v>
      </c>
      <c r="E5423" s="7" t="s">
        <v>13</v>
      </c>
      <c r="F5423" s="7" t="s">
        <v>10</v>
      </c>
      <c r="G5423" s="7">
        <v>71456</v>
      </c>
    </row>
    <row r="5424" spans="1:7" ht="14.25" customHeight="1" x14ac:dyDescent="0.25">
      <c r="A5424" s="7" t="s">
        <v>7</v>
      </c>
      <c r="B5424" s="7">
        <v>2020</v>
      </c>
      <c r="C5424" s="7">
        <v>55535</v>
      </c>
      <c r="D5424" s="7" t="s">
        <v>26</v>
      </c>
      <c r="E5424" s="7" t="s">
        <v>13</v>
      </c>
      <c r="F5424" s="7" t="s">
        <v>20</v>
      </c>
      <c r="G5424" s="7">
        <v>138595</v>
      </c>
    </row>
    <row r="5425" spans="1:7" ht="14.25" customHeight="1" x14ac:dyDescent="0.25">
      <c r="A5425" s="7" t="s">
        <v>22</v>
      </c>
      <c r="B5425" s="7">
        <v>2022</v>
      </c>
      <c r="C5425" s="7">
        <v>126509</v>
      </c>
      <c r="D5425" s="7" t="s">
        <v>26</v>
      </c>
      <c r="E5425" s="7" t="s">
        <v>9</v>
      </c>
      <c r="F5425" s="7" t="s">
        <v>14</v>
      </c>
      <c r="G5425" s="7">
        <v>53709</v>
      </c>
    </row>
    <row r="5426" spans="1:7" ht="14.25" customHeight="1" x14ac:dyDescent="0.25">
      <c r="A5426" s="7" t="s">
        <v>16</v>
      </c>
      <c r="B5426" s="7">
        <v>2016</v>
      </c>
      <c r="C5426" s="7">
        <v>285167</v>
      </c>
      <c r="D5426" s="7" t="s">
        <v>17</v>
      </c>
      <c r="E5426" s="7" t="s">
        <v>13</v>
      </c>
      <c r="F5426" s="7" t="s">
        <v>10</v>
      </c>
      <c r="G5426" s="7">
        <v>115066</v>
      </c>
    </row>
    <row r="5427" spans="1:7" ht="14.25" customHeight="1" x14ac:dyDescent="0.25">
      <c r="A5427" s="7" t="s">
        <v>7</v>
      </c>
      <c r="B5427" s="7">
        <v>2007</v>
      </c>
      <c r="C5427" s="7">
        <v>123082</v>
      </c>
      <c r="D5427" s="7" t="s">
        <v>8</v>
      </c>
      <c r="E5427" s="7" t="s">
        <v>13</v>
      </c>
      <c r="F5427" s="7" t="s">
        <v>23</v>
      </c>
      <c r="G5427" s="7">
        <v>14691</v>
      </c>
    </row>
    <row r="5428" spans="1:7" ht="14.25" customHeight="1" x14ac:dyDescent="0.25">
      <c r="A5428" s="7" t="s">
        <v>22</v>
      </c>
      <c r="B5428" s="7">
        <v>2011</v>
      </c>
      <c r="C5428" s="7">
        <v>168860</v>
      </c>
      <c r="D5428" s="7" t="s">
        <v>17</v>
      </c>
      <c r="E5428" s="7" t="s">
        <v>13</v>
      </c>
      <c r="F5428" s="7" t="s">
        <v>10</v>
      </c>
      <c r="G5428" s="7">
        <v>123060</v>
      </c>
    </row>
    <row r="5429" spans="1:7" ht="14.25" customHeight="1" x14ac:dyDescent="0.25">
      <c r="A5429" s="7" t="s">
        <v>25</v>
      </c>
      <c r="B5429" s="7">
        <v>2021</v>
      </c>
      <c r="C5429" s="7">
        <v>8201</v>
      </c>
      <c r="D5429" s="7" t="s">
        <v>26</v>
      </c>
      <c r="E5429" s="7" t="s">
        <v>13</v>
      </c>
      <c r="F5429" s="7" t="s">
        <v>10</v>
      </c>
      <c r="G5429" s="7">
        <v>15522</v>
      </c>
    </row>
    <row r="5430" spans="1:7" ht="14.25" customHeight="1" x14ac:dyDescent="0.25">
      <c r="A5430" s="7" t="s">
        <v>25</v>
      </c>
      <c r="B5430" s="7">
        <v>2016</v>
      </c>
      <c r="C5430" s="7">
        <v>261428</v>
      </c>
      <c r="D5430" s="7" t="s">
        <v>8</v>
      </c>
      <c r="E5430" s="7" t="s">
        <v>13</v>
      </c>
      <c r="F5430" s="7" t="s">
        <v>20</v>
      </c>
      <c r="G5430" s="7">
        <v>43860</v>
      </c>
    </row>
    <row r="5431" spans="1:7" ht="14.25" customHeight="1" x14ac:dyDescent="0.25">
      <c r="A5431" s="7" t="s">
        <v>16</v>
      </c>
      <c r="B5431" s="7">
        <v>2014</v>
      </c>
      <c r="C5431" s="7">
        <v>47905</v>
      </c>
      <c r="D5431" s="7" t="s">
        <v>19</v>
      </c>
      <c r="E5431" s="7" t="s">
        <v>13</v>
      </c>
      <c r="F5431" s="7" t="s">
        <v>10</v>
      </c>
      <c r="G5431" s="7">
        <v>75307</v>
      </c>
    </row>
    <row r="5432" spans="1:7" ht="14.25" customHeight="1" x14ac:dyDescent="0.25">
      <c r="A5432" s="7" t="s">
        <v>7</v>
      </c>
      <c r="B5432" s="7">
        <v>2014</v>
      </c>
      <c r="C5432" s="7">
        <v>76921</v>
      </c>
      <c r="D5432" s="7" t="s">
        <v>24</v>
      </c>
      <c r="E5432" s="7" t="s">
        <v>9</v>
      </c>
      <c r="F5432" s="7" t="s">
        <v>20</v>
      </c>
      <c r="G5432" s="7">
        <v>145679</v>
      </c>
    </row>
    <row r="5433" spans="1:7" ht="14.25" customHeight="1" x14ac:dyDescent="0.25">
      <c r="A5433" s="7" t="s">
        <v>31</v>
      </c>
      <c r="B5433" s="7">
        <v>2015</v>
      </c>
      <c r="C5433" s="7">
        <v>155716</v>
      </c>
      <c r="D5433" s="7" t="s">
        <v>24</v>
      </c>
      <c r="E5433" s="7" t="s">
        <v>9</v>
      </c>
      <c r="F5433" s="7" t="s">
        <v>20</v>
      </c>
      <c r="G5433" s="7">
        <v>48418</v>
      </c>
    </row>
    <row r="5434" spans="1:7" ht="14.25" customHeight="1" x14ac:dyDescent="0.25">
      <c r="A5434" s="7" t="s">
        <v>16</v>
      </c>
      <c r="B5434" s="7">
        <v>2019</v>
      </c>
      <c r="C5434" s="7">
        <v>179596</v>
      </c>
      <c r="D5434" s="7" t="s">
        <v>12</v>
      </c>
      <c r="E5434" s="7" t="s">
        <v>9</v>
      </c>
      <c r="F5434" s="7" t="s">
        <v>23</v>
      </c>
      <c r="G5434" s="7">
        <v>12982</v>
      </c>
    </row>
    <row r="5435" spans="1:7" ht="14.25" customHeight="1" x14ac:dyDescent="0.25">
      <c r="A5435" s="7" t="s">
        <v>11</v>
      </c>
      <c r="B5435" s="7">
        <v>2019</v>
      </c>
      <c r="C5435" s="7">
        <v>387024</v>
      </c>
      <c r="D5435" s="7" t="s">
        <v>8</v>
      </c>
      <c r="E5435" s="7" t="s">
        <v>13</v>
      </c>
      <c r="F5435" s="7" t="s">
        <v>14</v>
      </c>
      <c r="G5435" s="7">
        <v>14267</v>
      </c>
    </row>
    <row r="5436" spans="1:7" ht="14.25" customHeight="1" x14ac:dyDescent="0.25">
      <c r="A5436" s="7" t="s">
        <v>31</v>
      </c>
      <c r="B5436" s="7">
        <v>2005</v>
      </c>
      <c r="C5436" s="7">
        <v>187293</v>
      </c>
      <c r="D5436" s="7" t="s">
        <v>8</v>
      </c>
      <c r="E5436" s="7" t="s">
        <v>13</v>
      </c>
      <c r="F5436" s="7" t="s">
        <v>14</v>
      </c>
      <c r="G5436" s="7">
        <v>13614</v>
      </c>
    </row>
    <row r="5437" spans="1:7" ht="14.25" customHeight="1" x14ac:dyDescent="0.25">
      <c r="A5437" s="7" t="s">
        <v>25</v>
      </c>
      <c r="B5437" s="7">
        <v>2009</v>
      </c>
      <c r="C5437" s="7">
        <v>119379</v>
      </c>
      <c r="D5437" s="7" t="s">
        <v>19</v>
      </c>
      <c r="E5437" s="7" t="s">
        <v>13</v>
      </c>
      <c r="F5437" s="7" t="s">
        <v>23</v>
      </c>
      <c r="G5437" s="7">
        <v>55164</v>
      </c>
    </row>
    <row r="5438" spans="1:7" ht="14.25" customHeight="1" x14ac:dyDescent="0.25">
      <c r="A5438" s="7" t="s">
        <v>29</v>
      </c>
      <c r="B5438" s="7">
        <v>2023</v>
      </c>
      <c r="C5438" s="7">
        <v>58282</v>
      </c>
      <c r="D5438" s="7" t="s">
        <v>24</v>
      </c>
      <c r="E5438" s="7" t="s">
        <v>9</v>
      </c>
      <c r="F5438" s="7" t="s">
        <v>23</v>
      </c>
      <c r="G5438" s="7">
        <v>133886</v>
      </c>
    </row>
    <row r="5439" spans="1:7" ht="14.25" customHeight="1" x14ac:dyDescent="0.25">
      <c r="A5439" s="7" t="s">
        <v>27</v>
      </c>
      <c r="B5439" s="7">
        <v>2010</v>
      </c>
      <c r="C5439" s="7">
        <v>92149</v>
      </c>
      <c r="D5439" s="7" t="s">
        <v>19</v>
      </c>
      <c r="E5439" s="7" t="s">
        <v>13</v>
      </c>
      <c r="F5439" s="7" t="s">
        <v>14</v>
      </c>
      <c r="G5439" s="7">
        <v>12244</v>
      </c>
    </row>
    <row r="5440" spans="1:7" ht="14.25" customHeight="1" x14ac:dyDescent="0.25">
      <c r="A5440" s="7" t="s">
        <v>27</v>
      </c>
      <c r="B5440" s="7">
        <v>2016</v>
      </c>
      <c r="C5440" s="7">
        <v>372796</v>
      </c>
      <c r="D5440" s="7" t="s">
        <v>24</v>
      </c>
      <c r="E5440" s="7" t="s">
        <v>13</v>
      </c>
      <c r="F5440" s="7" t="s">
        <v>20</v>
      </c>
      <c r="G5440" s="7">
        <v>120426</v>
      </c>
    </row>
    <row r="5441" spans="1:7" ht="14.25" customHeight="1" x14ac:dyDescent="0.25">
      <c r="A5441" s="7" t="s">
        <v>7</v>
      </c>
      <c r="B5441" s="7">
        <v>2023</v>
      </c>
      <c r="C5441" s="7">
        <v>317440</v>
      </c>
      <c r="D5441" s="7" t="s">
        <v>17</v>
      </c>
      <c r="E5441" s="7" t="s">
        <v>9</v>
      </c>
      <c r="F5441" s="7" t="s">
        <v>10</v>
      </c>
      <c r="G5441" s="7">
        <v>136280</v>
      </c>
    </row>
    <row r="5442" spans="1:7" ht="14.25" customHeight="1" x14ac:dyDescent="0.25">
      <c r="A5442" s="7" t="s">
        <v>16</v>
      </c>
      <c r="B5442" s="7">
        <v>2018</v>
      </c>
      <c r="C5442" s="7">
        <v>34547</v>
      </c>
      <c r="D5442" s="7" t="s">
        <v>17</v>
      </c>
      <c r="E5442" s="7" t="s">
        <v>13</v>
      </c>
      <c r="F5442" s="7" t="s">
        <v>23</v>
      </c>
      <c r="G5442" s="7">
        <v>46417</v>
      </c>
    </row>
    <row r="5443" spans="1:7" ht="14.25" customHeight="1" x14ac:dyDescent="0.25">
      <c r="A5443" s="7" t="s">
        <v>28</v>
      </c>
      <c r="B5443" s="7">
        <v>2018</v>
      </c>
      <c r="C5443" s="7">
        <v>6742</v>
      </c>
      <c r="D5443" s="7" t="s">
        <v>12</v>
      </c>
      <c r="E5443" s="7" t="s">
        <v>9</v>
      </c>
      <c r="F5443" s="7" t="s">
        <v>20</v>
      </c>
      <c r="G5443" s="7">
        <v>80279</v>
      </c>
    </row>
    <row r="5444" spans="1:7" ht="14.25" customHeight="1" x14ac:dyDescent="0.25">
      <c r="A5444" s="7" t="s">
        <v>7</v>
      </c>
      <c r="B5444" s="7">
        <v>2005</v>
      </c>
      <c r="C5444" s="7">
        <v>393509</v>
      </c>
      <c r="D5444" s="7" t="s">
        <v>24</v>
      </c>
      <c r="E5444" s="7" t="s">
        <v>13</v>
      </c>
      <c r="F5444" s="7" t="s">
        <v>23</v>
      </c>
      <c r="G5444" s="7">
        <v>120607</v>
      </c>
    </row>
    <row r="5445" spans="1:7" ht="14.25" customHeight="1" x14ac:dyDescent="0.25">
      <c r="A5445" s="7" t="s">
        <v>16</v>
      </c>
      <c r="B5445" s="7">
        <v>2014</v>
      </c>
      <c r="C5445" s="7">
        <v>135619</v>
      </c>
      <c r="D5445" s="7" t="s">
        <v>24</v>
      </c>
      <c r="E5445" s="7" t="s">
        <v>13</v>
      </c>
      <c r="F5445" s="7" t="s">
        <v>23</v>
      </c>
      <c r="G5445" s="7">
        <v>92329</v>
      </c>
    </row>
    <row r="5446" spans="1:7" ht="14.25" customHeight="1" x14ac:dyDescent="0.25">
      <c r="A5446" s="7" t="s">
        <v>25</v>
      </c>
      <c r="B5446" s="7">
        <v>2022</v>
      </c>
      <c r="C5446" s="7">
        <v>211772</v>
      </c>
      <c r="D5446" s="7" t="s">
        <v>26</v>
      </c>
      <c r="E5446" s="7" t="s">
        <v>9</v>
      </c>
      <c r="F5446" s="7" t="s">
        <v>14</v>
      </c>
      <c r="G5446" s="7">
        <v>92186</v>
      </c>
    </row>
    <row r="5447" spans="1:7" ht="14.25" customHeight="1" x14ac:dyDescent="0.25">
      <c r="A5447" s="7" t="s">
        <v>18</v>
      </c>
      <c r="B5447" s="7">
        <v>2020</v>
      </c>
      <c r="C5447" s="7">
        <v>71965</v>
      </c>
      <c r="D5447" s="7" t="s">
        <v>12</v>
      </c>
      <c r="E5447" s="7" t="s">
        <v>13</v>
      </c>
      <c r="F5447" s="7" t="s">
        <v>20</v>
      </c>
      <c r="G5447" s="7">
        <v>63092</v>
      </c>
    </row>
    <row r="5448" spans="1:7" ht="14.25" customHeight="1" x14ac:dyDescent="0.25">
      <c r="A5448" s="7" t="s">
        <v>28</v>
      </c>
      <c r="B5448" s="7">
        <v>2012</v>
      </c>
      <c r="C5448" s="7">
        <v>350197</v>
      </c>
      <c r="D5448" s="7" t="s">
        <v>17</v>
      </c>
      <c r="E5448" s="7" t="s">
        <v>13</v>
      </c>
      <c r="F5448" s="7" t="s">
        <v>14</v>
      </c>
      <c r="G5448" s="7">
        <v>11249</v>
      </c>
    </row>
    <row r="5449" spans="1:7" ht="14.25" customHeight="1" x14ac:dyDescent="0.25">
      <c r="A5449" s="7" t="s">
        <v>15</v>
      </c>
      <c r="B5449" s="7">
        <v>2017</v>
      </c>
      <c r="C5449" s="7">
        <v>101906</v>
      </c>
      <c r="D5449" s="7" t="s">
        <v>17</v>
      </c>
      <c r="E5449" s="7" t="s">
        <v>9</v>
      </c>
      <c r="F5449" s="7" t="s">
        <v>10</v>
      </c>
      <c r="G5449" s="7">
        <v>48651</v>
      </c>
    </row>
    <row r="5450" spans="1:7" ht="14.25" customHeight="1" x14ac:dyDescent="0.25">
      <c r="A5450" s="7" t="s">
        <v>25</v>
      </c>
      <c r="B5450" s="7">
        <v>2022</v>
      </c>
      <c r="C5450" s="7">
        <v>52922</v>
      </c>
      <c r="D5450" s="7" t="s">
        <v>30</v>
      </c>
      <c r="E5450" s="7" t="s">
        <v>9</v>
      </c>
      <c r="F5450" s="7" t="s">
        <v>20</v>
      </c>
      <c r="G5450" s="7">
        <v>49121</v>
      </c>
    </row>
    <row r="5451" spans="1:7" ht="14.25" customHeight="1" x14ac:dyDescent="0.25">
      <c r="A5451" s="7" t="s">
        <v>11</v>
      </c>
      <c r="B5451" s="7">
        <v>2009</v>
      </c>
      <c r="C5451" s="7">
        <v>40646</v>
      </c>
      <c r="D5451" s="7" t="s">
        <v>30</v>
      </c>
      <c r="E5451" s="7" t="s">
        <v>9</v>
      </c>
      <c r="F5451" s="7" t="s">
        <v>23</v>
      </c>
      <c r="G5451" s="7">
        <v>57443</v>
      </c>
    </row>
    <row r="5452" spans="1:7" ht="14.25" customHeight="1" x14ac:dyDescent="0.25">
      <c r="A5452" s="7" t="s">
        <v>15</v>
      </c>
      <c r="B5452" s="7">
        <v>2017</v>
      </c>
      <c r="C5452" s="7">
        <v>380983</v>
      </c>
      <c r="D5452" s="7" t="s">
        <v>24</v>
      </c>
      <c r="E5452" s="7" t="s">
        <v>13</v>
      </c>
      <c r="F5452" s="7" t="s">
        <v>20</v>
      </c>
      <c r="G5452" s="7">
        <v>54574</v>
      </c>
    </row>
    <row r="5453" spans="1:7" ht="14.25" customHeight="1" x14ac:dyDescent="0.25">
      <c r="A5453" s="7" t="s">
        <v>28</v>
      </c>
      <c r="B5453" s="7">
        <v>2008</v>
      </c>
      <c r="C5453" s="7">
        <v>252621</v>
      </c>
      <c r="D5453" s="7" t="s">
        <v>30</v>
      </c>
      <c r="E5453" s="7" t="s">
        <v>9</v>
      </c>
      <c r="F5453" s="7" t="s">
        <v>10</v>
      </c>
      <c r="G5453" s="7">
        <v>41704</v>
      </c>
    </row>
    <row r="5454" spans="1:7" ht="14.25" customHeight="1" x14ac:dyDescent="0.25">
      <c r="A5454" s="7" t="s">
        <v>22</v>
      </c>
      <c r="B5454" s="7">
        <v>2008</v>
      </c>
      <c r="C5454" s="7">
        <v>129166</v>
      </c>
      <c r="D5454" s="7" t="s">
        <v>26</v>
      </c>
      <c r="E5454" s="7" t="s">
        <v>9</v>
      </c>
      <c r="F5454" s="7" t="s">
        <v>23</v>
      </c>
      <c r="G5454" s="7">
        <v>43497</v>
      </c>
    </row>
    <row r="5455" spans="1:7" ht="14.25" customHeight="1" x14ac:dyDescent="0.25">
      <c r="A5455" s="7" t="s">
        <v>15</v>
      </c>
      <c r="B5455" s="7">
        <v>2017</v>
      </c>
      <c r="C5455" s="7">
        <v>340592</v>
      </c>
      <c r="D5455" s="7" t="s">
        <v>30</v>
      </c>
      <c r="E5455" s="7" t="s">
        <v>13</v>
      </c>
      <c r="F5455" s="7" t="s">
        <v>14</v>
      </c>
      <c r="G5455" s="7">
        <v>144747</v>
      </c>
    </row>
    <row r="5456" spans="1:7" ht="14.25" customHeight="1" x14ac:dyDescent="0.25">
      <c r="A5456" s="7" t="s">
        <v>7</v>
      </c>
      <c r="B5456" s="7">
        <v>2011</v>
      </c>
      <c r="C5456" s="7">
        <v>80070</v>
      </c>
      <c r="D5456" s="7" t="s">
        <v>26</v>
      </c>
      <c r="E5456" s="7" t="s">
        <v>13</v>
      </c>
      <c r="F5456" s="7" t="s">
        <v>23</v>
      </c>
      <c r="G5456" s="7">
        <v>37130</v>
      </c>
    </row>
    <row r="5457" spans="1:7" ht="14.25" customHeight="1" x14ac:dyDescent="0.25">
      <c r="A5457" s="7" t="s">
        <v>15</v>
      </c>
      <c r="B5457" s="7">
        <v>2011</v>
      </c>
      <c r="C5457" s="7">
        <v>337035</v>
      </c>
      <c r="D5457" s="7" t="s">
        <v>24</v>
      </c>
      <c r="E5457" s="7" t="s">
        <v>13</v>
      </c>
      <c r="F5457" s="7" t="s">
        <v>10</v>
      </c>
      <c r="G5457" s="7">
        <v>114522</v>
      </c>
    </row>
    <row r="5458" spans="1:7" ht="14.25" customHeight="1" x14ac:dyDescent="0.25">
      <c r="A5458" s="7" t="s">
        <v>21</v>
      </c>
      <c r="B5458" s="7">
        <v>2008</v>
      </c>
      <c r="C5458" s="7">
        <v>247910</v>
      </c>
      <c r="D5458" s="7" t="s">
        <v>26</v>
      </c>
      <c r="E5458" s="7" t="s">
        <v>9</v>
      </c>
      <c r="F5458" s="7" t="s">
        <v>14</v>
      </c>
      <c r="G5458" s="7">
        <v>15473</v>
      </c>
    </row>
    <row r="5459" spans="1:7" ht="14.25" customHeight="1" x14ac:dyDescent="0.25">
      <c r="A5459" s="7" t="s">
        <v>18</v>
      </c>
      <c r="B5459" s="7">
        <v>2023</v>
      </c>
      <c r="C5459" s="7">
        <v>264340</v>
      </c>
      <c r="D5459" s="7" t="s">
        <v>26</v>
      </c>
      <c r="E5459" s="7" t="s">
        <v>13</v>
      </c>
      <c r="F5459" s="7" t="s">
        <v>10</v>
      </c>
      <c r="G5459" s="7">
        <v>63686</v>
      </c>
    </row>
    <row r="5460" spans="1:7" ht="14.25" customHeight="1" x14ac:dyDescent="0.25">
      <c r="A5460" s="7" t="s">
        <v>22</v>
      </c>
      <c r="B5460" s="7">
        <v>2014</v>
      </c>
      <c r="C5460" s="7">
        <v>87340</v>
      </c>
      <c r="D5460" s="7" t="s">
        <v>26</v>
      </c>
      <c r="E5460" s="7" t="s">
        <v>9</v>
      </c>
      <c r="F5460" s="7" t="s">
        <v>14</v>
      </c>
      <c r="G5460" s="7">
        <v>93951</v>
      </c>
    </row>
    <row r="5461" spans="1:7" ht="14.25" customHeight="1" x14ac:dyDescent="0.25">
      <c r="A5461" s="7" t="s">
        <v>18</v>
      </c>
      <c r="B5461" s="7">
        <v>2010</v>
      </c>
      <c r="C5461" s="7">
        <v>228136</v>
      </c>
      <c r="D5461" s="7" t="s">
        <v>24</v>
      </c>
      <c r="E5461" s="7" t="s">
        <v>13</v>
      </c>
      <c r="F5461" s="7" t="s">
        <v>23</v>
      </c>
      <c r="G5461" s="7">
        <v>66899</v>
      </c>
    </row>
    <row r="5462" spans="1:7" ht="14.25" customHeight="1" x14ac:dyDescent="0.25">
      <c r="A5462" s="7" t="s">
        <v>7</v>
      </c>
      <c r="B5462" s="7">
        <v>2010</v>
      </c>
      <c r="C5462" s="7">
        <v>146924</v>
      </c>
      <c r="D5462" s="7" t="s">
        <v>24</v>
      </c>
      <c r="E5462" s="7" t="s">
        <v>9</v>
      </c>
      <c r="F5462" s="7" t="s">
        <v>14</v>
      </c>
      <c r="G5462" s="7">
        <v>55750</v>
      </c>
    </row>
    <row r="5463" spans="1:7" ht="14.25" customHeight="1" x14ac:dyDescent="0.25">
      <c r="A5463" s="7" t="s">
        <v>18</v>
      </c>
      <c r="B5463" s="7">
        <v>2017</v>
      </c>
      <c r="C5463" s="7">
        <v>286055</v>
      </c>
      <c r="D5463" s="7" t="s">
        <v>24</v>
      </c>
      <c r="E5463" s="7" t="s">
        <v>13</v>
      </c>
      <c r="F5463" s="7" t="s">
        <v>10</v>
      </c>
      <c r="G5463" s="7">
        <v>49184</v>
      </c>
    </row>
    <row r="5464" spans="1:7" ht="14.25" customHeight="1" x14ac:dyDescent="0.25">
      <c r="A5464" s="7" t="s">
        <v>22</v>
      </c>
      <c r="B5464" s="7">
        <v>2022</v>
      </c>
      <c r="C5464" s="7">
        <v>341874</v>
      </c>
      <c r="D5464" s="7" t="s">
        <v>24</v>
      </c>
      <c r="E5464" s="7" t="s">
        <v>13</v>
      </c>
      <c r="F5464" s="7" t="s">
        <v>20</v>
      </c>
      <c r="G5464" s="7">
        <v>69675</v>
      </c>
    </row>
    <row r="5465" spans="1:7" ht="14.25" customHeight="1" x14ac:dyDescent="0.25">
      <c r="A5465" s="7" t="s">
        <v>15</v>
      </c>
      <c r="B5465" s="7">
        <v>2018</v>
      </c>
      <c r="C5465" s="7">
        <v>291039</v>
      </c>
      <c r="D5465" s="7" t="s">
        <v>17</v>
      </c>
      <c r="E5465" s="7" t="s">
        <v>9</v>
      </c>
      <c r="F5465" s="7" t="s">
        <v>23</v>
      </c>
      <c r="G5465" s="7">
        <v>53625</v>
      </c>
    </row>
    <row r="5466" spans="1:7" ht="14.25" customHeight="1" x14ac:dyDescent="0.25">
      <c r="A5466" s="7" t="s">
        <v>16</v>
      </c>
      <c r="B5466" s="7">
        <v>2016</v>
      </c>
      <c r="C5466" s="7">
        <v>388520</v>
      </c>
      <c r="D5466" s="7" t="s">
        <v>26</v>
      </c>
      <c r="E5466" s="7" t="s">
        <v>13</v>
      </c>
      <c r="F5466" s="7" t="s">
        <v>23</v>
      </c>
      <c r="G5466" s="7">
        <v>139731</v>
      </c>
    </row>
    <row r="5467" spans="1:7" ht="14.25" customHeight="1" x14ac:dyDescent="0.25">
      <c r="A5467" s="7" t="s">
        <v>18</v>
      </c>
      <c r="B5467" s="7">
        <v>2011</v>
      </c>
      <c r="C5467" s="7">
        <v>134174</v>
      </c>
      <c r="D5467" s="7" t="s">
        <v>8</v>
      </c>
      <c r="E5467" s="7" t="s">
        <v>9</v>
      </c>
      <c r="F5467" s="7" t="s">
        <v>20</v>
      </c>
      <c r="G5467" s="7">
        <v>47653</v>
      </c>
    </row>
    <row r="5468" spans="1:7" ht="14.25" customHeight="1" x14ac:dyDescent="0.25">
      <c r="A5468" s="7" t="s">
        <v>21</v>
      </c>
      <c r="B5468" s="7">
        <v>2018</v>
      </c>
      <c r="C5468" s="7">
        <v>328740</v>
      </c>
      <c r="D5468" s="7" t="s">
        <v>26</v>
      </c>
      <c r="E5468" s="7" t="s">
        <v>13</v>
      </c>
      <c r="F5468" s="7" t="s">
        <v>14</v>
      </c>
      <c r="G5468" s="7">
        <v>69113</v>
      </c>
    </row>
    <row r="5469" spans="1:7" ht="14.25" customHeight="1" x14ac:dyDescent="0.25">
      <c r="A5469" s="7" t="s">
        <v>25</v>
      </c>
      <c r="B5469" s="7">
        <v>2013</v>
      </c>
      <c r="C5469" s="7">
        <v>186668</v>
      </c>
      <c r="D5469" s="7" t="s">
        <v>30</v>
      </c>
      <c r="E5469" s="7" t="s">
        <v>9</v>
      </c>
      <c r="F5469" s="7" t="s">
        <v>10</v>
      </c>
      <c r="G5469" s="7">
        <v>89946</v>
      </c>
    </row>
    <row r="5470" spans="1:7" ht="14.25" customHeight="1" x14ac:dyDescent="0.25">
      <c r="A5470" s="7" t="s">
        <v>15</v>
      </c>
      <c r="B5470" s="7">
        <v>2015</v>
      </c>
      <c r="C5470" s="7">
        <v>296339</v>
      </c>
      <c r="D5470" s="7" t="s">
        <v>8</v>
      </c>
      <c r="E5470" s="7" t="s">
        <v>13</v>
      </c>
      <c r="F5470" s="7" t="s">
        <v>14</v>
      </c>
      <c r="G5470" s="7">
        <v>77906</v>
      </c>
    </row>
    <row r="5471" spans="1:7" ht="14.25" customHeight="1" x14ac:dyDescent="0.25">
      <c r="A5471" s="7" t="s">
        <v>31</v>
      </c>
      <c r="B5471" s="7">
        <v>2016</v>
      </c>
      <c r="C5471" s="7">
        <v>173288</v>
      </c>
      <c r="D5471" s="7" t="s">
        <v>26</v>
      </c>
      <c r="E5471" s="7" t="s">
        <v>13</v>
      </c>
      <c r="F5471" s="7" t="s">
        <v>14</v>
      </c>
      <c r="G5471" s="7">
        <v>46224</v>
      </c>
    </row>
    <row r="5472" spans="1:7" ht="14.25" customHeight="1" x14ac:dyDescent="0.25">
      <c r="A5472" s="7" t="s">
        <v>29</v>
      </c>
      <c r="B5472" s="7">
        <v>2008</v>
      </c>
      <c r="C5472" s="7">
        <v>378484</v>
      </c>
      <c r="D5472" s="7" t="s">
        <v>30</v>
      </c>
      <c r="E5472" s="7" t="s">
        <v>9</v>
      </c>
      <c r="F5472" s="7" t="s">
        <v>14</v>
      </c>
      <c r="G5472" s="7">
        <v>80234</v>
      </c>
    </row>
    <row r="5473" spans="1:7" ht="14.25" customHeight="1" x14ac:dyDescent="0.25">
      <c r="A5473" s="7" t="s">
        <v>11</v>
      </c>
      <c r="B5473" s="7">
        <v>2015</v>
      </c>
      <c r="C5473" s="7">
        <v>358950</v>
      </c>
      <c r="D5473" s="7" t="s">
        <v>19</v>
      </c>
      <c r="E5473" s="7" t="s">
        <v>13</v>
      </c>
      <c r="F5473" s="7" t="s">
        <v>23</v>
      </c>
      <c r="G5473" s="7">
        <v>28718</v>
      </c>
    </row>
    <row r="5474" spans="1:7" ht="14.25" customHeight="1" x14ac:dyDescent="0.25">
      <c r="A5474" s="7" t="s">
        <v>27</v>
      </c>
      <c r="B5474" s="7">
        <v>2021</v>
      </c>
      <c r="C5474" s="7">
        <v>173416</v>
      </c>
      <c r="D5474" s="7" t="s">
        <v>19</v>
      </c>
      <c r="E5474" s="7" t="s">
        <v>13</v>
      </c>
      <c r="F5474" s="7" t="s">
        <v>20</v>
      </c>
      <c r="G5474" s="7">
        <v>112744</v>
      </c>
    </row>
    <row r="5475" spans="1:7" ht="14.25" customHeight="1" x14ac:dyDescent="0.25">
      <c r="A5475" s="7" t="s">
        <v>7</v>
      </c>
      <c r="B5475" s="7">
        <v>2022</v>
      </c>
      <c r="C5475" s="7">
        <v>295530</v>
      </c>
      <c r="D5475" s="7" t="s">
        <v>30</v>
      </c>
      <c r="E5475" s="7" t="s">
        <v>13</v>
      </c>
      <c r="F5475" s="7" t="s">
        <v>10</v>
      </c>
      <c r="G5475" s="7">
        <v>25178</v>
      </c>
    </row>
    <row r="5476" spans="1:7" ht="14.25" customHeight="1" x14ac:dyDescent="0.25">
      <c r="A5476" s="7" t="s">
        <v>16</v>
      </c>
      <c r="B5476" s="7">
        <v>2022</v>
      </c>
      <c r="C5476" s="7">
        <v>175248</v>
      </c>
      <c r="D5476" s="7" t="s">
        <v>8</v>
      </c>
      <c r="E5476" s="7" t="s">
        <v>9</v>
      </c>
      <c r="F5476" s="7" t="s">
        <v>23</v>
      </c>
      <c r="G5476" s="7">
        <v>145200</v>
      </c>
    </row>
    <row r="5477" spans="1:7" ht="14.25" customHeight="1" x14ac:dyDescent="0.25">
      <c r="A5477" s="7" t="s">
        <v>25</v>
      </c>
      <c r="B5477" s="7">
        <v>2017</v>
      </c>
      <c r="C5477" s="7">
        <v>94637</v>
      </c>
      <c r="D5477" s="7" t="s">
        <v>19</v>
      </c>
      <c r="E5477" s="7" t="s">
        <v>13</v>
      </c>
      <c r="F5477" s="7" t="s">
        <v>23</v>
      </c>
      <c r="G5477" s="7">
        <v>66171</v>
      </c>
    </row>
    <row r="5478" spans="1:7" ht="14.25" customHeight="1" x14ac:dyDescent="0.25">
      <c r="A5478" s="7" t="s">
        <v>21</v>
      </c>
      <c r="B5478" s="7">
        <v>2012</v>
      </c>
      <c r="C5478" s="7">
        <v>99867</v>
      </c>
      <c r="D5478" s="7" t="s">
        <v>19</v>
      </c>
      <c r="E5478" s="7" t="s">
        <v>9</v>
      </c>
      <c r="F5478" s="7" t="s">
        <v>14</v>
      </c>
      <c r="G5478" s="7">
        <v>147636</v>
      </c>
    </row>
    <row r="5479" spans="1:7" ht="14.25" customHeight="1" x14ac:dyDescent="0.25">
      <c r="A5479" s="7" t="s">
        <v>16</v>
      </c>
      <c r="B5479" s="7">
        <v>2017</v>
      </c>
      <c r="C5479" s="7">
        <v>311423</v>
      </c>
      <c r="D5479" s="7" t="s">
        <v>19</v>
      </c>
      <c r="E5479" s="7" t="s">
        <v>9</v>
      </c>
      <c r="F5479" s="7" t="s">
        <v>14</v>
      </c>
      <c r="G5479" s="7">
        <v>31359</v>
      </c>
    </row>
    <row r="5480" spans="1:7" ht="14.25" customHeight="1" x14ac:dyDescent="0.25">
      <c r="A5480" s="7" t="s">
        <v>7</v>
      </c>
      <c r="B5480" s="7">
        <v>2020</v>
      </c>
      <c r="C5480" s="7">
        <v>355535</v>
      </c>
      <c r="D5480" s="7" t="s">
        <v>19</v>
      </c>
      <c r="E5480" s="7" t="s">
        <v>9</v>
      </c>
      <c r="F5480" s="7" t="s">
        <v>20</v>
      </c>
      <c r="G5480" s="7">
        <v>76660</v>
      </c>
    </row>
    <row r="5481" spans="1:7" ht="14.25" customHeight="1" x14ac:dyDescent="0.25">
      <c r="A5481" s="7" t="s">
        <v>25</v>
      </c>
      <c r="B5481" s="7">
        <v>2019</v>
      </c>
      <c r="C5481" s="7">
        <v>165051</v>
      </c>
      <c r="D5481" s="7" t="s">
        <v>26</v>
      </c>
      <c r="E5481" s="7" t="s">
        <v>9</v>
      </c>
      <c r="F5481" s="7" t="s">
        <v>23</v>
      </c>
      <c r="G5481" s="7">
        <v>81047</v>
      </c>
    </row>
    <row r="5482" spans="1:7" ht="14.25" customHeight="1" x14ac:dyDescent="0.25">
      <c r="A5482" s="7" t="s">
        <v>28</v>
      </c>
      <c r="B5482" s="7">
        <v>2014</v>
      </c>
      <c r="C5482" s="7">
        <v>94292</v>
      </c>
      <c r="D5482" s="7" t="s">
        <v>24</v>
      </c>
      <c r="E5482" s="7" t="s">
        <v>13</v>
      </c>
      <c r="F5482" s="7" t="s">
        <v>23</v>
      </c>
      <c r="G5482" s="7">
        <v>53713</v>
      </c>
    </row>
    <row r="5483" spans="1:7" ht="14.25" customHeight="1" x14ac:dyDescent="0.25">
      <c r="A5483" s="7" t="s">
        <v>21</v>
      </c>
      <c r="B5483" s="7">
        <v>2019</v>
      </c>
      <c r="C5483" s="7">
        <v>362180</v>
      </c>
      <c r="D5483" s="7" t="s">
        <v>8</v>
      </c>
      <c r="E5483" s="7" t="s">
        <v>9</v>
      </c>
      <c r="F5483" s="7" t="s">
        <v>14</v>
      </c>
      <c r="G5483" s="7">
        <v>53012</v>
      </c>
    </row>
    <row r="5484" spans="1:7" ht="14.25" customHeight="1" x14ac:dyDescent="0.25">
      <c r="A5484" s="7" t="s">
        <v>25</v>
      </c>
      <c r="B5484" s="7">
        <v>2010</v>
      </c>
      <c r="C5484" s="7">
        <v>186548</v>
      </c>
      <c r="D5484" s="7" t="s">
        <v>8</v>
      </c>
      <c r="E5484" s="7" t="s">
        <v>13</v>
      </c>
      <c r="F5484" s="7" t="s">
        <v>10</v>
      </c>
      <c r="G5484" s="7">
        <v>66259</v>
      </c>
    </row>
    <row r="5485" spans="1:7" ht="14.25" customHeight="1" x14ac:dyDescent="0.25">
      <c r="A5485" s="7" t="s">
        <v>16</v>
      </c>
      <c r="B5485" s="7">
        <v>2010</v>
      </c>
      <c r="C5485" s="7">
        <v>78370</v>
      </c>
      <c r="D5485" s="7" t="s">
        <v>19</v>
      </c>
      <c r="E5485" s="7" t="s">
        <v>13</v>
      </c>
      <c r="F5485" s="7" t="s">
        <v>14</v>
      </c>
      <c r="G5485" s="7">
        <v>60214</v>
      </c>
    </row>
    <row r="5486" spans="1:7" ht="14.25" customHeight="1" x14ac:dyDescent="0.25">
      <c r="A5486" s="7" t="s">
        <v>18</v>
      </c>
      <c r="B5486" s="7">
        <v>2017</v>
      </c>
      <c r="C5486" s="7">
        <v>378713</v>
      </c>
      <c r="D5486" s="7" t="s">
        <v>17</v>
      </c>
      <c r="E5486" s="7" t="s">
        <v>9</v>
      </c>
      <c r="F5486" s="7" t="s">
        <v>14</v>
      </c>
      <c r="G5486" s="7">
        <v>43267</v>
      </c>
    </row>
    <row r="5487" spans="1:7" ht="14.25" customHeight="1" x14ac:dyDescent="0.25">
      <c r="A5487" s="7" t="s">
        <v>16</v>
      </c>
      <c r="B5487" s="7">
        <v>2014</v>
      </c>
      <c r="C5487" s="7">
        <v>168907</v>
      </c>
      <c r="D5487" s="7" t="s">
        <v>24</v>
      </c>
      <c r="E5487" s="7" t="s">
        <v>9</v>
      </c>
      <c r="F5487" s="7" t="s">
        <v>23</v>
      </c>
      <c r="G5487" s="7">
        <v>56256</v>
      </c>
    </row>
    <row r="5488" spans="1:7" ht="14.25" customHeight="1" x14ac:dyDescent="0.25">
      <c r="A5488" s="7" t="s">
        <v>7</v>
      </c>
      <c r="B5488" s="7">
        <v>2005</v>
      </c>
      <c r="C5488" s="7">
        <v>58164</v>
      </c>
      <c r="D5488" s="7" t="s">
        <v>26</v>
      </c>
      <c r="E5488" s="7" t="s">
        <v>13</v>
      </c>
      <c r="F5488" s="7" t="s">
        <v>10</v>
      </c>
      <c r="G5488" s="7">
        <v>141625</v>
      </c>
    </row>
    <row r="5489" spans="1:7" ht="14.25" customHeight="1" x14ac:dyDescent="0.25">
      <c r="A5489" s="7" t="s">
        <v>15</v>
      </c>
      <c r="B5489" s="7">
        <v>2022</v>
      </c>
      <c r="C5489" s="7">
        <v>217902</v>
      </c>
      <c r="D5489" s="7" t="s">
        <v>8</v>
      </c>
      <c r="E5489" s="7" t="s">
        <v>13</v>
      </c>
      <c r="F5489" s="7" t="s">
        <v>20</v>
      </c>
      <c r="G5489" s="7">
        <v>88930</v>
      </c>
    </row>
    <row r="5490" spans="1:7" ht="14.25" customHeight="1" x14ac:dyDescent="0.25">
      <c r="A5490" s="7" t="s">
        <v>28</v>
      </c>
      <c r="B5490" s="7">
        <v>2015</v>
      </c>
      <c r="C5490" s="7">
        <v>65637</v>
      </c>
      <c r="D5490" s="7" t="s">
        <v>8</v>
      </c>
      <c r="E5490" s="7" t="s">
        <v>13</v>
      </c>
      <c r="F5490" s="7" t="s">
        <v>10</v>
      </c>
      <c r="G5490" s="7">
        <v>121404</v>
      </c>
    </row>
    <row r="5491" spans="1:7" ht="14.25" customHeight="1" x14ac:dyDescent="0.25">
      <c r="A5491" s="7" t="s">
        <v>28</v>
      </c>
      <c r="B5491" s="7">
        <v>2019</v>
      </c>
      <c r="C5491" s="7">
        <v>268379</v>
      </c>
      <c r="D5491" s="7" t="s">
        <v>8</v>
      </c>
      <c r="E5491" s="7" t="s">
        <v>9</v>
      </c>
      <c r="F5491" s="7" t="s">
        <v>10</v>
      </c>
      <c r="G5491" s="7">
        <v>113596</v>
      </c>
    </row>
    <row r="5492" spans="1:7" ht="14.25" customHeight="1" x14ac:dyDescent="0.25">
      <c r="A5492" s="7" t="s">
        <v>28</v>
      </c>
      <c r="B5492" s="7">
        <v>2010</v>
      </c>
      <c r="C5492" s="7">
        <v>176804</v>
      </c>
      <c r="D5492" s="7" t="s">
        <v>19</v>
      </c>
      <c r="E5492" s="7" t="s">
        <v>9</v>
      </c>
      <c r="F5492" s="7" t="s">
        <v>23</v>
      </c>
      <c r="G5492" s="7">
        <v>41316</v>
      </c>
    </row>
    <row r="5493" spans="1:7" ht="14.25" customHeight="1" x14ac:dyDescent="0.25">
      <c r="A5493" s="7" t="s">
        <v>7</v>
      </c>
      <c r="B5493" s="7">
        <v>2008</v>
      </c>
      <c r="C5493" s="7">
        <v>261509</v>
      </c>
      <c r="D5493" s="7" t="s">
        <v>12</v>
      </c>
      <c r="E5493" s="7" t="s">
        <v>9</v>
      </c>
      <c r="F5493" s="7" t="s">
        <v>10</v>
      </c>
      <c r="G5493" s="7">
        <v>126577</v>
      </c>
    </row>
    <row r="5494" spans="1:7" ht="14.25" customHeight="1" x14ac:dyDescent="0.25">
      <c r="A5494" s="7" t="s">
        <v>31</v>
      </c>
      <c r="B5494" s="7">
        <v>2017</v>
      </c>
      <c r="C5494" s="7">
        <v>198065</v>
      </c>
      <c r="D5494" s="7" t="s">
        <v>19</v>
      </c>
      <c r="E5494" s="7" t="s">
        <v>9</v>
      </c>
      <c r="F5494" s="7" t="s">
        <v>10</v>
      </c>
      <c r="G5494" s="7">
        <v>31255</v>
      </c>
    </row>
    <row r="5495" spans="1:7" ht="14.25" customHeight="1" x14ac:dyDescent="0.25">
      <c r="A5495" s="7" t="s">
        <v>25</v>
      </c>
      <c r="B5495" s="7">
        <v>2023</v>
      </c>
      <c r="C5495" s="7">
        <v>327409</v>
      </c>
      <c r="D5495" s="7" t="s">
        <v>24</v>
      </c>
      <c r="E5495" s="7" t="s">
        <v>9</v>
      </c>
      <c r="F5495" s="7" t="s">
        <v>14</v>
      </c>
      <c r="G5495" s="7">
        <v>21900</v>
      </c>
    </row>
    <row r="5496" spans="1:7" ht="14.25" customHeight="1" x14ac:dyDescent="0.25">
      <c r="A5496" s="7" t="s">
        <v>15</v>
      </c>
      <c r="B5496" s="7">
        <v>2018</v>
      </c>
      <c r="C5496" s="7">
        <v>49057</v>
      </c>
      <c r="D5496" s="7" t="s">
        <v>17</v>
      </c>
      <c r="E5496" s="7" t="s">
        <v>9</v>
      </c>
      <c r="F5496" s="7" t="s">
        <v>14</v>
      </c>
      <c r="G5496" s="7">
        <v>143252</v>
      </c>
    </row>
    <row r="5497" spans="1:7" ht="14.25" customHeight="1" x14ac:dyDescent="0.25">
      <c r="A5497" s="7" t="s">
        <v>15</v>
      </c>
      <c r="B5497" s="7">
        <v>2018</v>
      </c>
      <c r="C5497" s="7">
        <v>240209</v>
      </c>
      <c r="D5497" s="7" t="s">
        <v>19</v>
      </c>
      <c r="E5497" s="7" t="s">
        <v>13</v>
      </c>
      <c r="F5497" s="7" t="s">
        <v>23</v>
      </c>
      <c r="G5497" s="7">
        <v>34590</v>
      </c>
    </row>
    <row r="5498" spans="1:7" ht="14.25" customHeight="1" x14ac:dyDescent="0.25">
      <c r="A5498" s="7" t="s">
        <v>16</v>
      </c>
      <c r="B5498" s="7">
        <v>2018</v>
      </c>
      <c r="C5498" s="7">
        <v>39896</v>
      </c>
      <c r="D5498" s="7" t="s">
        <v>30</v>
      </c>
      <c r="E5498" s="7" t="s">
        <v>13</v>
      </c>
      <c r="F5498" s="7" t="s">
        <v>20</v>
      </c>
      <c r="G5498" s="7">
        <v>143438</v>
      </c>
    </row>
    <row r="5499" spans="1:7" ht="14.25" customHeight="1" x14ac:dyDescent="0.25">
      <c r="A5499" s="7" t="s">
        <v>18</v>
      </c>
      <c r="B5499" s="7">
        <v>2011</v>
      </c>
      <c r="C5499" s="7">
        <v>33699</v>
      </c>
      <c r="D5499" s="7" t="s">
        <v>26</v>
      </c>
      <c r="E5499" s="7" t="s">
        <v>13</v>
      </c>
      <c r="F5499" s="7" t="s">
        <v>14</v>
      </c>
      <c r="G5499" s="7">
        <v>114863</v>
      </c>
    </row>
    <row r="5500" spans="1:7" ht="14.25" customHeight="1" x14ac:dyDescent="0.25">
      <c r="A5500" s="7" t="s">
        <v>21</v>
      </c>
      <c r="B5500" s="7">
        <v>2005</v>
      </c>
      <c r="C5500" s="7">
        <v>181154</v>
      </c>
      <c r="D5500" s="7" t="s">
        <v>8</v>
      </c>
      <c r="E5500" s="7" t="s">
        <v>9</v>
      </c>
      <c r="F5500" s="7" t="s">
        <v>23</v>
      </c>
      <c r="G5500" s="7">
        <v>61591</v>
      </c>
    </row>
    <row r="5501" spans="1:7" ht="14.25" customHeight="1" x14ac:dyDescent="0.25">
      <c r="A5501" s="7" t="s">
        <v>27</v>
      </c>
      <c r="B5501" s="7">
        <v>2012</v>
      </c>
      <c r="C5501" s="7">
        <v>32381</v>
      </c>
      <c r="D5501" s="7" t="s">
        <v>17</v>
      </c>
      <c r="E5501" s="7" t="s">
        <v>13</v>
      </c>
      <c r="F5501" s="7" t="s">
        <v>23</v>
      </c>
      <c r="G5501" s="7">
        <v>48458</v>
      </c>
    </row>
    <row r="5502" spans="1:7" ht="14.25" customHeight="1" x14ac:dyDescent="0.25">
      <c r="A5502" s="7" t="s">
        <v>29</v>
      </c>
      <c r="B5502" s="7">
        <v>2009</v>
      </c>
      <c r="C5502" s="7">
        <v>282397</v>
      </c>
      <c r="D5502" s="7" t="s">
        <v>26</v>
      </c>
      <c r="E5502" s="7" t="s">
        <v>9</v>
      </c>
      <c r="F5502" s="7" t="s">
        <v>14</v>
      </c>
      <c r="G5502" s="7">
        <v>39078</v>
      </c>
    </row>
    <row r="5503" spans="1:7" ht="14.25" customHeight="1" x14ac:dyDescent="0.25">
      <c r="A5503" s="7" t="s">
        <v>21</v>
      </c>
      <c r="B5503" s="7">
        <v>2021</v>
      </c>
      <c r="C5503" s="7">
        <v>338830</v>
      </c>
      <c r="D5503" s="7" t="s">
        <v>26</v>
      </c>
      <c r="E5503" s="7" t="s">
        <v>9</v>
      </c>
      <c r="F5503" s="7" t="s">
        <v>10</v>
      </c>
      <c r="G5503" s="7">
        <v>72885</v>
      </c>
    </row>
    <row r="5504" spans="1:7" ht="14.25" customHeight="1" x14ac:dyDescent="0.25">
      <c r="A5504" s="7" t="s">
        <v>7</v>
      </c>
      <c r="B5504" s="7">
        <v>2007</v>
      </c>
      <c r="C5504" s="7">
        <v>29727</v>
      </c>
      <c r="D5504" s="7" t="s">
        <v>19</v>
      </c>
      <c r="E5504" s="7" t="s">
        <v>13</v>
      </c>
      <c r="F5504" s="7" t="s">
        <v>20</v>
      </c>
      <c r="G5504" s="7">
        <v>69448</v>
      </c>
    </row>
    <row r="5505" spans="1:7" ht="14.25" customHeight="1" x14ac:dyDescent="0.25">
      <c r="A5505" s="7" t="s">
        <v>16</v>
      </c>
      <c r="B5505" s="7">
        <v>2023</v>
      </c>
      <c r="C5505" s="7">
        <v>195459</v>
      </c>
      <c r="D5505" s="7" t="s">
        <v>17</v>
      </c>
      <c r="E5505" s="7" t="s">
        <v>9</v>
      </c>
      <c r="F5505" s="7" t="s">
        <v>10</v>
      </c>
      <c r="G5505" s="7">
        <v>126940</v>
      </c>
    </row>
    <row r="5506" spans="1:7" ht="14.25" customHeight="1" x14ac:dyDescent="0.25">
      <c r="A5506" s="7" t="s">
        <v>16</v>
      </c>
      <c r="B5506" s="7">
        <v>2018</v>
      </c>
      <c r="C5506" s="7">
        <v>166750</v>
      </c>
      <c r="D5506" s="7" t="s">
        <v>26</v>
      </c>
      <c r="E5506" s="7" t="s">
        <v>13</v>
      </c>
      <c r="F5506" s="7" t="s">
        <v>14</v>
      </c>
      <c r="G5506" s="7">
        <v>93363</v>
      </c>
    </row>
    <row r="5507" spans="1:7" ht="14.25" customHeight="1" x14ac:dyDescent="0.25">
      <c r="A5507" s="7" t="s">
        <v>7</v>
      </c>
      <c r="B5507" s="7">
        <v>2005</v>
      </c>
      <c r="C5507" s="7">
        <v>319198</v>
      </c>
      <c r="D5507" s="7" t="s">
        <v>26</v>
      </c>
      <c r="E5507" s="7" t="s">
        <v>13</v>
      </c>
      <c r="F5507" s="7" t="s">
        <v>20</v>
      </c>
      <c r="G5507" s="7">
        <v>56811</v>
      </c>
    </row>
    <row r="5508" spans="1:7" ht="14.25" customHeight="1" x14ac:dyDescent="0.25">
      <c r="A5508" s="7" t="s">
        <v>31</v>
      </c>
      <c r="B5508" s="7">
        <v>2015</v>
      </c>
      <c r="C5508" s="7">
        <v>53625</v>
      </c>
      <c r="D5508" s="7" t="s">
        <v>30</v>
      </c>
      <c r="E5508" s="7" t="s">
        <v>13</v>
      </c>
      <c r="F5508" s="7" t="s">
        <v>23</v>
      </c>
      <c r="G5508" s="7">
        <v>31151</v>
      </c>
    </row>
    <row r="5509" spans="1:7" ht="14.25" customHeight="1" x14ac:dyDescent="0.25">
      <c r="A5509" s="7" t="s">
        <v>27</v>
      </c>
      <c r="B5509" s="7">
        <v>2012</v>
      </c>
      <c r="C5509" s="7">
        <v>140437</v>
      </c>
      <c r="D5509" s="7" t="s">
        <v>17</v>
      </c>
      <c r="E5509" s="7" t="s">
        <v>9</v>
      </c>
      <c r="F5509" s="7" t="s">
        <v>23</v>
      </c>
      <c r="G5509" s="7">
        <v>78147</v>
      </c>
    </row>
    <row r="5510" spans="1:7" ht="14.25" customHeight="1" x14ac:dyDescent="0.25">
      <c r="A5510" s="7" t="s">
        <v>25</v>
      </c>
      <c r="B5510" s="7">
        <v>2010</v>
      </c>
      <c r="C5510" s="7">
        <v>240005</v>
      </c>
      <c r="D5510" s="7" t="s">
        <v>8</v>
      </c>
      <c r="E5510" s="7" t="s">
        <v>9</v>
      </c>
      <c r="F5510" s="7" t="s">
        <v>14</v>
      </c>
      <c r="G5510" s="7">
        <v>100371</v>
      </c>
    </row>
    <row r="5511" spans="1:7" ht="14.25" customHeight="1" x14ac:dyDescent="0.25">
      <c r="A5511" s="7" t="s">
        <v>16</v>
      </c>
      <c r="B5511" s="7">
        <v>2023</v>
      </c>
      <c r="C5511" s="7">
        <v>243083</v>
      </c>
      <c r="D5511" s="7" t="s">
        <v>30</v>
      </c>
      <c r="E5511" s="7" t="s">
        <v>9</v>
      </c>
      <c r="F5511" s="7" t="s">
        <v>14</v>
      </c>
      <c r="G5511" s="7">
        <v>103633</v>
      </c>
    </row>
    <row r="5512" spans="1:7" ht="14.25" customHeight="1" x14ac:dyDescent="0.25">
      <c r="A5512" s="7" t="s">
        <v>27</v>
      </c>
      <c r="B5512" s="7">
        <v>2020</v>
      </c>
      <c r="C5512" s="7">
        <v>166090</v>
      </c>
      <c r="D5512" s="7" t="s">
        <v>17</v>
      </c>
      <c r="E5512" s="7" t="s">
        <v>13</v>
      </c>
      <c r="F5512" s="7" t="s">
        <v>14</v>
      </c>
      <c r="G5512" s="7">
        <v>89146</v>
      </c>
    </row>
    <row r="5513" spans="1:7" ht="14.25" customHeight="1" x14ac:dyDescent="0.25">
      <c r="A5513" s="7" t="s">
        <v>21</v>
      </c>
      <c r="B5513" s="7">
        <v>2007</v>
      </c>
      <c r="C5513" s="7">
        <v>146161</v>
      </c>
      <c r="D5513" s="7" t="s">
        <v>8</v>
      </c>
      <c r="E5513" s="7" t="s">
        <v>13</v>
      </c>
      <c r="F5513" s="7" t="s">
        <v>20</v>
      </c>
      <c r="G5513" s="7">
        <v>77464</v>
      </c>
    </row>
    <row r="5514" spans="1:7" ht="14.25" customHeight="1" x14ac:dyDescent="0.25">
      <c r="A5514" s="7" t="s">
        <v>16</v>
      </c>
      <c r="B5514" s="7">
        <v>2016</v>
      </c>
      <c r="C5514" s="7">
        <v>252262</v>
      </c>
      <c r="D5514" s="7" t="s">
        <v>24</v>
      </c>
      <c r="E5514" s="7" t="s">
        <v>9</v>
      </c>
      <c r="F5514" s="7" t="s">
        <v>23</v>
      </c>
      <c r="G5514" s="7">
        <v>127073</v>
      </c>
    </row>
    <row r="5515" spans="1:7" ht="14.25" customHeight="1" x14ac:dyDescent="0.25">
      <c r="A5515" s="7" t="s">
        <v>21</v>
      </c>
      <c r="B5515" s="7">
        <v>2005</v>
      </c>
      <c r="C5515" s="7">
        <v>125754</v>
      </c>
      <c r="D5515" s="7" t="s">
        <v>30</v>
      </c>
      <c r="E5515" s="7" t="s">
        <v>13</v>
      </c>
      <c r="F5515" s="7" t="s">
        <v>14</v>
      </c>
      <c r="G5515" s="7">
        <v>44400</v>
      </c>
    </row>
    <row r="5516" spans="1:7" ht="14.25" customHeight="1" x14ac:dyDescent="0.25">
      <c r="A5516" s="7" t="s">
        <v>18</v>
      </c>
      <c r="B5516" s="7">
        <v>2017</v>
      </c>
      <c r="C5516" s="7">
        <v>196953</v>
      </c>
      <c r="D5516" s="7" t="s">
        <v>24</v>
      </c>
      <c r="E5516" s="7" t="s">
        <v>9</v>
      </c>
      <c r="F5516" s="7" t="s">
        <v>10</v>
      </c>
      <c r="G5516" s="7">
        <v>50457</v>
      </c>
    </row>
    <row r="5517" spans="1:7" ht="14.25" customHeight="1" x14ac:dyDescent="0.25">
      <c r="A5517" s="7" t="s">
        <v>29</v>
      </c>
      <c r="B5517" s="7">
        <v>2022</v>
      </c>
      <c r="C5517" s="7">
        <v>339825</v>
      </c>
      <c r="D5517" s="7" t="s">
        <v>26</v>
      </c>
      <c r="E5517" s="7" t="s">
        <v>9</v>
      </c>
      <c r="F5517" s="7" t="s">
        <v>23</v>
      </c>
      <c r="G5517" s="7">
        <v>135324</v>
      </c>
    </row>
    <row r="5518" spans="1:7" ht="14.25" customHeight="1" x14ac:dyDescent="0.25">
      <c r="A5518" s="7" t="s">
        <v>22</v>
      </c>
      <c r="B5518" s="7">
        <v>2021</v>
      </c>
      <c r="C5518" s="7">
        <v>117629</v>
      </c>
      <c r="D5518" s="7" t="s">
        <v>8</v>
      </c>
      <c r="E5518" s="7" t="s">
        <v>9</v>
      </c>
      <c r="F5518" s="7" t="s">
        <v>14</v>
      </c>
      <c r="G5518" s="7">
        <v>17310</v>
      </c>
    </row>
    <row r="5519" spans="1:7" ht="14.25" customHeight="1" x14ac:dyDescent="0.25">
      <c r="A5519" s="7" t="s">
        <v>7</v>
      </c>
      <c r="B5519" s="7">
        <v>2011</v>
      </c>
      <c r="C5519" s="7">
        <v>191972</v>
      </c>
      <c r="D5519" s="7" t="s">
        <v>30</v>
      </c>
      <c r="E5519" s="7" t="s">
        <v>9</v>
      </c>
      <c r="F5519" s="7" t="s">
        <v>23</v>
      </c>
      <c r="G5519" s="7">
        <v>23440</v>
      </c>
    </row>
    <row r="5520" spans="1:7" ht="14.25" customHeight="1" x14ac:dyDescent="0.25">
      <c r="A5520" s="7" t="s">
        <v>11</v>
      </c>
      <c r="B5520" s="7">
        <v>2010</v>
      </c>
      <c r="C5520" s="7">
        <v>79001</v>
      </c>
      <c r="D5520" s="7" t="s">
        <v>8</v>
      </c>
      <c r="E5520" s="7" t="s">
        <v>13</v>
      </c>
      <c r="F5520" s="7" t="s">
        <v>20</v>
      </c>
      <c r="G5520" s="7">
        <v>79240</v>
      </c>
    </row>
    <row r="5521" spans="1:7" ht="14.25" customHeight="1" x14ac:dyDescent="0.25">
      <c r="A5521" s="7" t="s">
        <v>22</v>
      </c>
      <c r="B5521" s="7">
        <v>2019</v>
      </c>
      <c r="C5521" s="7">
        <v>161008</v>
      </c>
      <c r="D5521" s="7" t="s">
        <v>26</v>
      </c>
      <c r="E5521" s="7" t="s">
        <v>9</v>
      </c>
      <c r="F5521" s="7" t="s">
        <v>14</v>
      </c>
      <c r="G5521" s="7">
        <v>145247</v>
      </c>
    </row>
    <row r="5522" spans="1:7" ht="14.25" customHeight="1" x14ac:dyDescent="0.25">
      <c r="A5522" s="7" t="s">
        <v>22</v>
      </c>
      <c r="B5522" s="7">
        <v>2016</v>
      </c>
      <c r="C5522" s="7">
        <v>234827</v>
      </c>
      <c r="D5522" s="7" t="s">
        <v>26</v>
      </c>
      <c r="E5522" s="7" t="s">
        <v>9</v>
      </c>
      <c r="F5522" s="7" t="s">
        <v>20</v>
      </c>
      <c r="G5522" s="7">
        <v>139085</v>
      </c>
    </row>
    <row r="5523" spans="1:7" ht="14.25" customHeight="1" x14ac:dyDescent="0.25">
      <c r="A5523" s="7" t="s">
        <v>16</v>
      </c>
      <c r="B5523" s="7">
        <v>2012</v>
      </c>
      <c r="C5523" s="7">
        <v>282308</v>
      </c>
      <c r="D5523" s="7" t="s">
        <v>30</v>
      </c>
      <c r="E5523" s="7" t="s">
        <v>13</v>
      </c>
      <c r="F5523" s="7" t="s">
        <v>10</v>
      </c>
      <c r="G5523" s="7">
        <v>79040</v>
      </c>
    </row>
    <row r="5524" spans="1:7" ht="14.25" customHeight="1" x14ac:dyDescent="0.25">
      <c r="A5524" s="7" t="s">
        <v>25</v>
      </c>
      <c r="B5524" s="7">
        <v>2010</v>
      </c>
      <c r="C5524" s="7">
        <v>388674</v>
      </c>
      <c r="D5524" s="7" t="s">
        <v>17</v>
      </c>
      <c r="E5524" s="7" t="s">
        <v>13</v>
      </c>
      <c r="F5524" s="7" t="s">
        <v>10</v>
      </c>
      <c r="G5524" s="7">
        <v>76649</v>
      </c>
    </row>
    <row r="5525" spans="1:7" ht="14.25" customHeight="1" x14ac:dyDescent="0.25">
      <c r="A5525" s="7" t="s">
        <v>11</v>
      </c>
      <c r="B5525" s="7">
        <v>2020</v>
      </c>
      <c r="C5525" s="7">
        <v>394729</v>
      </c>
      <c r="D5525" s="7" t="s">
        <v>17</v>
      </c>
      <c r="E5525" s="7" t="s">
        <v>9</v>
      </c>
      <c r="F5525" s="7" t="s">
        <v>14</v>
      </c>
      <c r="G5525" s="7">
        <v>53332</v>
      </c>
    </row>
    <row r="5526" spans="1:7" ht="14.25" customHeight="1" x14ac:dyDescent="0.25">
      <c r="A5526" s="7" t="s">
        <v>28</v>
      </c>
      <c r="B5526" s="7">
        <v>2011</v>
      </c>
      <c r="C5526" s="7">
        <v>388909</v>
      </c>
      <c r="D5526" s="7" t="s">
        <v>24</v>
      </c>
      <c r="E5526" s="7" t="s">
        <v>9</v>
      </c>
      <c r="F5526" s="7" t="s">
        <v>14</v>
      </c>
      <c r="G5526" s="7">
        <v>55902</v>
      </c>
    </row>
    <row r="5527" spans="1:7" ht="14.25" customHeight="1" x14ac:dyDescent="0.25">
      <c r="A5527" s="7" t="s">
        <v>15</v>
      </c>
      <c r="B5527" s="7">
        <v>2015</v>
      </c>
      <c r="C5527" s="7">
        <v>160082</v>
      </c>
      <c r="D5527" s="7" t="s">
        <v>30</v>
      </c>
      <c r="E5527" s="7" t="s">
        <v>13</v>
      </c>
      <c r="F5527" s="7" t="s">
        <v>20</v>
      </c>
      <c r="G5527" s="7">
        <v>99977</v>
      </c>
    </row>
    <row r="5528" spans="1:7" ht="14.25" customHeight="1" x14ac:dyDescent="0.25">
      <c r="A5528" s="7" t="s">
        <v>28</v>
      </c>
      <c r="B5528" s="7">
        <v>2009</v>
      </c>
      <c r="C5528" s="7">
        <v>63791</v>
      </c>
      <c r="D5528" s="7" t="s">
        <v>30</v>
      </c>
      <c r="E5528" s="7" t="s">
        <v>13</v>
      </c>
      <c r="F5528" s="7" t="s">
        <v>23</v>
      </c>
      <c r="G5528" s="7">
        <v>128605</v>
      </c>
    </row>
    <row r="5529" spans="1:7" ht="14.25" customHeight="1" x14ac:dyDescent="0.25">
      <c r="A5529" s="7" t="s">
        <v>18</v>
      </c>
      <c r="B5529" s="7">
        <v>2014</v>
      </c>
      <c r="C5529" s="7">
        <v>246824</v>
      </c>
      <c r="D5529" s="7" t="s">
        <v>12</v>
      </c>
      <c r="E5529" s="7" t="s">
        <v>13</v>
      </c>
      <c r="F5529" s="7" t="s">
        <v>23</v>
      </c>
      <c r="G5529" s="7">
        <v>62596</v>
      </c>
    </row>
    <row r="5530" spans="1:7" ht="14.25" customHeight="1" x14ac:dyDescent="0.25">
      <c r="A5530" s="7" t="s">
        <v>25</v>
      </c>
      <c r="B5530" s="7">
        <v>2007</v>
      </c>
      <c r="C5530" s="7">
        <v>67433</v>
      </c>
      <c r="D5530" s="7" t="s">
        <v>12</v>
      </c>
      <c r="E5530" s="7" t="s">
        <v>13</v>
      </c>
      <c r="F5530" s="7" t="s">
        <v>10</v>
      </c>
      <c r="G5530" s="7">
        <v>18347</v>
      </c>
    </row>
    <row r="5531" spans="1:7" ht="14.25" customHeight="1" x14ac:dyDescent="0.25">
      <c r="A5531" s="7" t="s">
        <v>18</v>
      </c>
      <c r="B5531" s="7">
        <v>2005</v>
      </c>
      <c r="C5531" s="7">
        <v>191859</v>
      </c>
      <c r="D5531" s="7" t="s">
        <v>17</v>
      </c>
      <c r="E5531" s="7" t="s">
        <v>13</v>
      </c>
      <c r="F5531" s="7" t="s">
        <v>20</v>
      </c>
      <c r="G5531" s="7">
        <v>67246</v>
      </c>
    </row>
    <row r="5532" spans="1:7" ht="14.25" customHeight="1" x14ac:dyDescent="0.25">
      <c r="A5532" s="7" t="s">
        <v>22</v>
      </c>
      <c r="B5532" s="7">
        <v>2011</v>
      </c>
      <c r="C5532" s="7">
        <v>309391</v>
      </c>
      <c r="D5532" s="7" t="s">
        <v>30</v>
      </c>
      <c r="E5532" s="7" t="s">
        <v>9</v>
      </c>
      <c r="F5532" s="7" t="s">
        <v>23</v>
      </c>
      <c r="G5532" s="7">
        <v>138874</v>
      </c>
    </row>
    <row r="5533" spans="1:7" ht="14.25" customHeight="1" x14ac:dyDescent="0.25">
      <c r="A5533" s="7" t="s">
        <v>22</v>
      </c>
      <c r="B5533" s="7">
        <v>2023</v>
      </c>
      <c r="C5533" s="7">
        <v>162433</v>
      </c>
      <c r="D5533" s="7" t="s">
        <v>12</v>
      </c>
      <c r="E5533" s="7" t="s">
        <v>13</v>
      </c>
      <c r="F5533" s="7" t="s">
        <v>20</v>
      </c>
      <c r="G5533" s="7">
        <v>76339</v>
      </c>
    </row>
    <row r="5534" spans="1:7" ht="14.25" customHeight="1" x14ac:dyDescent="0.25">
      <c r="A5534" s="7" t="s">
        <v>27</v>
      </c>
      <c r="B5534" s="7">
        <v>2019</v>
      </c>
      <c r="C5534" s="7">
        <v>373222</v>
      </c>
      <c r="D5534" s="7" t="s">
        <v>17</v>
      </c>
      <c r="E5534" s="7" t="s">
        <v>9</v>
      </c>
      <c r="F5534" s="7" t="s">
        <v>20</v>
      </c>
      <c r="G5534" s="7">
        <v>145033</v>
      </c>
    </row>
    <row r="5535" spans="1:7" ht="14.25" customHeight="1" x14ac:dyDescent="0.25">
      <c r="A5535" s="7" t="s">
        <v>18</v>
      </c>
      <c r="B5535" s="7">
        <v>2019</v>
      </c>
      <c r="C5535" s="7">
        <v>304408</v>
      </c>
      <c r="D5535" s="7" t="s">
        <v>24</v>
      </c>
      <c r="E5535" s="7" t="s">
        <v>13</v>
      </c>
      <c r="F5535" s="7" t="s">
        <v>10</v>
      </c>
      <c r="G5535" s="7">
        <v>105614</v>
      </c>
    </row>
    <row r="5536" spans="1:7" ht="14.25" customHeight="1" x14ac:dyDescent="0.25">
      <c r="A5536" s="7" t="s">
        <v>15</v>
      </c>
      <c r="B5536" s="7">
        <v>2012</v>
      </c>
      <c r="C5536" s="7">
        <v>245890</v>
      </c>
      <c r="D5536" s="7" t="s">
        <v>30</v>
      </c>
      <c r="E5536" s="7" t="s">
        <v>9</v>
      </c>
      <c r="F5536" s="7" t="s">
        <v>14</v>
      </c>
      <c r="G5536" s="7">
        <v>23685</v>
      </c>
    </row>
    <row r="5537" spans="1:7" ht="14.25" customHeight="1" x14ac:dyDescent="0.25">
      <c r="A5537" s="7" t="s">
        <v>31</v>
      </c>
      <c r="B5537" s="7">
        <v>2019</v>
      </c>
      <c r="C5537" s="7">
        <v>109563</v>
      </c>
      <c r="D5537" s="7" t="s">
        <v>26</v>
      </c>
      <c r="E5537" s="7" t="s">
        <v>9</v>
      </c>
      <c r="F5537" s="7" t="s">
        <v>10</v>
      </c>
      <c r="G5537" s="7">
        <v>147536</v>
      </c>
    </row>
    <row r="5538" spans="1:7" ht="14.25" customHeight="1" x14ac:dyDescent="0.25">
      <c r="A5538" s="7" t="s">
        <v>29</v>
      </c>
      <c r="B5538" s="7">
        <v>2012</v>
      </c>
      <c r="C5538" s="7">
        <v>141292</v>
      </c>
      <c r="D5538" s="7" t="s">
        <v>24</v>
      </c>
      <c r="E5538" s="7" t="s">
        <v>13</v>
      </c>
      <c r="F5538" s="7" t="s">
        <v>14</v>
      </c>
      <c r="G5538" s="7">
        <v>65580</v>
      </c>
    </row>
    <row r="5539" spans="1:7" ht="14.25" customHeight="1" x14ac:dyDescent="0.25">
      <c r="A5539" s="7" t="s">
        <v>16</v>
      </c>
      <c r="B5539" s="7">
        <v>2010</v>
      </c>
      <c r="C5539" s="7">
        <v>156721</v>
      </c>
      <c r="D5539" s="7" t="s">
        <v>24</v>
      </c>
      <c r="E5539" s="7" t="s">
        <v>13</v>
      </c>
      <c r="F5539" s="7" t="s">
        <v>14</v>
      </c>
      <c r="G5539" s="7">
        <v>124805</v>
      </c>
    </row>
    <row r="5540" spans="1:7" ht="14.25" customHeight="1" x14ac:dyDescent="0.25">
      <c r="A5540" s="7" t="s">
        <v>22</v>
      </c>
      <c r="B5540" s="7">
        <v>2019</v>
      </c>
      <c r="C5540" s="7">
        <v>321163</v>
      </c>
      <c r="D5540" s="7" t="s">
        <v>17</v>
      </c>
      <c r="E5540" s="7" t="s">
        <v>13</v>
      </c>
      <c r="F5540" s="7" t="s">
        <v>20</v>
      </c>
      <c r="G5540" s="7">
        <v>80471</v>
      </c>
    </row>
    <row r="5541" spans="1:7" ht="14.25" customHeight="1" x14ac:dyDescent="0.25">
      <c r="A5541" s="7" t="s">
        <v>15</v>
      </c>
      <c r="B5541" s="7">
        <v>2021</v>
      </c>
      <c r="C5541" s="7">
        <v>111521</v>
      </c>
      <c r="D5541" s="7" t="s">
        <v>8</v>
      </c>
      <c r="E5541" s="7" t="s">
        <v>9</v>
      </c>
      <c r="F5541" s="7" t="s">
        <v>14</v>
      </c>
      <c r="G5541" s="7">
        <v>68279</v>
      </c>
    </row>
    <row r="5542" spans="1:7" ht="14.25" customHeight="1" x14ac:dyDescent="0.25">
      <c r="A5542" s="7" t="s">
        <v>22</v>
      </c>
      <c r="B5542" s="7">
        <v>2008</v>
      </c>
      <c r="C5542" s="7">
        <v>24213</v>
      </c>
      <c r="D5542" s="7" t="s">
        <v>17</v>
      </c>
      <c r="E5542" s="7" t="s">
        <v>13</v>
      </c>
      <c r="F5542" s="7" t="s">
        <v>10</v>
      </c>
      <c r="G5542" s="7">
        <v>48026</v>
      </c>
    </row>
    <row r="5543" spans="1:7" ht="14.25" customHeight="1" x14ac:dyDescent="0.25">
      <c r="A5543" s="7" t="s">
        <v>31</v>
      </c>
      <c r="B5543" s="7">
        <v>2015</v>
      </c>
      <c r="C5543" s="7">
        <v>179781</v>
      </c>
      <c r="D5543" s="7" t="s">
        <v>17</v>
      </c>
      <c r="E5543" s="7" t="s">
        <v>9</v>
      </c>
      <c r="F5543" s="7" t="s">
        <v>10</v>
      </c>
      <c r="G5543" s="7">
        <v>23210</v>
      </c>
    </row>
    <row r="5544" spans="1:7" ht="14.25" customHeight="1" x14ac:dyDescent="0.25">
      <c r="A5544" s="7" t="s">
        <v>27</v>
      </c>
      <c r="B5544" s="7">
        <v>2010</v>
      </c>
      <c r="C5544" s="7">
        <v>126303</v>
      </c>
      <c r="D5544" s="7" t="s">
        <v>19</v>
      </c>
      <c r="E5544" s="7" t="s">
        <v>9</v>
      </c>
      <c r="F5544" s="7" t="s">
        <v>20</v>
      </c>
      <c r="G5544" s="7">
        <v>23687</v>
      </c>
    </row>
    <row r="5545" spans="1:7" ht="14.25" customHeight="1" x14ac:dyDescent="0.25">
      <c r="A5545" s="7" t="s">
        <v>15</v>
      </c>
      <c r="B5545" s="7">
        <v>2012</v>
      </c>
      <c r="C5545" s="7">
        <v>261025</v>
      </c>
      <c r="D5545" s="7" t="s">
        <v>8</v>
      </c>
      <c r="E5545" s="7" t="s">
        <v>13</v>
      </c>
      <c r="F5545" s="7" t="s">
        <v>14</v>
      </c>
      <c r="G5545" s="7">
        <v>114898</v>
      </c>
    </row>
    <row r="5546" spans="1:7" ht="14.25" customHeight="1" x14ac:dyDescent="0.25">
      <c r="A5546" s="7" t="s">
        <v>7</v>
      </c>
      <c r="B5546" s="7">
        <v>2019</v>
      </c>
      <c r="C5546" s="7">
        <v>272672</v>
      </c>
      <c r="D5546" s="7" t="s">
        <v>30</v>
      </c>
      <c r="E5546" s="7" t="s">
        <v>9</v>
      </c>
      <c r="F5546" s="7" t="s">
        <v>10</v>
      </c>
      <c r="G5546" s="7">
        <v>11161</v>
      </c>
    </row>
    <row r="5547" spans="1:7" ht="14.25" customHeight="1" x14ac:dyDescent="0.25">
      <c r="A5547" s="7" t="s">
        <v>27</v>
      </c>
      <c r="B5547" s="7">
        <v>2007</v>
      </c>
      <c r="C5547" s="7">
        <v>285135</v>
      </c>
      <c r="D5547" s="7" t="s">
        <v>17</v>
      </c>
      <c r="E5547" s="7" t="s">
        <v>9</v>
      </c>
      <c r="F5547" s="7" t="s">
        <v>14</v>
      </c>
      <c r="G5547" s="7">
        <v>74624</v>
      </c>
    </row>
    <row r="5548" spans="1:7" ht="14.25" customHeight="1" x14ac:dyDescent="0.25">
      <c r="A5548" s="7" t="s">
        <v>7</v>
      </c>
      <c r="B5548" s="7">
        <v>2005</v>
      </c>
      <c r="C5548" s="7">
        <v>20878</v>
      </c>
      <c r="D5548" s="7" t="s">
        <v>19</v>
      </c>
      <c r="E5548" s="7" t="s">
        <v>13</v>
      </c>
      <c r="F5548" s="7" t="s">
        <v>20</v>
      </c>
      <c r="G5548" s="7">
        <v>10516</v>
      </c>
    </row>
    <row r="5549" spans="1:7" ht="14.25" customHeight="1" x14ac:dyDescent="0.25">
      <c r="A5549" s="7" t="s">
        <v>18</v>
      </c>
      <c r="B5549" s="7">
        <v>2006</v>
      </c>
      <c r="C5549" s="7">
        <v>121520</v>
      </c>
      <c r="D5549" s="7" t="s">
        <v>26</v>
      </c>
      <c r="E5549" s="7" t="s">
        <v>9</v>
      </c>
      <c r="F5549" s="7" t="s">
        <v>20</v>
      </c>
      <c r="G5549" s="7">
        <v>129176</v>
      </c>
    </row>
    <row r="5550" spans="1:7" ht="14.25" customHeight="1" x14ac:dyDescent="0.25">
      <c r="A5550" s="7" t="s">
        <v>29</v>
      </c>
      <c r="B5550" s="7">
        <v>2018</v>
      </c>
      <c r="C5550" s="7">
        <v>107359</v>
      </c>
      <c r="D5550" s="7" t="s">
        <v>26</v>
      </c>
      <c r="E5550" s="7" t="s">
        <v>13</v>
      </c>
      <c r="F5550" s="7" t="s">
        <v>14</v>
      </c>
      <c r="G5550" s="7">
        <v>137798</v>
      </c>
    </row>
    <row r="5551" spans="1:7" ht="14.25" customHeight="1" x14ac:dyDescent="0.25">
      <c r="A5551" s="7" t="s">
        <v>27</v>
      </c>
      <c r="B5551" s="7">
        <v>2021</v>
      </c>
      <c r="C5551" s="7">
        <v>70437</v>
      </c>
      <c r="D5551" s="7" t="s">
        <v>19</v>
      </c>
      <c r="E5551" s="7" t="s">
        <v>13</v>
      </c>
      <c r="F5551" s="7" t="s">
        <v>14</v>
      </c>
      <c r="G5551" s="7">
        <v>73744</v>
      </c>
    </row>
    <row r="5552" spans="1:7" ht="14.25" customHeight="1" x14ac:dyDescent="0.25">
      <c r="A5552" s="7" t="s">
        <v>25</v>
      </c>
      <c r="B5552" s="7">
        <v>2020</v>
      </c>
      <c r="C5552" s="7">
        <v>282794</v>
      </c>
      <c r="D5552" s="7" t="s">
        <v>30</v>
      </c>
      <c r="E5552" s="7" t="s">
        <v>13</v>
      </c>
      <c r="F5552" s="7" t="s">
        <v>10</v>
      </c>
      <c r="G5552" s="7">
        <v>123956</v>
      </c>
    </row>
    <row r="5553" spans="1:7" ht="14.25" customHeight="1" x14ac:dyDescent="0.25">
      <c r="A5553" s="7" t="s">
        <v>31</v>
      </c>
      <c r="B5553" s="7">
        <v>2017</v>
      </c>
      <c r="C5553" s="7">
        <v>119175</v>
      </c>
      <c r="D5553" s="7" t="s">
        <v>24</v>
      </c>
      <c r="E5553" s="7" t="s">
        <v>9</v>
      </c>
      <c r="F5553" s="7" t="s">
        <v>20</v>
      </c>
      <c r="G5553" s="7">
        <v>110095</v>
      </c>
    </row>
    <row r="5554" spans="1:7" ht="14.25" customHeight="1" x14ac:dyDescent="0.25">
      <c r="A5554" s="7" t="s">
        <v>11</v>
      </c>
      <c r="B5554" s="7">
        <v>2007</v>
      </c>
      <c r="C5554" s="7">
        <v>225874</v>
      </c>
      <c r="D5554" s="7" t="s">
        <v>19</v>
      </c>
      <c r="E5554" s="7" t="s">
        <v>13</v>
      </c>
      <c r="F5554" s="7" t="s">
        <v>14</v>
      </c>
      <c r="G5554" s="7">
        <v>136611</v>
      </c>
    </row>
    <row r="5555" spans="1:7" ht="14.25" customHeight="1" x14ac:dyDescent="0.25">
      <c r="A5555" s="7" t="s">
        <v>16</v>
      </c>
      <c r="B5555" s="7">
        <v>2018</v>
      </c>
      <c r="C5555" s="7">
        <v>48592</v>
      </c>
      <c r="D5555" s="7" t="s">
        <v>12</v>
      </c>
      <c r="E5555" s="7" t="s">
        <v>13</v>
      </c>
      <c r="F5555" s="7" t="s">
        <v>20</v>
      </c>
      <c r="G5555" s="7">
        <v>105270</v>
      </c>
    </row>
    <row r="5556" spans="1:7" ht="14.25" customHeight="1" x14ac:dyDescent="0.25">
      <c r="A5556" s="7" t="s">
        <v>31</v>
      </c>
      <c r="B5556" s="7">
        <v>2013</v>
      </c>
      <c r="C5556" s="7">
        <v>40991</v>
      </c>
      <c r="D5556" s="7" t="s">
        <v>26</v>
      </c>
      <c r="E5556" s="7" t="s">
        <v>9</v>
      </c>
      <c r="F5556" s="7" t="s">
        <v>20</v>
      </c>
      <c r="G5556" s="7">
        <v>143103</v>
      </c>
    </row>
    <row r="5557" spans="1:7" ht="14.25" customHeight="1" x14ac:dyDescent="0.25">
      <c r="A5557" s="7" t="s">
        <v>25</v>
      </c>
      <c r="B5557" s="7">
        <v>2022</v>
      </c>
      <c r="C5557" s="7">
        <v>365909</v>
      </c>
      <c r="D5557" s="7" t="s">
        <v>17</v>
      </c>
      <c r="E5557" s="7" t="s">
        <v>13</v>
      </c>
      <c r="F5557" s="7" t="s">
        <v>23</v>
      </c>
      <c r="G5557" s="7">
        <v>103252</v>
      </c>
    </row>
    <row r="5558" spans="1:7" ht="14.25" customHeight="1" x14ac:dyDescent="0.25">
      <c r="A5558" s="7" t="s">
        <v>21</v>
      </c>
      <c r="B5558" s="7">
        <v>2008</v>
      </c>
      <c r="C5558" s="7">
        <v>110402</v>
      </c>
      <c r="D5558" s="7" t="s">
        <v>17</v>
      </c>
      <c r="E5558" s="7" t="s">
        <v>9</v>
      </c>
      <c r="F5558" s="7" t="s">
        <v>23</v>
      </c>
      <c r="G5558" s="7">
        <v>146002</v>
      </c>
    </row>
    <row r="5559" spans="1:7" ht="14.25" customHeight="1" x14ac:dyDescent="0.25">
      <c r="A5559" s="7" t="s">
        <v>22</v>
      </c>
      <c r="B5559" s="7">
        <v>2022</v>
      </c>
      <c r="C5559" s="7">
        <v>130643</v>
      </c>
      <c r="D5559" s="7" t="s">
        <v>8</v>
      </c>
      <c r="E5559" s="7" t="s">
        <v>13</v>
      </c>
      <c r="F5559" s="7" t="s">
        <v>23</v>
      </c>
      <c r="G5559" s="7">
        <v>125806</v>
      </c>
    </row>
    <row r="5560" spans="1:7" ht="14.25" customHeight="1" x14ac:dyDescent="0.25">
      <c r="A5560" s="7" t="s">
        <v>25</v>
      </c>
      <c r="B5560" s="7">
        <v>2005</v>
      </c>
      <c r="C5560" s="7">
        <v>342803</v>
      </c>
      <c r="D5560" s="7" t="s">
        <v>12</v>
      </c>
      <c r="E5560" s="7" t="s">
        <v>13</v>
      </c>
      <c r="F5560" s="7" t="s">
        <v>23</v>
      </c>
      <c r="G5560" s="7">
        <v>137539</v>
      </c>
    </row>
    <row r="5561" spans="1:7" ht="14.25" customHeight="1" x14ac:dyDescent="0.25">
      <c r="A5561" s="7" t="s">
        <v>11</v>
      </c>
      <c r="B5561" s="7">
        <v>2019</v>
      </c>
      <c r="C5561" s="7">
        <v>278240</v>
      </c>
      <c r="D5561" s="7" t="s">
        <v>19</v>
      </c>
      <c r="E5561" s="7" t="s">
        <v>9</v>
      </c>
      <c r="F5561" s="7" t="s">
        <v>14</v>
      </c>
      <c r="G5561" s="7">
        <v>34543</v>
      </c>
    </row>
    <row r="5562" spans="1:7" ht="14.25" customHeight="1" x14ac:dyDescent="0.25">
      <c r="A5562" s="7" t="s">
        <v>25</v>
      </c>
      <c r="B5562" s="7">
        <v>2020</v>
      </c>
      <c r="C5562" s="7">
        <v>320031</v>
      </c>
      <c r="D5562" s="7" t="s">
        <v>30</v>
      </c>
      <c r="E5562" s="7" t="s">
        <v>9</v>
      </c>
      <c r="F5562" s="7" t="s">
        <v>23</v>
      </c>
      <c r="G5562" s="7">
        <v>93146</v>
      </c>
    </row>
    <row r="5563" spans="1:7" ht="14.25" customHeight="1" x14ac:dyDescent="0.25">
      <c r="A5563" s="7" t="s">
        <v>22</v>
      </c>
      <c r="B5563" s="7">
        <v>2006</v>
      </c>
      <c r="C5563" s="7">
        <v>100535</v>
      </c>
      <c r="D5563" s="7" t="s">
        <v>30</v>
      </c>
      <c r="E5563" s="7" t="s">
        <v>13</v>
      </c>
      <c r="F5563" s="7" t="s">
        <v>10</v>
      </c>
      <c r="G5563" s="7">
        <v>132632</v>
      </c>
    </row>
    <row r="5564" spans="1:7" ht="14.25" customHeight="1" x14ac:dyDescent="0.25">
      <c r="A5564" s="7" t="s">
        <v>28</v>
      </c>
      <c r="B5564" s="7">
        <v>2014</v>
      </c>
      <c r="C5564" s="7">
        <v>228935</v>
      </c>
      <c r="D5564" s="7" t="s">
        <v>17</v>
      </c>
      <c r="E5564" s="7" t="s">
        <v>13</v>
      </c>
      <c r="F5564" s="7" t="s">
        <v>14</v>
      </c>
      <c r="G5564" s="7">
        <v>71438</v>
      </c>
    </row>
    <row r="5565" spans="1:7" ht="14.25" customHeight="1" x14ac:dyDescent="0.25">
      <c r="A5565" s="7" t="s">
        <v>25</v>
      </c>
      <c r="B5565" s="7">
        <v>2017</v>
      </c>
      <c r="C5565" s="7">
        <v>24626</v>
      </c>
      <c r="D5565" s="7" t="s">
        <v>12</v>
      </c>
      <c r="E5565" s="7" t="s">
        <v>13</v>
      </c>
      <c r="F5565" s="7" t="s">
        <v>23</v>
      </c>
      <c r="G5565" s="7">
        <v>69319</v>
      </c>
    </row>
    <row r="5566" spans="1:7" ht="14.25" customHeight="1" x14ac:dyDescent="0.25">
      <c r="A5566" s="7" t="s">
        <v>25</v>
      </c>
      <c r="B5566" s="7">
        <v>2006</v>
      </c>
      <c r="C5566" s="7">
        <v>273949</v>
      </c>
      <c r="D5566" s="7" t="s">
        <v>19</v>
      </c>
      <c r="E5566" s="7" t="s">
        <v>13</v>
      </c>
      <c r="F5566" s="7" t="s">
        <v>10</v>
      </c>
      <c r="G5566" s="7">
        <v>70977</v>
      </c>
    </row>
    <row r="5567" spans="1:7" ht="14.25" customHeight="1" x14ac:dyDescent="0.25">
      <c r="A5567" s="7" t="s">
        <v>28</v>
      </c>
      <c r="B5567" s="7">
        <v>2016</v>
      </c>
      <c r="C5567" s="7">
        <v>253740</v>
      </c>
      <c r="D5567" s="7" t="s">
        <v>24</v>
      </c>
      <c r="E5567" s="7" t="s">
        <v>9</v>
      </c>
      <c r="F5567" s="7" t="s">
        <v>10</v>
      </c>
      <c r="G5567" s="7">
        <v>97135</v>
      </c>
    </row>
    <row r="5568" spans="1:7" ht="14.25" customHeight="1" x14ac:dyDescent="0.25">
      <c r="A5568" s="7" t="s">
        <v>11</v>
      </c>
      <c r="B5568" s="7">
        <v>2017</v>
      </c>
      <c r="C5568" s="7">
        <v>270304</v>
      </c>
      <c r="D5568" s="7" t="s">
        <v>26</v>
      </c>
      <c r="E5568" s="7" t="s">
        <v>13</v>
      </c>
      <c r="F5568" s="7" t="s">
        <v>20</v>
      </c>
      <c r="G5568" s="7">
        <v>68296</v>
      </c>
    </row>
    <row r="5569" spans="1:7" ht="14.25" customHeight="1" x14ac:dyDescent="0.25">
      <c r="A5569" s="7" t="s">
        <v>31</v>
      </c>
      <c r="B5569" s="7">
        <v>2021</v>
      </c>
      <c r="C5569" s="7">
        <v>285466</v>
      </c>
      <c r="D5569" s="7" t="s">
        <v>8</v>
      </c>
      <c r="E5569" s="7" t="s">
        <v>13</v>
      </c>
      <c r="F5569" s="7" t="s">
        <v>23</v>
      </c>
      <c r="G5569" s="7">
        <v>141475</v>
      </c>
    </row>
    <row r="5570" spans="1:7" ht="14.25" customHeight="1" x14ac:dyDescent="0.25">
      <c r="A5570" s="7" t="s">
        <v>21</v>
      </c>
      <c r="B5570" s="7">
        <v>2019</v>
      </c>
      <c r="C5570" s="7">
        <v>96793</v>
      </c>
      <c r="D5570" s="7" t="s">
        <v>26</v>
      </c>
      <c r="E5570" s="7" t="s">
        <v>13</v>
      </c>
      <c r="F5570" s="7" t="s">
        <v>10</v>
      </c>
      <c r="G5570" s="7">
        <v>65540</v>
      </c>
    </row>
    <row r="5571" spans="1:7" ht="14.25" customHeight="1" x14ac:dyDescent="0.25">
      <c r="A5571" s="7" t="s">
        <v>21</v>
      </c>
      <c r="B5571" s="7">
        <v>2018</v>
      </c>
      <c r="C5571" s="7">
        <v>296932</v>
      </c>
      <c r="D5571" s="7" t="s">
        <v>19</v>
      </c>
      <c r="E5571" s="7" t="s">
        <v>13</v>
      </c>
      <c r="F5571" s="7" t="s">
        <v>10</v>
      </c>
      <c r="G5571" s="7">
        <v>140761</v>
      </c>
    </row>
    <row r="5572" spans="1:7" ht="14.25" customHeight="1" x14ac:dyDescent="0.25">
      <c r="A5572" s="7" t="s">
        <v>7</v>
      </c>
      <c r="B5572" s="7">
        <v>2008</v>
      </c>
      <c r="C5572" s="7">
        <v>40817</v>
      </c>
      <c r="D5572" s="7" t="s">
        <v>30</v>
      </c>
      <c r="E5572" s="7" t="s">
        <v>13</v>
      </c>
      <c r="F5572" s="7" t="s">
        <v>10</v>
      </c>
      <c r="G5572" s="7">
        <v>19771</v>
      </c>
    </row>
    <row r="5573" spans="1:7" ht="14.25" customHeight="1" x14ac:dyDescent="0.25">
      <c r="A5573" s="7" t="s">
        <v>31</v>
      </c>
      <c r="B5573" s="7">
        <v>2008</v>
      </c>
      <c r="C5573" s="7">
        <v>189877</v>
      </c>
      <c r="D5573" s="7" t="s">
        <v>24</v>
      </c>
      <c r="E5573" s="7" t="s">
        <v>9</v>
      </c>
      <c r="F5573" s="7" t="s">
        <v>20</v>
      </c>
      <c r="G5573" s="7">
        <v>58325</v>
      </c>
    </row>
    <row r="5574" spans="1:7" ht="14.25" customHeight="1" x14ac:dyDescent="0.25">
      <c r="A5574" s="7" t="s">
        <v>31</v>
      </c>
      <c r="B5574" s="7">
        <v>2009</v>
      </c>
      <c r="C5574" s="7">
        <v>96272</v>
      </c>
      <c r="D5574" s="7" t="s">
        <v>24</v>
      </c>
      <c r="E5574" s="7" t="s">
        <v>9</v>
      </c>
      <c r="F5574" s="7" t="s">
        <v>20</v>
      </c>
      <c r="G5574" s="7">
        <v>74656</v>
      </c>
    </row>
    <row r="5575" spans="1:7" ht="14.25" customHeight="1" x14ac:dyDescent="0.25">
      <c r="A5575" s="7" t="s">
        <v>31</v>
      </c>
      <c r="B5575" s="7">
        <v>2013</v>
      </c>
      <c r="C5575" s="7">
        <v>256615</v>
      </c>
      <c r="D5575" s="7" t="s">
        <v>12</v>
      </c>
      <c r="E5575" s="7" t="s">
        <v>13</v>
      </c>
      <c r="F5575" s="7" t="s">
        <v>10</v>
      </c>
      <c r="G5575" s="7">
        <v>86289</v>
      </c>
    </row>
    <row r="5576" spans="1:7" ht="14.25" customHeight="1" x14ac:dyDescent="0.25">
      <c r="A5576" s="7" t="s">
        <v>18</v>
      </c>
      <c r="B5576" s="7">
        <v>2023</v>
      </c>
      <c r="C5576" s="7">
        <v>289848</v>
      </c>
      <c r="D5576" s="7" t="s">
        <v>17</v>
      </c>
      <c r="E5576" s="7" t="s">
        <v>13</v>
      </c>
      <c r="F5576" s="7" t="s">
        <v>23</v>
      </c>
      <c r="G5576" s="7">
        <v>24684</v>
      </c>
    </row>
    <row r="5577" spans="1:7" ht="14.25" customHeight="1" x14ac:dyDescent="0.25">
      <c r="A5577" s="7" t="s">
        <v>21</v>
      </c>
      <c r="B5577" s="7">
        <v>2008</v>
      </c>
      <c r="C5577" s="7">
        <v>254151</v>
      </c>
      <c r="D5577" s="7" t="s">
        <v>19</v>
      </c>
      <c r="E5577" s="7" t="s">
        <v>13</v>
      </c>
      <c r="F5577" s="7" t="s">
        <v>20</v>
      </c>
      <c r="G5577" s="7">
        <v>95595</v>
      </c>
    </row>
    <row r="5578" spans="1:7" ht="14.25" customHeight="1" x14ac:dyDescent="0.25">
      <c r="A5578" s="7" t="s">
        <v>27</v>
      </c>
      <c r="B5578" s="7">
        <v>2010</v>
      </c>
      <c r="C5578" s="7">
        <v>107917</v>
      </c>
      <c r="D5578" s="7" t="s">
        <v>26</v>
      </c>
      <c r="E5578" s="7" t="s">
        <v>9</v>
      </c>
      <c r="F5578" s="7" t="s">
        <v>23</v>
      </c>
      <c r="G5578" s="7">
        <v>124509</v>
      </c>
    </row>
    <row r="5579" spans="1:7" ht="14.25" customHeight="1" x14ac:dyDescent="0.25">
      <c r="A5579" s="7" t="s">
        <v>25</v>
      </c>
      <c r="B5579" s="7">
        <v>2016</v>
      </c>
      <c r="C5579" s="7">
        <v>10055</v>
      </c>
      <c r="D5579" s="7" t="s">
        <v>8</v>
      </c>
      <c r="E5579" s="7" t="s">
        <v>13</v>
      </c>
      <c r="F5579" s="7" t="s">
        <v>14</v>
      </c>
      <c r="G5579" s="7">
        <v>85876</v>
      </c>
    </row>
    <row r="5580" spans="1:7" ht="14.25" customHeight="1" x14ac:dyDescent="0.25">
      <c r="A5580" s="7" t="s">
        <v>29</v>
      </c>
      <c r="B5580" s="7">
        <v>2018</v>
      </c>
      <c r="C5580" s="7">
        <v>154548</v>
      </c>
      <c r="D5580" s="7" t="s">
        <v>17</v>
      </c>
      <c r="E5580" s="7" t="s">
        <v>9</v>
      </c>
      <c r="F5580" s="7" t="s">
        <v>10</v>
      </c>
      <c r="G5580" s="7">
        <v>130192</v>
      </c>
    </row>
    <row r="5581" spans="1:7" ht="14.25" customHeight="1" x14ac:dyDescent="0.25">
      <c r="A5581" s="7" t="s">
        <v>25</v>
      </c>
      <c r="B5581" s="7">
        <v>2015</v>
      </c>
      <c r="C5581" s="7">
        <v>295902</v>
      </c>
      <c r="D5581" s="7" t="s">
        <v>8</v>
      </c>
      <c r="E5581" s="7" t="s">
        <v>13</v>
      </c>
      <c r="F5581" s="7" t="s">
        <v>10</v>
      </c>
      <c r="G5581" s="7">
        <v>109566</v>
      </c>
    </row>
    <row r="5582" spans="1:7" ht="14.25" customHeight="1" x14ac:dyDescent="0.25">
      <c r="A5582" s="7" t="s">
        <v>7</v>
      </c>
      <c r="B5582" s="7">
        <v>2009</v>
      </c>
      <c r="C5582" s="7">
        <v>232957</v>
      </c>
      <c r="D5582" s="7" t="s">
        <v>19</v>
      </c>
      <c r="E5582" s="7" t="s">
        <v>13</v>
      </c>
      <c r="F5582" s="7" t="s">
        <v>14</v>
      </c>
      <c r="G5582" s="7">
        <v>37460</v>
      </c>
    </row>
    <row r="5583" spans="1:7" ht="14.25" customHeight="1" x14ac:dyDescent="0.25">
      <c r="A5583" s="7" t="s">
        <v>15</v>
      </c>
      <c r="B5583" s="7">
        <v>2012</v>
      </c>
      <c r="C5583" s="7">
        <v>101445</v>
      </c>
      <c r="D5583" s="7" t="s">
        <v>12</v>
      </c>
      <c r="E5583" s="7" t="s">
        <v>9</v>
      </c>
      <c r="F5583" s="7" t="s">
        <v>23</v>
      </c>
      <c r="G5583" s="7">
        <v>54241</v>
      </c>
    </row>
    <row r="5584" spans="1:7" ht="14.25" customHeight="1" x14ac:dyDescent="0.25">
      <c r="A5584" s="7" t="s">
        <v>11</v>
      </c>
      <c r="B5584" s="7">
        <v>2020</v>
      </c>
      <c r="C5584" s="7">
        <v>170659</v>
      </c>
      <c r="D5584" s="7" t="s">
        <v>17</v>
      </c>
      <c r="E5584" s="7" t="s">
        <v>9</v>
      </c>
      <c r="F5584" s="7" t="s">
        <v>10</v>
      </c>
      <c r="G5584" s="7">
        <v>131460</v>
      </c>
    </row>
    <row r="5585" spans="1:7" ht="14.25" customHeight="1" x14ac:dyDescent="0.25">
      <c r="A5585" s="7" t="s">
        <v>7</v>
      </c>
      <c r="B5585" s="7">
        <v>2011</v>
      </c>
      <c r="C5585" s="7">
        <v>363755</v>
      </c>
      <c r="D5585" s="7" t="s">
        <v>8</v>
      </c>
      <c r="E5585" s="7" t="s">
        <v>13</v>
      </c>
      <c r="F5585" s="7" t="s">
        <v>23</v>
      </c>
      <c r="G5585" s="7">
        <v>147492</v>
      </c>
    </row>
    <row r="5586" spans="1:7" ht="14.25" customHeight="1" x14ac:dyDescent="0.25">
      <c r="A5586" s="7" t="s">
        <v>31</v>
      </c>
      <c r="B5586" s="7">
        <v>2013</v>
      </c>
      <c r="C5586" s="7">
        <v>37817</v>
      </c>
      <c r="D5586" s="7" t="s">
        <v>19</v>
      </c>
      <c r="E5586" s="7" t="s">
        <v>9</v>
      </c>
      <c r="F5586" s="7" t="s">
        <v>20</v>
      </c>
      <c r="G5586" s="7">
        <v>41404</v>
      </c>
    </row>
    <row r="5587" spans="1:7" ht="14.25" customHeight="1" x14ac:dyDescent="0.25">
      <c r="A5587" s="7" t="s">
        <v>29</v>
      </c>
      <c r="B5587" s="7">
        <v>2008</v>
      </c>
      <c r="C5587" s="7">
        <v>169343</v>
      </c>
      <c r="D5587" s="7" t="s">
        <v>30</v>
      </c>
      <c r="E5587" s="7" t="s">
        <v>13</v>
      </c>
      <c r="F5587" s="7" t="s">
        <v>10</v>
      </c>
      <c r="G5587" s="7">
        <v>50210</v>
      </c>
    </row>
    <row r="5588" spans="1:7" ht="14.25" customHeight="1" x14ac:dyDescent="0.25">
      <c r="A5588" s="7" t="s">
        <v>21</v>
      </c>
      <c r="B5588" s="7">
        <v>2015</v>
      </c>
      <c r="C5588" s="7">
        <v>100178</v>
      </c>
      <c r="D5588" s="7" t="s">
        <v>19</v>
      </c>
      <c r="E5588" s="7" t="s">
        <v>9</v>
      </c>
      <c r="F5588" s="7" t="s">
        <v>23</v>
      </c>
      <c r="G5588" s="7">
        <v>21512</v>
      </c>
    </row>
    <row r="5589" spans="1:7" ht="14.25" customHeight="1" x14ac:dyDescent="0.25">
      <c r="A5589" s="7" t="s">
        <v>7</v>
      </c>
      <c r="B5589" s="7">
        <v>2007</v>
      </c>
      <c r="C5589" s="7">
        <v>69082</v>
      </c>
      <c r="D5589" s="7" t="s">
        <v>12</v>
      </c>
      <c r="E5589" s="7" t="s">
        <v>13</v>
      </c>
      <c r="F5589" s="7" t="s">
        <v>23</v>
      </c>
      <c r="G5589" s="7">
        <v>130957</v>
      </c>
    </row>
    <row r="5590" spans="1:7" ht="14.25" customHeight="1" x14ac:dyDescent="0.25">
      <c r="A5590" s="7" t="s">
        <v>27</v>
      </c>
      <c r="B5590" s="7">
        <v>2019</v>
      </c>
      <c r="C5590" s="7">
        <v>238397</v>
      </c>
      <c r="D5590" s="7" t="s">
        <v>24</v>
      </c>
      <c r="E5590" s="7" t="s">
        <v>9</v>
      </c>
      <c r="F5590" s="7" t="s">
        <v>23</v>
      </c>
      <c r="G5590" s="7">
        <v>115071</v>
      </c>
    </row>
    <row r="5591" spans="1:7" ht="14.25" customHeight="1" x14ac:dyDescent="0.25">
      <c r="A5591" s="7" t="s">
        <v>27</v>
      </c>
      <c r="B5591" s="7">
        <v>2020</v>
      </c>
      <c r="C5591" s="7">
        <v>367550</v>
      </c>
      <c r="D5591" s="7" t="s">
        <v>17</v>
      </c>
      <c r="E5591" s="7" t="s">
        <v>13</v>
      </c>
      <c r="F5591" s="7" t="s">
        <v>23</v>
      </c>
      <c r="G5591" s="7">
        <v>50565</v>
      </c>
    </row>
    <row r="5592" spans="1:7" ht="14.25" customHeight="1" x14ac:dyDescent="0.25">
      <c r="A5592" s="7" t="s">
        <v>21</v>
      </c>
      <c r="B5592" s="7">
        <v>2012</v>
      </c>
      <c r="C5592" s="7">
        <v>165290</v>
      </c>
      <c r="D5592" s="7" t="s">
        <v>19</v>
      </c>
      <c r="E5592" s="7" t="s">
        <v>9</v>
      </c>
      <c r="F5592" s="7" t="s">
        <v>20</v>
      </c>
      <c r="G5592" s="7">
        <v>83364</v>
      </c>
    </row>
    <row r="5593" spans="1:7" ht="14.25" customHeight="1" x14ac:dyDescent="0.25">
      <c r="A5593" s="7" t="s">
        <v>15</v>
      </c>
      <c r="B5593" s="7">
        <v>2013</v>
      </c>
      <c r="C5593" s="7">
        <v>219220</v>
      </c>
      <c r="D5593" s="7" t="s">
        <v>30</v>
      </c>
      <c r="E5593" s="7" t="s">
        <v>9</v>
      </c>
      <c r="F5593" s="7" t="s">
        <v>10</v>
      </c>
      <c r="G5593" s="7">
        <v>19431</v>
      </c>
    </row>
    <row r="5594" spans="1:7" ht="14.25" customHeight="1" x14ac:dyDescent="0.25">
      <c r="A5594" s="7" t="s">
        <v>7</v>
      </c>
      <c r="B5594" s="7">
        <v>2015</v>
      </c>
      <c r="C5594" s="7">
        <v>176292</v>
      </c>
      <c r="D5594" s="7" t="s">
        <v>26</v>
      </c>
      <c r="E5594" s="7" t="s">
        <v>9</v>
      </c>
      <c r="F5594" s="7" t="s">
        <v>14</v>
      </c>
      <c r="G5594" s="7">
        <v>102582</v>
      </c>
    </row>
    <row r="5595" spans="1:7" ht="14.25" customHeight="1" x14ac:dyDescent="0.25">
      <c r="A5595" s="7" t="s">
        <v>31</v>
      </c>
      <c r="B5595" s="7">
        <v>2014</v>
      </c>
      <c r="C5595" s="7">
        <v>351498</v>
      </c>
      <c r="D5595" s="7" t="s">
        <v>26</v>
      </c>
      <c r="E5595" s="7" t="s">
        <v>9</v>
      </c>
      <c r="F5595" s="7" t="s">
        <v>10</v>
      </c>
      <c r="G5595" s="7">
        <v>51490</v>
      </c>
    </row>
    <row r="5596" spans="1:7" ht="14.25" customHeight="1" x14ac:dyDescent="0.25">
      <c r="A5596" s="7" t="s">
        <v>28</v>
      </c>
      <c r="B5596" s="7">
        <v>2019</v>
      </c>
      <c r="C5596" s="7">
        <v>116519</v>
      </c>
      <c r="D5596" s="7" t="s">
        <v>30</v>
      </c>
      <c r="E5596" s="7" t="s">
        <v>9</v>
      </c>
      <c r="F5596" s="7" t="s">
        <v>23</v>
      </c>
      <c r="G5596" s="7">
        <v>51915</v>
      </c>
    </row>
    <row r="5597" spans="1:7" ht="14.25" customHeight="1" x14ac:dyDescent="0.25">
      <c r="A5597" s="7" t="s">
        <v>11</v>
      </c>
      <c r="B5597" s="7">
        <v>2015</v>
      </c>
      <c r="C5597" s="7">
        <v>176671</v>
      </c>
      <c r="D5597" s="7" t="s">
        <v>12</v>
      </c>
      <c r="E5597" s="7" t="s">
        <v>9</v>
      </c>
      <c r="F5597" s="7" t="s">
        <v>14</v>
      </c>
      <c r="G5597" s="7">
        <v>78729</v>
      </c>
    </row>
    <row r="5598" spans="1:7" ht="14.25" customHeight="1" x14ac:dyDescent="0.25">
      <c r="A5598" s="7" t="s">
        <v>28</v>
      </c>
      <c r="B5598" s="7">
        <v>2019</v>
      </c>
      <c r="C5598" s="7">
        <v>387173</v>
      </c>
      <c r="D5598" s="7" t="s">
        <v>19</v>
      </c>
      <c r="E5598" s="7" t="s">
        <v>9</v>
      </c>
      <c r="F5598" s="7" t="s">
        <v>14</v>
      </c>
      <c r="G5598" s="7">
        <v>44820</v>
      </c>
    </row>
    <row r="5599" spans="1:7" ht="14.25" customHeight="1" x14ac:dyDescent="0.25">
      <c r="A5599" s="7" t="s">
        <v>18</v>
      </c>
      <c r="B5599" s="7">
        <v>2013</v>
      </c>
      <c r="C5599" s="7">
        <v>123712</v>
      </c>
      <c r="D5599" s="7" t="s">
        <v>26</v>
      </c>
      <c r="E5599" s="7" t="s">
        <v>9</v>
      </c>
      <c r="F5599" s="7" t="s">
        <v>14</v>
      </c>
      <c r="G5599" s="7">
        <v>129157</v>
      </c>
    </row>
    <row r="5600" spans="1:7" ht="14.25" customHeight="1" x14ac:dyDescent="0.25">
      <c r="A5600" s="7" t="s">
        <v>25</v>
      </c>
      <c r="B5600" s="7">
        <v>2023</v>
      </c>
      <c r="C5600" s="7">
        <v>258037</v>
      </c>
      <c r="D5600" s="7" t="s">
        <v>19</v>
      </c>
      <c r="E5600" s="7" t="s">
        <v>13</v>
      </c>
      <c r="F5600" s="7" t="s">
        <v>23</v>
      </c>
      <c r="G5600" s="7">
        <v>95910</v>
      </c>
    </row>
    <row r="5601" spans="1:7" ht="14.25" customHeight="1" x14ac:dyDescent="0.25">
      <c r="A5601" s="7" t="s">
        <v>16</v>
      </c>
      <c r="B5601" s="7">
        <v>2013</v>
      </c>
      <c r="C5601" s="7">
        <v>273360</v>
      </c>
      <c r="D5601" s="7" t="s">
        <v>19</v>
      </c>
      <c r="E5601" s="7" t="s">
        <v>9</v>
      </c>
      <c r="F5601" s="7" t="s">
        <v>23</v>
      </c>
      <c r="G5601" s="7">
        <v>121854</v>
      </c>
    </row>
    <row r="5602" spans="1:7" ht="14.25" customHeight="1" x14ac:dyDescent="0.25">
      <c r="A5602" s="7" t="s">
        <v>18</v>
      </c>
      <c r="B5602" s="7">
        <v>2006</v>
      </c>
      <c r="C5602" s="7">
        <v>31215</v>
      </c>
      <c r="D5602" s="7" t="s">
        <v>17</v>
      </c>
      <c r="E5602" s="7" t="s">
        <v>9</v>
      </c>
      <c r="F5602" s="7" t="s">
        <v>14</v>
      </c>
      <c r="G5602" s="7">
        <v>40367</v>
      </c>
    </row>
    <row r="5603" spans="1:7" ht="14.25" customHeight="1" x14ac:dyDescent="0.25">
      <c r="A5603" s="7" t="s">
        <v>15</v>
      </c>
      <c r="B5603" s="7">
        <v>2009</v>
      </c>
      <c r="C5603" s="7">
        <v>58229</v>
      </c>
      <c r="D5603" s="7" t="s">
        <v>24</v>
      </c>
      <c r="E5603" s="7" t="s">
        <v>13</v>
      </c>
      <c r="F5603" s="7" t="s">
        <v>23</v>
      </c>
      <c r="G5603" s="7">
        <v>127931</v>
      </c>
    </row>
    <row r="5604" spans="1:7" ht="14.25" customHeight="1" x14ac:dyDescent="0.25">
      <c r="A5604" s="7" t="s">
        <v>25</v>
      </c>
      <c r="B5604" s="7">
        <v>2009</v>
      </c>
      <c r="C5604" s="7">
        <v>273374</v>
      </c>
      <c r="D5604" s="7" t="s">
        <v>19</v>
      </c>
      <c r="E5604" s="7" t="s">
        <v>9</v>
      </c>
      <c r="F5604" s="7" t="s">
        <v>23</v>
      </c>
      <c r="G5604" s="7">
        <v>74342</v>
      </c>
    </row>
    <row r="5605" spans="1:7" ht="14.25" customHeight="1" x14ac:dyDescent="0.25">
      <c r="A5605" s="7" t="s">
        <v>31</v>
      </c>
      <c r="B5605" s="7">
        <v>2021</v>
      </c>
      <c r="C5605" s="7">
        <v>300973</v>
      </c>
      <c r="D5605" s="7" t="s">
        <v>8</v>
      </c>
      <c r="E5605" s="7" t="s">
        <v>9</v>
      </c>
      <c r="F5605" s="7" t="s">
        <v>14</v>
      </c>
      <c r="G5605" s="7">
        <v>127076</v>
      </c>
    </row>
    <row r="5606" spans="1:7" ht="14.25" customHeight="1" x14ac:dyDescent="0.25">
      <c r="A5606" s="7" t="s">
        <v>25</v>
      </c>
      <c r="B5606" s="7">
        <v>2014</v>
      </c>
      <c r="C5606" s="7">
        <v>61298</v>
      </c>
      <c r="D5606" s="7" t="s">
        <v>30</v>
      </c>
      <c r="E5606" s="7" t="s">
        <v>9</v>
      </c>
      <c r="F5606" s="7" t="s">
        <v>23</v>
      </c>
      <c r="G5606" s="7">
        <v>49643</v>
      </c>
    </row>
    <row r="5607" spans="1:7" ht="14.25" customHeight="1" x14ac:dyDescent="0.25">
      <c r="A5607" s="7" t="s">
        <v>25</v>
      </c>
      <c r="B5607" s="7">
        <v>2005</v>
      </c>
      <c r="C5607" s="7">
        <v>191772</v>
      </c>
      <c r="D5607" s="7" t="s">
        <v>26</v>
      </c>
      <c r="E5607" s="7" t="s">
        <v>9</v>
      </c>
      <c r="F5607" s="7" t="s">
        <v>10</v>
      </c>
      <c r="G5607" s="7">
        <v>24252</v>
      </c>
    </row>
    <row r="5608" spans="1:7" ht="14.25" customHeight="1" x14ac:dyDescent="0.25">
      <c r="A5608" s="7" t="s">
        <v>29</v>
      </c>
      <c r="B5608" s="7">
        <v>2012</v>
      </c>
      <c r="C5608" s="7">
        <v>227746</v>
      </c>
      <c r="D5608" s="7" t="s">
        <v>19</v>
      </c>
      <c r="E5608" s="7" t="s">
        <v>13</v>
      </c>
      <c r="F5608" s="7" t="s">
        <v>23</v>
      </c>
      <c r="G5608" s="7">
        <v>30675</v>
      </c>
    </row>
    <row r="5609" spans="1:7" ht="14.25" customHeight="1" x14ac:dyDescent="0.25">
      <c r="A5609" s="7" t="s">
        <v>29</v>
      </c>
      <c r="B5609" s="7">
        <v>2016</v>
      </c>
      <c r="C5609" s="7">
        <v>364430</v>
      </c>
      <c r="D5609" s="7" t="s">
        <v>19</v>
      </c>
      <c r="E5609" s="7" t="s">
        <v>13</v>
      </c>
      <c r="F5609" s="7" t="s">
        <v>23</v>
      </c>
      <c r="G5609" s="7">
        <v>134756</v>
      </c>
    </row>
    <row r="5610" spans="1:7" ht="14.25" customHeight="1" x14ac:dyDescent="0.25">
      <c r="A5610" s="7" t="s">
        <v>15</v>
      </c>
      <c r="B5610" s="7">
        <v>2023</v>
      </c>
      <c r="C5610" s="7">
        <v>255801</v>
      </c>
      <c r="D5610" s="7" t="s">
        <v>12</v>
      </c>
      <c r="E5610" s="7" t="s">
        <v>13</v>
      </c>
      <c r="F5610" s="7" t="s">
        <v>23</v>
      </c>
      <c r="G5610" s="7">
        <v>15962</v>
      </c>
    </row>
    <row r="5611" spans="1:7" ht="14.25" customHeight="1" x14ac:dyDescent="0.25">
      <c r="A5611" s="7" t="s">
        <v>18</v>
      </c>
      <c r="B5611" s="7">
        <v>2016</v>
      </c>
      <c r="C5611" s="7">
        <v>103561</v>
      </c>
      <c r="D5611" s="7" t="s">
        <v>24</v>
      </c>
      <c r="E5611" s="7" t="s">
        <v>13</v>
      </c>
      <c r="F5611" s="7" t="s">
        <v>10</v>
      </c>
      <c r="G5611" s="7">
        <v>26683</v>
      </c>
    </row>
    <row r="5612" spans="1:7" ht="14.25" customHeight="1" x14ac:dyDescent="0.25">
      <c r="A5612" s="7" t="s">
        <v>7</v>
      </c>
      <c r="B5612" s="7">
        <v>2014</v>
      </c>
      <c r="C5612" s="7">
        <v>158373</v>
      </c>
      <c r="D5612" s="7" t="s">
        <v>30</v>
      </c>
      <c r="E5612" s="7" t="s">
        <v>13</v>
      </c>
      <c r="F5612" s="7" t="s">
        <v>10</v>
      </c>
      <c r="G5612" s="7">
        <v>39449</v>
      </c>
    </row>
    <row r="5613" spans="1:7" ht="14.25" customHeight="1" x14ac:dyDescent="0.25">
      <c r="A5613" s="7" t="s">
        <v>21</v>
      </c>
      <c r="B5613" s="7">
        <v>2014</v>
      </c>
      <c r="C5613" s="7">
        <v>151389</v>
      </c>
      <c r="D5613" s="7" t="s">
        <v>17</v>
      </c>
      <c r="E5613" s="7" t="s">
        <v>13</v>
      </c>
      <c r="F5613" s="7" t="s">
        <v>10</v>
      </c>
      <c r="G5613" s="7">
        <v>126970</v>
      </c>
    </row>
    <row r="5614" spans="1:7" ht="14.25" customHeight="1" x14ac:dyDescent="0.25">
      <c r="A5614" s="7" t="s">
        <v>31</v>
      </c>
      <c r="B5614" s="7">
        <v>2010</v>
      </c>
      <c r="C5614" s="7">
        <v>205024</v>
      </c>
      <c r="D5614" s="7" t="s">
        <v>24</v>
      </c>
      <c r="E5614" s="7" t="s">
        <v>13</v>
      </c>
      <c r="F5614" s="7" t="s">
        <v>10</v>
      </c>
      <c r="G5614" s="7">
        <v>94195</v>
      </c>
    </row>
    <row r="5615" spans="1:7" ht="14.25" customHeight="1" x14ac:dyDescent="0.25">
      <c r="A5615" s="7" t="s">
        <v>25</v>
      </c>
      <c r="B5615" s="7">
        <v>2023</v>
      </c>
      <c r="C5615" s="7">
        <v>265342</v>
      </c>
      <c r="D5615" s="7" t="s">
        <v>12</v>
      </c>
      <c r="E5615" s="7" t="s">
        <v>9</v>
      </c>
      <c r="F5615" s="7" t="s">
        <v>23</v>
      </c>
      <c r="G5615" s="7">
        <v>96536</v>
      </c>
    </row>
    <row r="5616" spans="1:7" ht="14.25" customHeight="1" x14ac:dyDescent="0.25">
      <c r="A5616" s="7" t="s">
        <v>11</v>
      </c>
      <c r="B5616" s="7">
        <v>2014</v>
      </c>
      <c r="C5616" s="7">
        <v>50939</v>
      </c>
      <c r="D5616" s="7" t="s">
        <v>19</v>
      </c>
      <c r="E5616" s="7" t="s">
        <v>13</v>
      </c>
      <c r="F5616" s="7" t="s">
        <v>23</v>
      </c>
      <c r="G5616" s="7">
        <v>97279</v>
      </c>
    </row>
    <row r="5617" spans="1:7" ht="14.25" customHeight="1" x14ac:dyDescent="0.25">
      <c r="A5617" s="7" t="s">
        <v>11</v>
      </c>
      <c r="B5617" s="7">
        <v>2020</v>
      </c>
      <c r="C5617" s="7">
        <v>390467</v>
      </c>
      <c r="D5617" s="7" t="s">
        <v>30</v>
      </c>
      <c r="E5617" s="7" t="s">
        <v>13</v>
      </c>
      <c r="F5617" s="7" t="s">
        <v>20</v>
      </c>
      <c r="G5617" s="7">
        <v>112617</v>
      </c>
    </row>
    <row r="5618" spans="1:7" ht="14.25" customHeight="1" x14ac:dyDescent="0.25">
      <c r="A5618" s="7" t="s">
        <v>22</v>
      </c>
      <c r="B5618" s="7">
        <v>2019</v>
      </c>
      <c r="C5618" s="7">
        <v>256233</v>
      </c>
      <c r="D5618" s="7" t="s">
        <v>26</v>
      </c>
      <c r="E5618" s="7" t="s">
        <v>9</v>
      </c>
      <c r="F5618" s="7" t="s">
        <v>23</v>
      </c>
      <c r="G5618" s="7">
        <v>129189</v>
      </c>
    </row>
    <row r="5619" spans="1:7" ht="14.25" customHeight="1" x14ac:dyDescent="0.25">
      <c r="A5619" s="7" t="s">
        <v>25</v>
      </c>
      <c r="B5619" s="7">
        <v>2014</v>
      </c>
      <c r="C5619" s="7">
        <v>237098</v>
      </c>
      <c r="D5619" s="7" t="s">
        <v>19</v>
      </c>
      <c r="E5619" s="7" t="s">
        <v>13</v>
      </c>
      <c r="F5619" s="7" t="s">
        <v>23</v>
      </c>
      <c r="G5619" s="7">
        <v>130487</v>
      </c>
    </row>
    <row r="5620" spans="1:7" ht="14.25" customHeight="1" x14ac:dyDescent="0.25">
      <c r="A5620" s="7" t="s">
        <v>25</v>
      </c>
      <c r="B5620" s="7">
        <v>2009</v>
      </c>
      <c r="C5620" s="7">
        <v>394182</v>
      </c>
      <c r="D5620" s="7" t="s">
        <v>24</v>
      </c>
      <c r="E5620" s="7" t="s">
        <v>13</v>
      </c>
      <c r="F5620" s="7" t="s">
        <v>14</v>
      </c>
      <c r="G5620" s="7">
        <v>87145</v>
      </c>
    </row>
    <row r="5621" spans="1:7" ht="14.25" customHeight="1" x14ac:dyDescent="0.25">
      <c r="A5621" s="7" t="s">
        <v>15</v>
      </c>
      <c r="B5621" s="7">
        <v>2009</v>
      </c>
      <c r="C5621" s="7">
        <v>203652</v>
      </c>
      <c r="D5621" s="7" t="s">
        <v>19</v>
      </c>
      <c r="E5621" s="7" t="s">
        <v>13</v>
      </c>
      <c r="F5621" s="7" t="s">
        <v>23</v>
      </c>
      <c r="G5621" s="7">
        <v>135807</v>
      </c>
    </row>
    <row r="5622" spans="1:7" ht="14.25" customHeight="1" x14ac:dyDescent="0.25">
      <c r="A5622" s="7" t="s">
        <v>7</v>
      </c>
      <c r="B5622" s="7">
        <v>2009</v>
      </c>
      <c r="C5622" s="7">
        <v>90241</v>
      </c>
      <c r="D5622" s="7" t="s">
        <v>8</v>
      </c>
      <c r="E5622" s="7" t="s">
        <v>9</v>
      </c>
      <c r="F5622" s="7" t="s">
        <v>14</v>
      </c>
      <c r="G5622" s="7">
        <v>74958</v>
      </c>
    </row>
    <row r="5623" spans="1:7" ht="14.25" customHeight="1" x14ac:dyDescent="0.25">
      <c r="A5623" s="7" t="s">
        <v>11</v>
      </c>
      <c r="B5623" s="7">
        <v>2014</v>
      </c>
      <c r="C5623" s="7">
        <v>315635</v>
      </c>
      <c r="D5623" s="7" t="s">
        <v>30</v>
      </c>
      <c r="E5623" s="7" t="s">
        <v>13</v>
      </c>
      <c r="F5623" s="7" t="s">
        <v>10</v>
      </c>
      <c r="G5623" s="7">
        <v>106566</v>
      </c>
    </row>
    <row r="5624" spans="1:7" ht="14.25" customHeight="1" x14ac:dyDescent="0.25">
      <c r="A5624" s="7" t="s">
        <v>21</v>
      </c>
      <c r="B5624" s="7">
        <v>2017</v>
      </c>
      <c r="C5624" s="7">
        <v>213399</v>
      </c>
      <c r="D5624" s="7" t="s">
        <v>26</v>
      </c>
      <c r="E5624" s="7" t="s">
        <v>13</v>
      </c>
      <c r="F5624" s="7" t="s">
        <v>20</v>
      </c>
      <c r="G5624" s="7">
        <v>39328</v>
      </c>
    </row>
    <row r="5625" spans="1:7" ht="14.25" customHeight="1" x14ac:dyDescent="0.25">
      <c r="A5625" s="7" t="s">
        <v>7</v>
      </c>
      <c r="B5625" s="7">
        <v>2013</v>
      </c>
      <c r="C5625" s="7">
        <v>313727</v>
      </c>
      <c r="D5625" s="7" t="s">
        <v>12</v>
      </c>
      <c r="E5625" s="7" t="s">
        <v>13</v>
      </c>
      <c r="F5625" s="7" t="s">
        <v>10</v>
      </c>
      <c r="G5625" s="7">
        <v>21307</v>
      </c>
    </row>
    <row r="5626" spans="1:7" ht="14.25" customHeight="1" x14ac:dyDescent="0.25">
      <c r="A5626" s="7" t="s">
        <v>7</v>
      </c>
      <c r="B5626" s="7">
        <v>2012</v>
      </c>
      <c r="C5626" s="7">
        <v>39238</v>
      </c>
      <c r="D5626" s="7" t="s">
        <v>17</v>
      </c>
      <c r="E5626" s="7" t="s">
        <v>9</v>
      </c>
      <c r="F5626" s="7" t="s">
        <v>23</v>
      </c>
      <c r="G5626" s="7">
        <v>119742</v>
      </c>
    </row>
    <row r="5627" spans="1:7" ht="14.25" customHeight="1" x14ac:dyDescent="0.25">
      <c r="A5627" s="7" t="s">
        <v>21</v>
      </c>
      <c r="B5627" s="7">
        <v>2005</v>
      </c>
      <c r="C5627" s="7">
        <v>167734</v>
      </c>
      <c r="D5627" s="7" t="s">
        <v>24</v>
      </c>
      <c r="E5627" s="7" t="s">
        <v>9</v>
      </c>
      <c r="F5627" s="7" t="s">
        <v>14</v>
      </c>
      <c r="G5627" s="7">
        <v>128829</v>
      </c>
    </row>
    <row r="5628" spans="1:7" ht="14.25" customHeight="1" x14ac:dyDescent="0.25">
      <c r="A5628" s="7" t="s">
        <v>7</v>
      </c>
      <c r="B5628" s="7">
        <v>2011</v>
      </c>
      <c r="C5628" s="7">
        <v>122694</v>
      </c>
      <c r="D5628" s="7" t="s">
        <v>17</v>
      </c>
      <c r="E5628" s="7" t="s">
        <v>9</v>
      </c>
      <c r="F5628" s="7" t="s">
        <v>23</v>
      </c>
      <c r="G5628" s="7">
        <v>89604</v>
      </c>
    </row>
    <row r="5629" spans="1:7" ht="14.25" customHeight="1" x14ac:dyDescent="0.25">
      <c r="A5629" s="7" t="s">
        <v>28</v>
      </c>
      <c r="B5629" s="7">
        <v>2023</v>
      </c>
      <c r="C5629" s="7">
        <v>115048</v>
      </c>
      <c r="D5629" s="7" t="s">
        <v>12</v>
      </c>
      <c r="E5629" s="7" t="s">
        <v>13</v>
      </c>
      <c r="F5629" s="7" t="s">
        <v>23</v>
      </c>
      <c r="G5629" s="7">
        <v>87881</v>
      </c>
    </row>
    <row r="5630" spans="1:7" ht="14.25" customHeight="1" x14ac:dyDescent="0.25">
      <c r="A5630" s="7" t="s">
        <v>11</v>
      </c>
      <c r="B5630" s="7">
        <v>2014</v>
      </c>
      <c r="C5630" s="7">
        <v>212646</v>
      </c>
      <c r="D5630" s="7" t="s">
        <v>8</v>
      </c>
      <c r="E5630" s="7" t="s">
        <v>13</v>
      </c>
      <c r="F5630" s="7" t="s">
        <v>14</v>
      </c>
      <c r="G5630" s="7">
        <v>78268</v>
      </c>
    </row>
    <row r="5631" spans="1:7" ht="14.25" customHeight="1" x14ac:dyDescent="0.25">
      <c r="A5631" s="7" t="s">
        <v>21</v>
      </c>
      <c r="B5631" s="7">
        <v>2009</v>
      </c>
      <c r="C5631" s="7">
        <v>76592</v>
      </c>
      <c r="D5631" s="7" t="s">
        <v>30</v>
      </c>
      <c r="E5631" s="7" t="s">
        <v>13</v>
      </c>
      <c r="F5631" s="7" t="s">
        <v>20</v>
      </c>
      <c r="G5631" s="7">
        <v>143193</v>
      </c>
    </row>
    <row r="5632" spans="1:7" ht="14.25" customHeight="1" x14ac:dyDescent="0.25">
      <c r="A5632" s="7" t="s">
        <v>25</v>
      </c>
      <c r="B5632" s="7">
        <v>2023</v>
      </c>
      <c r="C5632" s="7">
        <v>313103</v>
      </c>
      <c r="D5632" s="7" t="s">
        <v>19</v>
      </c>
      <c r="E5632" s="7" t="s">
        <v>13</v>
      </c>
      <c r="F5632" s="7" t="s">
        <v>10</v>
      </c>
      <c r="G5632" s="7">
        <v>21129</v>
      </c>
    </row>
    <row r="5633" spans="1:7" ht="14.25" customHeight="1" x14ac:dyDescent="0.25">
      <c r="A5633" s="7" t="s">
        <v>16</v>
      </c>
      <c r="B5633" s="7">
        <v>2005</v>
      </c>
      <c r="C5633" s="7">
        <v>321985</v>
      </c>
      <c r="D5633" s="7" t="s">
        <v>8</v>
      </c>
      <c r="E5633" s="7" t="s">
        <v>13</v>
      </c>
      <c r="F5633" s="7" t="s">
        <v>20</v>
      </c>
      <c r="G5633" s="7">
        <v>138700</v>
      </c>
    </row>
    <row r="5634" spans="1:7" ht="14.25" customHeight="1" x14ac:dyDescent="0.25">
      <c r="A5634" s="7" t="s">
        <v>16</v>
      </c>
      <c r="B5634" s="7">
        <v>2013</v>
      </c>
      <c r="C5634" s="7">
        <v>306775</v>
      </c>
      <c r="D5634" s="7" t="s">
        <v>8</v>
      </c>
      <c r="E5634" s="7" t="s">
        <v>13</v>
      </c>
      <c r="F5634" s="7" t="s">
        <v>20</v>
      </c>
      <c r="G5634" s="7">
        <v>42627</v>
      </c>
    </row>
    <row r="5635" spans="1:7" ht="14.25" customHeight="1" x14ac:dyDescent="0.25">
      <c r="A5635" s="7" t="s">
        <v>28</v>
      </c>
      <c r="B5635" s="7">
        <v>2016</v>
      </c>
      <c r="C5635" s="7">
        <v>139717</v>
      </c>
      <c r="D5635" s="7" t="s">
        <v>19</v>
      </c>
      <c r="E5635" s="7" t="s">
        <v>13</v>
      </c>
      <c r="F5635" s="7" t="s">
        <v>23</v>
      </c>
      <c r="G5635" s="7">
        <v>114481</v>
      </c>
    </row>
    <row r="5636" spans="1:7" ht="14.25" customHeight="1" x14ac:dyDescent="0.25">
      <c r="A5636" s="7" t="s">
        <v>7</v>
      </c>
      <c r="B5636" s="7">
        <v>2021</v>
      </c>
      <c r="C5636" s="7">
        <v>202169</v>
      </c>
      <c r="D5636" s="7" t="s">
        <v>8</v>
      </c>
      <c r="E5636" s="7" t="s">
        <v>13</v>
      </c>
      <c r="F5636" s="7" t="s">
        <v>14</v>
      </c>
      <c r="G5636" s="7">
        <v>137978</v>
      </c>
    </row>
    <row r="5637" spans="1:7" ht="14.25" customHeight="1" x14ac:dyDescent="0.25">
      <c r="A5637" s="7" t="s">
        <v>11</v>
      </c>
      <c r="B5637" s="7">
        <v>2021</v>
      </c>
      <c r="C5637" s="7">
        <v>334832</v>
      </c>
      <c r="D5637" s="7" t="s">
        <v>19</v>
      </c>
      <c r="E5637" s="7" t="s">
        <v>13</v>
      </c>
      <c r="F5637" s="7" t="s">
        <v>14</v>
      </c>
      <c r="G5637" s="7">
        <v>138886</v>
      </c>
    </row>
    <row r="5638" spans="1:7" ht="14.25" customHeight="1" x14ac:dyDescent="0.25">
      <c r="A5638" s="7" t="s">
        <v>16</v>
      </c>
      <c r="B5638" s="7">
        <v>2017</v>
      </c>
      <c r="C5638" s="7">
        <v>230449</v>
      </c>
      <c r="D5638" s="7" t="s">
        <v>19</v>
      </c>
      <c r="E5638" s="7" t="s">
        <v>13</v>
      </c>
      <c r="F5638" s="7" t="s">
        <v>20</v>
      </c>
      <c r="G5638" s="7">
        <v>146148</v>
      </c>
    </row>
    <row r="5639" spans="1:7" ht="14.25" customHeight="1" x14ac:dyDescent="0.25">
      <c r="A5639" s="7" t="s">
        <v>7</v>
      </c>
      <c r="B5639" s="7">
        <v>2020</v>
      </c>
      <c r="C5639" s="7">
        <v>142359</v>
      </c>
      <c r="D5639" s="7" t="s">
        <v>12</v>
      </c>
      <c r="E5639" s="7" t="s">
        <v>13</v>
      </c>
      <c r="F5639" s="7" t="s">
        <v>20</v>
      </c>
      <c r="G5639" s="7">
        <v>145068</v>
      </c>
    </row>
    <row r="5640" spans="1:7" ht="14.25" customHeight="1" x14ac:dyDescent="0.25">
      <c r="A5640" s="7" t="s">
        <v>22</v>
      </c>
      <c r="B5640" s="7">
        <v>2010</v>
      </c>
      <c r="C5640" s="7">
        <v>184020</v>
      </c>
      <c r="D5640" s="7" t="s">
        <v>26</v>
      </c>
      <c r="E5640" s="7" t="s">
        <v>13</v>
      </c>
      <c r="F5640" s="7" t="s">
        <v>20</v>
      </c>
      <c r="G5640" s="7">
        <v>23713</v>
      </c>
    </row>
    <row r="5641" spans="1:7" ht="14.25" customHeight="1" x14ac:dyDescent="0.25">
      <c r="A5641" s="7" t="s">
        <v>15</v>
      </c>
      <c r="B5641" s="7">
        <v>2016</v>
      </c>
      <c r="C5641" s="7">
        <v>32608</v>
      </c>
      <c r="D5641" s="7" t="s">
        <v>24</v>
      </c>
      <c r="E5641" s="7" t="s">
        <v>13</v>
      </c>
      <c r="F5641" s="7" t="s">
        <v>14</v>
      </c>
      <c r="G5641" s="7">
        <v>71614</v>
      </c>
    </row>
    <row r="5642" spans="1:7" ht="14.25" customHeight="1" x14ac:dyDescent="0.25">
      <c r="A5642" s="7" t="s">
        <v>29</v>
      </c>
      <c r="B5642" s="7">
        <v>2009</v>
      </c>
      <c r="C5642" s="7">
        <v>324601</v>
      </c>
      <c r="D5642" s="7" t="s">
        <v>24</v>
      </c>
      <c r="E5642" s="7" t="s">
        <v>13</v>
      </c>
      <c r="F5642" s="7" t="s">
        <v>10</v>
      </c>
      <c r="G5642" s="7">
        <v>14757</v>
      </c>
    </row>
    <row r="5643" spans="1:7" ht="14.25" customHeight="1" x14ac:dyDescent="0.25">
      <c r="A5643" s="7" t="s">
        <v>16</v>
      </c>
      <c r="B5643" s="7">
        <v>2023</v>
      </c>
      <c r="C5643" s="7">
        <v>313041</v>
      </c>
      <c r="D5643" s="7" t="s">
        <v>26</v>
      </c>
      <c r="E5643" s="7" t="s">
        <v>13</v>
      </c>
      <c r="F5643" s="7" t="s">
        <v>20</v>
      </c>
      <c r="G5643" s="7">
        <v>53437</v>
      </c>
    </row>
    <row r="5644" spans="1:7" ht="14.25" customHeight="1" x14ac:dyDescent="0.25">
      <c r="A5644" s="7" t="s">
        <v>31</v>
      </c>
      <c r="B5644" s="7">
        <v>2021</v>
      </c>
      <c r="C5644" s="7">
        <v>306526</v>
      </c>
      <c r="D5644" s="7" t="s">
        <v>24</v>
      </c>
      <c r="E5644" s="7" t="s">
        <v>13</v>
      </c>
      <c r="F5644" s="7" t="s">
        <v>20</v>
      </c>
      <c r="G5644" s="7">
        <v>85069</v>
      </c>
    </row>
    <row r="5645" spans="1:7" ht="14.25" customHeight="1" x14ac:dyDescent="0.25">
      <c r="A5645" s="7" t="s">
        <v>15</v>
      </c>
      <c r="B5645" s="7">
        <v>2015</v>
      </c>
      <c r="C5645" s="7">
        <v>312147</v>
      </c>
      <c r="D5645" s="7" t="s">
        <v>17</v>
      </c>
      <c r="E5645" s="7" t="s">
        <v>9</v>
      </c>
      <c r="F5645" s="7" t="s">
        <v>14</v>
      </c>
      <c r="G5645" s="7">
        <v>45533</v>
      </c>
    </row>
    <row r="5646" spans="1:7" ht="14.25" customHeight="1" x14ac:dyDescent="0.25">
      <c r="A5646" s="7" t="s">
        <v>11</v>
      </c>
      <c r="B5646" s="7">
        <v>2021</v>
      </c>
      <c r="C5646" s="7">
        <v>20200</v>
      </c>
      <c r="D5646" s="7" t="s">
        <v>8</v>
      </c>
      <c r="E5646" s="7" t="s">
        <v>13</v>
      </c>
      <c r="F5646" s="7" t="s">
        <v>23</v>
      </c>
      <c r="G5646" s="7">
        <v>67438</v>
      </c>
    </row>
    <row r="5647" spans="1:7" ht="14.25" customHeight="1" x14ac:dyDescent="0.25">
      <c r="A5647" s="7" t="s">
        <v>11</v>
      </c>
      <c r="B5647" s="7">
        <v>2016</v>
      </c>
      <c r="C5647" s="7">
        <v>366493</v>
      </c>
      <c r="D5647" s="7" t="s">
        <v>19</v>
      </c>
      <c r="E5647" s="7" t="s">
        <v>9</v>
      </c>
      <c r="F5647" s="7" t="s">
        <v>20</v>
      </c>
      <c r="G5647" s="7">
        <v>10507</v>
      </c>
    </row>
    <row r="5648" spans="1:7" ht="14.25" customHeight="1" x14ac:dyDescent="0.25">
      <c r="A5648" s="7" t="s">
        <v>15</v>
      </c>
      <c r="B5648" s="7">
        <v>2017</v>
      </c>
      <c r="C5648" s="7">
        <v>24362</v>
      </c>
      <c r="D5648" s="7" t="s">
        <v>24</v>
      </c>
      <c r="E5648" s="7" t="s">
        <v>9</v>
      </c>
      <c r="F5648" s="7" t="s">
        <v>10</v>
      </c>
      <c r="G5648" s="7">
        <v>12544</v>
      </c>
    </row>
    <row r="5649" spans="1:7" ht="14.25" customHeight="1" x14ac:dyDescent="0.25">
      <c r="A5649" s="7" t="s">
        <v>22</v>
      </c>
      <c r="B5649" s="7">
        <v>2020</v>
      </c>
      <c r="C5649" s="7">
        <v>63807</v>
      </c>
      <c r="D5649" s="7" t="s">
        <v>30</v>
      </c>
      <c r="E5649" s="7" t="s">
        <v>13</v>
      </c>
      <c r="F5649" s="7" t="s">
        <v>14</v>
      </c>
      <c r="G5649" s="7">
        <v>66204</v>
      </c>
    </row>
    <row r="5650" spans="1:7" ht="14.25" customHeight="1" x14ac:dyDescent="0.25">
      <c r="A5650" s="7" t="s">
        <v>18</v>
      </c>
      <c r="B5650" s="7">
        <v>2010</v>
      </c>
      <c r="C5650" s="7">
        <v>30283</v>
      </c>
      <c r="D5650" s="7" t="s">
        <v>12</v>
      </c>
      <c r="E5650" s="7" t="s">
        <v>9</v>
      </c>
      <c r="F5650" s="7" t="s">
        <v>10</v>
      </c>
      <c r="G5650" s="7">
        <v>68813</v>
      </c>
    </row>
    <row r="5651" spans="1:7" ht="14.25" customHeight="1" x14ac:dyDescent="0.25">
      <c r="A5651" s="7" t="s">
        <v>25</v>
      </c>
      <c r="B5651" s="7">
        <v>2021</v>
      </c>
      <c r="C5651" s="7">
        <v>284060</v>
      </c>
      <c r="D5651" s="7" t="s">
        <v>8</v>
      </c>
      <c r="E5651" s="7" t="s">
        <v>13</v>
      </c>
      <c r="F5651" s="7" t="s">
        <v>23</v>
      </c>
      <c r="G5651" s="7">
        <v>89336</v>
      </c>
    </row>
    <row r="5652" spans="1:7" ht="14.25" customHeight="1" x14ac:dyDescent="0.25">
      <c r="A5652" s="7" t="s">
        <v>11</v>
      </c>
      <c r="B5652" s="7">
        <v>2020</v>
      </c>
      <c r="C5652" s="7">
        <v>317254</v>
      </c>
      <c r="D5652" s="7" t="s">
        <v>19</v>
      </c>
      <c r="E5652" s="7" t="s">
        <v>13</v>
      </c>
      <c r="F5652" s="7" t="s">
        <v>10</v>
      </c>
      <c r="G5652" s="7">
        <v>41630</v>
      </c>
    </row>
    <row r="5653" spans="1:7" ht="14.25" customHeight="1" x14ac:dyDescent="0.25">
      <c r="A5653" s="7" t="s">
        <v>27</v>
      </c>
      <c r="B5653" s="7">
        <v>2010</v>
      </c>
      <c r="C5653" s="7">
        <v>295509</v>
      </c>
      <c r="D5653" s="7" t="s">
        <v>17</v>
      </c>
      <c r="E5653" s="7" t="s">
        <v>13</v>
      </c>
      <c r="F5653" s="7" t="s">
        <v>20</v>
      </c>
      <c r="G5653" s="7">
        <v>149838</v>
      </c>
    </row>
    <row r="5654" spans="1:7" ht="14.25" customHeight="1" x14ac:dyDescent="0.25">
      <c r="A5654" s="7" t="s">
        <v>21</v>
      </c>
      <c r="B5654" s="7">
        <v>2020</v>
      </c>
      <c r="C5654" s="7">
        <v>183406</v>
      </c>
      <c r="D5654" s="7" t="s">
        <v>30</v>
      </c>
      <c r="E5654" s="7" t="s">
        <v>13</v>
      </c>
      <c r="F5654" s="7" t="s">
        <v>10</v>
      </c>
      <c r="G5654" s="7">
        <v>135780</v>
      </c>
    </row>
    <row r="5655" spans="1:7" ht="14.25" customHeight="1" x14ac:dyDescent="0.25">
      <c r="A5655" s="7" t="s">
        <v>18</v>
      </c>
      <c r="B5655" s="7">
        <v>2017</v>
      </c>
      <c r="C5655" s="7">
        <v>256496</v>
      </c>
      <c r="D5655" s="7" t="s">
        <v>24</v>
      </c>
      <c r="E5655" s="7" t="s">
        <v>9</v>
      </c>
      <c r="F5655" s="7" t="s">
        <v>10</v>
      </c>
      <c r="G5655" s="7">
        <v>41564</v>
      </c>
    </row>
    <row r="5656" spans="1:7" ht="14.25" customHeight="1" x14ac:dyDescent="0.25">
      <c r="A5656" s="7" t="s">
        <v>28</v>
      </c>
      <c r="B5656" s="7">
        <v>2005</v>
      </c>
      <c r="C5656" s="7">
        <v>124472</v>
      </c>
      <c r="D5656" s="7" t="s">
        <v>19</v>
      </c>
      <c r="E5656" s="7" t="s">
        <v>9</v>
      </c>
      <c r="F5656" s="7" t="s">
        <v>20</v>
      </c>
      <c r="G5656" s="7">
        <v>93924</v>
      </c>
    </row>
    <row r="5657" spans="1:7" ht="14.25" customHeight="1" x14ac:dyDescent="0.25">
      <c r="A5657" s="7" t="s">
        <v>28</v>
      </c>
      <c r="B5657" s="7">
        <v>2007</v>
      </c>
      <c r="C5657" s="7">
        <v>307744</v>
      </c>
      <c r="D5657" s="7" t="s">
        <v>17</v>
      </c>
      <c r="E5657" s="7" t="s">
        <v>13</v>
      </c>
      <c r="F5657" s="7" t="s">
        <v>23</v>
      </c>
      <c r="G5657" s="7">
        <v>92046</v>
      </c>
    </row>
    <row r="5658" spans="1:7" ht="14.25" customHeight="1" x14ac:dyDescent="0.25">
      <c r="A5658" s="7" t="s">
        <v>29</v>
      </c>
      <c r="B5658" s="7">
        <v>2015</v>
      </c>
      <c r="C5658" s="7">
        <v>13892</v>
      </c>
      <c r="D5658" s="7" t="s">
        <v>12</v>
      </c>
      <c r="E5658" s="7" t="s">
        <v>13</v>
      </c>
      <c r="F5658" s="7" t="s">
        <v>23</v>
      </c>
      <c r="G5658" s="7">
        <v>14784</v>
      </c>
    </row>
    <row r="5659" spans="1:7" ht="14.25" customHeight="1" x14ac:dyDescent="0.25">
      <c r="A5659" s="7" t="s">
        <v>7</v>
      </c>
      <c r="B5659" s="7">
        <v>2012</v>
      </c>
      <c r="C5659" s="7">
        <v>283549</v>
      </c>
      <c r="D5659" s="7" t="s">
        <v>19</v>
      </c>
      <c r="E5659" s="7" t="s">
        <v>9</v>
      </c>
      <c r="F5659" s="7" t="s">
        <v>20</v>
      </c>
      <c r="G5659" s="7">
        <v>61373</v>
      </c>
    </row>
    <row r="5660" spans="1:7" ht="14.25" customHeight="1" x14ac:dyDescent="0.25">
      <c r="A5660" s="7" t="s">
        <v>28</v>
      </c>
      <c r="B5660" s="7">
        <v>2014</v>
      </c>
      <c r="C5660" s="7">
        <v>127658</v>
      </c>
      <c r="D5660" s="7" t="s">
        <v>30</v>
      </c>
      <c r="E5660" s="7" t="s">
        <v>13</v>
      </c>
      <c r="F5660" s="7" t="s">
        <v>10</v>
      </c>
      <c r="G5660" s="7">
        <v>60887</v>
      </c>
    </row>
    <row r="5661" spans="1:7" ht="14.25" customHeight="1" x14ac:dyDescent="0.25">
      <c r="A5661" s="7" t="s">
        <v>28</v>
      </c>
      <c r="B5661" s="7">
        <v>2011</v>
      </c>
      <c r="C5661" s="7">
        <v>363486</v>
      </c>
      <c r="D5661" s="7" t="s">
        <v>26</v>
      </c>
      <c r="E5661" s="7" t="s">
        <v>13</v>
      </c>
      <c r="F5661" s="7" t="s">
        <v>23</v>
      </c>
      <c r="G5661" s="7">
        <v>24358</v>
      </c>
    </row>
    <row r="5662" spans="1:7" ht="14.25" customHeight="1" x14ac:dyDescent="0.25">
      <c r="A5662" s="7" t="s">
        <v>31</v>
      </c>
      <c r="B5662" s="7">
        <v>2012</v>
      </c>
      <c r="C5662" s="7">
        <v>376652</v>
      </c>
      <c r="D5662" s="7" t="s">
        <v>26</v>
      </c>
      <c r="E5662" s="7" t="s">
        <v>9</v>
      </c>
      <c r="F5662" s="7" t="s">
        <v>20</v>
      </c>
      <c r="G5662" s="7">
        <v>70243</v>
      </c>
    </row>
    <row r="5663" spans="1:7" ht="14.25" customHeight="1" x14ac:dyDescent="0.25">
      <c r="A5663" s="7" t="s">
        <v>15</v>
      </c>
      <c r="B5663" s="7">
        <v>2009</v>
      </c>
      <c r="C5663" s="7">
        <v>183457</v>
      </c>
      <c r="D5663" s="7" t="s">
        <v>17</v>
      </c>
      <c r="E5663" s="7" t="s">
        <v>13</v>
      </c>
      <c r="F5663" s="7" t="s">
        <v>23</v>
      </c>
      <c r="G5663" s="7">
        <v>143576</v>
      </c>
    </row>
    <row r="5664" spans="1:7" ht="14.25" customHeight="1" x14ac:dyDescent="0.25">
      <c r="A5664" s="7" t="s">
        <v>28</v>
      </c>
      <c r="B5664" s="7">
        <v>2013</v>
      </c>
      <c r="C5664" s="7">
        <v>90839</v>
      </c>
      <c r="D5664" s="7" t="s">
        <v>24</v>
      </c>
      <c r="E5664" s="7" t="s">
        <v>9</v>
      </c>
      <c r="F5664" s="7" t="s">
        <v>10</v>
      </c>
      <c r="G5664" s="7">
        <v>12560</v>
      </c>
    </row>
    <row r="5665" spans="1:7" ht="14.25" customHeight="1" x14ac:dyDescent="0.25">
      <c r="A5665" s="7" t="s">
        <v>7</v>
      </c>
      <c r="B5665" s="7">
        <v>2008</v>
      </c>
      <c r="C5665" s="7">
        <v>54912</v>
      </c>
      <c r="D5665" s="7" t="s">
        <v>26</v>
      </c>
      <c r="E5665" s="7" t="s">
        <v>13</v>
      </c>
      <c r="F5665" s="7" t="s">
        <v>14</v>
      </c>
      <c r="G5665" s="7">
        <v>59905</v>
      </c>
    </row>
    <row r="5666" spans="1:7" ht="14.25" customHeight="1" x14ac:dyDescent="0.25">
      <c r="A5666" s="7" t="s">
        <v>11</v>
      </c>
      <c r="B5666" s="7">
        <v>2011</v>
      </c>
      <c r="C5666" s="7">
        <v>374241</v>
      </c>
      <c r="D5666" s="7" t="s">
        <v>19</v>
      </c>
      <c r="E5666" s="7" t="s">
        <v>13</v>
      </c>
      <c r="F5666" s="7" t="s">
        <v>20</v>
      </c>
      <c r="G5666" s="7">
        <v>106777</v>
      </c>
    </row>
    <row r="5667" spans="1:7" ht="14.25" customHeight="1" x14ac:dyDescent="0.25">
      <c r="A5667" s="7" t="s">
        <v>25</v>
      </c>
      <c r="B5667" s="7">
        <v>2016</v>
      </c>
      <c r="C5667" s="7">
        <v>49556</v>
      </c>
      <c r="D5667" s="7" t="s">
        <v>26</v>
      </c>
      <c r="E5667" s="7" t="s">
        <v>13</v>
      </c>
      <c r="F5667" s="7" t="s">
        <v>20</v>
      </c>
      <c r="G5667" s="7">
        <v>80640</v>
      </c>
    </row>
    <row r="5668" spans="1:7" ht="14.25" customHeight="1" x14ac:dyDescent="0.25">
      <c r="A5668" s="7" t="s">
        <v>15</v>
      </c>
      <c r="B5668" s="7">
        <v>2020</v>
      </c>
      <c r="C5668" s="7">
        <v>288274</v>
      </c>
      <c r="D5668" s="7" t="s">
        <v>8</v>
      </c>
      <c r="E5668" s="7" t="s">
        <v>13</v>
      </c>
      <c r="F5668" s="7" t="s">
        <v>23</v>
      </c>
      <c r="G5668" s="7">
        <v>63948</v>
      </c>
    </row>
    <row r="5669" spans="1:7" ht="14.25" customHeight="1" x14ac:dyDescent="0.25">
      <c r="A5669" s="7" t="s">
        <v>7</v>
      </c>
      <c r="B5669" s="7">
        <v>2019</v>
      </c>
      <c r="C5669" s="7">
        <v>316663</v>
      </c>
      <c r="D5669" s="7" t="s">
        <v>12</v>
      </c>
      <c r="E5669" s="7" t="s">
        <v>9</v>
      </c>
      <c r="F5669" s="7" t="s">
        <v>20</v>
      </c>
      <c r="G5669" s="7">
        <v>37638</v>
      </c>
    </row>
    <row r="5670" spans="1:7" ht="14.25" customHeight="1" x14ac:dyDescent="0.25">
      <c r="A5670" s="7" t="s">
        <v>16</v>
      </c>
      <c r="B5670" s="7">
        <v>2023</v>
      </c>
      <c r="C5670" s="7">
        <v>219747</v>
      </c>
      <c r="D5670" s="7" t="s">
        <v>26</v>
      </c>
      <c r="E5670" s="7" t="s">
        <v>9</v>
      </c>
      <c r="F5670" s="7" t="s">
        <v>10</v>
      </c>
      <c r="G5670" s="7">
        <v>75349</v>
      </c>
    </row>
    <row r="5671" spans="1:7" ht="14.25" customHeight="1" x14ac:dyDescent="0.25">
      <c r="A5671" s="7" t="s">
        <v>27</v>
      </c>
      <c r="B5671" s="7">
        <v>2005</v>
      </c>
      <c r="C5671" s="7">
        <v>352902</v>
      </c>
      <c r="D5671" s="7" t="s">
        <v>17</v>
      </c>
      <c r="E5671" s="7" t="s">
        <v>9</v>
      </c>
      <c r="F5671" s="7" t="s">
        <v>20</v>
      </c>
      <c r="G5671" s="7">
        <v>125611</v>
      </c>
    </row>
    <row r="5672" spans="1:7" ht="14.25" customHeight="1" x14ac:dyDescent="0.25">
      <c r="A5672" s="7" t="s">
        <v>11</v>
      </c>
      <c r="B5672" s="7">
        <v>2021</v>
      </c>
      <c r="C5672" s="7">
        <v>278713</v>
      </c>
      <c r="D5672" s="7" t="s">
        <v>26</v>
      </c>
      <c r="E5672" s="7" t="s">
        <v>13</v>
      </c>
      <c r="F5672" s="7" t="s">
        <v>23</v>
      </c>
      <c r="G5672" s="7">
        <v>67683</v>
      </c>
    </row>
    <row r="5673" spans="1:7" ht="14.25" customHeight="1" x14ac:dyDescent="0.25">
      <c r="A5673" s="7" t="s">
        <v>16</v>
      </c>
      <c r="B5673" s="7">
        <v>2012</v>
      </c>
      <c r="C5673" s="7">
        <v>157310</v>
      </c>
      <c r="D5673" s="7" t="s">
        <v>12</v>
      </c>
      <c r="E5673" s="7" t="s">
        <v>9</v>
      </c>
      <c r="F5673" s="7" t="s">
        <v>20</v>
      </c>
      <c r="G5673" s="7">
        <v>38660</v>
      </c>
    </row>
    <row r="5674" spans="1:7" ht="14.25" customHeight="1" x14ac:dyDescent="0.25">
      <c r="A5674" s="7" t="s">
        <v>27</v>
      </c>
      <c r="B5674" s="7">
        <v>2011</v>
      </c>
      <c r="C5674" s="7">
        <v>155727</v>
      </c>
      <c r="D5674" s="7" t="s">
        <v>8</v>
      </c>
      <c r="E5674" s="7" t="s">
        <v>13</v>
      </c>
      <c r="F5674" s="7" t="s">
        <v>23</v>
      </c>
      <c r="G5674" s="7">
        <v>49585</v>
      </c>
    </row>
    <row r="5675" spans="1:7" ht="14.25" customHeight="1" x14ac:dyDescent="0.25">
      <c r="A5675" s="7" t="s">
        <v>15</v>
      </c>
      <c r="B5675" s="7">
        <v>2016</v>
      </c>
      <c r="C5675" s="7">
        <v>94234</v>
      </c>
      <c r="D5675" s="7" t="s">
        <v>12</v>
      </c>
      <c r="E5675" s="7" t="s">
        <v>9</v>
      </c>
      <c r="F5675" s="7" t="s">
        <v>23</v>
      </c>
      <c r="G5675" s="7">
        <v>106769</v>
      </c>
    </row>
    <row r="5676" spans="1:7" ht="14.25" customHeight="1" x14ac:dyDescent="0.25">
      <c r="A5676" s="7" t="s">
        <v>16</v>
      </c>
      <c r="B5676" s="7">
        <v>2006</v>
      </c>
      <c r="C5676" s="7">
        <v>346076</v>
      </c>
      <c r="D5676" s="7" t="s">
        <v>30</v>
      </c>
      <c r="E5676" s="7" t="s">
        <v>13</v>
      </c>
      <c r="F5676" s="7" t="s">
        <v>14</v>
      </c>
      <c r="G5676" s="7">
        <v>17559</v>
      </c>
    </row>
    <row r="5677" spans="1:7" ht="14.25" customHeight="1" x14ac:dyDescent="0.25">
      <c r="A5677" s="7" t="s">
        <v>11</v>
      </c>
      <c r="B5677" s="7">
        <v>2017</v>
      </c>
      <c r="C5677" s="7">
        <v>159564</v>
      </c>
      <c r="D5677" s="7" t="s">
        <v>26</v>
      </c>
      <c r="E5677" s="7" t="s">
        <v>9</v>
      </c>
      <c r="F5677" s="7" t="s">
        <v>14</v>
      </c>
      <c r="G5677" s="7">
        <v>80926</v>
      </c>
    </row>
    <row r="5678" spans="1:7" ht="14.25" customHeight="1" x14ac:dyDescent="0.25">
      <c r="A5678" s="7" t="s">
        <v>31</v>
      </c>
      <c r="B5678" s="7">
        <v>2008</v>
      </c>
      <c r="C5678" s="7">
        <v>209400</v>
      </c>
      <c r="D5678" s="7" t="s">
        <v>12</v>
      </c>
      <c r="E5678" s="7" t="s">
        <v>13</v>
      </c>
      <c r="F5678" s="7" t="s">
        <v>20</v>
      </c>
      <c r="G5678" s="7">
        <v>144967</v>
      </c>
    </row>
    <row r="5679" spans="1:7" ht="14.25" customHeight="1" x14ac:dyDescent="0.25">
      <c r="A5679" s="7" t="s">
        <v>25</v>
      </c>
      <c r="B5679" s="7">
        <v>2015</v>
      </c>
      <c r="C5679" s="7">
        <v>150193</v>
      </c>
      <c r="D5679" s="7" t="s">
        <v>17</v>
      </c>
      <c r="E5679" s="7" t="s">
        <v>9</v>
      </c>
      <c r="F5679" s="7" t="s">
        <v>20</v>
      </c>
      <c r="G5679" s="7">
        <v>38397</v>
      </c>
    </row>
    <row r="5680" spans="1:7" ht="14.25" customHeight="1" x14ac:dyDescent="0.25">
      <c r="A5680" s="7" t="s">
        <v>11</v>
      </c>
      <c r="B5680" s="7">
        <v>2021</v>
      </c>
      <c r="C5680" s="7">
        <v>390940</v>
      </c>
      <c r="D5680" s="7" t="s">
        <v>17</v>
      </c>
      <c r="E5680" s="7" t="s">
        <v>13</v>
      </c>
      <c r="F5680" s="7" t="s">
        <v>20</v>
      </c>
      <c r="G5680" s="7">
        <v>140715</v>
      </c>
    </row>
    <row r="5681" spans="1:7" ht="14.25" customHeight="1" x14ac:dyDescent="0.25">
      <c r="A5681" s="7" t="s">
        <v>18</v>
      </c>
      <c r="B5681" s="7">
        <v>2007</v>
      </c>
      <c r="C5681" s="7">
        <v>274798</v>
      </c>
      <c r="D5681" s="7" t="s">
        <v>30</v>
      </c>
      <c r="E5681" s="7" t="s">
        <v>13</v>
      </c>
      <c r="F5681" s="7" t="s">
        <v>23</v>
      </c>
      <c r="G5681" s="7">
        <v>105677</v>
      </c>
    </row>
    <row r="5682" spans="1:7" ht="14.25" customHeight="1" x14ac:dyDescent="0.25">
      <c r="A5682" s="7" t="s">
        <v>7</v>
      </c>
      <c r="B5682" s="7">
        <v>2013</v>
      </c>
      <c r="C5682" s="7">
        <v>275901</v>
      </c>
      <c r="D5682" s="7" t="s">
        <v>17</v>
      </c>
      <c r="E5682" s="7" t="s">
        <v>9</v>
      </c>
      <c r="F5682" s="7" t="s">
        <v>23</v>
      </c>
      <c r="G5682" s="7">
        <v>131232</v>
      </c>
    </row>
    <row r="5683" spans="1:7" ht="14.25" customHeight="1" x14ac:dyDescent="0.25">
      <c r="A5683" s="7" t="s">
        <v>18</v>
      </c>
      <c r="B5683" s="7">
        <v>2022</v>
      </c>
      <c r="C5683" s="7">
        <v>160997</v>
      </c>
      <c r="D5683" s="7" t="s">
        <v>12</v>
      </c>
      <c r="E5683" s="7" t="s">
        <v>9</v>
      </c>
      <c r="F5683" s="7" t="s">
        <v>14</v>
      </c>
      <c r="G5683" s="7">
        <v>69840</v>
      </c>
    </row>
    <row r="5684" spans="1:7" ht="14.25" customHeight="1" x14ac:dyDescent="0.25">
      <c r="A5684" s="7" t="s">
        <v>27</v>
      </c>
      <c r="B5684" s="7">
        <v>2022</v>
      </c>
      <c r="C5684" s="7">
        <v>329667</v>
      </c>
      <c r="D5684" s="7" t="s">
        <v>30</v>
      </c>
      <c r="E5684" s="7" t="s">
        <v>13</v>
      </c>
      <c r="F5684" s="7" t="s">
        <v>23</v>
      </c>
      <c r="G5684" s="7">
        <v>46209</v>
      </c>
    </row>
    <row r="5685" spans="1:7" ht="14.25" customHeight="1" x14ac:dyDescent="0.25">
      <c r="A5685" s="7" t="s">
        <v>11</v>
      </c>
      <c r="B5685" s="7">
        <v>2022</v>
      </c>
      <c r="C5685" s="7">
        <v>398783</v>
      </c>
      <c r="D5685" s="7" t="s">
        <v>24</v>
      </c>
      <c r="E5685" s="7" t="s">
        <v>13</v>
      </c>
      <c r="F5685" s="7" t="s">
        <v>23</v>
      </c>
      <c r="G5685" s="7">
        <v>56508</v>
      </c>
    </row>
    <row r="5686" spans="1:7" ht="14.25" customHeight="1" x14ac:dyDescent="0.25">
      <c r="A5686" s="7" t="s">
        <v>18</v>
      </c>
      <c r="B5686" s="7">
        <v>2007</v>
      </c>
      <c r="C5686" s="7">
        <v>356268</v>
      </c>
      <c r="D5686" s="7" t="s">
        <v>17</v>
      </c>
      <c r="E5686" s="7" t="s">
        <v>9</v>
      </c>
      <c r="F5686" s="7" t="s">
        <v>10</v>
      </c>
      <c r="G5686" s="7">
        <v>44910</v>
      </c>
    </row>
    <row r="5687" spans="1:7" ht="14.25" customHeight="1" x14ac:dyDescent="0.25">
      <c r="A5687" s="7" t="s">
        <v>29</v>
      </c>
      <c r="B5687" s="7">
        <v>2006</v>
      </c>
      <c r="C5687" s="7">
        <v>327474</v>
      </c>
      <c r="D5687" s="7" t="s">
        <v>26</v>
      </c>
      <c r="E5687" s="7" t="s">
        <v>13</v>
      </c>
      <c r="F5687" s="7" t="s">
        <v>14</v>
      </c>
      <c r="G5687" s="7">
        <v>136085</v>
      </c>
    </row>
    <row r="5688" spans="1:7" ht="14.25" customHeight="1" x14ac:dyDescent="0.25">
      <c r="A5688" s="7" t="s">
        <v>28</v>
      </c>
      <c r="B5688" s="7">
        <v>2019</v>
      </c>
      <c r="C5688" s="7">
        <v>384687</v>
      </c>
      <c r="D5688" s="7" t="s">
        <v>24</v>
      </c>
      <c r="E5688" s="7" t="s">
        <v>13</v>
      </c>
      <c r="F5688" s="7" t="s">
        <v>20</v>
      </c>
      <c r="G5688" s="7">
        <v>147673</v>
      </c>
    </row>
    <row r="5689" spans="1:7" ht="14.25" customHeight="1" x14ac:dyDescent="0.25">
      <c r="A5689" s="7" t="s">
        <v>28</v>
      </c>
      <c r="B5689" s="7">
        <v>2023</v>
      </c>
      <c r="C5689" s="7">
        <v>245030</v>
      </c>
      <c r="D5689" s="7" t="s">
        <v>19</v>
      </c>
      <c r="E5689" s="7" t="s">
        <v>13</v>
      </c>
      <c r="F5689" s="7" t="s">
        <v>23</v>
      </c>
      <c r="G5689" s="7">
        <v>20222</v>
      </c>
    </row>
    <row r="5690" spans="1:7" ht="14.25" customHeight="1" x14ac:dyDescent="0.25">
      <c r="A5690" s="7" t="s">
        <v>7</v>
      </c>
      <c r="B5690" s="7">
        <v>2021</v>
      </c>
      <c r="C5690" s="7">
        <v>310575</v>
      </c>
      <c r="D5690" s="7" t="s">
        <v>24</v>
      </c>
      <c r="E5690" s="7" t="s">
        <v>9</v>
      </c>
      <c r="F5690" s="7" t="s">
        <v>23</v>
      </c>
      <c r="G5690" s="7">
        <v>47552</v>
      </c>
    </row>
    <row r="5691" spans="1:7" ht="14.25" customHeight="1" x14ac:dyDescent="0.25">
      <c r="A5691" s="7" t="s">
        <v>15</v>
      </c>
      <c r="B5691" s="7">
        <v>2012</v>
      </c>
      <c r="C5691" s="7">
        <v>199359</v>
      </c>
      <c r="D5691" s="7" t="s">
        <v>26</v>
      </c>
      <c r="E5691" s="7" t="s">
        <v>9</v>
      </c>
      <c r="F5691" s="7" t="s">
        <v>23</v>
      </c>
      <c r="G5691" s="7">
        <v>146823</v>
      </c>
    </row>
    <row r="5692" spans="1:7" ht="14.25" customHeight="1" x14ac:dyDescent="0.25">
      <c r="A5692" s="7" t="s">
        <v>29</v>
      </c>
      <c r="B5692" s="7">
        <v>2012</v>
      </c>
      <c r="C5692" s="7">
        <v>234659</v>
      </c>
      <c r="D5692" s="7" t="s">
        <v>30</v>
      </c>
      <c r="E5692" s="7" t="s">
        <v>9</v>
      </c>
      <c r="F5692" s="7" t="s">
        <v>23</v>
      </c>
      <c r="G5692" s="7">
        <v>71678</v>
      </c>
    </row>
    <row r="5693" spans="1:7" ht="14.25" customHeight="1" x14ac:dyDescent="0.25">
      <c r="A5693" s="7" t="s">
        <v>22</v>
      </c>
      <c r="B5693" s="7">
        <v>2013</v>
      </c>
      <c r="C5693" s="7">
        <v>94494</v>
      </c>
      <c r="D5693" s="7" t="s">
        <v>30</v>
      </c>
      <c r="E5693" s="7" t="s">
        <v>9</v>
      </c>
      <c r="F5693" s="7" t="s">
        <v>23</v>
      </c>
      <c r="G5693" s="7">
        <v>113836</v>
      </c>
    </row>
    <row r="5694" spans="1:7" ht="14.25" customHeight="1" x14ac:dyDescent="0.25">
      <c r="A5694" s="7" t="s">
        <v>25</v>
      </c>
      <c r="B5694" s="7">
        <v>2010</v>
      </c>
      <c r="C5694" s="7">
        <v>299146</v>
      </c>
      <c r="D5694" s="7" t="s">
        <v>30</v>
      </c>
      <c r="E5694" s="7" t="s">
        <v>9</v>
      </c>
      <c r="F5694" s="7" t="s">
        <v>23</v>
      </c>
      <c r="G5694" s="7">
        <v>65224</v>
      </c>
    </row>
    <row r="5695" spans="1:7" ht="14.25" customHeight="1" x14ac:dyDescent="0.25">
      <c r="A5695" s="7" t="s">
        <v>21</v>
      </c>
      <c r="B5695" s="7">
        <v>2012</v>
      </c>
      <c r="C5695" s="7">
        <v>199476</v>
      </c>
      <c r="D5695" s="7" t="s">
        <v>12</v>
      </c>
      <c r="E5695" s="7" t="s">
        <v>13</v>
      </c>
      <c r="F5695" s="7" t="s">
        <v>23</v>
      </c>
      <c r="G5695" s="7">
        <v>34679</v>
      </c>
    </row>
    <row r="5696" spans="1:7" ht="14.25" customHeight="1" x14ac:dyDescent="0.25">
      <c r="A5696" s="7" t="s">
        <v>22</v>
      </c>
      <c r="B5696" s="7">
        <v>2012</v>
      </c>
      <c r="C5696" s="7">
        <v>262047</v>
      </c>
      <c r="D5696" s="7" t="s">
        <v>12</v>
      </c>
      <c r="E5696" s="7" t="s">
        <v>9</v>
      </c>
      <c r="F5696" s="7" t="s">
        <v>10</v>
      </c>
      <c r="G5696" s="7">
        <v>20221</v>
      </c>
    </row>
    <row r="5697" spans="1:7" ht="14.25" customHeight="1" x14ac:dyDescent="0.25">
      <c r="A5697" s="7" t="s">
        <v>16</v>
      </c>
      <c r="B5697" s="7">
        <v>2019</v>
      </c>
      <c r="C5697" s="7">
        <v>177277</v>
      </c>
      <c r="D5697" s="7" t="s">
        <v>8</v>
      </c>
      <c r="E5697" s="7" t="s">
        <v>9</v>
      </c>
      <c r="F5697" s="7" t="s">
        <v>23</v>
      </c>
      <c r="G5697" s="7">
        <v>119982</v>
      </c>
    </row>
    <row r="5698" spans="1:7" ht="14.25" customHeight="1" x14ac:dyDescent="0.25">
      <c r="A5698" s="7" t="s">
        <v>28</v>
      </c>
      <c r="B5698" s="7">
        <v>2010</v>
      </c>
      <c r="C5698" s="7">
        <v>337980</v>
      </c>
      <c r="D5698" s="7" t="s">
        <v>24</v>
      </c>
      <c r="E5698" s="7" t="s">
        <v>9</v>
      </c>
      <c r="F5698" s="7" t="s">
        <v>14</v>
      </c>
      <c r="G5698" s="7">
        <v>56797</v>
      </c>
    </row>
    <row r="5699" spans="1:7" ht="14.25" customHeight="1" x14ac:dyDescent="0.25">
      <c r="A5699" s="7" t="s">
        <v>25</v>
      </c>
      <c r="B5699" s="7">
        <v>2006</v>
      </c>
      <c r="C5699" s="7">
        <v>377233</v>
      </c>
      <c r="D5699" s="7" t="s">
        <v>8</v>
      </c>
      <c r="E5699" s="7" t="s">
        <v>9</v>
      </c>
      <c r="F5699" s="7" t="s">
        <v>23</v>
      </c>
      <c r="G5699" s="7">
        <v>18186</v>
      </c>
    </row>
    <row r="5700" spans="1:7" ht="14.25" customHeight="1" x14ac:dyDescent="0.25">
      <c r="A5700" s="7" t="s">
        <v>18</v>
      </c>
      <c r="B5700" s="7">
        <v>2013</v>
      </c>
      <c r="C5700" s="7">
        <v>304376</v>
      </c>
      <c r="D5700" s="7" t="s">
        <v>30</v>
      </c>
      <c r="E5700" s="7" t="s">
        <v>9</v>
      </c>
      <c r="F5700" s="7" t="s">
        <v>23</v>
      </c>
      <c r="G5700" s="7">
        <v>82465</v>
      </c>
    </row>
    <row r="5701" spans="1:7" ht="14.25" customHeight="1" x14ac:dyDescent="0.25">
      <c r="A5701" s="7" t="s">
        <v>7</v>
      </c>
      <c r="B5701" s="7">
        <v>2022</v>
      </c>
      <c r="C5701" s="7">
        <v>187729</v>
      </c>
      <c r="D5701" s="7" t="s">
        <v>12</v>
      </c>
      <c r="E5701" s="7" t="s">
        <v>9</v>
      </c>
      <c r="F5701" s="7" t="s">
        <v>23</v>
      </c>
      <c r="G5701" s="7">
        <v>122425</v>
      </c>
    </row>
    <row r="5702" spans="1:7" ht="14.25" customHeight="1" x14ac:dyDescent="0.25">
      <c r="A5702" s="7" t="s">
        <v>22</v>
      </c>
      <c r="B5702" s="7">
        <v>2013</v>
      </c>
      <c r="C5702" s="7">
        <v>277576</v>
      </c>
      <c r="D5702" s="7" t="s">
        <v>12</v>
      </c>
      <c r="E5702" s="7" t="s">
        <v>9</v>
      </c>
      <c r="F5702" s="7" t="s">
        <v>14</v>
      </c>
      <c r="G5702" s="7">
        <v>130581</v>
      </c>
    </row>
    <row r="5703" spans="1:7" ht="14.25" customHeight="1" x14ac:dyDescent="0.25">
      <c r="A5703" s="7" t="s">
        <v>18</v>
      </c>
      <c r="B5703" s="7">
        <v>2007</v>
      </c>
      <c r="C5703" s="7">
        <v>71279</v>
      </c>
      <c r="D5703" s="7" t="s">
        <v>12</v>
      </c>
      <c r="E5703" s="7" t="s">
        <v>9</v>
      </c>
      <c r="F5703" s="7" t="s">
        <v>10</v>
      </c>
      <c r="G5703" s="7">
        <v>118722</v>
      </c>
    </row>
    <row r="5704" spans="1:7" ht="14.25" customHeight="1" x14ac:dyDescent="0.25">
      <c r="A5704" s="7" t="s">
        <v>7</v>
      </c>
      <c r="B5704" s="7">
        <v>2011</v>
      </c>
      <c r="C5704" s="7">
        <v>276745</v>
      </c>
      <c r="D5704" s="7" t="s">
        <v>17</v>
      </c>
      <c r="E5704" s="7" t="s">
        <v>9</v>
      </c>
      <c r="F5704" s="7" t="s">
        <v>20</v>
      </c>
      <c r="G5704" s="7">
        <v>61516</v>
      </c>
    </row>
    <row r="5705" spans="1:7" ht="14.25" customHeight="1" x14ac:dyDescent="0.25">
      <c r="A5705" s="7" t="s">
        <v>16</v>
      </c>
      <c r="B5705" s="7">
        <v>2007</v>
      </c>
      <c r="C5705" s="7">
        <v>393967</v>
      </c>
      <c r="D5705" s="7" t="s">
        <v>26</v>
      </c>
      <c r="E5705" s="7" t="s">
        <v>9</v>
      </c>
      <c r="F5705" s="7" t="s">
        <v>23</v>
      </c>
      <c r="G5705" s="7">
        <v>20567</v>
      </c>
    </row>
    <row r="5706" spans="1:7" ht="14.25" customHeight="1" x14ac:dyDescent="0.25">
      <c r="A5706" s="7" t="s">
        <v>7</v>
      </c>
      <c r="B5706" s="7">
        <v>2009</v>
      </c>
      <c r="C5706" s="7">
        <v>63280</v>
      </c>
      <c r="D5706" s="7" t="s">
        <v>30</v>
      </c>
      <c r="E5706" s="7" t="s">
        <v>9</v>
      </c>
      <c r="F5706" s="7" t="s">
        <v>20</v>
      </c>
      <c r="G5706" s="7">
        <v>68347</v>
      </c>
    </row>
    <row r="5707" spans="1:7" ht="14.25" customHeight="1" x14ac:dyDescent="0.25">
      <c r="A5707" s="7" t="s">
        <v>31</v>
      </c>
      <c r="B5707" s="7">
        <v>2021</v>
      </c>
      <c r="C5707" s="7">
        <v>315554</v>
      </c>
      <c r="D5707" s="7" t="s">
        <v>26</v>
      </c>
      <c r="E5707" s="7" t="s">
        <v>13</v>
      </c>
      <c r="F5707" s="7" t="s">
        <v>10</v>
      </c>
      <c r="G5707" s="7">
        <v>26668</v>
      </c>
    </row>
    <row r="5708" spans="1:7" ht="14.25" customHeight="1" x14ac:dyDescent="0.25">
      <c r="A5708" s="7" t="s">
        <v>15</v>
      </c>
      <c r="B5708" s="7">
        <v>2014</v>
      </c>
      <c r="C5708" s="7">
        <v>31918</v>
      </c>
      <c r="D5708" s="7" t="s">
        <v>8</v>
      </c>
      <c r="E5708" s="7" t="s">
        <v>9</v>
      </c>
      <c r="F5708" s="7" t="s">
        <v>14</v>
      </c>
      <c r="G5708" s="7">
        <v>111582</v>
      </c>
    </row>
    <row r="5709" spans="1:7" ht="14.25" customHeight="1" x14ac:dyDescent="0.25">
      <c r="A5709" s="7" t="s">
        <v>25</v>
      </c>
      <c r="B5709" s="7">
        <v>2006</v>
      </c>
      <c r="C5709" s="7">
        <v>98926</v>
      </c>
      <c r="D5709" s="7" t="s">
        <v>26</v>
      </c>
      <c r="E5709" s="7" t="s">
        <v>13</v>
      </c>
      <c r="F5709" s="7" t="s">
        <v>10</v>
      </c>
      <c r="G5709" s="7">
        <v>27668</v>
      </c>
    </row>
    <row r="5710" spans="1:7" ht="14.25" customHeight="1" x14ac:dyDescent="0.25">
      <c r="A5710" s="7" t="s">
        <v>25</v>
      </c>
      <c r="B5710" s="7">
        <v>2011</v>
      </c>
      <c r="C5710" s="7">
        <v>80213</v>
      </c>
      <c r="D5710" s="7" t="s">
        <v>30</v>
      </c>
      <c r="E5710" s="7" t="s">
        <v>13</v>
      </c>
      <c r="F5710" s="7" t="s">
        <v>10</v>
      </c>
      <c r="G5710" s="7">
        <v>77485</v>
      </c>
    </row>
    <row r="5711" spans="1:7" ht="14.25" customHeight="1" x14ac:dyDescent="0.25">
      <c r="A5711" s="7" t="s">
        <v>22</v>
      </c>
      <c r="B5711" s="7">
        <v>2012</v>
      </c>
      <c r="C5711" s="7">
        <v>42464</v>
      </c>
      <c r="D5711" s="7" t="s">
        <v>19</v>
      </c>
      <c r="E5711" s="7" t="s">
        <v>13</v>
      </c>
      <c r="F5711" s="7" t="s">
        <v>14</v>
      </c>
      <c r="G5711" s="7">
        <v>113003</v>
      </c>
    </row>
    <row r="5712" spans="1:7" ht="14.25" customHeight="1" x14ac:dyDescent="0.25">
      <c r="A5712" s="7" t="s">
        <v>11</v>
      </c>
      <c r="B5712" s="7">
        <v>2012</v>
      </c>
      <c r="C5712" s="7">
        <v>236267</v>
      </c>
      <c r="D5712" s="7" t="s">
        <v>30</v>
      </c>
      <c r="E5712" s="7" t="s">
        <v>13</v>
      </c>
      <c r="F5712" s="7" t="s">
        <v>14</v>
      </c>
      <c r="G5712" s="7">
        <v>135744</v>
      </c>
    </row>
    <row r="5713" spans="1:7" ht="14.25" customHeight="1" x14ac:dyDescent="0.25">
      <c r="A5713" s="7" t="s">
        <v>15</v>
      </c>
      <c r="B5713" s="7">
        <v>2023</v>
      </c>
      <c r="C5713" s="7">
        <v>395695</v>
      </c>
      <c r="D5713" s="7" t="s">
        <v>8</v>
      </c>
      <c r="E5713" s="7" t="s">
        <v>13</v>
      </c>
      <c r="F5713" s="7" t="s">
        <v>10</v>
      </c>
      <c r="G5713" s="7">
        <v>20240</v>
      </c>
    </row>
    <row r="5714" spans="1:7" ht="14.25" customHeight="1" x14ac:dyDescent="0.25">
      <c r="A5714" s="7" t="s">
        <v>15</v>
      </c>
      <c r="B5714" s="7">
        <v>2023</v>
      </c>
      <c r="C5714" s="7">
        <v>311082</v>
      </c>
      <c r="D5714" s="7" t="s">
        <v>26</v>
      </c>
      <c r="E5714" s="7" t="s">
        <v>13</v>
      </c>
      <c r="F5714" s="7" t="s">
        <v>23</v>
      </c>
      <c r="G5714" s="7">
        <v>132602</v>
      </c>
    </row>
    <row r="5715" spans="1:7" ht="14.25" customHeight="1" x14ac:dyDescent="0.25">
      <c r="A5715" s="7" t="s">
        <v>27</v>
      </c>
      <c r="B5715" s="7">
        <v>2020</v>
      </c>
      <c r="C5715" s="7">
        <v>247619</v>
      </c>
      <c r="D5715" s="7" t="s">
        <v>12</v>
      </c>
      <c r="E5715" s="7" t="s">
        <v>13</v>
      </c>
      <c r="F5715" s="7" t="s">
        <v>14</v>
      </c>
      <c r="G5715" s="7">
        <v>109568</v>
      </c>
    </row>
    <row r="5716" spans="1:7" ht="14.25" customHeight="1" x14ac:dyDescent="0.25">
      <c r="A5716" s="7" t="s">
        <v>27</v>
      </c>
      <c r="B5716" s="7">
        <v>2019</v>
      </c>
      <c r="C5716" s="7">
        <v>388321</v>
      </c>
      <c r="D5716" s="7" t="s">
        <v>19</v>
      </c>
      <c r="E5716" s="7" t="s">
        <v>13</v>
      </c>
      <c r="F5716" s="7" t="s">
        <v>14</v>
      </c>
      <c r="G5716" s="7">
        <v>116681</v>
      </c>
    </row>
    <row r="5717" spans="1:7" ht="14.25" customHeight="1" x14ac:dyDescent="0.25">
      <c r="A5717" s="7" t="s">
        <v>28</v>
      </c>
      <c r="B5717" s="7">
        <v>2008</v>
      </c>
      <c r="C5717" s="7">
        <v>287493</v>
      </c>
      <c r="D5717" s="7" t="s">
        <v>8</v>
      </c>
      <c r="E5717" s="7" t="s">
        <v>9</v>
      </c>
      <c r="F5717" s="7" t="s">
        <v>23</v>
      </c>
      <c r="G5717" s="7">
        <v>77213</v>
      </c>
    </row>
    <row r="5718" spans="1:7" ht="14.25" customHeight="1" x14ac:dyDescent="0.25">
      <c r="A5718" s="7" t="s">
        <v>25</v>
      </c>
      <c r="B5718" s="7">
        <v>2022</v>
      </c>
      <c r="C5718" s="7">
        <v>324397</v>
      </c>
      <c r="D5718" s="7" t="s">
        <v>26</v>
      </c>
      <c r="E5718" s="7" t="s">
        <v>13</v>
      </c>
      <c r="F5718" s="7" t="s">
        <v>23</v>
      </c>
      <c r="G5718" s="7">
        <v>81451</v>
      </c>
    </row>
    <row r="5719" spans="1:7" ht="14.25" customHeight="1" x14ac:dyDescent="0.25">
      <c r="A5719" s="7" t="s">
        <v>25</v>
      </c>
      <c r="B5719" s="7">
        <v>2006</v>
      </c>
      <c r="C5719" s="7">
        <v>351204</v>
      </c>
      <c r="D5719" s="7" t="s">
        <v>17</v>
      </c>
      <c r="E5719" s="7" t="s">
        <v>13</v>
      </c>
      <c r="F5719" s="7" t="s">
        <v>23</v>
      </c>
      <c r="G5719" s="7">
        <v>81849</v>
      </c>
    </row>
    <row r="5720" spans="1:7" ht="14.25" customHeight="1" x14ac:dyDescent="0.25">
      <c r="A5720" s="7" t="s">
        <v>11</v>
      </c>
      <c r="B5720" s="7">
        <v>2015</v>
      </c>
      <c r="C5720" s="7">
        <v>352379</v>
      </c>
      <c r="D5720" s="7" t="s">
        <v>17</v>
      </c>
      <c r="E5720" s="7" t="s">
        <v>9</v>
      </c>
      <c r="F5720" s="7" t="s">
        <v>14</v>
      </c>
      <c r="G5720" s="7">
        <v>26844</v>
      </c>
    </row>
    <row r="5721" spans="1:7" ht="14.25" customHeight="1" x14ac:dyDescent="0.25">
      <c r="A5721" s="7" t="s">
        <v>18</v>
      </c>
      <c r="B5721" s="7">
        <v>2007</v>
      </c>
      <c r="C5721" s="7">
        <v>335930</v>
      </c>
      <c r="D5721" s="7" t="s">
        <v>19</v>
      </c>
      <c r="E5721" s="7" t="s">
        <v>13</v>
      </c>
      <c r="F5721" s="7" t="s">
        <v>14</v>
      </c>
      <c r="G5721" s="7">
        <v>41457</v>
      </c>
    </row>
    <row r="5722" spans="1:7" ht="14.25" customHeight="1" x14ac:dyDescent="0.25">
      <c r="A5722" s="7" t="s">
        <v>21</v>
      </c>
      <c r="B5722" s="7">
        <v>2011</v>
      </c>
      <c r="C5722" s="7">
        <v>43786</v>
      </c>
      <c r="D5722" s="7" t="s">
        <v>17</v>
      </c>
      <c r="E5722" s="7" t="s">
        <v>9</v>
      </c>
      <c r="F5722" s="7" t="s">
        <v>20</v>
      </c>
      <c r="G5722" s="7">
        <v>102028</v>
      </c>
    </row>
    <row r="5723" spans="1:7" ht="14.25" customHeight="1" x14ac:dyDescent="0.25">
      <c r="A5723" s="7" t="s">
        <v>16</v>
      </c>
      <c r="B5723" s="7">
        <v>2020</v>
      </c>
      <c r="C5723" s="7">
        <v>77172</v>
      </c>
      <c r="D5723" s="7" t="s">
        <v>26</v>
      </c>
      <c r="E5723" s="7" t="s">
        <v>13</v>
      </c>
      <c r="F5723" s="7" t="s">
        <v>20</v>
      </c>
      <c r="G5723" s="7">
        <v>31458</v>
      </c>
    </row>
    <row r="5724" spans="1:7" ht="14.25" customHeight="1" x14ac:dyDescent="0.25">
      <c r="A5724" s="7" t="s">
        <v>16</v>
      </c>
      <c r="B5724" s="7">
        <v>2008</v>
      </c>
      <c r="C5724" s="7">
        <v>161887</v>
      </c>
      <c r="D5724" s="7" t="s">
        <v>26</v>
      </c>
      <c r="E5724" s="7" t="s">
        <v>9</v>
      </c>
      <c r="F5724" s="7" t="s">
        <v>10</v>
      </c>
      <c r="G5724" s="7">
        <v>21082</v>
      </c>
    </row>
    <row r="5725" spans="1:7" ht="14.25" customHeight="1" x14ac:dyDescent="0.25">
      <c r="A5725" s="7" t="s">
        <v>16</v>
      </c>
      <c r="B5725" s="7">
        <v>2019</v>
      </c>
      <c r="C5725" s="7">
        <v>282252</v>
      </c>
      <c r="D5725" s="7" t="s">
        <v>26</v>
      </c>
      <c r="E5725" s="7" t="s">
        <v>13</v>
      </c>
      <c r="F5725" s="7" t="s">
        <v>23</v>
      </c>
      <c r="G5725" s="7">
        <v>37732</v>
      </c>
    </row>
    <row r="5726" spans="1:7" ht="14.25" customHeight="1" x14ac:dyDescent="0.25">
      <c r="A5726" s="7" t="s">
        <v>31</v>
      </c>
      <c r="B5726" s="7">
        <v>2007</v>
      </c>
      <c r="C5726" s="7">
        <v>288350</v>
      </c>
      <c r="D5726" s="7" t="s">
        <v>12</v>
      </c>
      <c r="E5726" s="7" t="s">
        <v>9</v>
      </c>
      <c r="F5726" s="7" t="s">
        <v>23</v>
      </c>
      <c r="G5726" s="7">
        <v>99928</v>
      </c>
    </row>
    <row r="5727" spans="1:7" ht="14.25" customHeight="1" x14ac:dyDescent="0.25">
      <c r="A5727" s="7" t="s">
        <v>21</v>
      </c>
      <c r="B5727" s="7">
        <v>2020</v>
      </c>
      <c r="C5727" s="7">
        <v>103320</v>
      </c>
      <c r="D5727" s="7" t="s">
        <v>30</v>
      </c>
      <c r="E5727" s="7" t="s">
        <v>13</v>
      </c>
      <c r="F5727" s="7" t="s">
        <v>14</v>
      </c>
      <c r="G5727" s="7">
        <v>78871</v>
      </c>
    </row>
    <row r="5728" spans="1:7" ht="14.25" customHeight="1" x14ac:dyDescent="0.25">
      <c r="A5728" s="7" t="s">
        <v>28</v>
      </c>
      <c r="B5728" s="7">
        <v>2011</v>
      </c>
      <c r="C5728" s="7">
        <v>340176</v>
      </c>
      <c r="D5728" s="7" t="s">
        <v>26</v>
      </c>
      <c r="E5728" s="7" t="s">
        <v>13</v>
      </c>
      <c r="F5728" s="7" t="s">
        <v>10</v>
      </c>
      <c r="G5728" s="7">
        <v>53641</v>
      </c>
    </row>
    <row r="5729" spans="1:7" ht="14.25" customHeight="1" x14ac:dyDescent="0.25">
      <c r="A5729" s="7" t="s">
        <v>7</v>
      </c>
      <c r="B5729" s="7">
        <v>2008</v>
      </c>
      <c r="C5729" s="7">
        <v>323995</v>
      </c>
      <c r="D5729" s="7" t="s">
        <v>12</v>
      </c>
      <c r="E5729" s="7" t="s">
        <v>13</v>
      </c>
      <c r="F5729" s="7" t="s">
        <v>14</v>
      </c>
      <c r="G5729" s="7">
        <v>125435</v>
      </c>
    </row>
    <row r="5730" spans="1:7" ht="14.25" customHeight="1" x14ac:dyDescent="0.25">
      <c r="A5730" s="7" t="s">
        <v>25</v>
      </c>
      <c r="B5730" s="7">
        <v>2022</v>
      </c>
      <c r="C5730" s="7">
        <v>241901</v>
      </c>
      <c r="D5730" s="7" t="s">
        <v>26</v>
      </c>
      <c r="E5730" s="7" t="s">
        <v>13</v>
      </c>
      <c r="F5730" s="7" t="s">
        <v>20</v>
      </c>
      <c r="G5730" s="7">
        <v>55950</v>
      </c>
    </row>
    <row r="5731" spans="1:7" ht="14.25" customHeight="1" x14ac:dyDescent="0.25">
      <c r="A5731" s="7" t="s">
        <v>22</v>
      </c>
      <c r="B5731" s="7">
        <v>2023</v>
      </c>
      <c r="C5731" s="7">
        <v>47965</v>
      </c>
      <c r="D5731" s="7" t="s">
        <v>12</v>
      </c>
      <c r="E5731" s="7" t="s">
        <v>13</v>
      </c>
      <c r="F5731" s="7" t="s">
        <v>23</v>
      </c>
      <c r="G5731" s="7">
        <v>94653</v>
      </c>
    </row>
    <row r="5732" spans="1:7" ht="14.25" customHeight="1" x14ac:dyDescent="0.25">
      <c r="A5732" s="7" t="s">
        <v>22</v>
      </c>
      <c r="B5732" s="7">
        <v>2011</v>
      </c>
      <c r="C5732" s="7">
        <v>247285</v>
      </c>
      <c r="D5732" s="7" t="s">
        <v>26</v>
      </c>
      <c r="E5732" s="7" t="s">
        <v>9</v>
      </c>
      <c r="F5732" s="7" t="s">
        <v>23</v>
      </c>
      <c r="G5732" s="7">
        <v>97618</v>
      </c>
    </row>
    <row r="5733" spans="1:7" ht="14.25" customHeight="1" x14ac:dyDescent="0.25">
      <c r="A5733" s="7" t="s">
        <v>22</v>
      </c>
      <c r="B5733" s="7">
        <v>2020</v>
      </c>
      <c r="C5733" s="7">
        <v>12543</v>
      </c>
      <c r="D5733" s="7" t="s">
        <v>26</v>
      </c>
      <c r="E5733" s="7" t="s">
        <v>13</v>
      </c>
      <c r="F5733" s="7" t="s">
        <v>23</v>
      </c>
      <c r="G5733" s="7">
        <v>130422</v>
      </c>
    </row>
    <row r="5734" spans="1:7" ht="14.25" customHeight="1" x14ac:dyDescent="0.25">
      <c r="A5734" s="7" t="s">
        <v>21</v>
      </c>
      <c r="B5734" s="7">
        <v>2014</v>
      </c>
      <c r="C5734" s="7">
        <v>177053</v>
      </c>
      <c r="D5734" s="7" t="s">
        <v>24</v>
      </c>
      <c r="E5734" s="7" t="s">
        <v>9</v>
      </c>
      <c r="F5734" s="7" t="s">
        <v>20</v>
      </c>
      <c r="G5734" s="7">
        <v>69914</v>
      </c>
    </row>
    <row r="5735" spans="1:7" ht="14.25" customHeight="1" x14ac:dyDescent="0.25">
      <c r="A5735" s="7" t="s">
        <v>27</v>
      </c>
      <c r="B5735" s="7">
        <v>2023</v>
      </c>
      <c r="C5735" s="7">
        <v>398537</v>
      </c>
      <c r="D5735" s="7" t="s">
        <v>17</v>
      </c>
      <c r="E5735" s="7" t="s">
        <v>13</v>
      </c>
      <c r="F5735" s="7" t="s">
        <v>14</v>
      </c>
      <c r="G5735" s="7">
        <v>13862</v>
      </c>
    </row>
    <row r="5736" spans="1:7" ht="14.25" customHeight="1" x14ac:dyDescent="0.25">
      <c r="A5736" s="7" t="s">
        <v>18</v>
      </c>
      <c r="B5736" s="7">
        <v>2005</v>
      </c>
      <c r="C5736" s="7">
        <v>309401</v>
      </c>
      <c r="D5736" s="7" t="s">
        <v>30</v>
      </c>
      <c r="E5736" s="7" t="s">
        <v>9</v>
      </c>
      <c r="F5736" s="7" t="s">
        <v>10</v>
      </c>
      <c r="G5736" s="7">
        <v>36863</v>
      </c>
    </row>
    <row r="5737" spans="1:7" ht="14.25" customHeight="1" x14ac:dyDescent="0.25">
      <c r="A5737" s="7" t="s">
        <v>21</v>
      </c>
      <c r="B5737" s="7">
        <v>2023</v>
      </c>
      <c r="C5737" s="7">
        <v>282411</v>
      </c>
      <c r="D5737" s="7" t="s">
        <v>8</v>
      </c>
      <c r="E5737" s="7" t="s">
        <v>13</v>
      </c>
      <c r="F5737" s="7" t="s">
        <v>14</v>
      </c>
      <c r="G5737" s="7">
        <v>142147</v>
      </c>
    </row>
    <row r="5738" spans="1:7" ht="14.25" customHeight="1" x14ac:dyDescent="0.25">
      <c r="A5738" s="7" t="s">
        <v>11</v>
      </c>
      <c r="B5738" s="7">
        <v>2018</v>
      </c>
      <c r="C5738" s="7">
        <v>161892</v>
      </c>
      <c r="D5738" s="7" t="s">
        <v>24</v>
      </c>
      <c r="E5738" s="7" t="s">
        <v>9</v>
      </c>
      <c r="F5738" s="7" t="s">
        <v>23</v>
      </c>
      <c r="G5738" s="7">
        <v>22180</v>
      </c>
    </row>
    <row r="5739" spans="1:7" ht="14.25" customHeight="1" x14ac:dyDescent="0.25">
      <c r="A5739" s="7" t="s">
        <v>22</v>
      </c>
      <c r="B5739" s="7">
        <v>2008</v>
      </c>
      <c r="C5739" s="7">
        <v>142726</v>
      </c>
      <c r="D5739" s="7" t="s">
        <v>24</v>
      </c>
      <c r="E5739" s="7" t="s">
        <v>9</v>
      </c>
      <c r="F5739" s="7" t="s">
        <v>14</v>
      </c>
      <c r="G5739" s="7">
        <v>147737</v>
      </c>
    </row>
    <row r="5740" spans="1:7" ht="14.25" customHeight="1" x14ac:dyDescent="0.25">
      <c r="A5740" s="7" t="s">
        <v>7</v>
      </c>
      <c r="B5740" s="7">
        <v>2019</v>
      </c>
      <c r="C5740" s="7">
        <v>177349</v>
      </c>
      <c r="D5740" s="7" t="s">
        <v>24</v>
      </c>
      <c r="E5740" s="7" t="s">
        <v>13</v>
      </c>
      <c r="F5740" s="7" t="s">
        <v>23</v>
      </c>
      <c r="G5740" s="7">
        <v>139585</v>
      </c>
    </row>
    <row r="5741" spans="1:7" ht="14.25" customHeight="1" x14ac:dyDescent="0.25">
      <c r="A5741" s="7" t="s">
        <v>27</v>
      </c>
      <c r="B5741" s="7">
        <v>2011</v>
      </c>
      <c r="C5741" s="7">
        <v>56842</v>
      </c>
      <c r="D5741" s="7" t="s">
        <v>24</v>
      </c>
      <c r="E5741" s="7" t="s">
        <v>13</v>
      </c>
      <c r="F5741" s="7" t="s">
        <v>23</v>
      </c>
      <c r="G5741" s="7">
        <v>45539</v>
      </c>
    </row>
    <row r="5742" spans="1:7" ht="14.25" customHeight="1" x14ac:dyDescent="0.25">
      <c r="A5742" s="7" t="s">
        <v>15</v>
      </c>
      <c r="B5742" s="7">
        <v>2023</v>
      </c>
      <c r="C5742" s="7">
        <v>144395</v>
      </c>
      <c r="D5742" s="7" t="s">
        <v>26</v>
      </c>
      <c r="E5742" s="7" t="s">
        <v>13</v>
      </c>
      <c r="F5742" s="7" t="s">
        <v>20</v>
      </c>
      <c r="G5742" s="7">
        <v>98463</v>
      </c>
    </row>
    <row r="5743" spans="1:7" ht="14.25" customHeight="1" x14ac:dyDescent="0.25">
      <c r="A5743" s="7" t="s">
        <v>25</v>
      </c>
      <c r="B5743" s="7">
        <v>2019</v>
      </c>
      <c r="C5743" s="7">
        <v>113061</v>
      </c>
      <c r="D5743" s="7" t="s">
        <v>19</v>
      </c>
      <c r="E5743" s="7" t="s">
        <v>13</v>
      </c>
      <c r="F5743" s="7" t="s">
        <v>14</v>
      </c>
      <c r="G5743" s="7">
        <v>141900</v>
      </c>
    </row>
    <row r="5744" spans="1:7" ht="14.25" customHeight="1" x14ac:dyDescent="0.25">
      <c r="A5744" s="7" t="s">
        <v>29</v>
      </c>
      <c r="B5744" s="7">
        <v>2005</v>
      </c>
      <c r="C5744" s="7">
        <v>228060</v>
      </c>
      <c r="D5744" s="7" t="s">
        <v>26</v>
      </c>
      <c r="E5744" s="7" t="s">
        <v>13</v>
      </c>
      <c r="F5744" s="7" t="s">
        <v>10</v>
      </c>
      <c r="G5744" s="7">
        <v>89016</v>
      </c>
    </row>
    <row r="5745" spans="1:7" ht="14.25" customHeight="1" x14ac:dyDescent="0.25">
      <c r="A5745" s="7" t="s">
        <v>7</v>
      </c>
      <c r="B5745" s="7">
        <v>2013</v>
      </c>
      <c r="C5745" s="7">
        <v>265224</v>
      </c>
      <c r="D5745" s="7" t="s">
        <v>17</v>
      </c>
      <c r="E5745" s="7" t="s">
        <v>9</v>
      </c>
      <c r="F5745" s="7" t="s">
        <v>10</v>
      </c>
      <c r="G5745" s="7">
        <v>55984</v>
      </c>
    </row>
    <row r="5746" spans="1:7" ht="14.25" customHeight="1" x14ac:dyDescent="0.25">
      <c r="A5746" s="7" t="s">
        <v>25</v>
      </c>
      <c r="B5746" s="7">
        <v>2018</v>
      </c>
      <c r="C5746" s="7">
        <v>88821</v>
      </c>
      <c r="D5746" s="7" t="s">
        <v>19</v>
      </c>
      <c r="E5746" s="7" t="s">
        <v>9</v>
      </c>
      <c r="F5746" s="7" t="s">
        <v>14</v>
      </c>
      <c r="G5746" s="7">
        <v>68786</v>
      </c>
    </row>
    <row r="5747" spans="1:7" ht="14.25" customHeight="1" x14ac:dyDescent="0.25">
      <c r="A5747" s="7" t="s">
        <v>11</v>
      </c>
      <c r="B5747" s="7">
        <v>2013</v>
      </c>
      <c r="C5747" s="7">
        <v>279240</v>
      </c>
      <c r="D5747" s="7" t="s">
        <v>26</v>
      </c>
      <c r="E5747" s="7" t="s">
        <v>13</v>
      </c>
      <c r="F5747" s="7" t="s">
        <v>23</v>
      </c>
      <c r="G5747" s="7">
        <v>14325</v>
      </c>
    </row>
    <row r="5748" spans="1:7" ht="14.25" customHeight="1" x14ac:dyDescent="0.25">
      <c r="A5748" s="7" t="s">
        <v>18</v>
      </c>
      <c r="B5748" s="7">
        <v>2020</v>
      </c>
      <c r="C5748" s="7">
        <v>210111</v>
      </c>
      <c r="D5748" s="7" t="s">
        <v>19</v>
      </c>
      <c r="E5748" s="7" t="s">
        <v>13</v>
      </c>
      <c r="F5748" s="7" t="s">
        <v>10</v>
      </c>
      <c r="G5748" s="7">
        <v>44399</v>
      </c>
    </row>
    <row r="5749" spans="1:7" ht="14.25" customHeight="1" x14ac:dyDescent="0.25">
      <c r="A5749" s="7" t="s">
        <v>7</v>
      </c>
      <c r="B5749" s="7">
        <v>2010</v>
      </c>
      <c r="C5749" s="7">
        <v>279396</v>
      </c>
      <c r="D5749" s="7" t="s">
        <v>19</v>
      </c>
      <c r="E5749" s="7" t="s">
        <v>13</v>
      </c>
      <c r="F5749" s="7" t="s">
        <v>14</v>
      </c>
      <c r="G5749" s="7">
        <v>52300</v>
      </c>
    </row>
    <row r="5750" spans="1:7" ht="14.25" customHeight="1" x14ac:dyDescent="0.25">
      <c r="A5750" s="7" t="s">
        <v>11</v>
      </c>
      <c r="B5750" s="7">
        <v>2015</v>
      </c>
      <c r="C5750" s="7">
        <v>59951</v>
      </c>
      <c r="D5750" s="7" t="s">
        <v>17</v>
      </c>
      <c r="E5750" s="7" t="s">
        <v>9</v>
      </c>
      <c r="F5750" s="7" t="s">
        <v>14</v>
      </c>
      <c r="G5750" s="7">
        <v>134621</v>
      </c>
    </row>
    <row r="5751" spans="1:7" ht="14.25" customHeight="1" x14ac:dyDescent="0.25">
      <c r="A5751" s="7" t="s">
        <v>18</v>
      </c>
      <c r="B5751" s="7">
        <v>2021</v>
      </c>
      <c r="C5751" s="7">
        <v>48515</v>
      </c>
      <c r="D5751" s="7" t="s">
        <v>24</v>
      </c>
      <c r="E5751" s="7" t="s">
        <v>13</v>
      </c>
      <c r="F5751" s="7" t="s">
        <v>20</v>
      </c>
      <c r="G5751" s="7">
        <v>57106</v>
      </c>
    </row>
    <row r="5752" spans="1:7" ht="14.25" customHeight="1" x14ac:dyDescent="0.25">
      <c r="A5752" s="7" t="s">
        <v>11</v>
      </c>
      <c r="B5752" s="7">
        <v>2020</v>
      </c>
      <c r="C5752" s="7">
        <v>100538</v>
      </c>
      <c r="D5752" s="7" t="s">
        <v>17</v>
      </c>
      <c r="E5752" s="7" t="s">
        <v>9</v>
      </c>
      <c r="F5752" s="7" t="s">
        <v>14</v>
      </c>
      <c r="G5752" s="7">
        <v>137086</v>
      </c>
    </row>
    <row r="5753" spans="1:7" ht="14.25" customHeight="1" x14ac:dyDescent="0.25">
      <c r="A5753" s="7" t="s">
        <v>21</v>
      </c>
      <c r="B5753" s="7">
        <v>2021</v>
      </c>
      <c r="C5753" s="7">
        <v>385695</v>
      </c>
      <c r="D5753" s="7" t="s">
        <v>30</v>
      </c>
      <c r="E5753" s="7" t="s">
        <v>13</v>
      </c>
      <c r="F5753" s="7" t="s">
        <v>14</v>
      </c>
      <c r="G5753" s="7">
        <v>107604</v>
      </c>
    </row>
    <row r="5754" spans="1:7" ht="14.25" customHeight="1" x14ac:dyDescent="0.25">
      <c r="A5754" s="7" t="s">
        <v>16</v>
      </c>
      <c r="B5754" s="7">
        <v>2014</v>
      </c>
      <c r="C5754" s="7">
        <v>119104</v>
      </c>
      <c r="D5754" s="7" t="s">
        <v>17</v>
      </c>
      <c r="E5754" s="7" t="s">
        <v>13</v>
      </c>
      <c r="F5754" s="7" t="s">
        <v>10</v>
      </c>
      <c r="G5754" s="7">
        <v>51479</v>
      </c>
    </row>
    <row r="5755" spans="1:7" ht="14.25" customHeight="1" x14ac:dyDescent="0.25">
      <c r="A5755" s="7" t="s">
        <v>27</v>
      </c>
      <c r="B5755" s="7">
        <v>2014</v>
      </c>
      <c r="C5755" s="7">
        <v>339598</v>
      </c>
      <c r="D5755" s="7" t="s">
        <v>30</v>
      </c>
      <c r="E5755" s="7" t="s">
        <v>9</v>
      </c>
      <c r="F5755" s="7" t="s">
        <v>23</v>
      </c>
      <c r="G5755" s="7">
        <v>40051</v>
      </c>
    </row>
    <row r="5756" spans="1:7" ht="14.25" customHeight="1" x14ac:dyDescent="0.25">
      <c r="A5756" s="7" t="s">
        <v>29</v>
      </c>
      <c r="B5756" s="7">
        <v>2013</v>
      </c>
      <c r="C5756" s="7">
        <v>20563</v>
      </c>
      <c r="D5756" s="7" t="s">
        <v>12</v>
      </c>
      <c r="E5756" s="7" t="s">
        <v>9</v>
      </c>
      <c r="F5756" s="7" t="s">
        <v>14</v>
      </c>
      <c r="G5756" s="7">
        <v>100136</v>
      </c>
    </row>
    <row r="5757" spans="1:7" ht="14.25" customHeight="1" x14ac:dyDescent="0.25">
      <c r="A5757" s="7" t="s">
        <v>31</v>
      </c>
      <c r="B5757" s="7">
        <v>2022</v>
      </c>
      <c r="C5757" s="7">
        <v>115058</v>
      </c>
      <c r="D5757" s="7" t="s">
        <v>17</v>
      </c>
      <c r="E5757" s="7" t="s">
        <v>9</v>
      </c>
      <c r="F5757" s="7" t="s">
        <v>20</v>
      </c>
      <c r="G5757" s="7">
        <v>54048</v>
      </c>
    </row>
    <row r="5758" spans="1:7" ht="14.25" customHeight="1" x14ac:dyDescent="0.25">
      <c r="A5758" s="7" t="s">
        <v>31</v>
      </c>
      <c r="B5758" s="7">
        <v>2012</v>
      </c>
      <c r="C5758" s="7">
        <v>281909</v>
      </c>
      <c r="D5758" s="7" t="s">
        <v>19</v>
      </c>
      <c r="E5758" s="7" t="s">
        <v>13</v>
      </c>
      <c r="F5758" s="7" t="s">
        <v>23</v>
      </c>
      <c r="G5758" s="7">
        <v>137704</v>
      </c>
    </row>
    <row r="5759" spans="1:7" ht="14.25" customHeight="1" x14ac:dyDescent="0.25">
      <c r="A5759" s="7" t="s">
        <v>22</v>
      </c>
      <c r="B5759" s="7">
        <v>2015</v>
      </c>
      <c r="C5759" s="7">
        <v>268600</v>
      </c>
      <c r="D5759" s="7" t="s">
        <v>24</v>
      </c>
      <c r="E5759" s="7" t="s">
        <v>9</v>
      </c>
      <c r="F5759" s="7" t="s">
        <v>23</v>
      </c>
      <c r="G5759" s="7">
        <v>48585</v>
      </c>
    </row>
    <row r="5760" spans="1:7" ht="14.25" customHeight="1" x14ac:dyDescent="0.25">
      <c r="A5760" s="7" t="s">
        <v>7</v>
      </c>
      <c r="B5760" s="7">
        <v>2013</v>
      </c>
      <c r="C5760" s="7">
        <v>184159</v>
      </c>
      <c r="D5760" s="7" t="s">
        <v>30</v>
      </c>
      <c r="E5760" s="7" t="s">
        <v>13</v>
      </c>
      <c r="F5760" s="7" t="s">
        <v>23</v>
      </c>
      <c r="G5760" s="7">
        <v>73277</v>
      </c>
    </row>
    <row r="5761" spans="1:7" ht="14.25" customHeight="1" x14ac:dyDescent="0.25">
      <c r="A5761" s="7" t="s">
        <v>7</v>
      </c>
      <c r="B5761" s="7">
        <v>2022</v>
      </c>
      <c r="C5761" s="7">
        <v>399256</v>
      </c>
      <c r="D5761" s="7" t="s">
        <v>17</v>
      </c>
      <c r="E5761" s="7" t="s">
        <v>13</v>
      </c>
      <c r="F5761" s="7" t="s">
        <v>23</v>
      </c>
      <c r="G5761" s="7">
        <v>28098</v>
      </c>
    </row>
    <row r="5762" spans="1:7" ht="14.25" customHeight="1" x14ac:dyDescent="0.25">
      <c r="A5762" s="7" t="s">
        <v>21</v>
      </c>
      <c r="B5762" s="7">
        <v>2021</v>
      </c>
      <c r="C5762" s="7">
        <v>232759</v>
      </c>
      <c r="D5762" s="7" t="s">
        <v>12</v>
      </c>
      <c r="E5762" s="7" t="s">
        <v>13</v>
      </c>
      <c r="F5762" s="7" t="s">
        <v>10</v>
      </c>
      <c r="G5762" s="7">
        <v>41604</v>
      </c>
    </row>
    <row r="5763" spans="1:7" ht="14.25" customHeight="1" x14ac:dyDescent="0.25">
      <c r="A5763" s="7" t="s">
        <v>11</v>
      </c>
      <c r="B5763" s="7">
        <v>2014</v>
      </c>
      <c r="C5763" s="7">
        <v>286215</v>
      </c>
      <c r="D5763" s="7" t="s">
        <v>24</v>
      </c>
      <c r="E5763" s="7" t="s">
        <v>13</v>
      </c>
      <c r="F5763" s="7" t="s">
        <v>10</v>
      </c>
      <c r="G5763" s="7">
        <v>79836</v>
      </c>
    </row>
    <row r="5764" spans="1:7" ht="14.25" customHeight="1" x14ac:dyDescent="0.25">
      <c r="A5764" s="7" t="s">
        <v>18</v>
      </c>
      <c r="B5764" s="7">
        <v>2019</v>
      </c>
      <c r="C5764" s="7">
        <v>64809</v>
      </c>
      <c r="D5764" s="7" t="s">
        <v>17</v>
      </c>
      <c r="E5764" s="7" t="s">
        <v>13</v>
      </c>
      <c r="F5764" s="7" t="s">
        <v>20</v>
      </c>
      <c r="G5764" s="7">
        <v>68092</v>
      </c>
    </row>
    <row r="5765" spans="1:7" ht="14.25" customHeight="1" x14ac:dyDescent="0.25">
      <c r="A5765" s="7" t="s">
        <v>27</v>
      </c>
      <c r="B5765" s="7">
        <v>2008</v>
      </c>
      <c r="C5765" s="7">
        <v>47947</v>
      </c>
      <c r="D5765" s="7" t="s">
        <v>19</v>
      </c>
      <c r="E5765" s="7" t="s">
        <v>9</v>
      </c>
      <c r="F5765" s="7" t="s">
        <v>10</v>
      </c>
      <c r="G5765" s="7">
        <v>85283</v>
      </c>
    </row>
    <row r="5766" spans="1:7" ht="14.25" customHeight="1" x14ac:dyDescent="0.25">
      <c r="A5766" s="7" t="s">
        <v>11</v>
      </c>
      <c r="B5766" s="7">
        <v>2010</v>
      </c>
      <c r="C5766" s="7">
        <v>308102</v>
      </c>
      <c r="D5766" s="7" t="s">
        <v>12</v>
      </c>
      <c r="E5766" s="7" t="s">
        <v>9</v>
      </c>
      <c r="F5766" s="7" t="s">
        <v>20</v>
      </c>
      <c r="G5766" s="7">
        <v>27770</v>
      </c>
    </row>
    <row r="5767" spans="1:7" ht="14.25" customHeight="1" x14ac:dyDescent="0.25">
      <c r="A5767" s="7" t="s">
        <v>21</v>
      </c>
      <c r="B5767" s="7">
        <v>2020</v>
      </c>
      <c r="C5767" s="7">
        <v>133849</v>
      </c>
      <c r="D5767" s="7" t="s">
        <v>26</v>
      </c>
      <c r="E5767" s="7" t="s">
        <v>13</v>
      </c>
      <c r="F5767" s="7" t="s">
        <v>10</v>
      </c>
      <c r="G5767" s="7">
        <v>111213</v>
      </c>
    </row>
    <row r="5768" spans="1:7" ht="14.25" customHeight="1" x14ac:dyDescent="0.25">
      <c r="A5768" s="7" t="s">
        <v>31</v>
      </c>
      <c r="B5768" s="7">
        <v>2005</v>
      </c>
      <c r="C5768" s="7">
        <v>324687</v>
      </c>
      <c r="D5768" s="7" t="s">
        <v>30</v>
      </c>
      <c r="E5768" s="7" t="s">
        <v>13</v>
      </c>
      <c r="F5768" s="7" t="s">
        <v>20</v>
      </c>
      <c r="G5768" s="7">
        <v>110586</v>
      </c>
    </row>
    <row r="5769" spans="1:7" ht="14.25" customHeight="1" x14ac:dyDescent="0.25">
      <c r="A5769" s="7" t="s">
        <v>29</v>
      </c>
      <c r="B5769" s="7">
        <v>2015</v>
      </c>
      <c r="C5769" s="7">
        <v>262784</v>
      </c>
      <c r="D5769" s="7" t="s">
        <v>26</v>
      </c>
      <c r="E5769" s="7" t="s">
        <v>9</v>
      </c>
      <c r="F5769" s="7" t="s">
        <v>14</v>
      </c>
      <c r="G5769" s="7">
        <v>71304</v>
      </c>
    </row>
    <row r="5770" spans="1:7" ht="14.25" customHeight="1" x14ac:dyDescent="0.25">
      <c r="A5770" s="7" t="s">
        <v>29</v>
      </c>
      <c r="B5770" s="7">
        <v>2021</v>
      </c>
      <c r="C5770" s="7">
        <v>287470</v>
      </c>
      <c r="D5770" s="7" t="s">
        <v>19</v>
      </c>
      <c r="E5770" s="7" t="s">
        <v>13</v>
      </c>
      <c r="F5770" s="7" t="s">
        <v>14</v>
      </c>
      <c r="G5770" s="7">
        <v>51598</v>
      </c>
    </row>
    <row r="5771" spans="1:7" ht="14.25" customHeight="1" x14ac:dyDescent="0.25">
      <c r="A5771" s="7" t="s">
        <v>31</v>
      </c>
      <c r="B5771" s="7">
        <v>2020</v>
      </c>
      <c r="C5771" s="7">
        <v>46831</v>
      </c>
      <c r="D5771" s="7" t="s">
        <v>17</v>
      </c>
      <c r="E5771" s="7" t="s">
        <v>13</v>
      </c>
      <c r="F5771" s="7" t="s">
        <v>20</v>
      </c>
      <c r="G5771" s="7">
        <v>119562</v>
      </c>
    </row>
    <row r="5772" spans="1:7" ht="14.25" customHeight="1" x14ac:dyDescent="0.25">
      <c r="A5772" s="7" t="s">
        <v>27</v>
      </c>
      <c r="B5772" s="7">
        <v>2020</v>
      </c>
      <c r="C5772" s="7">
        <v>149232</v>
      </c>
      <c r="D5772" s="7" t="s">
        <v>19</v>
      </c>
      <c r="E5772" s="7" t="s">
        <v>9</v>
      </c>
      <c r="F5772" s="7" t="s">
        <v>20</v>
      </c>
      <c r="G5772" s="7">
        <v>131113</v>
      </c>
    </row>
    <row r="5773" spans="1:7" ht="14.25" customHeight="1" x14ac:dyDescent="0.25">
      <c r="A5773" s="7" t="s">
        <v>7</v>
      </c>
      <c r="B5773" s="7">
        <v>2010</v>
      </c>
      <c r="C5773" s="7">
        <v>181454</v>
      </c>
      <c r="D5773" s="7" t="s">
        <v>19</v>
      </c>
      <c r="E5773" s="7" t="s">
        <v>13</v>
      </c>
      <c r="F5773" s="7" t="s">
        <v>14</v>
      </c>
      <c r="G5773" s="7">
        <v>125114</v>
      </c>
    </row>
    <row r="5774" spans="1:7" ht="14.25" customHeight="1" x14ac:dyDescent="0.25">
      <c r="A5774" s="7" t="s">
        <v>18</v>
      </c>
      <c r="B5774" s="7">
        <v>2010</v>
      </c>
      <c r="C5774" s="7">
        <v>307219</v>
      </c>
      <c r="D5774" s="7" t="s">
        <v>8</v>
      </c>
      <c r="E5774" s="7" t="s">
        <v>13</v>
      </c>
      <c r="F5774" s="7" t="s">
        <v>20</v>
      </c>
      <c r="G5774" s="7">
        <v>105785</v>
      </c>
    </row>
    <row r="5775" spans="1:7" ht="14.25" customHeight="1" x14ac:dyDescent="0.25">
      <c r="A5775" s="7" t="s">
        <v>16</v>
      </c>
      <c r="B5775" s="7">
        <v>2007</v>
      </c>
      <c r="C5775" s="7">
        <v>10954</v>
      </c>
      <c r="D5775" s="7" t="s">
        <v>19</v>
      </c>
      <c r="E5775" s="7" t="s">
        <v>9</v>
      </c>
      <c r="F5775" s="7" t="s">
        <v>14</v>
      </c>
      <c r="G5775" s="7">
        <v>125126</v>
      </c>
    </row>
    <row r="5776" spans="1:7" ht="14.25" customHeight="1" x14ac:dyDescent="0.25">
      <c r="A5776" s="7" t="s">
        <v>27</v>
      </c>
      <c r="B5776" s="7">
        <v>2018</v>
      </c>
      <c r="C5776" s="7">
        <v>16882</v>
      </c>
      <c r="D5776" s="7" t="s">
        <v>19</v>
      </c>
      <c r="E5776" s="7" t="s">
        <v>13</v>
      </c>
      <c r="F5776" s="7" t="s">
        <v>23</v>
      </c>
      <c r="G5776" s="7">
        <v>44564</v>
      </c>
    </row>
    <row r="5777" spans="1:7" ht="14.25" customHeight="1" x14ac:dyDescent="0.25">
      <c r="A5777" s="7" t="s">
        <v>22</v>
      </c>
      <c r="B5777" s="7">
        <v>2014</v>
      </c>
      <c r="C5777" s="7">
        <v>391866</v>
      </c>
      <c r="D5777" s="7" t="s">
        <v>12</v>
      </c>
      <c r="E5777" s="7" t="s">
        <v>13</v>
      </c>
      <c r="F5777" s="7" t="s">
        <v>10</v>
      </c>
      <c r="G5777" s="7">
        <v>131929</v>
      </c>
    </row>
    <row r="5778" spans="1:7" ht="14.25" customHeight="1" x14ac:dyDescent="0.25">
      <c r="A5778" s="7" t="s">
        <v>27</v>
      </c>
      <c r="B5778" s="7">
        <v>2008</v>
      </c>
      <c r="C5778" s="7">
        <v>328588</v>
      </c>
      <c r="D5778" s="7" t="s">
        <v>26</v>
      </c>
      <c r="E5778" s="7" t="s">
        <v>9</v>
      </c>
      <c r="F5778" s="7" t="s">
        <v>14</v>
      </c>
      <c r="G5778" s="7">
        <v>125540</v>
      </c>
    </row>
    <row r="5779" spans="1:7" ht="14.25" customHeight="1" x14ac:dyDescent="0.25">
      <c r="A5779" s="7" t="s">
        <v>27</v>
      </c>
      <c r="B5779" s="7">
        <v>2019</v>
      </c>
      <c r="C5779" s="7">
        <v>349295</v>
      </c>
      <c r="D5779" s="7" t="s">
        <v>26</v>
      </c>
      <c r="E5779" s="7" t="s">
        <v>9</v>
      </c>
      <c r="F5779" s="7" t="s">
        <v>23</v>
      </c>
      <c r="G5779" s="7">
        <v>132200</v>
      </c>
    </row>
    <row r="5780" spans="1:7" ht="14.25" customHeight="1" x14ac:dyDescent="0.25">
      <c r="A5780" s="7" t="s">
        <v>31</v>
      </c>
      <c r="B5780" s="7">
        <v>2015</v>
      </c>
      <c r="C5780" s="7">
        <v>382558</v>
      </c>
      <c r="D5780" s="7" t="s">
        <v>26</v>
      </c>
      <c r="E5780" s="7" t="s">
        <v>9</v>
      </c>
      <c r="F5780" s="7" t="s">
        <v>14</v>
      </c>
      <c r="G5780" s="7">
        <v>38730</v>
      </c>
    </row>
    <row r="5781" spans="1:7" ht="14.25" customHeight="1" x14ac:dyDescent="0.25">
      <c r="A5781" s="7" t="s">
        <v>31</v>
      </c>
      <c r="B5781" s="7">
        <v>2022</v>
      </c>
      <c r="C5781" s="7">
        <v>305342</v>
      </c>
      <c r="D5781" s="7" t="s">
        <v>26</v>
      </c>
      <c r="E5781" s="7" t="s">
        <v>9</v>
      </c>
      <c r="F5781" s="7" t="s">
        <v>20</v>
      </c>
      <c r="G5781" s="7">
        <v>143412</v>
      </c>
    </row>
    <row r="5782" spans="1:7" ht="14.25" customHeight="1" x14ac:dyDescent="0.25">
      <c r="A5782" s="7" t="s">
        <v>28</v>
      </c>
      <c r="B5782" s="7">
        <v>2010</v>
      </c>
      <c r="C5782" s="7">
        <v>335445</v>
      </c>
      <c r="D5782" s="7" t="s">
        <v>24</v>
      </c>
      <c r="E5782" s="7" t="s">
        <v>13</v>
      </c>
      <c r="F5782" s="7" t="s">
        <v>14</v>
      </c>
      <c r="G5782" s="7">
        <v>82118</v>
      </c>
    </row>
    <row r="5783" spans="1:7" ht="14.25" customHeight="1" x14ac:dyDescent="0.25">
      <c r="A5783" s="7" t="s">
        <v>22</v>
      </c>
      <c r="B5783" s="7">
        <v>2011</v>
      </c>
      <c r="C5783" s="7">
        <v>92516</v>
      </c>
      <c r="D5783" s="7" t="s">
        <v>26</v>
      </c>
      <c r="E5783" s="7" t="s">
        <v>9</v>
      </c>
      <c r="F5783" s="7" t="s">
        <v>10</v>
      </c>
      <c r="G5783" s="7">
        <v>116795</v>
      </c>
    </row>
    <row r="5784" spans="1:7" ht="14.25" customHeight="1" x14ac:dyDescent="0.25">
      <c r="A5784" s="7" t="s">
        <v>15</v>
      </c>
      <c r="B5784" s="7">
        <v>2008</v>
      </c>
      <c r="C5784" s="7">
        <v>60242</v>
      </c>
      <c r="D5784" s="7" t="s">
        <v>17</v>
      </c>
      <c r="E5784" s="7" t="s">
        <v>9</v>
      </c>
      <c r="F5784" s="7" t="s">
        <v>20</v>
      </c>
      <c r="G5784" s="7">
        <v>16964</v>
      </c>
    </row>
    <row r="5785" spans="1:7" ht="14.25" customHeight="1" x14ac:dyDescent="0.25">
      <c r="A5785" s="7" t="s">
        <v>31</v>
      </c>
      <c r="B5785" s="7">
        <v>2012</v>
      </c>
      <c r="C5785" s="7">
        <v>238462</v>
      </c>
      <c r="D5785" s="7" t="s">
        <v>8</v>
      </c>
      <c r="E5785" s="7" t="s">
        <v>13</v>
      </c>
      <c r="F5785" s="7" t="s">
        <v>23</v>
      </c>
      <c r="G5785" s="7">
        <v>102415</v>
      </c>
    </row>
    <row r="5786" spans="1:7" ht="14.25" customHeight="1" x14ac:dyDescent="0.25">
      <c r="A5786" s="7" t="s">
        <v>21</v>
      </c>
      <c r="B5786" s="7">
        <v>2011</v>
      </c>
      <c r="C5786" s="7">
        <v>250372</v>
      </c>
      <c r="D5786" s="7" t="s">
        <v>17</v>
      </c>
      <c r="E5786" s="7" t="s">
        <v>9</v>
      </c>
      <c r="F5786" s="7" t="s">
        <v>23</v>
      </c>
      <c r="G5786" s="7">
        <v>59464</v>
      </c>
    </row>
    <row r="5787" spans="1:7" ht="14.25" customHeight="1" x14ac:dyDescent="0.25">
      <c r="A5787" s="7" t="s">
        <v>21</v>
      </c>
      <c r="B5787" s="7">
        <v>2014</v>
      </c>
      <c r="C5787" s="7">
        <v>307562</v>
      </c>
      <c r="D5787" s="7" t="s">
        <v>19</v>
      </c>
      <c r="E5787" s="7" t="s">
        <v>9</v>
      </c>
      <c r="F5787" s="7" t="s">
        <v>20</v>
      </c>
      <c r="G5787" s="7">
        <v>88959</v>
      </c>
    </row>
    <row r="5788" spans="1:7" ht="14.25" customHeight="1" x14ac:dyDescent="0.25">
      <c r="A5788" s="7" t="s">
        <v>16</v>
      </c>
      <c r="B5788" s="7">
        <v>2021</v>
      </c>
      <c r="C5788" s="7">
        <v>29638</v>
      </c>
      <c r="D5788" s="7" t="s">
        <v>12</v>
      </c>
      <c r="E5788" s="7" t="s">
        <v>9</v>
      </c>
      <c r="F5788" s="7" t="s">
        <v>10</v>
      </c>
      <c r="G5788" s="7">
        <v>113303</v>
      </c>
    </row>
    <row r="5789" spans="1:7" ht="14.25" customHeight="1" x14ac:dyDescent="0.25">
      <c r="A5789" s="7" t="s">
        <v>16</v>
      </c>
      <c r="B5789" s="7">
        <v>2014</v>
      </c>
      <c r="C5789" s="7">
        <v>199199</v>
      </c>
      <c r="D5789" s="7" t="s">
        <v>8</v>
      </c>
      <c r="E5789" s="7" t="s">
        <v>13</v>
      </c>
      <c r="F5789" s="7" t="s">
        <v>23</v>
      </c>
      <c r="G5789" s="7">
        <v>96864</v>
      </c>
    </row>
    <row r="5790" spans="1:7" ht="14.25" customHeight="1" x14ac:dyDescent="0.25">
      <c r="A5790" s="7" t="s">
        <v>7</v>
      </c>
      <c r="B5790" s="7">
        <v>2015</v>
      </c>
      <c r="C5790" s="7">
        <v>170477</v>
      </c>
      <c r="D5790" s="7" t="s">
        <v>19</v>
      </c>
      <c r="E5790" s="7" t="s">
        <v>9</v>
      </c>
      <c r="F5790" s="7" t="s">
        <v>14</v>
      </c>
      <c r="G5790" s="7">
        <v>125439</v>
      </c>
    </row>
    <row r="5791" spans="1:7" ht="14.25" customHeight="1" x14ac:dyDescent="0.25">
      <c r="A5791" s="7" t="s">
        <v>28</v>
      </c>
      <c r="B5791" s="7">
        <v>2021</v>
      </c>
      <c r="C5791" s="7">
        <v>82493</v>
      </c>
      <c r="D5791" s="7" t="s">
        <v>26</v>
      </c>
      <c r="E5791" s="7" t="s">
        <v>9</v>
      </c>
      <c r="F5791" s="7" t="s">
        <v>23</v>
      </c>
      <c r="G5791" s="7">
        <v>85087</v>
      </c>
    </row>
    <row r="5792" spans="1:7" ht="14.25" customHeight="1" x14ac:dyDescent="0.25">
      <c r="A5792" s="7" t="s">
        <v>18</v>
      </c>
      <c r="B5792" s="7">
        <v>2020</v>
      </c>
      <c r="C5792" s="7">
        <v>298744</v>
      </c>
      <c r="D5792" s="7" t="s">
        <v>26</v>
      </c>
      <c r="E5792" s="7" t="s">
        <v>9</v>
      </c>
      <c r="F5792" s="7" t="s">
        <v>14</v>
      </c>
      <c r="G5792" s="7">
        <v>25970</v>
      </c>
    </row>
    <row r="5793" spans="1:7" ht="14.25" customHeight="1" x14ac:dyDescent="0.25">
      <c r="A5793" s="7" t="s">
        <v>31</v>
      </c>
      <c r="B5793" s="7">
        <v>2008</v>
      </c>
      <c r="C5793" s="7">
        <v>227940</v>
      </c>
      <c r="D5793" s="7" t="s">
        <v>26</v>
      </c>
      <c r="E5793" s="7" t="s">
        <v>9</v>
      </c>
      <c r="F5793" s="7" t="s">
        <v>14</v>
      </c>
      <c r="G5793" s="7">
        <v>109873</v>
      </c>
    </row>
    <row r="5794" spans="1:7" ht="14.25" customHeight="1" x14ac:dyDescent="0.25">
      <c r="A5794" s="7" t="s">
        <v>22</v>
      </c>
      <c r="B5794" s="7">
        <v>2014</v>
      </c>
      <c r="C5794" s="7">
        <v>226752</v>
      </c>
      <c r="D5794" s="7" t="s">
        <v>17</v>
      </c>
      <c r="E5794" s="7" t="s">
        <v>13</v>
      </c>
      <c r="F5794" s="7" t="s">
        <v>10</v>
      </c>
      <c r="G5794" s="7">
        <v>70887</v>
      </c>
    </row>
    <row r="5795" spans="1:7" ht="14.25" customHeight="1" x14ac:dyDescent="0.25">
      <c r="A5795" s="7" t="s">
        <v>7</v>
      </c>
      <c r="B5795" s="7">
        <v>2011</v>
      </c>
      <c r="C5795" s="7">
        <v>311813</v>
      </c>
      <c r="D5795" s="7" t="s">
        <v>8</v>
      </c>
      <c r="E5795" s="7" t="s">
        <v>9</v>
      </c>
      <c r="F5795" s="7" t="s">
        <v>10</v>
      </c>
      <c r="G5795" s="7">
        <v>78043</v>
      </c>
    </row>
    <row r="5796" spans="1:7" ht="14.25" customHeight="1" x14ac:dyDescent="0.25">
      <c r="A5796" s="7" t="s">
        <v>16</v>
      </c>
      <c r="B5796" s="7">
        <v>2023</v>
      </c>
      <c r="C5796" s="7">
        <v>113908</v>
      </c>
      <c r="D5796" s="7" t="s">
        <v>17</v>
      </c>
      <c r="E5796" s="7" t="s">
        <v>9</v>
      </c>
      <c r="F5796" s="7" t="s">
        <v>10</v>
      </c>
      <c r="G5796" s="7">
        <v>149977</v>
      </c>
    </row>
    <row r="5797" spans="1:7" ht="14.25" customHeight="1" x14ac:dyDescent="0.25">
      <c r="A5797" s="7" t="s">
        <v>31</v>
      </c>
      <c r="B5797" s="7">
        <v>2009</v>
      </c>
      <c r="C5797" s="7">
        <v>120873</v>
      </c>
      <c r="D5797" s="7" t="s">
        <v>24</v>
      </c>
      <c r="E5797" s="7" t="s">
        <v>13</v>
      </c>
      <c r="F5797" s="7" t="s">
        <v>14</v>
      </c>
      <c r="G5797" s="7">
        <v>124465</v>
      </c>
    </row>
    <row r="5798" spans="1:7" ht="14.25" customHeight="1" x14ac:dyDescent="0.25">
      <c r="A5798" s="7" t="s">
        <v>29</v>
      </c>
      <c r="B5798" s="7">
        <v>2015</v>
      </c>
      <c r="C5798" s="7">
        <v>200910</v>
      </c>
      <c r="D5798" s="7" t="s">
        <v>26</v>
      </c>
      <c r="E5798" s="7" t="s">
        <v>13</v>
      </c>
      <c r="F5798" s="7" t="s">
        <v>14</v>
      </c>
      <c r="G5798" s="7">
        <v>142111</v>
      </c>
    </row>
    <row r="5799" spans="1:7" ht="14.25" customHeight="1" x14ac:dyDescent="0.25">
      <c r="A5799" s="7" t="s">
        <v>29</v>
      </c>
      <c r="B5799" s="7">
        <v>2010</v>
      </c>
      <c r="C5799" s="7">
        <v>51887</v>
      </c>
      <c r="D5799" s="7" t="s">
        <v>17</v>
      </c>
      <c r="E5799" s="7" t="s">
        <v>13</v>
      </c>
      <c r="F5799" s="7" t="s">
        <v>20</v>
      </c>
      <c r="G5799" s="7">
        <v>138383</v>
      </c>
    </row>
    <row r="5800" spans="1:7" ht="14.25" customHeight="1" x14ac:dyDescent="0.25">
      <c r="A5800" s="7" t="s">
        <v>29</v>
      </c>
      <c r="B5800" s="7">
        <v>2011</v>
      </c>
      <c r="C5800" s="7">
        <v>334255</v>
      </c>
      <c r="D5800" s="7" t="s">
        <v>12</v>
      </c>
      <c r="E5800" s="7" t="s">
        <v>9</v>
      </c>
      <c r="F5800" s="7" t="s">
        <v>23</v>
      </c>
      <c r="G5800" s="7">
        <v>34601</v>
      </c>
    </row>
    <row r="5801" spans="1:7" ht="14.25" customHeight="1" x14ac:dyDescent="0.25">
      <c r="A5801" s="7" t="s">
        <v>31</v>
      </c>
      <c r="B5801" s="7">
        <v>2017</v>
      </c>
      <c r="C5801" s="7">
        <v>349453</v>
      </c>
      <c r="D5801" s="7" t="s">
        <v>17</v>
      </c>
      <c r="E5801" s="7" t="s">
        <v>13</v>
      </c>
      <c r="F5801" s="7" t="s">
        <v>14</v>
      </c>
      <c r="G5801" s="7">
        <v>121961</v>
      </c>
    </row>
    <row r="5802" spans="1:7" ht="14.25" customHeight="1" x14ac:dyDescent="0.25">
      <c r="A5802" s="7" t="s">
        <v>18</v>
      </c>
      <c r="B5802" s="7">
        <v>2010</v>
      </c>
      <c r="C5802" s="7">
        <v>169144</v>
      </c>
      <c r="D5802" s="7" t="s">
        <v>8</v>
      </c>
      <c r="E5802" s="7" t="s">
        <v>13</v>
      </c>
      <c r="F5802" s="7" t="s">
        <v>10</v>
      </c>
      <c r="G5802" s="7">
        <v>86097</v>
      </c>
    </row>
    <row r="5803" spans="1:7" ht="14.25" customHeight="1" x14ac:dyDescent="0.25">
      <c r="A5803" s="7" t="s">
        <v>29</v>
      </c>
      <c r="B5803" s="7">
        <v>2010</v>
      </c>
      <c r="C5803" s="7">
        <v>395339</v>
      </c>
      <c r="D5803" s="7" t="s">
        <v>8</v>
      </c>
      <c r="E5803" s="7" t="s">
        <v>13</v>
      </c>
      <c r="F5803" s="7" t="s">
        <v>23</v>
      </c>
      <c r="G5803" s="7">
        <v>115001</v>
      </c>
    </row>
    <row r="5804" spans="1:7" ht="14.25" customHeight="1" x14ac:dyDescent="0.25">
      <c r="A5804" s="7" t="s">
        <v>25</v>
      </c>
      <c r="B5804" s="7">
        <v>2010</v>
      </c>
      <c r="C5804" s="7">
        <v>269551</v>
      </c>
      <c r="D5804" s="7" t="s">
        <v>17</v>
      </c>
      <c r="E5804" s="7" t="s">
        <v>9</v>
      </c>
      <c r="F5804" s="7" t="s">
        <v>20</v>
      </c>
      <c r="G5804" s="7">
        <v>51494</v>
      </c>
    </row>
    <row r="5805" spans="1:7" ht="14.25" customHeight="1" x14ac:dyDescent="0.25">
      <c r="A5805" s="7" t="s">
        <v>11</v>
      </c>
      <c r="B5805" s="7">
        <v>2015</v>
      </c>
      <c r="C5805" s="7">
        <v>287308</v>
      </c>
      <c r="D5805" s="7" t="s">
        <v>19</v>
      </c>
      <c r="E5805" s="7" t="s">
        <v>9</v>
      </c>
      <c r="F5805" s="7" t="s">
        <v>20</v>
      </c>
      <c r="G5805" s="7">
        <v>42984</v>
      </c>
    </row>
    <row r="5806" spans="1:7" ht="14.25" customHeight="1" x14ac:dyDescent="0.25">
      <c r="A5806" s="7" t="s">
        <v>22</v>
      </c>
      <c r="B5806" s="7">
        <v>2021</v>
      </c>
      <c r="C5806" s="7">
        <v>398665</v>
      </c>
      <c r="D5806" s="7" t="s">
        <v>26</v>
      </c>
      <c r="E5806" s="7" t="s">
        <v>9</v>
      </c>
      <c r="F5806" s="7" t="s">
        <v>20</v>
      </c>
      <c r="G5806" s="7">
        <v>34473</v>
      </c>
    </row>
    <row r="5807" spans="1:7" ht="14.25" customHeight="1" x14ac:dyDescent="0.25">
      <c r="A5807" s="7" t="s">
        <v>7</v>
      </c>
      <c r="B5807" s="7">
        <v>2020</v>
      </c>
      <c r="C5807" s="7">
        <v>15835</v>
      </c>
      <c r="D5807" s="7" t="s">
        <v>19</v>
      </c>
      <c r="E5807" s="7" t="s">
        <v>9</v>
      </c>
      <c r="F5807" s="7" t="s">
        <v>20</v>
      </c>
      <c r="G5807" s="7">
        <v>140417</v>
      </c>
    </row>
    <row r="5808" spans="1:7" ht="14.25" customHeight="1" x14ac:dyDescent="0.25">
      <c r="A5808" s="7" t="s">
        <v>27</v>
      </c>
      <c r="B5808" s="7">
        <v>2018</v>
      </c>
      <c r="C5808" s="7">
        <v>383489</v>
      </c>
      <c r="D5808" s="7" t="s">
        <v>12</v>
      </c>
      <c r="E5808" s="7" t="s">
        <v>13</v>
      </c>
      <c r="F5808" s="7" t="s">
        <v>10</v>
      </c>
      <c r="G5808" s="7">
        <v>135904</v>
      </c>
    </row>
    <row r="5809" spans="1:7" ht="14.25" customHeight="1" x14ac:dyDescent="0.25">
      <c r="A5809" s="7" t="s">
        <v>11</v>
      </c>
      <c r="B5809" s="7">
        <v>2013</v>
      </c>
      <c r="C5809" s="7">
        <v>248625</v>
      </c>
      <c r="D5809" s="7" t="s">
        <v>30</v>
      </c>
      <c r="E5809" s="7" t="s">
        <v>13</v>
      </c>
      <c r="F5809" s="7" t="s">
        <v>14</v>
      </c>
      <c r="G5809" s="7">
        <v>60602</v>
      </c>
    </row>
    <row r="5810" spans="1:7" ht="14.25" customHeight="1" x14ac:dyDescent="0.25">
      <c r="A5810" s="7" t="s">
        <v>18</v>
      </c>
      <c r="B5810" s="7">
        <v>2012</v>
      </c>
      <c r="C5810" s="7">
        <v>397692</v>
      </c>
      <c r="D5810" s="7" t="s">
        <v>19</v>
      </c>
      <c r="E5810" s="7" t="s">
        <v>13</v>
      </c>
      <c r="F5810" s="7" t="s">
        <v>10</v>
      </c>
      <c r="G5810" s="7">
        <v>112128</v>
      </c>
    </row>
    <row r="5811" spans="1:7" ht="14.25" customHeight="1" x14ac:dyDescent="0.25">
      <c r="A5811" s="7" t="s">
        <v>22</v>
      </c>
      <c r="B5811" s="7">
        <v>2013</v>
      </c>
      <c r="C5811" s="7">
        <v>11233</v>
      </c>
      <c r="D5811" s="7" t="s">
        <v>12</v>
      </c>
      <c r="E5811" s="7" t="s">
        <v>13</v>
      </c>
      <c r="F5811" s="7" t="s">
        <v>14</v>
      </c>
      <c r="G5811" s="7">
        <v>15096</v>
      </c>
    </row>
    <row r="5812" spans="1:7" ht="14.25" customHeight="1" x14ac:dyDescent="0.25">
      <c r="A5812" s="7" t="s">
        <v>25</v>
      </c>
      <c r="B5812" s="7">
        <v>2020</v>
      </c>
      <c r="C5812" s="7">
        <v>355715</v>
      </c>
      <c r="D5812" s="7" t="s">
        <v>8</v>
      </c>
      <c r="E5812" s="7" t="s">
        <v>9</v>
      </c>
      <c r="F5812" s="7" t="s">
        <v>20</v>
      </c>
      <c r="G5812" s="7">
        <v>95363</v>
      </c>
    </row>
    <row r="5813" spans="1:7" ht="14.25" customHeight="1" x14ac:dyDescent="0.25">
      <c r="A5813" s="7" t="s">
        <v>21</v>
      </c>
      <c r="B5813" s="7">
        <v>2014</v>
      </c>
      <c r="C5813" s="7">
        <v>171942</v>
      </c>
      <c r="D5813" s="7" t="s">
        <v>24</v>
      </c>
      <c r="E5813" s="7" t="s">
        <v>9</v>
      </c>
      <c r="F5813" s="7" t="s">
        <v>14</v>
      </c>
      <c r="G5813" s="7">
        <v>73290</v>
      </c>
    </row>
    <row r="5814" spans="1:7" ht="14.25" customHeight="1" x14ac:dyDescent="0.25">
      <c r="A5814" s="7" t="s">
        <v>18</v>
      </c>
      <c r="B5814" s="7">
        <v>2016</v>
      </c>
      <c r="C5814" s="7">
        <v>107319</v>
      </c>
      <c r="D5814" s="7" t="s">
        <v>24</v>
      </c>
      <c r="E5814" s="7" t="s">
        <v>9</v>
      </c>
      <c r="F5814" s="7" t="s">
        <v>20</v>
      </c>
      <c r="G5814" s="7">
        <v>10530</v>
      </c>
    </row>
    <row r="5815" spans="1:7" ht="14.25" customHeight="1" x14ac:dyDescent="0.25">
      <c r="A5815" s="7" t="s">
        <v>16</v>
      </c>
      <c r="B5815" s="7">
        <v>2009</v>
      </c>
      <c r="C5815" s="7">
        <v>71341</v>
      </c>
      <c r="D5815" s="7" t="s">
        <v>8</v>
      </c>
      <c r="E5815" s="7" t="s">
        <v>13</v>
      </c>
      <c r="F5815" s="7" t="s">
        <v>10</v>
      </c>
      <c r="G5815" s="7">
        <v>26874</v>
      </c>
    </row>
    <row r="5816" spans="1:7" ht="14.25" customHeight="1" x14ac:dyDescent="0.25">
      <c r="A5816" s="7" t="s">
        <v>7</v>
      </c>
      <c r="B5816" s="7">
        <v>2014</v>
      </c>
      <c r="C5816" s="7">
        <v>358021</v>
      </c>
      <c r="D5816" s="7" t="s">
        <v>19</v>
      </c>
      <c r="E5816" s="7" t="s">
        <v>9</v>
      </c>
      <c r="F5816" s="7" t="s">
        <v>23</v>
      </c>
      <c r="G5816" s="7">
        <v>32384</v>
      </c>
    </row>
    <row r="5817" spans="1:7" ht="14.25" customHeight="1" x14ac:dyDescent="0.25">
      <c r="A5817" s="7" t="s">
        <v>11</v>
      </c>
      <c r="B5817" s="7">
        <v>2015</v>
      </c>
      <c r="C5817" s="7">
        <v>211865</v>
      </c>
      <c r="D5817" s="7" t="s">
        <v>8</v>
      </c>
      <c r="E5817" s="7" t="s">
        <v>9</v>
      </c>
      <c r="F5817" s="7" t="s">
        <v>23</v>
      </c>
      <c r="G5817" s="7">
        <v>13368</v>
      </c>
    </row>
    <row r="5818" spans="1:7" ht="14.25" customHeight="1" x14ac:dyDescent="0.25">
      <c r="A5818" s="7" t="s">
        <v>16</v>
      </c>
      <c r="B5818" s="7">
        <v>2016</v>
      </c>
      <c r="C5818" s="7">
        <v>15472</v>
      </c>
      <c r="D5818" s="7" t="s">
        <v>30</v>
      </c>
      <c r="E5818" s="7" t="s">
        <v>13</v>
      </c>
      <c r="F5818" s="7" t="s">
        <v>20</v>
      </c>
      <c r="G5818" s="7">
        <v>16117</v>
      </c>
    </row>
    <row r="5819" spans="1:7" ht="14.25" customHeight="1" x14ac:dyDescent="0.25">
      <c r="A5819" s="7" t="s">
        <v>11</v>
      </c>
      <c r="B5819" s="7">
        <v>2015</v>
      </c>
      <c r="C5819" s="7">
        <v>396186</v>
      </c>
      <c r="D5819" s="7" t="s">
        <v>30</v>
      </c>
      <c r="E5819" s="7" t="s">
        <v>9</v>
      </c>
      <c r="F5819" s="7" t="s">
        <v>14</v>
      </c>
      <c r="G5819" s="7">
        <v>18377</v>
      </c>
    </row>
    <row r="5820" spans="1:7" ht="14.25" customHeight="1" x14ac:dyDescent="0.25">
      <c r="A5820" s="7" t="s">
        <v>15</v>
      </c>
      <c r="B5820" s="7">
        <v>2019</v>
      </c>
      <c r="C5820" s="7">
        <v>395286</v>
      </c>
      <c r="D5820" s="7" t="s">
        <v>8</v>
      </c>
      <c r="E5820" s="7" t="s">
        <v>9</v>
      </c>
      <c r="F5820" s="7" t="s">
        <v>23</v>
      </c>
      <c r="G5820" s="7">
        <v>136388</v>
      </c>
    </row>
    <row r="5821" spans="1:7" ht="14.25" customHeight="1" x14ac:dyDescent="0.25">
      <c r="A5821" s="7" t="s">
        <v>25</v>
      </c>
      <c r="B5821" s="7">
        <v>2014</v>
      </c>
      <c r="C5821" s="7">
        <v>68720</v>
      </c>
      <c r="D5821" s="7" t="s">
        <v>24</v>
      </c>
      <c r="E5821" s="7" t="s">
        <v>13</v>
      </c>
      <c r="F5821" s="7" t="s">
        <v>14</v>
      </c>
      <c r="G5821" s="7">
        <v>133440</v>
      </c>
    </row>
    <row r="5822" spans="1:7" ht="14.25" customHeight="1" x14ac:dyDescent="0.25">
      <c r="A5822" s="7" t="s">
        <v>7</v>
      </c>
      <c r="B5822" s="7">
        <v>2018</v>
      </c>
      <c r="C5822" s="7">
        <v>68890</v>
      </c>
      <c r="D5822" s="7" t="s">
        <v>19</v>
      </c>
      <c r="E5822" s="7" t="s">
        <v>9</v>
      </c>
      <c r="F5822" s="7" t="s">
        <v>14</v>
      </c>
      <c r="G5822" s="7">
        <v>71985</v>
      </c>
    </row>
    <row r="5823" spans="1:7" ht="14.25" customHeight="1" x14ac:dyDescent="0.25">
      <c r="A5823" s="7" t="s">
        <v>15</v>
      </c>
      <c r="B5823" s="7">
        <v>2023</v>
      </c>
      <c r="C5823" s="7">
        <v>306818</v>
      </c>
      <c r="D5823" s="7" t="s">
        <v>17</v>
      </c>
      <c r="E5823" s="7" t="s">
        <v>13</v>
      </c>
      <c r="F5823" s="7" t="s">
        <v>23</v>
      </c>
      <c r="G5823" s="7">
        <v>40648</v>
      </c>
    </row>
    <row r="5824" spans="1:7" ht="14.25" customHeight="1" x14ac:dyDescent="0.25">
      <c r="A5824" s="7" t="s">
        <v>27</v>
      </c>
      <c r="B5824" s="7">
        <v>2017</v>
      </c>
      <c r="C5824" s="7">
        <v>131422</v>
      </c>
      <c r="D5824" s="7" t="s">
        <v>30</v>
      </c>
      <c r="E5824" s="7" t="s">
        <v>9</v>
      </c>
      <c r="F5824" s="7" t="s">
        <v>23</v>
      </c>
      <c r="G5824" s="7">
        <v>145899</v>
      </c>
    </row>
    <row r="5825" spans="1:7" ht="14.25" customHeight="1" x14ac:dyDescent="0.25">
      <c r="A5825" s="7" t="s">
        <v>27</v>
      </c>
      <c r="B5825" s="7">
        <v>2018</v>
      </c>
      <c r="C5825" s="7">
        <v>311442</v>
      </c>
      <c r="D5825" s="7" t="s">
        <v>8</v>
      </c>
      <c r="E5825" s="7" t="s">
        <v>9</v>
      </c>
      <c r="F5825" s="7" t="s">
        <v>10</v>
      </c>
      <c r="G5825" s="7">
        <v>51019</v>
      </c>
    </row>
    <row r="5826" spans="1:7" ht="14.25" customHeight="1" x14ac:dyDescent="0.25">
      <c r="A5826" s="7" t="s">
        <v>28</v>
      </c>
      <c r="B5826" s="7">
        <v>2005</v>
      </c>
      <c r="C5826" s="7">
        <v>46848</v>
      </c>
      <c r="D5826" s="7" t="s">
        <v>19</v>
      </c>
      <c r="E5826" s="7" t="s">
        <v>13</v>
      </c>
      <c r="F5826" s="7" t="s">
        <v>20</v>
      </c>
      <c r="G5826" s="7">
        <v>117117</v>
      </c>
    </row>
    <row r="5827" spans="1:7" ht="14.25" customHeight="1" x14ac:dyDescent="0.25">
      <c r="A5827" s="7" t="s">
        <v>27</v>
      </c>
      <c r="B5827" s="7">
        <v>2017</v>
      </c>
      <c r="C5827" s="7">
        <v>10471</v>
      </c>
      <c r="D5827" s="7" t="s">
        <v>26</v>
      </c>
      <c r="E5827" s="7" t="s">
        <v>9</v>
      </c>
      <c r="F5827" s="7" t="s">
        <v>14</v>
      </c>
      <c r="G5827" s="7">
        <v>63309</v>
      </c>
    </row>
    <row r="5828" spans="1:7" ht="14.25" customHeight="1" x14ac:dyDescent="0.25">
      <c r="A5828" s="7" t="s">
        <v>21</v>
      </c>
      <c r="B5828" s="7">
        <v>2006</v>
      </c>
      <c r="C5828" s="7">
        <v>135348</v>
      </c>
      <c r="D5828" s="7" t="s">
        <v>17</v>
      </c>
      <c r="E5828" s="7" t="s">
        <v>9</v>
      </c>
      <c r="F5828" s="7" t="s">
        <v>14</v>
      </c>
      <c r="G5828" s="7">
        <v>134937</v>
      </c>
    </row>
    <row r="5829" spans="1:7" ht="14.25" customHeight="1" x14ac:dyDescent="0.25">
      <c r="A5829" s="7" t="s">
        <v>15</v>
      </c>
      <c r="B5829" s="7">
        <v>2018</v>
      </c>
      <c r="C5829" s="7">
        <v>284255</v>
      </c>
      <c r="D5829" s="7" t="s">
        <v>26</v>
      </c>
      <c r="E5829" s="7" t="s">
        <v>9</v>
      </c>
      <c r="F5829" s="7" t="s">
        <v>23</v>
      </c>
      <c r="G5829" s="7">
        <v>75573</v>
      </c>
    </row>
    <row r="5830" spans="1:7" ht="14.25" customHeight="1" x14ac:dyDescent="0.25">
      <c r="A5830" s="7" t="s">
        <v>25</v>
      </c>
      <c r="B5830" s="7">
        <v>2016</v>
      </c>
      <c r="C5830" s="7">
        <v>70876</v>
      </c>
      <c r="D5830" s="7" t="s">
        <v>17</v>
      </c>
      <c r="E5830" s="7" t="s">
        <v>13</v>
      </c>
      <c r="F5830" s="7" t="s">
        <v>23</v>
      </c>
      <c r="G5830" s="7">
        <v>28533</v>
      </c>
    </row>
    <row r="5831" spans="1:7" ht="14.25" customHeight="1" x14ac:dyDescent="0.25">
      <c r="A5831" s="7" t="s">
        <v>18</v>
      </c>
      <c r="B5831" s="7">
        <v>2009</v>
      </c>
      <c r="C5831" s="7">
        <v>305681</v>
      </c>
      <c r="D5831" s="7" t="s">
        <v>30</v>
      </c>
      <c r="E5831" s="7" t="s">
        <v>13</v>
      </c>
      <c r="F5831" s="7" t="s">
        <v>20</v>
      </c>
      <c r="G5831" s="7">
        <v>137052</v>
      </c>
    </row>
    <row r="5832" spans="1:7" ht="14.25" customHeight="1" x14ac:dyDescent="0.25">
      <c r="A5832" s="7" t="s">
        <v>25</v>
      </c>
      <c r="B5832" s="7">
        <v>2019</v>
      </c>
      <c r="C5832" s="7">
        <v>253675</v>
      </c>
      <c r="D5832" s="7" t="s">
        <v>24</v>
      </c>
      <c r="E5832" s="7" t="s">
        <v>13</v>
      </c>
      <c r="F5832" s="7" t="s">
        <v>10</v>
      </c>
      <c r="G5832" s="7">
        <v>22495</v>
      </c>
    </row>
    <row r="5833" spans="1:7" ht="14.25" customHeight="1" x14ac:dyDescent="0.25">
      <c r="A5833" s="7" t="s">
        <v>25</v>
      </c>
      <c r="B5833" s="7">
        <v>2013</v>
      </c>
      <c r="C5833" s="7">
        <v>166152</v>
      </c>
      <c r="D5833" s="7" t="s">
        <v>12</v>
      </c>
      <c r="E5833" s="7" t="s">
        <v>13</v>
      </c>
      <c r="F5833" s="7" t="s">
        <v>14</v>
      </c>
      <c r="G5833" s="7">
        <v>64467</v>
      </c>
    </row>
    <row r="5834" spans="1:7" ht="14.25" customHeight="1" x14ac:dyDescent="0.25">
      <c r="A5834" s="7" t="s">
        <v>29</v>
      </c>
      <c r="B5834" s="7">
        <v>2005</v>
      </c>
      <c r="C5834" s="7">
        <v>75464</v>
      </c>
      <c r="D5834" s="7" t="s">
        <v>12</v>
      </c>
      <c r="E5834" s="7" t="s">
        <v>9</v>
      </c>
      <c r="F5834" s="7" t="s">
        <v>23</v>
      </c>
      <c r="G5834" s="7">
        <v>58083</v>
      </c>
    </row>
    <row r="5835" spans="1:7" ht="14.25" customHeight="1" x14ac:dyDescent="0.25">
      <c r="A5835" s="7" t="s">
        <v>7</v>
      </c>
      <c r="B5835" s="7">
        <v>2011</v>
      </c>
      <c r="C5835" s="7">
        <v>343856</v>
      </c>
      <c r="D5835" s="7" t="s">
        <v>30</v>
      </c>
      <c r="E5835" s="7" t="s">
        <v>13</v>
      </c>
      <c r="F5835" s="7" t="s">
        <v>14</v>
      </c>
      <c r="G5835" s="7">
        <v>58750</v>
      </c>
    </row>
    <row r="5836" spans="1:7" ht="14.25" customHeight="1" x14ac:dyDescent="0.25">
      <c r="A5836" s="7" t="s">
        <v>22</v>
      </c>
      <c r="B5836" s="7">
        <v>2011</v>
      </c>
      <c r="C5836" s="7">
        <v>170228</v>
      </c>
      <c r="D5836" s="7" t="s">
        <v>17</v>
      </c>
      <c r="E5836" s="7" t="s">
        <v>9</v>
      </c>
      <c r="F5836" s="7" t="s">
        <v>10</v>
      </c>
      <c r="G5836" s="7">
        <v>93287</v>
      </c>
    </row>
    <row r="5837" spans="1:7" ht="14.25" customHeight="1" x14ac:dyDescent="0.25">
      <c r="A5837" s="7" t="s">
        <v>31</v>
      </c>
      <c r="B5837" s="7">
        <v>2013</v>
      </c>
      <c r="C5837" s="7">
        <v>188271</v>
      </c>
      <c r="D5837" s="7" t="s">
        <v>30</v>
      </c>
      <c r="E5837" s="7" t="s">
        <v>9</v>
      </c>
      <c r="F5837" s="7" t="s">
        <v>23</v>
      </c>
      <c r="G5837" s="7">
        <v>24824</v>
      </c>
    </row>
    <row r="5838" spans="1:7" ht="14.25" customHeight="1" x14ac:dyDescent="0.25">
      <c r="A5838" s="7" t="s">
        <v>28</v>
      </c>
      <c r="B5838" s="7">
        <v>2014</v>
      </c>
      <c r="C5838" s="7">
        <v>68576</v>
      </c>
      <c r="D5838" s="7" t="s">
        <v>17</v>
      </c>
      <c r="E5838" s="7" t="s">
        <v>9</v>
      </c>
      <c r="F5838" s="7" t="s">
        <v>20</v>
      </c>
      <c r="G5838" s="7">
        <v>145058</v>
      </c>
    </row>
    <row r="5839" spans="1:7" ht="14.25" customHeight="1" x14ac:dyDescent="0.25">
      <c r="A5839" s="7" t="s">
        <v>21</v>
      </c>
      <c r="B5839" s="7">
        <v>2016</v>
      </c>
      <c r="C5839" s="7">
        <v>132585</v>
      </c>
      <c r="D5839" s="7" t="s">
        <v>17</v>
      </c>
      <c r="E5839" s="7" t="s">
        <v>13</v>
      </c>
      <c r="F5839" s="7" t="s">
        <v>10</v>
      </c>
      <c r="G5839" s="7">
        <v>33188</v>
      </c>
    </row>
    <row r="5840" spans="1:7" ht="14.25" customHeight="1" x14ac:dyDescent="0.25">
      <c r="A5840" s="7" t="s">
        <v>27</v>
      </c>
      <c r="B5840" s="7">
        <v>2005</v>
      </c>
      <c r="C5840" s="7">
        <v>384326</v>
      </c>
      <c r="D5840" s="7" t="s">
        <v>12</v>
      </c>
      <c r="E5840" s="7" t="s">
        <v>13</v>
      </c>
      <c r="F5840" s="7" t="s">
        <v>14</v>
      </c>
      <c r="G5840" s="7">
        <v>62131</v>
      </c>
    </row>
    <row r="5841" spans="1:7" ht="14.25" customHeight="1" x14ac:dyDescent="0.25">
      <c r="A5841" s="7" t="s">
        <v>16</v>
      </c>
      <c r="B5841" s="7">
        <v>2015</v>
      </c>
      <c r="C5841" s="7">
        <v>228657</v>
      </c>
      <c r="D5841" s="7" t="s">
        <v>24</v>
      </c>
      <c r="E5841" s="7" t="s">
        <v>9</v>
      </c>
      <c r="F5841" s="7" t="s">
        <v>23</v>
      </c>
      <c r="G5841" s="7">
        <v>70524</v>
      </c>
    </row>
    <row r="5842" spans="1:7" ht="14.25" customHeight="1" x14ac:dyDescent="0.25">
      <c r="A5842" s="7" t="s">
        <v>18</v>
      </c>
      <c r="B5842" s="7">
        <v>2018</v>
      </c>
      <c r="C5842" s="7">
        <v>27157</v>
      </c>
      <c r="D5842" s="7" t="s">
        <v>19</v>
      </c>
      <c r="E5842" s="7" t="s">
        <v>13</v>
      </c>
      <c r="F5842" s="7" t="s">
        <v>14</v>
      </c>
      <c r="G5842" s="7">
        <v>49344</v>
      </c>
    </row>
    <row r="5843" spans="1:7" ht="14.25" customHeight="1" x14ac:dyDescent="0.25">
      <c r="A5843" s="7" t="s">
        <v>22</v>
      </c>
      <c r="B5843" s="7">
        <v>2017</v>
      </c>
      <c r="C5843" s="7">
        <v>305924</v>
      </c>
      <c r="D5843" s="7" t="s">
        <v>17</v>
      </c>
      <c r="E5843" s="7" t="s">
        <v>9</v>
      </c>
      <c r="F5843" s="7" t="s">
        <v>23</v>
      </c>
      <c r="G5843" s="7">
        <v>52178</v>
      </c>
    </row>
    <row r="5844" spans="1:7" ht="14.25" customHeight="1" x14ac:dyDescent="0.25">
      <c r="A5844" s="7" t="s">
        <v>29</v>
      </c>
      <c r="B5844" s="7">
        <v>2015</v>
      </c>
      <c r="C5844" s="7">
        <v>35970</v>
      </c>
      <c r="D5844" s="7" t="s">
        <v>30</v>
      </c>
      <c r="E5844" s="7" t="s">
        <v>13</v>
      </c>
      <c r="F5844" s="7" t="s">
        <v>10</v>
      </c>
      <c r="G5844" s="7">
        <v>134450</v>
      </c>
    </row>
    <row r="5845" spans="1:7" ht="14.25" customHeight="1" x14ac:dyDescent="0.25">
      <c r="A5845" s="7" t="s">
        <v>25</v>
      </c>
      <c r="B5845" s="7">
        <v>2022</v>
      </c>
      <c r="C5845" s="7">
        <v>366802</v>
      </c>
      <c r="D5845" s="7" t="s">
        <v>30</v>
      </c>
      <c r="E5845" s="7" t="s">
        <v>13</v>
      </c>
      <c r="F5845" s="7" t="s">
        <v>10</v>
      </c>
      <c r="G5845" s="7">
        <v>77684</v>
      </c>
    </row>
    <row r="5846" spans="1:7" ht="14.25" customHeight="1" x14ac:dyDescent="0.25">
      <c r="A5846" s="7" t="s">
        <v>25</v>
      </c>
      <c r="B5846" s="7">
        <v>2022</v>
      </c>
      <c r="C5846" s="7">
        <v>283459</v>
      </c>
      <c r="D5846" s="7" t="s">
        <v>26</v>
      </c>
      <c r="E5846" s="7" t="s">
        <v>13</v>
      </c>
      <c r="F5846" s="7" t="s">
        <v>10</v>
      </c>
      <c r="G5846" s="7">
        <v>86309</v>
      </c>
    </row>
    <row r="5847" spans="1:7" ht="14.25" customHeight="1" x14ac:dyDescent="0.25">
      <c r="A5847" s="7" t="s">
        <v>11</v>
      </c>
      <c r="B5847" s="7">
        <v>2011</v>
      </c>
      <c r="C5847" s="7">
        <v>177013</v>
      </c>
      <c r="D5847" s="7" t="s">
        <v>17</v>
      </c>
      <c r="E5847" s="7" t="s">
        <v>9</v>
      </c>
      <c r="F5847" s="7" t="s">
        <v>14</v>
      </c>
      <c r="G5847" s="7">
        <v>106771</v>
      </c>
    </row>
    <row r="5848" spans="1:7" ht="14.25" customHeight="1" x14ac:dyDescent="0.25">
      <c r="A5848" s="7" t="s">
        <v>28</v>
      </c>
      <c r="B5848" s="7">
        <v>2011</v>
      </c>
      <c r="C5848" s="7">
        <v>285500</v>
      </c>
      <c r="D5848" s="7" t="s">
        <v>12</v>
      </c>
      <c r="E5848" s="7" t="s">
        <v>9</v>
      </c>
      <c r="F5848" s="7" t="s">
        <v>20</v>
      </c>
      <c r="G5848" s="7">
        <v>79491</v>
      </c>
    </row>
    <row r="5849" spans="1:7" ht="14.25" customHeight="1" x14ac:dyDescent="0.25">
      <c r="A5849" s="7" t="s">
        <v>31</v>
      </c>
      <c r="B5849" s="7">
        <v>2021</v>
      </c>
      <c r="C5849" s="7">
        <v>57986</v>
      </c>
      <c r="D5849" s="7" t="s">
        <v>17</v>
      </c>
      <c r="E5849" s="7" t="s">
        <v>9</v>
      </c>
      <c r="F5849" s="7" t="s">
        <v>23</v>
      </c>
      <c r="G5849" s="7">
        <v>101754</v>
      </c>
    </row>
    <row r="5850" spans="1:7" ht="14.25" customHeight="1" x14ac:dyDescent="0.25">
      <c r="A5850" s="7" t="s">
        <v>25</v>
      </c>
      <c r="B5850" s="7">
        <v>2019</v>
      </c>
      <c r="C5850" s="7">
        <v>268343</v>
      </c>
      <c r="D5850" s="7" t="s">
        <v>12</v>
      </c>
      <c r="E5850" s="7" t="s">
        <v>9</v>
      </c>
      <c r="F5850" s="7" t="s">
        <v>10</v>
      </c>
      <c r="G5850" s="7">
        <v>84342</v>
      </c>
    </row>
    <row r="5851" spans="1:7" ht="14.25" customHeight="1" x14ac:dyDescent="0.25">
      <c r="A5851" s="7" t="s">
        <v>15</v>
      </c>
      <c r="B5851" s="7">
        <v>2013</v>
      </c>
      <c r="C5851" s="7">
        <v>381008</v>
      </c>
      <c r="D5851" s="7" t="s">
        <v>12</v>
      </c>
      <c r="E5851" s="7" t="s">
        <v>9</v>
      </c>
      <c r="F5851" s="7" t="s">
        <v>14</v>
      </c>
      <c r="G5851" s="7">
        <v>84238</v>
      </c>
    </row>
    <row r="5852" spans="1:7" ht="14.25" customHeight="1" x14ac:dyDescent="0.25">
      <c r="A5852" s="7" t="s">
        <v>7</v>
      </c>
      <c r="B5852" s="7">
        <v>2008</v>
      </c>
      <c r="C5852" s="7">
        <v>69496</v>
      </c>
      <c r="D5852" s="7" t="s">
        <v>19</v>
      </c>
      <c r="E5852" s="7" t="s">
        <v>13</v>
      </c>
      <c r="F5852" s="7" t="s">
        <v>23</v>
      </c>
      <c r="G5852" s="7">
        <v>136409</v>
      </c>
    </row>
    <row r="5853" spans="1:7" ht="14.25" customHeight="1" x14ac:dyDescent="0.25">
      <c r="A5853" s="7" t="s">
        <v>21</v>
      </c>
      <c r="B5853" s="7">
        <v>2007</v>
      </c>
      <c r="C5853" s="7">
        <v>27395</v>
      </c>
      <c r="D5853" s="7" t="s">
        <v>30</v>
      </c>
      <c r="E5853" s="7" t="s">
        <v>9</v>
      </c>
      <c r="F5853" s="7" t="s">
        <v>10</v>
      </c>
      <c r="G5853" s="7">
        <v>52022</v>
      </c>
    </row>
    <row r="5854" spans="1:7" ht="14.25" customHeight="1" x14ac:dyDescent="0.25">
      <c r="A5854" s="7" t="s">
        <v>27</v>
      </c>
      <c r="B5854" s="7">
        <v>2012</v>
      </c>
      <c r="C5854" s="7">
        <v>153586</v>
      </c>
      <c r="D5854" s="7" t="s">
        <v>12</v>
      </c>
      <c r="E5854" s="7" t="s">
        <v>9</v>
      </c>
      <c r="F5854" s="7" t="s">
        <v>23</v>
      </c>
      <c r="G5854" s="7">
        <v>126310</v>
      </c>
    </row>
    <row r="5855" spans="1:7" ht="14.25" customHeight="1" x14ac:dyDescent="0.25">
      <c r="A5855" s="7" t="s">
        <v>7</v>
      </c>
      <c r="B5855" s="7">
        <v>2010</v>
      </c>
      <c r="C5855" s="7">
        <v>176830</v>
      </c>
      <c r="D5855" s="7" t="s">
        <v>26</v>
      </c>
      <c r="E5855" s="7" t="s">
        <v>13</v>
      </c>
      <c r="F5855" s="7" t="s">
        <v>23</v>
      </c>
      <c r="G5855" s="7">
        <v>145972</v>
      </c>
    </row>
    <row r="5856" spans="1:7" ht="14.25" customHeight="1" x14ac:dyDescent="0.25">
      <c r="A5856" s="7" t="s">
        <v>22</v>
      </c>
      <c r="B5856" s="7">
        <v>2015</v>
      </c>
      <c r="C5856" s="7">
        <v>36979</v>
      </c>
      <c r="D5856" s="7" t="s">
        <v>26</v>
      </c>
      <c r="E5856" s="7" t="s">
        <v>13</v>
      </c>
      <c r="F5856" s="7" t="s">
        <v>14</v>
      </c>
      <c r="G5856" s="7">
        <v>139574</v>
      </c>
    </row>
    <row r="5857" spans="1:7" ht="14.25" customHeight="1" x14ac:dyDescent="0.25">
      <c r="A5857" s="7" t="s">
        <v>25</v>
      </c>
      <c r="B5857" s="7">
        <v>2020</v>
      </c>
      <c r="C5857" s="7">
        <v>76108</v>
      </c>
      <c r="D5857" s="7" t="s">
        <v>8</v>
      </c>
      <c r="E5857" s="7" t="s">
        <v>9</v>
      </c>
      <c r="F5857" s="7" t="s">
        <v>23</v>
      </c>
      <c r="G5857" s="7">
        <v>55795</v>
      </c>
    </row>
    <row r="5858" spans="1:7" ht="14.25" customHeight="1" x14ac:dyDescent="0.25">
      <c r="A5858" s="7" t="s">
        <v>22</v>
      </c>
      <c r="B5858" s="7">
        <v>2023</v>
      </c>
      <c r="C5858" s="7">
        <v>161938</v>
      </c>
      <c r="D5858" s="7" t="s">
        <v>30</v>
      </c>
      <c r="E5858" s="7" t="s">
        <v>13</v>
      </c>
      <c r="F5858" s="7" t="s">
        <v>20</v>
      </c>
      <c r="G5858" s="7">
        <v>86065</v>
      </c>
    </row>
    <row r="5859" spans="1:7" ht="14.25" customHeight="1" x14ac:dyDescent="0.25">
      <c r="A5859" s="7" t="s">
        <v>29</v>
      </c>
      <c r="B5859" s="7">
        <v>2020</v>
      </c>
      <c r="C5859" s="7">
        <v>116242</v>
      </c>
      <c r="D5859" s="7" t="s">
        <v>30</v>
      </c>
      <c r="E5859" s="7" t="s">
        <v>9</v>
      </c>
      <c r="F5859" s="7" t="s">
        <v>14</v>
      </c>
      <c r="G5859" s="7">
        <v>84105</v>
      </c>
    </row>
    <row r="5860" spans="1:7" ht="14.25" customHeight="1" x14ac:dyDescent="0.25">
      <c r="A5860" s="7" t="s">
        <v>22</v>
      </c>
      <c r="B5860" s="7">
        <v>2006</v>
      </c>
      <c r="C5860" s="7">
        <v>379673</v>
      </c>
      <c r="D5860" s="7" t="s">
        <v>30</v>
      </c>
      <c r="E5860" s="7" t="s">
        <v>9</v>
      </c>
      <c r="F5860" s="7" t="s">
        <v>20</v>
      </c>
      <c r="G5860" s="7">
        <v>124812</v>
      </c>
    </row>
    <row r="5861" spans="1:7" ht="14.25" customHeight="1" x14ac:dyDescent="0.25">
      <c r="A5861" s="7" t="s">
        <v>22</v>
      </c>
      <c r="B5861" s="7">
        <v>2017</v>
      </c>
      <c r="C5861" s="7">
        <v>246716</v>
      </c>
      <c r="D5861" s="7" t="s">
        <v>19</v>
      </c>
      <c r="E5861" s="7" t="s">
        <v>9</v>
      </c>
      <c r="F5861" s="7" t="s">
        <v>14</v>
      </c>
      <c r="G5861" s="7">
        <v>130510</v>
      </c>
    </row>
    <row r="5862" spans="1:7" ht="14.25" customHeight="1" x14ac:dyDescent="0.25">
      <c r="A5862" s="7" t="s">
        <v>27</v>
      </c>
      <c r="B5862" s="7">
        <v>2020</v>
      </c>
      <c r="C5862" s="7">
        <v>113309</v>
      </c>
      <c r="D5862" s="7" t="s">
        <v>8</v>
      </c>
      <c r="E5862" s="7" t="s">
        <v>9</v>
      </c>
      <c r="F5862" s="7" t="s">
        <v>20</v>
      </c>
      <c r="G5862" s="7">
        <v>29876</v>
      </c>
    </row>
    <row r="5863" spans="1:7" ht="14.25" customHeight="1" x14ac:dyDescent="0.25">
      <c r="A5863" s="7" t="s">
        <v>27</v>
      </c>
      <c r="B5863" s="7">
        <v>2012</v>
      </c>
      <c r="C5863" s="7">
        <v>214956</v>
      </c>
      <c r="D5863" s="7" t="s">
        <v>19</v>
      </c>
      <c r="E5863" s="7" t="s">
        <v>13</v>
      </c>
      <c r="F5863" s="7" t="s">
        <v>20</v>
      </c>
      <c r="G5863" s="7">
        <v>129433</v>
      </c>
    </row>
    <row r="5864" spans="1:7" ht="14.25" customHeight="1" x14ac:dyDescent="0.25">
      <c r="A5864" s="7" t="s">
        <v>7</v>
      </c>
      <c r="B5864" s="7">
        <v>2013</v>
      </c>
      <c r="C5864" s="7">
        <v>41531</v>
      </c>
      <c r="D5864" s="7" t="s">
        <v>8</v>
      </c>
      <c r="E5864" s="7" t="s">
        <v>13</v>
      </c>
      <c r="F5864" s="7" t="s">
        <v>10</v>
      </c>
      <c r="G5864" s="7">
        <v>91739</v>
      </c>
    </row>
    <row r="5865" spans="1:7" ht="14.25" customHeight="1" x14ac:dyDescent="0.25">
      <c r="A5865" s="7" t="s">
        <v>22</v>
      </c>
      <c r="B5865" s="7">
        <v>2023</v>
      </c>
      <c r="C5865" s="7">
        <v>184962</v>
      </c>
      <c r="D5865" s="7" t="s">
        <v>17</v>
      </c>
      <c r="E5865" s="7" t="s">
        <v>9</v>
      </c>
      <c r="F5865" s="7" t="s">
        <v>20</v>
      </c>
      <c r="G5865" s="7">
        <v>16220</v>
      </c>
    </row>
    <row r="5866" spans="1:7" ht="14.25" customHeight="1" x14ac:dyDescent="0.25">
      <c r="A5866" s="7" t="s">
        <v>16</v>
      </c>
      <c r="B5866" s="7">
        <v>2017</v>
      </c>
      <c r="C5866" s="7">
        <v>370512</v>
      </c>
      <c r="D5866" s="7" t="s">
        <v>26</v>
      </c>
      <c r="E5866" s="7" t="s">
        <v>9</v>
      </c>
      <c r="F5866" s="7" t="s">
        <v>20</v>
      </c>
      <c r="G5866" s="7">
        <v>116964</v>
      </c>
    </row>
    <row r="5867" spans="1:7" ht="14.25" customHeight="1" x14ac:dyDescent="0.25">
      <c r="A5867" s="7" t="s">
        <v>16</v>
      </c>
      <c r="B5867" s="7">
        <v>2006</v>
      </c>
      <c r="C5867" s="7">
        <v>283360</v>
      </c>
      <c r="D5867" s="7" t="s">
        <v>8</v>
      </c>
      <c r="E5867" s="7" t="s">
        <v>9</v>
      </c>
      <c r="F5867" s="7" t="s">
        <v>20</v>
      </c>
      <c r="G5867" s="7">
        <v>112743</v>
      </c>
    </row>
    <row r="5868" spans="1:7" ht="14.25" customHeight="1" x14ac:dyDescent="0.25">
      <c r="A5868" s="7" t="s">
        <v>29</v>
      </c>
      <c r="B5868" s="7">
        <v>2008</v>
      </c>
      <c r="C5868" s="7">
        <v>265146</v>
      </c>
      <c r="D5868" s="7" t="s">
        <v>19</v>
      </c>
      <c r="E5868" s="7" t="s">
        <v>13</v>
      </c>
      <c r="F5868" s="7" t="s">
        <v>14</v>
      </c>
      <c r="G5868" s="7">
        <v>111577</v>
      </c>
    </row>
    <row r="5869" spans="1:7" ht="14.25" customHeight="1" x14ac:dyDescent="0.25">
      <c r="A5869" s="7" t="s">
        <v>31</v>
      </c>
      <c r="B5869" s="7">
        <v>2006</v>
      </c>
      <c r="C5869" s="7">
        <v>112815</v>
      </c>
      <c r="D5869" s="7" t="s">
        <v>24</v>
      </c>
      <c r="E5869" s="7" t="s">
        <v>9</v>
      </c>
      <c r="F5869" s="7" t="s">
        <v>14</v>
      </c>
      <c r="G5869" s="7">
        <v>127795</v>
      </c>
    </row>
    <row r="5870" spans="1:7" ht="14.25" customHeight="1" x14ac:dyDescent="0.25">
      <c r="A5870" s="7" t="s">
        <v>15</v>
      </c>
      <c r="B5870" s="7">
        <v>2015</v>
      </c>
      <c r="C5870" s="7">
        <v>203765</v>
      </c>
      <c r="D5870" s="7" t="s">
        <v>30</v>
      </c>
      <c r="E5870" s="7" t="s">
        <v>9</v>
      </c>
      <c r="F5870" s="7" t="s">
        <v>23</v>
      </c>
      <c r="G5870" s="7">
        <v>78380</v>
      </c>
    </row>
    <row r="5871" spans="1:7" ht="14.25" customHeight="1" x14ac:dyDescent="0.25">
      <c r="A5871" s="7" t="s">
        <v>21</v>
      </c>
      <c r="B5871" s="7">
        <v>2013</v>
      </c>
      <c r="C5871" s="7">
        <v>215793</v>
      </c>
      <c r="D5871" s="7" t="s">
        <v>8</v>
      </c>
      <c r="E5871" s="7" t="s">
        <v>13</v>
      </c>
      <c r="F5871" s="7" t="s">
        <v>20</v>
      </c>
      <c r="G5871" s="7">
        <v>42943</v>
      </c>
    </row>
    <row r="5872" spans="1:7" ht="14.25" customHeight="1" x14ac:dyDescent="0.25">
      <c r="A5872" s="7" t="s">
        <v>29</v>
      </c>
      <c r="B5872" s="7">
        <v>2022</v>
      </c>
      <c r="C5872" s="7">
        <v>78327</v>
      </c>
      <c r="D5872" s="7" t="s">
        <v>8</v>
      </c>
      <c r="E5872" s="7" t="s">
        <v>13</v>
      </c>
      <c r="F5872" s="7" t="s">
        <v>23</v>
      </c>
      <c r="G5872" s="7">
        <v>11505</v>
      </c>
    </row>
    <row r="5873" spans="1:7" ht="14.25" customHeight="1" x14ac:dyDescent="0.25">
      <c r="A5873" s="7" t="s">
        <v>21</v>
      </c>
      <c r="B5873" s="7">
        <v>2016</v>
      </c>
      <c r="C5873" s="7">
        <v>235618</v>
      </c>
      <c r="D5873" s="7" t="s">
        <v>8</v>
      </c>
      <c r="E5873" s="7" t="s">
        <v>9</v>
      </c>
      <c r="F5873" s="7" t="s">
        <v>10</v>
      </c>
      <c r="G5873" s="7">
        <v>108545</v>
      </c>
    </row>
    <row r="5874" spans="1:7" ht="14.25" customHeight="1" x14ac:dyDescent="0.25">
      <c r="A5874" s="7" t="s">
        <v>11</v>
      </c>
      <c r="B5874" s="7">
        <v>2019</v>
      </c>
      <c r="C5874" s="7">
        <v>46348</v>
      </c>
      <c r="D5874" s="7" t="s">
        <v>30</v>
      </c>
      <c r="E5874" s="7" t="s">
        <v>13</v>
      </c>
      <c r="F5874" s="7" t="s">
        <v>20</v>
      </c>
      <c r="G5874" s="7">
        <v>41616</v>
      </c>
    </row>
    <row r="5875" spans="1:7" ht="14.25" customHeight="1" x14ac:dyDescent="0.25">
      <c r="A5875" s="7" t="s">
        <v>18</v>
      </c>
      <c r="B5875" s="7">
        <v>2014</v>
      </c>
      <c r="C5875" s="7">
        <v>118787</v>
      </c>
      <c r="D5875" s="7" t="s">
        <v>12</v>
      </c>
      <c r="E5875" s="7" t="s">
        <v>13</v>
      </c>
      <c r="F5875" s="7" t="s">
        <v>10</v>
      </c>
      <c r="G5875" s="7">
        <v>67330</v>
      </c>
    </row>
    <row r="5876" spans="1:7" ht="14.25" customHeight="1" x14ac:dyDescent="0.25">
      <c r="A5876" s="7" t="s">
        <v>31</v>
      </c>
      <c r="B5876" s="7">
        <v>2008</v>
      </c>
      <c r="C5876" s="7">
        <v>366867</v>
      </c>
      <c r="D5876" s="7" t="s">
        <v>19</v>
      </c>
      <c r="E5876" s="7" t="s">
        <v>13</v>
      </c>
      <c r="F5876" s="7" t="s">
        <v>20</v>
      </c>
      <c r="G5876" s="7">
        <v>133832</v>
      </c>
    </row>
    <row r="5877" spans="1:7" ht="14.25" customHeight="1" x14ac:dyDescent="0.25">
      <c r="A5877" s="7" t="s">
        <v>21</v>
      </c>
      <c r="B5877" s="7">
        <v>2020</v>
      </c>
      <c r="C5877" s="7">
        <v>187808</v>
      </c>
      <c r="D5877" s="7" t="s">
        <v>17</v>
      </c>
      <c r="E5877" s="7" t="s">
        <v>13</v>
      </c>
      <c r="F5877" s="7" t="s">
        <v>10</v>
      </c>
      <c r="G5877" s="7">
        <v>122478</v>
      </c>
    </row>
    <row r="5878" spans="1:7" ht="14.25" customHeight="1" x14ac:dyDescent="0.25">
      <c r="A5878" s="7" t="s">
        <v>15</v>
      </c>
      <c r="B5878" s="7">
        <v>2009</v>
      </c>
      <c r="C5878" s="7">
        <v>272207</v>
      </c>
      <c r="D5878" s="7" t="s">
        <v>24</v>
      </c>
      <c r="E5878" s="7" t="s">
        <v>13</v>
      </c>
      <c r="F5878" s="7" t="s">
        <v>10</v>
      </c>
      <c r="G5878" s="7">
        <v>149428</v>
      </c>
    </row>
    <row r="5879" spans="1:7" ht="14.25" customHeight="1" x14ac:dyDescent="0.25">
      <c r="A5879" s="7" t="s">
        <v>7</v>
      </c>
      <c r="B5879" s="7">
        <v>2007</v>
      </c>
      <c r="C5879" s="7">
        <v>382814</v>
      </c>
      <c r="D5879" s="7" t="s">
        <v>19</v>
      </c>
      <c r="E5879" s="7" t="s">
        <v>13</v>
      </c>
      <c r="F5879" s="7" t="s">
        <v>10</v>
      </c>
      <c r="G5879" s="7">
        <v>53332</v>
      </c>
    </row>
    <row r="5880" spans="1:7" ht="14.25" customHeight="1" x14ac:dyDescent="0.25">
      <c r="A5880" s="7" t="s">
        <v>21</v>
      </c>
      <c r="B5880" s="7">
        <v>2015</v>
      </c>
      <c r="C5880" s="7">
        <v>319354</v>
      </c>
      <c r="D5880" s="7" t="s">
        <v>30</v>
      </c>
      <c r="E5880" s="7" t="s">
        <v>13</v>
      </c>
      <c r="F5880" s="7" t="s">
        <v>10</v>
      </c>
      <c r="G5880" s="7">
        <v>60088</v>
      </c>
    </row>
    <row r="5881" spans="1:7" ht="14.25" customHeight="1" x14ac:dyDescent="0.25">
      <c r="A5881" s="7" t="s">
        <v>25</v>
      </c>
      <c r="B5881" s="7">
        <v>2018</v>
      </c>
      <c r="C5881" s="7">
        <v>215209</v>
      </c>
      <c r="D5881" s="7" t="s">
        <v>17</v>
      </c>
      <c r="E5881" s="7" t="s">
        <v>9</v>
      </c>
      <c r="F5881" s="7" t="s">
        <v>10</v>
      </c>
      <c r="G5881" s="7">
        <v>128657</v>
      </c>
    </row>
    <row r="5882" spans="1:7" ht="14.25" customHeight="1" x14ac:dyDescent="0.25">
      <c r="A5882" s="7" t="s">
        <v>31</v>
      </c>
      <c r="B5882" s="7">
        <v>2009</v>
      </c>
      <c r="C5882" s="7">
        <v>302979</v>
      </c>
      <c r="D5882" s="7" t="s">
        <v>19</v>
      </c>
      <c r="E5882" s="7" t="s">
        <v>13</v>
      </c>
      <c r="F5882" s="7" t="s">
        <v>23</v>
      </c>
      <c r="G5882" s="7">
        <v>108523</v>
      </c>
    </row>
    <row r="5883" spans="1:7" ht="14.25" customHeight="1" x14ac:dyDescent="0.25">
      <c r="A5883" s="7" t="s">
        <v>28</v>
      </c>
      <c r="B5883" s="7">
        <v>2009</v>
      </c>
      <c r="C5883" s="7">
        <v>133631</v>
      </c>
      <c r="D5883" s="7" t="s">
        <v>26</v>
      </c>
      <c r="E5883" s="7" t="s">
        <v>9</v>
      </c>
      <c r="F5883" s="7" t="s">
        <v>14</v>
      </c>
      <c r="G5883" s="7">
        <v>32387</v>
      </c>
    </row>
    <row r="5884" spans="1:7" ht="14.25" customHeight="1" x14ac:dyDescent="0.25">
      <c r="A5884" s="7" t="s">
        <v>29</v>
      </c>
      <c r="B5884" s="7">
        <v>2023</v>
      </c>
      <c r="C5884" s="7">
        <v>114568</v>
      </c>
      <c r="D5884" s="7" t="s">
        <v>8</v>
      </c>
      <c r="E5884" s="7" t="s">
        <v>13</v>
      </c>
      <c r="F5884" s="7" t="s">
        <v>14</v>
      </c>
      <c r="G5884" s="7">
        <v>44317</v>
      </c>
    </row>
    <row r="5885" spans="1:7" ht="14.25" customHeight="1" x14ac:dyDescent="0.25">
      <c r="A5885" s="7" t="s">
        <v>29</v>
      </c>
      <c r="B5885" s="7">
        <v>2014</v>
      </c>
      <c r="C5885" s="7">
        <v>190194</v>
      </c>
      <c r="D5885" s="7" t="s">
        <v>8</v>
      </c>
      <c r="E5885" s="7" t="s">
        <v>13</v>
      </c>
      <c r="F5885" s="7" t="s">
        <v>10</v>
      </c>
      <c r="G5885" s="7">
        <v>93138</v>
      </c>
    </row>
    <row r="5886" spans="1:7" ht="14.25" customHeight="1" x14ac:dyDescent="0.25">
      <c r="A5886" s="7" t="s">
        <v>15</v>
      </c>
      <c r="B5886" s="7">
        <v>2023</v>
      </c>
      <c r="C5886" s="7">
        <v>131874</v>
      </c>
      <c r="D5886" s="7" t="s">
        <v>24</v>
      </c>
      <c r="E5886" s="7" t="s">
        <v>13</v>
      </c>
      <c r="F5886" s="7" t="s">
        <v>14</v>
      </c>
      <c r="G5886" s="7">
        <v>63557</v>
      </c>
    </row>
    <row r="5887" spans="1:7" ht="14.25" customHeight="1" x14ac:dyDescent="0.25">
      <c r="A5887" s="7" t="s">
        <v>15</v>
      </c>
      <c r="B5887" s="7">
        <v>2011</v>
      </c>
      <c r="C5887" s="7">
        <v>329367</v>
      </c>
      <c r="D5887" s="7" t="s">
        <v>30</v>
      </c>
      <c r="E5887" s="7" t="s">
        <v>9</v>
      </c>
      <c r="F5887" s="7" t="s">
        <v>20</v>
      </c>
      <c r="G5887" s="7">
        <v>17791</v>
      </c>
    </row>
    <row r="5888" spans="1:7" ht="14.25" customHeight="1" x14ac:dyDescent="0.25">
      <c r="A5888" s="7" t="s">
        <v>7</v>
      </c>
      <c r="B5888" s="7">
        <v>2022</v>
      </c>
      <c r="C5888" s="7">
        <v>36642</v>
      </c>
      <c r="D5888" s="7" t="s">
        <v>19</v>
      </c>
      <c r="E5888" s="7" t="s">
        <v>13</v>
      </c>
      <c r="F5888" s="7" t="s">
        <v>14</v>
      </c>
      <c r="G5888" s="7">
        <v>139064</v>
      </c>
    </row>
    <row r="5889" spans="1:7" ht="14.25" customHeight="1" x14ac:dyDescent="0.25">
      <c r="A5889" s="7" t="s">
        <v>31</v>
      </c>
      <c r="B5889" s="7">
        <v>2007</v>
      </c>
      <c r="C5889" s="7">
        <v>374263</v>
      </c>
      <c r="D5889" s="7" t="s">
        <v>24</v>
      </c>
      <c r="E5889" s="7" t="s">
        <v>13</v>
      </c>
      <c r="F5889" s="7" t="s">
        <v>23</v>
      </c>
      <c r="G5889" s="7">
        <v>145735</v>
      </c>
    </row>
    <row r="5890" spans="1:7" ht="14.25" customHeight="1" x14ac:dyDescent="0.25">
      <c r="A5890" s="7" t="s">
        <v>11</v>
      </c>
      <c r="B5890" s="7">
        <v>2019</v>
      </c>
      <c r="C5890" s="7">
        <v>8729</v>
      </c>
      <c r="D5890" s="7" t="s">
        <v>24</v>
      </c>
      <c r="E5890" s="7" t="s">
        <v>13</v>
      </c>
      <c r="F5890" s="7" t="s">
        <v>10</v>
      </c>
      <c r="G5890" s="7">
        <v>139433</v>
      </c>
    </row>
    <row r="5891" spans="1:7" ht="14.25" customHeight="1" x14ac:dyDescent="0.25">
      <c r="A5891" s="7" t="s">
        <v>16</v>
      </c>
      <c r="B5891" s="7">
        <v>2012</v>
      </c>
      <c r="C5891" s="7">
        <v>333535</v>
      </c>
      <c r="D5891" s="7" t="s">
        <v>24</v>
      </c>
      <c r="E5891" s="7" t="s">
        <v>9</v>
      </c>
      <c r="F5891" s="7" t="s">
        <v>10</v>
      </c>
      <c r="G5891" s="7">
        <v>17623</v>
      </c>
    </row>
    <row r="5892" spans="1:7" ht="14.25" customHeight="1" x14ac:dyDescent="0.25">
      <c r="A5892" s="7" t="s">
        <v>25</v>
      </c>
      <c r="B5892" s="7">
        <v>2015</v>
      </c>
      <c r="C5892" s="7">
        <v>180040</v>
      </c>
      <c r="D5892" s="7" t="s">
        <v>24</v>
      </c>
      <c r="E5892" s="7" t="s">
        <v>13</v>
      </c>
      <c r="F5892" s="7" t="s">
        <v>20</v>
      </c>
      <c r="G5892" s="7">
        <v>28346</v>
      </c>
    </row>
    <row r="5893" spans="1:7" ht="14.25" customHeight="1" x14ac:dyDescent="0.25">
      <c r="A5893" s="7" t="s">
        <v>7</v>
      </c>
      <c r="B5893" s="7">
        <v>2023</v>
      </c>
      <c r="C5893" s="7">
        <v>290502</v>
      </c>
      <c r="D5893" s="7" t="s">
        <v>30</v>
      </c>
      <c r="E5893" s="7" t="s">
        <v>13</v>
      </c>
      <c r="F5893" s="7" t="s">
        <v>14</v>
      </c>
      <c r="G5893" s="7">
        <v>56343</v>
      </c>
    </row>
    <row r="5894" spans="1:7" ht="14.25" customHeight="1" x14ac:dyDescent="0.25">
      <c r="A5894" s="7" t="s">
        <v>18</v>
      </c>
      <c r="B5894" s="7">
        <v>2022</v>
      </c>
      <c r="C5894" s="7">
        <v>173693</v>
      </c>
      <c r="D5894" s="7" t="s">
        <v>26</v>
      </c>
      <c r="E5894" s="7" t="s">
        <v>9</v>
      </c>
      <c r="F5894" s="7" t="s">
        <v>10</v>
      </c>
      <c r="G5894" s="7">
        <v>141151</v>
      </c>
    </row>
    <row r="5895" spans="1:7" ht="14.25" customHeight="1" x14ac:dyDescent="0.25">
      <c r="A5895" s="7" t="s">
        <v>16</v>
      </c>
      <c r="B5895" s="7">
        <v>2013</v>
      </c>
      <c r="C5895" s="7">
        <v>398884</v>
      </c>
      <c r="D5895" s="7" t="s">
        <v>19</v>
      </c>
      <c r="E5895" s="7" t="s">
        <v>9</v>
      </c>
      <c r="F5895" s="7" t="s">
        <v>10</v>
      </c>
      <c r="G5895" s="7">
        <v>30107</v>
      </c>
    </row>
    <row r="5896" spans="1:7" ht="14.25" customHeight="1" x14ac:dyDescent="0.25">
      <c r="A5896" s="7" t="s">
        <v>18</v>
      </c>
      <c r="B5896" s="7">
        <v>2022</v>
      </c>
      <c r="C5896" s="7">
        <v>230549</v>
      </c>
      <c r="D5896" s="7" t="s">
        <v>17</v>
      </c>
      <c r="E5896" s="7" t="s">
        <v>13</v>
      </c>
      <c r="F5896" s="7" t="s">
        <v>14</v>
      </c>
      <c r="G5896" s="7">
        <v>56184</v>
      </c>
    </row>
    <row r="5897" spans="1:7" ht="14.25" customHeight="1" x14ac:dyDescent="0.25">
      <c r="A5897" s="7" t="s">
        <v>27</v>
      </c>
      <c r="B5897" s="7">
        <v>2021</v>
      </c>
      <c r="C5897" s="7">
        <v>52368</v>
      </c>
      <c r="D5897" s="7" t="s">
        <v>8</v>
      </c>
      <c r="E5897" s="7" t="s">
        <v>13</v>
      </c>
      <c r="F5897" s="7" t="s">
        <v>14</v>
      </c>
      <c r="G5897" s="7">
        <v>31615</v>
      </c>
    </row>
    <row r="5898" spans="1:7" ht="14.25" customHeight="1" x14ac:dyDescent="0.25">
      <c r="A5898" s="7" t="s">
        <v>25</v>
      </c>
      <c r="B5898" s="7">
        <v>2014</v>
      </c>
      <c r="C5898" s="7">
        <v>197265</v>
      </c>
      <c r="D5898" s="7" t="s">
        <v>8</v>
      </c>
      <c r="E5898" s="7" t="s">
        <v>13</v>
      </c>
      <c r="F5898" s="7" t="s">
        <v>10</v>
      </c>
      <c r="G5898" s="7">
        <v>52298</v>
      </c>
    </row>
    <row r="5899" spans="1:7" ht="14.25" customHeight="1" x14ac:dyDescent="0.25">
      <c r="A5899" s="7" t="s">
        <v>27</v>
      </c>
      <c r="B5899" s="7">
        <v>2005</v>
      </c>
      <c r="C5899" s="7">
        <v>336805</v>
      </c>
      <c r="D5899" s="7" t="s">
        <v>24</v>
      </c>
      <c r="E5899" s="7" t="s">
        <v>9</v>
      </c>
      <c r="F5899" s="7" t="s">
        <v>10</v>
      </c>
      <c r="G5899" s="7">
        <v>116389</v>
      </c>
    </row>
    <row r="5900" spans="1:7" ht="14.25" customHeight="1" x14ac:dyDescent="0.25">
      <c r="A5900" s="7" t="s">
        <v>22</v>
      </c>
      <c r="B5900" s="7">
        <v>2009</v>
      </c>
      <c r="C5900" s="7">
        <v>158039</v>
      </c>
      <c r="D5900" s="7" t="s">
        <v>8</v>
      </c>
      <c r="E5900" s="7" t="s">
        <v>13</v>
      </c>
      <c r="F5900" s="7" t="s">
        <v>10</v>
      </c>
      <c r="G5900" s="7">
        <v>66953</v>
      </c>
    </row>
    <row r="5901" spans="1:7" ht="14.25" customHeight="1" x14ac:dyDescent="0.25">
      <c r="A5901" s="7" t="s">
        <v>28</v>
      </c>
      <c r="B5901" s="7">
        <v>2007</v>
      </c>
      <c r="C5901" s="7">
        <v>241119</v>
      </c>
      <c r="D5901" s="7" t="s">
        <v>30</v>
      </c>
      <c r="E5901" s="7" t="s">
        <v>9</v>
      </c>
      <c r="F5901" s="7" t="s">
        <v>20</v>
      </c>
      <c r="G5901" s="7">
        <v>92855</v>
      </c>
    </row>
    <row r="5902" spans="1:7" ht="14.25" customHeight="1" x14ac:dyDescent="0.25">
      <c r="A5902" s="7" t="s">
        <v>7</v>
      </c>
      <c r="B5902" s="7">
        <v>2015</v>
      </c>
      <c r="C5902" s="7">
        <v>353997</v>
      </c>
      <c r="D5902" s="7" t="s">
        <v>17</v>
      </c>
      <c r="E5902" s="7" t="s">
        <v>9</v>
      </c>
      <c r="F5902" s="7" t="s">
        <v>23</v>
      </c>
      <c r="G5902" s="7">
        <v>39268</v>
      </c>
    </row>
    <row r="5903" spans="1:7" ht="14.25" customHeight="1" x14ac:dyDescent="0.25">
      <c r="A5903" s="7" t="s">
        <v>28</v>
      </c>
      <c r="B5903" s="7">
        <v>2016</v>
      </c>
      <c r="C5903" s="7">
        <v>134137</v>
      </c>
      <c r="D5903" s="7" t="s">
        <v>24</v>
      </c>
      <c r="E5903" s="7" t="s">
        <v>9</v>
      </c>
      <c r="F5903" s="7" t="s">
        <v>23</v>
      </c>
      <c r="G5903" s="7">
        <v>105771</v>
      </c>
    </row>
    <row r="5904" spans="1:7" ht="14.25" customHeight="1" x14ac:dyDescent="0.25">
      <c r="A5904" s="7" t="s">
        <v>31</v>
      </c>
      <c r="B5904" s="7">
        <v>2019</v>
      </c>
      <c r="C5904" s="7">
        <v>50061</v>
      </c>
      <c r="D5904" s="7" t="s">
        <v>12</v>
      </c>
      <c r="E5904" s="7" t="s">
        <v>13</v>
      </c>
      <c r="F5904" s="7" t="s">
        <v>10</v>
      </c>
      <c r="G5904" s="7">
        <v>123856</v>
      </c>
    </row>
    <row r="5905" spans="1:7" ht="14.25" customHeight="1" x14ac:dyDescent="0.25">
      <c r="A5905" s="7" t="s">
        <v>27</v>
      </c>
      <c r="B5905" s="7">
        <v>2011</v>
      </c>
      <c r="C5905" s="7">
        <v>346134</v>
      </c>
      <c r="D5905" s="7" t="s">
        <v>30</v>
      </c>
      <c r="E5905" s="7" t="s">
        <v>9</v>
      </c>
      <c r="F5905" s="7" t="s">
        <v>14</v>
      </c>
      <c r="G5905" s="7">
        <v>135371</v>
      </c>
    </row>
    <row r="5906" spans="1:7" ht="14.25" customHeight="1" x14ac:dyDescent="0.25">
      <c r="A5906" s="7" t="s">
        <v>7</v>
      </c>
      <c r="B5906" s="7">
        <v>2010</v>
      </c>
      <c r="C5906" s="7">
        <v>180275</v>
      </c>
      <c r="D5906" s="7" t="s">
        <v>26</v>
      </c>
      <c r="E5906" s="7" t="s">
        <v>13</v>
      </c>
      <c r="F5906" s="7" t="s">
        <v>23</v>
      </c>
      <c r="G5906" s="7">
        <v>29651</v>
      </c>
    </row>
    <row r="5907" spans="1:7" ht="14.25" customHeight="1" x14ac:dyDescent="0.25">
      <c r="A5907" s="7" t="s">
        <v>11</v>
      </c>
      <c r="B5907" s="7">
        <v>2015</v>
      </c>
      <c r="C5907" s="7">
        <v>207288</v>
      </c>
      <c r="D5907" s="7" t="s">
        <v>19</v>
      </c>
      <c r="E5907" s="7" t="s">
        <v>9</v>
      </c>
      <c r="F5907" s="7" t="s">
        <v>10</v>
      </c>
      <c r="G5907" s="7">
        <v>18808</v>
      </c>
    </row>
    <row r="5908" spans="1:7" ht="14.25" customHeight="1" x14ac:dyDescent="0.25">
      <c r="A5908" s="7" t="s">
        <v>25</v>
      </c>
      <c r="B5908" s="7">
        <v>2019</v>
      </c>
      <c r="C5908" s="7">
        <v>201908</v>
      </c>
      <c r="D5908" s="7" t="s">
        <v>17</v>
      </c>
      <c r="E5908" s="7" t="s">
        <v>9</v>
      </c>
      <c r="F5908" s="7" t="s">
        <v>14</v>
      </c>
      <c r="G5908" s="7">
        <v>55346</v>
      </c>
    </row>
    <row r="5909" spans="1:7" ht="14.25" customHeight="1" x14ac:dyDescent="0.25">
      <c r="A5909" s="7" t="s">
        <v>18</v>
      </c>
      <c r="B5909" s="7">
        <v>2012</v>
      </c>
      <c r="C5909" s="7">
        <v>130519</v>
      </c>
      <c r="D5909" s="7" t="s">
        <v>26</v>
      </c>
      <c r="E5909" s="7" t="s">
        <v>9</v>
      </c>
      <c r="F5909" s="7" t="s">
        <v>23</v>
      </c>
      <c r="G5909" s="7">
        <v>111914</v>
      </c>
    </row>
    <row r="5910" spans="1:7" ht="14.25" customHeight="1" x14ac:dyDescent="0.25">
      <c r="A5910" s="7" t="s">
        <v>28</v>
      </c>
      <c r="B5910" s="7">
        <v>2019</v>
      </c>
      <c r="C5910" s="7">
        <v>311594</v>
      </c>
      <c r="D5910" s="7" t="s">
        <v>26</v>
      </c>
      <c r="E5910" s="7" t="s">
        <v>13</v>
      </c>
      <c r="F5910" s="7" t="s">
        <v>10</v>
      </c>
      <c r="G5910" s="7">
        <v>54921</v>
      </c>
    </row>
    <row r="5911" spans="1:7" ht="14.25" customHeight="1" x14ac:dyDescent="0.25">
      <c r="A5911" s="7" t="s">
        <v>21</v>
      </c>
      <c r="B5911" s="7">
        <v>2016</v>
      </c>
      <c r="C5911" s="7">
        <v>260508</v>
      </c>
      <c r="D5911" s="7" t="s">
        <v>8</v>
      </c>
      <c r="E5911" s="7" t="s">
        <v>9</v>
      </c>
      <c r="F5911" s="7" t="s">
        <v>20</v>
      </c>
      <c r="G5911" s="7">
        <v>54687</v>
      </c>
    </row>
    <row r="5912" spans="1:7" ht="14.25" customHeight="1" x14ac:dyDescent="0.25">
      <c r="A5912" s="7" t="s">
        <v>25</v>
      </c>
      <c r="B5912" s="7">
        <v>2015</v>
      </c>
      <c r="C5912" s="7">
        <v>302847</v>
      </c>
      <c r="D5912" s="7" t="s">
        <v>17</v>
      </c>
      <c r="E5912" s="7" t="s">
        <v>9</v>
      </c>
      <c r="F5912" s="7" t="s">
        <v>14</v>
      </c>
      <c r="G5912" s="7">
        <v>95100</v>
      </c>
    </row>
    <row r="5913" spans="1:7" ht="14.25" customHeight="1" x14ac:dyDescent="0.25">
      <c r="A5913" s="7" t="s">
        <v>28</v>
      </c>
      <c r="B5913" s="7">
        <v>2011</v>
      </c>
      <c r="C5913" s="7">
        <v>102484</v>
      </c>
      <c r="D5913" s="7" t="s">
        <v>30</v>
      </c>
      <c r="E5913" s="7" t="s">
        <v>9</v>
      </c>
      <c r="F5913" s="7" t="s">
        <v>10</v>
      </c>
      <c r="G5913" s="7">
        <v>36782</v>
      </c>
    </row>
    <row r="5914" spans="1:7" ht="14.25" customHeight="1" x14ac:dyDescent="0.25">
      <c r="A5914" s="7" t="s">
        <v>31</v>
      </c>
      <c r="B5914" s="7">
        <v>2013</v>
      </c>
      <c r="C5914" s="7">
        <v>192206</v>
      </c>
      <c r="D5914" s="7" t="s">
        <v>17</v>
      </c>
      <c r="E5914" s="7" t="s">
        <v>13</v>
      </c>
      <c r="F5914" s="7" t="s">
        <v>14</v>
      </c>
      <c r="G5914" s="7">
        <v>62370</v>
      </c>
    </row>
    <row r="5915" spans="1:7" ht="14.25" customHeight="1" x14ac:dyDescent="0.25">
      <c r="A5915" s="7" t="s">
        <v>31</v>
      </c>
      <c r="B5915" s="7">
        <v>2013</v>
      </c>
      <c r="C5915" s="7">
        <v>186779</v>
      </c>
      <c r="D5915" s="7" t="s">
        <v>26</v>
      </c>
      <c r="E5915" s="7" t="s">
        <v>9</v>
      </c>
      <c r="F5915" s="7" t="s">
        <v>10</v>
      </c>
      <c r="G5915" s="7">
        <v>60330</v>
      </c>
    </row>
    <row r="5916" spans="1:7" ht="14.25" customHeight="1" x14ac:dyDescent="0.25">
      <c r="A5916" s="7" t="s">
        <v>29</v>
      </c>
      <c r="B5916" s="7">
        <v>2005</v>
      </c>
      <c r="C5916" s="7">
        <v>65654</v>
      </c>
      <c r="D5916" s="7" t="s">
        <v>26</v>
      </c>
      <c r="E5916" s="7" t="s">
        <v>9</v>
      </c>
      <c r="F5916" s="7" t="s">
        <v>23</v>
      </c>
      <c r="G5916" s="7">
        <v>93078</v>
      </c>
    </row>
    <row r="5917" spans="1:7" ht="14.25" customHeight="1" x14ac:dyDescent="0.25">
      <c r="A5917" s="7" t="s">
        <v>29</v>
      </c>
      <c r="B5917" s="7">
        <v>2009</v>
      </c>
      <c r="C5917" s="7">
        <v>58090</v>
      </c>
      <c r="D5917" s="7" t="s">
        <v>26</v>
      </c>
      <c r="E5917" s="7" t="s">
        <v>9</v>
      </c>
      <c r="F5917" s="7" t="s">
        <v>10</v>
      </c>
      <c r="G5917" s="7">
        <v>119914</v>
      </c>
    </row>
    <row r="5918" spans="1:7" ht="14.25" customHeight="1" x14ac:dyDescent="0.25">
      <c r="A5918" s="7" t="s">
        <v>27</v>
      </c>
      <c r="B5918" s="7">
        <v>2008</v>
      </c>
      <c r="C5918" s="7">
        <v>204140</v>
      </c>
      <c r="D5918" s="7" t="s">
        <v>8</v>
      </c>
      <c r="E5918" s="7" t="s">
        <v>13</v>
      </c>
      <c r="F5918" s="7" t="s">
        <v>10</v>
      </c>
      <c r="G5918" s="7">
        <v>44218</v>
      </c>
    </row>
    <row r="5919" spans="1:7" ht="14.25" customHeight="1" x14ac:dyDescent="0.25">
      <c r="A5919" s="7" t="s">
        <v>15</v>
      </c>
      <c r="B5919" s="7">
        <v>2018</v>
      </c>
      <c r="C5919" s="7">
        <v>157136</v>
      </c>
      <c r="D5919" s="7" t="s">
        <v>24</v>
      </c>
      <c r="E5919" s="7" t="s">
        <v>9</v>
      </c>
      <c r="F5919" s="7" t="s">
        <v>20</v>
      </c>
      <c r="G5919" s="7">
        <v>143034</v>
      </c>
    </row>
    <row r="5920" spans="1:7" ht="14.25" customHeight="1" x14ac:dyDescent="0.25">
      <c r="A5920" s="7" t="s">
        <v>25</v>
      </c>
      <c r="B5920" s="7">
        <v>2018</v>
      </c>
      <c r="C5920" s="7">
        <v>134026</v>
      </c>
      <c r="D5920" s="7" t="s">
        <v>30</v>
      </c>
      <c r="E5920" s="7" t="s">
        <v>13</v>
      </c>
      <c r="F5920" s="7" t="s">
        <v>10</v>
      </c>
      <c r="G5920" s="7">
        <v>85532</v>
      </c>
    </row>
    <row r="5921" spans="1:7" ht="14.25" customHeight="1" x14ac:dyDescent="0.25">
      <c r="A5921" s="7" t="s">
        <v>22</v>
      </c>
      <c r="B5921" s="7">
        <v>2017</v>
      </c>
      <c r="C5921" s="7">
        <v>210986</v>
      </c>
      <c r="D5921" s="7" t="s">
        <v>19</v>
      </c>
      <c r="E5921" s="7" t="s">
        <v>13</v>
      </c>
      <c r="F5921" s="7" t="s">
        <v>14</v>
      </c>
      <c r="G5921" s="7">
        <v>86181</v>
      </c>
    </row>
    <row r="5922" spans="1:7" ht="14.25" customHeight="1" x14ac:dyDescent="0.25">
      <c r="A5922" s="7" t="s">
        <v>29</v>
      </c>
      <c r="B5922" s="7">
        <v>2020</v>
      </c>
      <c r="C5922" s="7">
        <v>360909</v>
      </c>
      <c r="D5922" s="7" t="s">
        <v>30</v>
      </c>
      <c r="E5922" s="7" t="s">
        <v>9</v>
      </c>
      <c r="F5922" s="7" t="s">
        <v>23</v>
      </c>
      <c r="G5922" s="7">
        <v>70245</v>
      </c>
    </row>
    <row r="5923" spans="1:7" ht="14.25" customHeight="1" x14ac:dyDescent="0.25">
      <c r="A5923" s="7" t="s">
        <v>22</v>
      </c>
      <c r="B5923" s="7">
        <v>2006</v>
      </c>
      <c r="C5923" s="7">
        <v>326621</v>
      </c>
      <c r="D5923" s="7" t="s">
        <v>26</v>
      </c>
      <c r="E5923" s="7" t="s">
        <v>13</v>
      </c>
      <c r="F5923" s="7" t="s">
        <v>10</v>
      </c>
      <c r="G5923" s="7">
        <v>137736</v>
      </c>
    </row>
    <row r="5924" spans="1:7" ht="14.25" customHeight="1" x14ac:dyDescent="0.25">
      <c r="A5924" s="7" t="s">
        <v>21</v>
      </c>
      <c r="B5924" s="7">
        <v>2021</v>
      </c>
      <c r="C5924" s="7">
        <v>27328</v>
      </c>
      <c r="D5924" s="7" t="s">
        <v>24</v>
      </c>
      <c r="E5924" s="7" t="s">
        <v>13</v>
      </c>
      <c r="F5924" s="7" t="s">
        <v>10</v>
      </c>
      <c r="G5924" s="7">
        <v>58047</v>
      </c>
    </row>
    <row r="5925" spans="1:7" ht="14.25" customHeight="1" x14ac:dyDescent="0.25">
      <c r="A5925" s="7" t="s">
        <v>11</v>
      </c>
      <c r="B5925" s="7">
        <v>2006</v>
      </c>
      <c r="C5925" s="7">
        <v>351042</v>
      </c>
      <c r="D5925" s="7" t="s">
        <v>26</v>
      </c>
      <c r="E5925" s="7" t="s">
        <v>13</v>
      </c>
      <c r="F5925" s="7" t="s">
        <v>14</v>
      </c>
      <c r="G5925" s="7">
        <v>58128</v>
      </c>
    </row>
    <row r="5926" spans="1:7" ht="14.25" customHeight="1" x14ac:dyDescent="0.25">
      <c r="A5926" s="7" t="s">
        <v>25</v>
      </c>
      <c r="B5926" s="7">
        <v>2021</v>
      </c>
      <c r="C5926" s="7">
        <v>75267</v>
      </c>
      <c r="D5926" s="7" t="s">
        <v>30</v>
      </c>
      <c r="E5926" s="7" t="s">
        <v>9</v>
      </c>
      <c r="F5926" s="7" t="s">
        <v>14</v>
      </c>
      <c r="G5926" s="7">
        <v>141084</v>
      </c>
    </row>
    <row r="5927" spans="1:7" ht="14.25" customHeight="1" x14ac:dyDescent="0.25">
      <c r="A5927" s="7" t="s">
        <v>7</v>
      </c>
      <c r="B5927" s="7">
        <v>2016</v>
      </c>
      <c r="C5927" s="7">
        <v>271368</v>
      </c>
      <c r="D5927" s="7" t="s">
        <v>8</v>
      </c>
      <c r="E5927" s="7" t="s">
        <v>9</v>
      </c>
      <c r="F5927" s="7" t="s">
        <v>10</v>
      </c>
      <c r="G5927" s="7">
        <v>76621</v>
      </c>
    </row>
    <row r="5928" spans="1:7" ht="14.25" customHeight="1" x14ac:dyDescent="0.25">
      <c r="A5928" s="7" t="s">
        <v>18</v>
      </c>
      <c r="B5928" s="7">
        <v>2005</v>
      </c>
      <c r="C5928" s="7">
        <v>130820</v>
      </c>
      <c r="D5928" s="7" t="s">
        <v>17</v>
      </c>
      <c r="E5928" s="7" t="s">
        <v>9</v>
      </c>
      <c r="F5928" s="7" t="s">
        <v>23</v>
      </c>
      <c r="G5928" s="7">
        <v>17356</v>
      </c>
    </row>
    <row r="5929" spans="1:7" ht="14.25" customHeight="1" x14ac:dyDescent="0.25">
      <c r="A5929" s="7" t="s">
        <v>21</v>
      </c>
      <c r="B5929" s="7">
        <v>2023</v>
      </c>
      <c r="C5929" s="7">
        <v>252221</v>
      </c>
      <c r="D5929" s="7" t="s">
        <v>30</v>
      </c>
      <c r="E5929" s="7" t="s">
        <v>9</v>
      </c>
      <c r="F5929" s="7" t="s">
        <v>10</v>
      </c>
      <c r="G5929" s="7">
        <v>36033</v>
      </c>
    </row>
    <row r="5930" spans="1:7" ht="14.25" customHeight="1" x14ac:dyDescent="0.25">
      <c r="A5930" s="7" t="s">
        <v>22</v>
      </c>
      <c r="B5930" s="7">
        <v>2018</v>
      </c>
      <c r="C5930" s="7">
        <v>259887</v>
      </c>
      <c r="D5930" s="7" t="s">
        <v>26</v>
      </c>
      <c r="E5930" s="7" t="s">
        <v>9</v>
      </c>
      <c r="F5930" s="7" t="s">
        <v>14</v>
      </c>
      <c r="G5930" s="7">
        <v>53982</v>
      </c>
    </row>
    <row r="5931" spans="1:7" ht="14.25" customHeight="1" x14ac:dyDescent="0.25">
      <c r="A5931" s="7" t="s">
        <v>22</v>
      </c>
      <c r="B5931" s="7">
        <v>2006</v>
      </c>
      <c r="C5931" s="7">
        <v>100268</v>
      </c>
      <c r="D5931" s="7" t="s">
        <v>30</v>
      </c>
      <c r="E5931" s="7" t="s">
        <v>9</v>
      </c>
      <c r="F5931" s="7" t="s">
        <v>20</v>
      </c>
      <c r="G5931" s="7">
        <v>103018</v>
      </c>
    </row>
    <row r="5932" spans="1:7" ht="14.25" customHeight="1" x14ac:dyDescent="0.25">
      <c r="A5932" s="7" t="s">
        <v>22</v>
      </c>
      <c r="B5932" s="7">
        <v>2021</v>
      </c>
      <c r="C5932" s="7">
        <v>244565</v>
      </c>
      <c r="D5932" s="7" t="s">
        <v>24</v>
      </c>
      <c r="E5932" s="7" t="s">
        <v>13</v>
      </c>
      <c r="F5932" s="7" t="s">
        <v>14</v>
      </c>
      <c r="G5932" s="7">
        <v>44772</v>
      </c>
    </row>
    <row r="5933" spans="1:7" ht="14.25" customHeight="1" x14ac:dyDescent="0.25">
      <c r="A5933" s="7" t="s">
        <v>31</v>
      </c>
      <c r="B5933" s="7">
        <v>2015</v>
      </c>
      <c r="C5933" s="7">
        <v>19770</v>
      </c>
      <c r="D5933" s="7" t="s">
        <v>26</v>
      </c>
      <c r="E5933" s="7" t="s">
        <v>9</v>
      </c>
      <c r="F5933" s="7" t="s">
        <v>10</v>
      </c>
      <c r="G5933" s="7">
        <v>25301</v>
      </c>
    </row>
    <row r="5934" spans="1:7" ht="14.25" customHeight="1" x14ac:dyDescent="0.25">
      <c r="A5934" s="7" t="s">
        <v>27</v>
      </c>
      <c r="B5934" s="7">
        <v>2022</v>
      </c>
      <c r="C5934" s="7">
        <v>88051</v>
      </c>
      <c r="D5934" s="7" t="s">
        <v>26</v>
      </c>
      <c r="E5934" s="7" t="s">
        <v>9</v>
      </c>
      <c r="F5934" s="7" t="s">
        <v>20</v>
      </c>
      <c r="G5934" s="7">
        <v>21306</v>
      </c>
    </row>
    <row r="5935" spans="1:7" ht="14.25" customHeight="1" x14ac:dyDescent="0.25">
      <c r="A5935" s="7" t="s">
        <v>16</v>
      </c>
      <c r="B5935" s="7">
        <v>2020</v>
      </c>
      <c r="C5935" s="7">
        <v>290580</v>
      </c>
      <c r="D5935" s="7" t="s">
        <v>30</v>
      </c>
      <c r="E5935" s="7" t="s">
        <v>9</v>
      </c>
      <c r="F5935" s="7" t="s">
        <v>20</v>
      </c>
      <c r="G5935" s="7">
        <v>79566</v>
      </c>
    </row>
    <row r="5936" spans="1:7" ht="14.25" customHeight="1" x14ac:dyDescent="0.25">
      <c r="A5936" s="7" t="s">
        <v>11</v>
      </c>
      <c r="B5936" s="7">
        <v>2014</v>
      </c>
      <c r="C5936" s="7">
        <v>316689</v>
      </c>
      <c r="D5936" s="7" t="s">
        <v>30</v>
      </c>
      <c r="E5936" s="7" t="s">
        <v>13</v>
      </c>
      <c r="F5936" s="7" t="s">
        <v>10</v>
      </c>
      <c r="G5936" s="7">
        <v>74374</v>
      </c>
    </row>
    <row r="5937" spans="1:7" ht="14.25" customHeight="1" x14ac:dyDescent="0.25">
      <c r="A5937" s="7" t="s">
        <v>7</v>
      </c>
      <c r="B5937" s="7">
        <v>2023</v>
      </c>
      <c r="C5937" s="7">
        <v>226157</v>
      </c>
      <c r="D5937" s="7" t="s">
        <v>19</v>
      </c>
      <c r="E5937" s="7" t="s">
        <v>13</v>
      </c>
      <c r="F5937" s="7" t="s">
        <v>20</v>
      </c>
      <c r="G5937" s="7">
        <v>58811</v>
      </c>
    </row>
    <row r="5938" spans="1:7" ht="14.25" customHeight="1" x14ac:dyDescent="0.25">
      <c r="A5938" s="7" t="s">
        <v>21</v>
      </c>
      <c r="B5938" s="7">
        <v>2015</v>
      </c>
      <c r="C5938" s="7">
        <v>345869</v>
      </c>
      <c r="D5938" s="7" t="s">
        <v>19</v>
      </c>
      <c r="E5938" s="7" t="s">
        <v>9</v>
      </c>
      <c r="F5938" s="7" t="s">
        <v>20</v>
      </c>
      <c r="G5938" s="7">
        <v>22207</v>
      </c>
    </row>
    <row r="5939" spans="1:7" ht="14.25" customHeight="1" x14ac:dyDescent="0.25">
      <c r="A5939" s="7" t="s">
        <v>28</v>
      </c>
      <c r="B5939" s="7">
        <v>2007</v>
      </c>
      <c r="C5939" s="7">
        <v>203291</v>
      </c>
      <c r="D5939" s="7" t="s">
        <v>19</v>
      </c>
      <c r="E5939" s="7" t="s">
        <v>13</v>
      </c>
      <c r="F5939" s="7" t="s">
        <v>14</v>
      </c>
      <c r="G5939" s="7">
        <v>28236</v>
      </c>
    </row>
    <row r="5940" spans="1:7" ht="14.25" customHeight="1" x14ac:dyDescent="0.25">
      <c r="A5940" s="7" t="s">
        <v>31</v>
      </c>
      <c r="B5940" s="7">
        <v>2007</v>
      </c>
      <c r="C5940" s="7">
        <v>219884</v>
      </c>
      <c r="D5940" s="7" t="s">
        <v>26</v>
      </c>
      <c r="E5940" s="7" t="s">
        <v>13</v>
      </c>
      <c r="F5940" s="7" t="s">
        <v>10</v>
      </c>
      <c r="G5940" s="7">
        <v>51063</v>
      </c>
    </row>
    <row r="5941" spans="1:7" ht="14.25" customHeight="1" x14ac:dyDescent="0.25">
      <c r="A5941" s="7" t="s">
        <v>16</v>
      </c>
      <c r="B5941" s="7">
        <v>2023</v>
      </c>
      <c r="C5941" s="7">
        <v>7456</v>
      </c>
      <c r="D5941" s="7" t="s">
        <v>24</v>
      </c>
      <c r="E5941" s="7" t="s">
        <v>13</v>
      </c>
      <c r="F5941" s="7" t="s">
        <v>14</v>
      </c>
      <c r="G5941" s="7">
        <v>141158</v>
      </c>
    </row>
    <row r="5942" spans="1:7" ht="14.25" customHeight="1" x14ac:dyDescent="0.25">
      <c r="A5942" s="7" t="s">
        <v>11</v>
      </c>
      <c r="B5942" s="7">
        <v>2007</v>
      </c>
      <c r="C5942" s="7">
        <v>184891</v>
      </c>
      <c r="D5942" s="7" t="s">
        <v>12</v>
      </c>
      <c r="E5942" s="7" t="s">
        <v>9</v>
      </c>
      <c r="F5942" s="7" t="s">
        <v>10</v>
      </c>
      <c r="G5942" s="7">
        <v>40854</v>
      </c>
    </row>
    <row r="5943" spans="1:7" ht="14.25" customHeight="1" x14ac:dyDescent="0.25">
      <c r="A5943" s="7" t="s">
        <v>29</v>
      </c>
      <c r="B5943" s="7">
        <v>2022</v>
      </c>
      <c r="C5943" s="7">
        <v>135743</v>
      </c>
      <c r="D5943" s="7" t="s">
        <v>30</v>
      </c>
      <c r="E5943" s="7" t="s">
        <v>13</v>
      </c>
      <c r="F5943" s="7" t="s">
        <v>14</v>
      </c>
      <c r="G5943" s="7">
        <v>50234</v>
      </c>
    </row>
    <row r="5944" spans="1:7" ht="14.25" customHeight="1" x14ac:dyDescent="0.25">
      <c r="A5944" s="7" t="s">
        <v>7</v>
      </c>
      <c r="B5944" s="7">
        <v>2008</v>
      </c>
      <c r="C5944" s="7">
        <v>159657</v>
      </c>
      <c r="D5944" s="7" t="s">
        <v>24</v>
      </c>
      <c r="E5944" s="7" t="s">
        <v>9</v>
      </c>
      <c r="F5944" s="7" t="s">
        <v>23</v>
      </c>
      <c r="G5944" s="7">
        <v>86449</v>
      </c>
    </row>
    <row r="5945" spans="1:7" ht="14.25" customHeight="1" x14ac:dyDescent="0.25">
      <c r="A5945" s="7" t="s">
        <v>29</v>
      </c>
      <c r="B5945" s="7">
        <v>2022</v>
      </c>
      <c r="C5945" s="7">
        <v>97845</v>
      </c>
      <c r="D5945" s="7" t="s">
        <v>8</v>
      </c>
      <c r="E5945" s="7" t="s">
        <v>9</v>
      </c>
      <c r="F5945" s="7" t="s">
        <v>14</v>
      </c>
      <c r="G5945" s="7">
        <v>136215</v>
      </c>
    </row>
    <row r="5946" spans="1:7" ht="14.25" customHeight="1" x14ac:dyDescent="0.25">
      <c r="A5946" s="7" t="s">
        <v>29</v>
      </c>
      <c r="B5946" s="7">
        <v>2010</v>
      </c>
      <c r="C5946" s="7">
        <v>278279</v>
      </c>
      <c r="D5946" s="7" t="s">
        <v>30</v>
      </c>
      <c r="E5946" s="7" t="s">
        <v>9</v>
      </c>
      <c r="F5946" s="7" t="s">
        <v>10</v>
      </c>
      <c r="G5946" s="7">
        <v>114159</v>
      </c>
    </row>
    <row r="5947" spans="1:7" ht="14.25" customHeight="1" x14ac:dyDescent="0.25">
      <c r="A5947" s="7" t="s">
        <v>21</v>
      </c>
      <c r="B5947" s="7">
        <v>2021</v>
      </c>
      <c r="C5947" s="7">
        <v>48100</v>
      </c>
      <c r="D5947" s="7" t="s">
        <v>17</v>
      </c>
      <c r="E5947" s="7" t="s">
        <v>13</v>
      </c>
      <c r="F5947" s="7" t="s">
        <v>14</v>
      </c>
      <c r="G5947" s="7">
        <v>119814</v>
      </c>
    </row>
    <row r="5948" spans="1:7" ht="14.25" customHeight="1" x14ac:dyDescent="0.25">
      <c r="A5948" s="7" t="s">
        <v>27</v>
      </c>
      <c r="B5948" s="7">
        <v>2007</v>
      </c>
      <c r="C5948" s="7">
        <v>203029</v>
      </c>
      <c r="D5948" s="7" t="s">
        <v>30</v>
      </c>
      <c r="E5948" s="7" t="s">
        <v>9</v>
      </c>
      <c r="F5948" s="7" t="s">
        <v>20</v>
      </c>
      <c r="G5948" s="7">
        <v>122995</v>
      </c>
    </row>
    <row r="5949" spans="1:7" ht="14.25" customHeight="1" x14ac:dyDescent="0.25">
      <c r="A5949" s="7" t="s">
        <v>22</v>
      </c>
      <c r="B5949" s="7">
        <v>2023</v>
      </c>
      <c r="C5949" s="7">
        <v>138634</v>
      </c>
      <c r="D5949" s="7" t="s">
        <v>12</v>
      </c>
      <c r="E5949" s="7" t="s">
        <v>9</v>
      </c>
      <c r="F5949" s="7" t="s">
        <v>10</v>
      </c>
      <c r="G5949" s="7">
        <v>132287</v>
      </c>
    </row>
    <row r="5950" spans="1:7" ht="14.25" customHeight="1" x14ac:dyDescent="0.25">
      <c r="A5950" s="7" t="s">
        <v>7</v>
      </c>
      <c r="B5950" s="7">
        <v>2019</v>
      </c>
      <c r="C5950" s="7">
        <v>139440</v>
      </c>
      <c r="D5950" s="7" t="s">
        <v>17</v>
      </c>
      <c r="E5950" s="7" t="s">
        <v>9</v>
      </c>
      <c r="F5950" s="7" t="s">
        <v>14</v>
      </c>
      <c r="G5950" s="7">
        <v>144498</v>
      </c>
    </row>
    <row r="5951" spans="1:7" ht="14.25" customHeight="1" x14ac:dyDescent="0.25">
      <c r="A5951" s="7" t="s">
        <v>28</v>
      </c>
      <c r="B5951" s="7">
        <v>2011</v>
      </c>
      <c r="C5951" s="7">
        <v>41012</v>
      </c>
      <c r="D5951" s="7" t="s">
        <v>26</v>
      </c>
      <c r="E5951" s="7" t="s">
        <v>13</v>
      </c>
      <c r="F5951" s="7" t="s">
        <v>10</v>
      </c>
      <c r="G5951" s="7">
        <v>64061</v>
      </c>
    </row>
    <row r="5952" spans="1:7" ht="14.25" customHeight="1" x14ac:dyDescent="0.25">
      <c r="A5952" s="7" t="s">
        <v>15</v>
      </c>
      <c r="B5952" s="7">
        <v>2007</v>
      </c>
      <c r="C5952" s="7">
        <v>374515</v>
      </c>
      <c r="D5952" s="7" t="s">
        <v>17</v>
      </c>
      <c r="E5952" s="7" t="s">
        <v>13</v>
      </c>
      <c r="F5952" s="7" t="s">
        <v>14</v>
      </c>
      <c r="G5952" s="7">
        <v>16817</v>
      </c>
    </row>
    <row r="5953" spans="1:7" ht="14.25" customHeight="1" x14ac:dyDescent="0.25">
      <c r="A5953" s="7" t="s">
        <v>21</v>
      </c>
      <c r="B5953" s="7">
        <v>2018</v>
      </c>
      <c r="C5953" s="7">
        <v>363066</v>
      </c>
      <c r="D5953" s="7" t="s">
        <v>24</v>
      </c>
      <c r="E5953" s="7" t="s">
        <v>9</v>
      </c>
      <c r="F5953" s="7" t="s">
        <v>23</v>
      </c>
      <c r="G5953" s="7">
        <v>60527</v>
      </c>
    </row>
    <row r="5954" spans="1:7" ht="14.25" customHeight="1" x14ac:dyDescent="0.25">
      <c r="A5954" s="7" t="s">
        <v>15</v>
      </c>
      <c r="B5954" s="7">
        <v>2013</v>
      </c>
      <c r="C5954" s="7">
        <v>221116</v>
      </c>
      <c r="D5954" s="7" t="s">
        <v>24</v>
      </c>
      <c r="E5954" s="7" t="s">
        <v>9</v>
      </c>
      <c r="F5954" s="7" t="s">
        <v>20</v>
      </c>
      <c r="G5954" s="7">
        <v>35564</v>
      </c>
    </row>
    <row r="5955" spans="1:7" ht="14.25" customHeight="1" x14ac:dyDescent="0.25">
      <c r="A5955" s="7" t="s">
        <v>22</v>
      </c>
      <c r="B5955" s="7">
        <v>2019</v>
      </c>
      <c r="C5955" s="7">
        <v>45130</v>
      </c>
      <c r="D5955" s="7" t="s">
        <v>17</v>
      </c>
      <c r="E5955" s="7" t="s">
        <v>9</v>
      </c>
      <c r="F5955" s="7" t="s">
        <v>20</v>
      </c>
      <c r="G5955" s="7">
        <v>138501</v>
      </c>
    </row>
    <row r="5956" spans="1:7" ht="14.25" customHeight="1" x14ac:dyDescent="0.25">
      <c r="A5956" s="7" t="s">
        <v>27</v>
      </c>
      <c r="B5956" s="7">
        <v>2019</v>
      </c>
      <c r="C5956" s="7">
        <v>23330</v>
      </c>
      <c r="D5956" s="7" t="s">
        <v>8</v>
      </c>
      <c r="E5956" s="7" t="s">
        <v>13</v>
      </c>
      <c r="F5956" s="7" t="s">
        <v>10</v>
      </c>
      <c r="G5956" s="7">
        <v>54430</v>
      </c>
    </row>
    <row r="5957" spans="1:7" ht="14.25" customHeight="1" x14ac:dyDescent="0.25">
      <c r="A5957" s="7" t="s">
        <v>27</v>
      </c>
      <c r="B5957" s="7">
        <v>2009</v>
      </c>
      <c r="C5957" s="7">
        <v>59967</v>
      </c>
      <c r="D5957" s="7" t="s">
        <v>24</v>
      </c>
      <c r="E5957" s="7" t="s">
        <v>13</v>
      </c>
      <c r="F5957" s="7" t="s">
        <v>23</v>
      </c>
      <c r="G5957" s="7">
        <v>79858</v>
      </c>
    </row>
    <row r="5958" spans="1:7" ht="14.25" customHeight="1" x14ac:dyDescent="0.25">
      <c r="A5958" s="7" t="s">
        <v>22</v>
      </c>
      <c r="B5958" s="7">
        <v>2015</v>
      </c>
      <c r="C5958" s="7">
        <v>331868</v>
      </c>
      <c r="D5958" s="7" t="s">
        <v>30</v>
      </c>
      <c r="E5958" s="7" t="s">
        <v>9</v>
      </c>
      <c r="F5958" s="7" t="s">
        <v>10</v>
      </c>
      <c r="G5958" s="7">
        <v>23160</v>
      </c>
    </row>
    <row r="5959" spans="1:7" ht="14.25" customHeight="1" x14ac:dyDescent="0.25">
      <c r="A5959" s="7" t="s">
        <v>22</v>
      </c>
      <c r="B5959" s="7">
        <v>2007</v>
      </c>
      <c r="C5959" s="7">
        <v>370202</v>
      </c>
      <c r="D5959" s="7" t="s">
        <v>24</v>
      </c>
      <c r="E5959" s="7" t="s">
        <v>13</v>
      </c>
      <c r="F5959" s="7" t="s">
        <v>14</v>
      </c>
      <c r="G5959" s="7">
        <v>66636</v>
      </c>
    </row>
    <row r="5960" spans="1:7" ht="14.25" customHeight="1" x14ac:dyDescent="0.25">
      <c r="A5960" s="7" t="s">
        <v>7</v>
      </c>
      <c r="B5960" s="7">
        <v>2010</v>
      </c>
      <c r="C5960" s="7">
        <v>247130</v>
      </c>
      <c r="D5960" s="7" t="s">
        <v>8</v>
      </c>
      <c r="E5960" s="7" t="s">
        <v>13</v>
      </c>
      <c r="F5960" s="7" t="s">
        <v>23</v>
      </c>
      <c r="G5960" s="7">
        <v>134668</v>
      </c>
    </row>
    <row r="5961" spans="1:7" ht="14.25" customHeight="1" x14ac:dyDescent="0.25">
      <c r="A5961" s="7" t="s">
        <v>25</v>
      </c>
      <c r="B5961" s="7">
        <v>2023</v>
      </c>
      <c r="C5961" s="7">
        <v>174517</v>
      </c>
      <c r="D5961" s="7" t="s">
        <v>17</v>
      </c>
      <c r="E5961" s="7" t="s">
        <v>9</v>
      </c>
      <c r="F5961" s="7" t="s">
        <v>20</v>
      </c>
      <c r="G5961" s="7">
        <v>101832</v>
      </c>
    </row>
    <row r="5962" spans="1:7" ht="14.25" customHeight="1" x14ac:dyDescent="0.25">
      <c r="A5962" s="7" t="s">
        <v>15</v>
      </c>
      <c r="B5962" s="7">
        <v>2015</v>
      </c>
      <c r="C5962" s="7">
        <v>337716</v>
      </c>
      <c r="D5962" s="7" t="s">
        <v>30</v>
      </c>
      <c r="E5962" s="7" t="s">
        <v>13</v>
      </c>
      <c r="F5962" s="7" t="s">
        <v>10</v>
      </c>
      <c r="G5962" s="7">
        <v>31068</v>
      </c>
    </row>
    <row r="5963" spans="1:7" ht="14.25" customHeight="1" x14ac:dyDescent="0.25">
      <c r="A5963" s="7" t="s">
        <v>27</v>
      </c>
      <c r="B5963" s="7">
        <v>2019</v>
      </c>
      <c r="C5963" s="7">
        <v>112341</v>
      </c>
      <c r="D5963" s="7" t="s">
        <v>12</v>
      </c>
      <c r="E5963" s="7" t="s">
        <v>13</v>
      </c>
      <c r="F5963" s="7" t="s">
        <v>10</v>
      </c>
      <c r="G5963" s="7">
        <v>65867</v>
      </c>
    </row>
    <row r="5964" spans="1:7" ht="14.25" customHeight="1" x14ac:dyDescent="0.25">
      <c r="A5964" s="7" t="s">
        <v>22</v>
      </c>
      <c r="B5964" s="7">
        <v>2021</v>
      </c>
      <c r="C5964" s="7">
        <v>180511</v>
      </c>
      <c r="D5964" s="7" t="s">
        <v>30</v>
      </c>
      <c r="E5964" s="7" t="s">
        <v>13</v>
      </c>
      <c r="F5964" s="7" t="s">
        <v>14</v>
      </c>
      <c r="G5964" s="7">
        <v>137627</v>
      </c>
    </row>
    <row r="5965" spans="1:7" ht="14.25" customHeight="1" x14ac:dyDescent="0.25">
      <c r="A5965" s="7" t="s">
        <v>15</v>
      </c>
      <c r="B5965" s="7">
        <v>2018</v>
      </c>
      <c r="C5965" s="7">
        <v>285710</v>
      </c>
      <c r="D5965" s="7" t="s">
        <v>12</v>
      </c>
      <c r="E5965" s="7" t="s">
        <v>13</v>
      </c>
      <c r="F5965" s="7" t="s">
        <v>10</v>
      </c>
      <c r="G5965" s="7">
        <v>119017</v>
      </c>
    </row>
    <row r="5966" spans="1:7" ht="14.25" customHeight="1" x14ac:dyDescent="0.25">
      <c r="A5966" s="7" t="s">
        <v>22</v>
      </c>
      <c r="B5966" s="7">
        <v>2005</v>
      </c>
      <c r="C5966" s="7">
        <v>337825</v>
      </c>
      <c r="D5966" s="7" t="s">
        <v>30</v>
      </c>
      <c r="E5966" s="7" t="s">
        <v>9</v>
      </c>
      <c r="F5966" s="7" t="s">
        <v>10</v>
      </c>
      <c r="G5966" s="7">
        <v>77598</v>
      </c>
    </row>
    <row r="5967" spans="1:7" ht="14.25" customHeight="1" x14ac:dyDescent="0.25">
      <c r="A5967" s="7" t="s">
        <v>18</v>
      </c>
      <c r="B5967" s="7">
        <v>2017</v>
      </c>
      <c r="C5967" s="7">
        <v>162083</v>
      </c>
      <c r="D5967" s="7" t="s">
        <v>12</v>
      </c>
      <c r="E5967" s="7" t="s">
        <v>9</v>
      </c>
      <c r="F5967" s="7" t="s">
        <v>10</v>
      </c>
      <c r="G5967" s="7">
        <v>149053</v>
      </c>
    </row>
    <row r="5968" spans="1:7" ht="14.25" customHeight="1" x14ac:dyDescent="0.25">
      <c r="A5968" s="7" t="s">
        <v>22</v>
      </c>
      <c r="B5968" s="7">
        <v>2023</v>
      </c>
      <c r="C5968" s="7">
        <v>219745</v>
      </c>
      <c r="D5968" s="7" t="s">
        <v>8</v>
      </c>
      <c r="E5968" s="7" t="s">
        <v>13</v>
      </c>
      <c r="F5968" s="7" t="s">
        <v>20</v>
      </c>
      <c r="G5968" s="7">
        <v>39447</v>
      </c>
    </row>
    <row r="5969" spans="1:7" ht="14.25" customHeight="1" x14ac:dyDescent="0.25">
      <c r="A5969" s="7" t="s">
        <v>25</v>
      </c>
      <c r="B5969" s="7">
        <v>2014</v>
      </c>
      <c r="C5969" s="7">
        <v>144251</v>
      </c>
      <c r="D5969" s="7" t="s">
        <v>30</v>
      </c>
      <c r="E5969" s="7" t="s">
        <v>9</v>
      </c>
      <c r="F5969" s="7" t="s">
        <v>23</v>
      </c>
      <c r="G5969" s="7">
        <v>89449</v>
      </c>
    </row>
    <row r="5970" spans="1:7" ht="14.25" customHeight="1" x14ac:dyDescent="0.25">
      <c r="A5970" s="7" t="s">
        <v>28</v>
      </c>
      <c r="B5970" s="7">
        <v>2005</v>
      </c>
      <c r="C5970" s="7">
        <v>27467</v>
      </c>
      <c r="D5970" s="7" t="s">
        <v>12</v>
      </c>
      <c r="E5970" s="7" t="s">
        <v>13</v>
      </c>
      <c r="F5970" s="7" t="s">
        <v>20</v>
      </c>
      <c r="G5970" s="7">
        <v>36662</v>
      </c>
    </row>
    <row r="5971" spans="1:7" ht="14.25" customHeight="1" x14ac:dyDescent="0.25">
      <c r="A5971" s="7" t="s">
        <v>27</v>
      </c>
      <c r="B5971" s="7">
        <v>2017</v>
      </c>
      <c r="C5971" s="7">
        <v>200719</v>
      </c>
      <c r="D5971" s="7" t="s">
        <v>24</v>
      </c>
      <c r="E5971" s="7" t="s">
        <v>9</v>
      </c>
      <c r="F5971" s="7" t="s">
        <v>10</v>
      </c>
      <c r="G5971" s="7">
        <v>109823</v>
      </c>
    </row>
    <row r="5972" spans="1:7" ht="14.25" customHeight="1" x14ac:dyDescent="0.25">
      <c r="A5972" s="7" t="s">
        <v>27</v>
      </c>
      <c r="B5972" s="7">
        <v>2005</v>
      </c>
      <c r="C5972" s="7">
        <v>70242</v>
      </c>
      <c r="D5972" s="7" t="s">
        <v>30</v>
      </c>
      <c r="E5972" s="7" t="s">
        <v>9</v>
      </c>
      <c r="F5972" s="7" t="s">
        <v>14</v>
      </c>
      <c r="G5972" s="7">
        <v>139673</v>
      </c>
    </row>
    <row r="5973" spans="1:7" ht="14.25" customHeight="1" x14ac:dyDescent="0.25">
      <c r="A5973" s="7" t="s">
        <v>7</v>
      </c>
      <c r="B5973" s="7">
        <v>2005</v>
      </c>
      <c r="C5973" s="7">
        <v>24646</v>
      </c>
      <c r="D5973" s="7" t="s">
        <v>12</v>
      </c>
      <c r="E5973" s="7" t="s">
        <v>9</v>
      </c>
      <c r="F5973" s="7" t="s">
        <v>23</v>
      </c>
      <c r="G5973" s="7">
        <v>36127</v>
      </c>
    </row>
    <row r="5974" spans="1:7" ht="14.25" customHeight="1" x14ac:dyDescent="0.25">
      <c r="A5974" s="7" t="s">
        <v>15</v>
      </c>
      <c r="B5974" s="7">
        <v>2012</v>
      </c>
      <c r="C5974" s="7">
        <v>104042</v>
      </c>
      <c r="D5974" s="7" t="s">
        <v>26</v>
      </c>
      <c r="E5974" s="7" t="s">
        <v>9</v>
      </c>
      <c r="F5974" s="7" t="s">
        <v>14</v>
      </c>
      <c r="G5974" s="7">
        <v>86170</v>
      </c>
    </row>
    <row r="5975" spans="1:7" ht="14.25" customHeight="1" x14ac:dyDescent="0.25">
      <c r="A5975" s="7" t="s">
        <v>16</v>
      </c>
      <c r="B5975" s="7">
        <v>2015</v>
      </c>
      <c r="C5975" s="7">
        <v>355894</v>
      </c>
      <c r="D5975" s="7" t="s">
        <v>26</v>
      </c>
      <c r="E5975" s="7" t="s">
        <v>13</v>
      </c>
      <c r="F5975" s="7" t="s">
        <v>23</v>
      </c>
      <c r="G5975" s="7">
        <v>95547</v>
      </c>
    </row>
    <row r="5976" spans="1:7" ht="14.25" customHeight="1" x14ac:dyDescent="0.25">
      <c r="A5976" s="7" t="s">
        <v>16</v>
      </c>
      <c r="B5976" s="7">
        <v>2018</v>
      </c>
      <c r="C5976" s="7">
        <v>298714</v>
      </c>
      <c r="D5976" s="7" t="s">
        <v>17</v>
      </c>
      <c r="E5976" s="7" t="s">
        <v>9</v>
      </c>
      <c r="F5976" s="7" t="s">
        <v>14</v>
      </c>
      <c r="G5976" s="7">
        <v>27900</v>
      </c>
    </row>
    <row r="5977" spans="1:7" ht="14.25" customHeight="1" x14ac:dyDescent="0.25">
      <c r="A5977" s="7" t="s">
        <v>7</v>
      </c>
      <c r="B5977" s="7">
        <v>2009</v>
      </c>
      <c r="C5977" s="7">
        <v>291713</v>
      </c>
      <c r="D5977" s="7" t="s">
        <v>19</v>
      </c>
      <c r="E5977" s="7" t="s">
        <v>9</v>
      </c>
      <c r="F5977" s="7" t="s">
        <v>10</v>
      </c>
      <c r="G5977" s="7">
        <v>50203</v>
      </c>
    </row>
    <row r="5978" spans="1:7" ht="14.25" customHeight="1" x14ac:dyDescent="0.25">
      <c r="A5978" s="7" t="s">
        <v>18</v>
      </c>
      <c r="B5978" s="7">
        <v>2013</v>
      </c>
      <c r="C5978" s="7">
        <v>5640</v>
      </c>
      <c r="D5978" s="7" t="s">
        <v>8</v>
      </c>
      <c r="E5978" s="7" t="s">
        <v>13</v>
      </c>
      <c r="F5978" s="7" t="s">
        <v>10</v>
      </c>
      <c r="G5978" s="7">
        <v>10750</v>
      </c>
    </row>
    <row r="5979" spans="1:7" ht="14.25" customHeight="1" x14ac:dyDescent="0.25">
      <c r="A5979" s="7" t="s">
        <v>11</v>
      </c>
      <c r="B5979" s="7">
        <v>2012</v>
      </c>
      <c r="C5979" s="7">
        <v>75972</v>
      </c>
      <c r="D5979" s="7" t="s">
        <v>17</v>
      </c>
      <c r="E5979" s="7" t="s">
        <v>13</v>
      </c>
      <c r="F5979" s="7" t="s">
        <v>20</v>
      </c>
      <c r="G5979" s="7">
        <v>143366</v>
      </c>
    </row>
    <row r="5980" spans="1:7" ht="14.25" customHeight="1" x14ac:dyDescent="0.25">
      <c r="A5980" s="7" t="s">
        <v>21</v>
      </c>
      <c r="B5980" s="7">
        <v>2023</v>
      </c>
      <c r="C5980" s="7">
        <v>262118</v>
      </c>
      <c r="D5980" s="7" t="s">
        <v>17</v>
      </c>
      <c r="E5980" s="7" t="s">
        <v>9</v>
      </c>
      <c r="F5980" s="7" t="s">
        <v>10</v>
      </c>
      <c r="G5980" s="7">
        <v>81254</v>
      </c>
    </row>
    <row r="5981" spans="1:7" ht="14.25" customHeight="1" x14ac:dyDescent="0.25">
      <c r="A5981" s="7" t="s">
        <v>29</v>
      </c>
      <c r="B5981" s="7">
        <v>2015</v>
      </c>
      <c r="C5981" s="7">
        <v>117194</v>
      </c>
      <c r="D5981" s="7" t="s">
        <v>19</v>
      </c>
      <c r="E5981" s="7" t="s">
        <v>13</v>
      </c>
      <c r="F5981" s="7" t="s">
        <v>20</v>
      </c>
      <c r="G5981" s="7">
        <v>121816</v>
      </c>
    </row>
    <row r="5982" spans="1:7" ht="14.25" customHeight="1" x14ac:dyDescent="0.25">
      <c r="A5982" s="7" t="s">
        <v>27</v>
      </c>
      <c r="B5982" s="7">
        <v>2022</v>
      </c>
      <c r="C5982" s="7">
        <v>9337</v>
      </c>
      <c r="D5982" s="7" t="s">
        <v>26</v>
      </c>
      <c r="E5982" s="7" t="s">
        <v>9</v>
      </c>
      <c r="F5982" s="7" t="s">
        <v>14</v>
      </c>
      <c r="G5982" s="7">
        <v>101822</v>
      </c>
    </row>
    <row r="5983" spans="1:7" ht="14.25" customHeight="1" x14ac:dyDescent="0.25">
      <c r="A5983" s="7" t="s">
        <v>29</v>
      </c>
      <c r="B5983" s="7">
        <v>2019</v>
      </c>
      <c r="C5983" s="7">
        <v>143442</v>
      </c>
      <c r="D5983" s="7" t="s">
        <v>30</v>
      </c>
      <c r="E5983" s="7" t="s">
        <v>13</v>
      </c>
      <c r="F5983" s="7" t="s">
        <v>10</v>
      </c>
      <c r="G5983" s="7">
        <v>75467</v>
      </c>
    </row>
    <row r="5984" spans="1:7" ht="14.25" customHeight="1" x14ac:dyDescent="0.25">
      <c r="A5984" s="7" t="s">
        <v>29</v>
      </c>
      <c r="B5984" s="7">
        <v>2011</v>
      </c>
      <c r="C5984" s="7">
        <v>79821</v>
      </c>
      <c r="D5984" s="7" t="s">
        <v>12</v>
      </c>
      <c r="E5984" s="7" t="s">
        <v>9</v>
      </c>
      <c r="F5984" s="7" t="s">
        <v>14</v>
      </c>
      <c r="G5984" s="7">
        <v>144437</v>
      </c>
    </row>
    <row r="5985" spans="1:7" ht="14.25" customHeight="1" x14ac:dyDescent="0.25">
      <c r="A5985" s="7" t="s">
        <v>22</v>
      </c>
      <c r="B5985" s="7">
        <v>2023</v>
      </c>
      <c r="C5985" s="7">
        <v>260121</v>
      </c>
      <c r="D5985" s="7" t="s">
        <v>24</v>
      </c>
      <c r="E5985" s="7" t="s">
        <v>13</v>
      </c>
      <c r="F5985" s="7" t="s">
        <v>20</v>
      </c>
      <c r="G5985" s="7">
        <v>98074</v>
      </c>
    </row>
    <row r="5986" spans="1:7" ht="14.25" customHeight="1" x14ac:dyDescent="0.25">
      <c r="A5986" s="7" t="s">
        <v>21</v>
      </c>
      <c r="B5986" s="7">
        <v>2016</v>
      </c>
      <c r="C5986" s="7">
        <v>225042</v>
      </c>
      <c r="D5986" s="7" t="s">
        <v>24</v>
      </c>
      <c r="E5986" s="7" t="s">
        <v>13</v>
      </c>
      <c r="F5986" s="7" t="s">
        <v>23</v>
      </c>
      <c r="G5986" s="7">
        <v>33903</v>
      </c>
    </row>
    <row r="5987" spans="1:7" ht="14.25" customHeight="1" x14ac:dyDescent="0.25">
      <c r="A5987" s="7" t="s">
        <v>28</v>
      </c>
      <c r="B5987" s="7">
        <v>2023</v>
      </c>
      <c r="C5987" s="7">
        <v>114330</v>
      </c>
      <c r="D5987" s="7" t="s">
        <v>26</v>
      </c>
      <c r="E5987" s="7" t="s">
        <v>13</v>
      </c>
      <c r="F5987" s="7" t="s">
        <v>14</v>
      </c>
      <c r="G5987" s="7">
        <v>78779</v>
      </c>
    </row>
    <row r="5988" spans="1:7" ht="14.25" customHeight="1" x14ac:dyDescent="0.25">
      <c r="A5988" s="7" t="s">
        <v>27</v>
      </c>
      <c r="B5988" s="7">
        <v>2009</v>
      </c>
      <c r="C5988" s="7">
        <v>226365</v>
      </c>
      <c r="D5988" s="7" t="s">
        <v>12</v>
      </c>
      <c r="E5988" s="7" t="s">
        <v>9</v>
      </c>
      <c r="F5988" s="7" t="s">
        <v>14</v>
      </c>
      <c r="G5988" s="7">
        <v>20278</v>
      </c>
    </row>
    <row r="5989" spans="1:7" ht="14.25" customHeight="1" x14ac:dyDescent="0.25">
      <c r="A5989" s="7" t="s">
        <v>22</v>
      </c>
      <c r="B5989" s="7">
        <v>2011</v>
      </c>
      <c r="C5989" s="7">
        <v>75422</v>
      </c>
      <c r="D5989" s="7" t="s">
        <v>12</v>
      </c>
      <c r="E5989" s="7" t="s">
        <v>9</v>
      </c>
      <c r="F5989" s="7" t="s">
        <v>23</v>
      </c>
      <c r="G5989" s="7">
        <v>107834</v>
      </c>
    </row>
    <row r="5990" spans="1:7" ht="14.25" customHeight="1" x14ac:dyDescent="0.25">
      <c r="A5990" s="7" t="s">
        <v>27</v>
      </c>
      <c r="B5990" s="7">
        <v>2009</v>
      </c>
      <c r="C5990" s="7">
        <v>271920</v>
      </c>
      <c r="D5990" s="7" t="s">
        <v>8</v>
      </c>
      <c r="E5990" s="7" t="s">
        <v>9</v>
      </c>
      <c r="F5990" s="7" t="s">
        <v>10</v>
      </c>
      <c r="G5990" s="7">
        <v>115681</v>
      </c>
    </row>
    <row r="5991" spans="1:7" ht="14.25" customHeight="1" x14ac:dyDescent="0.25">
      <c r="A5991" s="7" t="s">
        <v>22</v>
      </c>
      <c r="B5991" s="7">
        <v>2011</v>
      </c>
      <c r="C5991" s="7">
        <v>58712</v>
      </c>
      <c r="D5991" s="7" t="s">
        <v>17</v>
      </c>
      <c r="E5991" s="7" t="s">
        <v>9</v>
      </c>
      <c r="F5991" s="7" t="s">
        <v>10</v>
      </c>
      <c r="G5991" s="7">
        <v>86029</v>
      </c>
    </row>
    <row r="5992" spans="1:7" ht="14.25" customHeight="1" x14ac:dyDescent="0.25">
      <c r="A5992" s="7" t="s">
        <v>27</v>
      </c>
      <c r="B5992" s="7">
        <v>2014</v>
      </c>
      <c r="C5992" s="7">
        <v>143043</v>
      </c>
      <c r="D5992" s="7" t="s">
        <v>8</v>
      </c>
      <c r="E5992" s="7" t="s">
        <v>13</v>
      </c>
      <c r="F5992" s="7" t="s">
        <v>20</v>
      </c>
      <c r="G5992" s="7">
        <v>100960</v>
      </c>
    </row>
    <row r="5993" spans="1:7" ht="14.25" customHeight="1" x14ac:dyDescent="0.25">
      <c r="A5993" s="7" t="s">
        <v>7</v>
      </c>
      <c r="B5993" s="7">
        <v>2010</v>
      </c>
      <c r="C5993" s="7">
        <v>337272</v>
      </c>
      <c r="D5993" s="7" t="s">
        <v>17</v>
      </c>
      <c r="E5993" s="7" t="s">
        <v>9</v>
      </c>
      <c r="F5993" s="7" t="s">
        <v>23</v>
      </c>
      <c r="G5993" s="7">
        <v>66126</v>
      </c>
    </row>
    <row r="5994" spans="1:7" ht="14.25" customHeight="1" x14ac:dyDescent="0.25">
      <c r="A5994" s="7" t="s">
        <v>25</v>
      </c>
      <c r="B5994" s="7">
        <v>2008</v>
      </c>
      <c r="C5994" s="7">
        <v>140876</v>
      </c>
      <c r="D5994" s="7" t="s">
        <v>8</v>
      </c>
      <c r="E5994" s="7" t="s">
        <v>9</v>
      </c>
      <c r="F5994" s="7" t="s">
        <v>20</v>
      </c>
      <c r="G5994" s="7">
        <v>76107</v>
      </c>
    </row>
    <row r="5995" spans="1:7" ht="14.25" customHeight="1" x14ac:dyDescent="0.25">
      <c r="A5995" s="7" t="s">
        <v>18</v>
      </c>
      <c r="B5995" s="7">
        <v>2005</v>
      </c>
      <c r="C5995" s="7">
        <v>359645</v>
      </c>
      <c r="D5995" s="7" t="s">
        <v>12</v>
      </c>
      <c r="E5995" s="7" t="s">
        <v>9</v>
      </c>
      <c r="F5995" s="7" t="s">
        <v>10</v>
      </c>
      <c r="G5995" s="7">
        <v>24288</v>
      </c>
    </row>
    <row r="5996" spans="1:7" ht="14.25" customHeight="1" x14ac:dyDescent="0.25">
      <c r="A5996" s="7" t="s">
        <v>22</v>
      </c>
      <c r="B5996" s="7">
        <v>2022</v>
      </c>
      <c r="C5996" s="7">
        <v>146866</v>
      </c>
      <c r="D5996" s="7" t="s">
        <v>8</v>
      </c>
      <c r="E5996" s="7" t="s">
        <v>9</v>
      </c>
      <c r="F5996" s="7" t="s">
        <v>23</v>
      </c>
      <c r="G5996" s="7">
        <v>36012</v>
      </c>
    </row>
    <row r="5997" spans="1:7" ht="14.25" customHeight="1" x14ac:dyDescent="0.25">
      <c r="A5997" s="7" t="s">
        <v>16</v>
      </c>
      <c r="B5997" s="7">
        <v>2006</v>
      </c>
      <c r="C5997" s="7">
        <v>242653</v>
      </c>
      <c r="D5997" s="7" t="s">
        <v>24</v>
      </c>
      <c r="E5997" s="7" t="s">
        <v>9</v>
      </c>
      <c r="F5997" s="7" t="s">
        <v>23</v>
      </c>
      <c r="G5997" s="7">
        <v>22323</v>
      </c>
    </row>
    <row r="5998" spans="1:7" ht="14.25" customHeight="1" x14ac:dyDescent="0.25">
      <c r="A5998" s="7" t="s">
        <v>7</v>
      </c>
      <c r="B5998" s="7">
        <v>2009</v>
      </c>
      <c r="C5998" s="7">
        <v>65848</v>
      </c>
      <c r="D5998" s="7" t="s">
        <v>26</v>
      </c>
      <c r="E5998" s="7" t="s">
        <v>9</v>
      </c>
      <c r="F5998" s="7" t="s">
        <v>10</v>
      </c>
      <c r="G5998" s="7">
        <v>131057</v>
      </c>
    </row>
    <row r="5999" spans="1:7" ht="14.25" customHeight="1" x14ac:dyDescent="0.25">
      <c r="A5999" s="7" t="s">
        <v>31</v>
      </c>
      <c r="B5999" s="7">
        <v>2022</v>
      </c>
      <c r="C5999" s="7">
        <v>282279</v>
      </c>
      <c r="D5999" s="7" t="s">
        <v>26</v>
      </c>
      <c r="E5999" s="7" t="s">
        <v>13</v>
      </c>
      <c r="F5999" s="7" t="s">
        <v>20</v>
      </c>
      <c r="G5999" s="7">
        <v>105309</v>
      </c>
    </row>
    <row r="6000" spans="1:7" ht="14.25" customHeight="1" x14ac:dyDescent="0.25">
      <c r="A6000" s="7" t="s">
        <v>29</v>
      </c>
      <c r="B6000" s="7">
        <v>2016</v>
      </c>
      <c r="C6000" s="7">
        <v>308568</v>
      </c>
      <c r="D6000" s="7" t="s">
        <v>8</v>
      </c>
      <c r="E6000" s="7" t="s">
        <v>9</v>
      </c>
      <c r="F6000" s="7" t="s">
        <v>23</v>
      </c>
      <c r="G6000" s="7">
        <v>55768</v>
      </c>
    </row>
    <row r="6001" spans="1:7" ht="14.25" customHeight="1" x14ac:dyDescent="0.25">
      <c r="A6001" s="7" t="s">
        <v>27</v>
      </c>
      <c r="B6001" s="7">
        <v>2007</v>
      </c>
      <c r="C6001" s="7">
        <v>125542</v>
      </c>
      <c r="D6001" s="7" t="s">
        <v>17</v>
      </c>
      <c r="E6001" s="7" t="s">
        <v>9</v>
      </c>
      <c r="F6001" s="7" t="s">
        <v>14</v>
      </c>
      <c r="G6001" s="7">
        <v>128696</v>
      </c>
    </row>
    <row r="6002" spans="1:7" ht="14.25" customHeight="1" x14ac:dyDescent="0.25">
      <c r="A6002" s="7" t="s">
        <v>27</v>
      </c>
      <c r="B6002" s="7">
        <v>2015</v>
      </c>
      <c r="C6002" s="7">
        <v>315366</v>
      </c>
      <c r="D6002" s="7" t="s">
        <v>26</v>
      </c>
      <c r="E6002" s="7" t="s">
        <v>13</v>
      </c>
      <c r="F6002" s="7" t="s">
        <v>10</v>
      </c>
      <c r="G6002" s="7">
        <v>134215</v>
      </c>
    </row>
    <row r="6003" spans="1:7" ht="14.25" customHeight="1" x14ac:dyDescent="0.25">
      <c r="A6003" s="7" t="s">
        <v>11</v>
      </c>
      <c r="B6003" s="7">
        <v>2015</v>
      </c>
      <c r="C6003" s="7">
        <v>171193</v>
      </c>
      <c r="D6003" s="7" t="s">
        <v>17</v>
      </c>
      <c r="E6003" s="7" t="s">
        <v>13</v>
      </c>
      <c r="F6003" s="7" t="s">
        <v>14</v>
      </c>
      <c r="G6003" s="7">
        <v>53146</v>
      </c>
    </row>
    <row r="6004" spans="1:7" ht="14.25" customHeight="1" x14ac:dyDescent="0.25">
      <c r="A6004" s="7" t="s">
        <v>21</v>
      </c>
      <c r="B6004" s="7">
        <v>2012</v>
      </c>
      <c r="C6004" s="7">
        <v>115842</v>
      </c>
      <c r="D6004" s="7" t="s">
        <v>26</v>
      </c>
      <c r="E6004" s="7" t="s">
        <v>13</v>
      </c>
      <c r="F6004" s="7" t="s">
        <v>14</v>
      </c>
      <c r="G6004" s="7">
        <v>46488</v>
      </c>
    </row>
    <row r="6005" spans="1:7" ht="14.25" customHeight="1" x14ac:dyDescent="0.25">
      <c r="A6005" s="7" t="s">
        <v>28</v>
      </c>
      <c r="B6005" s="7">
        <v>2011</v>
      </c>
      <c r="C6005" s="7">
        <v>16328</v>
      </c>
      <c r="D6005" s="7" t="s">
        <v>19</v>
      </c>
      <c r="E6005" s="7" t="s">
        <v>13</v>
      </c>
      <c r="F6005" s="7" t="s">
        <v>23</v>
      </c>
      <c r="G6005" s="7">
        <v>99044</v>
      </c>
    </row>
    <row r="6006" spans="1:7" ht="14.25" customHeight="1" x14ac:dyDescent="0.25">
      <c r="A6006" s="7" t="s">
        <v>28</v>
      </c>
      <c r="B6006" s="7">
        <v>2011</v>
      </c>
      <c r="C6006" s="7">
        <v>306646</v>
      </c>
      <c r="D6006" s="7" t="s">
        <v>12</v>
      </c>
      <c r="E6006" s="7" t="s">
        <v>13</v>
      </c>
      <c r="F6006" s="7" t="s">
        <v>14</v>
      </c>
      <c r="G6006" s="7">
        <v>133888</v>
      </c>
    </row>
    <row r="6007" spans="1:7" ht="14.25" customHeight="1" x14ac:dyDescent="0.25">
      <c r="A6007" s="7" t="s">
        <v>22</v>
      </c>
      <c r="B6007" s="7">
        <v>2014</v>
      </c>
      <c r="C6007" s="7">
        <v>220881</v>
      </c>
      <c r="D6007" s="7" t="s">
        <v>12</v>
      </c>
      <c r="E6007" s="7" t="s">
        <v>13</v>
      </c>
      <c r="F6007" s="7" t="s">
        <v>10</v>
      </c>
      <c r="G6007" s="7">
        <v>94117</v>
      </c>
    </row>
    <row r="6008" spans="1:7" ht="14.25" customHeight="1" x14ac:dyDescent="0.25">
      <c r="A6008" s="7" t="s">
        <v>11</v>
      </c>
      <c r="B6008" s="7">
        <v>2010</v>
      </c>
      <c r="C6008" s="7">
        <v>306535</v>
      </c>
      <c r="D6008" s="7" t="s">
        <v>24</v>
      </c>
      <c r="E6008" s="7" t="s">
        <v>13</v>
      </c>
      <c r="F6008" s="7" t="s">
        <v>20</v>
      </c>
      <c r="G6008" s="7">
        <v>22403</v>
      </c>
    </row>
    <row r="6009" spans="1:7" ht="14.25" customHeight="1" x14ac:dyDescent="0.25">
      <c r="A6009" s="7" t="s">
        <v>15</v>
      </c>
      <c r="B6009" s="7">
        <v>2018</v>
      </c>
      <c r="C6009" s="7">
        <v>28542</v>
      </c>
      <c r="D6009" s="7" t="s">
        <v>24</v>
      </c>
      <c r="E6009" s="7" t="s">
        <v>13</v>
      </c>
      <c r="F6009" s="7" t="s">
        <v>10</v>
      </c>
      <c r="G6009" s="7">
        <v>43753</v>
      </c>
    </row>
    <row r="6010" spans="1:7" ht="14.25" customHeight="1" x14ac:dyDescent="0.25">
      <c r="A6010" s="7" t="s">
        <v>21</v>
      </c>
      <c r="B6010" s="7">
        <v>2013</v>
      </c>
      <c r="C6010" s="7">
        <v>224356</v>
      </c>
      <c r="D6010" s="7" t="s">
        <v>19</v>
      </c>
      <c r="E6010" s="7" t="s">
        <v>13</v>
      </c>
      <c r="F6010" s="7" t="s">
        <v>20</v>
      </c>
      <c r="G6010" s="7">
        <v>55796</v>
      </c>
    </row>
    <row r="6011" spans="1:7" ht="14.25" customHeight="1" x14ac:dyDescent="0.25">
      <c r="A6011" s="7" t="s">
        <v>25</v>
      </c>
      <c r="B6011" s="7">
        <v>2012</v>
      </c>
      <c r="C6011" s="7">
        <v>264678</v>
      </c>
      <c r="D6011" s="7" t="s">
        <v>8</v>
      </c>
      <c r="E6011" s="7" t="s">
        <v>9</v>
      </c>
      <c r="F6011" s="7" t="s">
        <v>23</v>
      </c>
      <c r="G6011" s="7">
        <v>98165</v>
      </c>
    </row>
    <row r="6012" spans="1:7" ht="14.25" customHeight="1" x14ac:dyDescent="0.25">
      <c r="A6012" s="7" t="s">
        <v>25</v>
      </c>
      <c r="B6012" s="7">
        <v>2011</v>
      </c>
      <c r="C6012" s="7">
        <v>215832</v>
      </c>
      <c r="D6012" s="7" t="s">
        <v>17</v>
      </c>
      <c r="E6012" s="7" t="s">
        <v>13</v>
      </c>
      <c r="F6012" s="7" t="s">
        <v>14</v>
      </c>
      <c r="G6012" s="7">
        <v>75141</v>
      </c>
    </row>
    <row r="6013" spans="1:7" ht="14.25" customHeight="1" x14ac:dyDescent="0.25">
      <c r="A6013" s="7" t="s">
        <v>7</v>
      </c>
      <c r="B6013" s="7">
        <v>2016</v>
      </c>
      <c r="C6013" s="7">
        <v>141381</v>
      </c>
      <c r="D6013" s="7" t="s">
        <v>26</v>
      </c>
      <c r="E6013" s="7" t="s">
        <v>9</v>
      </c>
      <c r="F6013" s="7" t="s">
        <v>23</v>
      </c>
      <c r="G6013" s="7">
        <v>40841</v>
      </c>
    </row>
    <row r="6014" spans="1:7" ht="14.25" customHeight="1" x14ac:dyDescent="0.25">
      <c r="A6014" s="7" t="s">
        <v>28</v>
      </c>
      <c r="B6014" s="7">
        <v>2005</v>
      </c>
      <c r="C6014" s="7">
        <v>369470</v>
      </c>
      <c r="D6014" s="7" t="s">
        <v>30</v>
      </c>
      <c r="E6014" s="7" t="s">
        <v>13</v>
      </c>
      <c r="F6014" s="7" t="s">
        <v>23</v>
      </c>
      <c r="G6014" s="7">
        <v>51027</v>
      </c>
    </row>
    <row r="6015" spans="1:7" ht="14.25" customHeight="1" x14ac:dyDescent="0.25">
      <c r="A6015" s="7" t="s">
        <v>22</v>
      </c>
      <c r="B6015" s="7">
        <v>2009</v>
      </c>
      <c r="C6015" s="7">
        <v>350650</v>
      </c>
      <c r="D6015" s="7" t="s">
        <v>30</v>
      </c>
      <c r="E6015" s="7" t="s">
        <v>13</v>
      </c>
      <c r="F6015" s="7" t="s">
        <v>20</v>
      </c>
      <c r="G6015" s="7">
        <v>58404</v>
      </c>
    </row>
    <row r="6016" spans="1:7" ht="14.25" customHeight="1" x14ac:dyDescent="0.25">
      <c r="A6016" s="7" t="s">
        <v>27</v>
      </c>
      <c r="B6016" s="7">
        <v>2019</v>
      </c>
      <c r="C6016" s="7">
        <v>323144</v>
      </c>
      <c r="D6016" s="7" t="s">
        <v>24</v>
      </c>
      <c r="E6016" s="7" t="s">
        <v>9</v>
      </c>
      <c r="F6016" s="7" t="s">
        <v>10</v>
      </c>
      <c r="G6016" s="7">
        <v>134494</v>
      </c>
    </row>
    <row r="6017" spans="1:7" ht="14.25" customHeight="1" x14ac:dyDescent="0.25">
      <c r="A6017" s="7" t="s">
        <v>11</v>
      </c>
      <c r="B6017" s="7">
        <v>2008</v>
      </c>
      <c r="C6017" s="7">
        <v>333569</v>
      </c>
      <c r="D6017" s="7" t="s">
        <v>17</v>
      </c>
      <c r="E6017" s="7" t="s">
        <v>9</v>
      </c>
      <c r="F6017" s="7" t="s">
        <v>10</v>
      </c>
      <c r="G6017" s="7">
        <v>54234</v>
      </c>
    </row>
    <row r="6018" spans="1:7" ht="14.25" customHeight="1" x14ac:dyDescent="0.25">
      <c r="A6018" s="7" t="s">
        <v>22</v>
      </c>
      <c r="B6018" s="7">
        <v>2017</v>
      </c>
      <c r="C6018" s="7">
        <v>367836</v>
      </c>
      <c r="D6018" s="7" t="s">
        <v>12</v>
      </c>
      <c r="E6018" s="7" t="s">
        <v>13</v>
      </c>
      <c r="F6018" s="7" t="s">
        <v>10</v>
      </c>
      <c r="G6018" s="7">
        <v>107732</v>
      </c>
    </row>
    <row r="6019" spans="1:7" ht="14.25" customHeight="1" x14ac:dyDescent="0.25">
      <c r="A6019" s="7" t="s">
        <v>29</v>
      </c>
      <c r="B6019" s="7">
        <v>2005</v>
      </c>
      <c r="C6019" s="7">
        <v>6884</v>
      </c>
      <c r="D6019" s="7" t="s">
        <v>17</v>
      </c>
      <c r="E6019" s="7" t="s">
        <v>13</v>
      </c>
      <c r="F6019" s="7" t="s">
        <v>23</v>
      </c>
      <c r="G6019" s="7">
        <v>80537</v>
      </c>
    </row>
    <row r="6020" spans="1:7" ht="14.25" customHeight="1" x14ac:dyDescent="0.25">
      <c r="A6020" s="7" t="s">
        <v>27</v>
      </c>
      <c r="B6020" s="7">
        <v>2019</v>
      </c>
      <c r="C6020" s="7">
        <v>303669</v>
      </c>
      <c r="D6020" s="7" t="s">
        <v>26</v>
      </c>
      <c r="E6020" s="7" t="s">
        <v>13</v>
      </c>
      <c r="F6020" s="7" t="s">
        <v>10</v>
      </c>
      <c r="G6020" s="7">
        <v>84827</v>
      </c>
    </row>
    <row r="6021" spans="1:7" ht="14.25" customHeight="1" x14ac:dyDescent="0.25">
      <c r="A6021" s="7" t="s">
        <v>27</v>
      </c>
      <c r="B6021" s="7">
        <v>2011</v>
      </c>
      <c r="C6021" s="7">
        <v>96069</v>
      </c>
      <c r="D6021" s="7" t="s">
        <v>17</v>
      </c>
      <c r="E6021" s="7" t="s">
        <v>9</v>
      </c>
      <c r="F6021" s="7" t="s">
        <v>10</v>
      </c>
      <c r="G6021" s="7">
        <v>105873</v>
      </c>
    </row>
    <row r="6022" spans="1:7" ht="14.25" customHeight="1" x14ac:dyDescent="0.25">
      <c r="A6022" s="7" t="s">
        <v>15</v>
      </c>
      <c r="B6022" s="7">
        <v>2017</v>
      </c>
      <c r="C6022" s="7">
        <v>95771</v>
      </c>
      <c r="D6022" s="7" t="s">
        <v>19</v>
      </c>
      <c r="E6022" s="7" t="s">
        <v>9</v>
      </c>
      <c r="F6022" s="7" t="s">
        <v>14</v>
      </c>
      <c r="G6022" s="7">
        <v>92535</v>
      </c>
    </row>
    <row r="6023" spans="1:7" ht="14.25" customHeight="1" x14ac:dyDescent="0.25">
      <c r="A6023" s="7" t="s">
        <v>25</v>
      </c>
      <c r="B6023" s="7">
        <v>2006</v>
      </c>
      <c r="C6023" s="7">
        <v>270109</v>
      </c>
      <c r="D6023" s="7" t="s">
        <v>17</v>
      </c>
      <c r="E6023" s="7" t="s">
        <v>9</v>
      </c>
      <c r="F6023" s="7" t="s">
        <v>10</v>
      </c>
      <c r="G6023" s="7">
        <v>13115</v>
      </c>
    </row>
    <row r="6024" spans="1:7" ht="14.25" customHeight="1" x14ac:dyDescent="0.25">
      <c r="A6024" s="7" t="s">
        <v>25</v>
      </c>
      <c r="B6024" s="7">
        <v>2019</v>
      </c>
      <c r="C6024" s="7">
        <v>286323</v>
      </c>
      <c r="D6024" s="7" t="s">
        <v>19</v>
      </c>
      <c r="E6024" s="7" t="s">
        <v>13</v>
      </c>
      <c r="F6024" s="7" t="s">
        <v>10</v>
      </c>
      <c r="G6024" s="7">
        <v>74821</v>
      </c>
    </row>
    <row r="6025" spans="1:7" ht="14.25" customHeight="1" x14ac:dyDescent="0.25">
      <c r="A6025" s="7" t="s">
        <v>11</v>
      </c>
      <c r="B6025" s="7">
        <v>2019</v>
      </c>
      <c r="C6025" s="7">
        <v>150867</v>
      </c>
      <c r="D6025" s="7" t="s">
        <v>12</v>
      </c>
      <c r="E6025" s="7" t="s">
        <v>13</v>
      </c>
      <c r="F6025" s="7" t="s">
        <v>10</v>
      </c>
      <c r="G6025" s="7">
        <v>13502</v>
      </c>
    </row>
    <row r="6026" spans="1:7" ht="14.25" customHeight="1" x14ac:dyDescent="0.25">
      <c r="A6026" s="7" t="s">
        <v>11</v>
      </c>
      <c r="B6026" s="7">
        <v>2017</v>
      </c>
      <c r="C6026" s="7">
        <v>326737</v>
      </c>
      <c r="D6026" s="7" t="s">
        <v>8</v>
      </c>
      <c r="E6026" s="7" t="s">
        <v>13</v>
      </c>
      <c r="F6026" s="7" t="s">
        <v>23</v>
      </c>
      <c r="G6026" s="7">
        <v>128733</v>
      </c>
    </row>
    <row r="6027" spans="1:7" ht="14.25" customHeight="1" x14ac:dyDescent="0.25">
      <c r="A6027" s="7" t="s">
        <v>29</v>
      </c>
      <c r="B6027" s="7">
        <v>2011</v>
      </c>
      <c r="C6027" s="7">
        <v>271939</v>
      </c>
      <c r="D6027" s="7" t="s">
        <v>12</v>
      </c>
      <c r="E6027" s="7" t="s">
        <v>13</v>
      </c>
      <c r="F6027" s="7" t="s">
        <v>20</v>
      </c>
      <c r="G6027" s="7">
        <v>93151</v>
      </c>
    </row>
    <row r="6028" spans="1:7" ht="14.25" customHeight="1" x14ac:dyDescent="0.25">
      <c r="A6028" s="7" t="s">
        <v>7</v>
      </c>
      <c r="B6028" s="7">
        <v>2011</v>
      </c>
      <c r="C6028" s="7">
        <v>243207</v>
      </c>
      <c r="D6028" s="7" t="s">
        <v>17</v>
      </c>
      <c r="E6028" s="7" t="s">
        <v>13</v>
      </c>
      <c r="F6028" s="7" t="s">
        <v>10</v>
      </c>
      <c r="G6028" s="7">
        <v>44737</v>
      </c>
    </row>
    <row r="6029" spans="1:7" ht="14.25" customHeight="1" x14ac:dyDescent="0.25">
      <c r="A6029" s="7" t="s">
        <v>22</v>
      </c>
      <c r="B6029" s="7">
        <v>2017</v>
      </c>
      <c r="C6029" s="7">
        <v>146359</v>
      </c>
      <c r="D6029" s="7" t="s">
        <v>24</v>
      </c>
      <c r="E6029" s="7" t="s">
        <v>9</v>
      </c>
      <c r="F6029" s="7" t="s">
        <v>23</v>
      </c>
      <c r="G6029" s="7">
        <v>96583</v>
      </c>
    </row>
    <row r="6030" spans="1:7" ht="14.25" customHeight="1" x14ac:dyDescent="0.25">
      <c r="A6030" s="7" t="s">
        <v>27</v>
      </c>
      <c r="B6030" s="7">
        <v>2023</v>
      </c>
      <c r="C6030" s="7">
        <v>172720</v>
      </c>
      <c r="D6030" s="7" t="s">
        <v>17</v>
      </c>
      <c r="E6030" s="7" t="s">
        <v>13</v>
      </c>
      <c r="F6030" s="7" t="s">
        <v>23</v>
      </c>
      <c r="G6030" s="7">
        <v>75893</v>
      </c>
    </row>
    <row r="6031" spans="1:7" ht="14.25" customHeight="1" x14ac:dyDescent="0.25">
      <c r="A6031" s="7" t="s">
        <v>25</v>
      </c>
      <c r="B6031" s="7">
        <v>2008</v>
      </c>
      <c r="C6031" s="7">
        <v>188817</v>
      </c>
      <c r="D6031" s="7" t="s">
        <v>17</v>
      </c>
      <c r="E6031" s="7" t="s">
        <v>13</v>
      </c>
      <c r="F6031" s="7" t="s">
        <v>20</v>
      </c>
      <c r="G6031" s="7">
        <v>122183</v>
      </c>
    </row>
    <row r="6032" spans="1:7" ht="14.25" customHeight="1" x14ac:dyDescent="0.25">
      <c r="A6032" s="7" t="s">
        <v>15</v>
      </c>
      <c r="B6032" s="7">
        <v>2007</v>
      </c>
      <c r="C6032" s="7">
        <v>63660</v>
      </c>
      <c r="D6032" s="7" t="s">
        <v>8</v>
      </c>
      <c r="E6032" s="7" t="s">
        <v>13</v>
      </c>
      <c r="F6032" s="7" t="s">
        <v>14</v>
      </c>
      <c r="G6032" s="7">
        <v>133054</v>
      </c>
    </row>
    <row r="6033" spans="1:7" ht="14.25" customHeight="1" x14ac:dyDescent="0.25">
      <c r="A6033" s="7" t="s">
        <v>7</v>
      </c>
      <c r="B6033" s="7">
        <v>2010</v>
      </c>
      <c r="C6033" s="7">
        <v>375625</v>
      </c>
      <c r="D6033" s="7" t="s">
        <v>8</v>
      </c>
      <c r="E6033" s="7" t="s">
        <v>9</v>
      </c>
      <c r="F6033" s="7" t="s">
        <v>10</v>
      </c>
      <c r="G6033" s="7">
        <v>125424</v>
      </c>
    </row>
    <row r="6034" spans="1:7" ht="14.25" customHeight="1" x14ac:dyDescent="0.25">
      <c r="A6034" s="7" t="s">
        <v>7</v>
      </c>
      <c r="B6034" s="7">
        <v>2021</v>
      </c>
      <c r="C6034" s="7">
        <v>129324</v>
      </c>
      <c r="D6034" s="7" t="s">
        <v>30</v>
      </c>
      <c r="E6034" s="7" t="s">
        <v>13</v>
      </c>
      <c r="F6034" s="7" t="s">
        <v>14</v>
      </c>
      <c r="G6034" s="7">
        <v>48931</v>
      </c>
    </row>
    <row r="6035" spans="1:7" ht="14.25" customHeight="1" x14ac:dyDescent="0.25">
      <c r="A6035" s="7" t="s">
        <v>28</v>
      </c>
      <c r="B6035" s="7">
        <v>2023</v>
      </c>
      <c r="C6035" s="7">
        <v>177307</v>
      </c>
      <c r="D6035" s="7" t="s">
        <v>19</v>
      </c>
      <c r="E6035" s="7" t="s">
        <v>9</v>
      </c>
      <c r="F6035" s="7" t="s">
        <v>14</v>
      </c>
      <c r="G6035" s="7">
        <v>72316</v>
      </c>
    </row>
    <row r="6036" spans="1:7" ht="14.25" customHeight="1" x14ac:dyDescent="0.25">
      <c r="A6036" s="7" t="s">
        <v>25</v>
      </c>
      <c r="B6036" s="7">
        <v>2021</v>
      </c>
      <c r="C6036" s="7">
        <v>286876</v>
      </c>
      <c r="D6036" s="7" t="s">
        <v>30</v>
      </c>
      <c r="E6036" s="7" t="s">
        <v>13</v>
      </c>
      <c r="F6036" s="7" t="s">
        <v>23</v>
      </c>
      <c r="G6036" s="7">
        <v>108346</v>
      </c>
    </row>
    <row r="6037" spans="1:7" ht="14.25" customHeight="1" x14ac:dyDescent="0.25">
      <c r="A6037" s="7" t="s">
        <v>28</v>
      </c>
      <c r="B6037" s="7">
        <v>2008</v>
      </c>
      <c r="C6037" s="7">
        <v>397490</v>
      </c>
      <c r="D6037" s="7" t="s">
        <v>12</v>
      </c>
      <c r="E6037" s="7" t="s">
        <v>13</v>
      </c>
      <c r="F6037" s="7" t="s">
        <v>14</v>
      </c>
      <c r="G6037" s="7">
        <v>125797</v>
      </c>
    </row>
    <row r="6038" spans="1:7" ht="14.25" customHeight="1" x14ac:dyDescent="0.25">
      <c r="A6038" s="7" t="s">
        <v>31</v>
      </c>
      <c r="B6038" s="7">
        <v>2010</v>
      </c>
      <c r="C6038" s="7">
        <v>242856</v>
      </c>
      <c r="D6038" s="7" t="s">
        <v>30</v>
      </c>
      <c r="E6038" s="7" t="s">
        <v>13</v>
      </c>
      <c r="F6038" s="7" t="s">
        <v>14</v>
      </c>
      <c r="G6038" s="7">
        <v>137125</v>
      </c>
    </row>
    <row r="6039" spans="1:7" ht="14.25" customHeight="1" x14ac:dyDescent="0.25">
      <c r="A6039" s="7" t="s">
        <v>15</v>
      </c>
      <c r="B6039" s="7">
        <v>2011</v>
      </c>
      <c r="C6039" s="7">
        <v>76190</v>
      </c>
      <c r="D6039" s="7" t="s">
        <v>12</v>
      </c>
      <c r="E6039" s="7" t="s">
        <v>9</v>
      </c>
      <c r="F6039" s="7" t="s">
        <v>23</v>
      </c>
      <c r="G6039" s="7">
        <v>146357</v>
      </c>
    </row>
    <row r="6040" spans="1:7" ht="14.25" customHeight="1" x14ac:dyDescent="0.25">
      <c r="A6040" s="7" t="s">
        <v>16</v>
      </c>
      <c r="B6040" s="7">
        <v>2008</v>
      </c>
      <c r="C6040" s="7">
        <v>262404</v>
      </c>
      <c r="D6040" s="7" t="s">
        <v>19</v>
      </c>
      <c r="E6040" s="7" t="s">
        <v>13</v>
      </c>
      <c r="F6040" s="7" t="s">
        <v>14</v>
      </c>
      <c r="G6040" s="7">
        <v>60138</v>
      </c>
    </row>
    <row r="6041" spans="1:7" ht="14.25" customHeight="1" x14ac:dyDescent="0.25">
      <c r="A6041" s="7" t="s">
        <v>25</v>
      </c>
      <c r="B6041" s="7">
        <v>2020</v>
      </c>
      <c r="C6041" s="7">
        <v>69637</v>
      </c>
      <c r="D6041" s="7" t="s">
        <v>24</v>
      </c>
      <c r="E6041" s="7" t="s">
        <v>9</v>
      </c>
      <c r="F6041" s="7" t="s">
        <v>14</v>
      </c>
      <c r="G6041" s="7">
        <v>12866</v>
      </c>
    </row>
    <row r="6042" spans="1:7" ht="14.25" customHeight="1" x14ac:dyDescent="0.25">
      <c r="A6042" s="7" t="s">
        <v>28</v>
      </c>
      <c r="B6042" s="7">
        <v>2016</v>
      </c>
      <c r="C6042" s="7">
        <v>242771</v>
      </c>
      <c r="D6042" s="7" t="s">
        <v>26</v>
      </c>
      <c r="E6042" s="7" t="s">
        <v>13</v>
      </c>
      <c r="F6042" s="7" t="s">
        <v>10</v>
      </c>
      <c r="G6042" s="7">
        <v>126341</v>
      </c>
    </row>
    <row r="6043" spans="1:7" ht="14.25" customHeight="1" x14ac:dyDescent="0.25">
      <c r="A6043" s="7" t="s">
        <v>21</v>
      </c>
      <c r="B6043" s="7">
        <v>2015</v>
      </c>
      <c r="C6043" s="7">
        <v>144398</v>
      </c>
      <c r="D6043" s="7" t="s">
        <v>30</v>
      </c>
      <c r="E6043" s="7" t="s">
        <v>9</v>
      </c>
      <c r="F6043" s="7" t="s">
        <v>23</v>
      </c>
      <c r="G6043" s="7">
        <v>93713</v>
      </c>
    </row>
    <row r="6044" spans="1:7" ht="14.25" customHeight="1" x14ac:dyDescent="0.25">
      <c r="A6044" s="7" t="s">
        <v>29</v>
      </c>
      <c r="B6044" s="7">
        <v>2018</v>
      </c>
      <c r="C6044" s="7">
        <v>108046</v>
      </c>
      <c r="D6044" s="7" t="s">
        <v>12</v>
      </c>
      <c r="E6044" s="7" t="s">
        <v>13</v>
      </c>
      <c r="F6044" s="7" t="s">
        <v>20</v>
      </c>
      <c r="G6044" s="7">
        <v>31100</v>
      </c>
    </row>
    <row r="6045" spans="1:7" ht="14.25" customHeight="1" x14ac:dyDescent="0.25">
      <c r="A6045" s="7" t="s">
        <v>28</v>
      </c>
      <c r="B6045" s="7">
        <v>2011</v>
      </c>
      <c r="C6045" s="7">
        <v>16153</v>
      </c>
      <c r="D6045" s="7" t="s">
        <v>19</v>
      </c>
      <c r="E6045" s="7" t="s">
        <v>13</v>
      </c>
      <c r="F6045" s="7" t="s">
        <v>20</v>
      </c>
      <c r="G6045" s="7">
        <v>116722</v>
      </c>
    </row>
    <row r="6046" spans="1:7" ht="14.25" customHeight="1" x14ac:dyDescent="0.25">
      <c r="A6046" s="7" t="s">
        <v>31</v>
      </c>
      <c r="B6046" s="7">
        <v>2011</v>
      </c>
      <c r="C6046" s="7">
        <v>341489</v>
      </c>
      <c r="D6046" s="7" t="s">
        <v>17</v>
      </c>
      <c r="E6046" s="7" t="s">
        <v>13</v>
      </c>
      <c r="F6046" s="7" t="s">
        <v>14</v>
      </c>
      <c r="G6046" s="7">
        <v>62838</v>
      </c>
    </row>
    <row r="6047" spans="1:7" ht="14.25" customHeight="1" x14ac:dyDescent="0.25">
      <c r="A6047" s="7" t="s">
        <v>27</v>
      </c>
      <c r="B6047" s="7">
        <v>2007</v>
      </c>
      <c r="C6047" s="7">
        <v>227727</v>
      </c>
      <c r="D6047" s="7" t="s">
        <v>8</v>
      </c>
      <c r="E6047" s="7" t="s">
        <v>13</v>
      </c>
      <c r="F6047" s="7" t="s">
        <v>23</v>
      </c>
      <c r="G6047" s="7">
        <v>11173</v>
      </c>
    </row>
    <row r="6048" spans="1:7" ht="14.25" customHeight="1" x14ac:dyDescent="0.25">
      <c r="A6048" s="7" t="s">
        <v>16</v>
      </c>
      <c r="B6048" s="7">
        <v>2021</v>
      </c>
      <c r="C6048" s="7">
        <v>294824</v>
      </c>
      <c r="D6048" s="7" t="s">
        <v>24</v>
      </c>
      <c r="E6048" s="7" t="s">
        <v>13</v>
      </c>
      <c r="F6048" s="7" t="s">
        <v>20</v>
      </c>
      <c r="G6048" s="7">
        <v>115031</v>
      </c>
    </row>
    <row r="6049" spans="1:7" ht="14.25" customHeight="1" x14ac:dyDescent="0.25">
      <c r="A6049" s="7" t="s">
        <v>16</v>
      </c>
      <c r="B6049" s="7">
        <v>2016</v>
      </c>
      <c r="C6049" s="7">
        <v>298575</v>
      </c>
      <c r="D6049" s="7" t="s">
        <v>30</v>
      </c>
      <c r="E6049" s="7" t="s">
        <v>13</v>
      </c>
      <c r="F6049" s="7" t="s">
        <v>23</v>
      </c>
      <c r="G6049" s="7">
        <v>121729</v>
      </c>
    </row>
    <row r="6050" spans="1:7" ht="14.25" customHeight="1" x14ac:dyDescent="0.25">
      <c r="A6050" s="7" t="s">
        <v>27</v>
      </c>
      <c r="B6050" s="7">
        <v>2020</v>
      </c>
      <c r="C6050" s="7">
        <v>67819</v>
      </c>
      <c r="D6050" s="7" t="s">
        <v>30</v>
      </c>
      <c r="E6050" s="7" t="s">
        <v>13</v>
      </c>
      <c r="F6050" s="7" t="s">
        <v>20</v>
      </c>
      <c r="G6050" s="7">
        <v>57452</v>
      </c>
    </row>
    <row r="6051" spans="1:7" ht="14.25" customHeight="1" x14ac:dyDescent="0.25">
      <c r="A6051" s="7" t="s">
        <v>11</v>
      </c>
      <c r="B6051" s="7">
        <v>2013</v>
      </c>
      <c r="C6051" s="7">
        <v>60395</v>
      </c>
      <c r="D6051" s="7" t="s">
        <v>30</v>
      </c>
      <c r="E6051" s="7" t="s">
        <v>13</v>
      </c>
      <c r="F6051" s="7" t="s">
        <v>20</v>
      </c>
      <c r="G6051" s="7">
        <v>115995</v>
      </c>
    </row>
    <row r="6052" spans="1:7" ht="14.25" customHeight="1" x14ac:dyDescent="0.25">
      <c r="A6052" s="7" t="s">
        <v>28</v>
      </c>
      <c r="B6052" s="7">
        <v>2021</v>
      </c>
      <c r="C6052" s="7">
        <v>206194</v>
      </c>
      <c r="D6052" s="7" t="s">
        <v>19</v>
      </c>
      <c r="E6052" s="7" t="s">
        <v>9</v>
      </c>
      <c r="F6052" s="7" t="s">
        <v>20</v>
      </c>
      <c r="G6052" s="7">
        <v>136571</v>
      </c>
    </row>
    <row r="6053" spans="1:7" ht="14.25" customHeight="1" x14ac:dyDescent="0.25">
      <c r="A6053" s="7" t="s">
        <v>22</v>
      </c>
      <c r="B6053" s="7">
        <v>2008</v>
      </c>
      <c r="C6053" s="7">
        <v>147076</v>
      </c>
      <c r="D6053" s="7" t="s">
        <v>19</v>
      </c>
      <c r="E6053" s="7" t="s">
        <v>9</v>
      </c>
      <c r="F6053" s="7" t="s">
        <v>14</v>
      </c>
      <c r="G6053" s="7">
        <v>88363</v>
      </c>
    </row>
    <row r="6054" spans="1:7" ht="14.25" customHeight="1" x14ac:dyDescent="0.25">
      <c r="A6054" s="7" t="s">
        <v>18</v>
      </c>
      <c r="B6054" s="7">
        <v>2019</v>
      </c>
      <c r="C6054" s="7">
        <v>382929</v>
      </c>
      <c r="D6054" s="7" t="s">
        <v>26</v>
      </c>
      <c r="E6054" s="7" t="s">
        <v>9</v>
      </c>
      <c r="F6054" s="7" t="s">
        <v>10</v>
      </c>
      <c r="G6054" s="7">
        <v>13413</v>
      </c>
    </row>
    <row r="6055" spans="1:7" ht="14.25" customHeight="1" x14ac:dyDescent="0.25">
      <c r="A6055" s="7" t="s">
        <v>29</v>
      </c>
      <c r="B6055" s="7">
        <v>2005</v>
      </c>
      <c r="C6055" s="7">
        <v>23410</v>
      </c>
      <c r="D6055" s="7" t="s">
        <v>26</v>
      </c>
      <c r="E6055" s="7" t="s">
        <v>9</v>
      </c>
      <c r="F6055" s="7" t="s">
        <v>10</v>
      </c>
      <c r="G6055" s="7">
        <v>20080</v>
      </c>
    </row>
    <row r="6056" spans="1:7" ht="14.25" customHeight="1" x14ac:dyDescent="0.25">
      <c r="A6056" s="7" t="s">
        <v>21</v>
      </c>
      <c r="B6056" s="7">
        <v>2005</v>
      </c>
      <c r="C6056" s="7">
        <v>111480</v>
      </c>
      <c r="D6056" s="7" t="s">
        <v>17</v>
      </c>
      <c r="E6056" s="7" t="s">
        <v>13</v>
      </c>
      <c r="F6056" s="7" t="s">
        <v>10</v>
      </c>
      <c r="G6056" s="7">
        <v>130320</v>
      </c>
    </row>
    <row r="6057" spans="1:7" ht="14.25" customHeight="1" x14ac:dyDescent="0.25">
      <c r="A6057" s="7" t="s">
        <v>11</v>
      </c>
      <c r="B6057" s="7">
        <v>2017</v>
      </c>
      <c r="C6057" s="7">
        <v>164942</v>
      </c>
      <c r="D6057" s="7" t="s">
        <v>19</v>
      </c>
      <c r="E6057" s="7" t="s">
        <v>13</v>
      </c>
      <c r="F6057" s="7" t="s">
        <v>14</v>
      </c>
      <c r="G6057" s="7">
        <v>64689</v>
      </c>
    </row>
    <row r="6058" spans="1:7" ht="14.25" customHeight="1" x14ac:dyDescent="0.25">
      <c r="A6058" s="7" t="s">
        <v>18</v>
      </c>
      <c r="B6058" s="7">
        <v>2018</v>
      </c>
      <c r="C6058" s="7">
        <v>114190</v>
      </c>
      <c r="D6058" s="7" t="s">
        <v>19</v>
      </c>
      <c r="E6058" s="7" t="s">
        <v>9</v>
      </c>
      <c r="F6058" s="7" t="s">
        <v>10</v>
      </c>
      <c r="G6058" s="7">
        <v>132354</v>
      </c>
    </row>
    <row r="6059" spans="1:7" ht="14.25" customHeight="1" x14ac:dyDescent="0.25">
      <c r="A6059" s="7" t="s">
        <v>27</v>
      </c>
      <c r="B6059" s="7">
        <v>2017</v>
      </c>
      <c r="C6059" s="7">
        <v>314669</v>
      </c>
      <c r="D6059" s="7" t="s">
        <v>26</v>
      </c>
      <c r="E6059" s="7" t="s">
        <v>9</v>
      </c>
      <c r="F6059" s="7" t="s">
        <v>23</v>
      </c>
      <c r="G6059" s="7">
        <v>45710</v>
      </c>
    </row>
    <row r="6060" spans="1:7" ht="14.25" customHeight="1" x14ac:dyDescent="0.25">
      <c r="A6060" s="7" t="s">
        <v>25</v>
      </c>
      <c r="B6060" s="7">
        <v>2008</v>
      </c>
      <c r="C6060" s="7">
        <v>269176</v>
      </c>
      <c r="D6060" s="7" t="s">
        <v>26</v>
      </c>
      <c r="E6060" s="7" t="s">
        <v>13</v>
      </c>
      <c r="F6060" s="7" t="s">
        <v>23</v>
      </c>
      <c r="G6060" s="7">
        <v>54519</v>
      </c>
    </row>
    <row r="6061" spans="1:7" ht="14.25" customHeight="1" x14ac:dyDescent="0.25">
      <c r="A6061" s="7" t="s">
        <v>28</v>
      </c>
      <c r="B6061" s="7">
        <v>2016</v>
      </c>
      <c r="C6061" s="7">
        <v>279054</v>
      </c>
      <c r="D6061" s="7" t="s">
        <v>17</v>
      </c>
      <c r="E6061" s="7" t="s">
        <v>13</v>
      </c>
      <c r="F6061" s="7" t="s">
        <v>20</v>
      </c>
      <c r="G6061" s="7">
        <v>39193</v>
      </c>
    </row>
    <row r="6062" spans="1:7" ht="14.25" customHeight="1" x14ac:dyDescent="0.25">
      <c r="A6062" s="7" t="s">
        <v>18</v>
      </c>
      <c r="B6062" s="7">
        <v>2016</v>
      </c>
      <c r="C6062" s="7">
        <v>39081</v>
      </c>
      <c r="D6062" s="7" t="s">
        <v>8</v>
      </c>
      <c r="E6062" s="7" t="s">
        <v>13</v>
      </c>
      <c r="F6062" s="7" t="s">
        <v>23</v>
      </c>
      <c r="G6062" s="7">
        <v>140949</v>
      </c>
    </row>
    <row r="6063" spans="1:7" ht="14.25" customHeight="1" x14ac:dyDescent="0.25">
      <c r="A6063" s="7" t="s">
        <v>21</v>
      </c>
      <c r="B6063" s="7">
        <v>2014</v>
      </c>
      <c r="C6063" s="7">
        <v>270948</v>
      </c>
      <c r="D6063" s="7" t="s">
        <v>12</v>
      </c>
      <c r="E6063" s="7" t="s">
        <v>9</v>
      </c>
      <c r="F6063" s="7" t="s">
        <v>14</v>
      </c>
      <c r="G6063" s="7">
        <v>112280</v>
      </c>
    </row>
    <row r="6064" spans="1:7" ht="14.25" customHeight="1" x14ac:dyDescent="0.25">
      <c r="A6064" s="7" t="s">
        <v>15</v>
      </c>
      <c r="B6064" s="7">
        <v>2007</v>
      </c>
      <c r="C6064" s="7">
        <v>263692</v>
      </c>
      <c r="D6064" s="7" t="s">
        <v>8</v>
      </c>
      <c r="E6064" s="7" t="s">
        <v>9</v>
      </c>
      <c r="F6064" s="7" t="s">
        <v>23</v>
      </c>
      <c r="G6064" s="7">
        <v>81885</v>
      </c>
    </row>
    <row r="6065" spans="1:7" ht="14.25" customHeight="1" x14ac:dyDescent="0.25">
      <c r="A6065" s="7" t="s">
        <v>16</v>
      </c>
      <c r="B6065" s="7">
        <v>2018</v>
      </c>
      <c r="C6065" s="7">
        <v>112765</v>
      </c>
      <c r="D6065" s="7" t="s">
        <v>12</v>
      </c>
      <c r="E6065" s="7" t="s">
        <v>9</v>
      </c>
      <c r="F6065" s="7" t="s">
        <v>10</v>
      </c>
      <c r="G6065" s="7">
        <v>149672</v>
      </c>
    </row>
    <row r="6066" spans="1:7" ht="14.25" customHeight="1" x14ac:dyDescent="0.25">
      <c r="A6066" s="7" t="s">
        <v>16</v>
      </c>
      <c r="B6066" s="7">
        <v>2014</v>
      </c>
      <c r="C6066" s="7">
        <v>292507</v>
      </c>
      <c r="D6066" s="7" t="s">
        <v>17</v>
      </c>
      <c r="E6066" s="7" t="s">
        <v>9</v>
      </c>
      <c r="F6066" s="7" t="s">
        <v>20</v>
      </c>
      <c r="G6066" s="7">
        <v>13936</v>
      </c>
    </row>
    <row r="6067" spans="1:7" ht="14.25" customHeight="1" x14ac:dyDescent="0.25">
      <c r="A6067" s="7" t="s">
        <v>15</v>
      </c>
      <c r="B6067" s="7">
        <v>2012</v>
      </c>
      <c r="C6067" s="7">
        <v>251359</v>
      </c>
      <c r="D6067" s="7" t="s">
        <v>8</v>
      </c>
      <c r="E6067" s="7" t="s">
        <v>9</v>
      </c>
      <c r="F6067" s="7" t="s">
        <v>20</v>
      </c>
      <c r="G6067" s="7">
        <v>67017</v>
      </c>
    </row>
    <row r="6068" spans="1:7" ht="14.25" customHeight="1" x14ac:dyDescent="0.25">
      <c r="A6068" s="7" t="s">
        <v>27</v>
      </c>
      <c r="B6068" s="7">
        <v>2007</v>
      </c>
      <c r="C6068" s="7">
        <v>237357</v>
      </c>
      <c r="D6068" s="7" t="s">
        <v>24</v>
      </c>
      <c r="E6068" s="7" t="s">
        <v>9</v>
      </c>
      <c r="F6068" s="7" t="s">
        <v>20</v>
      </c>
      <c r="G6068" s="7">
        <v>114848</v>
      </c>
    </row>
    <row r="6069" spans="1:7" ht="14.25" customHeight="1" x14ac:dyDescent="0.25">
      <c r="A6069" s="7" t="s">
        <v>25</v>
      </c>
      <c r="B6069" s="7">
        <v>2017</v>
      </c>
      <c r="C6069" s="7">
        <v>346783</v>
      </c>
      <c r="D6069" s="7" t="s">
        <v>30</v>
      </c>
      <c r="E6069" s="7" t="s">
        <v>13</v>
      </c>
      <c r="F6069" s="7" t="s">
        <v>20</v>
      </c>
      <c r="G6069" s="7">
        <v>28066</v>
      </c>
    </row>
    <row r="6070" spans="1:7" ht="14.25" customHeight="1" x14ac:dyDescent="0.25">
      <c r="A6070" s="7" t="s">
        <v>11</v>
      </c>
      <c r="B6070" s="7">
        <v>2020</v>
      </c>
      <c r="C6070" s="7">
        <v>396859</v>
      </c>
      <c r="D6070" s="7" t="s">
        <v>12</v>
      </c>
      <c r="E6070" s="7" t="s">
        <v>9</v>
      </c>
      <c r="F6070" s="7" t="s">
        <v>23</v>
      </c>
      <c r="G6070" s="7">
        <v>84897</v>
      </c>
    </row>
    <row r="6071" spans="1:7" ht="14.25" customHeight="1" x14ac:dyDescent="0.25">
      <c r="A6071" s="7" t="s">
        <v>25</v>
      </c>
      <c r="B6071" s="7">
        <v>2005</v>
      </c>
      <c r="C6071" s="7">
        <v>193295</v>
      </c>
      <c r="D6071" s="7" t="s">
        <v>8</v>
      </c>
      <c r="E6071" s="7" t="s">
        <v>13</v>
      </c>
      <c r="F6071" s="7" t="s">
        <v>20</v>
      </c>
      <c r="G6071" s="7">
        <v>103280</v>
      </c>
    </row>
    <row r="6072" spans="1:7" ht="14.25" customHeight="1" x14ac:dyDescent="0.25">
      <c r="A6072" s="7" t="s">
        <v>15</v>
      </c>
      <c r="B6072" s="7">
        <v>2013</v>
      </c>
      <c r="C6072" s="7">
        <v>273419</v>
      </c>
      <c r="D6072" s="7" t="s">
        <v>12</v>
      </c>
      <c r="E6072" s="7" t="s">
        <v>13</v>
      </c>
      <c r="F6072" s="7" t="s">
        <v>20</v>
      </c>
      <c r="G6072" s="7">
        <v>89614</v>
      </c>
    </row>
    <row r="6073" spans="1:7" ht="14.25" customHeight="1" x14ac:dyDescent="0.25">
      <c r="A6073" s="7" t="s">
        <v>28</v>
      </c>
      <c r="B6073" s="7">
        <v>2015</v>
      </c>
      <c r="C6073" s="7">
        <v>121625</v>
      </c>
      <c r="D6073" s="7" t="s">
        <v>17</v>
      </c>
      <c r="E6073" s="7" t="s">
        <v>13</v>
      </c>
      <c r="F6073" s="7" t="s">
        <v>20</v>
      </c>
      <c r="G6073" s="7">
        <v>75755</v>
      </c>
    </row>
    <row r="6074" spans="1:7" ht="14.25" customHeight="1" x14ac:dyDescent="0.25">
      <c r="A6074" s="7" t="s">
        <v>7</v>
      </c>
      <c r="B6074" s="7">
        <v>2006</v>
      </c>
      <c r="C6074" s="7">
        <v>388935</v>
      </c>
      <c r="D6074" s="7" t="s">
        <v>24</v>
      </c>
      <c r="E6074" s="7" t="s">
        <v>13</v>
      </c>
      <c r="F6074" s="7" t="s">
        <v>10</v>
      </c>
      <c r="G6074" s="7">
        <v>16652</v>
      </c>
    </row>
    <row r="6075" spans="1:7" ht="14.25" customHeight="1" x14ac:dyDescent="0.25">
      <c r="A6075" s="7" t="s">
        <v>21</v>
      </c>
      <c r="B6075" s="7">
        <v>2009</v>
      </c>
      <c r="C6075" s="7">
        <v>127702</v>
      </c>
      <c r="D6075" s="7" t="s">
        <v>17</v>
      </c>
      <c r="E6075" s="7" t="s">
        <v>13</v>
      </c>
      <c r="F6075" s="7" t="s">
        <v>10</v>
      </c>
      <c r="G6075" s="7">
        <v>57790</v>
      </c>
    </row>
    <row r="6076" spans="1:7" ht="14.25" customHeight="1" x14ac:dyDescent="0.25">
      <c r="A6076" s="7" t="s">
        <v>16</v>
      </c>
      <c r="B6076" s="7">
        <v>2012</v>
      </c>
      <c r="C6076" s="7">
        <v>117433</v>
      </c>
      <c r="D6076" s="7" t="s">
        <v>12</v>
      </c>
      <c r="E6076" s="7" t="s">
        <v>9</v>
      </c>
      <c r="F6076" s="7" t="s">
        <v>20</v>
      </c>
      <c r="G6076" s="7">
        <v>30929</v>
      </c>
    </row>
    <row r="6077" spans="1:7" ht="14.25" customHeight="1" x14ac:dyDescent="0.25">
      <c r="A6077" s="7" t="s">
        <v>31</v>
      </c>
      <c r="B6077" s="7">
        <v>2010</v>
      </c>
      <c r="C6077" s="7">
        <v>217180</v>
      </c>
      <c r="D6077" s="7" t="s">
        <v>17</v>
      </c>
      <c r="E6077" s="7" t="s">
        <v>13</v>
      </c>
      <c r="F6077" s="7" t="s">
        <v>10</v>
      </c>
      <c r="G6077" s="7">
        <v>104913</v>
      </c>
    </row>
    <row r="6078" spans="1:7" ht="14.25" customHeight="1" x14ac:dyDescent="0.25">
      <c r="A6078" s="7" t="s">
        <v>28</v>
      </c>
      <c r="B6078" s="7">
        <v>2023</v>
      </c>
      <c r="C6078" s="7">
        <v>153879</v>
      </c>
      <c r="D6078" s="7" t="s">
        <v>26</v>
      </c>
      <c r="E6078" s="7" t="s">
        <v>9</v>
      </c>
      <c r="F6078" s="7" t="s">
        <v>23</v>
      </c>
      <c r="G6078" s="7">
        <v>110225</v>
      </c>
    </row>
    <row r="6079" spans="1:7" ht="14.25" customHeight="1" x14ac:dyDescent="0.25">
      <c r="A6079" s="7" t="s">
        <v>31</v>
      </c>
      <c r="B6079" s="7">
        <v>2005</v>
      </c>
      <c r="C6079" s="7">
        <v>253982</v>
      </c>
      <c r="D6079" s="7" t="s">
        <v>19</v>
      </c>
      <c r="E6079" s="7" t="s">
        <v>9</v>
      </c>
      <c r="F6079" s="7" t="s">
        <v>14</v>
      </c>
      <c r="G6079" s="7">
        <v>97260</v>
      </c>
    </row>
    <row r="6080" spans="1:7" ht="14.25" customHeight="1" x14ac:dyDescent="0.25">
      <c r="A6080" s="7" t="s">
        <v>11</v>
      </c>
      <c r="B6080" s="7">
        <v>2009</v>
      </c>
      <c r="C6080" s="7">
        <v>240671</v>
      </c>
      <c r="D6080" s="7" t="s">
        <v>17</v>
      </c>
      <c r="E6080" s="7" t="s">
        <v>13</v>
      </c>
      <c r="F6080" s="7" t="s">
        <v>10</v>
      </c>
      <c r="G6080" s="7">
        <v>15067</v>
      </c>
    </row>
    <row r="6081" spans="1:7" ht="14.25" customHeight="1" x14ac:dyDescent="0.25">
      <c r="A6081" s="7" t="s">
        <v>22</v>
      </c>
      <c r="B6081" s="7">
        <v>2021</v>
      </c>
      <c r="C6081" s="7">
        <v>12300</v>
      </c>
      <c r="D6081" s="7" t="s">
        <v>24</v>
      </c>
      <c r="E6081" s="7" t="s">
        <v>13</v>
      </c>
      <c r="F6081" s="7" t="s">
        <v>23</v>
      </c>
      <c r="G6081" s="7">
        <v>95169</v>
      </c>
    </row>
    <row r="6082" spans="1:7" ht="14.25" customHeight="1" x14ac:dyDescent="0.25">
      <c r="A6082" s="7" t="s">
        <v>28</v>
      </c>
      <c r="B6082" s="7">
        <v>2009</v>
      </c>
      <c r="C6082" s="7">
        <v>136632</v>
      </c>
      <c r="D6082" s="7" t="s">
        <v>19</v>
      </c>
      <c r="E6082" s="7" t="s">
        <v>13</v>
      </c>
      <c r="F6082" s="7" t="s">
        <v>14</v>
      </c>
      <c r="G6082" s="7">
        <v>146993</v>
      </c>
    </row>
    <row r="6083" spans="1:7" ht="14.25" customHeight="1" x14ac:dyDescent="0.25">
      <c r="A6083" s="7" t="s">
        <v>7</v>
      </c>
      <c r="B6083" s="7">
        <v>2009</v>
      </c>
      <c r="C6083" s="7">
        <v>54436</v>
      </c>
      <c r="D6083" s="7" t="s">
        <v>8</v>
      </c>
      <c r="E6083" s="7" t="s">
        <v>9</v>
      </c>
      <c r="F6083" s="7" t="s">
        <v>10</v>
      </c>
      <c r="G6083" s="7">
        <v>83603</v>
      </c>
    </row>
    <row r="6084" spans="1:7" ht="14.25" customHeight="1" x14ac:dyDescent="0.25">
      <c r="A6084" s="7" t="s">
        <v>27</v>
      </c>
      <c r="B6084" s="7">
        <v>2020</v>
      </c>
      <c r="C6084" s="7">
        <v>126922</v>
      </c>
      <c r="D6084" s="7" t="s">
        <v>17</v>
      </c>
      <c r="E6084" s="7" t="s">
        <v>13</v>
      </c>
      <c r="F6084" s="7" t="s">
        <v>23</v>
      </c>
      <c r="G6084" s="7">
        <v>88840</v>
      </c>
    </row>
    <row r="6085" spans="1:7" ht="14.25" customHeight="1" x14ac:dyDescent="0.25">
      <c r="A6085" s="7" t="s">
        <v>18</v>
      </c>
      <c r="B6085" s="7">
        <v>2006</v>
      </c>
      <c r="C6085" s="7">
        <v>381155</v>
      </c>
      <c r="D6085" s="7" t="s">
        <v>12</v>
      </c>
      <c r="E6085" s="7" t="s">
        <v>9</v>
      </c>
      <c r="F6085" s="7" t="s">
        <v>23</v>
      </c>
      <c r="G6085" s="7">
        <v>28596</v>
      </c>
    </row>
    <row r="6086" spans="1:7" ht="14.25" customHeight="1" x14ac:dyDescent="0.25">
      <c r="A6086" s="7" t="s">
        <v>18</v>
      </c>
      <c r="B6086" s="7">
        <v>2006</v>
      </c>
      <c r="C6086" s="7">
        <v>9419</v>
      </c>
      <c r="D6086" s="7" t="s">
        <v>24</v>
      </c>
      <c r="E6086" s="7" t="s">
        <v>13</v>
      </c>
      <c r="F6086" s="7" t="s">
        <v>10</v>
      </c>
      <c r="G6086" s="7">
        <v>81116</v>
      </c>
    </row>
    <row r="6087" spans="1:7" ht="14.25" customHeight="1" x14ac:dyDescent="0.25">
      <c r="A6087" s="7" t="s">
        <v>25</v>
      </c>
      <c r="B6087" s="7">
        <v>2011</v>
      </c>
      <c r="C6087" s="7">
        <v>322216</v>
      </c>
      <c r="D6087" s="7" t="s">
        <v>24</v>
      </c>
      <c r="E6087" s="7" t="s">
        <v>9</v>
      </c>
      <c r="F6087" s="7" t="s">
        <v>14</v>
      </c>
      <c r="G6087" s="7">
        <v>57081</v>
      </c>
    </row>
    <row r="6088" spans="1:7" ht="14.25" customHeight="1" x14ac:dyDescent="0.25">
      <c r="A6088" s="7" t="s">
        <v>28</v>
      </c>
      <c r="B6088" s="7">
        <v>2014</v>
      </c>
      <c r="C6088" s="7">
        <v>11530</v>
      </c>
      <c r="D6088" s="7" t="s">
        <v>19</v>
      </c>
      <c r="E6088" s="7" t="s">
        <v>13</v>
      </c>
      <c r="F6088" s="7" t="s">
        <v>20</v>
      </c>
      <c r="G6088" s="7">
        <v>43234</v>
      </c>
    </row>
    <row r="6089" spans="1:7" ht="14.25" customHeight="1" x14ac:dyDescent="0.25">
      <c r="A6089" s="7" t="s">
        <v>27</v>
      </c>
      <c r="B6089" s="7">
        <v>2016</v>
      </c>
      <c r="C6089" s="7">
        <v>331468</v>
      </c>
      <c r="D6089" s="7" t="s">
        <v>24</v>
      </c>
      <c r="E6089" s="7" t="s">
        <v>13</v>
      </c>
      <c r="F6089" s="7" t="s">
        <v>23</v>
      </c>
      <c r="G6089" s="7">
        <v>68699</v>
      </c>
    </row>
    <row r="6090" spans="1:7" ht="14.25" customHeight="1" x14ac:dyDescent="0.25">
      <c r="A6090" s="7" t="s">
        <v>31</v>
      </c>
      <c r="B6090" s="7">
        <v>2018</v>
      </c>
      <c r="C6090" s="7">
        <v>64096</v>
      </c>
      <c r="D6090" s="7" t="s">
        <v>17</v>
      </c>
      <c r="E6090" s="7" t="s">
        <v>9</v>
      </c>
      <c r="F6090" s="7" t="s">
        <v>10</v>
      </c>
      <c r="G6090" s="7">
        <v>95987</v>
      </c>
    </row>
    <row r="6091" spans="1:7" ht="14.25" customHeight="1" x14ac:dyDescent="0.25">
      <c r="A6091" s="7" t="s">
        <v>27</v>
      </c>
      <c r="B6091" s="7">
        <v>2010</v>
      </c>
      <c r="C6091" s="7">
        <v>188032</v>
      </c>
      <c r="D6091" s="7" t="s">
        <v>30</v>
      </c>
      <c r="E6091" s="7" t="s">
        <v>9</v>
      </c>
      <c r="F6091" s="7" t="s">
        <v>23</v>
      </c>
      <c r="G6091" s="7">
        <v>115262</v>
      </c>
    </row>
    <row r="6092" spans="1:7" ht="14.25" customHeight="1" x14ac:dyDescent="0.25">
      <c r="A6092" s="7" t="s">
        <v>18</v>
      </c>
      <c r="B6092" s="7">
        <v>2018</v>
      </c>
      <c r="C6092" s="7">
        <v>106188</v>
      </c>
      <c r="D6092" s="7" t="s">
        <v>12</v>
      </c>
      <c r="E6092" s="7" t="s">
        <v>9</v>
      </c>
      <c r="F6092" s="7" t="s">
        <v>23</v>
      </c>
      <c r="G6092" s="7">
        <v>18898</v>
      </c>
    </row>
    <row r="6093" spans="1:7" ht="14.25" customHeight="1" x14ac:dyDescent="0.25">
      <c r="A6093" s="7" t="s">
        <v>7</v>
      </c>
      <c r="B6093" s="7">
        <v>2010</v>
      </c>
      <c r="C6093" s="7">
        <v>273776</v>
      </c>
      <c r="D6093" s="7" t="s">
        <v>30</v>
      </c>
      <c r="E6093" s="7" t="s">
        <v>13</v>
      </c>
      <c r="F6093" s="7" t="s">
        <v>20</v>
      </c>
      <c r="G6093" s="7">
        <v>45065</v>
      </c>
    </row>
    <row r="6094" spans="1:7" ht="14.25" customHeight="1" x14ac:dyDescent="0.25">
      <c r="A6094" s="7" t="s">
        <v>28</v>
      </c>
      <c r="B6094" s="7">
        <v>2010</v>
      </c>
      <c r="C6094" s="7">
        <v>338927</v>
      </c>
      <c r="D6094" s="7" t="s">
        <v>8</v>
      </c>
      <c r="E6094" s="7" t="s">
        <v>9</v>
      </c>
      <c r="F6094" s="7" t="s">
        <v>20</v>
      </c>
      <c r="G6094" s="7">
        <v>45344</v>
      </c>
    </row>
    <row r="6095" spans="1:7" ht="14.25" customHeight="1" x14ac:dyDescent="0.25">
      <c r="A6095" s="7" t="s">
        <v>21</v>
      </c>
      <c r="B6095" s="7">
        <v>2021</v>
      </c>
      <c r="C6095" s="7">
        <v>224745</v>
      </c>
      <c r="D6095" s="7" t="s">
        <v>26</v>
      </c>
      <c r="E6095" s="7" t="s">
        <v>9</v>
      </c>
      <c r="F6095" s="7" t="s">
        <v>10</v>
      </c>
      <c r="G6095" s="7">
        <v>71368</v>
      </c>
    </row>
    <row r="6096" spans="1:7" ht="14.25" customHeight="1" x14ac:dyDescent="0.25">
      <c r="A6096" s="7" t="s">
        <v>28</v>
      </c>
      <c r="B6096" s="7">
        <v>2009</v>
      </c>
      <c r="C6096" s="7">
        <v>17159</v>
      </c>
      <c r="D6096" s="7" t="s">
        <v>24</v>
      </c>
      <c r="E6096" s="7" t="s">
        <v>9</v>
      </c>
      <c r="F6096" s="7" t="s">
        <v>20</v>
      </c>
      <c r="G6096" s="7">
        <v>103457</v>
      </c>
    </row>
    <row r="6097" spans="1:7" ht="14.25" customHeight="1" x14ac:dyDescent="0.25">
      <c r="A6097" s="7" t="s">
        <v>25</v>
      </c>
      <c r="B6097" s="7">
        <v>2010</v>
      </c>
      <c r="C6097" s="7">
        <v>102669</v>
      </c>
      <c r="D6097" s="7" t="s">
        <v>24</v>
      </c>
      <c r="E6097" s="7" t="s">
        <v>13</v>
      </c>
      <c r="F6097" s="7" t="s">
        <v>23</v>
      </c>
      <c r="G6097" s="7">
        <v>26787</v>
      </c>
    </row>
    <row r="6098" spans="1:7" ht="14.25" customHeight="1" x14ac:dyDescent="0.25">
      <c r="A6098" s="7" t="s">
        <v>25</v>
      </c>
      <c r="B6098" s="7">
        <v>2016</v>
      </c>
      <c r="C6098" s="7">
        <v>290711</v>
      </c>
      <c r="D6098" s="7" t="s">
        <v>17</v>
      </c>
      <c r="E6098" s="7" t="s">
        <v>9</v>
      </c>
      <c r="F6098" s="7" t="s">
        <v>10</v>
      </c>
      <c r="G6098" s="7">
        <v>31497</v>
      </c>
    </row>
    <row r="6099" spans="1:7" ht="14.25" customHeight="1" x14ac:dyDescent="0.25">
      <c r="A6099" s="7" t="s">
        <v>29</v>
      </c>
      <c r="B6099" s="7">
        <v>2008</v>
      </c>
      <c r="C6099" s="7">
        <v>71960</v>
      </c>
      <c r="D6099" s="7" t="s">
        <v>17</v>
      </c>
      <c r="E6099" s="7" t="s">
        <v>9</v>
      </c>
      <c r="F6099" s="7" t="s">
        <v>10</v>
      </c>
      <c r="G6099" s="7">
        <v>137822</v>
      </c>
    </row>
    <row r="6100" spans="1:7" ht="14.25" customHeight="1" x14ac:dyDescent="0.25">
      <c r="A6100" s="7" t="s">
        <v>22</v>
      </c>
      <c r="B6100" s="7">
        <v>2010</v>
      </c>
      <c r="C6100" s="7">
        <v>212564</v>
      </c>
      <c r="D6100" s="7" t="s">
        <v>24</v>
      </c>
      <c r="E6100" s="7" t="s">
        <v>9</v>
      </c>
      <c r="F6100" s="7" t="s">
        <v>20</v>
      </c>
      <c r="G6100" s="7">
        <v>88659</v>
      </c>
    </row>
    <row r="6101" spans="1:7" ht="14.25" customHeight="1" x14ac:dyDescent="0.25">
      <c r="A6101" s="7" t="s">
        <v>31</v>
      </c>
      <c r="B6101" s="7">
        <v>2005</v>
      </c>
      <c r="C6101" s="7">
        <v>74856</v>
      </c>
      <c r="D6101" s="7" t="s">
        <v>19</v>
      </c>
      <c r="E6101" s="7" t="s">
        <v>9</v>
      </c>
      <c r="F6101" s="7" t="s">
        <v>23</v>
      </c>
      <c r="G6101" s="7">
        <v>143971</v>
      </c>
    </row>
    <row r="6102" spans="1:7" ht="14.25" customHeight="1" x14ac:dyDescent="0.25">
      <c r="A6102" s="7" t="s">
        <v>25</v>
      </c>
      <c r="B6102" s="7">
        <v>2020</v>
      </c>
      <c r="C6102" s="7">
        <v>187809</v>
      </c>
      <c r="D6102" s="7" t="s">
        <v>24</v>
      </c>
      <c r="E6102" s="7" t="s">
        <v>9</v>
      </c>
      <c r="F6102" s="7" t="s">
        <v>14</v>
      </c>
      <c r="G6102" s="7">
        <v>116465</v>
      </c>
    </row>
    <row r="6103" spans="1:7" ht="14.25" customHeight="1" x14ac:dyDescent="0.25">
      <c r="A6103" s="7" t="s">
        <v>25</v>
      </c>
      <c r="B6103" s="7">
        <v>2011</v>
      </c>
      <c r="C6103" s="7">
        <v>143678</v>
      </c>
      <c r="D6103" s="7" t="s">
        <v>8</v>
      </c>
      <c r="E6103" s="7" t="s">
        <v>9</v>
      </c>
      <c r="F6103" s="7" t="s">
        <v>10</v>
      </c>
      <c r="G6103" s="7">
        <v>59645</v>
      </c>
    </row>
    <row r="6104" spans="1:7" ht="14.25" customHeight="1" x14ac:dyDescent="0.25">
      <c r="A6104" s="7" t="s">
        <v>29</v>
      </c>
      <c r="B6104" s="7">
        <v>2014</v>
      </c>
      <c r="C6104" s="7">
        <v>92482</v>
      </c>
      <c r="D6104" s="7" t="s">
        <v>19</v>
      </c>
      <c r="E6104" s="7" t="s">
        <v>13</v>
      </c>
      <c r="F6104" s="7" t="s">
        <v>23</v>
      </c>
      <c r="G6104" s="7">
        <v>118927</v>
      </c>
    </row>
    <row r="6105" spans="1:7" ht="14.25" customHeight="1" x14ac:dyDescent="0.25">
      <c r="A6105" s="7" t="s">
        <v>18</v>
      </c>
      <c r="B6105" s="7">
        <v>2017</v>
      </c>
      <c r="C6105" s="7">
        <v>25719</v>
      </c>
      <c r="D6105" s="7" t="s">
        <v>24</v>
      </c>
      <c r="E6105" s="7" t="s">
        <v>9</v>
      </c>
      <c r="F6105" s="7" t="s">
        <v>20</v>
      </c>
      <c r="G6105" s="7">
        <v>73610</v>
      </c>
    </row>
    <row r="6106" spans="1:7" ht="14.25" customHeight="1" x14ac:dyDescent="0.25">
      <c r="A6106" s="7" t="s">
        <v>18</v>
      </c>
      <c r="B6106" s="7">
        <v>2016</v>
      </c>
      <c r="C6106" s="7">
        <v>142345</v>
      </c>
      <c r="D6106" s="7" t="s">
        <v>24</v>
      </c>
      <c r="E6106" s="7" t="s">
        <v>13</v>
      </c>
      <c r="F6106" s="7" t="s">
        <v>20</v>
      </c>
      <c r="G6106" s="7">
        <v>22107</v>
      </c>
    </row>
    <row r="6107" spans="1:7" ht="14.25" customHeight="1" x14ac:dyDescent="0.25">
      <c r="A6107" s="7" t="s">
        <v>27</v>
      </c>
      <c r="B6107" s="7">
        <v>2013</v>
      </c>
      <c r="C6107" s="7">
        <v>40557</v>
      </c>
      <c r="D6107" s="7" t="s">
        <v>17</v>
      </c>
      <c r="E6107" s="7" t="s">
        <v>9</v>
      </c>
      <c r="F6107" s="7" t="s">
        <v>10</v>
      </c>
      <c r="G6107" s="7">
        <v>101781</v>
      </c>
    </row>
    <row r="6108" spans="1:7" ht="14.25" customHeight="1" x14ac:dyDescent="0.25">
      <c r="A6108" s="7" t="s">
        <v>31</v>
      </c>
      <c r="B6108" s="7">
        <v>2015</v>
      </c>
      <c r="C6108" s="7">
        <v>348518</v>
      </c>
      <c r="D6108" s="7" t="s">
        <v>30</v>
      </c>
      <c r="E6108" s="7" t="s">
        <v>9</v>
      </c>
      <c r="F6108" s="7" t="s">
        <v>20</v>
      </c>
      <c r="G6108" s="7">
        <v>76371</v>
      </c>
    </row>
    <row r="6109" spans="1:7" ht="14.25" customHeight="1" x14ac:dyDescent="0.25">
      <c r="A6109" s="7" t="s">
        <v>16</v>
      </c>
      <c r="B6109" s="7">
        <v>2005</v>
      </c>
      <c r="C6109" s="7">
        <v>94331</v>
      </c>
      <c r="D6109" s="7" t="s">
        <v>30</v>
      </c>
      <c r="E6109" s="7" t="s">
        <v>9</v>
      </c>
      <c r="F6109" s="7" t="s">
        <v>20</v>
      </c>
      <c r="G6109" s="7">
        <v>112672</v>
      </c>
    </row>
    <row r="6110" spans="1:7" ht="14.25" customHeight="1" x14ac:dyDescent="0.25">
      <c r="A6110" s="7" t="s">
        <v>28</v>
      </c>
      <c r="B6110" s="7">
        <v>2005</v>
      </c>
      <c r="C6110" s="7">
        <v>126972</v>
      </c>
      <c r="D6110" s="7" t="s">
        <v>19</v>
      </c>
      <c r="E6110" s="7" t="s">
        <v>13</v>
      </c>
      <c r="F6110" s="7" t="s">
        <v>10</v>
      </c>
      <c r="G6110" s="7">
        <v>18721</v>
      </c>
    </row>
    <row r="6111" spans="1:7" ht="14.25" customHeight="1" x14ac:dyDescent="0.25">
      <c r="A6111" s="7" t="s">
        <v>16</v>
      </c>
      <c r="B6111" s="7">
        <v>2015</v>
      </c>
      <c r="C6111" s="7">
        <v>49560</v>
      </c>
      <c r="D6111" s="7" t="s">
        <v>8</v>
      </c>
      <c r="E6111" s="7" t="s">
        <v>9</v>
      </c>
      <c r="F6111" s="7" t="s">
        <v>10</v>
      </c>
      <c r="G6111" s="7">
        <v>134406</v>
      </c>
    </row>
    <row r="6112" spans="1:7" ht="14.25" customHeight="1" x14ac:dyDescent="0.25">
      <c r="A6112" s="7" t="s">
        <v>22</v>
      </c>
      <c r="B6112" s="7">
        <v>2005</v>
      </c>
      <c r="C6112" s="7">
        <v>325451</v>
      </c>
      <c r="D6112" s="7" t="s">
        <v>12</v>
      </c>
      <c r="E6112" s="7" t="s">
        <v>9</v>
      </c>
      <c r="F6112" s="7" t="s">
        <v>10</v>
      </c>
      <c r="G6112" s="7">
        <v>11565</v>
      </c>
    </row>
    <row r="6113" spans="1:7" ht="14.25" customHeight="1" x14ac:dyDescent="0.25">
      <c r="A6113" s="7" t="s">
        <v>7</v>
      </c>
      <c r="B6113" s="7">
        <v>2020</v>
      </c>
      <c r="C6113" s="7">
        <v>23271</v>
      </c>
      <c r="D6113" s="7" t="s">
        <v>24</v>
      </c>
      <c r="E6113" s="7" t="s">
        <v>13</v>
      </c>
      <c r="F6113" s="7" t="s">
        <v>14</v>
      </c>
      <c r="G6113" s="7">
        <v>78906</v>
      </c>
    </row>
    <row r="6114" spans="1:7" ht="14.25" customHeight="1" x14ac:dyDescent="0.25">
      <c r="A6114" s="7" t="s">
        <v>11</v>
      </c>
      <c r="B6114" s="7">
        <v>2006</v>
      </c>
      <c r="C6114" s="7">
        <v>384669</v>
      </c>
      <c r="D6114" s="7" t="s">
        <v>26</v>
      </c>
      <c r="E6114" s="7" t="s">
        <v>13</v>
      </c>
      <c r="F6114" s="7" t="s">
        <v>10</v>
      </c>
      <c r="G6114" s="7">
        <v>69994</v>
      </c>
    </row>
    <row r="6115" spans="1:7" ht="14.25" customHeight="1" x14ac:dyDescent="0.25">
      <c r="A6115" s="7" t="s">
        <v>16</v>
      </c>
      <c r="B6115" s="7">
        <v>2009</v>
      </c>
      <c r="C6115" s="7">
        <v>347031</v>
      </c>
      <c r="D6115" s="7" t="s">
        <v>17</v>
      </c>
      <c r="E6115" s="7" t="s">
        <v>9</v>
      </c>
      <c r="F6115" s="7" t="s">
        <v>23</v>
      </c>
      <c r="G6115" s="7">
        <v>98416</v>
      </c>
    </row>
    <row r="6116" spans="1:7" ht="14.25" customHeight="1" x14ac:dyDescent="0.25">
      <c r="A6116" s="7" t="s">
        <v>21</v>
      </c>
      <c r="B6116" s="7">
        <v>2018</v>
      </c>
      <c r="C6116" s="7">
        <v>191698</v>
      </c>
      <c r="D6116" s="7" t="s">
        <v>17</v>
      </c>
      <c r="E6116" s="7" t="s">
        <v>13</v>
      </c>
      <c r="F6116" s="7" t="s">
        <v>10</v>
      </c>
      <c r="G6116" s="7">
        <v>37501</v>
      </c>
    </row>
    <row r="6117" spans="1:7" ht="14.25" customHeight="1" x14ac:dyDescent="0.25">
      <c r="A6117" s="7" t="s">
        <v>29</v>
      </c>
      <c r="B6117" s="7">
        <v>2006</v>
      </c>
      <c r="C6117" s="7">
        <v>241039</v>
      </c>
      <c r="D6117" s="7" t="s">
        <v>19</v>
      </c>
      <c r="E6117" s="7" t="s">
        <v>9</v>
      </c>
      <c r="F6117" s="7" t="s">
        <v>23</v>
      </c>
      <c r="G6117" s="7">
        <v>137646</v>
      </c>
    </row>
    <row r="6118" spans="1:7" ht="14.25" customHeight="1" x14ac:dyDescent="0.25">
      <c r="A6118" s="7" t="s">
        <v>16</v>
      </c>
      <c r="B6118" s="7">
        <v>2022</v>
      </c>
      <c r="C6118" s="7">
        <v>247129</v>
      </c>
      <c r="D6118" s="7" t="s">
        <v>24</v>
      </c>
      <c r="E6118" s="7" t="s">
        <v>13</v>
      </c>
      <c r="F6118" s="7" t="s">
        <v>20</v>
      </c>
      <c r="G6118" s="7">
        <v>108194</v>
      </c>
    </row>
    <row r="6119" spans="1:7" ht="14.25" customHeight="1" x14ac:dyDescent="0.25">
      <c r="A6119" s="7" t="s">
        <v>22</v>
      </c>
      <c r="B6119" s="7">
        <v>2017</v>
      </c>
      <c r="C6119" s="7">
        <v>75228</v>
      </c>
      <c r="D6119" s="7" t="s">
        <v>19</v>
      </c>
      <c r="E6119" s="7" t="s">
        <v>13</v>
      </c>
      <c r="F6119" s="7" t="s">
        <v>20</v>
      </c>
      <c r="G6119" s="7">
        <v>60190</v>
      </c>
    </row>
    <row r="6120" spans="1:7" ht="14.25" customHeight="1" x14ac:dyDescent="0.25">
      <c r="A6120" s="7" t="s">
        <v>11</v>
      </c>
      <c r="B6120" s="7">
        <v>2021</v>
      </c>
      <c r="C6120" s="7">
        <v>8839</v>
      </c>
      <c r="D6120" s="7" t="s">
        <v>19</v>
      </c>
      <c r="E6120" s="7" t="s">
        <v>13</v>
      </c>
      <c r="F6120" s="7" t="s">
        <v>20</v>
      </c>
      <c r="G6120" s="7">
        <v>31072</v>
      </c>
    </row>
    <row r="6121" spans="1:7" ht="14.25" customHeight="1" x14ac:dyDescent="0.25">
      <c r="A6121" s="7" t="s">
        <v>21</v>
      </c>
      <c r="B6121" s="7">
        <v>2010</v>
      </c>
      <c r="C6121" s="7">
        <v>145787</v>
      </c>
      <c r="D6121" s="7" t="s">
        <v>8</v>
      </c>
      <c r="E6121" s="7" t="s">
        <v>9</v>
      </c>
      <c r="F6121" s="7" t="s">
        <v>23</v>
      </c>
      <c r="G6121" s="7">
        <v>124697</v>
      </c>
    </row>
    <row r="6122" spans="1:7" ht="14.25" customHeight="1" x14ac:dyDescent="0.25">
      <c r="A6122" s="7" t="s">
        <v>25</v>
      </c>
      <c r="B6122" s="7">
        <v>2010</v>
      </c>
      <c r="C6122" s="7">
        <v>151537</v>
      </c>
      <c r="D6122" s="7" t="s">
        <v>26</v>
      </c>
      <c r="E6122" s="7" t="s">
        <v>9</v>
      </c>
      <c r="F6122" s="7" t="s">
        <v>20</v>
      </c>
      <c r="G6122" s="7">
        <v>52074</v>
      </c>
    </row>
    <row r="6123" spans="1:7" ht="14.25" customHeight="1" x14ac:dyDescent="0.25">
      <c r="A6123" s="7" t="s">
        <v>28</v>
      </c>
      <c r="B6123" s="7">
        <v>2008</v>
      </c>
      <c r="C6123" s="7">
        <v>39752</v>
      </c>
      <c r="D6123" s="7" t="s">
        <v>26</v>
      </c>
      <c r="E6123" s="7" t="s">
        <v>13</v>
      </c>
      <c r="F6123" s="7" t="s">
        <v>10</v>
      </c>
      <c r="G6123" s="7">
        <v>120648</v>
      </c>
    </row>
    <row r="6124" spans="1:7" ht="14.25" customHeight="1" x14ac:dyDescent="0.25">
      <c r="A6124" s="7" t="s">
        <v>31</v>
      </c>
      <c r="B6124" s="7">
        <v>2005</v>
      </c>
      <c r="C6124" s="7">
        <v>15318</v>
      </c>
      <c r="D6124" s="7" t="s">
        <v>17</v>
      </c>
      <c r="E6124" s="7" t="s">
        <v>9</v>
      </c>
      <c r="F6124" s="7" t="s">
        <v>20</v>
      </c>
      <c r="G6124" s="7">
        <v>27152</v>
      </c>
    </row>
    <row r="6125" spans="1:7" ht="14.25" customHeight="1" x14ac:dyDescent="0.25">
      <c r="A6125" s="7" t="s">
        <v>25</v>
      </c>
      <c r="B6125" s="7">
        <v>2016</v>
      </c>
      <c r="C6125" s="7">
        <v>34673</v>
      </c>
      <c r="D6125" s="7" t="s">
        <v>19</v>
      </c>
      <c r="E6125" s="7" t="s">
        <v>13</v>
      </c>
      <c r="F6125" s="7" t="s">
        <v>23</v>
      </c>
      <c r="G6125" s="7">
        <v>18746</v>
      </c>
    </row>
    <row r="6126" spans="1:7" ht="14.25" customHeight="1" x14ac:dyDescent="0.25">
      <c r="A6126" s="7" t="s">
        <v>27</v>
      </c>
      <c r="B6126" s="7">
        <v>2012</v>
      </c>
      <c r="C6126" s="7">
        <v>375816</v>
      </c>
      <c r="D6126" s="7" t="s">
        <v>24</v>
      </c>
      <c r="E6126" s="7" t="s">
        <v>13</v>
      </c>
      <c r="F6126" s="7" t="s">
        <v>23</v>
      </c>
      <c r="G6126" s="7">
        <v>78881</v>
      </c>
    </row>
    <row r="6127" spans="1:7" ht="14.25" customHeight="1" x14ac:dyDescent="0.25">
      <c r="A6127" s="7" t="s">
        <v>16</v>
      </c>
      <c r="B6127" s="7">
        <v>2007</v>
      </c>
      <c r="C6127" s="7">
        <v>366832</v>
      </c>
      <c r="D6127" s="7" t="s">
        <v>12</v>
      </c>
      <c r="E6127" s="7" t="s">
        <v>13</v>
      </c>
      <c r="F6127" s="7" t="s">
        <v>23</v>
      </c>
      <c r="G6127" s="7">
        <v>95617</v>
      </c>
    </row>
    <row r="6128" spans="1:7" ht="14.25" customHeight="1" x14ac:dyDescent="0.25">
      <c r="A6128" s="7" t="s">
        <v>7</v>
      </c>
      <c r="B6128" s="7">
        <v>2018</v>
      </c>
      <c r="C6128" s="7">
        <v>264390</v>
      </c>
      <c r="D6128" s="7" t="s">
        <v>12</v>
      </c>
      <c r="E6128" s="7" t="s">
        <v>13</v>
      </c>
      <c r="F6128" s="7" t="s">
        <v>14</v>
      </c>
      <c r="G6128" s="7">
        <v>114082</v>
      </c>
    </row>
    <row r="6129" spans="1:7" ht="14.25" customHeight="1" x14ac:dyDescent="0.25">
      <c r="A6129" s="7" t="s">
        <v>16</v>
      </c>
      <c r="B6129" s="7">
        <v>2007</v>
      </c>
      <c r="C6129" s="7">
        <v>366479</v>
      </c>
      <c r="D6129" s="7" t="s">
        <v>24</v>
      </c>
      <c r="E6129" s="7" t="s">
        <v>9</v>
      </c>
      <c r="F6129" s="7" t="s">
        <v>10</v>
      </c>
      <c r="G6129" s="7">
        <v>62686</v>
      </c>
    </row>
    <row r="6130" spans="1:7" ht="14.25" customHeight="1" x14ac:dyDescent="0.25">
      <c r="A6130" s="7" t="s">
        <v>15</v>
      </c>
      <c r="B6130" s="7">
        <v>2008</v>
      </c>
      <c r="C6130" s="7">
        <v>315150</v>
      </c>
      <c r="D6130" s="7" t="s">
        <v>12</v>
      </c>
      <c r="E6130" s="7" t="s">
        <v>9</v>
      </c>
      <c r="F6130" s="7" t="s">
        <v>20</v>
      </c>
      <c r="G6130" s="7">
        <v>30028</v>
      </c>
    </row>
    <row r="6131" spans="1:7" ht="14.25" customHeight="1" x14ac:dyDescent="0.25">
      <c r="A6131" s="7" t="s">
        <v>22</v>
      </c>
      <c r="B6131" s="7">
        <v>2020</v>
      </c>
      <c r="C6131" s="7">
        <v>374179</v>
      </c>
      <c r="D6131" s="7" t="s">
        <v>19</v>
      </c>
      <c r="E6131" s="7" t="s">
        <v>13</v>
      </c>
      <c r="F6131" s="7" t="s">
        <v>20</v>
      </c>
      <c r="G6131" s="7">
        <v>75784</v>
      </c>
    </row>
    <row r="6132" spans="1:7" ht="14.25" customHeight="1" x14ac:dyDescent="0.25">
      <c r="A6132" s="7" t="s">
        <v>28</v>
      </c>
      <c r="B6132" s="7">
        <v>2019</v>
      </c>
      <c r="C6132" s="7">
        <v>147664</v>
      </c>
      <c r="D6132" s="7" t="s">
        <v>8</v>
      </c>
      <c r="E6132" s="7" t="s">
        <v>9</v>
      </c>
      <c r="F6132" s="7" t="s">
        <v>20</v>
      </c>
      <c r="G6132" s="7">
        <v>127140</v>
      </c>
    </row>
    <row r="6133" spans="1:7" ht="14.25" customHeight="1" x14ac:dyDescent="0.25">
      <c r="A6133" s="7" t="s">
        <v>7</v>
      </c>
      <c r="B6133" s="7">
        <v>2018</v>
      </c>
      <c r="C6133" s="7">
        <v>57274</v>
      </c>
      <c r="D6133" s="7" t="s">
        <v>24</v>
      </c>
      <c r="E6133" s="7" t="s">
        <v>13</v>
      </c>
      <c r="F6133" s="7" t="s">
        <v>20</v>
      </c>
      <c r="G6133" s="7">
        <v>114089</v>
      </c>
    </row>
    <row r="6134" spans="1:7" ht="14.25" customHeight="1" x14ac:dyDescent="0.25">
      <c r="A6134" s="7" t="s">
        <v>15</v>
      </c>
      <c r="B6134" s="7">
        <v>2022</v>
      </c>
      <c r="C6134" s="7">
        <v>301236</v>
      </c>
      <c r="D6134" s="7" t="s">
        <v>12</v>
      </c>
      <c r="E6134" s="7" t="s">
        <v>13</v>
      </c>
      <c r="F6134" s="7" t="s">
        <v>20</v>
      </c>
      <c r="G6134" s="7">
        <v>37259</v>
      </c>
    </row>
    <row r="6135" spans="1:7" ht="14.25" customHeight="1" x14ac:dyDescent="0.25">
      <c r="A6135" s="7" t="s">
        <v>11</v>
      </c>
      <c r="B6135" s="7">
        <v>2019</v>
      </c>
      <c r="C6135" s="7">
        <v>117769</v>
      </c>
      <c r="D6135" s="7" t="s">
        <v>17</v>
      </c>
      <c r="E6135" s="7" t="s">
        <v>13</v>
      </c>
      <c r="F6135" s="7" t="s">
        <v>10</v>
      </c>
      <c r="G6135" s="7">
        <v>57067</v>
      </c>
    </row>
    <row r="6136" spans="1:7" ht="14.25" customHeight="1" x14ac:dyDescent="0.25">
      <c r="A6136" s="7" t="s">
        <v>22</v>
      </c>
      <c r="B6136" s="7">
        <v>2009</v>
      </c>
      <c r="C6136" s="7">
        <v>88655</v>
      </c>
      <c r="D6136" s="7" t="s">
        <v>24</v>
      </c>
      <c r="E6136" s="7" t="s">
        <v>13</v>
      </c>
      <c r="F6136" s="7" t="s">
        <v>14</v>
      </c>
      <c r="G6136" s="7">
        <v>120581</v>
      </c>
    </row>
    <row r="6137" spans="1:7" ht="14.25" customHeight="1" x14ac:dyDescent="0.25">
      <c r="A6137" s="7" t="s">
        <v>29</v>
      </c>
      <c r="B6137" s="7">
        <v>2005</v>
      </c>
      <c r="C6137" s="7">
        <v>146936</v>
      </c>
      <c r="D6137" s="7" t="s">
        <v>19</v>
      </c>
      <c r="E6137" s="7" t="s">
        <v>13</v>
      </c>
      <c r="F6137" s="7" t="s">
        <v>14</v>
      </c>
      <c r="G6137" s="7">
        <v>98013</v>
      </c>
    </row>
    <row r="6138" spans="1:7" ht="14.25" customHeight="1" x14ac:dyDescent="0.25">
      <c r="A6138" s="7" t="s">
        <v>27</v>
      </c>
      <c r="B6138" s="7">
        <v>2014</v>
      </c>
      <c r="C6138" s="7">
        <v>199632</v>
      </c>
      <c r="D6138" s="7" t="s">
        <v>24</v>
      </c>
      <c r="E6138" s="7" t="s">
        <v>13</v>
      </c>
      <c r="F6138" s="7" t="s">
        <v>10</v>
      </c>
      <c r="G6138" s="7">
        <v>23144</v>
      </c>
    </row>
    <row r="6139" spans="1:7" ht="14.25" customHeight="1" x14ac:dyDescent="0.25">
      <c r="A6139" s="7" t="s">
        <v>28</v>
      </c>
      <c r="B6139" s="7">
        <v>2020</v>
      </c>
      <c r="C6139" s="7">
        <v>130932</v>
      </c>
      <c r="D6139" s="7" t="s">
        <v>8</v>
      </c>
      <c r="E6139" s="7" t="s">
        <v>13</v>
      </c>
      <c r="F6139" s="7" t="s">
        <v>10</v>
      </c>
      <c r="G6139" s="7">
        <v>148298</v>
      </c>
    </row>
    <row r="6140" spans="1:7" ht="14.25" customHeight="1" x14ac:dyDescent="0.25">
      <c r="A6140" s="7" t="s">
        <v>11</v>
      </c>
      <c r="B6140" s="7">
        <v>2020</v>
      </c>
      <c r="C6140" s="7">
        <v>293797</v>
      </c>
      <c r="D6140" s="7" t="s">
        <v>24</v>
      </c>
      <c r="E6140" s="7" t="s">
        <v>9</v>
      </c>
      <c r="F6140" s="7" t="s">
        <v>10</v>
      </c>
      <c r="G6140" s="7">
        <v>137491</v>
      </c>
    </row>
    <row r="6141" spans="1:7" ht="14.25" customHeight="1" x14ac:dyDescent="0.25">
      <c r="A6141" s="7" t="s">
        <v>11</v>
      </c>
      <c r="B6141" s="7">
        <v>2013</v>
      </c>
      <c r="C6141" s="7">
        <v>342246</v>
      </c>
      <c r="D6141" s="7" t="s">
        <v>30</v>
      </c>
      <c r="E6141" s="7" t="s">
        <v>13</v>
      </c>
      <c r="F6141" s="7" t="s">
        <v>14</v>
      </c>
      <c r="G6141" s="7">
        <v>104414</v>
      </c>
    </row>
    <row r="6142" spans="1:7" ht="14.25" customHeight="1" x14ac:dyDescent="0.25">
      <c r="A6142" s="7" t="s">
        <v>18</v>
      </c>
      <c r="B6142" s="7">
        <v>2009</v>
      </c>
      <c r="C6142" s="7">
        <v>44470</v>
      </c>
      <c r="D6142" s="7" t="s">
        <v>19</v>
      </c>
      <c r="E6142" s="7" t="s">
        <v>9</v>
      </c>
      <c r="F6142" s="7" t="s">
        <v>10</v>
      </c>
      <c r="G6142" s="7">
        <v>97820</v>
      </c>
    </row>
    <row r="6143" spans="1:7" ht="14.25" customHeight="1" x14ac:dyDescent="0.25">
      <c r="A6143" s="7" t="s">
        <v>21</v>
      </c>
      <c r="B6143" s="7">
        <v>2015</v>
      </c>
      <c r="C6143" s="7">
        <v>36193</v>
      </c>
      <c r="D6143" s="7" t="s">
        <v>8</v>
      </c>
      <c r="E6143" s="7" t="s">
        <v>13</v>
      </c>
      <c r="F6143" s="7" t="s">
        <v>10</v>
      </c>
      <c r="G6143" s="7">
        <v>142549</v>
      </c>
    </row>
    <row r="6144" spans="1:7" ht="14.25" customHeight="1" x14ac:dyDescent="0.25">
      <c r="A6144" s="7" t="s">
        <v>31</v>
      </c>
      <c r="B6144" s="7">
        <v>2022</v>
      </c>
      <c r="C6144" s="7">
        <v>330784</v>
      </c>
      <c r="D6144" s="7" t="s">
        <v>30</v>
      </c>
      <c r="E6144" s="7" t="s">
        <v>9</v>
      </c>
      <c r="F6144" s="7" t="s">
        <v>23</v>
      </c>
      <c r="G6144" s="7">
        <v>93893</v>
      </c>
    </row>
    <row r="6145" spans="1:7" ht="14.25" customHeight="1" x14ac:dyDescent="0.25">
      <c r="A6145" s="7" t="s">
        <v>11</v>
      </c>
      <c r="B6145" s="7">
        <v>2016</v>
      </c>
      <c r="C6145" s="7">
        <v>258084</v>
      </c>
      <c r="D6145" s="7" t="s">
        <v>8</v>
      </c>
      <c r="E6145" s="7" t="s">
        <v>13</v>
      </c>
      <c r="F6145" s="7" t="s">
        <v>10</v>
      </c>
      <c r="G6145" s="7">
        <v>60991</v>
      </c>
    </row>
    <row r="6146" spans="1:7" ht="14.25" customHeight="1" x14ac:dyDescent="0.25">
      <c r="A6146" s="7" t="s">
        <v>27</v>
      </c>
      <c r="B6146" s="7">
        <v>2008</v>
      </c>
      <c r="C6146" s="7">
        <v>379649</v>
      </c>
      <c r="D6146" s="7" t="s">
        <v>12</v>
      </c>
      <c r="E6146" s="7" t="s">
        <v>9</v>
      </c>
      <c r="F6146" s="7" t="s">
        <v>20</v>
      </c>
      <c r="G6146" s="7">
        <v>133927</v>
      </c>
    </row>
    <row r="6147" spans="1:7" ht="14.25" customHeight="1" x14ac:dyDescent="0.25">
      <c r="A6147" s="7" t="s">
        <v>15</v>
      </c>
      <c r="B6147" s="7">
        <v>2020</v>
      </c>
      <c r="C6147" s="7">
        <v>328027</v>
      </c>
      <c r="D6147" s="7" t="s">
        <v>24</v>
      </c>
      <c r="E6147" s="7" t="s">
        <v>13</v>
      </c>
      <c r="F6147" s="7" t="s">
        <v>23</v>
      </c>
      <c r="G6147" s="7">
        <v>135008</v>
      </c>
    </row>
    <row r="6148" spans="1:7" ht="14.25" customHeight="1" x14ac:dyDescent="0.25">
      <c r="A6148" s="7" t="s">
        <v>16</v>
      </c>
      <c r="B6148" s="7">
        <v>2020</v>
      </c>
      <c r="C6148" s="7">
        <v>167301</v>
      </c>
      <c r="D6148" s="7" t="s">
        <v>8</v>
      </c>
      <c r="E6148" s="7" t="s">
        <v>9</v>
      </c>
      <c r="F6148" s="7" t="s">
        <v>14</v>
      </c>
      <c r="G6148" s="7">
        <v>144080</v>
      </c>
    </row>
    <row r="6149" spans="1:7" ht="14.25" customHeight="1" x14ac:dyDescent="0.25">
      <c r="A6149" s="7" t="s">
        <v>28</v>
      </c>
      <c r="B6149" s="7">
        <v>2023</v>
      </c>
      <c r="C6149" s="7">
        <v>56794</v>
      </c>
      <c r="D6149" s="7" t="s">
        <v>19</v>
      </c>
      <c r="E6149" s="7" t="s">
        <v>13</v>
      </c>
      <c r="F6149" s="7" t="s">
        <v>10</v>
      </c>
      <c r="G6149" s="7">
        <v>31317</v>
      </c>
    </row>
    <row r="6150" spans="1:7" ht="14.25" customHeight="1" x14ac:dyDescent="0.25">
      <c r="A6150" s="7" t="s">
        <v>28</v>
      </c>
      <c r="B6150" s="7">
        <v>2011</v>
      </c>
      <c r="C6150" s="7">
        <v>337551</v>
      </c>
      <c r="D6150" s="7" t="s">
        <v>17</v>
      </c>
      <c r="E6150" s="7" t="s">
        <v>13</v>
      </c>
      <c r="F6150" s="7" t="s">
        <v>10</v>
      </c>
      <c r="G6150" s="7">
        <v>121635</v>
      </c>
    </row>
    <row r="6151" spans="1:7" ht="14.25" customHeight="1" x14ac:dyDescent="0.25">
      <c r="A6151" s="7" t="s">
        <v>27</v>
      </c>
      <c r="B6151" s="7">
        <v>2009</v>
      </c>
      <c r="C6151" s="7">
        <v>80729</v>
      </c>
      <c r="D6151" s="7" t="s">
        <v>19</v>
      </c>
      <c r="E6151" s="7" t="s">
        <v>9</v>
      </c>
      <c r="F6151" s="7" t="s">
        <v>14</v>
      </c>
      <c r="G6151" s="7">
        <v>119904</v>
      </c>
    </row>
    <row r="6152" spans="1:7" ht="14.25" customHeight="1" x14ac:dyDescent="0.25">
      <c r="A6152" s="7" t="s">
        <v>7</v>
      </c>
      <c r="B6152" s="7">
        <v>2012</v>
      </c>
      <c r="C6152" s="7">
        <v>80601</v>
      </c>
      <c r="D6152" s="7" t="s">
        <v>26</v>
      </c>
      <c r="E6152" s="7" t="s">
        <v>13</v>
      </c>
      <c r="F6152" s="7" t="s">
        <v>14</v>
      </c>
      <c r="G6152" s="7">
        <v>144995</v>
      </c>
    </row>
    <row r="6153" spans="1:7" ht="14.25" customHeight="1" x14ac:dyDescent="0.25">
      <c r="A6153" s="7" t="s">
        <v>25</v>
      </c>
      <c r="B6153" s="7">
        <v>2021</v>
      </c>
      <c r="C6153" s="7">
        <v>398558</v>
      </c>
      <c r="D6153" s="7" t="s">
        <v>12</v>
      </c>
      <c r="E6153" s="7" t="s">
        <v>13</v>
      </c>
      <c r="F6153" s="7" t="s">
        <v>20</v>
      </c>
      <c r="G6153" s="7">
        <v>21310</v>
      </c>
    </row>
    <row r="6154" spans="1:7" ht="14.25" customHeight="1" x14ac:dyDescent="0.25">
      <c r="A6154" s="7" t="s">
        <v>18</v>
      </c>
      <c r="B6154" s="7">
        <v>2009</v>
      </c>
      <c r="C6154" s="7">
        <v>150252</v>
      </c>
      <c r="D6154" s="7" t="s">
        <v>17</v>
      </c>
      <c r="E6154" s="7" t="s">
        <v>9</v>
      </c>
      <c r="F6154" s="7" t="s">
        <v>14</v>
      </c>
      <c r="G6154" s="7">
        <v>116079</v>
      </c>
    </row>
    <row r="6155" spans="1:7" ht="14.25" customHeight="1" x14ac:dyDescent="0.25">
      <c r="A6155" s="7" t="s">
        <v>16</v>
      </c>
      <c r="B6155" s="7">
        <v>2009</v>
      </c>
      <c r="C6155" s="7">
        <v>290205</v>
      </c>
      <c r="D6155" s="7" t="s">
        <v>12</v>
      </c>
      <c r="E6155" s="7" t="s">
        <v>13</v>
      </c>
      <c r="F6155" s="7" t="s">
        <v>14</v>
      </c>
      <c r="G6155" s="7">
        <v>96515</v>
      </c>
    </row>
    <row r="6156" spans="1:7" ht="14.25" customHeight="1" x14ac:dyDescent="0.25">
      <c r="A6156" s="7" t="s">
        <v>27</v>
      </c>
      <c r="B6156" s="7">
        <v>2012</v>
      </c>
      <c r="C6156" s="7">
        <v>249116</v>
      </c>
      <c r="D6156" s="7" t="s">
        <v>30</v>
      </c>
      <c r="E6156" s="7" t="s">
        <v>9</v>
      </c>
      <c r="F6156" s="7" t="s">
        <v>10</v>
      </c>
      <c r="G6156" s="7">
        <v>30460</v>
      </c>
    </row>
    <row r="6157" spans="1:7" ht="14.25" customHeight="1" x14ac:dyDescent="0.25">
      <c r="A6157" s="7" t="s">
        <v>15</v>
      </c>
      <c r="B6157" s="7">
        <v>2007</v>
      </c>
      <c r="C6157" s="7">
        <v>19764</v>
      </c>
      <c r="D6157" s="7" t="s">
        <v>24</v>
      </c>
      <c r="E6157" s="7" t="s">
        <v>13</v>
      </c>
      <c r="F6157" s="7" t="s">
        <v>14</v>
      </c>
      <c r="G6157" s="7">
        <v>37495</v>
      </c>
    </row>
    <row r="6158" spans="1:7" ht="14.25" customHeight="1" x14ac:dyDescent="0.25">
      <c r="A6158" s="7" t="s">
        <v>22</v>
      </c>
      <c r="B6158" s="7">
        <v>2008</v>
      </c>
      <c r="C6158" s="7">
        <v>312957</v>
      </c>
      <c r="D6158" s="7" t="s">
        <v>19</v>
      </c>
      <c r="E6158" s="7" t="s">
        <v>13</v>
      </c>
      <c r="F6158" s="7" t="s">
        <v>10</v>
      </c>
      <c r="G6158" s="7">
        <v>143005</v>
      </c>
    </row>
    <row r="6159" spans="1:7" ht="14.25" customHeight="1" x14ac:dyDescent="0.25">
      <c r="A6159" s="7" t="s">
        <v>7</v>
      </c>
      <c r="B6159" s="7">
        <v>2017</v>
      </c>
      <c r="C6159" s="7">
        <v>387829</v>
      </c>
      <c r="D6159" s="7" t="s">
        <v>12</v>
      </c>
      <c r="E6159" s="7" t="s">
        <v>9</v>
      </c>
      <c r="F6159" s="7" t="s">
        <v>23</v>
      </c>
      <c r="G6159" s="7">
        <v>126755</v>
      </c>
    </row>
    <row r="6160" spans="1:7" ht="14.25" customHeight="1" x14ac:dyDescent="0.25">
      <c r="A6160" s="7" t="s">
        <v>29</v>
      </c>
      <c r="B6160" s="7">
        <v>2014</v>
      </c>
      <c r="C6160" s="7">
        <v>390550</v>
      </c>
      <c r="D6160" s="7" t="s">
        <v>17</v>
      </c>
      <c r="E6160" s="7" t="s">
        <v>9</v>
      </c>
      <c r="F6160" s="7" t="s">
        <v>14</v>
      </c>
      <c r="G6160" s="7">
        <v>84929</v>
      </c>
    </row>
    <row r="6161" spans="1:7" ht="14.25" customHeight="1" x14ac:dyDescent="0.25">
      <c r="A6161" s="7" t="s">
        <v>29</v>
      </c>
      <c r="B6161" s="7">
        <v>2008</v>
      </c>
      <c r="C6161" s="7">
        <v>297563</v>
      </c>
      <c r="D6161" s="7" t="s">
        <v>12</v>
      </c>
      <c r="E6161" s="7" t="s">
        <v>9</v>
      </c>
      <c r="F6161" s="7" t="s">
        <v>23</v>
      </c>
      <c r="G6161" s="7">
        <v>89362</v>
      </c>
    </row>
    <row r="6162" spans="1:7" ht="14.25" customHeight="1" x14ac:dyDescent="0.25">
      <c r="A6162" s="7" t="s">
        <v>15</v>
      </c>
      <c r="B6162" s="7">
        <v>2012</v>
      </c>
      <c r="C6162" s="7">
        <v>253863</v>
      </c>
      <c r="D6162" s="7" t="s">
        <v>8</v>
      </c>
      <c r="E6162" s="7" t="s">
        <v>13</v>
      </c>
      <c r="F6162" s="7" t="s">
        <v>20</v>
      </c>
      <c r="G6162" s="7">
        <v>134458</v>
      </c>
    </row>
    <row r="6163" spans="1:7" ht="14.25" customHeight="1" x14ac:dyDescent="0.25">
      <c r="A6163" s="7" t="s">
        <v>21</v>
      </c>
      <c r="B6163" s="7">
        <v>2012</v>
      </c>
      <c r="C6163" s="7">
        <v>84179</v>
      </c>
      <c r="D6163" s="7" t="s">
        <v>30</v>
      </c>
      <c r="E6163" s="7" t="s">
        <v>13</v>
      </c>
      <c r="F6163" s="7" t="s">
        <v>10</v>
      </c>
      <c r="G6163" s="7">
        <v>60892</v>
      </c>
    </row>
    <row r="6164" spans="1:7" ht="14.25" customHeight="1" x14ac:dyDescent="0.25">
      <c r="A6164" s="7" t="s">
        <v>7</v>
      </c>
      <c r="B6164" s="7">
        <v>2013</v>
      </c>
      <c r="C6164" s="7">
        <v>395284</v>
      </c>
      <c r="D6164" s="7" t="s">
        <v>24</v>
      </c>
      <c r="E6164" s="7" t="s">
        <v>9</v>
      </c>
      <c r="F6164" s="7" t="s">
        <v>20</v>
      </c>
      <c r="G6164" s="7">
        <v>57367</v>
      </c>
    </row>
    <row r="6165" spans="1:7" ht="14.25" customHeight="1" x14ac:dyDescent="0.25">
      <c r="A6165" s="7" t="s">
        <v>25</v>
      </c>
      <c r="B6165" s="7">
        <v>2010</v>
      </c>
      <c r="C6165" s="7">
        <v>209354</v>
      </c>
      <c r="D6165" s="7" t="s">
        <v>17</v>
      </c>
      <c r="E6165" s="7" t="s">
        <v>13</v>
      </c>
      <c r="F6165" s="7" t="s">
        <v>10</v>
      </c>
      <c r="G6165" s="7">
        <v>31888</v>
      </c>
    </row>
    <row r="6166" spans="1:7" ht="14.25" customHeight="1" x14ac:dyDescent="0.25">
      <c r="A6166" s="7" t="s">
        <v>18</v>
      </c>
      <c r="B6166" s="7">
        <v>2014</v>
      </c>
      <c r="C6166" s="7">
        <v>139091</v>
      </c>
      <c r="D6166" s="7" t="s">
        <v>24</v>
      </c>
      <c r="E6166" s="7" t="s">
        <v>9</v>
      </c>
      <c r="F6166" s="7" t="s">
        <v>14</v>
      </c>
      <c r="G6166" s="7">
        <v>134443</v>
      </c>
    </row>
    <row r="6167" spans="1:7" ht="14.25" customHeight="1" x14ac:dyDescent="0.25">
      <c r="A6167" s="7" t="s">
        <v>21</v>
      </c>
      <c r="B6167" s="7">
        <v>2015</v>
      </c>
      <c r="C6167" s="7">
        <v>306117</v>
      </c>
      <c r="D6167" s="7" t="s">
        <v>26</v>
      </c>
      <c r="E6167" s="7" t="s">
        <v>13</v>
      </c>
      <c r="F6167" s="7" t="s">
        <v>10</v>
      </c>
      <c r="G6167" s="7">
        <v>128643</v>
      </c>
    </row>
    <row r="6168" spans="1:7" ht="14.25" customHeight="1" x14ac:dyDescent="0.25">
      <c r="A6168" s="7" t="s">
        <v>15</v>
      </c>
      <c r="B6168" s="7">
        <v>2019</v>
      </c>
      <c r="C6168" s="7">
        <v>218319</v>
      </c>
      <c r="D6168" s="7" t="s">
        <v>30</v>
      </c>
      <c r="E6168" s="7" t="s">
        <v>13</v>
      </c>
      <c r="F6168" s="7" t="s">
        <v>23</v>
      </c>
      <c r="G6168" s="7">
        <v>143394</v>
      </c>
    </row>
    <row r="6169" spans="1:7" ht="14.25" customHeight="1" x14ac:dyDescent="0.25">
      <c r="A6169" s="7" t="s">
        <v>27</v>
      </c>
      <c r="B6169" s="7">
        <v>2023</v>
      </c>
      <c r="C6169" s="7">
        <v>112314</v>
      </c>
      <c r="D6169" s="7" t="s">
        <v>19</v>
      </c>
      <c r="E6169" s="7" t="s">
        <v>9</v>
      </c>
      <c r="F6169" s="7" t="s">
        <v>10</v>
      </c>
      <c r="G6169" s="7">
        <v>94656</v>
      </c>
    </row>
    <row r="6170" spans="1:7" ht="14.25" customHeight="1" x14ac:dyDescent="0.25">
      <c r="A6170" s="7" t="s">
        <v>25</v>
      </c>
      <c r="B6170" s="7">
        <v>2021</v>
      </c>
      <c r="C6170" s="7">
        <v>101118</v>
      </c>
      <c r="D6170" s="7" t="s">
        <v>12</v>
      </c>
      <c r="E6170" s="7" t="s">
        <v>13</v>
      </c>
      <c r="F6170" s="7" t="s">
        <v>20</v>
      </c>
      <c r="G6170" s="7">
        <v>86906</v>
      </c>
    </row>
    <row r="6171" spans="1:7" ht="14.25" customHeight="1" x14ac:dyDescent="0.25">
      <c r="A6171" s="7" t="s">
        <v>25</v>
      </c>
      <c r="B6171" s="7">
        <v>2021</v>
      </c>
      <c r="C6171" s="7">
        <v>98038</v>
      </c>
      <c r="D6171" s="7" t="s">
        <v>19</v>
      </c>
      <c r="E6171" s="7" t="s">
        <v>9</v>
      </c>
      <c r="F6171" s="7" t="s">
        <v>20</v>
      </c>
      <c r="G6171" s="7">
        <v>93374</v>
      </c>
    </row>
    <row r="6172" spans="1:7" ht="14.25" customHeight="1" x14ac:dyDescent="0.25">
      <c r="A6172" s="7" t="s">
        <v>16</v>
      </c>
      <c r="B6172" s="7">
        <v>2023</v>
      </c>
      <c r="C6172" s="7">
        <v>200661</v>
      </c>
      <c r="D6172" s="7" t="s">
        <v>19</v>
      </c>
      <c r="E6172" s="7" t="s">
        <v>13</v>
      </c>
      <c r="F6172" s="7" t="s">
        <v>10</v>
      </c>
      <c r="G6172" s="7">
        <v>130947</v>
      </c>
    </row>
    <row r="6173" spans="1:7" ht="14.25" customHeight="1" x14ac:dyDescent="0.25">
      <c r="A6173" s="7" t="s">
        <v>21</v>
      </c>
      <c r="B6173" s="7">
        <v>2013</v>
      </c>
      <c r="C6173" s="7">
        <v>45961</v>
      </c>
      <c r="D6173" s="7" t="s">
        <v>8</v>
      </c>
      <c r="E6173" s="7" t="s">
        <v>13</v>
      </c>
      <c r="F6173" s="7" t="s">
        <v>10</v>
      </c>
      <c r="G6173" s="7">
        <v>84756</v>
      </c>
    </row>
    <row r="6174" spans="1:7" ht="14.25" customHeight="1" x14ac:dyDescent="0.25">
      <c r="A6174" s="7" t="s">
        <v>27</v>
      </c>
      <c r="B6174" s="7">
        <v>2009</v>
      </c>
      <c r="C6174" s="7">
        <v>265051</v>
      </c>
      <c r="D6174" s="7" t="s">
        <v>19</v>
      </c>
      <c r="E6174" s="7" t="s">
        <v>9</v>
      </c>
      <c r="F6174" s="7" t="s">
        <v>10</v>
      </c>
      <c r="G6174" s="7">
        <v>135045</v>
      </c>
    </row>
    <row r="6175" spans="1:7" ht="14.25" customHeight="1" x14ac:dyDescent="0.25">
      <c r="A6175" s="7" t="s">
        <v>22</v>
      </c>
      <c r="B6175" s="7">
        <v>2015</v>
      </c>
      <c r="C6175" s="7">
        <v>161524</v>
      </c>
      <c r="D6175" s="7" t="s">
        <v>24</v>
      </c>
      <c r="E6175" s="7" t="s">
        <v>9</v>
      </c>
      <c r="F6175" s="7" t="s">
        <v>14</v>
      </c>
      <c r="G6175" s="7">
        <v>131149</v>
      </c>
    </row>
    <row r="6176" spans="1:7" ht="14.25" customHeight="1" x14ac:dyDescent="0.25">
      <c r="A6176" s="7" t="s">
        <v>7</v>
      </c>
      <c r="B6176" s="7">
        <v>2018</v>
      </c>
      <c r="C6176" s="7">
        <v>80577</v>
      </c>
      <c r="D6176" s="7" t="s">
        <v>30</v>
      </c>
      <c r="E6176" s="7" t="s">
        <v>9</v>
      </c>
      <c r="F6176" s="7" t="s">
        <v>23</v>
      </c>
      <c r="G6176" s="7">
        <v>16120</v>
      </c>
    </row>
    <row r="6177" spans="1:7" ht="14.25" customHeight="1" x14ac:dyDescent="0.25">
      <c r="A6177" s="7" t="s">
        <v>15</v>
      </c>
      <c r="B6177" s="7">
        <v>2016</v>
      </c>
      <c r="C6177" s="7">
        <v>102267</v>
      </c>
      <c r="D6177" s="7" t="s">
        <v>8</v>
      </c>
      <c r="E6177" s="7" t="s">
        <v>13</v>
      </c>
      <c r="F6177" s="7" t="s">
        <v>20</v>
      </c>
      <c r="G6177" s="7">
        <v>114025</v>
      </c>
    </row>
    <row r="6178" spans="1:7" ht="14.25" customHeight="1" x14ac:dyDescent="0.25">
      <c r="A6178" s="7" t="s">
        <v>31</v>
      </c>
      <c r="B6178" s="7">
        <v>2009</v>
      </c>
      <c r="C6178" s="7">
        <v>156840</v>
      </c>
      <c r="D6178" s="7" t="s">
        <v>12</v>
      </c>
      <c r="E6178" s="7" t="s">
        <v>13</v>
      </c>
      <c r="F6178" s="7" t="s">
        <v>20</v>
      </c>
      <c r="G6178" s="7">
        <v>20396</v>
      </c>
    </row>
    <row r="6179" spans="1:7" ht="14.25" customHeight="1" x14ac:dyDescent="0.25">
      <c r="A6179" s="7" t="s">
        <v>21</v>
      </c>
      <c r="B6179" s="7">
        <v>2023</v>
      </c>
      <c r="C6179" s="7">
        <v>12334</v>
      </c>
      <c r="D6179" s="7" t="s">
        <v>8</v>
      </c>
      <c r="E6179" s="7" t="s">
        <v>13</v>
      </c>
      <c r="F6179" s="7" t="s">
        <v>14</v>
      </c>
      <c r="G6179" s="7">
        <v>146555</v>
      </c>
    </row>
    <row r="6180" spans="1:7" ht="14.25" customHeight="1" x14ac:dyDescent="0.25">
      <c r="A6180" s="7" t="s">
        <v>7</v>
      </c>
      <c r="B6180" s="7">
        <v>2006</v>
      </c>
      <c r="C6180" s="7">
        <v>143944</v>
      </c>
      <c r="D6180" s="7" t="s">
        <v>24</v>
      </c>
      <c r="E6180" s="7" t="s">
        <v>13</v>
      </c>
      <c r="F6180" s="7" t="s">
        <v>10</v>
      </c>
      <c r="G6180" s="7">
        <v>99619</v>
      </c>
    </row>
    <row r="6181" spans="1:7" ht="14.25" customHeight="1" x14ac:dyDescent="0.25">
      <c r="A6181" s="7" t="s">
        <v>15</v>
      </c>
      <c r="B6181" s="7">
        <v>2017</v>
      </c>
      <c r="C6181" s="7">
        <v>368801</v>
      </c>
      <c r="D6181" s="7" t="s">
        <v>17</v>
      </c>
      <c r="E6181" s="7" t="s">
        <v>13</v>
      </c>
      <c r="F6181" s="7" t="s">
        <v>23</v>
      </c>
      <c r="G6181" s="7">
        <v>98942</v>
      </c>
    </row>
    <row r="6182" spans="1:7" ht="14.25" customHeight="1" x14ac:dyDescent="0.25">
      <c r="A6182" s="7" t="s">
        <v>22</v>
      </c>
      <c r="B6182" s="7">
        <v>2006</v>
      </c>
      <c r="C6182" s="7">
        <v>343525</v>
      </c>
      <c r="D6182" s="7" t="s">
        <v>12</v>
      </c>
      <c r="E6182" s="7" t="s">
        <v>9</v>
      </c>
      <c r="F6182" s="7" t="s">
        <v>23</v>
      </c>
      <c r="G6182" s="7">
        <v>143042</v>
      </c>
    </row>
    <row r="6183" spans="1:7" ht="14.25" customHeight="1" x14ac:dyDescent="0.25">
      <c r="A6183" s="7" t="s">
        <v>11</v>
      </c>
      <c r="B6183" s="7">
        <v>2011</v>
      </c>
      <c r="C6183" s="7">
        <v>358081</v>
      </c>
      <c r="D6183" s="7" t="s">
        <v>26</v>
      </c>
      <c r="E6183" s="7" t="s">
        <v>9</v>
      </c>
      <c r="F6183" s="7" t="s">
        <v>10</v>
      </c>
      <c r="G6183" s="7">
        <v>60020</v>
      </c>
    </row>
    <row r="6184" spans="1:7" ht="14.25" customHeight="1" x14ac:dyDescent="0.25">
      <c r="A6184" s="7" t="s">
        <v>18</v>
      </c>
      <c r="B6184" s="7">
        <v>2010</v>
      </c>
      <c r="C6184" s="7">
        <v>117189</v>
      </c>
      <c r="D6184" s="7" t="s">
        <v>12</v>
      </c>
      <c r="E6184" s="7" t="s">
        <v>13</v>
      </c>
      <c r="F6184" s="7" t="s">
        <v>20</v>
      </c>
      <c r="G6184" s="7">
        <v>91805</v>
      </c>
    </row>
    <row r="6185" spans="1:7" ht="14.25" customHeight="1" x14ac:dyDescent="0.25">
      <c r="A6185" s="7" t="s">
        <v>28</v>
      </c>
      <c r="B6185" s="7">
        <v>2005</v>
      </c>
      <c r="C6185" s="7">
        <v>95382</v>
      </c>
      <c r="D6185" s="7" t="s">
        <v>17</v>
      </c>
      <c r="E6185" s="7" t="s">
        <v>9</v>
      </c>
      <c r="F6185" s="7" t="s">
        <v>20</v>
      </c>
      <c r="G6185" s="7">
        <v>107845</v>
      </c>
    </row>
    <row r="6186" spans="1:7" ht="14.25" customHeight="1" x14ac:dyDescent="0.25">
      <c r="A6186" s="7" t="s">
        <v>31</v>
      </c>
      <c r="B6186" s="7">
        <v>2009</v>
      </c>
      <c r="C6186" s="7">
        <v>224789</v>
      </c>
      <c r="D6186" s="7" t="s">
        <v>8</v>
      </c>
      <c r="E6186" s="7" t="s">
        <v>13</v>
      </c>
      <c r="F6186" s="7" t="s">
        <v>14</v>
      </c>
      <c r="G6186" s="7">
        <v>118577</v>
      </c>
    </row>
    <row r="6187" spans="1:7" ht="14.25" customHeight="1" x14ac:dyDescent="0.25">
      <c r="A6187" s="7" t="s">
        <v>7</v>
      </c>
      <c r="B6187" s="7">
        <v>2006</v>
      </c>
      <c r="C6187" s="7">
        <v>57260</v>
      </c>
      <c r="D6187" s="7" t="s">
        <v>8</v>
      </c>
      <c r="E6187" s="7" t="s">
        <v>13</v>
      </c>
      <c r="F6187" s="7" t="s">
        <v>10</v>
      </c>
      <c r="G6187" s="7">
        <v>84338</v>
      </c>
    </row>
    <row r="6188" spans="1:7" ht="14.25" customHeight="1" x14ac:dyDescent="0.25">
      <c r="A6188" s="7" t="s">
        <v>28</v>
      </c>
      <c r="B6188" s="7">
        <v>2012</v>
      </c>
      <c r="C6188" s="7">
        <v>61561</v>
      </c>
      <c r="D6188" s="7" t="s">
        <v>17</v>
      </c>
      <c r="E6188" s="7" t="s">
        <v>9</v>
      </c>
      <c r="F6188" s="7" t="s">
        <v>10</v>
      </c>
      <c r="G6188" s="7">
        <v>70723</v>
      </c>
    </row>
    <row r="6189" spans="1:7" ht="14.25" customHeight="1" x14ac:dyDescent="0.25">
      <c r="A6189" s="7" t="s">
        <v>28</v>
      </c>
      <c r="B6189" s="7">
        <v>2010</v>
      </c>
      <c r="C6189" s="7">
        <v>284744</v>
      </c>
      <c r="D6189" s="7" t="s">
        <v>30</v>
      </c>
      <c r="E6189" s="7" t="s">
        <v>9</v>
      </c>
      <c r="F6189" s="7" t="s">
        <v>20</v>
      </c>
      <c r="G6189" s="7">
        <v>53681</v>
      </c>
    </row>
    <row r="6190" spans="1:7" ht="14.25" customHeight="1" x14ac:dyDescent="0.25">
      <c r="A6190" s="7" t="s">
        <v>27</v>
      </c>
      <c r="B6190" s="7">
        <v>2017</v>
      </c>
      <c r="C6190" s="7">
        <v>331032</v>
      </c>
      <c r="D6190" s="7" t="s">
        <v>26</v>
      </c>
      <c r="E6190" s="7" t="s">
        <v>13</v>
      </c>
      <c r="F6190" s="7" t="s">
        <v>20</v>
      </c>
      <c r="G6190" s="7">
        <v>132265</v>
      </c>
    </row>
    <row r="6191" spans="1:7" ht="14.25" customHeight="1" x14ac:dyDescent="0.25">
      <c r="A6191" s="7" t="s">
        <v>21</v>
      </c>
      <c r="B6191" s="7">
        <v>2015</v>
      </c>
      <c r="C6191" s="7">
        <v>32062</v>
      </c>
      <c r="D6191" s="7" t="s">
        <v>8</v>
      </c>
      <c r="E6191" s="7" t="s">
        <v>13</v>
      </c>
      <c r="F6191" s="7" t="s">
        <v>20</v>
      </c>
      <c r="G6191" s="7">
        <v>105727</v>
      </c>
    </row>
    <row r="6192" spans="1:7" ht="14.25" customHeight="1" x14ac:dyDescent="0.25">
      <c r="A6192" s="7" t="s">
        <v>25</v>
      </c>
      <c r="B6192" s="7">
        <v>2005</v>
      </c>
      <c r="C6192" s="7">
        <v>23583</v>
      </c>
      <c r="D6192" s="7" t="s">
        <v>12</v>
      </c>
      <c r="E6192" s="7" t="s">
        <v>9</v>
      </c>
      <c r="F6192" s="7" t="s">
        <v>14</v>
      </c>
      <c r="G6192" s="7">
        <v>90786</v>
      </c>
    </row>
    <row r="6193" spans="1:7" ht="14.25" customHeight="1" x14ac:dyDescent="0.25">
      <c r="A6193" s="7" t="s">
        <v>15</v>
      </c>
      <c r="B6193" s="7">
        <v>2023</v>
      </c>
      <c r="C6193" s="7">
        <v>105882</v>
      </c>
      <c r="D6193" s="7" t="s">
        <v>12</v>
      </c>
      <c r="E6193" s="7" t="s">
        <v>13</v>
      </c>
      <c r="F6193" s="7" t="s">
        <v>14</v>
      </c>
      <c r="G6193" s="7">
        <v>31574</v>
      </c>
    </row>
    <row r="6194" spans="1:7" ht="14.25" customHeight="1" x14ac:dyDescent="0.25">
      <c r="A6194" s="7" t="s">
        <v>16</v>
      </c>
      <c r="B6194" s="7">
        <v>2020</v>
      </c>
      <c r="C6194" s="7">
        <v>165158</v>
      </c>
      <c r="D6194" s="7" t="s">
        <v>8</v>
      </c>
      <c r="E6194" s="7" t="s">
        <v>13</v>
      </c>
      <c r="F6194" s="7" t="s">
        <v>10</v>
      </c>
      <c r="G6194" s="7">
        <v>28594</v>
      </c>
    </row>
    <row r="6195" spans="1:7" ht="14.25" customHeight="1" x14ac:dyDescent="0.25">
      <c r="A6195" s="7" t="s">
        <v>16</v>
      </c>
      <c r="B6195" s="7">
        <v>2020</v>
      </c>
      <c r="C6195" s="7">
        <v>205577</v>
      </c>
      <c r="D6195" s="7" t="s">
        <v>17</v>
      </c>
      <c r="E6195" s="7" t="s">
        <v>9</v>
      </c>
      <c r="F6195" s="7" t="s">
        <v>10</v>
      </c>
      <c r="G6195" s="7">
        <v>94345</v>
      </c>
    </row>
    <row r="6196" spans="1:7" ht="14.25" customHeight="1" x14ac:dyDescent="0.25">
      <c r="A6196" s="7" t="s">
        <v>11</v>
      </c>
      <c r="B6196" s="7">
        <v>2016</v>
      </c>
      <c r="C6196" s="7">
        <v>280691</v>
      </c>
      <c r="D6196" s="7" t="s">
        <v>30</v>
      </c>
      <c r="E6196" s="7" t="s">
        <v>13</v>
      </c>
      <c r="F6196" s="7" t="s">
        <v>14</v>
      </c>
      <c r="G6196" s="7">
        <v>121617</v>
      </c>
    </row>
    <row r="6197" spans="1:7" ht="14.25" customHeight="1" x14ac:dyDescent="0.25">
      <c r="A6197" s="7" t="s">
        <v>11</v>
      </c>
      <c r="B6197" s="7">
        <v>2011</v>
      </c>
      <c r="C6197" s="7">
        <v>231293</v>
      </c>
      <c r="D6197" s="7" t="s">
        <v>17</v>
      </c>
      <c r="E6197" s="7" t="s">
        <v>13</v>
      </c>
      <c r="F6197" s="7" t="s">
        <v>23</v>
      </c>
      <c r="G6197" s="7">
        <v>105388</v>
      </c>
    </row>
    <row r="6198" spans="1:7" ht="14.25" customHeight="1" x14ac:dyDescent="0.25">
      <c r="A6198" s="7" t="s">
        <v>25</v>
      </c>
      <c r="B6198" s="7">
        <v>2023</v>
      </c>
      <c r="C6198" s="7">
        <v>57018</v>
      </c>
      <c r="D6198" s="7" t="s">
        <v>17</v>
      </c>
      <c r="E6198" s="7" t="s">
        <v>13</v>
      </c>
      <c r="F6198" s="7" t="s">
        <v>20</v>
      </c>
      <c r="G6198" s="7">
        <v>49409</v>
      </c>
    </row>
    <row r="6199" spans="1:7" ht="14.25" customHeight="1" x14ac:dyDescent="0.25">
      <c r="A6199" s="7" t="s">
        <v>18</v>
      </c>
      <c r="B6199" s="7">
        <v>2017</v>
      </c>
      <c r="C6199" s="7">
        <v>365470</v>
      </c>
      <c r="D6199" s="7" t="s">
        <v>12</v>
      </c>
      <c r="E6199" s="7" t="s">
        <v>9</v>
      </c>
      <c r="F6199" s="7" t="s">
        <v>14</v>
      </c>
      <c r="G6199" s="7">
        <v>133937</v>
      </c>
    </row>
    <row r="6200" spans="1:7" ht="14.25" customHeight="1" x14ac:dyDescent="0.25">
      <c r="A6200" s="7" t="s">
        <v>16</v>
      </c>
      <c r="B6200" s="7">
        <v>2019</v>
      </c>
      <c r="C6200" s="7">
        <v>205006</v>
      </c>
      <c r="D6200" s="7" t="s">
        <v>19</v>
      </c>
      <c r="E6200" s="7" t="s">
        <v>9</v>
      </c>
      <c r="F6200" s="7" t="s">
        <v>23</v>
      </c>
      <c r="G6200" s="7">
        <v>128998</v>
      </c>
    </row>
    <row r="6201" spans="1:7" ht="14.25" customHeight="1" x14ac:dyDescent="0.25">
      <c r="A6201" s="7" t="s">
        <v>25</v>
      </c>
      <c r="B6201" s="7">
        <v>2011</v>
      </c>
      <c r="C6201" s="7">
        <v>117780</v>
      </c>
      <c r="D6201" s="7" t="s">
        <v>8</v>
      </c>
      <c r="E6201" s="7" t="s">
        <v>13</v>
      </c>
      <c r="F6201" s="7" t="s">
        <v>10</v>
      </c>
      <c r="G6201" s="7">
        <v>23439</v>
      </c>
    </row>
    <row r="6202" spans="1:7" ht="14.25" customHeight="1" x14ac:dyDescent="0.25">
      <c r="A6202" s="7" t="s">
        <v>27</v>
      </c>
      <c r="B6202" s="7">
        <v>2019</v>
      </c>
      <c r="C6202" s="7">
        <v>31350</v>
      </c>
      <c r="D6202" s="7" t="s">
        <v>8</v>
      </c>
      <c r="E6202" s="7" t="s">
        <v>9</v>
      </c>
      <c r="F6202" s="7" t="s">
        <v>14</v>
      </c>
      <c r="G6202" s="7">
        <v>32136</v>
      </c>
    </row>
    <row r="6203" spans="1:7" ht="14.25" customHeight="1" x14ac:dyDescent="0.25">
      <c r="A6203" s="7" t="s">
        <v>31</v>
      </c>
      <c r="B6203" s="7">
        <v>2013</v>
      </c>
      <c r="C6203" s="7">
        <v>253979</v>
      </c>
      <c r="D6203" s="7" t="s">
        <v>17</v>
      </c>
      <c r="E6203" s="7" t="s">
        <v>13</v>
      </c>
      <c r="F6203" s="7" t="s">
        <v>20</v>
      </c>
      <c r="G6203" s="7">
        <v>100251</v>
      </c>
    </row>
    <row r="6204" spans="1:7" ht="14.25" customHeight="1" x14ac:dyDescent="0.25">
      <c r="A6204" s="7" t="s">
        <v>31</v>
      </c>
      <c r="B6204" s="7">
        <v>2022</v>
      </c>
      <c r="C6204" s="7">
        <v>11291</v>
      </c>
      <c r="D6204" s="7" t="s">
        <v>12</v>
      </c>
      <c r="E6204" s="7" t="s">
        <v>13</v>
      </c>
      <c r="F6204" s="7" t="s">
        <v>14</v>
      </c>
      <c r="G6204" s="7">
        <v>110352</v>
      </c>
    </row>
    <row r="6205" spans="1:7" ht="14.25" customHeight="1" x14ac:dyDescent="0.25">
      <c r="A6205" s="7" t="s">
        <v>18</v>
      </c>
      <c r="B6205" s="7">
        <v>2019</v>
      </c>
      <c r="C6205" s="7">
        <v>83281</v>
      </c>
      <c r="D6205" s="7" t="s">
        <v>8</v>
      </c>
      <c r="E6205" s="7" t="s">
        <v>13</v>
      </c>
      <c r="F6205" s="7" t="s">
        <v>23</v>
      </c>
      <c r="G6205" s="7">
        <v>52429</v>
      </c>
    </row>
    <row r="6206" spans="1:7" ht="14.25" customHeight="1" x14ac:dyDescent="0.25">
      <c r="A6206" s="7" t="s">
        <v>21</v>
      </c>
      <c r="B6206" s="7">
        <v>2008</v>
      </c>
      <c r="C6206" s="7">
        <v>291342</v>
      </c>
      <c r="D6206" s="7" t="s">
        <v>12</v>
      </c>
      <c r="E6206" s="7" t="s">
        <v>9</v>
      </c>
      <c r="F6206" s="7" t="s">
        <v>23</v>
      </c>
      <c r="G6206" s="7">
        <v>112168</v>
      </c>
    </row>
    <row r="6207" spans="1:7" ht="14.25" customHeight="1" x14ac:dyDescent="0.25">
      <c r="A6207" s="7" t="s">
        <v>27</v>
      </c>
      <c r="B6207" s="7">
        <v>2013</v>
      </c>
      <c r="C6207" s="7">
        <v>214377</v>
      </c>
      <c r="D6207" s="7" t="s">
        <v>8</v>
      </c>
      <c r="E6207" s="7" t="s">
        <v>9</v>
      </c>
      <c r="F6207" s="7" t="s">
        <v>14</v>
      </c>
      <c r="G6207" s="7">
        <v>115107</v>
      </c>
    </row>
    <row r="6208" spans="1:7" ht="14.25" customHeight="1" x14ac:dyDescent="0.25">
      <c r="A6208" s="7" t="s">
        <v>21</v>
      </c>
      <c r="B6208" s="7">
        <v>2021</v>
      </c>
      <c r="C6208" s="7">
        <v>240222</v>
      </c>
      <c r="D6208" s="7" t="s">
        <v>19</v>
      </c>
      <c r="E6208" s="7" t="s">
        <v>13</v>
      </c>
      <c r="F6208" s="7" t="s">
        <v>10</v>
      </c>
      <c r="G6208" s="7">
        <v>31305</v>
      </c>
    </row>
    <row r="6209" spans="1:7" ht="14.25" customHeight="1" x14ac:dyDescent="0.25">
      <c r="A6209" s="7" t="s">
        <v>29</v>
      </c>
      <c r="B6209" s="7">
        <v>2015</v>
      </c>
      <c r="C6209" s="7">
        <v>369096</v>
      </c>
      <c r="D6209" s="7" t="s">
        <v>17</v>
      </c>
      <c r="E6209" s="7" t="s">
        <v>13</v>
      </c>
      <c r="F6209" s="7" t="s">
        <v>23</v>
      </c>
      <c r="G6209" s="7">
        <v>24899</v>
      </c>
    </row>
    <row r="6210" spans="1:7" ht="14.25" customHeight="1" x14ac:dyDescent="0.25">
      <c r="A6210" s="7" t="s">
        <v>28</v>
      </c>
      <c r="B6210" s="7">
        <v>2015</v>
      </c>
      <c r="C6210" s="7">
        <v>347254</v>
      </c>
      <c r="D6210" s="7" t="s">
        <v>17</v>
      </c>
      <c r="E6210" s="7" t="s">
        <v>9</v>
      </c>
      <c r="F6210" s="7" t="s">
        <v>20</v>
      </c>
      <c r="G6210" s="7">
        <v>106325</v>
      </c>
    </row>
    <row r="6211" spans="1:7" ht="14.25" customHeight="1" x14ac:dyDescent="0.25">
      <c r="A6211" s="7" t="s">
        <v>27</v>
      </c>
      <c r="B6211" s="7">
        <v>2010</v>
      </c>
      <c r="C6211" s="7">
        <v>94042</v>
      </c>
      <c r="D6211" s="7" t="s">
        <v>8</v>
      </c>
      <c r="E6211" s="7" t="s">
        <v>9</v>
      </c>
      <c r="F6211" s="7" t="s">
        <v>10</v>
      </c>
      <c r="G6211" s="7">
        <v>42973</v>
      </c>
    </row>
    <row r="6212" spans="1:7" ht="14.25" customHeight="1" x14ac:dyDescent="0.25">
      <c r="A6212" s="7" t="s">
        <v>15</v>
      </c>
      <c r="B6212" s="7">
        <v>2013</v>
      </c>
      <c r="C6212" s="7">
        <v>34407</v>
      </c>
      <c r="D6212" s="7" t="s">
        <v>26</v>
      </c>
      <c r="E6212" s="7" t="s">
        <v>9</v>
      </c>
      <c r="F6212" s="7" t="s">
        <v>23</v>
      </c>
      <c r="G6212" s="7">
        <v>128120</v>
      </c>
    </row>
    <row r="6213" spans="1:7" ht="14.25" customHeight="1" x14ac:dyDescent="0.25">
      <c r="A6213" s="7" t="s">
        <v>18</v>
      </c>
      <c r="B6213" s="7">
        <v>2015</v>
      </c>
      <c r="C6213" s="7">
        <v>84401</v>
      </c>
      <c r="D6213" s="7" t="s">
        <v>26</v>
      </c>
      <c r="E6213" s="7" t="s">
        <v>9</v>
      </c>
      <c r="F6213" s="7" t="s">
        <v>10</v>
      </c>
      <c r="G6213" s="7">
        <v>49183</v>
      </c>
    </row>
    <row r="6214" spans="1:7" ht="14.25" customHeight="1" x14ac:dyDescent="0.25">
      <c r="A6214" s="7" t="s">
        <v>22</v>
      </c>
      <c r="B6214" s="7">
        <v>2020</v>
      </c>
      <c r="C6214" s="7">
        <v>23427</v>
      </c>
      <c r="D6214" s="7" t="s">
        <v>24</v>
      </c>
      <c r="E6214" s="7" t="s">
        <v>9</v>
      </c>
      <c r="F6214" s="7" t="s">
        <v>23</v>
      </c>
      <c r="G6214" s="7">
        <v>16950</v>
      </c>
    </row>
    <row r="6215" spans="1:7" ht="14.25" customHeight="1" x14ac:dyDescent="0.25">
      <c r="A6215" s="7" t="s">
        <v>28</v>
      </c>
      <c r="B6215" s="7">
        <v>2022</v>
      </c>
      <c r="C6215" s="7">
        <v>21671</v>
      </c>
      <c r="D6215" s="7" t="s">
        <v>8</v>
      </c>
      <c r="E6215" s="7" t="s">
        <v>9</v>
      </c>
      <c r="F6215" s="7" t="s">
        <v>20</v>
      </c>
      <c r="G6215" s="7">
        <v>21819</v>
      </c>
    </row>
    <row r="6216" spans="1:7" ht="14.25" customHeight="1" x14ac:dyDescent="0.25">
      <c r="A6216" s="7" t="s">
        <v>25</v>
      </c>
      <c r="B6216" s="7">
        <v>2019</v>
      </c>
      <c r="C6216" s="7">
        <v>316719</v>
      </c>
      <c r="D6216" s="7" t="s">
        <v>30</v>
      </c>
      <c r="E6216" s="7" t="s">
        <v>9</v>
      </c>
      <c r="F6216" s="7" t="s">
        <v>20</v>
      </c>
      <c r="G6216" s="7">
        <v>95388</v>
      </c>
    </row>
    <row r="6217" spans="1:7" ht="14.25" customHeight="1" x14ac:dyDescent="0.25">
      <c r="A6217" s="7" t="s">
        <v>11</v>
      </c>
      <c r="B6217" s="7">
        <v>2008</v>
      </c>
      <c r="C6217" s="7">
        <v>180752</v>
      </c>
      <c r="D6217" s="7" t="s">
        <v>30</v>
      </c>
      <c r="E6217" s="7" t="s">
        <v>13</v>
      </c>
      <c r="F6217" s="7" t="s">
        <v>14</v>
      </c>
      <c r="G6217" s="7">
        <v>76805</v>
      </c>
    </row>
    <row r="6218" spans="1:7" ht="14.25" customHeight="1" x14ac:dyDescent="0.25">
      <c r="A6218" s="7" t="s">
        <v>25</v>
      </c>
      <c r="B6218" s="7">
        <v>2015</v>
      </c>
      <c r="C6218" s="7">
        <v>128965</v>
      </c>
      <c r="D6218" s="7" t="s">
        <v>8</v>
      </c>
      <c r="E6218" s="7" t="s">
        <v>9</v>
      </c>
      <c r="F6218" s="7" t="s">
        <v>20</v>
      </c>
      <c r="G6218" s="7">
        <v>114345</v>
      </c>
    </row>
    <row r="6219" spans="1:7" ht="14.25" customHeight="1" x14ac:dyDescent="0.25">
      <c r="A6219" s="7" t="s">
        <v>11</v>
      </c>
      <c r="B6219" s="7">
        <v>2021</v>
      </c>
      <c r="C6219" s="7">
        <v>209956</v>
      </c>
      <c r="D6219" s="7" t="s">
        <v>8</v>
      </c>
      <c r="E6219" s="7" t="s">
        <v>13</v>
      </c>
      <c r="F6219" s="7" t="s">
        <v>20</v>
      </c>
      <c r="G6219" s="7">
        <v>72432</v>
      </c>
    </row>
    <row r="6220" spans="1:7" ht="14.25" customHeight="1" x14ac:dyDescent="0.25">
      <c r="A6220" s="7" t="s">
        <v>25</v>
      </c>
      <c r="B6220" s="7">
        <v>2013</v>
      </c>
      <c r="C6220" s="7">
        <v>222110</v>
      </c>
      <c r="D6220" s="7" t="s">
        <v>24</v>
      </c>
      <c r="E6220" s="7" t="s">
        <v>13</v>
      </c>
      <c r="F6220" s="7" t="s">
        <v>14</v>
      </c>
      <c r="G6220" s="7">
        <v>36722</v>
      </c>
    </row>
    <row r="6221" spans="1:7" ht="14.25" customHeight="1" x14ac:dyDescent="0.25">
      <c r="A6221" s="7" t="s">
        <v>18</v>
      </c>
      <c r="B6221" s="7">
        <v>2007</v>
      </c>
      <c r="C6221" s="7">
        <v>383243</v>
      </c>
      <c r="D6221" s="7" t="s">
        <v>30</v>
      </c>
      <c r="E6221" s="7" t="s">
        <v>13</v>
      </c>
      <c r="F6221" s="7" t="s">
        <v>20</v>
      </c>
      <c r="G6221" s="7">
        <v>120721</v>
      </c>
    </row>
    <row r="6222" spans="1:7" ht="14.25" customHeight="1" x14ac:dyDescent="0.25">
      <c r="A6222" s="7" t="s">
        <v>31</v>
      </c>
      <c r="B6222" s="7">
        <v>2016</v>
      </c>
      <c r="C6222" s="7">
        <v>76063</v>
      </c>
      <c r="D6222" s="7" t="s">
        <v>26</v>
      </c>
      <c r="E6222" s="7" t="s">
        <v>9</v>
      </c>
      <c r="F6222" s="7" t="s">
        <v>20</v>
      </c>
      <c r="G6222" s="7">
        <v>82767</v>
      </c>
    </row>
    <row r="6223" spans="1:7" ht="14.25" customHeight="1" x14ac:dyDescent="0.25">
      <c r="A6223" s="7" t="s">
        <v>11</v>
      </c>
      <c r="B6223" s="7">
        <v>2018</v>
      </c>
      <c r="C6223" s="7">
        <v>41741</v>
      </c>
      <c r="D6223" s="7" t="s">
        <v>17</v>
      </c>
      <c r="E6223" s="7" t="s">
        <v>9</v>
      </c>
      <c r="F6223" s="7" t="s">
        <v>14</v>
      </c>
      <c r="G6223" s="7">
        <v>117232</v>
      </c>
    </row>
    <row r="6224" spans="1:7" ht="14.25" customHeight="1" x14ac:dyDescent="0.25">
      <c r="A6224" s="7" t="s">
        <v>25</v>
      </c>
      <c r="B6224" s="7">
        <v>2005</v>
      </c>
      <c r="C6224" s="7">
        <v>304494</v>
      </c>
      <c r="D6224" s="7" t="s">
        <v>24</v>
      </c>
      <c r="E6224" s="7" t="s">
        <v>9</v>
      </c>
      <c r="F6224" s="7" t="s">
        <v>23</v>
      </c>
      <c r="G6224" s="7">
        <v>20242</v>
      </c>
    </row>
    <row r="6225" spans="1:7" ht="14.25" customHeight="1" x14ac:dyDescent="0.25">
      <c r="A6225" s="7" t="s">
        <v>18</v>
      </c>
      <c r="B6225" s="7">
        <v>2022</v>
      </c>
      <c r="C6225" s="7">
        <v>193948</v>
      </c>
      <c r="D6225" s="7" t="s">
        <v>24</v>
      </c>
      <c r="E6225" s="7" t="s">
        <v>13</v>
      </c>
      <c r="F6225" s="7" t="s">
        <v>14</v>
      </c>
      <c r="G6225" s="7">
        <v>114785</v>
      </c>
    </row>
    <row r="6226" spans="1:7" ht="14.25" customHeight="1" x14ac:dyDescent="0.25">
      <c r="A6226" s="7" t="s">
        <v>25</v>
      </c>
      <c r="B6226" s="7">
        <v>2009</v>
      </c>
      <c r="C6226" s="7">
        <v>108071</v>
      </c>
      <c r="D6226" s="7" t="s">
        <v>17</v>
      </c>
      <c r="E6226" s="7" t="s">
        <v>13</v>
      </c>
      <c r="F6226" s="7" t="s">
        <v>10</v>
      </c>
      <c r="G6226" s="7">
        <v>115337</v>
      </c>
    </row>
    <row r="6227" spans="1:7" ht="14.25" customHeight="1" x14ac:dyDescent="0.25">
      <c r="A6227" s="7" t="s">
        <v>27</v>
      </c>
      <c r="B6227" s="7">
        <v>2008</v>
      </c>
      <c r="C6227" s="7">
        <v>219575</v>
      </c>
      <c r="D6227" s="7" t="s">
        <v>30</v>
      </c>
      <c r="E6227" s="7" t="s">
        <v>9</v>
      </c>
      <c r="F6227" s="7" t="s">
        <v>14</v>
      </c>
      <c r="G6227" s="7">
        <v>91019</v>
      </c>
    </row>
    <row r="6228" spans="1:7" ht="14.25" customHeight="1" x14ac:dyDescent="0.25">
      <c r="A6228" s="7" t="s">
        <v>18</v>
      </c>
      <c r="B6228" s="7">
        <v>2012</v>
      </c>
      <c r="C6228" s="7">
        <v>290056</v>
      </c>
      <c r="D6228" s="7" t="s">
        <v>19</v>
      </c>
      <c r="E6228" s="7" t="s">
        <v>9</v>
      </c>
      <c r="F6228" s="7" t="s">
        <v>23</v>
      </c>
      <c r="G6228" s="7">
        <v>62683</v>
      </c>
    </row>
    <row r="6229" spans="1:7" ht="14.25" customHeight="1" x14ac:dyDescent="0.25">
      <c r="A6229" s="7" t="s">
        <v>16</v>
      </c>
      <c r="B6229" s="7">
        <v>2019</v>
      </c>
      <c r="C6229" s="7">
        <v>310865</v>
      </c>
      <c r="D6229" s="7" t="s">
        <v>17</v>
      </c>
      <c r="E6229" s="7" t="s">
        <v>9</v>
      </c>
      <c r="F6229" s="7" t="s">
        <v>14</v>
      </c>
      <c r="G6229" s="7">
        <v>52115</v>
      </c>
    </row>
    <row r="6230" spans="1:7" ht="14.25" customHeight="1" x14ac:dyDescent="0.25">
      <c r="A6230" s="7" t="s">
        <v>29</v>
      </c>
      <c r="B6230" s="7">
        <v>2008</v>
      </c>
      <c r="C6230" s="7">
        <v>21345</v>
      </c>
      <c r="D6230" s="7" t="s">
        <v>17</v>
      </c>
      <c r="E6230" s="7" t="s">
        <v>9</v>
      </c>
      <c r="F6230" s="7" t="s">
        <v>20</v>
      </c>
      <c r="G6230" s="7">
        <v>72587</v>
      </c>
    </row>
    <row r="6231" spans="1:7" ht="14.25" customHeight="1" x14ac:dyDescent="0.25">
      <c r="A6231" s="7" t="s">
        <v>28</v>
      </c>
      <c r="B6231" s="7">
        <v>2008</v>
      </c>
      <c r="C6231" s="7">
        <v>10230</v>
      </c>
      <c r="D6231" s="7" t="s">
        <v>26</v>
      </c>
      <c r="E6231" s="7" t="s">
        <v>9</v>
      </c>
      <c r="F6231" s="7" t="s">
        <v>14</v>
      </c>
      <c r="G6231" s="7">
        <v>137101</v>
      </c>
    </row>
    <row r="6232" spans="1:7" ht="14.25" customHeight="1" x14ac:dyDescent="0.25">
      <c r="A6232" s="7" t="s">
        <v>27</v>
      </c>
      <c r="B6232" s="7">
        <v>2022</v>
      </c>
      <c r="C6232" s="7">
        <v>182714</v>
      </c>
      <c r="D6232" s="7" t="s">
        <v>26</v>
      </c>
      <c r="E6232" s="7" t="s">
        <v>9</v>
      </c>
      <c r="F6232" s="7" t="s">
        <v>23</v>
      </c>
      <c r="G6232" s="7">
        <v>97747</v>
      </c>
    </row>
    <row r="6233" spans="1:7" ht="14.25" customHeight="1" x14ac:dyDescent="0.25">
      <c r="A6233" s="7" t="s">
        <v>29</v>
      </c>
      <c r="B6233" s="7">
        <v>2014</v>
      </c>
      <c r="C6233" s="7">
        <v>248713</v>
      </c>
      <c r="D6233" s="7" t="s">
        <v>30</v>
      </c>
      <c r="E6233" s="7" t="s">
        <v>9</v>
      </c>
      <c r="F6233" s="7" t="s">
        <v>23</v>
      </c>
      <c r="G6233" s="7">
        <v>96230</v>
      </c>
    </row>
    <row r="6234" spans="1:7" ht="14.25" customHeight="1" x14ac:dyDescent="0.25">
      <c r="A6234" s="7" t="s">
        <v>21</v>
      </c>
      <c r="B6234" s="7">
        <v>2009</v>
      </c>
      <c r="C6234" s="7">
        <v>254454</v>
      </c>
      <c r="D6234" s="7" t="s">
        <v>19</v>
      </c>
      <c r="E6234" s="7" t="s">
        <v>13</v>
      </c>
      <c r="F6234" s="7" t="s">
        <v>20</v>
      </c>
      <c r="G6234" s="7">
        <v>65205</v>
      </c>
    </row>
    <row r="6235" spans="1:7" ht="14.25" customHeight="1" x14ac:dyDescent="0.25">
      <c r="A6235" s="7" t="s">
        <v>31</v>
      </c>
      <c r="B6235" s="7">
        <v>2016</v>
      </c>
      <c r="C6235" s="7">
        <v>322149</v>
      </c>
      <c r="D6235" s="7" t="s">
        <v>30</v>
      </c>
      <c r="E6235" s="7" t="s">
        <v>9</v>
      </c>
      <c r="F6235" s="7" t="s">
        <v>10</v>
      </c>
      <c r="G6235" s="7">
        <v>145067</v>
      </c>
    </row>
    <row r="6236" spans="1:7" ht="14.25" customHeight="1" x14ac:dyDescent="0.25">
      <c r="A6236" s="7" t="s">
        <v>29</v>
      </c>
      <c r="B6236" s="7">
        <v>2014</v>
      </c>
      <c r="C6236" s="7">
        <v>169096</v>
      </c>
      <c r="D6236" s="7" t="s">
        <v>26</v>
      </c>
      <c r="E6236" s="7" t="s">
        <v>9</v>
      </c>
      <c r="F6236" s="7" t="s">
        <v>10</v>
      </c>
      <c r="G6236" s="7">
        <v>146502</v>
      </c>
    </row>
    <row r="6237" spans="1:7" ht="14.25" customHeight="1" x14ac:dyDescent="0.25">
      <c r="A6237" s="7" t="s">
        <v>7</v>
      </c>
      <c r="B6237" s="7">
        <v>2019</v>
      </c>
      <c r="C6237" s="7">
        <v>20741</v>
      </c>
      <c r="D6237" s="7" t="s">
        <v>12</v>
      </c>
      <c r="E6237" s="7" t="s">
        <v>13</v>
      </c>
      <c r="F6237" s="7" t="s">
        <v>23</v>
      </c>
      <c r="G6237" s="7">
        <v>62860</v>
      </c>
    </row>
    <row r="6238" spans="1:7" ht="14.25" customHeight="1" x14ac:dyDescent="0.25">
      <c r="A6238" s="7" t="s">
        <v>29</v>
      </c>
      <c r="B6238" s="7">
        <v>2018</v>
      </c>
      <c r="C6238" s="7">
        <v>36421</v>
      </c>
      <c r="D6238" s="7" t="s">
        <v>30</v>
      </c>
      <c r="E6238" s="7" t="s">
        <v>9</v>
      </c>
      <c r="F6238" s="7" t="s">
        <v>10</v>
      </c>
      <c r="G6238" s="7">
        <v>68949</v>
      </c>
    </row>
    <row r="6239" spans="1:7" ht="14.25" customHeight="1" x14ac:dyDescent="0.25">
      <c r="A6239" s="7" t="s">
        <v>27</v>
      </c>
      <c r="B6239" s="7">
        <v>2022</v>
      </c>
      <c r="C6239" s="7">
        <v>55216</v>
      </c>
      <c r="D6239" s="7" t="s">
        <v>19</v>
      </c>
      <c r="E6239" s="7" t="s">
        <v>9</v>
      </c>
      <c r="F6239" s="7" t="s">
        <v>20</v>
      </c>
      <c r="G6239" s="7">
        <v>69437</v>
      </c>
    </row>
    <row r="6240" spans="1:7" ht="14.25" customHeight="1" x14ac:dyDescent="0.25">
      <c r="A6240" s="7" t="s">
        <v>15</v>
      </c>
      <c r="B6240" s="7">
        <v>2007</v>
      </c>
      <c r="C6240" s="7">
        <v>264487</v>
      </c>
      <c r="D6240" s="7" t="s">
        <v>17</v>
      </c>
      <c r="E6240" s="7" t="s">
        <v>9</v>
      </c>
      <c r="F6240" s="7" t="s">
        <v>10</v>
      </c>
      <c r="G6240" s="7">
        <v>33304</v>
      </c>
    </row>
    <row r="6241" spans="1:7" ht="14.25" customHeight="1" x14ac:dyDescent="0.25">
      <c r="A6241" s="7" t="s">
        <v>29</v>
      </c>
      <c r="B6241" s="7">
        <v>2021</v>
      </c>
      <c r="C6241" s="7">
        <v>132609</v>
      </c>
      <c r="D6241" s="7" t="s">
        <v>17</v>
      </c>
      <c r="E6241" s="7" t="s">
        <v>9</v>
      </c>
      <c r="F6241" s="7" t="s">
        <v>10</v>
      </c>
      <c r="G6241" s="7">
        <v>79054</v>
      </c>
    </row>
    <row r="6242" spans="1:7" ht="14.25" customHeight="1" x14ac:dyDescent="0.25">
      <c r="A6242" s="7" t="s">
        <v>11</v>
      </c>
      <c r="B6242" s="7">
        <v>2010</v>
      </c>
      <c r="C6242" s="7">
        <v>76597</v>
      </c>
      <c r="D6242" s="7" t="s">
        <v>17</v>
      </c>
      <c r="E6242" s="7" t="s">
        <v>9</v>
      </c>
      <c r="F6242" s="7" t="s">
        <v>23</v>
      </c>
      <c r="G6242" s="7">
        <v>75273</v>
      </c>
    </row>
    <row r="6243" spans="1:7" ht="14.25" customHeight="1" x14ac:dyDescent="0.25">
      <c r="A6243" s="7" t="s">
        <v>18</v>
      </c>
      <c r="B6243" s="7">
        <v>2017</v>
      </c>
      <c r="C6243" s="7">
        <v>179870</v>
      </c>
      <c r="D6243" s="7" t="s">
        <v>8</v>
      </c>
      <c r="E6243" s="7" t="s">
        <v>9</v>
      </c>
      <c r="F6243" s="7" t="s">
        <v>20</v>
      </c>
      <c r="G6243" s="7">
        <v>50545</v>
      </c>
    </row>
    <row r="6244" spans="1:7" ht="14.25" customHeight="1" x14ac:dyDescent="0.25">
      <c r="A6244" s="7" t="s">
        <v>11</v>
      </c>
      <c r="B6244" s="7">
        <v>2021</v>
      </c>
      <c r="C6244" s="7">
        <v>300219</v>
      </c>
      <c r="D6244" s="7" t="s">
        <v>19</v>
      </c>
      <c r="E6244" s="7" t="s">
        <v>13</v>
      </c>
      <c r="F6244" s="7" t="s">
        <v>10</v>
      </c>
      <c r="G6244" s="7">
        <v>103757</v>
      </c>
    </row>
    <row r="6245" spans="1:7" ht="14.25" customHeight="1" x14ac:dyDescent="0.25">
      <c r="A6245" s="7" t="s">
        <v>28</v>
      </c>
      <c r="B6245" s="7">
        <v>2011</v>
      </c>
      <c r="C6245" s="7">
        <v>11461</v>
      </c>
      <c r="D6245" s="7" t="s">
        <v>24</v>
      </c>
      <c r="E6245" s="7" t="s">
        <v>9</v>
      </c>
      <c r="F6245" s="7" t="s">
        <v>10</v>
      </c>
      <c r="G6245" s="7">
        <v>84875</v>
      </c>
    </row>
    <row r="6246" spans="1:7" ht="14.25" customHeight="1" x14ac:dyDescent="0.25">
      <c r="A6246" s="7" t="s">
        <v>7</v>
      </c>
      <c r="B6246" s="7">
        <v>2009</v>
      </c>
      <c r="C6246" s="7">
        <v>18629</v>
      </c>
      <c r="D6246" s="7" t="s">
        <v>30</v>
      </c>
      <c r="E6246" s="7" t="s">
        <v>9</v>
      </c>
      <c r="F6246" s="7" t="s">
        <v>10</v>
      </c>
      <c r="G6246" s="7">
        <v>144012</v>
      </c>
    </row>
    <row r="6247" spans="1:7" ht="14.25" customHeight="1" x14ac:dyDescent="0.25">
      <c r="A6247" s="7" t="s">
        <v>21</v>
      </c>
      <c r="B6247" s="7">
        <v>2012</v>
      </c>
      <c r="C6247" s="7">
        <v>246903</v>
      </c>
      <c r="D6247" s="7" t="s">
        <v>12</v>
      </c>
      <c r="E6247" s="7" t="s">
        <v>9</v>
      </c>
      <c r="F6247" s="7" t="s">
        <v>10</v>
      </c>
      <c r="G6247" s="7">
        <v>95116</v>
      </c>
    </row>
    <row r="6248" spans="1:7" ht="14.25" customHeight="1" x14ac:dyDescent="0.25">
      <c r="A6248" s="7" t="s">
        <v>7</v>
      </c>
      <c r="B6248" s="7">
        <v>2005</v>
      </c>
      <c r="C6248" s="7">
        <v>118344</v>
      </c>
      <c r="D6248" s="7" t="s">
        <v>24</v>
      </c>
      <c r="E6248" s="7" t="s">
        <v>9</v>
      </c>
      <c r="F6248" s="7" t="s">
        <v>23</v>
      </c>
      <c r="G6248" s="7">
        <v>53145</v>
      </c>
    </row>
    <row r="6249" spans="1:7" ht="14.25" customHeight="1" x14ac:dyDescent="0.25">
      <c r="A6249" s="7" t="s">
        <v>16</v>
      </c>
      <c r="B6249" s="7">
        <v>2011</v>
      </c>
      <c r="C6249" s="7">
        <v>327613</v>
      </c>
      <c r="D6249" s="7" t="s">
        <v>24</v>
      </c>
      <c r="E6249" s="7" t="s">
        <v>9</v>
      </c>
      <c r="F6249" s="7" t="s">
        <v>23</v>
      </c>
      <c r="G6249" s="7">
        <v>141517</v>
      </c>
    </row>
    <row r="6250" spans="1:7" ht="14.25" customHeight="1" x14ac:dyDescent="0.25">
      <c r="A6250" s="7" t="s">
        <v>21</v>
      </c>
      <c r="B6250" s="7">
        <v>2016</v>
      </c>
      <c r="C6250" s="7">
        <v>246947</v>
      </c>
      <c r="D6250" s="7" t="s">
        <v>8</v>
      </c>
      <c r="E6250" s="7" t="s">
        <v>13</v>
      </c>
      <c r="F6250" s="7" t="s">
        <v>10</v>
      </c>
      <c r="G6250" s="7">
        <v>55575</v>
      </c>
    </row>
    <row r="6251" spans="1:7" ht="14.25" customHeight="1" x14ac:dyDescent="0.25">
      <c r="A6251" s="7" t="s">
        <v>31</v>
      </c>
      <c r="B6251" s="7">
        <v>2021</v>
      </c>
      <c r="C6251" s="7">
        <v>51910</v>
      </c>
      <c r="D6251" s="7" t="s">
        <v>12</v>
      </c>
      <c r="E6251" s="7" t="s">
        <v>9</v>
      </c>
      <c r="F6251" s="7" t="s">
        <v>23</v>
      </c>
      <c r="G6251" s="7">
        <v>12093</v>
      </c>
    </row>
    <row r="6252" spans="1:7" ht="14.25" customHeight="1" x14ac:dyDescent="0.25">
      <c r="A6252" s="7" t="s">
        <v>28</v>
      </c>
      <c r="B6252" s="7">
        <v>2009</v>
      </c>
      <c r="C6252" s="7">
        <v>104356</v>
      </c>
      <c r="D6252" s="7" t="s">
        <v>26</v>
      </c>
      <c r="E6252" s="7" t="s">
        <v>9</v>
      </c>
      <c r="F6252" s="7" t="s">
        <v>23</v>
      </c>
      <c r="G6252" s="7">
        <v>113235</v>
      </c>
    </row>
    <row r="6253" spans="1:7" ht="14.25" customHeight="1" x14ac:dyDescent="0.25">
      <c r="A6253" s="7" t="s">
        <v>31</v>
      </c>
      <c r="B6253" s="7">
        <v>2023</v>
      </c>
      <c r="C6253" s="7">
        <v>399597</v>
      </c>
      <c r="D6253" s="7" t="s">
        <v>24</v>
      </c>
      <c r="E6253" s="7" t="s">
        <v>13</v>
      </c>
      <c r="F6253" s="7" t="s">
        <v>14</v>
      </c>
      <c r="G6253" s="7">
        <v>122626</v>
      </c>
    </row>
    <row r="6254" spans="1:7" ht="14.25" customHeight="1" x14ac:dyDescent="0.25">
      <c r="A6254" s="7" t="s">
        <v>25</v>
      </c>
      <c r="B6254" s="7">
        <v>2021</v>
      </c>
      <c r="C6254" s="7">
        <v>23144</v>
      </c>
      <c r="D6254" s="7" t="s">
        <v>19</v>
      </c>
      <c r="E6254" s="7" t="s">
        <v>9</v>
      </c>
      <c r="F6254" s="7" t="s">
        <v>10</v>
      </c>
      <c r="G6254" s="7">
        <v>123972</v>
      </c>
    </row>
    <row r="6255" spans="1:7" ht="14.25" customHeight="1" x14ac:dyDescent="0.25">
      <c r="A6255" s="7" t="s">
        <v>25</v>
      </c>
      <c r="B6255" s="7">
        <v>2021</v>
      </c>
      <c r="C6255" s="7">
        <v>348067</v>
      </c>
      <c r="D6255" s="7" t="s">
        <v>24</v>
      </c>
      <c r="E6255" s="7" t="s">
        <v>9</v>
      </c>
      <c r="F6255" s="7" t="s">
        <v>20</v>
      </c>
      <c r="G6255" s="7">
        <v>94376</v>
      </c>
    </row>
    <row r="6256" spans="1:7" ht="14.25" customHeight="1" x14ac:dyDescent="0.25">
      <c r="A6256" s="7" t="s">
        <v>15</v>
      </c>
      <c r="B6256" s="7">
        <v>2006</v>
      </c>
      <c r="C6256" s="7">
        <v>241700</v>
      </c>
      <c r="D6256" s="7" t="s">
        <v>17</v>
      </c>
      <c r="E6256" s="7" t="s">
        <v>9</v>
      </c>
      <c r="F6256" s="7" t="s">
        <v>10</v>
      </c>
      <c r="G6256" s="7">
        <v>64431</v>
      </c>
    </row>
    <row r="6257" spans="1:7" ht="14.25" customHeight="1" x14ac:dyDescent="0.25">
      <c r="A6257" s="7" t="s">
        <v>16</v>
      </c>
      <c r="B6257" s="7">
        <v>2022</v>
      </c>
      <c r="C6257" s="7">
        <v>95001</v>
      </c>
      <c r="D6257" s="7" t="s">
        <v>17</v>
      </c>
      <c r="E6257" s="7" t="s">
        <v>9</v>
      </c>
      <c r="F6257" s="7" t="s">
        <v>10</v>
      </c>
      <c r="G6257" s="7">
        <v>77813</v>
      </c>
    </row>
    <row r="6258" spans="1:7" ht="14.25" customHeight="1" x14ac:dyDescent="0.25">
      <c r="A6258" s="7" t="s">
        <v>18</v>
      </c>
      <c r="B6258" s="7">
        <v>2016</v>
      </c>
      <c r="C6258" s="7">
        <v>89015</v>
      </c>
      <c r="D6258" s="7" t="s">
        <v>12</v>
      </c>
      <c r="E6258" s="7" t="s">
        <v>13</v>
      </c>
      <c r="F6258" s="7" t="s">
        <v>20</v>
      </c>
      <c r="G6258" s="7">
        <v>141071</v>
      </c>
    </row>
    <row r="6259" spans="1:7" ht="14.25" customHeight="1" x14ac:dyDescent="0.25">
      <c r="A6259" s="7" t="s">
        <v>21</v>
      </c>
      <c r="B6259" s="7">
        <v>2022</v>
      </c>
      <c r="C6259" s="7">
        <v>54033</v>
      </c>
      <c r="D6259" s="7" t="s">
        <v>8</v>
      </c>
      <c r="E6259" s="7" t="s">
        <v>9</v>
      </c>
      <c r="F6259" s="7" t="s">
        <v>14</v>
      </c>
      <c r="G6259" s="7">
        <v>127560</v>
      </c>
    </row>
    <row r="6260" spans="1:7" ht="14.25" customHeight="1" x14ac:dyDescent="0.25">
      <c r="A6260" s="7" t="s">
        <v>18</v>
      </c>
      <c r="B6260" s="7">
        <v>2012</v>
      </c>
      <c r="C6260" s="7">
        <v>62229</v>
      </c>
      <c r="D6260" s="7" t="s">
        <v>26</v>
      </c>
      <c r="E6260" s="7" t="s">
        <v>9</v>
      </c>
      <c r="F6260" s="7" t="s">
        <v>20</v>
      </c>
      <c r="G6260" s="7">
        <v>32981</v>
      </c>
    </row>
    <row r="6261" spans="1:7" ht="14.25" customHeight="1" x14ac:dyDescent="0.25">
      <c r="A6261" s="7" t="s">
        <v>11</v>
      </c>
      <c r="B6261" s="7">
        <v>2021</v>
      </c>
      <c r="C6261" s="7">
        <v>112056</v>
      </c>
      <c r="D6261" s="7" t="s">
        <v>17</v>
      </c>
      <c r="E6261" s="7" t="s">
        <v>9</v>
      </c>
      <c r="F6261" s="7" t="s">
        <v>14</v>
      </c>
      <c r="G6261" s="7">
        <v>19165</v>
      </c>
    </row>
    <row r="6262" spans="1:7" ht="14.25" customHeight="1" x14ac:dyDescent="0.25">
      <c r="A6262" s="7" t="s">
        <v>28</v>
      </c>
      <c r="B6262" s="7">
        <v>2010</v>
      </c>
      <c r="C6262" s="7">
        <v>288396</v>
      </c>
      <c r="D6262" s="7" t="s">
        <v>30</v>
      </c>
      <c r="E6262" s="7" t="s">
        <v>9</v>
      </c>
      <c r="F6262" s="7" t="s">
        <v>10</v>
      </c>
      <c r="G6262" s="7">
        <v>15575</v>
      </c>
    </row>
    <row r="6263" spans="1:7" ht="14.25" customHeight="1" x14ac:dyDescent="0.25">
      <c r="A6263" s="7" t="s">
        <v>7</v>
      </c>
      <c r="B6263" s="7">
        <v>2016</v>
      </c>
      <c r="C6263" s="7">
        <v>204583</v>
      </c>
      <c r="D6263" s="7" t="s">
        <v>8</v>
      </c>
      <c r="E6263" s="7" t="s">
        <v>13</v>
      </c>
      <c r="F6263" s="7" t="s">
        <v>20</v>
      </c>
      <c r="G6263" s="7">
        <v>15620</v>
      </c>
    </row>
    <row r="6264" spans="1:7" ht="14.25" customHeight="1" x14ac:dyDescent="0.25">
      <c r="A6264" s="7" t="s">
        <v>16</v>
      </c>
      <c r="B6264" s="7">
        <v>2010</v>
      </c>
      <c r="C6264" s="7">
        <v>301941</v>
      </c>
      <c r="D6264" s="7" t="s">
        <v>24</v>
      </c>
      <c r="E6264" s="7" t="s">
        <v>13</v>
      </c>
      <c r="F6264" s="7" t="s">
        <v>20</v>
      </c>
      <c r="G6264" s="7">
        <v>49755</v>
      </c>
    </row>
    <row r="6265" spans="1:7" ht="14.25" customHeight="1" x14ac:dyDescent="0.25">
      <c r="A6265" s="7" t="s">
        <v>31</v>
      </c>
      <c r="B6265" s="7">
        <v>2008</v>
      </c>
      <c r="C6265" s="7">
        <v>26630</v>
      </c>
      <c r="D6265" s="7" t="s">
        <v>30</v>
      </c>
      <c r="E6265" s="7" t="s">
        <v>9</v>
      </c>
      <c r="F6265" s="7" t="s">
        <v>10</v>
      </c>
      <c r="G6265" s="7">
        <v>31607</v>
      </c>
    </row>
    <row r="6266" spans="1:7" ht="14.25" customHeight="1" x14ac:dyDescent="0.25">
      <c r="A6266" s="7" t="s">
        <v>11</v>
      </c>
      <c r="B6266" s="7">
        <v>2010</v>
      </c>
      <c r="C6266" s="7">
        <v>394674</v>
      </c>
      <c r="D6266" s="7" t="s">
        <v>19</v>
      </c>
      <c r="E6266" s="7" t="s">
        <v>9</v>
      </c>
      <c r="F6266" s="7" t="s">
        <v>10</v>
      </c>
      <c r="G6266" s="7">
        <v>10031</v>
      </c>
    </row>
    <row r="6267" spans="1:7" ht="14.25" customHeight="1" x14ac:dyDescent="0.25">
      <c r="A6267" s="7" t="s">
        <v>25</v>
      </c>
      <c r="B6267" s="7">
        <v>2012</v>
      </c>
      <c r="C6267" s="7">
        <v>272028</v>
      </c>
      <c r="D6267" s="7" t="s">
        <v>8</v>
      </c>
      <c r="E6267" s="7" t="s">
        <v>9</v>
      </c>
      <c r="F6267" s="7" t="s">
        <v>20</v>
      </c>
      <c r="G6267" s="7">
        <v>20289</v>
      </c>
    </row>
    <row r="6268" spans="1:7" ht="14.25" customHeight="1" x14ac:dyDescent="0.25">
      <c r="A6268" s="7" t="s">
        <v>22</v>
      </c>
      <c r="B6268" s="7">
        <v>2009</v>
      </c>
      <c r="C6268" s="7">
        <v>252785</v>
      </c>
      <c r="D6268" s="7" t="s">
        <v>8</v>
      </c>
      <c r="E6268" s="7" t="s">
        <v>9</v>
      </c>
      <c r="F6268" s="7" t="s">
        <v>20</v>
      </c>
      <c r="G6268" s="7">
        <v>15134</v>
      </c>
    </row>
    <row r="6269" spans="1:7" ht="14.25" customHeight="1" x14ac:dyDescent="0.25">
      <c r="A6269" s="7" t="s">
        <v>29</v>
      </c>
      <c r="B6269" s="7">
        <v>2022</v>
      </c>
      <c r="C6269" s="7">
        <v>44620</v>
      </c>
      <c r="D6269" s="7" t="s">
        <v>26</v>
      </c>
      <c r="E6269" s="7" t="s">
        <v>13</v>
      </c>
      <c r="F6269" s="7" t="s">
        <v>14</v>
      </c>
      <c r="G6269" s="7">
        <v>63798</v>
      </c>
    </row>
    <row r="6270" spans="1:7" ht="14.25" customHeight="1" x14ac:dyDescent="0.25">
      <c r="A6270" s="7" t="s">
        <v>31</v>
      </c>
      <c r="B6270" s="7">
        <v>2018</v>
      </c>
      <c r="C6270" s="7">
        <v>348453</v>
      </c>
      <c r="D6270" s="7" t="s">
        <v>8</v>
      </c>
      <c r="E6270" s="7" t="s">
        <v>9</v>
      </c>
      <c r="F6270" s="7" t="s">
        <v>14</v>
      </c>
      <c r="G6270" s="7">
        <v>53988</v>
      </c>
    </row>
    <row r="6271" spans="1:7" ht="14.25" customHeight="1" x14ac:dyDescent="0.25">
      <c r="A6271" s="7" t="s">
        <v>31</v>
      </c>
      <c r="B6271" s="7">
        <v>2011</v>
      </c>
      <c r="C6271" s="7">
        <v>209392</v>
      </c>
      <c r="D6271" s="7" t="s">
        <v>30</v>
      </c>
      <c r="E6271" s="7" t="s">
        <v>9</v>
      </c>
      <c r="F6271" s="7" t="s">
        <v>14</v>
      </c>
      <c r="G6271" s="7">
        <v>119611</v>
      </c>
    </row>
    <row r="6272" spans="1:7" ht="14.25" customHeight="1" x14ac:dyDescent="0.25">
      <c r="A6272" s="7" t="s">
        <v>21</v>
      </c>
      <c r="B6272" s="7">
        <v>2013</v>
      </c>
      <c r="C6272" s="7">
        <v>264844</v>
      </c>
      <c r="D6272" s="7" t="s">
        <v>30</v>
      </c>
      <c r="E6272" s="7" t="s">
        <v>9</v>
      </c>
      <c r="F6272" s="7" t="s">
        <v>10</v>
      </c>
      <c r="G6272" s="7">
        <v>114644</v>
      </c>
    </row>
    <row r="6273" spans="1:7" ht="14.25" customHeight="1" x14ac:dyDescent="0.25">
      <c r="A6273" s="7" t="s">
        <v>27</v>
      </c>
      <c r="B6273" s="7">
        <v>2006</v>
      </c>
      <c r="C6273" s="7">
        <v>79729</v>
      </c>
      <c r="D6273" s="7" t="s">
        <v>26</v>
      </c>
      <c r="E6273" s="7" t="s">
        <v>13</v>
      </c>
      <c r="F6273" s="7" t="s">
        <v>14</v>
      </c>
      <c r="G6273" s="7">
        <v>117308</v>
      </c>
    </row>
    <row r="6274" spans="1:7" ht="14.25" customHeight="1" x14ac:dyDescent="0.25">
      <c r="A6274" s="7" t="s">
        <v>18</v>
      </c>
      <c r="B6274" s="7">
        <v>2017</v>
      </c>
      <c r="C6274" s="7">
        <v>102327</v>
      </c>
      <c r="D6274" s="7" t="s">
        <v>30</v>
      </c>
      <c r="E6274" s="7" t="s">
        <v>13</v>
      </c>
      <c r="F6274" s="7" t="s">
        <v>23</v>
      </c>
      <c r="G6274" s="7">
        <v>33602</v>
      </c>
    </row>
    <row r="6275" spans="1:7" ht="14.25" customHeight="1" x14ac:dyDescent="0.25">
      <c r="A6275" s="7" t="s">
        <v>22</v>
      </c>
      <c r="B6275" s="7">
        <v>2014</v>
      </c>
      <c r="C6275" s="7">
        <v>67888</v>
      </c>
      <c r="D6275" s="7" t="s">
        <v>26</v>
      </c>
      <c r="E6275" s="7" t="s">
        <v>13</v>
      </c>
      <c r="F6275" s="7" t="s">
        <v>14</v>
      </c>
      <c r="G6275" s="7">
        <v>132288</v>
      </c>
    </row>
    <row r="6276" spans="1:7" ht="14.25" customHeight="1" x14ac:dyDescent="0.25">
      <c r="A6276" s="7" t="s">
        <v>16</v>
      </c>
      <c r="B6276" s="7">
        <v>2017</v>
      </c>
      <c r="C6276" s="7">
        <v>18081</v>
      </c>
      <c r="D6276" s="7" t="s">
        <v>30</v>
      </c>
      <c r="E6276" s="7" t="s">
        <v>13</v>
      </c>
      <c r="F6276" s="7" t="s">
        <v>20</v>
      </c>
      <c r="G6276" s="7">
        <v>13428</v>
      </c>
    </row>
    <row r="6277" spans="1:7" ht="14.25" customHeight="1" x14ac:dyDescent="0.25">
      <c r="A6277" s="7" t="s">
        <v>7</v>
      </c>
      <c r="B6277" s="7">
        <v>2021</v>
      </c>
      <c r="C6277" s="7">
        <v>138109</v>
      </c>
      <c r="D6277" s="7" t="s">
        <v>24</v>
      </c>
      <c r="E6277" s="7" t="s">
        <v>9</v>
      </c>
      <c r="F6277" s="7" t="s">
        <v>10</v>
      </c>
      <c r="G6277" s="7">
        <v>143203</v>
      </c>
    </row>
    <row r="6278" spans="1:7" ht="14.25" customHeight="1" x14ac:dyDescent="0.25">
      <c r="A6278" s="7" t="s">
        <v>21</v>
      </c>
      <c r="B6278" s="7">
        <v>2018</v>
      </c>
      <c r="C6278" s="7">
        <v>170786</v>
      </c>
      <c r="D6278" s="7" t="s">
        <v>8</v>
      </c>
      <c r="E6278" s="7" t="s">
        <v>9</v>
      </c>
      <c r="F6278" s="7" t="s">
        <v>20</v>
      </c>
      <c r="G6278" s="7">
        <v>144069</v>
      </c>
    </row>
    <row r="6279" spans="1:7" ht="14.25" customHeight="1" x14ac:dyDescent="0.25">
      <c r="A6279" s="7" t="s">
        <v>29</v>
      </c>
      <c r="B6279" s="7">
        <v>2020</v>
      </c>
      <c r="C6279" s="7">
        <v>377215</v>
      </c>
      <c r="D6279" s="7" t="s">
        <v>8</v>
      </c>
      <c r="E6279" s="7" t="s">
        <v>9</v>
      </c>
      <c r="F6279" s="7" t="s">
        <v>23</v>
      </c>
      <c r="G6279" s="7">
        <v>116441</v>
      </c>
    </row>
    <row r="6280" spans="1:7" ht="14.25" customHeight="1" x14ac:dyDescent="0.25">
      <c r="A6280" s="7" t="s">
        <v>16</v>
      </c>
      <c r="B6280" s="7">
        <v>2019</v>
      </c>
      <c r="C6280" s="7">
        <v>151448</v>
      </c>
      <c r="D6280" s="7" t="s">
        <v>8</v>
      </c>
      <c r="E6280" s="7" t="s">
        <v>9</v>
      </c>
      <c r="F6280" s="7" t="s">
        <v>23</v>
      </c>
      <c r="G6280" s="7">
        <v>77325</v>
      </c>
    </row>
    <row r="6281" spans="1:7" ht="14.25" customHeight="1" x14ac:dyDescent="0.25">
      <c r="A6281" s="7" t="s">
        <v>21</v>
      </c>
      <c r="B6281" s="7">
        <v>2015</v>
      </c>
      <c r="C6281" s="7">
        <v>394798</v>
      </c>
      <c r="D6281" s="7" t="s">
        <v>19</v>
      </c>
      <c r="E6281" s="7" t="s">
        <v>9</v>
      </c>
      <c r="F6281" s="7" t="s">
        <v>23</v>
      </c>
      <c r="G6281" s="7">
        <v>90855</v>
      </c>
    </row>
    <row r="6282" spans="1:7" ht="14.25" customHeight="1" x14ac:dyDescent="0.25">
      <c r="A6282" s="7" t="s">
        <v>21</v>
      </c>
      <c r="B6282" s="7">
        <v>2009</v>
      </c>
      <c r="C6282" s="7">
        <v>218654</v>
      </c>
      <c r="D6282" s="7" t="s">
        <v>19</v>
      </c>
      <c r="E6282" s="7" t="s">
        <v>13</v>
      </c>
      <c r="F6282" s="7" t="s">
        <v>20</v>
      </c>
      <c r="G6282" s="7">
        <v>28218</v>
      </c>
    </row>
    <row r="6283" spans="1:7" ht="14.25" customHeight="1" x14ac:dyDescent="0.25">
      <c r="A6283" s="7" t="s">
        <v>16</v>
      </c>
      <c r="B6283" s="7">
        <v>2014</v>
      </c>
      <c r="C6283" s="7">
        <v>63654</v>
      </c>
      <c r="D6283" s="7" t="s">
        <v>19</v>
      </c>
      <c r="E6283" s="7" t="s">
        <v>13</v>
      </c>
      <c r="F6283" s="7" t="s">
        <v>20</v>
      </c>
      <c r="G6283" s="7">
        <v>112624</v>
      </c>
    </row>
    <row r="6284" spans="1:7" ht="14.25" customHeight="1" x14ac:dyDescent="0.25">
      <c r="A6284" s="7" t="s">
        <v>21</v>
      </c>
      <c r="B6284" s="7">
        <v>2005</v>
      </c>
      <c r="C6284" s="7">
        <v>265035</v>
      </c>
      <c r="D6284" s="7" t="s">
        <v>30</v>
      </c>
      <c r="E6284" s="7" t="s">
        <v>13</v>
      </c>
      <c r="F6284" s="7" t="s">
        <v>23</v>
      </c>
      <c r="G6284" s="7">
        <v>47655</v>
      </c>
    </row>
    <row r="6285" spans="1:7" ht="14.25" customHeight="1" x14ac:dyDescent="0.25">
      <c r="A6285" s="7" t="s">
        <v>18</v>
      </c>
      <c r="B6285" s="7">
        <v>2007</v>
      </c>
      <c r="C6285" s="7">
        <v>63174</v>
      </c>
      <c r="D6285" s="7" t="s">
        <v>30</v>
      </c>
      <c r="E6285" s="7" t="s">
        <v>9</v>
      </c>
      <c r="F6285" s="7" t="s">
        <v>20</v>
      </c>
      <c r="G6285" s="7">
        <v>139546</v>
      </c>
    </row>
    <row r="6286" spans="1:7" ht="14.25" customHeight="1" x14ac:dyDescent="0.25">
      <c r="A6286" s="7" t="s">
        <v>21</v>
      </c>
      <c r="B6286" s="7">
        <v>2013</v>
      </c>
      <c r="C6286" s="7">
        <v>303571</v>
      </c>
      <c r="D6286" s="7" t="s">
        <v>24</v>
      </c>
      <c r="E6286" s="7" t="s">
        <v>9</v>
      </c>
      <c r="F6286" s="7" t="s">
        <v>10</v>
      </c>
      <c r="G6286" s="7">
        <v>137470</v>
      </c>
    </row>
    <row r="6287" spans="1:7" ht="14.25" customHeight="1" x14ac:dyDescent="0.25">
      <c r="A6287" s="7" t="s">
        <v>21</v>
      </c>
      <c r="B6287" s="7">
        <v>2022</v>
      </c>
      <c r="C6287" s="7">
        <v>92652</v>
      </c>
      <c r="D6287" s="7" t="s">
        <v>30</v>
      </c>
      <c r="E6287" s="7" t="s">
        <v>13</v>
      </c>
      <c r="F6287" s="7" t="s">
        <v>10</v>
      </c>
      <c r="G6287" s="7">
        <v>118524</v>
      </c>
    </row>
    <row r="6288" spans="1:7" ht="14.25" customHeight="1" x14ac:dyDescent="0.25">
      <c r="A6288" s="7" t="s">
        <v>21</v>
      </c>
      <c r="B6288" s="7">
        <v>2014</v>
      </c>
      <c r="C6288" s="7">
        <v>291868</v>
      </c>
      <c r="D6288" s="7" t="s">
        <v>12</v>
      </c>
      <c r="E6288" s="7" t="s">
        <v>13</v>
      </c>
      <c r="F6288" s="7" t="s">
        <v>14</v>
      </c>
      <c r="G6288" s="7">
        <v>100619</v>
      </c>
    </row>
    <row r="6289" spans="1:7" ht="14.25" customHeight="1" x14ac:dyDescent="0.25">
      <c r="A6289" s="7" t="s">
        <v>21</v>
      </c>
      <c r="B6289" s="7">
        <v>2011</v>
      </c>
      <c r="C6289" s="7">
        <v>40862</v>
      </c>
      <c r="D6289" s="7" t="s">
        <v>12</v>
      </c>
      <c r="E6289" s="7" t="s">
        <v>9</v>
      </c>
      <c r="F6289" s="7" t="s">
        <v>14</v>
      </c>
      <c r="G6289" s="7">
        <v>10922</v>
      </c>
    </row>
    <row r="6290" spans="1:7" ht="14.25" customHeight="1" x14ac:dyDescent="0.25">
      <c r="A6290" s="7" t="s">
        <v>27</v>
      </c>
      <c r="B6290" s="7">
        <v>2007</v>
      </c>
      <c r="C6290" s="7">
        <v>253492</v>
      </c>
      <c r="D6290" s="7" t="s">
        <v>30</v>
      </c>
      <c r="E6290" s="7" t="s">
        <v>13</v>
      </c>
      <c r="F6290" s="7" t="s">
        <v>10</v>
      </c>
      <c r="G6290" s="7">
        <v>48723</v>
      </c>
    </row>
    <row r="6291" spans="1:7" ht="14.25" customHeight="1" x14ac:dyDescent="0.25">
      <c r="A6291" s="7" t="s">
        <v>31</v>
      </c>
      <c r="B6291" s="7">
        <v>2006</v>
      </c>
      <c r="C6291" s="7">
        <v>8297</v>
      </c>
      <c r="D6291" s="7" t="s">
        <v>17</v>
      </c>
      <c r="E6291" s="7" t="s">
        <v>9</v>
      </c>
      <c r="F6291" s="7" t="s">
        <v>23</v>
      </c>
      <c r="G6291" s="7">
        <v>87332</v>
      </c>
    </row>
    <row r="6292" spans="1:7" ht="14.25" customHeight="1" x14ac:dyDescent="0.25">
      <c r="A6292" s="7" t="s">
        <v>22</v>
      </c>
      <c r="B6292" s="7">
        <v>2018</v>
      </c>
      <c r="C6292" s="7">
        <v>243439</v>
      </c>
      <c r="D6292" s="7" t="s">
        <v>12</v>
      </c>
      <c r="E6292" s="7" t="s">
        <v>13</v>
      </c>
      <c r="F6292" s="7" t="s">
        <v>20</v>
      </c>
      <c r="G6292" s="7">
        <v>52416</v>
      </c>
    </row>
    <row r="6293" spans="1:7" ht="14.25" customHeight="1" x14ac:dyDescent="0.25">
      <c r="A6293" s="7" t="s">
        <v>11</v>
      </c>
      <c r="B6293" s="7">
        <v>2009</v>
      </c>
      <c r="C6293" s="7">
        <v>139655</v>
      </c>
      <c r="D6293" s="7" t="s">
        <v>19</v>
      </c>
      <c r="E6293" s="7" t="s">
        <v>9</v>
      </c>
      <c r="F6293" s="7" t="s">
        <v>10</v>
      </c>
      <c r="G6293" s="7">
        <v>102922</v>
      </c>
    </row>
    <row r="6294" spans="1:7" ht="14.25" customHeight="1" x14ac:dyDescent="0.25">
      <c r="A6294" s="7" t="s">
        <v>11</v>
      </c>
      <c r="B6294" s="7">
        <v>2009</v>
      </c>
      <c r="C6294" s="7">
        <v>165638</v>
      </c>
      <c r="D6294" s="7" t="s">
        <v>30</v>
      </c>
      <c r="E6294" s="7" t="s">
        <v>13</v>
      </c>
      <c r="F6294" s="7" t="s">
        <v>23</v>
      </c>
      <c r="G6294" s="7">
        <v>26365</v>
      </c>
    </row>
    <row r="6295" spans="1:7" ht="14.25" customHeight="1" x14ac:dyDescent="0.25">
      <c r="A6295" s="7" t="s">
        <v>11</v>
      </c>
      <c r="B6295" s="7">
        <v>2020</v>
      </c>
      <c r="C6295" s="7">
        <v>133386</v>
      </c>
      <c r="D6295" s="7" t="s">
        <v>8</v>
      </c>
      <c r="E6295" s="7" t="s">
        <v>9</v>
      </c>
      <c r="F6295" s="7" t="s">
        <v>14</v>
      </c>
      <c r="G6295" s="7">
        <v>32302</v>
      </c>
    </row>
    <row r="6296" spans="1:7" ht="14.25" customHeight="1" x14ac:dyDescent="0.25">
      <c r="A6296" s="7" t="s">
        <v>7</v>
      </c>
      <c r="B6296" s="7">
        <v>2010</v>
      </c>
      <c r="C6296" s="7">
        <v>218417</v>
      </c>
      <c r="D6296" s="7" t="s">
        <v>26</v>
      </c>
      <c r="E6296" s="7" t="s">
        <v>13</v>
      </c>
      <c r="F6296" s="7" t="s">
        <v>20</v>
      </c>
      <c r="G6296" s="7">
        <v>50404</v>
      </c>
    </row>
    <row r="6297" spans="1:7" ht="14.25" customHeight="1" x14ac:dyDescent="0.25">
      <c r="A6297" s="7" t="s">
        <v>7</v>
      </c>
      <c r="B6297" s="7">
        <v>2012</v>
      </c>
      <c r="C6297" s="7">
        <v>33203</v>
      </c>
      <c r="D6297" s="7" t="s">
        <v>24</v>
      </c>
      <c r="E6297" s="7" t="s">
        <v>13</v>
      </c>
      <c r="F6297" s="7" t="s">
        <v>14</v>
      </c>
      <c r="G6297" s="7">
        <v>44894</v>
      </c>
    </row>
    <row r="6298" spans="1:7" ht="14.25" customHeight="1" x14ac:dyDescent="0.25">
      <c r="A6298" s="7" t="s">
        <v>29</v>
      </c>
      <c r="B6298" s="7">
        <v>2017</v>
      </c>
      <c r="C6298" s="7">
        <v>80864</v>
      </c>
      <c r="D6298" s="7" t="s">
        <v>12</v>
      </c>
      <c r="E6298" s="7" t="s">
        <v>13</v>
      </c>
      <c r="F6298" s="7" t="s">
        <v>14</v>
      </c>
      <c r="G6298" s="7">
        <v>40521</v>
      </c>
    </row>
    <row r="6299" spans="1:7" ht="14.25" customHeight="1" x14ac:dyDescent="0.25">
      <c r="A6299" s="7" t="s">
        <v>27</v>
      </c>
      <c r="B6299" s="7">
        <v>2010</v>
      </c>
      <c r="C6299" s="7">
        <v>123270</v>
      </c>
      <c r="D6299" s="7" t="s">
        <v>26</v>
      </c>
      <c r="E6299" s="7" t="s">
        <v>13</v>
      </c>
      <c r="F6299" s="7" t="s">
        <v>23</v>
      </c>
      <c r="G6299" s="7">
        <v>104778</v>
      </c>
    </row>
    <row r="6300" spans="1:7" ht="14.25" customHeight="1" x14ac:dyDescent="0.25">
      <c r="A6300" s="7" t="s">
        <v>15</v>
      </c>
      <c r="B6300" s="7">
        <v>2018</v>
      </c>
      <c r="C6300" s="7">
        <v>163090</v>
      </c>
      <c r="D6300" s="7" t="s">
        <v>19</v>
      </c>
      <c r="E6300" s="7" t="s">
        <v>13</v>
      </c>
      <c r="F6300" s="7" t="s">
        <v>10</v>
      </c>
      <c r="G6300" s="7">
        <v>62776</v>
      </c>
    </row>
    <row r="6301" spans="1:7" ht="14.25" customHeight="1" x14ac:dyDescent="0.25">
      <c r="A6301" s="7" t="s">
        <v>25</v>
      </c>
      <c r="B6301" s="7">
        <v>2017</v>
      </c>
      <c r="C6301" s="7">
        <v>158687</v>
      </c>
      <c r="D6301" s="7" t="s">
        <v>24</v>
      </c>
      <c r="E6301" s="7" t="s">
        <v>9</v>
      </c>
      <c r="F6301" s="7" t="s">
        <v>14</v>
      </c>
      <c r="G6301" s="7">
        <v>106580</v>
      </c>
    </row>
    <row r="6302" spans="1:7" ht="14.25" customHeight="1" x14ac:dyDescent="0.25">
      <c r="A6302" s="7" t="s">
        <v>15</v>
      </c>
      <c r="B6302" s="7">
        <v>2023</v>
      </c>
      <c r="C6302" s="7">
        <v>74072</v>
      </c>
      <c r="D6302" s="7" t="s">
        <v>12</v>
      </c>
      <c r="E6302" s="7" t="s">
        <v>9</v>
      </c>
      <c r="F6302" s="7" t="s">
        <v>20</v>
      </c>
      <c r="G6302" s="7">
        <v>63153</v>
      </c>
    </row>
    <row r="6303" spans="1:7" ht="14.25" customHeight="1" x14ac:dyDescent="0.25">
      <c r="A6303" s="7" t="s">
        <v>29</v>
      </c>
      <c r="B6303" s="7">
        <v>2011</v>
      </c>
      <c r="C6303" s="7">
        <v>101294</v>
      </c>
      <c r="D6303" s="7" t="s">
        <v>12</v>
      </c>
      <c r="E6303" s="7" t="s">
        <v>13</v>
      </c>
      <c r="F6303" s="7" t="s">
        <v>20</v>
      </c>
      <c r="G6303" s="7">
        <v>129670</v>
      </c>
    </row>
    <row r="6304" spans="1:7" ht="14.25" customHeight="1" x14ac:dyDescent="0.25">
      <c r="A6304" s="7" t="s">
        <v>31</v>
      </c>
      <c r="B6304" s="7">
        <v>2012</v>
      </c>
      <c r="C6304" s="7">
        <v>194029</v>
      </c>
      <c r="D6304" s="7" t="s">
        <v>30</v>
      </c>
      <c r="E6304" s="7" t="s">
        <v>9</v>
      </c>
      <c r="F6304" s="7" t="s">
        <v>14</v>
      </c>
      <c r="G6304" s="7">
        <v>95903</v>
      </c>
    </row>
    <row r="6305" spans="1:7" ht="14.25" customHeight="1" x14ac:dyDescent="0.25">
      <c r="A6305" s="7" t="s">
        <v>27</v>
      </c>
      <c r="B6305" s="7">
        <v>2016</v>
      </c>
      <c r="C6305" s="7">
        <v>80615</v>
      </c>
      <c r="D6305" s="7" t="s">
        <v>8</v>
      </c>
      <c r="E6305" s="7" t="s">
        <v>13</v>
      </c>
      <c r="F6305" s="7" t="s">
        <v>23</v>
      </c>
      <c r="G6305" s="7">
        <v>50965</v>
      </c>
    </row>
    <row r="6306" spans="1:7" ht="14.25" customHeight="1" x14ac:dyDescent="0.25">
      <c r="A6306" s="7" t="s">
        <v>31</v>
      </c>
      <c r="B6306" s="7">
        <v>2007</v>
      </c>
      <c r="C6306" s="7">
        <v>53676</v>
      </c>
      <c r="D6306" s="7" t="s">
        <v>30</v>
      </c>
      <c r="E6306" s="7" t="s">
        <v>9</v>
      </c>
      <c r="F6306" s="7" t="s">
        <v>23</v>
      </c>
      <c r="G6306" s="7">
        <v>136130</v>
      </c>
    </row>
    <row r="6307" spans="1:7" ht="14.25" customHeight="1" x14ac:dyDescent="0.25">
      <c r="A6307" s="7" t="s">
        <v>29</v>
      </c>
      <c r="B6307" s="7">
        <v>2012</v>
      </c>
      <c r="C6307" s="7">
        <v>344710</v>
      </c>
      <c r="D6307" s="7" t="s">
        <v>19</v>
      </c>
      <c r="E6307" s="7" t="s">
        <v>9</v>
      </c>
      <c r="F6307" s="7" t="s">
        <v>20</v>
      </c>
      <c r="G6307" s="7">
        <v>29144</v>
      </c>
    </row>
    <row r="6308" spans="1:7" ht="14.25" customHeight="1" x14ac:dyDescent="0.25">
      <c r="A6308" s="7" t="s">
        <v>27</v>
      </c>
      <c r="B6308" s="7">
        <v>2013</v>
      </c>
      <c r="C6308" s="7">
        <v>213305</v>
      </c>
      <c r="D6308" s="7" t="s">
        <v>26</v>
      </c>
      <c r="E6308" s="7" t="s">
        <v>13</v>
      </c>
      <c r="F6308" s="7" t="s">
        <v>14</v>
      </c>
      <c r="G6308" s="7">
        <v>131634</v>
      </c>
    </row>
    <row r="6309" spans="1:7" ht="14.25" customHeight="1" x14ac:dyDescent="0.25">
      <c r="A6309" s="7" t="s">
        <v>18</v>
      </c>
      <c r="B6309" s="7">
        <v>2009</v>
      </c>
      <c r="C6309" s="7">
        <v>13072</v>
      </c>
      <c r="D6309" s="7" t="s">
        <v>17</v>
      </c>
      <c r="E6309" s="7" t="s">
        <v>9</v>
      </c>
      <c r="F6309" s="7" t="s">
        <v>14</v>
      </c>
      <c r="G6309" s="7">
        <v>113581</v>
      </c>
    </row>
    <row r="6310" spans="1:7" ht="14.25" customHeight="1" x14ac:dyDescent="0.25">
      <c r="A6310" s="7" t="s">
        <v>29</v>
      </c>
      <c r="B6310" s="7">
        <v>2017</v>
      </c>
      <c r="C6310" s="7">
        <v>80534</v>
      </c>
      <c r="D6310" s="7" t="s">
        <v>30</v>
      </c>
      <c r="E6310" s="7" t="s">
        <v>9</v>
      </c>
      <c r="F6310" s="7" t="s">
        <v>23</v>
      </c>
      <c r="G6310" s="7">
        <v>113383</v>
      </c>
    </row>
    <row r="6311" spans="1:7" ht="14.25" customHeight="1" x14ac:dyDescent="0.25">
      <c r="A6311" s="7" t="s">
        <v>22</v>
      </c>
      <c r="B6311" s="7">
        <v>2008</v>
      </c>
      <c r="C6311" s="7">
        <v>184474</v>
      </c>
      <c r="D6311" s="7" t="s">
        <v>26</v>
      </c>
      <c r="E6311" s="7" t="s">
        <v>9</v>
      </c>
      <c r="F6311" s="7" t="s">
        <v>10</v>
      </c>
      <c r="G6311" s="7">
        <v>40474</v>
      </c>
    </row>
    <row r="6312" spans="1:7" ht="14.25" customHeight="1" x14ac:dyDescent="0.25">
      <c r="A6312" s="7" t="s">
        <v>25</v>
      </c>
      <c r="B6312" s="7">
        <v>2023</v>
      </c>
      <c r="C6312" s="7">
        <v>99940</v>
      </c>
      <c r="D6312" s="7" t="s">
        <v>12</v>
      </c>
      <c r="E6312" s="7" t="s">
        <v>13</v>
      </c>
      <c r="F6312" s="7" t="s">
        <v>10</v>
      </c>
      <c r="G6312" s="7">
        <v>108556</v>
      </c>
    </row>
    <row r="6313" spans="1:7" ht="14.25" customHeight="1" x14ac:dyDescent="0.25">
      <c r="A6313" s="7" t="s">
        <v>18</v>
      </c>
      <c r="B6313" s="7">
        <v>2009</v>
      </c>
      <c r="C6313" s="7">
        <v>117550</v>
      </c>
      <c r="D6313" s="7" t="s">
        <v>30</v>
      </c>
      <c r="E6313" s="7" t="s">
        <v>9</v>
      </c>
      <c r="F6313" s="7" t="s">
        <v>23</v>
      </c>
      <c r="G6313" s="7">
        <v>53835</v>
      </c>
    </row>
    <row r="6314" spans="1:7" ht="14.25" customHeight="1" x14ac:dyDescent="0.25">
      <c r="A6314" s="7" t="s">
        <v>28</v>
      </c>
      <c r="B6314" s="7">
        <v>2011</v>
      </c>
      <c r="C6314" s="7">
        <v>313130</v>
      </c>
      <c r="D6314" s="7" t="s">
        <v>19</v>
      </c>
      <c r="E6314" s="7" t="s">
        <v>9</v>
      </c>
      <c r="F6314" s="7" t="s">
        <v>23</v>
      </c>
      <c r="G6314" s="7">
        <v>85662</v>
      </c>
    </row>
    <row r="6315" spans="1:7" ht="14.25" customHeight="1" x14ac:dyDescent="0.25">
      <c r="A6315" s="7" t="s">
        <v>21</v>
      </c>
      <c r="B6315" s="7">
        <v>2019</v>
      </c>
      <c r="C6315" s="7">
        <v>146493</v>
      </c>
      <c r="D6315" s="7" t="s">
        <v>26</v>
      </c>
      <c r="E6315" s="7" t="s">
        <v>9</v>
      </c>
      <c r="F6315" s="7" t="s">
        <v>14</v>
      </c>
      <c r="G6315" s="7">
        <v>45729</v>
      </c>
    </row>
    <row r="6316" spans="1:7" ht="14.25" customHeight="1" x14ac:dyDescent="0.25">
      <c r="A6316" s="7" t="s">
        <v>27</v>
      </c>
      <c r="B6316" s="7">
        <v>2009</v>
      </c>
      <c r="C6316" s="7">
        <v>48139</v>
      </c>
      <c r="D6316" s="7" t="s">
        <v>19</v>
      </c>
      <c r="E6316" s="7" t="s">
        <v>9</v>
      </c>
      <c r="F6316" s="7" t="s">
        <v>20</v>
      </c>
      <c r="G6316" s="7">
        <v>59790</v>
      </c>
    </row>
    <row r="6317" spans="1:7" ht="14.25" customHeight="1" x14ac:dyDescent="0.25">
      <c r="A6317" s="7" t="s">
        <v>22</v>
      </c>
      <c r="B6317" s="7">
        <v>2013</v>
      </c>
      <c r="C6317" s="7">
        <v>79404</v>
      </c>
      <c r="D6317" s="7" t="s">
        <v>24</v>
      </c>
      <c r="E6317" s="7" t="s">
        <v>9</v>
      </c>
      <c r="F6317" s="7" t="s">
        <v>20</v>
      </c>
      <c r="G6317" s="7">
        <v>65732</v>
      </c>
    </row>
    <row r="6318" spans="1:7" ht="14.25" customHeight="1" x14ac:dyDescent="0.25">
      <c r="A6318" s="7" t="s">
        <v>15</v>
      </c>
      <c r="B6318" s="7">
        <v>2015</v>
      </c>
      <c r="C6318" s="7">
        <v>389076</v>
      </c>
      <c r="D6318" s="7" t="s">
        <v>24</v>
      </c>
      <c r="E6318" s="7" t="s">
        <v>13</v>
      </c>
      <c r="F6318" s="7" t="s">
        <v>10</v>
      </c>
      <c r="G6318" s="7">
        <v>149072</v>
      </c>
    </row>
    <row r="6319" spans="1:7" ht="14.25" customHeight="1" x14ac:dyDescent="0.25">
      <c r="A6319" s="7" t="s">
        <v>25</v>
      </c>
      <c r="B6319" s="7">
        <v>2005</v>
      </c>
      <c r="C6319" s="7">
        <v>353294</v>
      </c>
      <c r="D6319" s="7" t="s">
        <v>19</v>
      </c>
      <c r="E6319" s="7" t="s">
        <v>9</v>
      </c>
      <c r="F6319" s="7" t="s">
        <v>14</v>
      </c>
      <c r="G6319" s="7">
        <v>16522</v>
      </c>
    </row>
    <row r="6320" spans="1:7" ht="14.25" customHeight="1" x14ac:dyDescent="0.25">
      <c r="A6320" s="7" t="s">
        <v>28</v>
      </c>
      <c r="B6320" s="7">
        <v>2008</v>
      </c>
      <c r="C6320" s="7">
        <v>387953</v>
      </c>
      <c r="D6320" s="7" t="s">
        <v>26</v>
      </c>
      <c r="E6320" s="7" t="s">
        <v>9</v>
      </c>
      <c r="F6320" s="7" t="s">
        <v>14</v>
      </c>
      <c r="G6320" s="7">
        <v>38679</v>
      </c>
    </row>
    <row r="6321" spans="1:7" ht="14.25" customHeight="1" x14ac:dyDescent="0.25">
      <c r="A6321" s="7" t="s">
        <v>29</v>
      </c>
      <c r="B6321" s="7">
        <v>2021</v>
      </c>
      <c r="C6321" s="7">
        <v>13922</v>
      </c>
      <c r="D6321" s="7" t="s">
        <v>12</v>
      </c>
      <c r="E6321" s="7" t="s">
        <v>9</v>
      </c>
      <c r="F6321" s="7" t="s">
        <v>14</v>
      </c>
      <c r="G6321" s="7">
        <v>22701</v>
      </c>
    </row>
    <row r="6322" spans="1:7" ht="14.25" customHeight="1" x14ac:dyDescent="0.25">
      <c r="A6322" s="7" t="s">
        <v>25</v>
      </c>
      <c r="B6322" s="7">
        <v>2014</v>
      </c>
      <c r="C6322" s="7">
        <v>310838</v>
      </c>
      <c r="D6322" s="7" t="s">
        <v>8</v>
      </c>
      <c r="E6322" s="7" t="s">
        <v>9</v>
      </c>
      <c r="F6322" s="7" t="s">
        <v>23</v>
      </c>
      <c r="G6322" s="7">
        <v>134363</v>
      </c>
    </row>
    <row r="6323" spans="1:7" ht="14.25" customHeight="1" x14ac:dyDescent="0.25">
      <c r="A6323" s="7" t="s">
        <v>15</v>
      </c>
      <c r="B6323" s="7">
        <v>2021</v>
      </c>
      <c r="C6323" s="7">
        <v>147395</v>
      </c>
      <c r="D6323" s="7" t="s">
        <v>24</v>
      </c>
      <c r="E6323" s="7" t="s">
        <v>9</v>
      </c>
      <c r="F6323" s="7" t="s">
        <v>23</v>
      </c>
      <c r="G6323" s="7">
        <v>21648</v>
      </c>
    </row>
    <row r="6324" spans="1:7" ht="14.25" customHeight="1" x14ac:dyDescent="0.25">
      <c r="A6324" s="7" t="s">
        <v>25</v>
      </c>
      <c r="B6324" s="7">
        <v>2008</v>
      </c>
      <c r="C6324" s="7">
        <v>164955</v>
      </c>
      <c r="D6324" s="7" t="s">
        <v>12</v>
      </c>
      <c r="E6324" s="7" t="s">
        <v>13</v>
      </c>
      <c r="F6324" s="7" t="s">
        <v>20</v>
      </c>
      <c r="G6324" s="7">
        <v>40297</v>
      </c>
    </row>
    <row r="6325" spans="1:7" ht="14.25" customHeight="1" x14ac:dyDescent="0.25">
      <c r="A6325" s="7" t="s">
        <v>31</v>
      </c>
      <c r="B6325" s="7">
        <v>2020</v>
      </c>
      <c r="C6325" s="7">
        <v>393973</v>
      </c>
      <c r="D6325" s="7" t="s">
        <v>30</v>
      </c>
      <c r="E6325" s="7" t="s">
        <v>9</v>
      </c>
      <c r="F6325" s="7" t="s">
        <v>23</v>
      </c>
      <c r="G6325" s="7">
        <v>124957</v>
      </c>
    </row>
    <row r="6326" spans="1:7" ht="14.25" customHeight="1" x14ac:dyDescent="0.25">
      <c r="A6326" s="7" t="s">
        <v>28</v>
      </c>
      <c r="B6326" s="7">
        <v>2012</v>
      </c>
      <c r="C6326" s="7">
        <v>238873</v>
      </c>
      <c r="D6326" s="7" t="s">
        <v>17</v>
      </c>
      <c r="E6326" s="7" t="s">
        <v>9</v>
      </c>
      <c r="F6326" s="7" t="s">
        <v>20</v>
      </c>
      <c r="G6326" s="7">
        <v>130839</v>
      </c>
    </row>
    <row r="6327" spans="1:7" ht="14.25" customHeight="1" x14ac:dyDescent="0.25">
      <c r="A6327" s="7" t="s">
        <v>7</v>
      </c>
      <c r="B6327" s="7">
        <v>2019</v>
      </c>
      <c r="C6327" s="7">
        <v>253753</v>
      </c>
      <c r="D6327" s="7" t="s">
        <v>26</v>
      </c>
      <c r="E6327" s="7" t="s">
        <v>13</v>
      </c>
      <c r="F6327" s="7" t="s">
        <v>10</v>
      </c>
      <c r="G6327" s="7">
        <v>86987</v>
      </c>
    </row>
    <row r="6328" spans="1:7" ht="14.25" customHeight="1" x14ac:dyDescent="0.25">
      <c r="A6328" s="7" t="s">
        <v>22</v>
      </c>
      <c r="B6328" s="7">
        <v>2014</v>
      </c>
      <c r="C6328" s="7">
        <v>99526</v>
      </c>
      <c r="D6328" s="7" t="s">
        <v>24</v>
      </c>
      <c r="E6328" s="7" t="s">
        <v>9</v>
      </c>
      <c r="F6328" s="7" t="s">
        <v>10</v>
      </c>
      <c r="G6328" s="7">
        <v>90873</v>
      </c>
    </row>
    <row r="6329" spans="1:7" ht="14.25" customHeight="1" x14ac:dyDescent="0.25">
      <c r="A6329" s="7" t="s">
        <v>29</v>
      </c>
      <c r="B6329" s="7">
        <v>2008</v>
      </c>
      <c r="C6329" s="7">
        <v>202041</v>
      </c>
      <c r="D6329" s="7" t="s">
        <v>19</v>
      </c>
      <c r="E6329" s="7" t="s">
        <v>9</v>
      </c>
      <c r="F6329" s="7" t="s">
        <v>14</v>
      </c>
      <c r="G6329" s="7">
        <v>113872</v>
      </c>
    </row>
    <row r="6330" spans="1:7" ht="14.25" customHeight="1" x14ac:dyDescent="0.25">
      <c r="A6330" s="7" t="s">
        <v>11</v>
      </c>
      <c r="B6330" s="7">
        <v>2022</v>
      </c>
      <c r="C6330" s="7">
        <v>328498</v>
      </c>
      <c r="D6330" s="7" t="s">
        <v>30</v>
      </c>
      <c r="E6330" s="7" t="s">
        <v>13</v>
      </c>
      <c r="F6330" s="7" t="s">
        <v>20</v>
      </c>
      <c r="G6330" s="7">
        <v>15171</v>
      </c>
    </row>
    <row r="6331" spans="1:7" ht="14.25" customHeight="1" x14ac:dyDescent="0.25">
      <c r="A6331" s="7" t="s">
        <v>16</v>
      </c>
      <c r="B6331" s="7">
        <v>2019</v>
      </c>
      <c r="C6331" s="7">
        <v>16850</v>
      </c>
      <c r="D6331" s="7" t="s">
        <v>8</v>
      </c>
      <c r="E6331" s="7" t="s">
        <v>9</v>
      </c>
      <c r="F6331" s="7" t="s">
        <v>14</v>
      </c>
      <c r="G6331" s="7">
        <v>67946</v>
      </c>
    </row>
    <row r="6332" spans="1:7" ht="14.25" customHeight="1" x14ac:dyDescent="0.25">
      <c r="A6332" s="7" t="s">
        <v>25</v>
      </c>
      <c r="B6332" s="7">
        <v>2009</v>
      </c>
      <c r="C6332" s="7">
        <v>114179</v>
      </c>
      <c r="D6332" s="7" t="s">
        <v>30</v>
      </c>
      <c r="E6332" s="7" t="s">
        <v>9</v>
      </c>
      <c r="F6332" s="7" t="s">
        <v>23</v>
      </c>
      <c r="G6332" s="7">
        <v>87599</v>
      </c>
    </row>
    <row r="6333" spans="1:7" ht="14.25" customHeight="1" x14ac:dyDescent="0.25">
      <c r="A6333" s="7" t="s">
        <v>29</v>
      </c>
      <c r="B6333" s="7">
        <v>2007</v>
      </c>
      <c r="C6333" s="7">
        <v>358581</v>
      </c>
      <c r="D6333" s="7" t="s">
        <v>8</v>
      </c>
      <c r="E6333" s="7" t="s">
        <v>9</v>
      </c>
      <c r="F6333" s="7" t="s">
        <v>20</v>
      </c>
      <c r="G6333" s="7">
        <v>108371</v>
      </c>
    </row>
    <row r="6334" spans="1:7" ht="14.25" customHeight="1" x14ac:dyDescent="0.25">
      <c r="A6334" s="7" t="s">
        <v>31</v>
      </c>
      <c r="B6334" s="7">
        <v>2015</v>
      </c>
      <c r="C6334" s="7">
        <v>100751</v>
      </c>
      <c r="D6334" s="7" t="s">
        <v>8</v>
      </c>
      <c r="E6334" s="7" t="s">
        <v>13</v>
      </c>
      <c r="F6334" s="7" t="s">
        <v>14</v>
      </c>
      <c r="G6334" s="7">
        <v>79554</v>
      </c>
    </row>
    <row r="6335" spans="1:7" ht="14.25" customHeight="1" x14ac:dyDescent="0.25">
      <c r="A6335" s="7" t="s">
        <v>16</v>
      </c>
      <c r="B6335" s="7">
        <v>2013</v>
      </c>
      <c r="C6335" s="7">
        <v>225550</v>
      </c>
      <c r="D6335" s="7" t="s">
        <v>17</v>
      </c>
      <c r="E6335" s="7" t="s">
        <v>9</v>
      </c>
      <c r="F6335" s="7" t="s">
        <v>20</v>
      </c>
      <c r="G6335" s="7">
        <v>40692</v>
      </c>
    </row>
    <row r="6336" spans="1:7" ht="14.25" customHeight="1" x14ac:dyDescent="0.25">
      <c r="A6336" s="7" t="s">
        <v>15</v>
      </c>
      <c r="B6336" s="7">
        <v>2006</v>
      </c>
      <c r="C6336" s="7">
        <v>341358</v>
      </c>
      <c r="D6336" s="7" t="s">
        <v>24</v>
      </c>
      <c r="E6336" s="7" t="s">
        <v>13</v>
      </c>
      <c r="F6336" s="7" t="s">
        <v>20</v>
      </c>
      <c r="G6336" s="7">
        <v>137760</v>
      </c>
    </row>
    <row r="6337" spans="1:7" ht="14.25" customHeight="1" x14ac:dyDescent="0.25">
      <c r="A6337" s="7" t="s">
        <v>15</v>
      </c>
      <c r="B6337" s="7">
        <v>2017</v>
      </c>
      <c r="C6337" s="7">
        <v>332947</v>
      </c>
      <c r="D6337" s="7" t="s">
        <v>12</v>
      </c>
      <c r="E6337" s="7" t="s">
        <v>13</v>
      </c>
      <c r="F6337" s="7" t="s">
        <v>23</v>
      </c>
      <c r="G6337" s="7">
        <v>94787</v>
      </c>
    </row>
    <row r="6338" spans="1:7" ht="14.25" customHeight="1" x14ac:dyDescent="0.25">
      <c r="A6338" s="7" t="s">
        <v>7</v>
      </c>
      <c r="B6338" s="7">
        <v>2013</v>
      </c>
      <c r="C6338" s="7">
        <v>190137</v>
      </c>
      <c r="D6338" s="7" t="s">
        <v>12</v>
      </c>
      <c r="E6338" s="7" t="s">
        <v>9</v>
      </c>
      <c r="F6338" s="7" t="s">
        <v>10</v>
      </c>
      <c r="G6338" s="7">
        <v>12498</v>
      </c>
    </row>
    <row r="6339" spans="1:7" ht="14.25" customHeight="1" x14ac:dyDescent="0.25">
      <c r="A6339" s="7" t="s">
        <v>21</v>
      </c>
      <c r="B6339" s="7">
        <v>2008</v>
      </c>
      <c r="C6339" s="7">
        <v>170573</v>
      </c>
      <c r="D6339" s="7" t="s">
        <v>30</v>
      </c>
      <c r="E6339" s="7" t="s">
        <v>13</v>
      </c>
      <c r="F6339" s="7" t="s">
        <v>23</v>
      </c>
      <c r="G6339" s="7">
        <v>129476</v>
      </c>
    </row>
    <row r="6340" spans="1:7" ht="14.25" customHeight="1" x14ac:dyDescent="0.25">
      <c r="A6340" s="7" t="s">
        <v>28</v>
      </c>
      <c r="B6340" s="7">
        <v>2019</v>
      </c>
      <c r="C6340" s="7">
        <v>54478</v>
      </c>
      <c r="D6340" s="7" t="s">
        <v>19</v>
      </c>
      <c r="E6340" s="7" t="s">
        <v>9</v>
      </c>
      <c r="F6340" s="7" t="s">
        <v>14</v>
      </c>
      <c r="G6340" s="7">
        <v>63007</v>
      </c>
    </row>
    <row r="6341" spans="1:7" ht="14.25" customHeight="1" x14ac:dyDescent="0.25">
      <c r="A6341" s="7" t="s">
        <v>27</v>
      </c>
      <c r="B6341" s="7">
        <v>2018</v>
      </c>
      <c r="C6341" s="7">
        <v>122780</v>
      </c>
      <c r="D6341" s="7" t="s">
        <v>30</v>
      </c>
      <c r="E6341" s="7" t="s">
        <v>9</v>
      </c>
      <c r="F6341" s="7" t="s">
        <v>23</v>
      </c>
      <c r="G6341" s="7">
        <v>34946</v>
      </c>
    </row>
    <row r="6342" spans="1:7" ht="14.25" customHeight="1" x14ac:dyDescent="0.25">
      <c r="A6342" s="7" t="s">
        <v>11</v>
      </c>
      <c r="B6342" s="7">
        <v>2023</v>
      </c>
      <c r="C6342" s="7">
        <v>73445</v>
      </c>
      <c r="D6342" s="7" t="s">
        <v>30</v>
      </c>
      <c r="E6342" s="7" t="s">
        <v>9</v>
      </c>
      <c r="F6342" s="7" t="s">
        <v>10</v>
      </c>
      <c r="G6342" s="7">
        <v>44610</v>
      </c>
    </row>
    <row r="6343" spans="1:7" ht="14.25" customHeight="1" x14ac:dyDescent="0.25">
      <c r="A6343" s="7" t="s">
        <v>31</v>
      </c>
      <c r="B6343" s="7">
        <v>2010</v>
      </c>
      <c r="C6343" s="7">
        <v>251585</v>
      </c>
      <c r="D6343" s="7" t="s">
        <v>30</v>
      </c>
      <c r="E6343" s="7" t="s">
        <v>9</v>
      </c>
      <c r="F6343" s="7" t="s">
        <v>10</v>
      </c>
      <c r="G6343" s="7">
        <v>63722</v>
      </c>
    </row>
    <row r="6344" spans="1:7" ht="14.25" customHeight="1" x14ac:dyDescent="0.25">
      <c r="A6344" s="7" t="s">
        <v>31</v>
      </c>
      <c r="B6344" s="7">
        <v>2020</v>
      </c>
      <c r="C6344" s="7">
        <v>219420</v>
      </c>
      <c r="D6344" s="7" t="s">
        <v>17</v>
      </c>
      <c r="E6344" s="7" t="s">
        <v>9</v>
      </c>
      <c r="F6344" s="7" t="s">
        <v>23</v>
      </c>
      <c r="G6344" s="7">
        <v>68361</v>
      </c>
    </row>
    <row r="6345" spans="1:7" ht="14.25" customHeight="1" x14ac:dyDescent="0.25">
      <c r="A6345" s="7" t="s">
        <v>27</v>
      </c>
      <c r="B6345" s="7">
        <v>2014</v>
      </c>
      <c r="C6345" s="7">
        <v>46367</v>
      </c>
      <c r="D6345" s="7" t="s">
        <v>26</v>
      </c>
      <c r="E6345" s="7" t="s">
        <v>9</v>
      </c>
      <c r="F6345" s="7" t="s">
        <v>14</v>
      </c>
      <c r="G6345" s="7">
        <v>40223</v>
      </c>
    </row>
    <row r="6346" spans="1:7" ht="14.25" customHeight="1" x14ac:dyDescent="0.25">
      <c r="A6346" s="7" t="s">
        <v>18</v>
      </c>
      <c r="B6346" s="7">
        <v>2012</v>
      </c>
      <c r="C6346" s="7">
        <v>346597</v>
      </c>
      <c r="D6346" s="7" t="s">
        <v>12</v>
      </c>
      <c r="E6346" s="7" t="s">
        <v>9</v>
      </c>
      <c r="F6346" s="7" t="s">
        <v>23</v>
      </c>
      <c r="G6346" s="7">
        <v>93586</v>
      </c>
    </row>
    <row r="6347" spans="1:7" ht="14.25" customHeight="1" x14ac:dyDescent="0.25">
      <c r="A6347" s="7" t="s">
        <v>22</v>
      </c>
      <c r="B6347" s="7">
        <v>2021</v>
      </c>
      <c r="C6347" s="7">
        <v>249118</v>
      </c>
      <c r="D6347" s="7" t="s">
        <v>19</v>
      </c>
      <c r="E6347" s="7" t="s">
        <v>13</v>
      </c>
      <c r="F6347" s="7" t="s">
        <v>20</v>
      </c>
      <c r="G6347" s="7">
        <v>69312</v>
      </c>
    </row>
    <row r="6348" spans="1:7" ht="14.25" customHeight="1" x14ac:dyDescent="0.25">
      <c r="A6348" s="7" t="s">
        <v>25</v>
      </c>
      <c r="B6348" s="7">
        <v>2008</v>
      </c>
      <c r="C6348" s="7">
        <v>320976</v>
      </c>
      <c r="D6348" s="7" t="s">
        <v>12</v>
      </c>
      <c r="E6348" s="7" t="s">
        <v>13</v>
      </c>
      <c r="F6348" s="7" t="s">
        <v>14</v>
      </c>
      <c r="G6348" s="7">
        <v>81489</v>
      </c>
    </row>
    <row r="6349" spans="1:7" ht="14.25" customHeight="1" x14ac:dyDescent="0.25">
      <c r="A6349" s="7" t="s">
        <v>18</v>
      </c>
      <c r="B6349" s="7">
        <v>2007</v>
      </c>
      <c r="C6349" s="7">
        <v>162342</v>
      </c>
      <c r="D6349" s="7" t="s">
        <v>24</v>
      </c>
      <c r="E6349" s="7" t="s">
        <v>13</v>
      </c>
      <c r="F6349" s="7" t="s">
        <v>23</v>
      </c>
      <c r="G6349" s="7">
        <v>140721</v>
      </c>
    </row>
    <row r="6350" spans="1:7" ht="14.25" customHeight="1" x14ac:dyDescent="0.25">
      <c r="A6350" s="7" t="s">
        <v>21</v>
      </c>
      <c r="B6350" s="7">
        <v>2016</v>
      </c>
      <c r="C6350" s="7">
        <v>382592</v>
      </c>
      <c r="D6350" s="7" t="s">
        <v>30</v>
      </c>
      <c r="E6350" s="7" t="s">
        <v>13</v>
      </c>
      <c r="F6350" s="7" t="s">
        <v>23</v>
      </c>
      <c r="G6350" s="7">
        <v>108911</v>
      </c>
    </row>
    <row r="6351" spans="1:7" ht="14.25" customHeight="1" x14ac:dyDescent="0.25">
      <c r="A6351" s="7" t="s">
        <v>18</v>
      </c>
      <c r="B6351" s="7">
        <v>2012</v>
      </c>
      <c r="C6351" s="7">
        <v>297128</v>
      </c>
      <c r="D6351" s="7" t="s">
        <v>26</v>
      </c>
      <c r="E6351" s="7" t="s">
        <v>9</v>
      </c>
      <c r="F6351" s="7" t="s">
        <v>14</v>
      </c>
      <c r="G6351" s="7">
        <v>55368</v>
      </c>
    </row>
    <row r="6352" spans="1:7" ht="14.25" customHeight="1" x14ac:dyDescent="0.25">
      <c r="A6352" s="7" t="s">
        <v>29</v>
      </c>
      <c r="B6352" s="7">
        <v>2020</v>
      </c>
      <c r="C6352" s="7">
        <v>17638</v>
      </c>
      <c r="D6352" s="7" t="s">
        <v>8</v>
      </c>
      <c r="E6352" s="7" t="s">
        <v>9</v>
      </c>
      <c r="F6352" s="7" t="s">
        <v>20</v>
      </c>
      <c r="G6352" s="7">
        <v>37015</v>
      </c>
    </row>
    <row r="6353" spans="1:7" ht="14.25" customHeight="1" x14ac:dyDescent="0.25">
      <c r="A6353" s="7" t="s">
        <v>27</v>
      </c>
      <c r="B6353" s="7">
        <v>2018</v>
      </c>
      <c r="C6353" s="7">
        <v>360009</v>
      </c>
      <c r="D6353" s="7" t="s">
        <v>30</v>
      </c>
      <c r="E6353" s="7" t="s">
        <v>9</v>
      </c>
      <c r="F6353" s="7" t="s">
        <v>10</v>
      </c>
      <c r="G6353" s="7">
        <v>138456</v>
      </c>
    </row>
    <row r="6354" spans="1:7" ht="14.25" customHeight="1" x14ac:dyDescent="0.25">
      <c r="A6354" s="7" t="s">
        <v>31</v>
      </c>
      <c r="B6354" s="7">
        <v>2018</v>
      </c>
      <c r="C6354" s="7">
        <v>75221</v>
      </c>
      <c r="D6354" s="7" t="s">
        <v>12</v>
      </c>
      <c r="E6354" s="7" t="s">
        <v>13</v>
      </c>
      <c r="F6354" s="7" t="s">
        <v>14</v>
      </c>
      <c r="G6354" s="7">
        <v>85161</v>
      </c>
    </row>
    <row r="6355" spans="1:7" ht="14.25" customHeight="1" x14ac:dyDescent="0.25">
      <c r="A6355" s="7" t="s">
        <v>31</v>
      </c>
      <c r="B6355" s="7">
        <v>2006</v>
      </c>
      <c r="C6355" s="7">
        <v>146740</v>
      </c>
      <c r="D6355" s="7" t="s">
        <v>12</v>
      </c>
      <c r="E6355" s="7" t="s">
        <v>13</v>
      </c>
      <c r="F6355" s="7" t="s">
        <v>10</v>
      </c>
      <c r="G6355" s="7">
        <v>28745</v>
      </c>
    </row>
    <row r="6356" spans="1:7" ht="14.25" customHeight="1" x14ac:dyDescent="0.25">
      <c r="A6356" s="7" t="s">
        <v>22</v>
      </c>
      <c r="B6356" s="7">
        <v>2008</v>
      </c>
      <c r="C6356" s="7">
        <v>185851</v>
      </c>
      <c r="D6356" s="7" t="s">
        <v>12</v>
      </c>
      <c r="E6356" s="7" t="s">
        <v>9</v>
      </c>
      <c r="F6356" s="7" t="s">
        <v>23</v>
      </c>
      <c r="G6356" s="7">
        <v>17817</v>
      </c>
    </row>
    <row r="6357" spans="1:7" ht="14.25" customHeight="1" x14ac:dyDescent="0.25">
      <c r="A6357" s="7" t="s">
        <v>29</v>
      </c>
      <c r="B6357" s="7">
        <v>2013</v>
      </c>
      <c r="C6357" s="7">
        <v>367829</v>
      </c>
      <c r="D6357" s="7" t="s">
        <v>8</v>
      </c>
      <c r="E6357" s="7" t="s">
        <v>9</v>
      </c>
      <c r="F6357" s="7" t="s">
        <v>10</v>
      </c>
      <c r="G6357" s="7">
        <v>68007</v>
      </c>
    </row>
    <row r="6358" spans="1:7" ht="14.25" customHeight="1" x14ac:dyDescent="0.25">
      <c r="A6358" s="7" t="s">
        <v>28</v>
      </c>
      <c r="B6358" s="7">
        <v>2013</v>
      </c>
      <c r="C6358" s="7">
        <v>193266</v>
      </c>
      <c r="D6358" s="7" t="s">
        <v>8</v>
      </c>
      <c r="E6358" s="7" t="s">
        <v>9</v>
      </c>
      <c r="F6358" s="7" t="s">
        <v>20</v>
      </c>
      <c r="G6358" s="7">
        <v>128628</v>
      </c>
    </row>
    <row r="6359" spans="1:7" ht="14.25" customHeight="1" x14ac:dyDescent="0.25">
      <c r="A6359" s="7" t="s">
        <v>21</v>
      </c>
      <c r="B6359" s="7">
        <v>2013</v>
      </c>
      <c r="C6359" s="7">
        <v>311365</v>
      </c>
      <c r="D6359" s="7" t="s">
        <v>30</v>
      </c>
      <c r="E6359" s="7" t="s">
        <v>13</v>
      </c>
      <c r="F6359" s="7" t="s">
        <v>20</v>
      </c>
      <c r="G6359" s="7">
        <v>101340</v>
      </c>
    </row>
    <row r="6360" spans="1:7" ht="14.25" customHeight="1" x14ac:dyDescent="0.25">
      <c r="A6360" s="7" t="s">
        <v>28</v>
      </c>
      <c r="B6360" s="7">
        <v>2021</v>
      </c>
      <c r="C6360" s="7">
        <v>288141</v>
      </c>
      <c r="D6360" s="7" t="s">
        <v>30</v>
      </c>
      <c r="E6360" s="7" t="s">
        <v>13</v>
      </c>
      <c r="F6360" s="7" t="s">
        <v>20</v>
      </c>
      <c r="G6360" s="7">
        <v>37417</v>
      </c>
    </row>
    <row r="6361" spans="1:7" ht="14.25" customHeight="1" x14ac:dyDescent="0.25">
      <c r="A6361" s="7" t="s">
        <v>16</v>
      </c>
      <c r="B6361" s="7">
        <v>2015</v>
      </c>
      <c r="C6361" s="7">
        <v>188896</v>
      </c>
      <c r="D6361" s="7" t="s">
        <v>26</v>
      </c>
      <c r="E6361" s="7" t="s">
        <v>9</v>
      </c>
      <c r="F6361" s="7" t="s">
        <v>10</v>
      </c>
      <c r="G6361" s="7">
        <v>88163</v>
      </c>
    </row>
    <row r="6362" spans="1:7" ht="14.25" customHeight="1" x14ac:dyDescent="0.25">
      <c r="A6362" s="7" t="s">
        <v>31</v>
      </c>
      <c r="B6362" s="7">
        <v>2018</v>
      </c>
      <c r="C6362" s="7">
        <v>63692</v>
      </c>
      <c r="D6362" s="7" t="s">
        <v>19</v>
      </c>
      <c r="E6362" s="7" t="s">
        <v>9</v>
      </c>
      <c r="F6362" s="7" t="s">
        <v>20</v>
      </c>
      <c r="G6362" s="7">
        <v>37904</v>
      </c>
    </row>
    <row r="6363" spans="1:7" ht="14.25" customHeight="1" x14ac:dyDescent="0.25">
      <c r="A6363" s="7" t="s">
        <v>31</v>
      </c>
      <c r="B6363" s="7">
        <v>2013</v>
      </c>
      <c r="C6363" s="7">
        <v>205416</v>
      </c>
      <c r="D6363" s="7" t="s">
        <v>17</v>
      </c>
      <c r="E6363" s="7" t="s">
        <v>13</v>
      </c>
      <c r="F6363" s="7" t="s">
        <v>10</v>
      </c>
      <c r="G6363" s="7">
        <v>109554</v>
      </c>
    </row>
    <row r="6364" spans="1:7" ht="14.25" customHeight="1" x14ac:dyDescent="0.25">
      <c r="A6364" s="7" t="s">
        <v>28</v>
      </c>
      <c r="B6364" s="7">
        <v>2016</v>
      </c>
      <c r="C6364" s="7">
        <v>24427</v>
      </c>
      <c r="D6364" s="7" t="s">
        <v>24</v>
      </c>
      <c r="E6364" s="7" t="s">
        <v>13</v>
      </c>
      <c r="F6364" s="7" t="s">
        <v>10</v>
      </c>
      <c r="G6364" s="7">
        <v>83451</v>
      </c>
    </row>
    <row r="6365" spans="1:7" ht="14.25" customHeight="1" x14ac:dyDescent="0.25">
      <c r="A6365" s="7" t="s">
        <v>18</v>
      </c>
      <c r="B6365" s="7">
        <v>2007</v>
      </c>
      <c r="C6365" s="7">
        <v>73898</v>
      </c>
      <c r="D6365" s="7" t="s">
        <v>17</v>
      </c>
      <c r="E6365" s="7" t="s">
        <v>13</v>
      </c>
      <c r="F6365" s="7" t="s">
        <v>10</v>
      </c>
      <c r="G6365" s="7">
        <v>117047</v>
      </c>
    </row>
    <row r="6366" spans="1:7" ht="14.25" customHeight="1" x14ac:dyDescent="0.25">
      <c r="A6366" s="7" t="s">
        <v>29</v>
      </c>
      <c r="B6366" s="7">
        <v>2005</v>
      </c>
      <c r="C6366" s="7">
        <v>60453</v>
      </c>
      <c r="D6366" s="7" t="s">
        <v>24</v>
      </c>
      <c r="E6366" s="7" t="s">
        <v>9</v>
      </c>
      <c r="F6366" s="7" t="s">
        <v>20</v>
      </c>
      <c r="G6366" s="7">
        <v>110794</v>
      </c>
    </row>
    <row r="6367" spans="1:7" ht="14.25" customHeight="1" x14ac:dyDescent="0.25">
      <c r="A6367" s="7" t="s">
        <v>22</v>
      </c>
      <c r="B6367" s="7">
        <v>2008</v>
      </c>
      <c r="C6367" s="7">
        <v>60732</v>
      </c>
      <c r="D6367" s="7" t="s">
        <v>26</v>
      </c>
      <c r="E6367" s="7" t="s">
        <v>9</v>
      </c>
      <c r="F6367" s="7" t="s">
        <v>20</v>
      </c>
      <c r="G6367" s="7">
        <v>148478</v>
      </c>
    </row>
    <row r="6368" spans="1:7" ht="14.25" customHeight="1" x14ac:dyDescent="0.25">
      <c r="A6368" s="7" t="s">
        <v>27</v>
      </c>
      <c r="B6368" s="7">
        <v>2020</v>
      </c>
      <c r="C6368" s="7">
        <v>306451</v>
      </c>
      <c r="D6368" s="7" t="s">
        <v>30</v>
      </c>
      <c r="E6368" s="7" t="s">
        <v>9</v>
      </c>
      <c r="F6368" s="7" t="s">
        <v>14</v>
      </c>
      <c r="G6368" s="7">
        <v>59023</v>
      </c>
    </row>
    <row r="6369" spans="1:7" ht="14.25" customHeight="1" x14ac:dyDescent="0.25">
      <c r="A6369" s="7" t="s">
        <v>22</v>
      </c>
      <c r="B6369" s="7">
        <v>2012</v>
      </c>
      <c r="C6369" s="7">
        <v>354917</v>
      </c>
      <c r="D6369" s="7" t="s">
        <v>12</v>
      </c>
      <c r="E6369" s="7" t="s">
        <v>13</v>
      </c>
      <c r="F6369" s="7" t="s">
        <v>20</v>
      </c>
      <c r="G6369" s="7">
        <v>59702</v>
      </c>
    </row>
    <row r="6370" spans="1:7" ht="14.25" customHeight="1" x14ac:dyDescent="0.25">
      <c r="A6370" s="7" t="s">
        <v>27</v>
      </c>
      <c r="B6370" s="7">
        <v>2023</v>
      </c>
      <c r="C6370" s="7">
        <v>62902</v>
      </c>
      <c r="D6370" s="7" t="s">
        <v>17</v>
      </c>
      <c r="E6370" s="7" t="s">
        <v>9</v>
      </c>
      <c r="F6370" s="7" t="s">
        <v>23</v>
      </c>
      <c r="G6370" s="7">
        <v>128983</v>
      </c>
    </row>
    <row r="6371" spans="1:7" ht="14.25" customHeight="1" x14ac:dyDescent="0.25">
      <c r="A6371" s="7" t="s">
        <v>7</v>
      </c>
      <c r="B6371" s="7">
        <v>2020</v>
      </c>
      <c r="C6371" s="7">
        <v>172598</v>
      </c>
      <c r="D6371" s="7" t="s">
        <v>19</v>
      </c>
      <c r="E6371" s="7" t="s">
        <v>13</v>
      </c>
      <c r="F6371" s="7" t="s">
        <v>14</v>
      </c>
      <c r="G6371" s="7">
        <v>60508</v>
      </c>
    </row>
    <row r="6372" spans="1:7" ht="14.25" customHeight="1" x14ac:dyDescent="0.25">
      <c r="A6372" s="7" t="s">
        <v>21</v>
      </c>
      <c r="B6372" s="7">
        <v>2012</v>
      </c>
      <c r="C6372" s="7">
        <v>286555</v>
      </c>
      <c r="D6372" s="7" t="s">
        <v>12</v>
      </c>
      <c r="E6372" s="7" t="s">
        <v>9</v>
      </c>
      <c r="F6372" s="7" t="s">
        <v>23</v>
      </c>
      <c r="G6372" s="7">
        <v>44252</v>
      </c>
    </row>
    <row r="6373" spans="1:7" ht="14.25" customHeight="1" x14ac:dyDescent="0.25">
      <c r="A6373" s="7" t="s">
        <v>11</v>
      </c>
      <c r="B6373" s="7">
        <v>2023</v>
      </c>
      <c r="C6373" s="7">
        <v>309843</v>
      </c>
      <c r="D6373" s="7" t="s">
        <v>24</v>
      </c>
      <c r="E6373" s="7" t="s">
        <v>13</v>
      </c>
      <c r="F6373" s="7" t="s">
        <v>14</v>
      </c>
      <c r="G6373" s="7">
        <v>126720</v>
      </c>
    </row>
    <row r="6374" spans="1:7" ht="14.25" customHeight="1" x14ac:dyDescent="0.25">
      <c r="A6374" s="7" t="s">
        <v>16</v>
      </c>
      <c r="B6374" s="7">
        <v>2018</v>
      </c>
      <c r="C6374" s="7">
        <v>52667</v>
      </c>
      <c r="D6374" s="7" t="s">
        <v>26</v>
      </c>
      <c r="E6374" s="7" t="s">
        <v>13</v>
      </c>
      <c r="F6374" s="7" t="s">
        <v>20</v>
      </c>
      <c r="G6374" s="7">
        <v>148719</v>
      </c>
    </row>
    <row r="6375" spans="1:7" ht="14.25" customHeight="1" x14ac:dyDescent="0.25">
      <c r="A6375" s="7" t="s">
        <v>18</v>
      </c>
      <c r="B6375" s="7">
        <v>2013</v>
      </c>
      <c r="C6375" s="7">
        <v>94511</v>
      </c>
      <c r="D6375" s="7" t="s">
        <v>8</v>
      </c>
      <c r="E6375" s="7" t="s">
        <v>9</v>
      </c>
      <c r="F6375" s="7" t="s">
        <v>14</v>
      </c>
      <c r="G6375" s="7">
        <v>113055</v>
      </c>
    </row>
    <row r="6376" spans="1:7" ht="14.25" customHeight="1" x14ac:dyDescent="0.25">
      <c r="A6376" s="7" t="s">
        <v>21</v>
      </c>
      <c r="B6376" s="7">
        <v>2008</v>
      </c>
      <c r="C6376" s="7">
        <v>230374</v>
      </c>
      <c r="D6376" s="7" t="s">
        <v>12</v>
      </c>
      <c r="E6376" s="7" t="s">
        <v>13</v>
      </c>
      <c r="F6376" s="7" t="s">
        <v>23</v>
      </c>
      <c r="G6376" s="7">
        <v>18424</v>
      </c>
    </row>
    <row r="6377" spans="1:7" ht="14.25" customHeight="1" x14ac:dyDescent="0.25">
      <c r="A6377" s="7" t="s">
        <v>25</v>
      </c>
      <c r="B6377" s="7">
        <v>2020</v>
      </c>
      <c r="C6377" s="7">
        <v>288373</v>
      </c>
      <c r="D6377" s="7" t="s">
        <v>24</v>
      </c>
      <c r="E6377" s="7" t="s">
        <v>13</v>
      </c>
      <c r="F6377" s="7" t="s">
        <v>23</v>
      </c>
      <c r="G6377" s="7">
        <v>51775</v>
      </c>
    </row>
    <row r="6378" spans="1:7" ht="14.25" customHeight="1" x14ac:dyDescent="0.25">
      <c r="A6378" s="7" t="s">
        <v>28</v>
      </c>
      <c r="B6378" s="7">
        <v>2022</v>
      </c>
      <c r="C6378" s="7">
        <v>217128</v>
      </c>
      <c r="D6378" s="7" t="s">
        <v>17</v>
      </c>
      <c r="E6378" s="7" t="s">
        <v>9</v>
      </c>
      <c r="F6378" s="7" t="s">
        <v>14</v>
      </c>
      <c r="G6378" s="7">
        <v>147823</v>
      </c>
    </row>
    <row r="6379" spans="1:7" ht="14.25" customHeight="1" x14ac:dyDescent="0.25">
      <c r="A6379" s="7" t="s">
        <v>28</v>
      </c>
      <c r="B6379" s="7">
        <v>2023</v>
      </c>
      <c r="C6379" s="7">
        <v>373636</v>
      </c>
      <c r="D6379" s="7" t="s">
        <v>8</v>
      </c>
      <c r="E6379" s="7" t="s">
        <v>9</v>
      </c>
      <c r="F6379" s="7" t="s">
        <v>14</v>
      </c>
      <c r="G6379" s="7">
        <v>85987</v>
      </c>
    </row>
    <row r="6380" spans="1:7" ht="14.25" customHeight="1" x14ac:dyDescent="0.25">
      <c r="A6380" s="7" t="s">
        <v>21</v>
      </c>
      <c r="B6380" s="7">
        <v>2017</v>
      </c>
      <c r="C6380" s="7">
        <v>154702</v>
      </c>
      <c r="D6380" s="7" t="s">
        <v>17</v>
      </c>
      <c r="E6380" s="7" t="s">
        <v>9</v>
      </c>
      <c r="F6380" s="7" t="s">
        <v>10</v>
      </c>
      <c r="G6380" s="7">
        <v>118298</v>
      </c>
    </row>
    <row r="6381" spans="1:7" ht="14.25" customHeight="1" x14ac:dyDescent="0.25">
      <c r="A6381" s="7" t="s">
        <v>22</v>
      </c>
      <c r="B6381" s="7">
        <v>2021</v>
      </c>
      <c r="C6381" s="7">
        <v>389044</v>
      </c>
      <c r="D6381" s="7" t="s">
        <v>17</v>
      </c>
      <c r="E6381" s="7" t="s">
        <v>9</v>
      </c>
      <c r="F6381" s="7" t="s">
        <v>14</v>
      </c>
      <c r="G6381" s="7">
        <v>66478</v>
      </c>
    </row>
    <row r="6382" spans="1:7" ht="14.25" customHeight="1" x14ac:dyDescent="0.25">
      <c r="A6382" s="7" t="s">
        <v>16</v>
      </c>
      <c r="B6382" s="7">
        <v>2017</v>
      </c>
      <c r="C6382" s="7">
        <v>323059</v>
      </c>
      <c r="D6382" s="7" t="s">
        <v>12</v>
      </c>
      <c r="E6382" s="7" t="s">
        <v>9</v>
      </c>
      <c r="F6382" s="7" t="s">
        <v>14</v>
      </c>
      <c r="G6382" s="7">
        <v>104330</v>
      </c>
    </row>
    <row r="6383" spans="1:7" ht="14.25" customHeight="1" x14ac:dyDescent="0.25">
      <c r="A6383" s="7" t="s">
        <v>22</v>
      </c>
      <c r="B6383" s="7">
        <v>2006</v>
      </c>
      <c r="C6383" s="7">
        <v>285945</v>
      </c>
      <c r="D6383" s="7" t="s">
        <v>30</v>
      </c>
      <c r="E6383" s="7" t="s">
        <v>13</v>
      </c>
      <c r="F6383" s="7" t="s">
        <v>14</v>
      </c>
      <c r="G6383" s="7">
        <v>106042</v>
      </c>
    </row>
    <row r="6384" spans="1:7" ht="14.25" customHeight="1" x14ac:dyDescent="0.25">
      <c r="A6384" s="7" t="s">
        <v>29</v>
      </c>
      <c r="B6384" s="7">
        <v>2008</v>
      </c>
      <c r="C6384" s="7">
        <v>221858</v>
      </c>
      <c r="D6384" s="7" t="s">
        <v>19</v>
      </c>
      <c r="E6384" s="7" t="s">
        <v>9</v>
      </c>
      <c r="F6384" s="7" t="s">
        <v>10</v>
      </c>
      <c r="G6384" s="7">
        <v>103270</v>
      </c>
    </row>
    <row r="6385" spans="1:7" ht="14.25" customHeight="1" x14ac:dyDescent="0.25">
      <c r="A6385" s="7" t="s">
        <v>15</v>
      </c>
      <c r="B6385" s="7">
        <v>2023</v>
      </c>
      <c r="C6385" s="7">
        <v>138850</v>
      </c>
      <c r="D6385" s="7" t="s">
        <v>8</v>
      </c>
      <c r="E6385" s="7" t="s">
        <v>13</v>
      </c>
      <c r="F6385" s="7" t="s">
        <v>23</v>
      </c>
      <c r="G6385" s="7">
        <v>14402</v>
      </c>
    </row>
    <row r="6386" spans="1:7" ht="14.25" customHeight="1" x14ac:dyDescent="0.25">
      <c r="A6386" s="7" t="s">
        <v>22</v>
      </c>
      <c r="B6386" s="7">
        <v>2008</v>
      </c>
      <c r="C6386" s="7">
        <v>256117</v>
      </c>
      <c r="D6386" s="7" t="s">
        <v>17</v>
      </c>
      <c r="E6386" s="7" t="s">
        <v>13</v>
      </c>
      <c r="F6386" s="7" t="s">
        <v>20</v>
      </c>
      <c r="G6386" s="7">
        <v>27832</v>
      </c>
    </row>
    <row r="6387" spans="1:7" ht="14.25" customHeight="1" x14ac:dyDescent="0.25">
      <c r="A6387" s="7" t="s">
        <v>28</v>
      </c>
      <c r="B6387" s="7">
        <v>2023</v>
      </c>
      <c r="C6387" s="7">
        <v>296505</v>
      </c>
      <c r="D6387" s="7" t="s">
        <v>30</v>
      </c>
      <c r="E6387" s="7" t="s">
        <v>9</v>
      </c>
      <c r="F6387" s="7" t="s">
        <v>23</v>
      </c>
      <c r="G6387" s="7">
        <v>47005</v>
      </c>
    </row>
    <row r="6388" spans="1:7" ht="14.25" customHeight="1" x14ac:dyDescent="0.25">
      <c r="A6388" s="7" t="s">
        <v>29</v>
      </c>
      <c r="B6388" s="7">
        <v>2008</v>
      </c>
      <c r="C6388" s="7">
        <v>229374</v>
      </c>
      <c r="D6388" s="7" t="s">
        <v>24</v>
      </c>
      <c r="E6388" s="7" t="s">
        <v>9</v>
      </c>
      <c r="F6388" s="7" t="s">
        <v>23</v>
      </c>
      <c r="G6388" s="7">
        <v>27402</v>
      </c>
    </row>
    <row r="6389" spans="1:7" ht="14.25" customHeight="1" x14ac:dyDescent="0.25">
      <c r="A6389" s="7" t="s">
        <v>22</v>
      </c>
      <c r="B6389" s="7">
        <v>2008</v>
      </c>
      <c r="C6389" s="7">
        <v>274324</v>
      </c>
      <c r="D6389" s="7" t="s">
        <v>19</v>
      </c>
      <c r="E6389" s="7" t="s">
        <v>13</v>
      </c>
      <c r="F6389" s="7" t="s">
        <v>14</v>
      </c>
      <c r="G6389" s="7">
        <v>31218</v>
      </c>
    </row>
    <row r="6390" spans="1:7" ht="14.25" customHeight="1" x14ac:dyDescent="0.25">
      <c r="A6390" s="7" t="s">
        <v>7</v>
      </c>
      <c r="B6390" s="7">
        <v>2012</v>
      </c>
      <c r="C6390" s="7">
        <v>358613</v>
      </c>
      <c r="D6390" s="7" t="s">
        <v>30</v>
      </c>
      <c r="E6390" s="7" t="s">
        <v>9</v>
      </c>
      <c r="F6390" s="7" t="s">
        <v>20</v>
      </c>
      <c r="G6390" s="7">
        <v>78825</v>
      </c>
    </row>
    <row r="6391" spans="1:7" ht="14.25" customHeight="1" x14ac:dyDescent="0.25">
      <c r="A6391" s="7" t="s">
        <v>25</v>
      </c>
      <c r="B6391" s="7">
        <v>2016</v>
      </c>
      <c r="C6391" s="7">
        <v>225883</v>
      </c>
      <c r="D6391" s="7" t="s">
        <v>8</v>
      </c>
      <c r="E6391" s="7" t="s">
        <v>13</v>
      </c>
      <c r="F6391" s="7" t="s">
        <v>20</v>
      </c>
      <c r="G6391" s="7">
        <v>101230</v>
      </c>
    </row>
    <row r="6392" spans="1:7" ht="14.25" customHeight="1" x14ac:dyDescent="0.25">
      <c r="A6392" s="7" t="s">
        <v>25</v>
      </c>
      <c r="B6392" s="7">
        <v>2023</v>
      </c>
      <c r="C6392" s="7">
        <v>71533</v>
      </c>
      <c r="D6392" s="7" t="s">
        <v>30</v>
      </c>
      <c r="E6392" s="7" t="s">
        <v>9</v>
      </c>
      <c r="F6392" s="7" t="s">
        <v>10</v>
      </c>
      <c r="G6392" s="7">
        <v>43865</v>
      </c>
    </row>
    <row r="6393" spans="1:7" ht="14.25" customHeight="1" x14ac:dyDescent="0.25">
      <c r="A6393" s="7" t="s">
        <v>16</v>
      </c>
      <c r="B6393" s="7">
        <v>2018</v>
      </c>
      <c r="C6393" s="7">
        <v>117142</v>
      </c>
      <c r="D6393" s="7" t="s">
        <v>12</v>
      </c>
      <c r="E6393" s="7" t="s">
        <v>9</v>
      </c>
      <c r="F6393" s="7" t="s">
        <v>10</v>
      </c>
      <c r="G6393" s="7">
        <v>94299</v>
      </c>
    </row>
    <row r="6394" spans="1:7" ht="14.25" customHeight="1" x14ac:dyDescent="0.25">
      <c r="A6394" s="7" t="s">
        <v>31</v>
      </c>
      <c r="B6394" s="7">
        <v>2017</v>
      </c>
      <c r="C6394" s="7">
        <v>248064</v>
      </c>
      <c r="D6394" s="7" t="s">
        <v>30</v>
      </c>
      <c r="E6394" s="7" t="s">
        <v>13</v>
      </c>
      <c r="F6394" s="7" t="s">
        <v>14</v>
      </c>
      <c r="G6394" s="7">
        <v>60153</v>
      </c>
    </row>
    <row r="6395" spans="1:7" ht="14.25" customHeight="1" x14ac:dyDescent="0.25">
      <c r="A6395" s="7" t="s">
        <v>29</v>
      </c>
      <c r="B6395" s="7">
        <v>2006</v>
      </c>
      <c r="C6395" s="7">
        <v>203898</v>
      </c>
      <c r="D6395" s="7" t="s">
        <v>24</v>
      </c>
      <c r="E6395" s="7" t="s">
        <v>9</v>
      </c>
      <c r="F6395" s="7" t="s">
        <v>14</v>
      </c>
      <c r="G6395" s="7">
        <v>98311</v>
      </c>
    </row>
    <row r="6396" spans="1:7" ht="14.25" customHeight="1" x14ac:dyDescent="0.25">
      <c r="A6396" s="7" t="s">
        <v>18</v>
      </c>
      <c r="B6396" s="7">
        <v>2016</v>
      </c>
      <c r="C6396" s="7">
        <v>35821</v>
      </c>
      <c r="D6396" s="7" t="s">
        <v>26</v>
      </c>
      <c r="E6396" s="7" t="s">
        <v>9</v>
      </c>
      <c r="F6396" s="7" t="s">
        <v>20</v>
      </c>
      <c r="G6396" s="7">
        <v>105768</v>
      </c>
    </row>
    <row r="6397" spans="1:7" ht="14.25" customHeight="1" x14ac:dyDescent="0.25">
      <c r="A6397" s="7" t="s">
        <v>18</v>
      </c>
      <c r="B6397" s="7">
        <v>2019</v>
      </c>
      <c r="C6397" s="7">
        <v>10070</v>
      </c>
      <c r="D6397" s="7" t="s">
        <v>8</v>
      </c>
      <c r="E6397" s="7" t="s">
        <v>13</v>
      </c>
      <c r="F6397" s="7" t="s">
        <v>10</v>
      </c>
      <c r="G6397" s="7">
        <v>72030</v>
      </c>
    </row>
    <row r="6398" spans="1:7" ht="14.25" customHeight="1" x14ac:dyDescent="0.25">
      <c r="A6398" s="7" t="s">
        <v>25</v>
      </c>
      <c r="B6398" s="7">
        <v>2019</v>
      </c>
      <c r="C6398" s="7">
        <v>267248</v>
      </c>
      <c r="D6398" s="7" t="s">
        <v>19</v>
      </c>
      <c r="E6398" s="7" t="s">
        <v>9</v>
      </c>
      <c r="F6398" s="7" t="s">
        <v>23</v>
      </c>
      <c r="G6398" s="7">
        <v>11979</v>
      </c>
    </row>
    <row r="6399" spans="1:7" ht="14.25" customHeight="1" x14ac:dyDescent="0.25">
      <c r="A6399" s="7" t="s">
        <v>27</v>
      </c>
      <c r="B6399" s="7">
        <v>2023</v>
      </c>
      <c r="C6399" s="7">
        <v>280523</v>
      </c>
      <c r="D6399" s="7" t="s">
        <v>26</v>
      </c>
      <c r="E6399" s="7" t="s">
        <v>13</v>
      </c>
      <c r="F6399" s="7" t="s">
        <v>20</v>
      </c>
      <c r="G6399" s="7">
        <v>32015</v>
      </c>
    </row>
    <row r="6400" spans="1:7" ht="14.25" customHeight="1" x14ac:dyDescent="0.25">
      <c r="A6400" s="7" t="s">
        <v>15</v>
      </c>
      <c r="B6400" s="7">
        <v>2021</v>
      </c>
      <c r="C6400" s="7">
        <v>146156</v>
      </c>
      <c r="D6400" s="7" t="s">
        <v>8</v>
      </c>
      <c r="E6400" s="7" t="s">
        <v>13</v>
      </c>
      <c r="F6400" s="7" t="s">
        <v>14</v>
      </c>
      <c r="G6400" s="7">
        <v>111616</v>
      </c>
    </row>
    <row r="6401" spans="1:7" ht="14.25" customHeight="1" x14ac:dyDescent="0.25">
      <c r="A6401" s="7" t="s">
        <v>28</v>
      </c>
      <c r="B6401" s="7">
        <v>2006</v>
      </c>
      <c r="C6401" s="7">
        <v>168557</v>
      </c>
      <c r="D6401" s="7" t="s">
        <v>17</v>
      </c>
      <c r="E6401" s="7" t="s">
        <v>13</v>
      </c>
      <c r="F6401" s="7" t="s">
        <v>23</v>
      </c>
      <c r="G6401" s="7">
        <v>105629</v>
      </c>
    </row>
    <row r="6402" spans="1:7" ht="14.25" customHeight="1" x14ac:dyDescent="0.25">
      <c r="A6402" s="7" t="s">
        <v>11</v>
      </c>
      <c r="B6402" s="7">
        <v>2017</v>
      </c>
      <c r="C6402" s="7">
        <v>244173</v>
      </c>
      <c r="D6402" s="7" t="s">
        <v>24</v>
      </c>
      <c r="E6402" s="7" t="s">
        <v>9</v>
      </c>
      <c r="F6402" s="7" t="s">
        <v>23</v>
      </c>
      <c r="G6402" s="7">
        <v>81192</v>
      </c>
    </row>
    <row r="6403" spans="1:7" ht="14.25" customHeight="1" x14ac:dyDescent="0.25">
      <c r="A6403" s="7" t="s">
        <v>16</v>
      </c>
      <c r="B6403" s="7">
        <v>2018</v>
      </c>
      <c r="C6403" s="7">
        <v>140695</v>
      </c>
      <c r="D6403" s="7" t="s">
        <v>8</v>
      </c>
      <c r="E6403" s="7" t="s">
        <v>13</v>
      </c>
      <c r="F6403" s="7" t="s">
        <v>23</v>
      </c>
      <c r="G6403" s="7">
        <v>137929</v>
      </c>
    </row>
    <row r="6404" spans="1:7" ht="14.25" customHeight="1" x14ac:dyDescent="0.25">
      <c r="A6404" s="7" t="s">
        <v>22</v>
      </c>
      <c r="B6404" s="7">
        <v>2005</v>
      </c>
      <c r="C6404" s="7">
        <v>17391</v>
      </c>
      <c r="D6404" s="7" t="s">
        <v>12</v>
      </c>
      <c r="E6404" s="7" t="s">
        <v>13</v>
      </c>
      <c r="F6404" s="7" t="s">
        <v>10</v>
      </c>
      <c r="G6404" s="7">
        <v>25226</v>
      </c>
    </row>
    <row r="6405" spans="1:7" ht="14.25" customHeight="1" x14ac:dyDescent="0.25">
      <c r="A6405" s="7" t="s">
        <v>15</v>
      </c>
      <c r="B6405" s="7">
        <v>2011</v>
      </c>
      <c r="C6405" s="7">
        <v>273001</v>
      </c>
      <c r="D6405" s="7" t="s">
        <v>19</v>
      </c>
      <c r="E6405" s="7" t="s">
        <v>9</v>
      </c>
      <c r="F6405" s="7" t="s">
        <v>14</v>
      </c>
      <c r="G6405" s="7">
        <v>98273</v>
      </c>
    </row>
    <row r="6406" spans="1:7" ht="14.25" customHeight="1" x14ac:dyDescent="0.25">
      <c r="A6406" s="7" t="s">
        <v>21</v>
      </c>
      <c r="B6406" s="7">
        <v>2023</v>
      </c>
      <c r="C6406" s="7">
        <v>397797</v>
      </c>
      <c r="D6406" s="7" t="s">
        <v>19</v>
      </c>
      <c r="E6406" s="7" t="s">
        <v>13</v>
      </c>
      <c r="F6406" s="7" t="s">
        <v>23</v>
      </c>
      <c r="G6406" s="7">
        <v>86013</v>
      </c>
    </row>
    <row r="6407" spans="1:7" ht="14.25" customHeight="1" x14ac:dyDescent="0.25">
      <c r="A6407" s="7" t="s">
        <v>18</v>
      </c>
      <c r="B6407" s="7">
        <v>2010</v>
      </c>
      <c r="C6407" s="7">
        <v>125964</v>
      </c>
      <c r="D6407" s="7" t="s">
        <v>12</v>
      </c>
      <c r="E6407" s="7" t="s">
        <v>13</v>
      </c>
      <c r="F6407" s="7" t="s">
        <v>10</v>
      </c>
      <c r="G6407" s="7">
        <v>77158</v>
      </c>
    </row>
    <row r="6408" spans="1:7" ht="14.25" customHeight="1" x14ac:dyDescent="0.25">
      <c r="A6408" s="7" t="s">
        <v>29</v>
      </c>
      <c r="B6408" s="7">
        <v>2005</v>
      </c>
      <c r="C6408" s="7">
        <v>234806</v>
      </c>
      <c r="D6408" s="7" t="s">
        <v>17</v>
      </c>
      <c r="E6408" s="7" t="s">
        <v>13</v>
      </c>
      <c r="F6408" s="7" t="s">
        <v>20</v>
      </c>
      <c r="G6408" s="7">
        <v>104588</v>
      </c>
    </row>
    <row r="6409" spans="1:7" ht="14.25" customHeight="1" x14ac:dyDescent="0.25">
      <c r="A6409" s="7" t="s">
        <v>7</v>
      </c>
      <c r="B6409" s="7">
        <v>2015</v>
      </c>
      <c r="C6409" s="7">
        <v>349640</v>
      </c>
      <c r="D6409" s="7" t="s">
        <v>8</v>
      </c>
      <c r="E6409" s="7" t="s">
        <v>13</v>
      </c>
      <c r="F6409" s="7" t="s">
        <v>10</v>
      </c>
      <c r="G6409" s="7">
        <v>36275</v>
      </c>
    </row>
    <row r="6410" spans="1:7" ht="14.25" customHeight="1" x14ac:dyDescent="0.25">
      <c r="A6410" s="7" t="s">
        <v>11</v>
      </c>
      <c r="B6410" s="7">
        <v>2008</v>
      </c>
      <c r="C6410" s="7">
        <v>297285</v>
      </c>
      <c r="D6410" s="7" t="s">
        <v>26</v>
      </c>
      <c r="E6410" s="7" t="s">
        <v>9</v>
      </c>
      <c r="F6410" s="7" t="s">
        <v>20</v>
      </c>
      <c r="G6410" s="7">
        <v>78102</v>
      </c>
    </row>
    <row r="6411" spans="1:7" ht="14.25" customHeight="1" x14ac:dyDescent="0.25">
      <c r="A6411" s="7" t="s">
        <v>29</v>
      </c>
      <c r="B6411" s="7">
        <v>2014</v>
      </c>
      <c r="C6411" s="7">
        <v>51436</v>
      </c>
      <c r="D6411" s="7" t="s">
        <v>19</v>
      </c>
      <c r="E6411" s="7" t="s">
        <v>9</v>
      </c>
      <c r="F6411" s="7" t="s">
        <v>10</v>
      </c>
      <c r="G6411" s="7">
        <v>92063</v>
      </c>
    </row>
    <row r="6412" spans="1:7" ht="14.25" customHeight="1" x14ac:dyDescent="0.25">
      <c r="A6412" s="7" t="s">
        <v>16</v>
      </c>
      <c r="B6412" s="7">
        <v>2018</v>
      </c>
      <c r="C6412" s="7">
        <v>300989</v>
      </c>
      <c r="D6412" s="7" t="s">
        <v>17</v>
      </c>
      <c r="E6412" s="7" t="s">
        <v>13</v>
      </c>
      <c r="F6412" s="7" t="s">
        <v>10</v>
      </c>
      <c r="G6412" s="7">
        <v>48748</v>
      </c>
    </row>
    <row r="6413" spans="1:7" ht="14.25" customHeight="1" x14ac:dyDescent="0.25">
      <c r="A6413" s="7" t="s">
        <v>31</v>
      </c>
      <c r="B6413" s="7">
        <v>2005</v>
      </c>
      <c r="C6413" s="7">
        <v>62428</v>
      </c>
      <c r="D6413" s="7" t="s">
        <v>19</v>
      </c>
      <c r="E6413" s="7" t="s">
        <v>13</v>
      </c>
      <c r="F6413" s="7" t="s">
        <v>14</v>
      </c>
      <c r="G6413" s="7">
        <v>28433</v>
      </c>
    </row>
    <row r="6414" spans="1:7" ht="14.25" customHeight="1" x14ac:dyDescent="0.25">
      <c r="A6414" s="7" t="s">
        <v>18</v>
      </c>
      <c r="B6414" s="7">
        <v>2019</v>
      </c>
      <c r="C6414" s="7">
        <v>304833</v>
      </c>
      <c r="D6414" s="7" t="s">
        <v>17</v>
      </c>
      <c r="E6414" s="7" t="s">
        <v>13</v>
      </c>
      <c r="F6414" s="7" t="s">
        <v>20</v>
      </c>
      <c r="G6414" s="7">
        <v>11185</v>
      </c>
    </row>
    <row r="6415" spans="1:7" ht="14.25" customHeight="1" x14ac:dyDescent="0.25">
      <c r="A6415" s="7" t="s">
        <v>31</v>
      </c>
      <c r="B6415" s="7">
        <v>2013</v>
      </c>
      <c r="C6415" s="7">
        <v>22054</v>
      </c>
      <c r="D6415" s="7" t="s">
        <v>26</v>
      </c>
      <c r="E6415" s="7" t="s">
        <v>13</v>
      </c>
      <c r="F6415" s="7" t="s">
        <v>20</v>
      </c>
      <c r="G6415" s="7">
        <v>45867</v>
      </c>
    </row>
    <row r="6416" spans="1:7" ht="14.25" customHeight="1" x14ac:dyDescent="0.25">
      <c r="A6416" s="7" t="s">
        <v>31</v>
      </c>
      <c r="B6416" s="7">
        <v>2016</v>
      </c>
      <c r="C6416" s="7">
        <v>262265</v>
      </c>
      <c r="D6416" s="7" t="s">
        <v>17</v>
      </c>
      <c r="E6416" s="7" t="s">
        <v>13</v>
      </c>
      <c r="F6416" s="7" t="s">
        <v>10</v>
      </c>
      <c r="G6416" s="7">
        <v>19850</v>
      </c>
    </row>
    <row r="6417" spans="1:7" ht="14.25" customHeight="1" x14ac:dyDescent="0.25">
      <c r="A6417" s="7" t="s">
        <v>25</v>
      </c>
      <c r="B6417" s="7">
        <v>2016</v>
      </c>
      <c r="C6417" s="7">
        <v>157869</v>
      </c>
      <c r="D6417" s="7" t="s">
        <v>26</v>
      </c>
      <c r="E6417" s="7" t="s">
        <v>9</v>
      </c>
      <c r="F6417" s="7" t="s">
        <v>10</v>
      </c>
      <c r="G6417" s="7">
        <v>63695</v>
      </c>
    </row>
    <row r="6418" spans="1:7" ht="14.25" customHeight="1" x14ac:dyDescent="0.25">
      <c r="A6418" s="7" t="s">
        <v>25</v>
      </c>
      <c r="B6418" s="7">
        <v>2016</v>
      </c>
      <c r="C6418" s="7">
        <v>329907</v>
      </c>
      <c r="D6418" s="7" t="s">
        <v>19</v>
      </c>
      <c r="E6418" s="7" t="s">
        <v>9</v>
      </c>
      <c r="F6418" s="7" t="s">
        <v>14</v>
      </c>
      <c r="G6418" s="7">
        <v>142221</v>
      </c>
    </row>
    <row r="6419" spans="1:7" ht="14.25" customHeight="1" x14ac:dyDescent="0.25">
      <c r="A6419" s="7" t="s">
        <v>18</v>
      </c>
      <c r="B6419" s="7">
        <v>2012</v>
      </c>
      <c r="C6419" s="7">
        <v>302404</v>
      </c>
      <c r="D6419" s="7" t="s">
        <v>26</v>
      </c>
      <c r="E6419" s="7" t="s">
        <v>9</v>
      </c>
      <c r="F6419" s="7" t="s">
        <v>10</v>
      </c>
      <c r="G6419" s="7">
        <v>134866</v>
      </c>
    </row>
    <row r="6420" spans="1:7" ht="14.25" customHeight="1" x14ac:dyDescent="0.25">
      <c r="A6420" s="7" t="s">
        <v>31</v>
      </c>
      <c r="B6420" s="7">
        <v>2013</v>
      </c>
      <c r="C6420" s="7">
        <v>73487</v>
      </c>
      <c r="D6420" s="7" t="s">
        <v>30</v>
      </c>
      <c r="E6420" s="7" t="s">
        <v>9</v>
      </c>
      <c r="F6420" s="7" t="s">
        <v>23</v>
      </c>
      <c r="G6420" s="7">
        <v>10431</v>
      </c>
    </row>
    <row r="6421" spans="1:7" ht="14.25" customHeight="1" x14ac:dyDescent="0.25">
      <c r="A6421" s="7" t="s">
        <v>15</v>
      </c>
      <c r="B6421" s="7">
        <v>2019</v>
      </c>
      <c r="C6421" s="7">
        <v>49959</v>
      </c>
      <c r="D6421" s="7" t="s">
        <v>24</v>
      </c>
      <c r="E6421" s="7" t="s">
        <v>13</v>
      </c>
      <c r="F6421" s="7" t="s">
        <v>23</v>
      </c>
      <c r="G6421" s="7">
        <v>128499</v>
      </c>
    </row>
    <row r="6422" spans="1:7" ht="14.25" customHeight="1" x14ac:dyDescent="0.25">
      <c r="A6422" s="7" t="s">
        <v>28</v>
      </c>
      <c r="B6422" s="7">
        <v>2006</v>
      </c>
      <c r="C6422" s="7">
        <v>234209</v>
      </c>
      <c r="D6422" s="7" t="s">
        <v>17</v>
      </c>
      <c r="E6422" s="7" t="s">
        <v>13</v>
      </c>
      <c r="F6422" s="7" t="s">
        <v>14</v>
      </c>
      <c r="G6422" s="7">
        <v>29092</v>
      </c>
    </row>
    <row r="6423" spans="1:7" ht="14.25" customHeight="1" x14ac:dyDescent="0.25">
      <c r="A6423" s="7" t="s">
        <v>11</v>
      </c>
      <c r="B6423" s="7">
        <v>2015</v>
      </c>
      <c r="C6423" s="7">
        <v>162693</v>
      </c>
      <c r="D6423" s="7" t="s">
        <v>8</v>
      </c>
      <c r="E6423" s="7" t="s">
        <v>13</v>
      </c>
      <c r="F6423" s="7" t="s">
        <v>14</v>
      </c>
      <c r="G6423" s="7">
        <v>74721</v>
      </c>
    </row>
    <row r="6424" spans="1:7" ht="14.25" customHeight="1" x14ac:dyDescent="0.25">
      <c r="A6424" s="7" t="s">
        <v>31</v>
      </c>
      <c r="B6424" s="7">
        <v>2019</v>
      </c>
      <c r="C6424" s="7">
        <v>27865</v>
      </c>
      <c r="D6424" s="7" t="s">
        <v>30</v>
      </c>
      <c r="E6424" s="7" t="s">
        <v>13</v>
      </c>
      <c r="F6424" s="7" t="s">
        <v>10</v>
      </c>
      <c r="G6424" s="7">
        <v>122598</v>
      </c>
    </row>
    <row r="6425" spans="1:7" ht="14.25" customHeight="1" x14ac:dyDescent="0.25">
      <c r="A6425" s="7" t="s">
        <v>7</v>
      </c>
      <c r="B6425" s="7">
        <v>2013</v>
      </c>
      <c r="C6425" s="7">
        <v>31398</v>
      </c>
      <c r="D6425" s="7" t="s">
        <v>24</v>
      </c>
      <c r="E6425" s="7" t="s">
        <v>9</v>
      </c>
      <c r="F6425" s="7" t="s">
        <v>23</v>
      </c>
      <c r="G6425" s="7">
        <v>15812</v>
      </c>
    </row>
    <row r="6426" spans="1:7" ht="14.25" customHeight="1" x14ac:dyDescent="0.25">
      <c r="A6426" s="7" t="s">
        <v>27</v>
      </c>
      <c r="B6426" s="7">
        <v>2010</v>
      </c>
      <c r="C6426" s="7">
        <v>216636</v>
      </c>
      <c r="D6426" s="7" t="s">
        <v>8</v>
      </c>
      <c r="E6426" s="7" t="s">
        <v>13</v>
      </c>
      <c r="F6426" s="7" t="s">
        <v>23</v>
      </c>
      <c r="G6426" s="7">
        <v>85506</v>
      </c>
    </row>
    <row r="6427" spans="1:7" ht="14.25" customHeight="1" x14ac:dyDescent="0.25">
      <c r="A6427" s="7" t="s">
        <v>21</v>
      </c>
      <c r="B6427" s="7">
        <v>2011</v>
      </c>
      <c r="C6427" s="7">
        <v>304515</v>
      </c>
      <c r="D6427" s="7" t="s">
        <v>17</v>
      </c>
      <c r="E6427" s="7" t="s">
        <v>9</v>
      </c>
      <c r="F6427" s="7" t="s">
        <v>14</v>
      </c>
      <c r="G6427" s="7">
        <v>44451</v>
      </c>
    </row>
    <row r="6428" spans="1:7" ht="14.25" customHeight="1" x14ac:dyDescent="0.25">
      <c r="A6428" s="7" t="s">
        <v>27</v>
      </c>
      <c r="B6428" s="7">
        <v>2022</v>
      </c>
      <c r="C6428" s="7">
        <v>391388</v>
      </c>
      <c r="D6428" s="7" t="s">
        <v>19</v>
      </c>
      <c r="E6428" s="7" t="s">
        <v>13</v>
      </c>
      <c r="F6428" s="7" t="s">
        <v>14</v>
      </c>
      <c r="G6428" s="7">
        <v>27482</v>
      </c>
    </row>
    <row r="6429" spans="1:7" ht="14.25" customHeight="1" x14ac:dyDescent="0.25">
      <c r="A6429" s="7" t="s">
        <v>27</v>
      </c>
      <c r="B6429" s="7">
        <v>2022</v>
      </c>
      <c r="C6429" s="7">
        <v>385685</v>
      </c>
      <c r="D6429" s="7" t="s">
        <v>8</v>
      </c>
      <c r="E6429" s="7" t="s">
        <v>13</v>
      </c>
      <c r="F6429" s="7" t="s">
        <v>14</v>
      </c>
      <c r="G6429" s="7">
        <v>47012</v>
      </c>
    </row>
    <row r="6430" spans="1:7" ht="14.25" customHeight="1" x14ac:dyDescent="0.25">
      <c r="A6430" s="7" t="s">
        <v>7</v>
      </c>
      <c r="B6430" s="7">
        <v>2015</v>
      </c>
      <c r="C6430" s="7">
        <v>282393</v>
      </c>
      <c r="D6430" s="7" t="s">
        <v>30</v>
      </c>
      <c r="E6430" s="7" t="s">
        <v>9</v>
      </c>
      <c r="F6430" s="7" t="s">
        <v>10</v>
      </c>
      <c r="G6430" s="7">
        <v>36036</v>
      </c>
    </row>
    <row r="6431" spans="1:7" ht="14.25" customHeight="1" x14ac:dyDescent="0.25">
      <c r="A6431" s="7" t="s">
        <v>7</v>
      </c>
      <c r="B6431" s="7">
        <v>2017</v>
      </c>
      <c r="C6431" s="7">
        <v>110696</v>
      </c>
      <c r="D6431" s="7" t="s">
        <v>24</v>
      </c>
      <c r="E6431" s="7" t="s">
        <v>9</v>
      </c>
      <c r="F6431" s="7" t="s">
        <v>23</v>
      </c>
      <c r="G6431" s="7">
        <v>11613</v>
      </c>
    </row>
    <row r="6432" spans="1:7" ht="14.25" customHeight="1" x14ac:dyDescent="0.25">
      <c r="A6432" s="7" t="s">
        <v>25</v>
      </c>
      <c r="B6432" s="7">
        <v>2016</v>
      </c>
      <c r="C6432" s="7">
        <v>211065</v>
      </c>
      <c r="D6432" s="7" t="s">
        <v>30</v>
      </c>
      <c r="E6432" s="7" t="s">
        <v>13</v>
      </c>
      <c r="F6432" s="7" t="s">
        <v>23</v>
      </c>
      <c r="G6432" s="7">
        <v>18884</v>
      </c>
    </row>
    <row r="6433" spans="1:7" ht="14.25" customHeight="1" x14ac:dyDescent="0.25">
      <c r="A6433" s="7" t="s">
        <v>22</v>
      </c>
      <c r="B6433" s="7">
        <v>2010</v>
      </c>
      <c r="C6433" s="7">
        <v>323730</v>
      </c>
      <c r="D6433" s="7" t="s">
        <v>24</v>
      </c>
      <c r="E6433" s="7" t="s">
        <v>9</v>
      </c>
      <c r="F6433" s="7" t="s">
        <v>20</v>
      </c>
      <c r="G6433" s="7">
        <v>85052</v>
      </c>
    </row>
    <row r="6434" spans="1:7" ht="14.25" customHeight="1" x14ac:dyDescent="0.25">
      <c r="A6434" s="7" t="s">
        <v>18</v>
      </c>
      <c r="B6434" s="7">
        <v>2020</v>
      </c>
      <c r="C6434" s="7">
        <v>387920</v>
      </c>
      <c r="D6434" s="7" t="s">
        <v>24</v>
      </c>
      <c r="E6434" s="7" t="s">
        <v>13</v>
      </c>
      <c r="F6434" s="7" t="s">
        <v>10</v>
      </c>
      <c r="G6434" s="7">
        <v>116757</v>
      </c>
    </row>
    <row r="6435" spans="1:7" ht="14.25" customHeight="1" x14ac:dyDescent="0.25">
      <c r="A6435" s="7" t="s">
        <v>31</v>
      </c>
      <c r="B6435" s="7">
        <v>2007</v>
      </c>
      <c r="C6435" s="7">
        <v>332851</v>
      </c>
      <c r="D6435" s="7" t="s">
        <v>17</v>
      </c>
      <c r="E6435" s="7" t="s">
        <v>9</v>
      </c>
      <c r="F6435" s="7" t="s">
        <v>14</v>
      </c>
      <c r="G6435" s="7">
        <v>137175</v>
      </c>
    </row>
    <row r="6436" spans="1:7" ht="14.25" customHeight="1" x14ac:dyDescent="0.25">
      <c r="A6436" s="7" t="s">
        <v>31</v>
      </c>
      <c r="B6436" s="7">
        <v>2015</v>
      </c>
      <c r="C6436" s="7">
        <v>72034</v>
      </c>
      <c r="D6436" s="7" t="s">
        <v>26</v>
      </c>
      <c r="E6436" s="7" t="s">
        <v>13</v>
      </c>
      <c r="F6436" s="7" t="s">
        <v>20</v>
      </c>
      <c r="G6436" s="7">
        <v>133608</v>
      </c>
    </row>
    <row r="6437" spans="1:7" ht="14.25" customHeight="1" x14ac:dyDescent="0.25">
      <c r="A6437" s="7" t="s">
        <v>7</v>
      </c>
      <c r="B6437" s="7">
        <v>2016</v>
      </c>
      <c r="C6437" s="7">
        <v>108484</v>
      </c>
      <c r="D6437" s="7" t="s">
        <v>26</v>
      </c>
      <c r="E6437" s="7" t="s">
        <v>13</v>
      </c>
      <c r="F6437" s="7" t="s">
        <v>14</v>
      </c>
      <c r="G6437" s="7">
        <v>102713</v>
      </c>
    </row>
    <row r="6438" spans="1:7" ht="14.25" customHeight="1" x14ac:dyDescent="0.25">
      <c r="A6438" s="7" t="s">
        <v>25</v>
      </c>
      <c r="B6438" s="7">
        <v>2022</v>
      </c>
      <c r="C6438" s="7">
        <v>175936</v>
      </c>
      <c r="D6438" s="7" t="s">
        <v>30</v>
      </c>
      <c r="E6438" s="7" t="s">
        <v>9</v>
      </c>
      <c r="F6438" s="7" t="s">
        <v>23</v>
      </c>
      <c r="G6438" s="7">
        <v>47819</v>
      </c>
    </row>
    <row r="6439" spans="1:7" ht="14.25" customHeight="1" x14ac:dyDescent="0.25">
      <c r="A6439" s="7" t="s">
        <v>29</v>
      </c>
      <c r="B6439" s="7">
        <v>2012</v>
      </c>
      <c r="C6439" s="7">
        <v>125828</v>
      </c>
      <c r="D6439" s="7" t="s">
        <v>17</v>
      </c>
      <c r="E6439" s="7" t="s">
        <v>9</v>
      </c>
      <c r="F6439" s="7" t="s">
        <v>14</v>
      </c>
      <c r="G6439" s="7">
        <v>31197</v>
      </c>
    </row>
    <row r="6440" spans="1:7" ht="14.25" customHeight="1" x14ac:dyDescent="0.25">
      <c r="A6440" s="7" t="s">
        <v>16</v>
      </c>
      <c r="B6440" s="7">
        <v>2015</v>
      </c>
      <c r="C6440" s="7">
        <v>151067</v>
      </c>
      <c r="D6440" s="7" t="s">
        <v>12</v>
      </c>
      <c r="E6440" s="7" t="s">
        <v>9</v>
      </c>
      <c r="F6440" s="7" t="s">
        <v>10</v>
      </c>
      <c r="G6440" s="7">
        <v>20601</v>
      </c>
    </row>
    <row r="6441" spans="1:7" ht="14.25" customHeight="1" x14ac:dyDescent="0.25">
      <c r="A6441" s="7" t="s">
        <v>29</v>
      </c>
      <c r="B6441" s="7">
        <v>2014</v>
      </c>
      <c r="C6441" s="7">
        <v>288289</v>
      </c>
      <c r="D6441" s="7" t="s">
        <v>8</v>
      </c>
      <c r="E6441" s="7" t="s">
        <v>9</v>
      </c>
      <c r="F6441" s="7" t="s">
        <v>20</v>
      </c>
      <c r="G6441" s="7">
        <v>25851</v>
      </c>
    </row>
    <row r="6442" spans="1:7" ht="14.25" customHeight="1" x14ac:dyDescent="0.25">
      <c r="A6442" s="7" t="s">
        <v>11</v>
      </c>
      <c r="B6442" s="7">
        <v>2008</v>
      </c>
      <c r="C6442" s="7">
        <v>146041</v>
      </c>
      <c r="D6442" s="7" t="s">
        <v>8</v>
      </c>
      <c r="E6442" s="7" t="s">
        <v>9</v>
      </c>
      <c r="F6442" s="7" t="s">
        <v>14</v>
      </c>
      <c r="G6442" s="7">
        <v>147957</v>
      </c>
    </row>
    <row r="6443" spans="1:7" ht="14.25" customHeight="1" x14ac:dyDescent="0.25">
      <c r="A6443" s="7" t="s">
        <v>28</v>
      </c>
      <c r="B6443" s="7">
        <v>2007</v>
      </c>
      <c r="C6443" s="7">
        <v>272314</v>
      </c>
      <c r="D6443" s="7" t="s">
        <v>26</v>
      </c>
      <c r="E6443" s="7" t="s">
        <v>9</v>
      </c>
      <c r="F6443" s="7" t="s">
        <v>23</v>
      </c>
      <c r="G6443" s="7">
        <v>84557</v>
      </c>
    </row>
    <row r="6444" spans="1:7" ht="14.25" customHeight="1" x14ac:dyDescent="0.25">
      <c r="A6444" s="7" t="s">
        <v>27</v>
      </c>
      <c r="B6444" s="7">
        <v>2017</v>
      </c>
      <c r="C6444" s="7">
        <v>234138</v>
      </c>
      <c r="D6444" s="7" t="s">
        <v>17</v>
      </c>
      <c r="E6444" s="7" t="s">
        <v>9</v>
      </c>
      <c r="F6444" s="7" t="s">
        <v>23</v>
      </c>
      <c r="G6444" s="7">
        <v>123144</v>
      </c>
    </row>
    <row r="6445" spans="1:7" ht="14.25" customHeight="1" x14ac:dyDescent="0.25">
      <c r="A6445" s="7" t="s">
        <v>18</v>
      </c>
      <c r="B6445" s="7">
        <v>2015</v>
      </c>
      <c r="C6445" s="7">
        <v>146777</v>
      </c>
      <c r="D6445" s="7" t="s">
        <v>30</v>
      </c>
      <c r="E6445" s="7" t="s">
        <v>9</v>
      </c>
      <c r="F6445" s="7" t="s">
        <v>10</v>
      </c>
      <c r="G6445" s="7">
        <v>92238</v>
      </c>
    </row>
    <row r="6446" spans="1:7" ht="14.25" customHeight="1" x14ac:dyDescent="0.25">
      <c r="A6446" s="7" t="s">
        <v>29</v>
      </c>
      <c r="B6446" s="7">
        <v>2020</v>
      </c>
      <c r="C6446" s="7">
        <v>240430</v>
      </c>
      <c r="D6446" s="7" t="s">
        <v>19</v>
      </c>
      <c r="E6446" s="7" t="s">
        <v>13</v>
      </c>
      <c r="F6446" s="7" t="s">
        <v>23</v>
      </c>
      <c r="G6446" s="7">
        <v>88533</v>
      </c>
    </row>
    <row r="6447" spans="1:7" ht="14.25" customHeight="1" x14ac:dyDescent="0.25">
      <c r="A6447" s="7" t="s">
        <v>7</v>
      </c>
      <c r="B6447" s="7">
        <v>2010</v>
      </c>
      <c r="C6447" s="7">
        <v>25485</v>
      </c>
      <c r="D6447" s="7" t="s">
        <v>17</v>
      </c>
      <c r="E6447" s="7" t="s">
        <v>9</v>
      </c>
      <c r="F6447" s="7" t="s">
        <v>14</v>
      </c>
      <c r="G6447" s="7">
        <v>55953</v>
      </c>
    </row>
    <row r="6448" spans="1:7" ht="14.25" customHeight="1" x14ac:dyDescent="0.25">
      <c r="A6448" s="7" t="s">
        <v>22</v>
      </c>
      <c r="B6448" s="7">
        <v>2017</v>
      </c>
      <c r="C6448" s="7">
        <v>269330</v>
      </c>
      <c r="D6448" s="7" t="s">
        <v>26</v>
      </c>
      <c r="E6448" s="7" t="s">
        <v>9</v>
      </c>
      <c r="F6448" s="7" t="s">
        <v>10</v>
      </c>
      <c r="G6448" s="7">
        <v>100977</v>
      </c>
    </row>
    <row r="6449" spans="1:7" ht="14.25" customHeight="1" x14ac:dyDescent="0.25">
      <c r="A6449" s="7" t="s">
        <v>22</v>
      </c>
      <c r="B6449" s="7">
        <v>2011</v>
      </c>
      <c r="C6449" s="7">
        <v>87690</v>
      </c>
      <c r="D6449" s="7" t="s">
        <v>19</v>
      </c>
      <c r="E6449" s="7" t="s">
        <v>9</v>
      </c>
      <c r="F6449" s="7" t="s">
        <v>10</v>
      </c>
      <c r="G6449" s="7">
        <v>96808</v>
      </c>
    </row>
    <row r="6450" spans="1:7" ht="14.25" customHeight="1" x14ac:dyDescent="0.25">
      <c r="A6450" s="7" t="s">
        <v>7</v>
      </c>
      <c r="B6450" s="7">
        <v>2013</v>
      </c>
      <c r="C6450" s="7">
        <v>66482</v>
      </c>
      <c r="D6450" s="7" t="s">
        <v>12</v>
      </c>
      <c r="E6450" s="7" t="s">
        <v>9</v>
      </c>
      <c r="F6450" s="7" t="s">
        <v>20</v>
      </c>
      <c r="G6450" s="7">
        <v>123627</v>
      </c>
    </row>
    <row r="6451" spans="1:7" ht="14.25" customHeight="1" x14ac:dyDescent="0.25">
      <c r="A6451" s="7" t="s">
        <v>31</v>
      </c>
      <c r="B6451" s="7">
        <v>2020</v>
      </c>
      <c r="C6451" s="7">
        <v>122441</v>
      </c>
      <c r="D6451" s="7" t="s">
        <v>12</v>
      </c>
      <c r="E6451" s="7" t="s">
        <v>9</v>
      </c>
      <c r="F6451" s="7" t="s">
        <v>20</v>
      </c>
      <c r="G6451" s="7">
        <v>145585</v>
      </c>
    </row>
    <row r="6452" spans="1:7" ht="14.25" customHeight="1" x14ac:dyDescent="0.25">
      <c r="A6452" s="7" t="s">
        <v>28</v>
      </c>
      <c r="B6452" s="7">
        <v>2016</v>
      </c>
      <c r="C6452" s="7">
        <v>305985</v>
      </c>
      <c r="D6452" s="7" t="s">
        <v>24</v>
      </c>
      <c r="E6452" s="7" t="s">
        <v>13</v>
      </c>
      <c r="F6452" s="7" t="s">
        <v>20</v>
      </c>
      <c r="G6452" s="7">
        <v>110602</v>
      </c>
    </row>
    <row r="6453" spans="1:7" ht="14.25" customHeight="1" x14ac:dyDescent="0.25">
      <c r="A6453" s="7" t="s">
        <v>7</v>
      </c>
      <c r="B6453" s="7">
        <v>2015</v>
      </c>
      <c r="C6453" s="7">
        <v>281710</v>
      </c>
      <c r="D6453" s="7" t="s">
        <v>24</v>
      </c>
      <c r="E6453" s="7" t="s">
        <v>9</v>
      </c>
      <c r="F6453" s="7" t="s">
        <v>20</v>
      </c>
      <c r="G6453" s="7">
        <v>47274</v>
      </c>
    </row>
    <row r="6454" spans="1:7" ht="14.25" customHeight="1" x14ac:dyDescent="0.25">
      <c r="A6454" s="7" t="s">
        <v>27</v>
      </c>
      <c r="B6454" s="7">
        <v>2019</v>
      </c>
      <c r="C6454" s="7">
        <v>220072</v>
      </c>
      <c r="D6454" s="7" t="s">
        <v>26</v>
      </c>
      <c r="E6454" s="7" t="s">
        <v>13</v>
      </c>
      <c r="F6454" s="7" t="s">
        <v>14</v>
      </c>
      <c r="G6454" s="7">
        <v>57923</v>
      </c>
    </row>
    <row r="6455" spans="1:7" ht="14.25" customHeight="1" x14ac:dyDescent="0.25">
      <c r="A6455" s="7" t="s">
        <v>27</v>
      </c>
      <c r="B6455" s="7">
        <v>2016</v>
      </c>
      <c r="C6455" s="7">
        <v>172017</v>
      </c>
      <c r="D6455" s="7" t="s">
        <v>24</v>
      </c>
      <c r="E6455" s="7" t="s">
        <v>9</v>
      </c>
      <c r="F6455" s="7" t="s">
        <v>14</v>
      </c>
      <c r="G6455" s="7">
        <v>53357</v>
      </c>
    </row>
    <row r="6456" spans="1:7" ht="14.25" customHeight="1" x14ac:dyDescent="0.25">
      <c r="A6456" s="7" t="s">
        <v>28</v>
      </c>
      <c r="B6456" s="7">
        <v>2010</v>
      </c>
      <c r="C6456" s="7">
        <v>148823</v>
      </c>
      <c r="D6456" s="7" t="s">
        <v>24</v>
      </c>
      <c r="E6456" s="7" t="s">
        <v>13</v>
      </c>
      <c r="F6456" s="7" t="s">
        <v>10</v>
      </c>
      <c r="G6456" s="7">
        <v>24459</v>
      </c>
    </row>
    <row r="6457" spans="1:7" ht="14.25" customHeight="1" x14ac:dyDescent="0.25">
      <c r="A6457" s="7" t="s">
        <v>11</v>
      </c>
      <c r="B6457" s="7">
        <v>2010</v>
      </c>
      <c r="C6457" s="7">
        <v>231331</v>
      </c>
      <c r="D6457" s="7" t="s">
        <v>24</v>
      </c>
      <c r="E6457" s="7" t="s">
        <v>9</v>
      </c>
      <c r="F6457" s="7" t="s">
        <v>10</v>
      </c>
      <c r="G6457" s="7">
        <v>94472</v>
      </c>
    </row>
    <row r="6458" spans="1:7" ht="14.25" customHeight="1" x14ac:dyDescent="0.25">
      <c r="A6458" s="7" t="s">
        <v>11</v>
      </c>
      <c r="B6458" s="7">
        <v>2015</v>
      </c>
      <c r="C6458" s="7">
        <v>103299</v>
      </c>
      <c r="D6458" s="7" t="s">
        <v>26</v>
      </c>
      <c r="E6458" s="7" t="s">
        <v>9</v>
      </c>
      <c r="F6458" s="7" t="s">
        <v>14</v>
      </c>
      <c r="G6458" s="7">
        <v>79802</v>
      </c>
    </row>
    <row r="6459" spans="1:7" ht="14.25" customHeight="1" x14ac:dyDescent="0.25">
      <c r="A6459" s="7" t="s">
        <v>22</v>
      </c>
      <c r="B6459" s="7">
        <v>2005</v>
      </c>
      <c r="C6459" s="7">
        <v>82612</v>
      </c>
      <c r="D6459" s="7" t="s">
        <v>30</v>
      </c>
      <c r="E6459" s="7" t="s">
        <v>9</v>
      </c>
      <c r="F6459" s="7" t="s">
        <v>23</v>
      </c>
      <c r="G6459" s="7">
        <v>84242</v>
      </c>
    </row>
    <row r="6460" spans="1:7" ht="14.25" customHeight="1" x14ac:dyDescent="0.25">
      <c r="A6460" s="7" t="s">
        <v>31</v>
      </c>
      <c r="B6460" s="7">
        <v>2008</v>
      </c>
      <c r="C6460" s="7">
        <v>379559</v>
      </c>
      <c r="D6460" s="7" t="s">
        <v>26</v>
      </c>
      <c r="E6460" s="7" t="s">
        <v>13</v>
      </c>
      <c r="F6460" s="7" t="s">
        <v>14</v>
      </c>
      <c r="G6460" s="7">
        <v>34806</v>
      </c>
    </row>
    <row r="6461" spans="1:7" ht="14.25" customHeight="1" x14ac:dyDescent="0.25">
      <c r="A6461" s="7" t="s">
        <v>21</v>
      </c>
      <c r="B6461" s="7">
        <v>2011</v>
      </c>
      <c r="C6461" s="7">
        <v>10100</v>
      </c>
      <c r="D6461" s="7" t="s">
        <v>17</v>
      </c>
      <c r="E6461" s="7" t="s">
        <v>9</v>
      </c>
      <c r="F6461" s="7" t="s">
        <v>20</v>
      </c>
      <c r="G6461" s="7">
        <v>130583</v>
      </c>
    </row>
    <row r="6462" spans="1:7" ht="14.25" customHeight="1" x14ac:dyDescent="0.25">
      <c r="A6462" s="7" t="s">
        <v>31</v>
      </c>
      <c r="B6462" s="7">
        <v>2023</v>
      </c>
      <c r="C6462" s="7">
        <v>93170</v>
      </c>
      <c r="D6462" s="7" t="s">
        <v>26</v>
      </c>
      <c r="E6462" s="7" t="s">
        <v>9</v>
      </c>
      <c r="F6462" s="7" t="s">
        <v>20</v>
      </c>
      <c r="G6462" s="7">
        <v>33201</v>
      </c>
    </row>
    <row r="6463" spans="1:7" ht="14.25" customHeight="1" x14ac:dyDescent="0.25">
      <c r="A6463" s="7" t="s">
        <v>31</v>
      </c>
      <c r="B6463" s="7">
        <v>2014</v>
      </c>
      <c r="C6463" s="7">
        <v>39560</v>
      </c>
      <c r="D6463" s="7" t="s">
        <v>30</v>
      </c>
      <c r="E6463" s="7" t="s">
        <v>13</v>
      </c>
      <c r="F6463" s="7" t="s">
        <v>10</v>
      </c>
      <c r="G6463" s="7">
        <v>14636</v>
      </c>
    </row>
    <row r="6464" spans="1:7" ht="14.25" customHeight="1" x14ac:dyDescent="0.25">
      <c r="A6464" s="7" t="s">
        <v>7</v>
      </c>
      <c r="B6464" s="7">
        <v>2021</v>
      </c>
      <c r="C6464" s="7">
        <v>92293</v>
      </c>
      <c r="D6464" s="7" t="s">
        <v>24</v>
      </c>
      <c r="E6464" s="7" t="s">
        <v>9</v>
      </c>
      <c r="F6464" s="7" t="s">
        <v>23</v>
      </c>
      <c r="G6464" s="7">
        <v>101014</v>
      </c>
    </row>
    <row r="6465" spans="1:7" ht="14.25" customHeight="1" x14ac:dyDescent="0.25">
      <c r="A6465" s="7" t="s">
        <v>18</v>
      </c>
      <c r="B6465" s="7">
        <v>2022</v>
      </c>
      <c r="C6465" s="7">
        <v>109491</v>
      </c>
      <c r="D6465" s="7" t="s">
        <v>24</v>
      </c>
      <c r="E6465" s="7" t="s">
        <v>13</v>
      </c>
      <c r="F6465" s="7" t="s">
        <v>20</v>
      </c>
      <c r="G6465" s="7">
        <v>110336</v>
      </c>
    </row>
    <row r="6466" spans="1:7" ht="14.25" customHeight="1" x14ac:dyDescent="0.25">
      <c r="A6466" s="7" t="s">
        <v>16</v>
      </c>
      <c r="B6466" s="7">
        <v>2014</v>
      </c>
      <c r="C6466" s="7">
        <v>394797</v>
      </c>
      <c r="D6466" s="7" t="s">
        <v>19</v>
      </c>
      <c r="E6466" s="7" t="s">
        <v>13</v>
      </c>
      <c r="F6466" s="7" t="s">
        <v>20</v>
      </c>
      <c r="G6466" s="7">
        <v>140515</v>
      </c>
    </row>
    <row r="6467" spans="1:7" ht="14.25" customHeight="1" x14ac:dyDescent="0.25">
      <c r="A6467" s="7" t="s">
        <v>18</v>
      </c>
      <c r="B6467" s="7">
        <v>2022</v>
      </c>
      <c r="C6467" s="7">
        <v>386080</v>
      </c>
      <c r="D6467" s="7" t="s">
        <v>12</v>
      </c>
      <c r="E6467" s="7" t="s">
        <v>9</v>
      </c>
      <c r="F6467" s="7" t="s">
        <v>23</v>
      </c>
      <c r="G6467" s="7">
        <v>66311</v>
      </c>
    </row>
    <row r="6468" spans="1:7" ht="14.25" customHeight="1" x14ac:dyDescent="0.25">
      <c r="A6468" s="7" t="s">
        <v>27</v>
      </c>
      <c r="B6468" s="7">
        <v>2022</v>
      </c>
      <c r="C6468" s="7">
        <v>262775</v>
      </c>
      <c r="D6468" s="7" t="s">
        <v>8</v>
      </c>
      <c r="E6468" s="7" t="s">
        <v>9</v>
      </c>
      <c r="F6468" s="7" t="s">
        <v>23</v>
      </c>
      <c r="G6468" s="7">
        <v>47634</v>
      </c>
    </row>
    <row r="6469" spans="1:7" ht="14.25" customHeight="1" x14ac:dyDescent="0.25">
      <c r="A6469" s="7" t="s">
        <v>7</v>
      </c>
      <c r="B6469" s="7">
        <v>2010</v>
      </c>
      <c r="C6469" s="7">
        <v>364828</v>
      </c>
      <c r="D6469" s="7" t="s">
        <v>12</v>
      </c>
      <c r="E6469" s="7" t="s">
        <v>13</v>
      </c>
      <c r="F6469" s="7" t="s">
        <v>20</v>
      </c>
      <c r="G6469" s="7">
        <v>66755</v>
      </c>
    </row>
    <row r="6470" spans="1:7" ht="14.25" customHeight="1" x14ac:dyDescent="0.25">
      <c r="A6470" s="7" t="s">
        <v>28</v>
      </c>
      <c r="B6470" s="7">
        <v>2017</v>
      </c>
      <c r="C6470" s="7">
        <v>394306</v>
      </c>
      <c r="D6470" s="7" t="s">
        <v>26</v>
      </c>
      <c r="E6470" s="7" t="s">
        <v>13</v>
      </c>
      <c r="F6470" s="7" t="s">
        <v>10</v>
      </c>
      <c r="G6470" s="7">
        <v>117869</v>
      </c>
    </row>
    <row r="6471" spans="1:7" ht="14.25" customHeight="1" x14ac:dyDescent="0.25">
      <c r="A6471" s="7" t="s">
        <v>18</v>
      </c>
      <c r="B6471" s="7">
        <v>2007</v>
      </c>
      <c r="C6471" s="7">
        <v>82796</v>
      </c>
      <c r="D6471" s="7" t="s">
        <v>30</v>
      </c>
      <c r="E6471" s="7" t="s">
        <v>13</v>
      </c>
      <c r="F6471" s="7" t="s">
        <v>14</v>
      </c>
      <c r="G6471" s="7">
        <v>18638</v>
      </c>
    </row>
    <row r="6472" spans="1:7" ht="14.25" customHeight="1" x14ac:dyDescent="0.25">
      <c r="A6472" s="7" t="s">
        <v>29</v>
      </c>
      <c r="B6472" s="7">
        <v>2011</v>
      </c>
      <c r="C6472" s="7">
        <v>12625</v>
      </c>
      <c r="D6472" s="7" t="s">
        <v>8</v>
      </c>
      <c r="E6472" s="7" t="s">
        <v>9</v>
      </c>
      <c r="F6472" s="7" t="s">
        <v>23</v>
      </c>
      <c r="G6472" s="7">
        <v>132061</v>
      </c>
    </row>
    <row r="6473" spans="1:7" ht="14.25" customHeight="1" x14ac:dyDescent="0.25">
      <c r="A6473" s="7" t="s">
        <v>31</v>
      </c>
      <c r="B6473" s="7">
        <v>2007</v>
      </c>
      <c r="C6473" s="7">
        <v>193365</v>
      </c>
      <c r="D6473" s="7" t="s">
        <v>26</v>
      </c>
      <c r="E6473" s="7" t="s">
        <v>9</v>
      </c>
      <c r="F6473" s="7" t="s">
        <v>14</v>
      </c>
      <c r="G6473" s="7">
        <v>12414</v>
      </c>
    </row>
    <row r="6474" spans="1:7" ht="14.25" customHeight="1" x14ac:dyDescent="0.25">
      <c r="A6474" s="7" t="s">
        <v>16</v>
      </c>
      <c r="B6474" s="7">
        <v>2007</v>
      </c>
      <c r="C6474" s="7">
        <v>177413</v>
      </c>
      <c r="D6474" s="7" t="s">
        <v>30</v>
      </c>
      <c r="E6474" s="7" t="s">
        <v>13</v>
      </c>
      <c r="F6474" s="7" t="s">
        <v>20</v>
      </c>
      <c r="G6474" s="7">
        <v>109585</v>
      </c>
    </row>
    <row r="6475" spans="1:7" ht="14.25" customHeight="1" x14ac:dyDescent="0.25">
      <c r="A6475" s="7" t="s">
        <v>27</v>
      </c>
      <c r="B6475" s="7">
        <v>2017</v>
      </c>
      <c r="C6475" s="7">
        <v>5781</v>
      </c>
      <c r="D6475" s="7" t="s">
        <v>12</v>
      </c>
      <c r="E6475" s="7" t="s">
        <v>9</v>
      </c>
      <c r="F6475" s="7" t="s">
        <v>14</v>
      </c>
      <c r="G6475" s="7">
        <v>75846</v>
      </c>
    </row>
    <row r="6476" spans="1:7" ht="14.25" customHeight="1" x14ac:dyDescent="0.25">
      <c r="A6476" s="7" t="s">
        <v>25</v>
      </c>
      <c r="B6476" s="7">
        <v>2013</v>
      </c>
      <c r="C6476" s="7">
        <v>114123</v>
      </c>
      <c r="D6476" s="7" t="s">
        <v>12</v>
      </c>
      <c r="E6476" s="7" t="s">
        <v>13</v>
      </c>
      <c r="F6476" s="7" t="s">
        <v>10</v>
      </c>
      <c r="G6476" s="7">
        <v>145358</v>
      </c>
    </row>
    <row r="6477" spans="1:7" ht="14.25" customHeight="1" x14ac:dyDescent="0.25">
      <c r="A6477" s="7" t="s">
        <v>29</v>
      </c>
      <c r="B6477" s="7">
        <v>2009</v>
      </c>
      <c r="C6477" s="7">
        <v>119192</v>
      </c>
      <c r="D6477" s="7" t="s">
        <v>19</v>
      </c>
      <c r="E6477" s="7" t="s">
        <v>13</v>
      </c>
      <c r="F6477" s="7" t="s">
        <v>14</v>
      </c>
      <c r="G6477" s="7">
        <v>139098</v>
      </c>
    </row>
    <row r="6478" spans="1:7" ht="14.25" customHeight="1" x14ac:dyDescent="0.25">
      <c r="A6478" s="7" t="s">
        <v>28</v>
      </c>
      <c r="B6478" s="7">
        <v>2015</v>
      </c>
      <c r="C6478" s="7">
        <v>6037</v>
      </c>
      <c r="D6478" s="7" t="s">
        <v>24</v>
      </c>
      <c r="E6478" s="7" t="s">
        <v>13</v>
      </c>
      <c r="F6478" s="7" t="s">
        <v>10</v>
      </c>
      <c r="G6478" s="7">
        <v>47150</v>
      </c>
    </row>
    <row r="6479" spans="1:7" ht="14.25" customHeight="1" x14ac:dyDescent="0.25">
      <c r="A6479" s="7" t="s">
        <v>22</v>
      </c>
      <c r="B6479" s="7">
        <v>2022</v>
      </c>
      <c r="C6479" s="7">
        <v>36960</v>
      </c>
      <c r="D6479" s="7" t="s">
        <v>8</v>
      </c>
      <c r="E6479" s="7" t="s">
        <v>13</v>
      </c>
      <c r="F6479" s="7" t="s">
        <v>20</v>
      </c>
      <c r="G6479" s="7">
        <v>73003</v>
      </c>
    </row>
    <row r="6480" spans="1:7" ht="14.25" customHeight="1" x14ac:dyDescent="0.25">
      <c r="A6480" s="7" t="s">
        <v>22</v>
      </c>
      <c r="B6480" s="7">
        <v>2016</v>
      </c>
      <c r="C6480" s="7">
        <v>15811</v>
      </c>
      <c r="D6480" s="7" t="s">
        <v>8</v>
      </c>
      <c r="E6480" s="7" t="s">
        <v>13</v>
      </c>
      <c r="F6480" s="7" t="s">
        <v>23</v>
      </c>
      <c r="G6480" s="7">
        <v>97665</v>
      </c>
    </row>
    <row r="6481" spans="1:7" ht="14.25" customHeight="1" x14ac:dyDescent="0.25">
      <c r="A6481" s="7" t="s">
        <v>15</v>
      </c>
      <c r="B6481" s="7">
        <v>2017</v>
      </c>
      <c r="C6481" s="7">
        <v>14528</v>
      </c>
      <c r="D6481" s="7" t="s">
        <v>8</v>
      </c>
      <c r="E6481" s="7" t="s">
        <v>13</v>
      </c>
      <c r="F6481" s="7" t="s">
        <v>23</v>
      </c>
      <c r="G6481" s="7">
        <v>147484</v>
      </c>
    </row>
    <row r="6482" spans="1:7" ht="14.25" customHeight="1" x14ac:dyDescent="0.25">
      <c r="A6482" s="7" t="s">
        <v>22</v>
      </c>
      <c r="B6482" s="7">
        <v>2009</v>
      </c>
      <c r="C6482" s="7">
        <v>292594</v>
      </c>
      <c r="D6482" s="7" t="s">
        <v>19</v>
      </c>
      <c r="E6482" s="7" t="s">
        <v>9</v>
      </c>
      <c r="F6482" s="7" t="s">
        <v>14</v>
      </c>
      <c r="G6482" s="7">
        <v>59259</v>
      </c>
    </row>
    <row r="6483" spans="1:7" ht="14.25" customHeight="1" x14ac:dyDescent="0.25">
      <c r="A6483" s="7" t="s">
        <v>16</v>
      </c>
      <c r="B6483" s="7">
        <v>2017</v>
      </c>
      <c r="C6483" s="7">
        <v>277103</v>
      </c>
      <c r="D6483" s="7" t="s">
        <v>30</v>
      </c>
      <c r="E6483" s="7" t="s">
        <v>9</v>
      </c>
      <c r="F6483" s="7" t="s">
        <v>20</v>
      </c>
      <c r="G6483" s="7">
        <v>97499</v>
      </c>
    </row>
    <row r="6484" spans="1:7" ht="14.25" customHeight="1" x14ac:dyDescent="0.25">
      <c r="A6484" s="7" t="s">
        <v>21</v>
      </c>
      <c r="B6484" s="7">
        <v>2008</v>
      </c>
      <c r="C6484" s="7">
        <v>202605</v>
      </c>
      <c r="D6484" s="7" t="s">
        <v>19</v>
      </c>
      <c r="E6484" s="7" t="s">
        <v>9</v>
      </c>
      <c r="F6484" s="7" t="s">
        <v>20</v>
      </c>
      <c r="G6484" s="7">
        <v>31658</v>
      </c>
    </row>
    <row r="6485" spans="1:7" ht="14.25" customHeight="1" x14ac:dyDescent="0.25">
      <c r="A6485" s="7" t="s">
        <v>7</v>
      </c>
      <c r="B6485" s="7">
        <v>2014</v>
      </c>
      <c r="C6485" s="7">
        <v>135373</v>
      </c>
      <c r="D6485" s="7" t="s">
        <v>12</v>
      </c>
      <c r="E6485" s="7" t="s">
        <v>13</v>
      </c>
      <c r="F6485" s="7" t="s">
        <v>10</v>
      </c>
      <c r="G6485" s="7">
        <v>131141</v>
      </c>
    </row>
    <row r="6486" spans="1:7" ht="14.25" customHeight="1" x14ac:dyDescent="0.25">
      <c r="A6486" s="7" t="s">
        <v>18</v>
      </c>
      <c r="B6486" s="7">
        <v>2023</v>
      </c>
      <c r="C6486" s="7">
        <v>157929</v>
      </c>
      <c r="D6486" s="7" t="s">
        <v>24</v>
      </c>
      <c r="E6486" s="7" t="s">
        <v>9</v>
      </c>
      <c r="F6486" s="7" t="s">
        <v>14</v>
      </c>
      <c r="G6486" s="7">
        <v>105511</v>
      </c>
    </row>
    <row r="6487" spans="1:7" ht="14.25" customHeight="1" x14ac:dyDescent="0.25">
      <c r="A6487" s="7" t="s">
        <v>16</v>
      </c>
      <c r="B6487" s="7">
        <v>2007</v>
      </c>
      <c r="C6487" s="7">
        <v>394953</v>
      </c>
      <c r="D6487" s="7" t="s">
        <v>26</v>
      </c>
      <c r="E6487" s="7" t="s">
        <v>13</v>
      </c>
      <c r="F6487" s="7" t="s">
        <v>23</v>
      </c>
      <c r="G6487" s="7">
        <v>46371</v>
      </c>
    </row>
    <row r="6488" spans="1:7" ht="14.25" customHeight="1" x14ac:dyDescent="0.25">
      <c r="A6488" s="7" t="s">
        <v>16</v>
      </c>
      <c r="B6488" s="7">
        <v>2015</v>
      </c>
      <c r="C6488" s="7">
        <v>379507</v>
      </c>
      <c r="D6488" s="7" t="s">
        <v>8</v>
      </c>
      <c r="E6488" s="7" t="s">
        <v>9</v>
      </c>
      <c r="F6488" s="7" t="s">
        <v>14</v>
      </c>
      <c r="G6488" s="7">
        <v>24256</v>
      </c>
    </row>
    <row r="6489" spans="1:7" ht="14.25" customHeight="1" x14ac:dyDescent="0.25">
      <c r="A6489" s="7" t="s">
        <v>16</v>
      </c>
      <c r="B6489" s="7">
        <v>2012</v>
      </c>
      <c r="C6489" s="7">
        <v>216448</v>
      </c>
      <c r="D6489" s="7" t="s">
        <v>17</v>
      </c>
      <c r="E6489" s="7" t="s">
        <v>13</v>
      </c>
      <c r="F6489" s="7" t="s">
        <v>23</v>
      </c>
      <c r="G6489" s="7">
        <v>89735</v>
      </c>
    </row>
    <row r="6490" spans="1:7" ht="14.25" customHeight="1" x14ac:dyDescent="0.25">
      <c r="A6490" s="7" t="s">
        <v>11</v>
      </c>
      <c r="B6490" s="7">
        <v>2019</v>
      </c>
      <c r="C6490" s="7">
        <v>242731</v>
      </c>
      <c r="D6490" s="7" t="s">
        <v>26</v>
      </c>
      <c r="E6490" s="7" t="s">
        <v>13</v>
      </c>
      <c r="F6490" s="7" t="s">
        <v>20</v>
      </c>
      <c r="G6490" s="7">
        <v>131803</v>
      </c>
    </row>
    <row r="6491" spans="1:7" ht="14.25" customHeight="1" x14ac:dyDescent="0.25">
      <c r="A6491" s="7" t="s">
        <v>21</v>
      </c>
      <c r="B6491" s="7">
        <v>2006</v>
      </c>
      <c r="C6491" s="7">
        <v>130447</v>
      </c>
      <c r="D6491" s="7" t="s">
        <v>19</v>
      </c>
      <c r="E6491" s="7" t="s">
        <v>9</v>
      </c>
      <c r="F6491" s="7" t="s">
        <v>14</v>
      </c>
      <c r="G6491" s="7">
        <v>136648</v>
      </c>
    </row>
    <row r="6492" spans="1:7" ht="14.25" customHeight="1" x14ac:dyDescent="0.25">
      <c r="A6492" s="7" t="s">
        <v>22</v>
      </c>
      <c r="B6492" s="7">
        <v>2012</v>
      </c>
      <c r="C6492" s="7">
        <v>316292</v>
      </c>
      <c r="D6492" s="7" t="s">
        <v>24</v>
      </c>
      <c r="E6492" s="7" t="s">
        <v>9</v>
      </c>
      <c r="F6492" s="7" t="s">
        <v>14</v>
      </c>
      <c r="G6492" s="7">
        <v>16082</v>
      </c>
    </row>
    <row r="6493" spans="1:7" ht="14.25" customHeight="1" x14ac:dyDescent="0.25">
      <c r="A6493" s="7" t="s">
        <v>28</v>
      </c>
      <c r="B6493" s="7">
        <v>2022</v>
      </c>
      <c r="C6493" s="7">
        <v>63316</v>
      </c>
      <c r="D6493" s="7" t="s">
        <v>17</v>
      </c>
      <c r="E6493" s="7" t="s">
        <v>9</v>
      </c>
      <c r="F6493" s="7" t="s">
        <v>10</v>
      </c>
      <c r="G6493" s="7">
        <v>20439</v>
      </c>
    </row>
    <row r="6494" spans="1:7" ht="14.25" customHeight="1" x14ac:dyDescent="0.25">
      <c r="A6494" s="7" t="s">
        <v>11</v>
      </c>
      <c r="B6494" s="7">
        <v>2009</v>
      </c>
      <c r="C6494" s="7">
        <v>325962</v>
      </c>
      <c r="D6494" s="7" t="s">
        <v>30</v>
      </c>
      <c r="E6494" s="7" t="s">
        <v>9</v>
      </c>
      <c r="F6494" s="7" t="s">
        <v>20</v>
      </c>
      <c r="G6494" s="7">
        <v>90260</v>
      </c>
    </row>
    <row r="6495" spans="1:7" ht="14.25" customHeight="1" x14ac:dyDescent="0.25">
      <c r="A6495" s="7" t="s">
        <v>11</v>
      </c>
      <c r="B6495" s="7">
        <v>2013</v>
      </c>
      <c r="C6495" s="7">
        <v>7531</v>
      </c>
      <c r="D6495" s="7" t="s">
        <v>19</v>
      </c>
      <c r="E6495" s="7" t="s">
        <v>9</v>
      </c>
      <c r="F6495" s="7" t="s">
        <v>23</v>
      </c>
      <c r="G6495" s="7">
        <v>146592</v>
      </c>
    </row>
    <row r="6496" spans="1:7" ht="14.25" customHeight="1" x14ac:dyDescent="0.25">
      <c r="A6496" s="7" t="s">
        <v>11</v>
      </c>
      <c r="B6496" s="7">
        <v>2005</v>
      </c>
      <c r="C6496" s="7">
        <v>6760</v>
      </c>
      <c r="D6496" s="7" t="s">
        <v>26</v>
      </c>
      <c r="E6496" s="7" t="s">
        <v>9</v>
      </c>
      <c r="F6496" s="7" t="s">
        <v>20</v>
      </c>
      <c r="G6496" s="7">
        <v>61218</v>
      </c>
    </row>
    <row r="6497" spans="1:7" ht="14.25" customHeight="1" x14ac:dyDescent="0.25">
      <c r="A6497" s="7" t="s">
        <v>29</v>
      </c>
      <c r="B6497" s="7">
        <v>2020</v>
      </c>
      <c r="C6497" s="7">
        <v>275615</v>
      </c>
      <c r="D6497" s="7" t="s">
        <v>8</v>
      </c>
      <c r="E6497" s="7" t="s">
        <v>13</v>
      </c>
      <c r="F6497" s="7" t="s">
        <v>14</v>
      </c>
      <c r="G6497" s="7">
        <v>11910</v>
      </c>
    </row>
    <row r="6498" spans="1:7" ht="14.25" customHeight="1" x14ac:dyDescent="0.25">
      <c r="A6498" s="7" t="s">
        <v>25</v>
      </c>
      <c r="B6498" s="7">
        <v>2012</v>
      </c>
      <c r="C6498" s="7">
        <v>278202</v>
      </c>
      <c r="D6498" s="7" t="s">
        <v>19</v>
      </c>
      <c r="E6498" s="7" t="s">
        <v>13</v>
      </c>
      <c r="F6498" s="7" t="s">
        <v>20</v>
      </c>
      <c r="G6498" s="7">
        <v>127089</v>
      </c>
    </row>
    <row r="6499" spans="1:7" ht="14.25" customHeight="1" x14ac:dyDescent="0.25">
      <c r="A6499" s="7" t="s">
        <v>15</v>
      </c>
      <c r="B6499" s="7">
        <v>2012</v>
      </c>
      <c r="C6499" s="7">
        <v>304754</v>
      </c>
      <c r="D6499" s="7" t="s">
        <v>24</v>
      </c>
      <c r="E6499" s="7" t="s">
        <v>13</v>
      </c>
      <c r="F6499" s="7" t="s">
        <v>20</v>
      </c>
      <c r="G6499" s="7">
        <v>112429</v>
      </c>
    </row>
    <row r="6500" spans="1:7" ht="14.25" customHeight="1" x14ac:dyDescent="0.25">
      <c r="A6500" s="7" t="s">
        <v>15</v>
      </c>
      <c r="B6500" s="7">
        <v>2012</v>
      </c>
      <c r="C6500" s="7">
        <v>302862</v>
      </c>
      <c r="D6500" s="7" t="s">
        <v>24</v>
      </c>
      <c r="E6500" s="7" t="s">
        <v>13</v>
      </c>
      <c r="F6500" s="7" t="s">
        <v>23</v>
      </c>
      <c r="G6500" s="7">
        <v>44015</v>
      </c>
    </row>
    <row r="6501" spans="1:7" ht="14.25" customHeight="1" x14ac:dyDescent="0.25">
      <c r="A6501" s="7" t="s">
        <v>28</v>
      </c>
      <c r="B6501" s="7">
        <v>2012</v>
      </c>
      <c r="C6501" s="7">
        <v>52176</v>
      </c>
      <c r="D6501" s="7" t="s">
        <v>8</v>
      </c>
      <c r="E6501" s="7" t="s">
        <v>13</v>
      </c>
      <c r="F6501" s="7" t="s">
        <v>10</v>
      </c>
      <c r="G6501" s="7">
        <v>131149</v>
      </c>
    </row>
    <row r="6502" spans="1:7" ht="14.25" customHeight="1" x14ac:dyDescent="0.25">
      <c r="A6502" s="7" t="s">
        <v>25</v>
      </c>
      <c r="B6502" s="7">
        <v>2019</v>
      </c>
      <c r="C6502" s="7">
        <v>68605</v>
      </c>
      <c r="D6502" s="7" t="s">
        <v>12</v>
      </c>
      <c r="E6502" s="7" t="s">
        <v>13</v>
      </c>
      <c r="F6502" s="7" t="s">
        <v>20</v>
      </c>
      <c r="G6502" s="7">
        <v>75184</v>
      </c>
    </row>
    <row r="6503" spans="1:7" ht="14.25" customHeight="1" x14ac:dyDescent="0.25">
      <c r="A6503" s="7" t="s">
        <v>11</v>
      </c>
      <c r="B6503" s="7">
        <v>2011</v>
      </c>
      <c r="C6503" s="7">
        <v>137184</v>
      </c>
      <c r="D6503" s="7" t="s">
        <v>24</v>
      </c>
      <c r="E6503" s="7" t="s">
        <v>13</v>
      </c>
      <c r="F6503" s="7" t="s">
        <v>10</v>
      </c>
      <c r="G6503" s="7">
        <v>54590</v>
      </c>
    </row>
    <row r="6504" spans="1:7" ht="14.25" customHeight="1" x14ac:dyDescent="0.25">
      <c r="A6504" s="7" t="s">
        <v>11</v>
      </c>
      <c r="B6504" s="7">
        <v>2009</v>
      </c>
      <c r="C6504" s="7">
        <v>67448</v>
      </c>
      <c r="D6504" s="7" t="s">
        <v>8</v>
      </c>
      <c r="E6504" s="7" t="s">
        <v>13</v>
      </c>
      <c r="F6504" s="7" t="s">
        <v>14</v>
      </c>
      <c r="G6504" s="7">
        <v>104881</v>
      </c>
    </row>
    <row r="6505" spans="1:7" ht="14.25" customHeight="1" x14ac:dyDescent="0.25">
      <c r="A6505" s="7" t="s">
        <v>18</v>
      </c>
      <c r="B6505" s="7">
        <v>2005</v>
      </c>
      <c r="C6505" s="7">
        <v>217962</v>
      </c>
      <c r="D6505" s="7" t="s">
        <v>12</v>
      </c>
      <c r="E6505" s="7" t="s">
        <v>9</v>
      </c>
      <c r="F6505" s="7" t="s">
        <v>20</v>
      </c>
      <c r="G6505" s="7">
        <v>99878</v>
      </c>
    </row>
    <row r="6506" spans="1:7" ht="14.25" customHeight="1" x14ac:dyDescent="0.25">
      <c r="A6506" s="7" t="s">
        <v>27</v>
      </c>
      <c r="B6506" s="7">
        <v>2014</v>
      </c>
      <c r="C6506" s="7">
        <v>6389</v>
      </c>
      <c r="D6506" s="7" t="s">
        <v>17</v>
      </c>
      <c r="E6506" s="7" t="s">
        <v>13</v>
      </c>
      <c r="F6506" s="7" t="s">
        <v>10</v>
      </c>
      <c r="G6506" s="7">
        <v>65909</v>
      </c>
    </row>
    <row r="6507" spans="1:7" ht="14.25" customHeight="1" x14ac:dyDescent="0.25">
      <c r="A6507" s="7" t="s">
        <v>22</v>
      </c>
      <c r="B6507" s="7">
        <v>2012</v>
      </c>
      <c r="C6507" s="7">
        <v>17133</v>
      </c>
      <c r="D6507" s="7" t="s">
        <v>8</v>
      </c>
      <c r="E6507" s="7" t="s">
        <v>9</v>
      </c>
      <c r="F6507" s="7" t="s">
        <v>10</v>
      </c>
      <c r="G6507" s="7">
        <v>51318</v>
      </c>
    </row>
    <row r="6508" spans="1:7" ht="14.25" customHeight="1" x14ac:dyDescent="0.25">
      <c r="A6508" s="7" t="s">
        <v>11</v>
      </c>
      <c r="B6508" s="7">
        <v>2005</v>
      </c>
      <c r="C6508" s="7">
        <v>308900</v>
      </c>
      <c r="D6508" s="7" t="s">
        <v>19</v>
      </c>
      <c r="E6508" s="7" t="s">
        <v>13</v>
      </c>
      <c r="F6508" s="7" t="s">
        <v>20</v>
      </c>
      <c r="G6508" s="7">
        <v>130598</v>
      </c>
    </row>
    <row r="6509" spans="1:7" ht="14.25" customHeight="1" x14ac:dyDescent="0.25">
      <c r="A6509" s="7" t="s">
        <v>7</v>
      </c>
      <c r="B6509" s="7">
        <v>2020</v>
      </c>
      <c r="C6509" s="7">
        <v>53415</v>
      </c>
      <c r="D6509" s="7" t="s">
        <v>30</v>
      </c>
      <c r="E6509" s="7" t="s">
        <v>13</v>
      </c>
      <c r="F6509" s="7" t="s">
        <v>14</v>
      </c>
      <c r="G6509" s="7">
        <v>90470</v>
      </c>
    </row>
    <row r="6510" spans="1:7" ht="14.25" customHeight="1" x14ac:dyDescent="0.25">
      <c r="A6510" s="7" t="s">
        <v>28</v>
      </c>
      <c r="B6510" s="7">
        <v>2019</v>
      </c>
      <c r="C6510" s="7">
        <v>206579</v>
      </c>
      <c r="D6510" s="7" t="s">
        <v>30</v>
      </c>
      <c r="E6510" s="7" t="s">
        <v>9</v>
      </c>
      <c r="F6510" s="7" t="s">
        <v>10</v>
      </c>
      <c r="G6510" s="7">
        <v>66621</v>
      </c>
    </row>
    <row r="6511" spans="1:7" ht="14.25" customHeight="1" x14ac:dyDescent="0.25">
      <c r="A6511" s="7" t="s">
        <v>18</v>
      </c>
      <c r="B6511" s="7">
        <v>2018</v>
      </c>
      <c r="C6511" s="7">
        <v>302647</v>
      </c>
      <c r="D6511" s="7" t="s">
        <v>17</v>
      </c>
      <c r="E6511" s="7" t="s">
        <v>9</v>
      </c>
      <c r="F6511" s="7" t="s">
        <v>20</v>
      </c>
      <c r="G6511" s="7">
        <v>71401</v>
      </c>
    </row>
    <row r="6512" spans="1:7" ht="14.25" customHeight="1" x14ac:dyDescent="0.25">
      <c r="A6512" s="7" t="s">
        <v>21</v>
      </c>
      <c r="B6512" s="7">
        <v>2022</v>
      </c>
      <c r="C6512" s="7">
        <v>399772</v>
      </c>
      <c r="D6512" s="7" t="s">
        <v>19</v>
      </c>
      <c r="E6512" s="7" t="s">
        <v>13</v>
      </c>
      <c r="F6512" s="7" t="s">
        <v>14</v>
      </c>
      <c r="G6512" s="7">
        <v>50890</v>
      </c>
    </row>
    <row r="6513" spans="1:7" ht="14.25" customHeight="1" x14ac:dyDescent="0.25">
      <c r="A6513" s="7" t="s">
        <v>21</v>
      </c>
      <c r="B6513" s="7">
        <v>2022</v>
      </c>
      <c r="C6513" s="7">
        <v>393697</v>
      </c>
      <c r="D6513" s="7" t="s">
        <v>24</v>
      </c>
      <c r="E6513" s="7" t="s">
        <v>9</v>
      </c>
      <c r="F6513" s="7" t="s">
        <v>10</v>
      </c>
      <c r="G6513" s="7">
        <v>113457</v>
      </c>
    </row>
    <row r="6514" spans="1:7" ht="14.25" customHeight="1" x14ac:dyDescent="0.25">
      <c r="A6514" s="7" t="s">
        <v>16</v>
      </c>
      <c r="B6514" s="7">
        <v>2023</v>
      </c>
      <c r="C6514" s="7">
        <v>334135</v>
      </c>
      <c r="D6514" s="7" t="s">
        <v>24</v>
      </c>
      <c r="E6514" s="7" t="s">
        <v>9</v>
      </c>
      <c r="F6514" s="7" t="s">
        <v>10</v>
      </c>
      <c r="G6514" s="7">
        <v>52281</v>
      </c>
    </row>
    <row r="6515" spans="1:7" ht="14.25" customHeight="1" x14ac:dyDescent="0.25">
      <c r="A6515" s="7" t="s">
        <v>18</v>
      </c>
      <c r="B6515" s="7">
        <v>2011</v>
      </c>
      <c r="C6515" s="7">
        <v>84832</v>
      </c>
      <c r="D6515" s="7" t="s">
        <v>19</v>
      </c>
      <c r="E6515" s="7" t="s">
        <v>9</v>
      </c>
      <c r="F6515" s="7" t="s">
        <v>10</v>
      </c>
      <c r="G6515" s="7">
        <v>43422</v>
      </c>
    </row>
    <row r="6516" spans="1:7" ht="14.25" customHeight="1" x14ac:dyDescent="0.25">
      <c r="A6516" s="7" t="s">
        <v>29</v>
      </c>
      <c r="B6516" s="7">
        <v>2018</v>
      </c>
      <c r="C6516" s="7">
        <v>128258</v>
      </c>
      <c r="D6516" s="7" t="s">
        <v>19</v>
      </c>
      <c r="E6516" s="7" t="s">
        <v>13</v>
      </c>
      <c r="F6516" s="7" t="s">
        <v>23</v>
      </c>
      <c r="G6516" s="7">
        <v>98421</v>
      </c>
    </row>
    <row r="6517" spans="1:7" ht="14.25" customHeight="1" x14ac:dyDescent="0.25">
      <c r="A6517" s="7" t="s">
        <v>7</v>
      </c>
      <c r="B6517" s="7">
        <v>2010</v>
      </c>
      <c r="C6517" s="7">
        <v>77804</v>
      </c>
      <c r="D6517" s="7" t="s">
        <v>17</v>
      </c>
      <c r="E6517" s="7" t="s">
        <v>13</v>
      </c>
      <c r="F6517" s="7" t="s">
        <v>14</v>
      </c>
      <c r="G6517" s="7">
        <v>25304</v>
      </c>
    </row>
    <row r="6518" spans="1:7" ht="14.25" customHeight="1" x14ac:dyDescent="0.25">
      <c r="A6518" s="7" t="s">
        <v>22</v>
      </c>
      <c r="B6518" s="7">
        <v>2021</v>
      </c>
      <c r="C6518" s="7">
        <v>364405</v>
      </c>
      <c r="D6518" s="7" t="s">
        <v>30</v>
      </c>
      <c r="E6518" s="7" t="s">
        <v>13</v>
      </c>
      <c r="F6518" s="7" t="s">
        <v>20</v>
      </c>
      <c r="G6518" s="7">
        <v>121575</v>
      </c>
    </row>
    <row r="6519" spans="1:7" ht="14.25" customHeight="1" x14ac:dyDescent="0.25">
      <c r="A6519" s="7" t="s">
        <v>22</v>
      </c>
      <c r="B6519" s="7">
        <v>2023</v>
      </c>
      <c r="C6519" s="7">
        <v>264245</v>
      </c>
      <c r="D6519" s="7" t="s">
        <v>12</v>
      </c>
      <c r="E6519" s="7" t="s">
        <v>13</v>
      </c>
      <c r="F6519" s="7" t="s">
        <v>23</v>
      </c>
      <c r="G6519" s="7">
        <v>64591</v>
      </c>
    </row>
    <row r="6520" spans="1:7" ht="14.25" customHeight="1" x14ac:dyDescent="0.25">
      <c r="A6520" s="7" t="s">
        <v>25</v>
      </c>
      <c r="B6520" s="7">
        <v>2017</v>
      </c>
      <c r="C6520" s="7">
        <v>110665</v>
      </c>
      <c r="D6520" s="7" t="s">
        <v>24</v>
      </c>
      <c r="E6520" s="7" t="s">
        <v>9</v>
      </c>
      <c r="F6520" s="7" t="s">
        <v>14</v>
      </c>
      <c r="G6520" s="7">
        <v>89712</v>
      </c>
    </row>
    <row r="6521" spans="1:7" ht="14.25" customHeight="1" x14ac:dyDescent="0.25">
      <c r="A6521" s="7" t="s">
        <v>22</v>
      </c>
      <c r="B6521" s="7">
        <v>2023</v>
      </c>
      <c r="C6521" s="7">
        <v>244466</v>
      </c>
      <c r="D6521" s="7" t="s">
        <v>12</v>
      </c>
      <c r="E6521" s="7" t="s">
        <v>13</v>
      </c>
      <c r="F6521" s="7" t="s">
        <v>20</v>
      </c>
      <c r="G6521" s="7">
        <v>148803</v>
      </c>
    </row>
    <row r="6522" spans="1:7" ht="14.25" customHeight="1" x14ac:dyDescent="0.25">
      <c r="A6522" s="7" t="s">
        <v>15</v>
      </c>
      <c r="B6522" s="7">
        <v>2017</v>
      </c>
      <c r="C6522" s="7">
        <v>394107</v>
      </c>
      <c r="D6522" s="7" t="s">
        <v>30</v>
      </c>
      <c r="E6522" s="7" t="s">
        <v>13</v>
      </c>
      <c r="F6522" s="7" t="s">
        <v>23</v>
      </c>
      <c r="G6522" s="7">
        <v>65288</v>
      </c>
    </row>
    <row r="6523" spans="1:7" ht="14.25" customHeight="1" x14ac:dyDescent="0.25">
      <c r="A6523" s="7" t="s">
        <v>15</v>
      </c>
      <c r="B6523" s="7">
        <v>2013</v>
      </c>
      <c r="C6523" s="7">
        <v>310121</v>
      </c>
      <c r="D6523" s="7" t="s">
        <v>24</v>
      </c>
      <c r="E6523" s="7" t="s">
        <v>9</v>
      </c>
      <c r="F6523" s="7" t="s">
        <v>20</v>
      </c>
      <c r="G6523" s="7">
        <v>129396</v>
      </c>
    </row>
    <row r="6524" spans="1:7" ht="14.25" customHeight="1" x14ac:dyDescent="0.25">
      <c r="A6524" s="7" t="s">
        <v>7</v>
      </c>
      <c r="B6524" s="7">
        <v>2016</v>
      </c>
      <c r="C6524" s="7">
        <v>357979</v>
      </c>
      <c r="D6524" s="7" t="s">
        <v>17</v>
      </c>
      <c r="E6524" s="7" t="s">
        <v>9</v>
      </c>
      <c r="F6524" s="7" t="s">
        <v>23</v>
      </c>
      <c r="G6524" s="7">
        <v>71769</v>
      </c>
    </row>
    <row r="6525" spans="1:7" ht="14.25" customHeight="1" x14ac:dyDescent="0.25">
      <c r="A6525" s="7" t="s">
        <v>31</v>
      </c>
      <c r="B6525" s="7">
        <v>2013</v>
      </c>
      <c r="C6525" s="7">
        <v>283885</v>
      </c>
      <c r="D6525" s="7" t="s">
        <v>17</v>
      </c>
      <c r="E6525" s="7" t="s">
        <v>9</v>
      </c>
      <c r="F6525" s="7" t="s">
        <v>20</v>
      </c>
      <c r="G6525" s="7">
        <v>45901</v>
      </c>
    </row>
    <row r="6526" spans="1:7" ht="14.25" customHeight="1" x14ac:dyDescent="0.25">
      <c r="A6526" s="7" t="s">
        <v>31</v>
      </c>
      <c r="B6526" s="7">
        <v>2018</v>
      </c>
      <c r="C6526" s="7">
        <v>307603</v>
      </c>
      <c r="D6526" s="7" t="s">
        <v>8</v>
      </c>
      <c r="E6526" s="7" t="s">
        <v>9</v>
      </c>
      <c r="F6526" s="7" t="s">
        <v>20</v>
      </c>
      <c r="G6526" s="7">
        <v>70788</v>
      </c>
    </row>
    <row r="6527" spans="1:7" ht="14.25" customHeight="1" x14ac:dyDescent="0.25">
      <c r="A6527" s="7" t="s">
        <v>29</v>
      </c>
      <c r="B6527" s="7">
        <v>2016</v>
      </c>
      <c r="C6527" s="7">
        <v>386029</v>
      </c>
      <c r="D6527" s="7" t="s">
        <v>24</v>
      </c>
      <c r="E6527" s="7" t="s">
        <v>9</v>
      </c>
      <c r="F6527" s="7" t="s">
        <v>20</v>
      </c>
      <c r="G6527" s="7">
        <v>10744</v>
      </c>
    </row>
    <row r="6528" spans="1:7" ht="14.25" customHeight="1" x14ac:dyDescent="0.25">
      <c r="A6528" s="7" t="s">
        <v>29</v>
      </c>
      <c r="B6528" s="7">
        <v>2016</v>
      </c>
      <c r="C6528" s="7">
        <v>246083</v>
      </c>
      <c r="D6528" s="7" t="s">
        <v>30</v>
      </c>
      <c r="E6528" s="7" t="s">
        <v>13</v>
      </c>
      <c r="F6528" s="7" t="s">
        <v>20</v>
      </c>
      <c r="G6528" s="7">
        <v>28693</v>
      </c>
    </row>
    <row r="6529" spans="1:7" ht="14.25" customHeight="1" x14ac:dyDescent="0.25">
      <c r="A6529" s="7" t="s">
        <v>25</v>
      </c>
      <c r="B6529" s="7">
        <v>2012</v>
      </c>
      <c r="C6529" s="7">
        <v>392979</v>
      </c>
      <c r="D6529" s="7" t="s">
        <v>19</v>
      </c>
      <c r="E6529" s="7" t="s">
        <v>13</v>
      </c>
      <c r="F6529" s="7" t="s">
        <v>14</v>
      </c>
      <c r="G6529" s="7">
        <v>78175</v>
      </c>
    </row>
    <row r="6530" spans="1:7" ht="14.25" customHeight="1" x14ac:dyDescent="0.25">
      <c r="A6530" s="7" t="s">
        <v>18</v>
      </c>
      <c r="B6530" s="7">
        <v>2015</v>
      </c>
      <c r="C6530" s="7">
        <v>380579</v>
      </c>
      <c r="D6530" s="7" t="s">
        <v>8</v>
      </c>
      <c r="E6530" s="7" t="s">
        <v>9</v>
      </c>
      <c r="F6530" s="7" t="s">
        <v>14</v>
      </c>
      <c r="G6530" s="7">
        <v>117699</v>
      </c>
    </row>
    <row r="6531" spans="1:7" ht="14.25" customHeight="1" x14ac:dyDescent="0.25">
      <c r="A6531" s="7" t="s">
        <v>25</v>
      </c>
      <c r="B6531" s="7">
        <v>2022</v>
      </c>
      <c r="C6531" s="7">
        <v>328892</v>
      </c>
      <c r="D6531" s="7" t="s">
        <v>17</v>
      </c>
      <c r="E6531" s="7" t="s">
        <v>13</v>
      </c>
      <c r="F6531" s="7" t="s">
        <v>10</v>
      </c>
      <c r="G6531" s="7">
        <v>77269</v>
      </c>
    </row>
    <row r="6532" spans="1:7" ht="14.25" customHeight="1" x14ac:dyDescent="0.25">
      <c r="A6532" s="7" t="s">
        <v>29</v>
      </c>
      <c r="B6532" s="7">
        <v>2016</v>
      </c>
      <c r="C6532" s="7">
        <v>28451</v>
      </c>
      <c r="D6532" s="7" t="s">
        <v>26</v>
      </c>
      <c r="E6532" s="7" t="s">
        <v>13</v>
      </c>
      <c r="F6532" s="7" t="s">
        <v>23</v>
      </c>
      <c r="G6532" s="7">
        <v>121159</v>
      </c>
    </row>
    <row r="6533" spans="1:7" ht="14.25" customHeight="1" x14ac:dyDescent="0.25">
      <c r="A6533" s="7" t="s">
        <v>22</v>
      </c>
      <c r="B6533" s="7">
        <v>2007</v>
      </c>
      <c r="C6533" s="7">
        <v>208531</v>
      </c>
      <c r="D6533" s="7" t="s">
        <v>19</v>
      </c>
      <c r="E6533" s="7" t="s">
        <v>9</v>
      </c>
      <c r="F6533" s="7" t="s">
        <v>23</v>
      </c>
      <c r="G6533" s="7">
        <v>136548</v>
      </c>
    </row>
    <row r="6534" spans="1:7" ht="14.25" customHeight="1" x14ac:dyDescent="0.25">
      <c r="A6534" s="7" t="s">
        <v>16</v>
      </c>
      <c r="B6534" s="7">
        <v>2009</v>
      </c>
      <c r="C6534" s="7">
        <v>9669</v>
      </c>
      <c r="D6534" s="7" t="s">
        <v>24</v>
      </c>
      <c r="E6534" s="7" t="s">
        <v>13</v>
      </c>
      <c r="F6534" s="7" t="s">
        <v>14</v>
      </c>
      <c r="G6534" s="7">
        <v>105281</v>
      </c>
    </row>
    <row r="6535" spans="1:7" ht="14.25" customHeight="1" x14ac:dyDescent="0.25">
      <c r="A6535" s="7" t="s">
        <v>25</v>
      </c>
      <c r="B6535" s="7">
        <v>2015</v>
      </c>
      <c r="C6535" s="7">
        <v>289047</v>
      </c>
      <c r="D6535" s="7" t="s">
        <v>30</v>
      </c>
      <c r="E6535" s="7" t="s">
        <v>13</v>
      </c>
      <c r="F6535" s="7" t="s">
        <v>20</v>
      </c>
      <c r="G6535" s="7">
        <v>17832</v>
      </c>
    </row>
    <row r="6536" spans="1:7" ht="14.25" customHeight="1" x14ac:dyDescent="0.25">
      <c r="A6536" s="7" t="s">
        <v>22</v>
      </c>
      <c r="B6536" s="7">
        <v>2012</v>
      </c>
      <c r="C6536" s="7">
        <v>389332</v>
      </c>
      <c r="D6536" s="7" t="s">
        <v>8</v>
      </c>
      <c r="E6536" s="7" t="s">
        <v>9</v>
      </c>
      <c r="F6536" s="7" t="s">
        <v>10</v>
      </c>
      <c r="G6536" s="7">
        <v>75264</v>
      </c>
    </row>
    <row r="6537" spans="1:7" ht="14.25" customHeight="1" x14ac:dyDescent="0.25">
      <c r="A6537" s="7" t="s">
        <v>27</v>
      </c>
      <c r="B6537" s="7">
        <v>2022</v>
      </c>
      <c r="C6537" s="7">
        <v>181600</v>
      </c>
      <c r="D6537" s="7" t="s">
        <v>17</v>
      </c>
      <c r="E6537" s="7" t="s">
        <v>13</v>
      </c>
      <c r="F6537" s="7" t="s">
        <v>14</v>
      </c>
      <c r="G6537" s="7">
        <v>148996</v>
      </c>
    </row>
    <row r="6538" spans="1:7" ht="14.25" customHeight="1" x14ac:dyDescent="0.25">
      <c r="A6538" s="7" t="s">
        <v>27</v>
      </c>
      <c r="B6538" s="7">
        <v>2023</v>
      </c>
      <c r="C6538" s="7">
        <v>162392</v>
      </c>
      <c r="D6538" s="7" t="s">
        <v>12</v>
      </c>
      <c r="E6538" s="7" t="s">
        <v>9</v>
      </c>
      <c r="F6538" s="7" t="s">
        <v>14</v>
      </c>
      <c r="G6538" s="7">
        <v>24731</v>
      </c>
    </row>
    <row r="6539" spans="1:7" ht="14.25" customHeight="1" x14ac:dyDescent="0.25">
      <c r="A6539" s="7" t="s">
        <v>29</v>
      </c>
      <c r="B6539" s="7">
        <v>2009</v>
      </c>
      <c r="C6539" s="7">
        <v>289859</v>
      </c>
      <c r="D6539" s="7" t="s">
        <v>17</v>
      </c>
      <c r="E6539" s="7" t="s">
        <v>9</v>
      </c>
      <c r="F6539" s="7" t="s">
        <v>10</v>
      </c>
      <c r="G6539" s="7">
        <v>95649</v>
      </c>
    </row>
    <row r="6540" spans="1:7" ht="14.25" customHeight="1" x14ac:dyDescent="0.25">
      <c r="A6540" s="7" t="s">
        <v>7</v>
      </c>
      <c r="B6540" s="7">
        <v>2008</v>
      </c>
      <c r="C6540" s="7">
        <v>48096</v>
      </c>
      <c r="D6540" s="7" t="s">
        <v>26</v>
      </c>
      <c r="E6540" s="7" t="s">
        <v>9</v>
      </c>
      <c r="F6540" s="7" t="s">
        <v>23</v>
      </c>
      <c r="G6540" s="7">
        <v>87369</v>
      </c>
    </row>
    <row r="6541" spans="1:7" ht="14.25" customHeight="1" x14ac:dyDescent="0.25">
      <c r="A6541" s="7" t="s">
        <v>16</v>
      </c>
      <c r="B6541" s="7">
        <v>2021</v>
      </c>
      <c r="C6541" s="7">
        <v>292107</v>
      </c>
      <c r="D6541" s="7" t="s">
        <v>12</v>
      </c>
      <c r="E6541" s="7" t="s">
        <v>13</v>
      </c>
      <c r="F6541" s="7" t="s">
        <v>20</v>
      </c>
      <c r="G6541" s="7">
        <v>32305</v>
      </c>
    </row>
    <row r="6542" spans="1:7" ht="14.25" customHeight="1" x14ac:dyDescent="0.25">
      <c r="A6542" s="7" t="s">
        <v>7</v>
      </c>
      <c r="B6542" s="7">
        <v>2020</v>
      </c>
      <c r="C6542" s="7">
        <v>227957</v>
      </c>
      <c r="D6542" s="7" t="s">
        <v>24</v>
      </c>
      <c r="E6542" s="7" t="s">
        <v>9</v>
      </c>
      <c r="F6542" s="7" t="s">
        <v>14</v>
      </c>
      <c r="G6542" s="7">
        <v>92671</v>
      </c>
    </row>
    <row r="6543" spans="1:7" ht="14.25" customHeight="1" x14ac:dyDescent="0.25">
      <c r="A6543" s="7" t="s">
        <v>27</v>
      </c>
      <c r="B6543" s="7">
        <v>2022</v>
      </c>
      <c r="C6543" s="7">
        <v>256673</v>
      </c>
      <c r="D6543" s="7" t="s">
        <v>12</v>
      </c>
      <c r="E6543" s="7" t="s">
        <v>13</v>
      </c>
      <c r="F6543" s="7" t="s">
        <v>10</v>
      </c>
      <c r="G6543" s="7">
        <v>53371</v>
      </c>
    </row>
    <row r="6544" spans="1:7" ht="14.25" customHeight="1" x14ac:dyDescent="0.25">
      <c r="A6544" s="7" t="s">
        <v>28</v>
      </c>
      <c r="B6544" s="7">
        <v>2015</v>
      </c>
      <c r="C6544" s="7">
        <v>140273</v>
      </c>
      <c r="D6544" s="7" t="s">
        <v>24</v>
      </c>
      <c r="E6544" s="7" t="s">
        <v>13</v>
      </c>
      <c r="F6544" s="7" t="s">
        <v>23</v>
      </c>
      <c r="G6544" s="7">
        <v>26173</v>
      </c>
    </row>
    <row r="6545" spans="1:7" ht="14.25" customHeight="1" x14ac:dyDescent="0.25">
      <c r="A6545" s="7" t="s">
        <v>25</v>
      </c>
      <c r="B6545" s="7">
        <v>2008</v>
      </c>
      <c r="C6545" s="7">
        <v>208690</v>
      </c>
      <c r="D6545" s="7" t="s">
        <v>17</v>
      </c>
      <c r="E6545" s="7" t="s">
        <v>9</v>
      </c>
      <c r="F6545" s="7" t="s">
        <v>23</v>
      </c>
      <c r="G6545" s="7">
        <v>65598</v>
      </c>
    </row>
    <row r="6546" spans="1:7" ht="14.25" customHeight="1" x14ac:dyDescent="0.25">
      <c r="A6546" s="7" t="s">
        <v>7</v>
      </c>
      <c r="B6546" s="7">
        <v>2012</v>
      </c>
      <c r="C6546" s="7">
        <v>133421</v>
      </c>
      <c r="D6546" s="7" t="s">
        <v>8</v>
      </c>
      <c r="E6546" s="7" t="s">
        <v>13</v>
      </c>
      <c r="F6546" s="7" t="s">
        <v>20</v>
      </c>
      <c r="G6546" s="7">
        <v>139759</v>
      </c>
    </row>
    <row r="6547" spans="1:7" ht="14.25" customHeight="1" x14ac:dyDescent="0.25">
      <c r="A6547" s="7" t="s">
        <v>7</v>
      </c>
      <c r="B6547" s="7">
        <v>2016</v>
      </c>
      <c r="C6547" s="7">
        <v>26302</v>
      </c>
      <c r="D6547" s="7" t="s">
        <v>30</v>
      </c>
      <c r="E6547" s="7" t="s">
        <v>13</v>
      </c>
      <c r="F6547" s="7" t="s">
        <v>14</v>
      </c>
      <c r="G6547" s="7">
        <v>37556</v>
      </c>
    </row>
    <row r="6548" spans="1:7" ht="14.25" customHeight="1" x14ac:dyDescent="0.25">
      <c r="A6548" s="7" t="s">
        <v>25</v>
      </c>
      <c r="B6548" s="7">
        <v>2022</v>
      </c>
      <c r="C6548" s="7">
        <v>31561</v>
      </c>
      <c r="D6548" s="7" t="s">
        <v>26</v>
      </c>
      <c r="E6548" s="7" t="s">
        <v>9</v>
      </c>
      <c r="F6548" s="7" t="s">
        <v>20</v>
      </c>
      <c r="G6548" s="7">
        <v>21433</v>
      </c>
    </row>
    <row r="6549" spans="1:7" ht="14.25" customHeight="1" x14ac:dyDescent="0.25">
      <c r="A6549" s="7" t="s">
        <v>18</v>
      </c>
      <c r="B6549" s="7">
        <v>2012</v>
      </c>
      <c r="C6549" s="7">
        <v>17088</v>
      </c>
      <c r="D6549" s="7" t="s">
        <v>26</v>
      </c>
      <c r="E6549" s="7" t="s">
        <v>13</v>
      </c>
      <c r="F6549" s="7" t="s">
        <v>14</v>
      </c>
      <c r="G6549" s="7">
        <v>41698</v>
      </c>
    </row>
    <row r="6550" spans="1:7" ht="14.25" customHeight="1" x14ac:dyDescent="0.25">
      <c r="A6550" s="7" t="s">
        <v>31</v>
      </c>
      <c r="B6550" s="7">
        <v>2019</v>
      </c>
      <c r="C6550" s="7">
        <v>317855</v>
      </c>
      <c r="D6550" s="7" t="s">
        <v>12</v>
      </c>
      <c r="E6550" s="7" t="s">
        <v>9</v>
      </c>
      <c r="F6550" s="7" t="s">
        <v>23</v>
      </c>
      <c r="G6550" s="7">
        <v>15141</v>
      </c>
    </row>
    <row r="6551" spans="1:7" ht="14.25" customHeight="1" x14ac:dyDescent="0.25">
      <c r="A6551" s="7" t="s">
        <v>29</v>
      </c>
      <c r="B6551" s="7">
        <v>2013</v>
      </c>
      <c r="C6551" s="7">
        <v>314060</v>
      </c>
      <c r="D6551" s="7" t="s">
        <v>30</v>
      </c>
      <c r="E6551" s="7" t="s">
        <v>9</v>
      </c>
      <c r="F6551" s="7" t="s">
        <v>23</v>
      </c>
      <c r="G6551" s="7">
        <v>82417</v>
      </c>
    </row>
    <row r="6552" spans="1:7" ht="14.25" customHeight="1" x14ac:dyDescent="0.25">
      <c r="A6552" s="7" t="s">
        <v>25</v>
      </c>
      <c r="B6552" s="7">
        <v>2023</v>
      </c>
      <c r="C6552" s="7">
        <v>275034</v>
      </c>
      <c r="D6552" s="7" t="s">
        <v>8</v>
      </c>
      <c r="E6552" s="7" t="s">
        <v>9</v>
      </c>
      <c r="F6552" s="7" t="s">
        <v>20</v>
      </c>
      <c r="G6552" s="7">
        <v>80884</v>
      </c>
    </row>
    <row r="6553" spans="1:7" ht="14.25" customHeight="1" x14ac:dyDescent="0.25">
      <c r="A6553" s="7" t="s">
        <v>21</v>
      </c>
      <c r="B6553" s="7">
        <v>2006</v>
      </c>
      <c r="C6553" s="7">
        <v>150400</v>
      </c>
      <c r="D6553" s="7" t="s">
        <v>19</v>
      </c>
      <c r="E6553" s="7" t="s">
        <v>13</v>
      </c>
      <c r="F6553" s="7" t="s">
        <v>20</v>
      </c>
      <c r="G6553" s="7">
        <v>66722</v>
      </c>
    </row>
    <row r="6554" spans="1:7" ht="14.25" customHeight="1" x14ac:dyDescent="0.25">
      <c r="A6554" s="7" t="s">
        <v>11</v>
      </c>
      <c r="B6554" s="7">
        <v>2019</v>
      </c>
      <c r="C6554" s="7">
        <v>363768</v>
      </c>
      <c r="D6554" s="7" t="s">
        <v>24</v>
      </c>
      <c r="E6554" s="7" t="s">
        <v>13</v>
      </c>
      <c r="F6554" s="7" t="s">
        <v>14</v>
      </c>
      <c r="G6554" s="7">
        <v>67098</v>
      </c>
    </row>
    <row r="6555" spans="1:7" ht="14.25" customHeight="1" x14ac:dyDescent="0.25">
      <c r="A6555" s="7" t="s">
        <v>29</v>
      </c>
      <c r="B6555" s="7">
        <v>2019</v>
      </c>
      <c r="C6555" s="7">
        <v>119880</v>
      </c>
      <c r="D6555" s="7" t="s">
        <v>17</v>
      </c>
      <c r="E6555" s="7" t="s">
        <v>9</v>
      </c>
      <c r="F6555" s="7" t="s">
        <v>20</v>
      </c>
      <c r="G6555" s="7">
        <v>19398</v>
      </c>
    </row>
    <row r="6556" spans="1:7" ht="14.25" customHeight="1" x14ac:dyDescent="0.25">
      <c r="A6556" s="7" t="s">
        <v>18</v>
      </c>
      <c r="B6556" s="7">
        <v>2020</v>
      </c>
      <c r="C6556" s="7">
        <v>135569</v>
      </c>
      <c r="D6556" s="7" t="s">
        <v>30</v>
      </c>
      <c r="E6556" s="7" t="s">
        <v>9</v>
      </c>
      <c r="F6556" s="7" t="s">
        <v>23</v>
      </c>
      <c r="G6556" s="7">
        <v>105307</v>
      </c>
    </row>
    <row r="6557" spans="1:7" ht="14.25" customHeight="1" x14ac:dyDescent="0.25">
      <c r="A6557" s="7" t="s">
        <v>31</v>
      </c>
      <c r="B6557" s="7">
        <v>2023</v>
      </c>
      <c r="C6557" s="7">
        <v>232835</v>
      </c>
      <c r="D6557" s="7" t="s">
        <v>12</v>
      </c>
      <c r="E6557" s="7" t="s">
        <v>13</v>
      </c>
      <c r="F6557" s="7" t="s">
        <v>20</v>
      </c>
      <c r="G6557" s="7">
        <v>21331</v>
      </c>
    </row>
    <row r="6558" spans="1:7" ht="14.25" customHeight="1" x14ac:dyDescent="0.25">
      <c r="A6558" s="7" t="s">
        <v>28</v>
      </c>
      <c r="B6558" s="7">
        <v>2018</v>
      </c>
      <c r="C6558" s="7">
        <v>67254</v>
      </c>
      <c r="D6558" s="7" t="s">
        <v>12</v>
      </c>
      <c r="E6558" s="7" t="s">
        <v>9</v>
      </c>
      <c r="F6558" s="7" t="s">
        <v>14</v>
      </c>
      <c r="G6558" s="7">
        <v>23999</v>
      </c>
    </row>
    <row r="6559" spans="1:7" ht="14.25" customHeight="1" x14ac:dyDescent="0.25">
      <c r="A6559" s="7" t="s">
        <v>18</v>
      </c>
      <c r="B6559" s="7">
        <v>2007</v>
      </c>
      <c r="C6559" s="7">
        <v>55741</v>
      </c>
      <c r="D6559" s="7" t="s">
        <v>30</v>
      </c>
      <c r="E6559" s="7" t="s">
        <v>9</v>
      </c>
      <c r="F6559" s="7" t="s">
        <v>14</v>
      </c>
      <c r="G6559" s="7">
        <v>73284</v>
      </c>
    </row>
    <row r="6560" spans="1:7" ht="14.25" customHeight="1" x14ac:dyDescent="0.25">
      <c r="A6560" s="7" t="s">
        <v>22</v>
      </c>
      <c r="B6560" s="7">
        <v>2010</v>
      </c>
      <c r="C6560" s="7">
        <v>384066</v>
      </c>
      <c r="D6560" s="7" t="s">
        <v>30</v>
      </c>
      <c r="E6560" s="7" t="s">
        <v>13</v>
      </c>
      <c r="F6560" s="7" t="s">
        <v>14</v>
      </c>
      <c r="G6560" s="7">
        <v>76628</v>
      </c>
    </row>
    <row r="6561" spans="1:7" ht="14.25" customHeight="1" x14ac:dyDescent="0.25">
      <c r="A6561" s="7" t="s">
        <v>18</v>
      </c>
      <c r="B6561" s="7">
        <v>2005</v>
      </c>
      <c r="C6561" s="7">
        <v>133093</v>
      </c>
      <c r="D6561" s="7" t="s">
        <v>26</v>
      </c>
      <c r="E6561" s="7" t="s">
        <v>13</v>
      </c>
      <c r="F6561" s="7" t="s">
        <v>14</v>
      </c>
      <c r="G6561" s="7">
        <v>20754</v>
      </c>
    </row>
    <row r="6562" spans="1:7" ht="14.25" customHeight="1" x14ac:dyDescent="0.25">
      <c r="A6562" s="7" t="s">
        <v>15</v>
      </c>
      <c r="B6562" s="7">
        <v>2022</v>
      </c>
      <c r="C6562" s="7">
        <v>238659</v>
      </c>
      <c r="D6562" s="7" t="s">
        <v>26</v>
      </c>
      <c r="E6562" s="7" t="s">
        <v>9</v>
      </c>
      <c r="F6562" s="7" t="s">
        <v>10</v>
      </c>
      <c r="G6562" s="7">
        <v>117185</v>
      </c>
    </row>
    <row r="6563" spans="1:7" ht="14.25" customHeight="1" x14ac:dyDescent="0.25">
      <c r="A6563" s="7" t="s">
        <v>15</v>
      </c>
      <c r="B6563" s="7">
        <v>2019</v>
      </c>
      <c r="C6563" s="7">
        <v>48244</v>
      </c>
      <c r="D6563" s="7" t="s">
        <v>8</v>
      </c>
      <c r="E6563" s="7" t="s">
        <v>13</v>
      </c>
      <c r="F6563" s="7" t="s">
        <v>23</v>
      </c>
      <c r="G6563" s="7">
        <v>15173</v>
      </c>
    </row>
    <row r="6564" spans="1:7" ht="14.25" customHeight="1" x14ac:dyDescent="0.25">
      <c r="A6564" s="7" t="s">
        <v>25</v>
      </c>
      <c r="B6564" s="7">
        <v>2022</v>
      </c>
      <c r="C6564" s="7">
        <v>55395</v>
      </c>
      <c r="D6564" s="7" t="s">
        <v>19</v>
      </c>
      <c r="E6564" s="7" t="s">
        <v>13</v>
      </c>
      <c r="F6564" s="7" t="s">
        <v>14</v>
      </c>
      <c r="G6564" s="7">
        <v>24376</v>
      </c>
    </row>
    <row r="6565" spans="1:7" ht="14.25" customHeight="1" x14ac:dyDescent="0.25">
      <c r="A6565" s="7" t="s">
        <v>22</v>
      </c>
      <c r="B6565" s="7">
        <v>2006</v>
      </c>
      <c r="C6565" s="7">
        <v>279407</v>
      </c>
      <c r="D6565" s="7" t="s">
        <v>24</v>
      </c>
      <c r="E6565" s="7" t="s">
        <v>13</v>
      </c>
      <c r="F6565" s="7" t="s">
        <v>23</v>
      </c>
      <c r="G6565" s="7">
        <v>148679</v>
      </c>
    </row>
    <row r="6566" spans="1:7" ht="14.25" customHeight="1" x14ac:dyDescent="0.25">
      <c r="A6566" s="7" t="s">
        <v>31</v>
      </c>
      <c r="B6566" s="7">
        <v>2016</v>
      </c>
      <c r="C6566" s="7">
        <v>49649</v>
      </c>
      <c r="D6566" s="7" t="s">
        <v>17</v>
      </c>
      <c r="E6566" s="7" t="s">
        <v>13</v>
      </c>
      <c r="F6566" s="7" t="s">
        <v>20</v>
      </c>
      <c r="G6566" s="7">
        <v>136023</v>
      </c>
    </row>
    <row r="6567" spans="1:7" ht="14.25" customHeight="1" x14ac:dyDescent="0.25">
      <c r="A6567" s="7" t="s">
        <v>18</v>
      </c>
      <c r="B6567" s="7">
        <v>2020</v>
      </c>
      <c r="C6567" s="7">
        <v>171902</v>
      </c>
      <c r="D6567" s="7" t="s">
        <v>19</v>
      </c>
      <c r="E6567" s="7" t="s">
        <v>13</v>
      </c>
      <c r="F6567" s="7" t="s">
        <v>14</v>
      </c>
      <c r="G6567" s="7">
        <v>115952</v>
      </c>
    </row>
    <row r="6568" spans="1:7" ht="14.25" customHeight="1" x14ac:dyDescent="0.25">
      <c r="A6568" s="7" t="s">
        <v>29</v>
      </c>
      <c r="B6568" s="7">
        <v>2009</v>
      </c>
      <c r="C6568" s="7">
        <v>53479</v>
      </c>
      <c r="D6568" s="7" t="s">
        <v>24</v>
      </c>
      <c r="E6568" s="7" t="s">
        <v>9</v>
      </c>
      <c r="F6568" s="7" t="s">
        <v>14</v>
      </c>
      <c r="G6568" s="7">
        <v>142074</v>
      </c>
    </row>
    <row r="6569" spans="1:7" ht="14.25" customHeight="1" x14ac:dyDescent="0.25">
      <c r="A6569" s="7" t="s">
        <v>25</v>
      </c>
      <c r="B6569" s="7">
        <v>2007</v>
      </c>
      <c r="C6569" s="7">
        <v>352158</v>
      </c>
      <c r="D6569" s="7" t="s">
        <v>19</v>
      </c>
      <c r="E6569" s="7" t="s">
        <v>13</v>
      </c>
      <c r="F6569" s="7" t="s">
        <v>14</v>
      </c>
      <c r="G6569" s="7">
        <v>86475</v>
      </c>
    </row>
    <row r="6570" spans="1:7" ht="14.25" customHeight="1" x14ac:dyDescent="0.25">
      <c r="A6570" s="7" t="s">
        <v>15</v>
      </c>
      <c r="B6570" s="7">
        <v>2016</v>
      </c>
      <c r="C6570" s="7">
        <v>321737</v>
      </c>
      <c r="D6570" s="7" t="s">
        <v>24</v>
      </c>
      <c r="E6570" s="7" t="s">
        <v>9</v>
      </c>
      <c r="F6570" s="7" t="s">
        <v>23</v>
      </c>
      <c r="G6570" s="7">
        <v>148078</v>
      </c>
    </row>
    <row r="6571" spans="1:7" ht="14.25" customHeight="1" x14ac:dyDescent="0.25">
      <c r="A6571" s="7" t="s">
        <v>16</v>
      </c>
      <c r="B6571" s="7">
        <v>2007</v>
      </c>
      <c r="C6571" s="7">
        <v>296135</v>
      </c>
      <c r="D6571" s="7" t="s">
        <v>26</v>
      </c>
      <c r="E6571" s="7" t="s">
        <v>9</v>
      </c>
      <c r="F6571" s="7" t="s">
        <v>20</v>
      </c>
      <c r="G6571" s="7">
        <v>112837</v>
      </c>
    </row>
    <row r="6572" spans="1:7" ht="14.25" customHeight="1" x14ac:dyDescent="0.25">
      <c r="A6572" s="7" t="s">
        <v>29</v>
      </c>
      <c r="B6572" s="7">
        <v>2013</v>
      </c>
      <c r="C6572" s="7">
        <v>343565</v>
      </c>
      <c r="D6572" s="7" t="s">
        <v>19</v>
      </c>
      <c r="E6572" s="7" t="s">
        <v>13</v>
      </c>
      <c r="F6572" s="7" t="s">
        <v>14</v>
      </c>
      <c r="G6572" s="7">
        <v>107920</v>
      </c>
    </row>
    <row r="6573" spans="1:7" ht="14.25" customHeight="1" x14ac:dyDescent="0.25">
      <c r="A6573" s="7" t="s">
        <v>29</v>
      </c>
      <c r="B6573" s="7">
        <v>2023</v>
      </c>
      <c r="C6573" s="7">
        <v>198661</v>
      </c>
      <c r="D6573" s="7" t="s">
        <v>30</v>
      </c>
      <c r="E6573" s="7" t="s">
        <v>13</v>
      </c>
      <c r="F6573" s="7" t="s">
        <v>23</v>
      </c>
      <c r="G6573" s="7">
        <v>95814</v>
      </c>
    </row>
    <row r="6574" spans="1:7" ht="14.25" customHeight="1" x14ac:dyDescent="0.25">
      <c r="A6574" s="7" t="s">
        <v>18</v>
      </c>
      <c r="B6574" s="7">
        <v>2013</v>
      </c>
      <c r="C6574" s="7">
        <v>369014</v>
      </c>
      <c r="D6574" s="7" t="s">
        <v>24</v>
      </c>
      <c r="E6574" s="7" t="s">
        <v>13</v>
      </c>
      <c r="F6574" s="7" t="s">
        <v>23</v>
      </c>
      <c r="G6574" s="7">
        <v>146686</v>
      </c>
    </row>
    <row r="6575" spans="1:7" ht="14.25" customHeight="1" x14ac:dyDescent="0.25">
      <c r="A6575" s="7" t="s">
        <v>15</v>
      </c>
      <c r="B6575" s="7">
        <v>2005</v>
      </c>
      <c r="C6575" s="7">
        <v>140862</v>
      </c>
      <c r="D6575" s="7" t="s">
        <v>30</v>
      </c>
      <c r="E6575" s="7" t="s">
        <v>9</v>
      </c>
      <c r="F6575" s="7" t="s">
        <v>10</v>
      </c>
      <c r="G6575" s="7">
        <v>89476</v>
      </c>
    </row>
    <row r="6576" spans="1:7" ht="14.25" customHeight="1" x14ac:dyDescent="0.25">
      <c r="A6576" s="7" t="s">
        <v>28</v>
      </c>
      <c r="B6576" s="7">
        <v>2020</v>
      </c>
      <c r="C6576" s="7">
        <v>177871</v>
      </c>
      <c r="D6576" s="7" t="s">
        <v>19</v>
      </c>
      <c r="E6576" s="7" t="s">
        <v>9</v>
      </c>
      <c r="F6576" s="7" t="s">
        <v>14</v>
      </c>
      <c r="G6576" s="7">
        <v>50761</v>
      </c>
    </row>
    <row r="6577" spans="1:7" ht="14.25" customHeight="1" x14ac:dyDescent="0.25">
      <c r="A6577" s="7" t="s">
        <v>18</v>
      </c>
      <c r="B6577" s="7">
        <v>2018</v>
      </c>
      <c r="C6577" s="7">
        <v>267798</v>
      </c>
      <c r="D6577" s="7" t="s">
        <v>26</v>
      </c>
      <c r="E6577" s="7" t="s">
        <v>9</v>
      </c>
      <c r="F6577" s="7" t="s">
        <v>20</v>
      </c>
      <c r="G6577" s="7">
        <v>52666</v>
      </c>
    </row>
    <row r="6578" spans="1:7" ht="14.25" customHeight="1" x14ac:dyDescent="0.25">
      <c r="A6578" s="7" t="s">
        <v>27</v>
      </c>
      <c r="B6578" s="7">
        <v>2009</v>
      </c>
      <c r="C6578" s="7">
        <v>79198</v>
      </c>
      <c r="D6578" s="7" t="s">
        <v>19</v>
      </c>
      <c r="E6578" s="7" t="s">
        <v>13</v>
      </c>
      <c r="F6578" s="7" t="s">
        <v>10</v>
      </c>
      <c r="G6578" s="7">
        <v>102155</v>
      </c>
    </row>
    <row r="6579" spans="1:7" ht="14.25" customHeight="1" x14ac:dyDescent="0.25">
      <c r="A6579" s="7" t="s">
        <v>21</v>
      </c>
      <c r="B6579" s="7">
        <v>2017</v>
      </c>
      <c r="C6579" s="7">
        <v>305590</v>
      </c>
      <c r="D6579" s="7" t="s">
        <v>19</v>
      </c>
      <c r="E6579" s="7" t="s">
        <v>13</v>
      </c>
      <c r="F6579" s="7" t="s">
        <v>14</v>
      </c>
      <c r="G6579" s="7">
        <v>58512</v>
      </c>
    </row>
    <row r="6580" spans="1:7" ht="14.25" customHeight="1" x14ac:dyDescent="0.25">
      <c r="A6580" s="7" t="s">
        <v>15</v>
      </c>
      <c r="B6580" s="7">
        <v>2011</v>
      </c>
      <c r="C6580" s="7">
        <v>167029</v>
      </c>
      <c r="D6580" s="7" t="s">
        <v>17</v>
      </c>
      <c r="E6580" s="7" t="s">
        <v>13</v>
      </c>
      <c r="F6580" s="7" t="s">
        <v>14</v>
      </c>
      <c r="G6580" s="7">
        <v>131736</v>
      </c>
    </row>
    <row r="6581" spans="1:7" ht="14.25" customHeight="1" x14ac:dyDescent="0.25">
      <c r="A6581" s="7" t="s">
        <v>25</v>
      </c>
      <c r="B6581" s="7">
        <v>2019</v>
      </c>
      <c r="C6581" s="7">
        <v>83685</v>
      </c>
      <c r="D6581" s="7" t="s">
        <v>26</v>
      </c>
      <c r="E6581" s="7" t="s">
        <v>9</v>
      </c>
      <c r="F6581" s="7" t="s">
        <v>14</v>
      </c>
      <c r="G6581" s="7">
        <v>125302</v>
      </c>
    </row>
    <row r="6582" spans="1:7" ht="14.25" customHeight="1" x14ac:dyDescent="0.25">
      <c r="A6582" s="7" t="s">
        <v>31</v>
      </c>
      <c r="B6582" s="7">
        <v>2014</v>
      </c>
      <c r="C6582" s="7">
        <v>14526</v>
      </c>
      <c r="D6582" s="7" t="s">
        <v>30</v>
      </c>
      <c r="E6582" s="7" t="s">
        <v>9</v>
      </c>
      <c r="F6582" s="7" t="s">
        <v>20</v>
      </c>
      <c r="G6582" s="7">
        <v>112275</v>
      </c>
    </row>
    <row r="6583" spans="1:7" ht="14.25" customHeight="1" x14ac:dyDescent="0.25">
      <c r="A6583" s="7" t="s">
        <v>21</v>
      </c>
      <c r="B6583" s="7">
        <v>2022</v>
      </c>
      <c r="C6583" s="7">
        <v>104149</v>
      </c>
      <c r="D6583" s="7" t="s">
        <v>30</v>
      </c>
      <c r="E6583" s="7" t="s">
        <v>13</v>
      </c>
      <c r="F6583" s="7" t="s">
        <v>20</v>
      </c>
      <c r="G6583" s="7">
        <v>146988</v>
      </c>
    </row>
    <row r="6584" spans="1:7" ht="14.25" customHeight="1" x14ac:dyDescent="0.25">
      <c r="A6584" s="7" t="s">
        <v>28</v>
      </c>
      <c r="B6584" s="7">
        <v>2014</v>
      </c>
      <c r="C6584" s="7">
        <v>338406</v>
      </c>
      <c r="D6584" s="7" t="s">
        <v>12</v>
      </c>
      <c r="E6584" s="7" t="s">
        <v>9</v>
      </c>
      <c r="F6584" s="7" t="s">
        <v>14</v>
      </c>
      <c r="G6584" s="7">
        <v>102187</v>
      </c>
    </row>
    <row r="6585" spans="1:7" ht="14.25" customHeight="1" x14ac:dyDescent="0.25">
      <c r="A6585" s="7" t="s">
        <v>25</v>
      </c>
      <c r="B6585" s="7">
        <v>2015</v>
      </c>
      <c r="C6585" s="7">
        <v>141196</v>
      </c>
      <c r="D6585" s="7" t="s">
        <v>24</v>
      </c>
      <c r="E6585" s="7" t="s">
        <v>13</v>
      </c>
      <c r="F6585" s="7" t="s">
        <v>23</v>
      </c>
      <c r="G6585" s="7">
        <v>132568</v>
      </c>
    </row>
    <row r="6586" spans="1:7" ht="14.25" customHeight="1" x14ac:dyDescent="0.25">
      <c r="A6586" s="7" t="s">
        <v>28</v>
      </c>
      <c r="B6586" s="7">
        <v>2012</v>
      </c>
      <c r="C6586" s="7">
        <v>353510</v>
      </c>
      <c r="D6586" s="7" t="s">
        <v>12</v>
      </c>
      <c r="E6586" s="7" t="s">
        <v>9</v>
      </c>
      <c r="F6586" s="7" t="s">
        <v>10</v>
      </c>
      <c r="G6586" s="7">
        <v>97967</v>
      </c>
    </row>
    <row r="6587" spans="1:7" ht="14.25" customHeight="1" x14ac:dyDescent="0.25">
      <c r="A6587" s="7" t="s">
        <v>28</v>
      </c>
      <c r="B6587" s="7">
        <v>2023</v>
      </c>
      <c r="C6587" s="7">
        <v>11311</v>
      </c>
      <c r="D6587" s="7" t="s">
        <v>17</v>
      </c>
      <c r="E6587" s="7" t="s">
        <v>9</v>
      </c>
      <c r="F6587" s="7" t="s">
        <v>10</v>
      </c>
      <c r="G6587" s="7">
        <v>106000</v>
      </c>
    </row>
    <row r="6588" spans="1:7" ht="14.25" customHeight="1" x14ac:dyDescent="0.25">
      <c r="A6588" s="7" t="s">
        <v>21</v>
      </c>
      <c r="B6588" s="7">
        <v>2021</v>
      </c>
      <c r="C6588" s="7">
        <v>40868</v>
      </c>
      <c r="D6588" s="7" t="s">
        <v>19</v>
      </c>
      <c r="E6588" s="7" t="s">
        <v>13</v>
      </c>
      <c r="F6588" s="7" t="s">
        <v>20</v>
      </c>
      <c r="G6588" s="7">
        <v>123960</v>
      </c>
    </row>
    <row r="6589" spans="1:7" ht="14.25" customHeight="1" x14ac:dyDescent="0.25">
      <c r="A6589" s="7" t="s">
        <v>22</v>
      </c>
      <c r="B6589" s="7">
        <v>2018</v>
      </c>
      <c r="C6589" s="7">
        <v>195326</v>
      </c>
      <c r="D6589" s="7" t="s">
        <v>30</v>
      </c>
      <c r="E6589" s="7" t="s">
        <v>9</v>
      </c>
      <c r="F6589" s="7" t="s">
        <v>20</v>
      </c>
      <c r="G6589" s="7">
        <v>86875</v>
      </c>
    </row>
    <row r="6590" spans="1:7" ht="14.25" customHeight="1" x14ac:dyDescent="0.25">
      <c r="A6590" s="7" t="s">
        <v>16</v>
      </c>
      <c r="B6590" s="7">
        <v>2009</v>
      </c>
      <c r="C6590" s="7">
        <v>111668</v>
      </c>
      <c r="D6590" s="7" t="s">
        <v>30</v>
      </c>
      <c r="E6590" s="7" t="s">
        <v>13</v>
      </c>
      <c r="F6590" s="7" t="s">
        <v>23</v>
      </c>
      <c r="G6590" s="7">
        <v>91714</v>
      </c>
    </row>
    <row r="6591" spans="1:7" ht="14.25" customHeight="1" x14ac:dyDescent="0.25">
      <c r="A6591" s="7" t="s">
        <v>16</v>
      </c>
      <c r="B6591" s="7">
        <v>2022</v>
      </c>
      <c r="C6591" s="7">
        <v>174838</v>
      </c>
      <c r="D6591" s="7" t="s">
        <v>24</v>
      </c>
      <c r="E6591" s="7" t="s">
        <v>9</v>
      </c>
      <c r="F6591" s="7" t="s">
        <v>20</v>
      </c>
      <c r="G6591" s="7">
        <v>47104</v>
      </c>
    </row>
    <row r="6592" spans="1:7" ht="14.25" customHeight="1" x14ac:dyDescent="0.25">
      <c r="A6592" s="7" t="s">
        <v>7</v>
      </c>
      <c r="B6592" s="7">
        <v>2023</v>
      </c>
      <c r="C6592" s="7">
        <v>130395</v>
      </c>
      <c r="D6592" s="7" t="s">
        <v>30</v>
      </c>
      <c r="E6592" s="7" t="s">
        <v>9</v>
      </c>
      <c r="F6592" s="7" t="s">
        <v>10</v>
      </c>
      <c r="G6592" s="7">
        <v>55981</v>
      </c>
    </row>
    <row r="6593" spans="1:7" ht="14.25" customHeight="1" x14ac:dyDescent="0.25">
      <c r="A6593" s="7" t="s">
        <v>28</v>
      </c>
      <c r="B6593" s="7">
        <v>2015</v>
      </c>
      <c r="C6593" s="7">
        <v>150612</v>
      </c>
      <c r="D6593" s="7" t="s">
        <v>12</v>
      </c>
      <c r="E6593" s="7" t="s">
        <v>9</v>
      </c>
      <c r="F6593" s="7" t="s">
        <v>14</v>
      </c>
      <c r="G6593" s="7">
        <v>139567</v>
      </c>
    </row>
    <row r="6594" spans="1:7" ht="14.25" customHeight="1" x14ac:dyDescent="0.25">
      <c r="A6594" s="7" t="s">
        <v>28</v>
      </c>
      <c r="B6594" s="7">
        <v>2005</v>
      </c>
      <c r="C6594" s="7">
        <v>221464</v>
      </c>
      <c r="D6594" s="7" t="s">
        <v>19</v>
      </c>
      <c r="E6594" s="7" t="s">
        <v>13</v>
      </c>
      <c r="F6594" s="7" t="s">
        <v>23</v>
      </c>
      <c r="G6594" s="7">
        <v>139419</v>
      </c>
    </row>
    <row r="6595" spans="1:7" ht="14.25" customHeight="1" x14ac:dyDescent="0.25">
      <c r="A6595" s="7" t="s">
        <v>21</v>
      </c>
      <c r="B6595" s="7">
        <v>2006</v>
      </c>
      <c r="C6595" s="7">
        <v>220543</v>
      </c>
      <c r="D6595" s="7" t="s">
        <v>12</v>
      </c>
      <c r="E6595" s="7" t="s">
        <v>13</v>
      </c>
      <c r="F6595" s="7" t="s">
        <v>14</v>
      </c>
      <c r="G6595" s="7">
        <v>99463</v>
      </c>
    </row>
    <row r="6596" spans="1:7" ht="14.25" customHeight="1" x14ac:dyDescent="0.25">
      <c r="A6596" s="7" t="s">
        <v>18</v>
      </c>
      <c r="B6596" s="7">
        <v>2016</v>
      </c>
      <c r="C6596" s="7">
        <v>20713</v>
      </c>
      <c r="D6596" s="7" t="s">
        <v>24</v>
      </c>
      <c r="E6596" s="7" t="s">
        <v>9</v>
      </c>
      <c r="F6596" s="7" t="s">
        <v>23</v>
      </c>
      <c r="G6596" s="7">
        <v>16044</v>
      </c>
    </row>
    <row r="6597" spans="1:7" ht="14.25" customHeight="1" x14ac:dyDescent="0.25">
      <c r="A6597" s="7" t="s">
        <v>11</v>
      </c>
      <c r="B6597" s="7">
        <v>2023</v>
      </c>
      <c r="C6597" s="7">
        <v>239082</v>
      </c>
      <c r="D6597" s="7" t="s">
        <v>12</v>
      </c>
      <c r="E6597" s="7" t="s">
        <v>9</v>
      </c>
      <c r="F6597" s="7" t="s">
        <v>20</v>
      </c>
      <c r="G6597" s="7">
        <v>32657</v>
      </c>
    </row>
    <row r="6598" spans="1:7" ht="14.25" customHeight="1" x14ac:dyDescent="0.25">
      <c r="A6598" s="7" t="s">
        <v>28</v>
      </c>
      <c r="B6598" s="7">
        <v>2008</v>
      </c>
      <c r="C6598" s="7">
        <v>173638</v>
      </c>
      <c r="D6598" s="7" t="s">
        <v>30</v>
      </c>
      <c r="E6598" s="7" t="s">
        <v>13</v>
      </c>
      <c r="F6598" s="7" t="s">
        <v>10</v>
      </c>
      <c r="G6598" s="7">
        <v>65099</v>
      </c>
    </row>
    <row r="6599" spans="1:7" ht="14.25" customHeight="1" x14ac:dyDescent="0.25">
      <c r="A6599" s="7" t="s">
        <v>7</v>
      </c>
      <c r="B6599" s="7">
        <v>2007</v>
      </c>
      <c r="C6599" s="7">
        <v>201640</v>
      </c>
      <c r="D6599" s="7" t="s">
        <v>24</v>
      </c>
      <c r="E6599" s="7" t="s">
        <v>9</v>
      </c>
      <c r="F6599" s="7" t="s">
        <v>14</v>
      </c>
      <c r="G6599" s="7">
        <v>48385</v>
      </c>
    </row>
    <row r="6600" spans="1:7" ht="14.25" customHeight="1" x14ac:dyDescent="0.25">
      <c r="A6600" s="7" t="s">
        <v>21</v>
      </c>
      <c r="B6600" s="7">
        <v>2007</v>
      </c>
      <c r="C6600" s="7">
        <v>306336</v>
      </c>
      <c r="D6600" s="7" t="s">
        <v>8</v>
      </c>
      <c r="E6600" s="7" t="s">
        <v>9</v>
      </c>
      <c r="F6600" s="7" t="s">
        <v>23</v>
      </c>
      <c r="G6600" s="7">
        <v>104256</v>
      </c>
    </row>
    <row r="6601" spans="1:7" ht="14.25" customHeight="1" x14ac:dyDescent="0.25">
      <c r="A6601" s="7" t="s">
        <v>25</v>
      </c>
      <c r="B6601" s="7">
        <v>2021</v>
      </c>
      <c r="C6601" s="7">
        <v>323352</v>
      </c>
      <c r="D6601" s="7" t="s">
        <v>19</v>
      </c>
      <c r="E6601" s="7" t="s">
        <v>13</v>
      </c>
      <c r="F6601" s="7" t="s">
        <v>14</v>
      </c>
      <c r="G6601" s="7">
        <v>44207</v>
      </c>
    </row>
    <row r="6602" spans="1:7" ht="14.25" customHeight="1" x14ac:dyDescent="0.25">
      <c r="A6602" s="7" t="s">
        <v>27</v>
      </c>
      <c r="B6602" s="7">
        <v>2018</v>
      </c>
      <c r="C6602" s="7">
        <v>318120</v>
      </c>
      <c r="D6602" s="7" t="s">
        <v>19</v>
      </c>
      <c r="E6602" s="7" t="s">
        <v>9</v>
      </c>
      <c r="F6602" s="7" t="s">
        <v>14</v>
      </c>
      <c r="G6602" s="7">
        <v>116906</v>
      </c>
    </row>
    <row r="6603" spans="1:7" ht="14.25" customHeight="1" x14ac:dyDescent="0.25">
      <c r="A6603" s="7" t="s">
        <v>16</v>
      </c>
      <c r="B6603" s="7">
        <v>2010</v>
      </c>
      <c r="C6603" s="7">
        <v>136272</v>
      </c>
      <c r="D6603" s="7" t="s">
        <v>8</v>
      </c>
      <c r="E6603" s="7" t="s">
        <v>9</v>
      </c>
      <c r="F6603" s="7" t="s">
        <v>23</v>
      </c>
      <c r="G6603" s="7">
        <v>125664</v>
      </c>
    </row>
    <row r="6604" spans="1:7" ht="14.25" customHeight="1" x14ac:dyDescent="0.25">
      <c r="A6604" s="7" t="s">
        <v>7</v>
      </c>
      <c r="B6604" s="7">
        <v>2011</v>
      </c>
      <c r="C6604" s="7">
        <v>153574</v>
      </c>
      <c r="D6604" s="7" t="s">
        <v>24</v>
      </c>
      <c r="E6604" s="7" t="s">
        <v>13</v>
      </c>
      <c r="F6604" s="7" t="s">
        <v>10</v>
      </c>
      <c r="G6604" s="7">
        <v>91824</v>
      </c>
    </row>
    <row r="6605" spans="1:7" ht="14.25" customHeight="1" x14ac:dyDescent="0.25">
      <c r="A6605" s="7" t="s">
        <v>18</v>
      </c>
      <c r="B6605" s="7">
        <v>2012</v>
      </c>
      <c r="C6605" s="7">
        <v>310138</v>
      </c>
      <c r="D6605" s="7" t="s">
        <v>12</v>
      </c>
      <c r="E6605" s="7" t="s">
        <v>13</v>
      </c>
      <c r="F6605" s="7" t="s">
        <v>23</v>
      </c>
      <c r="G6605" s="7">
        <v>83221</v>
      </c>
    </row>
    <row r="6606" spans="1:7" ht="14.25" customHeight="1" x14ac:dyDescent="0.25">
      <c r="A6606" s="7" t="s">
        <v>18</v>
      </c>
      <c r="B6606" s="7">
        <v>2010</v>
      </c>
      <c r="C6606" s="7">
        <v>374126</v>
      </c>
      <c r="D6606" s="7" t="s">
        <v>12</v>
      </c>
      <c r="E6606" s="7" t="s">
        <v>9</v>
      </c>
      <c r="F6606" s="7" t="s">
        <v>20</v>
      </c>
      <c r="G6606" s="7">
        <v>46075</v>
      </c>
    </row>
    <row r="6607" spans="1:7" ht="14.25" customHeight="1" x14ac:dyDescent="0.25">
      <c r="A6607" s="7" t="s">
        <v>7</v>
      </c>
      <c r="B6607" s="7">
        <v>2010</v>
      </c>
      <c r="C6607" s="7">
        <v>148307</v>
      </c>
      <c r="D6607" s="7" t="s">
        <v>12</v>
      </c>
      <c r="E6607" s="7" t="s">
        <v>13</v>
      </c>
      <c r="F6607" s="7" t="s">
        <v>23</v>
      </c>
      <c r="G6607" s="7">
        <v>59027</v>
      </c>
    </row>
    <row r="6608" spans="1:7" ht="14.25" customHeight="1" x14ac:dyDescent="0.25">
      <c r="A6608" s="7" t="s">
        <v>16</v>
      </c>
      <c r="B6608" s="7">
        <v>2005</v>
      </c>
      <c r="C6608" s="7">
        <v>217033</v>
      </c>
      <c r="D6608" s="7" t="s">
        <v>17</v>
      </c>
      <c r="E6608" s="7" t="s">
        <v>13</v>
      </c>
      <c r="F6608" s="7" t="s">
        <v>14</v>
      </c>
      <c r="G6608" s="7">
        <v>55373</v>
      </c>
    </row>
    <row r="6609" spans="1:7" ht="14.25" customHeight="1" x14ac:dyDescent="0.25">
      <c r="A6609" s="7" t="s">
        <v>25</v>
      </c>
      <c r="B6609" s="7">
        <v>2020</v>
      </c>
      <c r="C6609" s="7">
        <v>231462</v>
      </c>
      <c r="D6609" s="7" t="s">
        <v>12</v>
      </c>
      <c r="E6609" s="7" t="s">
        <v>9</v>
      </c>
      <c r="F6609" s="7" t="s">
        <v>14</v>
      </c>
      <c r="G6609" s="7">
        <v>33638</v>
      </c>
    </row>
    <row r="6610" spans="1:7" ht="14.25" customHeight="1" x14ac:dyDescent="0.25">
      <c r="A6610" s="7" t="s">
        <v>18</v>
      </c>
      <c r="B6610" s="7">
        <v>2008</v>
      </c>
      <c r="C6610" s="7">
        <v>236534</v>
      </c>
      <c r="D6610" s="7" t="s">
        <v>8</v>
      </c>
      <c r="E6610" s="7" t="s">
        <v>13</v>
      </c>
      <c r="F6610" s="7" t="s">
        <v>14</v>
      </c>
      <c r="G6610" s="7">
        <v>121245</v>
      </c>
    </row>
    <row r="6611" spans="1:7" ht="14.25" customHeight="1" x14ac:dyDescent="0.25">
      <c r="A6611" s="7" t="s">
        <v>28</v>
      </c>
      <c r="B6611" s="7">
        <v>2015</v>
      </c>
      <c r="C6611" s="7">
        <v>82736</v>
      </c>
      <c r="D6611" s="7" t="s">
        <v>26</v>
      </c>
      <c r="E6611" s="7" t="s">
        <v>9</v>
      </c>
      <c r="F6611" s="7" t="s">
        <v>23</v>
      </c>
      <c r="G6611" s="7">
        <v>111024</v>
      </c>
    </row>
    <row r="6612" spans="1:7" ht="14.25" customHeight="1" x14ac:dyDescent="0.25">
      <c r="A6612" s="7" t="s">
        <v>21</v>
      </c>
      <c r="B6612" s="7">
        <v>2007</v>
      </c>
      <c r="C6612" s="7">
        <v>380449</v>
      </c>
      <c r="D6612" s="7" t="s">
        <v>24</v>
      </c>
      <c r="E6612" s="7" t="s">
        <v>13</v>
      </c>
      <c r="F6612" s="7" t="s">
        <v>14</v>
      </c>
      <c r="G6612" s="7">
        <v>25209</v>
      </c>
    </row>
    <row r="6613" spans="1:7" ht="14.25" customHeight="1" x14ac:dyDescent="0.25">
      <c r="A6613" s="7" t="s">
        <v>11</v>
      </c>
      <c r="B6613" s="7">
        <v>2008</v>
      </c>
      <c r="C6613" s="7">
        <v>33137</v>
      </c>
      <c r="D6613" s="7" t="s">
        <v>24</v>
      </c>
      <c r="E6613" s="7" t="s">
        <v>9</v>
      </c>
      <c r="F6613" s="7" t="s">
        <v>10</v>
      </c>
      <c r="G6613" s="7">
        <v>103138</v>
      </c>
    </row>
    <row r="6614" spans="1:7" ht="14.25" customHeight="1" x14ac:dyDescent="0.25">
      <c r="A6614" s="7" t="s">
        <v>22</v>
      </c>
      <c r="B6614" s="7">
        <v>2017</v>
      </c>
      <c r="C6614" s="7">
        <v>55064</v>
      </c>
      <c r="D6614" s="7" t="s">
        <v>17</v>
      </c>
      <c r="E6614" s="7" t="s">
        <v>13</v>
      </c>
      <c r="F6614" s="7" t="s">
        <v>23</v>
      </c>
      <c r="G6614" s="7">
        <v>55793</v>
      </c>
    </row>
    <row r="6615" spans="1:7" ht="14.25" customHeight="1" x14ac:dyDescent="0.25">
      <c r="A6615" s="7" t="s">
        <v>22</v>
      </c>
      <c r="B6615" s="7">
        <v>2023</v>
      </c>
      <c r="C6615" s="7">
        <v>35702</v>
      </c>
      <c r="D6615" s="7" t="s">
        <v>26</v>
      </c>
      <c r="E6615" s="7" t="s">
        <v>9</v>
      </c>
      <c r="F6615" s="7" t="s">
        <v>14</v>
      </c>
      <c r="G6615" s="7">
        <v>60042</v>
      </c>
    </row>
    <row r="6616" spans="1:7" ht="14.25" customHeight="1" x14ac:dyDescent="0.25">
      <c r="A6616" s="7" t="s">
        <v>18</v>
      </c>
      <c r="B6616" s="7">
        <v>2017</v>
      </c>
      <c r="C6616" s="7">
        <v>293639</v>
      </c>
      <c r="D6616" s="7" t="s">
        <v>24</v>
      </c>
      <c r="E6616" s="7" t="s">
        <v>9</v>
      </c>
      <c r="F6616" s="7" t="s">
        <v>10</v>
      </c>
      <c r="G6616" s="7">
        <v>143484</v>
      </c>
    </row>
    <row r="6617" spans="1:7" ht="14.25" customHeight="1" x14ac:dyDescent="0.25">
      <c r="A6617" s="7" t="s">
        <v>11</v>
      </c>
      <c r="B6617" s="7">
        <v>2018</v>
      </c>
      <c r="C6617" s="7">
        <v>77324</v>
      </c>
      <c r="D6617" s="7" t="s">
        <v>30</v>
      </c>
      <c r="E6617" s="7" t="s">
        <v>9</v>
      </c>
      <c r="F6617" s="7" t="s">
        <v>14</v>
      </c>
      <c r="G6617" s="7">
        <v>36820</v>
      </c>
    </row>
    <row r="6618" spans="1:7" ht="14.25" customHeight="1" x14ac:dyDescent="0.25">
      <c r="A6618" s="7" t="s">
        <v>7</v>
      </c>
      <c r="B6618" s="7">
        <v>2017</v>
      </c>
      <c r="C6618" s="7">
        <v>144983</v>
      </c>
      <c r="D6618" s="7" t="s">
        <v>17</v>
      </c>
      <c r="E6618" s="7" t="s">
        <v>13</v>
      </c>
      <c r="F6618" s="7" t="s">
        <v>20</v>
      </c>
      <c r="G6618" s="7">
        <v>81987</v>
      </c>
    </row>
    <row r="6619" spans="1:7" ht="14.25" customHeight="1" x14ac:dyDescent="0.25">
      <c r="A6619" s="7" t="s">
        <v>29</v>
      </c>
      <c r="B6619" s="7">
        <v>2020</v>
      </c>
      <c r="C6619" s="7">
        <v>342621</v>
      </c>
      <c r="D6619" s="7" t="s">
        <v>30</v>
      </c>
      <c r="E6619" s="7" t="s">
        <v>13</v>
      </c>
      <c r="F6619" s="7" t="s">
        <v>20</v>
      </c>
      <c r="G6619" s="7">
        <v>127985</v>
      </c>
    </row>
    <row r="6620" spans="1:7" ht="14.25" customHeight="1" x14ac:dyDescent="0.25">
      <c r="A6620" s="7" t="s">
        <v>27</v>
      </c>
      <c r="B6620" s="7">
        <v>2009</v>
      </c>
      <c r="C6620" s="7">
        <v>383020</v>
      </c>
      <c r="D6620" s="7" t="s">
        <v>19</v>
      </c>
      <c r="E6620" s="7" t="s">
        <v>9</v>
      </c>
      <c r="F6620" s="7" t="s">
        <v>10</v>
      </c>
      <c r="G6620" s="7">
        <v>29848</v>
      </c>
    </row>
    <row r="6621" spans="1:7" ht="14.25" customHeight="1" x14ac:dyDescent="0.25">
      <c r="A6621" s="7" t="s">
        <v>29</v>
      </c>
      <c r="B6621" s="7">
        <v>2015</v>
      </c>
      <c r="C6621" s="7">
        <v>13405</v>
      </c>
      <c r="D6621" s="7" t="s">
        <v>26</v>
      </c>
      <c r="E6621" s="7" t="s">
        <v>13</v>
      </c>
      <c r="F6621" s="7" t="s">
        <v>20</v>
      </c>
      <c r="G6621" s="7">
        <v>85431</v>
      </c>
    </row>
    <row r="6622" spans="1:7" ht="14.25" customHeight="1" x14ac:dyDescent="0.25">
      <c r="A6622" s="7" t="s">
        <v>18</v>
      </c>
      <c r="B6622" s="7">
        <v>2010</v>
      </c>
      <c r="C6622" s="7">
        <v>78022</v>
      </c>
      <c r="D6622" s="7" t="s">
        <v>26</v>
      </c>
      <c r="E6622" s="7" t="s">
        <v>13</v>
      </c>
      <c r="F6622" s="7" t="s">
        <v>20</v>
      </c>
      <c r="G6622" s="7">
        <v>57612</v>
      </c>
    </row>
    <row r="6623" spans="1:7" ht="14.25" customHeight="1" x14ac:dyDescent="0.25">
      <c r="A6623" s="7" t="s">
        <v>16</v>
      </c>
      <c r="B6623" s="7">
        <v>2008</v>
      </c>
      <c r="C6623" s="7">
        <v>375325</v>
      </c>
      <c r="D6623" s="7" t="s">
        <v>26</v>
      </c>
      <c r="E6623" s="7" t="s">
        <v>13</v>
      </c>
      <c r="F6623" s="7" t="s">
        <v>23</v>
      </c>
      <c r="G6623" s="7">
        <v>15703</v>
      </c>
    </row>
    <row r="6624" spans="1:7" ht="14.25" customHeight="1" x14ac:dyDescent="0.25">
      <c r="A6624" s="7" t="s">
        <v>27</v>
      </c>
      <c r="B6624" s="7">
        <v>2014</v>
      </c>
      <c r="C6624" s="7">
        <v>287630</v>
      </c>
      <c r="D6624" s="7" t="s">
        <v>30</v>
      </c>
      <c r="E6624" s="7" t="s">
        <v>13</v>
      </c>
      <c r="F6624" s="7" t="s">
        <v>14</v>
      </c>
      <c r="G6624" s="7">
        <v>68301</v>
      </c>
    </row>
    <row r="6625" spans="1:7" ht="14.25" customHeight="1" x14ac:dyDescent="0.25">
      <c r="A6625" s="7" t="s">
        <v>29</v>
      </c>
      <c r="B6625" s="7">
        <v>2016</v>
      </c>
      <c r="C6625" s="7">
        <v>53025</v>
      </c>
      <c r="D6625" s="7" t="s">
        <v>26</v>
      </c>
      <c r="E6625" s="7" t="s">
        <v>13</v>
      </c>
      <c r="F6625" s="7" t="s">
        <v>23</v>
      </c>
      <c r="G6625" s="7">
        <v>93392</v>
      </c>
    </row>
    <row r="6626" spans="1:7" ht="14.25" customHeight="1" x14ac:dyDescent="0.25">
      <c r="A6626" s="7" t="s">
        <v>21</v>
      </c>
      <c r="B6626" s="7">
        <v>2010</v>
      </c>
      <c r="C6626" s="7">
        <v>366086</v>
      </c>
      <c r="D6626" s="7" t="s">
        <v>24</v>
      </c>
      <c r="E6626" s="7" t="s">
        <v>9</v>
      </c>
      <c r="F6626" s="7" t="s">
        <v>20</v>
      </c>
      <c r="G6626" s="7">
        <v>129679</v>
      </c>
    </row>
    <row r="6627" spans="1:7" ht="14.25" customHeight="1" x14ac:dyDescent="0.25">
      <c r="A6627" s="7" t="s">
        <v>31</v>
      </c>
      <c r="B6627" s="7">
        <v>2018</v>
      </c>
      <c r="C6627" s="7">
        <v>270811</v>
      </c>
      <c r="D6627" s="7" t="s">
        <v>8</v>
      </c>
      <c r="E6627" s="7" t="s">
        <v>13</v>
      </c>
      <c r="F6627" s="7" t="s">
        <v>23</v>
      </c>
      <c r="G6627" s="7">
        <v>140741</v>
      </c>
    </row>
    <row r="6628" spans="1:7" ht="14.25" customHeight="1" x14ac:dyDescent="0.25">
      <c r="A6628" s="7" t="s">
        <v>15</v>
      </c>
      <c r="B6628" s="7">
        <v>2013</v>
      </c>
      <c r="C6628" s="7">
        <v>84800</v>
      </c>
      <c r="D6628" s="7" t="s">
        <v>24</v>
      </c>
      <c r="E6628" s="7" t="s">
        <v>9</v>
      </c>
      <c r="F6628" s="7" t="s">
        <v>14</v>
      </c>
      <c r="G6628" s="7">
        <v>127808</v>
      </c>
    </row>
    <row r="6629" spans="1:7" ht="14.25" customHeight="1" x14ac:dyDescent="0.25">
      <c r="A6629" s="7" t="s">
        <v>22</v>
      </c>
      <c r="B6629" s="7">
        <v>2020</v>
      </c>
      <c r="C6629" s="7">
        <v>77232</v>
      </c>
      <c r="D6629" s="7" t="s">
        <v>26</v>
      </c>
      <c r="E6629" s="7" t="s">
        <v>13</v>
      </c>
      <c r="F6629" s="7" t="s">
        <v>20</v>
      </c>
      <c r="G6629" s="7">
        <v>67779</v>
      </c>
    </row>
    <row r="6630" spans="1:7" ht="14.25" customHeight="1" x14ac:dyDescent="0.25">
      <c r="A6630" s="7" t="s">
        <v>15</v>
      </c>
      <c r="B6630" s="7">
        <v>2007</v>
      </c>
      <c r="C6630" s="7">
        <v>347159</v>
      </c>
      <c r="D6630" s="7" t="s">
        <v>17</v>
      </c>
      <c r="E6630" s="7" t="s">
        <v>13</v>
      </c>
      <c r="F6630" s="7" t="s">
        <v>20</v>
      </c>
      <c r="G6630" s="7">
        <v>41511</v>
      </c>
    </row>
    <row r="6631" spans="1:7" ht="14.25" customHeight="1" x14ac:dyDescent="0.25">
      <c r="A6631" s="7" t="s">
        <v>25</v>
      </c>
      <c r="B6631" s="7">
        <v>2010</v>
      </c>
      <c r="C6631" s="7">
        <v>121649</v>
      </c>
      <c r="D6631" s="7" t="s">
        <v>17</v>
      </c>
      <c r="E6631" s="7" t="s">
        <v>9</v>
      </c>
      <c r="F6631" s="7" t="s">
        <v>10</v>
      </c>
      <c r="G6631" s="7">
        <v>56351</v>
      </c>
    </row>
    <row r="6632" spans="1:7" ht="14.25" customHeight="1" x14ac:dyDescent="0.25">
      <c r="A6632" s="7" t="s">
        <v>15</v>
      </c>
      <c r="B6632" s="7">
        <v>2013</v>
      </c>
      <c r="C6632" s="7">
        <v>274137</v>
      </c>
      <c r="D6632" s="7" t="s">
        <v>19</v>
      </c>
      <c r="E6632" s="7" t="s">
        <v>9</v>
      </c>
      <c r="F6632" s="7" t="s">
        <v>10</v>
      </c>
      <c r="G6632" s="7">
        <v>76440</v>
      </c>
    </row>
    <row r="6633" spans="1:7" ht="14.25" customHeight="1" x14ac:dyDescent="0.25">
      <c r="A6633" s="7" t="s">
        <v>22</v>
      </c>
      <c r="B6633" s="7">
        <v>2017</v>
      </c>
      <c r="C6633" s="7">
        <v>239219</v>
      </c>
      <c r="D6633" s="7" t="s">
        <v>24</v>
      </c>
      <c r="E6633" s="7" t="s">
        <v>9</v>
      </c>
      <c r="F6633" s="7" t="s">
        <v>14</v>
      </c>
      <c r="G6633" s="7">
        <v>23296</v>
      </c>
    </row>
    <row r="6634" spans="1:7" ht="14.25" customHeight="1" x14ac:dyDescent="0.25">
      <c r="A6634" s="7" t="s">
        <v>11</v>
      </c>
      <c r="B6634" s="7">
        <v>2011</v>
      </c>
      <c r="C6634" s="7">
        <v>317718</v>
      </c>
      <c r="D6634" s="7" t="s">
        <v>12</v>
      </c>
      <c r="E6634" s="7" t="s">
        <v>9</v>
      </c>
      <c r="F6634" s="7" t="s">
        <v>20</v>
      </c>
      <c r="G6634" s="7">
        <v>85994</v>
      </c>
    </row>
    <row r="6635" spans="1:7" ht="14.25" customHeight="1" x14ac:dyDescent="0.25">
      <c r="A6635" s="7" t="s">
        <v>18</v>
      </c>
      <c r="B6635" s="7">
        <v>2012</v>
      </c>
      <c r="C6635" s="7">
        <v>156511</v>
      </c>
      <c r="D6635" s="7" t="s">
        <v>26</v>
      </c>
      <c r="E6635" s="7" t="s">
        <v>13</v>
      </c>
      <c r="F6635" s="7" t="s">
        <v>20</v>
      </c>
      <c r="G6635" s="7">
        <v>74325</v>
      </c>
    </row>
    <row r="6636" spans="1:7" ht="14.25" customHeight="1" x14ac:dyDescent="0.25">
      <c r="A6636" s="7" t="s">
        <v>18</v>
      </c>
      <c r="B6636" s="7">
        <v>2016</v>
      </c>
      <c r="C6636" s="7">
        <v>5591</v>
      </c>
      <c r="D6636" s="7" t="s">
        <v>17</v>
      </c>
      <c r="E6636" s="7" t="s">
        <v>13</v>
      </c>
      <c r="F6636" s="7" t="s">
        <v>23</v>
      </c>
      <c r="G6636" s="7">
        <v>145616</v>
      </c>
    </row>
    <row r="6637" spans="1:7" ht="14.25" customHeight="1" x14ac:dyDescent="0.25">
      <c r="A6637" s="7" t="s">
        <v>22</v>
      </c>
      <c r="B6637" s="7">
        <v>2007</v>
      </c>
      <c r="C6637" s="7">
        <v>83271</v>
      </c>
      <c r="D6637" s="7" t="s">
        <v>30</v>
      </c>
      <c r="E6637" s="7" t="s">
        <v>13</v>
      </c>
      <c r="F6637" s="7" t="s">
        <v>20</v>
      </c>
      <c r="G6637" s="7">
        <v>110467</v>
      </c>
    </row>
    <row r="6638" spans="1:7" ht="14.25" customHeight="1" x14ac:dyDescent="0.25">
      <c r="A6638" s="7" t="s">
        <v>16</v>
      </c>
      <c r="B6638" s="7">
        <v>2015</v>
      </c>
      <c r="C6638" s="7">
        <v>210039</v>
      </c>
      <c r="D6638" s="7" t="s">
        <v>17</v>
      </c>
      <c r="E6638" s="7" t="s">
        <v>13</v>
      </c>
      <c r="F6638" s="7" t="s">
        <v>10</v>
      </c>
      <c r="G6638" s="7">
        <v>65874</v>
      </c>
    </row>
    <row r="6639" spans="1:7" ht="14.25" customHeight="1" x14ac:dyDescent="0.25">
      <c r="A6639" s="7" t="s">
        <v>29</v>
      </c>
      <c r="B6639" s="7">
        <v>2019</v>
      </c>
      <c r="C6639" s="7">
        <v>78787</v>
      </c>
      <c r="D6639" s="7" t="s">
        <v>24</v>
      </c>
      <c r="E6639" s="7" t="s">
        <v>13</v>
      </c>
      <c r="F6639" s="7" t="s">
        <v>14</v>
      </c>
      <c r="G6639" s="7">
        <v>108308</v>
      </c>
    </row>
    <row r="6640" spans="1:7" ht="14.25" customHeight="1" x14ac:dyDescent="0.25">
      <c r="A6640" s="7" t="s">
        <v>16</v>
      </c>
      <c r="B6640" s="7">
        <v>2008</v>
      </c>
      <c r="C6640" s="7">
        <v>22658</v>
      </c>
      <c r="D6640" s="7" t="s">
        <v>17</v>
      </c>
      <c r="E6640" s="7" t="s">
        <v>13</v>
      </c>
      <c r="F6640" s="7" t="s">
        <v>20</v>
      </c>
      <c r="G6640" s="7">
        <v>48417</v>
      </c>
    </row>
    <row r="6641" spans="1:7" ht="14.25" customHeight="1" x14ac:dyDescent="0.25">
      <c r="A6641" s="7" t="s">
        <v>15</v>
      </c>
      <c r="B6641" s="7">
        <v>2021</v>
      </c>
      <c r="C6641" s="7">
        <v>283333</v>
      </c>
      <c r="D6641" s="7" t="s">
        <v>19</v>
      </c>
      <c r="E6641" s="7" t="s">
        <v>13</v>
      </c>
      <c r="F6641" s="7" t="s">
        <v>10</v>
      </c>
      <c r="G6641" s="7">
        <v>70041</v>
      </c>
    </row>
    <row r="6642" spans="1:7" ht="14.25" customHeight="1" x14ac:dyDescent="0.25">
      <c r="A6642" s="7" t="s">
        <v>21</v>
      </c>
      <c r="B6642" s="7">
        <v>2013</v>
      </c>
      <c r="C6642" s="7">
        <v>186744</v>
      </c>
      <c r="D6642" s="7" t="s">
        <v>24</v>
      </c>
      <c r="E6642" s="7" t="s">
        <v>13</v>
      </c>
      <c r="F6642" s="7" t="s">
        <v>20</v>
      </c>
      <c r="G6642" s="7">
        <v>27822</v>
      </c>
    </row>
    <row r="6643" spans="1:7" ht="14.25" customHeight="1" x14ac:dyDescent="0.25">
      <c r="A6643" s="7" t="s">
        <v>11</v>
      </c>
      <c r="B6643" s="7">
        <v>2005</v>
      </c>
      <c r="C6643" s="7">
        <v>267561</v>
      </c>
      <c r="D6643" s="7" t="s">
        <v>26</v>
      </c>
      <c r="E6643" s="7" t="s">
        <v>9</v>
      </c>
      <c r="F6643" s="7" t="s">
        <v>23</v>
      </c>
      <c r="G6643" s="7">
        <v>138549</v>
      </c>
    </row>
    <row r="6644" spans="1:7" ht="14.25" customHeight="1" x14ac:dyDescent="0.25">
      <c r="A6644" s="7" t="s">
        <v>22</v>
      </c>
      <c r="B6644" s="7">
        <v>2006</v>
      </c>
      <c r="C6644" s="7">
        <v>41714</v>
      </c>
      <c r="D6644" s="7" t="s">
        <v>17</v>
      </c>
      <c r="E6644" s="7" t="s">
        <v>9</v>
      </c>
      <c r="F6644" s="7" t="s">
        <v>10</v>
      </c>
      <c r="G6644" s="7">
        <v>98587</v>
      </c>
    </row>
    <row r="6645" spans="1:7" ht="14.25" customHeight="1" x14ac:dyDescent="0.25">
      <c r="A6645" s="7" t="s">
        <v>15</v>
      </c>
      <c r="B6645" s="7">
        <v>2022</v>
      </c>
      <c r="C6645" s="7">
        <v>265508</v>
      </c>
      <c r="D6645" s="7" t="s">
        <v>12</v>
      </c>
      <c r="E6645" s="7" t="s">
        <v>13</v>
      </c>
      <c r="F6645" s="7" t="s">
        <v>20</v>
      </c>
      <c r="G6645" s="7">
        <v>102068</v>
      </c>
    </row>
    <row r="6646" spans="1:7" ht="14.25" customHeight="1" x14ac:dyDescent="0.25">
      <c r="A6646" s="7" t="s">
        <v>29</v>
      </c>
      <c r="B6646" s="7">
        <v>2006</v>
      </c>
      <c r="C6646" s="7">
        <v>142405</v>
      </c>
      <c r="D6646" s="7" t="s">
        <v>8</v>
      </c>
      <c r="E6646" s="7" t="s">
        <v>9</v>
      </c>
      <c r="F6646" s="7" t="s">
        <v>23</v>
      </c>
      <c r="G6646" s="7">
        <v>63499</v>
      </c>
    </row>
    <row r="6647" spans="1:7" ht="14.25" customHeight="1" x14ac:dyDescent="0.25">
      <c r="A6647" s="7" t="s">
        <v>21</v>
      </c>
      <c r="B6647" s="7">
        <v>2016</v>
      </c>
      <c r="C6647" s="7">
        <v>366143</v>
      </c>
      <c r="D6647" s="7" t="s">
        <v>12</v>
      </c>
      <c r="E6647" s="7" t="s">
        <v>13</v>
      </c>
      <c r="F6647" s="7" t="s">
        <v>20</v>
      </c>
      <c r="G6647" s="7">
        <v>67171</v>
      </c>
    </row>
    <row r="6648" spans="1:7" ht="14.25" customHeight="1" x14ac:dyDescent="0.25">
      <c r="A6648" s="7" t="s">
        <v>31</v>
      </c>
      <c r="B6648" s="7">
        <v>2008</v>
      </c>
      <c r="C6648" s="7">
        <v>175268</v>
      </c>
      <c r="D6648" s="7" t="s">
        <v>17</v>
      </c>
      <c r="E6648" s="7" t="s">
        <v>13</v>
      </c>
      <c r="F6648" s="7" t="s">
        <v>20</v>
      </c>
      <c r="G6648" s="7">
        <v>132410</v>
      </c>
    </row>
    <row r="6649" spans="1:7" ht="14.25" customHeight="1" x14ac:dyDescent="0.25">
      <c r="A6649" s="7" t="s">
        <v>28</v>
      </c>
      <c r="B6649" s="7">
        <v>2010</v>
      </c>
      <c r="C6649" s="7">
        <v>76273</v>
      </c>
      <c r="D6649" s="7" t="s">
        <v>30</v>
      </c>
      <c r="E6649" s="7" t="s">
        <v>9</v>
      </c>
      <c r="F6649" s="7" t="s">
        <v>10</v>
      </c>
      <c r="G6649" s="7">
        <v>62455</v>
      </c>
    </row>
    <row r="6650" spans="1:7" ht="14.25" customHeight="1" x14ac:dyDescent="0.25">
      <c r="A6650" s="7" t="s">
        <v>18</v>
      </c>
      <c r="B6650" s="7">
        <v>2005</v>
      </c>
      <c r="C6650" s="7">
        <v>250140</v>
      </c>
      <c r="D6650" s="7" t="s">
        <v>12</v>
      </c>
      <c r="E6650" s="7" t="s">
        <v>9</v>
      </c>
      <c r="F6650" s="7" t="s">
        <v>23</v>
      </c>
      <c r="G6650" s="7">
        <v>88000</v>
      </c>
    </row>
    <row r="6651" spans="1:7" ht="14.25" customHeight="1" x14ac:dyDescent="0.25">
      <c r="A6651" s="7" t="s">
        <v>29</v>
      </c>
      <c r="B6651" s="7">
        <v>2021</v>
      </c>
      <c r="C6651" s="7">
        <v>124223</v>
      </c>
      <c r="D6651" s="7" t="s">
        <v>8</v>
      </c>
      <c r="E6651" s="7" t="s">
        <v>13</v>
      </c>
      <c r="F6651" s="7" t="s">
        <v>20</v>
      </c>
      <c r="G6651" s="7">
        <v>136647</v>
      </c>
    </row>
    <row r="6652" spans="1:7" ht="14.25" customHeight="1" x14ac:dyDescent="0.25">
      <c r="A6652" s="7" t="s">
        <v>31</v>
      </c>
      <c r="B6652" s="7">
        <v>2005</v>
      </c>
      <c r="C6652" s="7">
        <v>192963</v>
      </c>
      <c r="D6652" s="7" t="s">
        <v>26</v>
      </c>
      <c r="E6652" s="7" t="s">
        <v>9</v>
      </c>
      <c r="F6652" s="7" t="s">
        <v>23</v>
      </c>
      <c r="G6652" s="7">
        <v>132665</v>
      </c>
    </row>
    <row r="6653" spans="1:7" ht="14.25" customHeight="1" x14ac:dyDescent="0.25">
      <c r="A6653" s="7" t="s">
        <v>29</v>
      </c>
      <c r="B6653" s="7">
        <v>2005</v>
      </c>
      <c r="C6653" s="7">
        <v>339062</v>
      </c>
      <c r="D6653" s="7" t="s">
        <v>17</v>
      </c>
      <c r="E6653" s="7" t="s">
        <v>9</v>
      </c>
      <c r="F6653" s="7" t="s">
        <v>10</v>
      </c>
      <c r="G6653" s="7">
        <v>123181</v>
      </c>
    </row>
    <row r="6654" spans="1:7" ht="14.25" customHeight="1" x14ac:dyDescent="0.25">
      <c r="A6654" s="7" t="s">
        <v>16</v>
      </c>
      <c r="B6654" s="7">
        <v>2015</v>
      </c>
      <c r="C6654" s="7">
        <v>106005</v>
      </c>
      <c r="D6654" s="7" t="s">
        <v>17</v>
      </c>
      <c r="E6654" s="7" t="s">
        <v>9</v>
      </c>
      <c r="F6654" s="7" t="s">
        <v>14</v>
      </c>
      <c r="G6654" s="7">
        <v>67067</v>
      </c>
    </row>
    <row r="6655" spans="1:7" ht="14.25" customHeight="1" x14ac:dyDescent="0.25">
      <c r="A6655" s="7" t="s">
        <v>15</v>
      </c>
      <c r="B6655" s="7">
        <v>2017</v>
      </c>
      <c r="C6655" s="7">
        <v>220789</v>
      </c>
      <c r="D6655" s="7" t="s">
        <v>30</v>
      </c>
      <c r="E6655" s="7" t="s">
        <v>9</v>
      </c>
      <c r="F6655" s="7" t="s">
        <v>10</v>
      </c>
      <c r="G6655" s="7">
        <v>26356</v>
      </c>
    </row>
    <row r="6656" spans="1:7" ht="14.25" customHeight="1" x14ac:dyDescent="0.25">
      <c r="A6656" s="7" t="s">
        <v>31</v>
      </c>
      <c r="B6656" s="7">
        <v>2014</v>
      </c>
      <c r="C6656" s="7">
        <v>168354</v>
      </c>
      <c r="D6656" s="7" t="s">
        <v>19</v>
      </c>
      <c r="E6656" s="7" t="s">
        <v>13</v>
      </c>
      <c r="F6656" s="7" t="s">
        <v>23</v>
      </c>
      <c r="G6656" s="7">
        <v>123882</v>
      </c>
    </row>
    <row r="6657" spans="1:7" ht="14.25" customHeight="1" x14ac:dyDescent="0.25">
      <c r="A6657" s="7" t="s">
        <v>11</v>
      </c>
      <c r="B6657" s="7">
        <v>2005</v>
      </c>
      <c r="C6657" s="7">
        <v>88765</v>
      </c>
      <c r="D6657" s="7" t="s">
        <v>30</v>
      </c>
      <c r="E6657" s="7" t="s">
        <v>13</v>
      </c>
      <c r="F6657" s="7" t="s">
        <v>10</v>
      </c>
      <c r="G6657" s="7">
        <v>93959</v>
      </c>
    </row>
    <row r="6658" spans="1:7" ht="14.25" customHeight="1" x14ac:dyDescent="0.25">
      <c r="A6658" s="7" t="s">
        <v>22</v>
      </c>
      <c r="B6658" s="7">
        <v>2023</v>
      </c>
      <c r="C6658" s="7">
        <v>121533</v>
      </c>
      <c r="D6658" s="7" t="s">
        <v>17</v>
      </c>
      <c r="E6658" s="7" t="s">
        <v>13</v>
      </c>
      <c r="F6658" s="7" t="s">
        <v>10</v>
      </c>
      <c r="G6658" s="7">
        <v>103333</v>
      </c>
    </row>
    <row r="6659" spans="1:7" ht="14.25" customHeight="1" x14ac:dyDescent="0.25">
      <c r="A6659" s="7" t="s">
        <v>15</v>
      </c>
      <c r="B6659" s="7">
        <v>2023</v>
      </c>
      <c r="C6659" s="7">
        <v>185586</v>
      </c>
      <c r="D6659" s="7" t="s">
        <v>24</v>
      </c>
      <c r="E6659" s="7" t="s">
        <v>9</v>
      </c>
      <c r="F6659" s="7" t="s">
        <v>20</v>
      </c>
      <c r="G6659" s="7">
        <v>143504</v>
      </c>
    </row>
    <row r="6660" spans="1:7" ht="14.25" customHeight="1" x14ac:dyDescent="0.25">
      <c r="A6660" s="7" t="s">
        <v>18</v>
      </c>
      <c r="B6660" s="7">
        <v>2016</v>
      </c>
      <c r="C6660" s="7">
        <v>243254</v>
      </c>
      <c r="D6660" s="7" t="s">
        <v>30</v>
      </c>
      <c r="E6660" s="7" t="s">
        <v>13</v>
      </c>
      <c r="F6660" s="7" t="s">
        <v>20</v>
      </c>
      <c r="G6660" s="7">
        <v>47448</v>
      </c>
    </row>
    <row r="6661" spans="1:7" ht="14.25" customHeight="1" x14ac:dyDescent="0.25">
      <c r="A6661" s="7" t="s">
        <v>28</v>
      </c>
      <c r="B6661" s="7">
        <v>2007</v>
      </c>
      <c r="C6661" s="7">
        <v>14120</v>
      </c>
      <c r="D6661" s="7" t="s">
        <v>12</v>
      </c>
      <c r="E6661" s="7" t="s">
        <v>13</v>
      </c>
      <c r="F6661" s="7" t="s">
        <v>20</v>
      </c>
      <c r="G6661" s="7">
        <v>129023</v>
      </c>
    </row>
    <row r="6662" spans="1:7" ht="14.25" customHeight="1" x14ac:dyDescent="0.25">
      <c r="A6662" s="7" t="s">
        <v>11</v>
      </c>
      <c r="B6662" s="7">
        <v>2010</v>
      </c>
      <c r="C6662" s="7">
        <v>9415</v>
      </c>
      <c r="D6662" s="7" t="s">
        <v>24</v>
      </c>
      <c r="E6662" s="7" t="s">
        <v>13</v>
      </c>
      <c r="F6662" s="7" t="s">
        <v>10</v>
      </c>
      <c r="G6662" s="7">
        <v>123011</v>
      </c>
    </row>
    <row r="6663" spans="1:7" ht="14.25" customHeight="1" x14ac:dyDescent="0.25">
      <c r="A6663" s="7" t="s">
        <v>25</v>
      </c>
      <c r="B6663" s="7">
        <v>2011</v>
      </c>
      <c r="C6663" s="7">
        <v>159486</v>
      </c>
      <c r="D6663" s="7" t="s">
        <v>30</v>
      </c>
      <c r="E6663" s="7" t="s">
        <v>9</v>
      </c>
      <c r="F6663" s="7" t="s">
        <v>20</v>
      </c>
      <c r="G6663" s="7">
        <v>103373</v>
      </c>
    </row>
    <row r="6664" spans="1:7" ht="14.25" customHeight="1" x14ac:dyDescent="0.25">
      <c r="A6664" s="7" t="s">
        <v>29</v>
      </c>
      <c r="B6664" s="7">
        <v>2020</v>
      </c>
      <c r="C6664" s="7">
        <v>50712</v>
      </c>
      <c r="D6664" s="7" t="s">
        <v>24</v>
      </c>
      <c r="E6664" s="7" t="s">
        <v>13</v>
      </c>
      <c r="F6664" s="7" t="s">
        <v>23</v>
      </c>
      <c r="G6664" s="7">
        <v>88649</v>
      </c>
    </row>
    <row r="6665" spans="1:7" ht="14.25" customHeight="1" x14ac:dyDescent="0.25">
      <c r="A6665" s="7" t="s">
        <v>22</v>
      </c>
      <c r="B6665" s="7">
        <v>2010</v>
      </c>
      <c r="C6665" s="7">
        <v>88608</v>
      </c>
      <c r="D6665" s="7" t="s">
        <v>26</v>
      </c>
      <c r="E6665" s="7" t="s">
        <v>9</v>
      </c>
      <c r="F6665" s="7" t="s">
        <v>14</v>
      </c>
      <c r="G6665" s="7">
        <v>111811</v>
      </c>
    </row>
    <row r="6666" spans="1:7" ht="14.25" customHeight="1" x14ac:dyDescent="0.25">
      <c r="A6666" s="7" t="s">
        <v>21</v>
      </c>
      <c r="B6666" s="7">
        <v>2022</v>
      </c>
      <c r="C6666" s="7">
        <v>329930</v>
      </c>
      <c r="D6666" s="7" t="s">
        <v>17</v>
      </c>
      <c r="E6666" s="7" t="s">
        <v>13</v>
      </c>
      <c r="F6666" s="7" t="s">
        <v>20</v>
      </c>
      <c r="G6666" s="7">
        <v>27781</v>
      </c>
    </row>
    <row r="6667" spans="1:7" ht="14.25" customHeight="1" x14ac:dyDescent="0.25">
      <c r="A6667" s="7" t="s">
        <v>18</v>
      </c>
      <c r="B6667" s="7">
        <v>2011</v>
      </c>
      <c r="C6667" s="7">
        <v>54650</v>
      </c>
      <c r="D6667" s="7" t="s">
        <v>24</v>
      </c>
      <c r="E6667" s="7" t="s">
        <v>13</v>
      </c>
      <c r="F6667" s="7" t="s">
        <v>20</v>
      </c>
      <c r="G6667" s="7">
        <v>100518</v>
      </c>
    </row>
    <row r="6668" spans="1:7" ht="14.25" customHeight="1" x14ac:dyDescent="0.25">
      <c r="A6668" s="7" t="s">
        <v>28</v>
      </c>
      <c r="B6668" s="7">
        <v>2016</v>
      </c>
      <c r="C6668" s="7">
        <v>298608</v>
      </c>
      <c r="D6668" s="7" t="s">
        <v>30</v>
      </c>
      <c r="E6668" s="7" t="s">
        <v>9</v>
      </c>
      <c r="F6668" s="7" t="s">
        <v>20</v>
      </c>
      <c r="G6668" s="7">
        <v>138275</v>
      </c>
    </row>
    <row r="6669" spans="1:7" ht="14.25" customHeight="1" x14ac:dyDescent="0.25">
      <c r="A6669" s="7" t="s">
        <v>15</v>
      </c>
      <c r="B6669" s="7">
        <v>2008</v>
      </c>
      <c r="C6669" s="7">
        <v>78132</v>
      </c>
      <c r="D6669" s="7" t="s">
        <v>26</v>
      </c>
      <c r="E6669" s="7" t="s">
        <v>13</v>
      </c>
      <c r="F6669" s="7" t="s">
        <v>20</v>
      </c>
      <c r="G6669" s="7">
        <v>67433</v>
      </c>
    </row>
    <row r="6670" spans="1:7" ht="14.25" customHeight="1" x14ac:dyDescent="0.25">
      <c r="A6670" s="7" t="s">
        <v>11</v>
      </c>
      <c r="B6670" s="7">
        <v>2009</v>
      </c>
      <c r="C6670" s="7">
        <v>294228</v>
      </c>
      <c r="D6670" s="7" t="s">
        <v>17</v>
      </c>
      <c r="E6670" s="7" t="s">
        <v>9</v>
      </c>
      <c r="F6670" s="7" t="s">
        <v>23</v>
      </c>
      <c r="G6670" s="7">
        <v>17479</v>
      </c>
    </row>
    <row r="6671" spans="1:7" ht="14.25" customHeight="1" x14ac:dyDescent="0.25">
      <c r="A6671" s="7" t="s">
        <v>16</v>
      </c>
      <c r="B6671" s="7">
        <v>2016</v>
      </c>
      <c r="C6671" s="7">
        <v>372640</v>
      </c>
      <c r="D6671" s="7" t="s">
        <v>8</v>
      </c>
      <c r="E6671" s="7" t="s">
        <v>13</v>
      </c>
      <c r="F6671" s="7" t="s">
        <v>10</v>
      </c>
      <c r="G6671" s="7">
        <v>74184</v>
      </c>
    </row>
    <row r="6672" spans="1:7" ht="14.25" customHeight="1" x14ac:dyDescent="0.25">
      <c r="A6672" s="7" t="s">
        <v>21</v>
      </c>
      <c r="B6672" s="7">
        <v>2023</v>
      </c>
      <c r="C6672" s="7">
        <v>179071</v>
      </c>
      <c r="D6672" s="7" t="s">
        <v>30</v>
      </c>
      <c r="E6672" s="7" t="s">
        <v>13</v>
      </c>
      <c r="F6672" s="7" t="s">
        <v>23</v>
      </c>
      <c r="G6672" s="7">
        <v>138875</v>
      </c>
    </row>
    <row r="6673" spans="1:7" ht="14.25" customHeight="1" x14ac:dyDescent="0.25">
      <c r="A6673" s="7" t="s">
        <v>28</v>
      </c>
      <c r="B6673" s="7">
        <v>2010</v>
      </c>
      <c r="C6673" s="7">
        <v>61194</v>
      </c>
      <c r="D6673" s="7" t="s">
        <v>8</v>
      </c>
      <c r="E6673" s="7" t="s">
        <v>9</v>
      </c>
      <c r="F6673" s="7" t="s">
        <v>23</v>
      </c>
      <c r="G6673" s="7">
        <v>143757</v>
      </c>
    </row>
    <row r="6674" spans="1:7" ht="14.25" customHeight="1" x14ac:dyDescent="0.25">
      <c r="A6674" s="7" t="s">
        <v>29</v>
      </c>
      <c r="B6674" s="7">
        <v>2019</v>
      </c>
      <c r="C6674" s="7">
        <v>292808</v>
      </c>
      <c r="D6674" s="7" t="s">
        <v>30</v>
      </c>
      <c r="E6674" s="7" t="s">
        <v>13</v>
      </c>
      <c r="F6674" s="7" t="s">
        <v>14</v>
      </c>
      <c r="G6674" s="7">
        <v>94068</v>
      </c>
    </row>
    <row r="6675" spans="1:7" ht="14.25" customHeight="1" x14ac:dyDescent="0.25">
      <c r="A6675" s="7" t="s">
        <v>21</v>
      </c>
      <c r="B6675" s="7">
        <v>2010</v>
      </c>
      <c r="C6675" s="7">
        <v>65919</v>
      </c>
      <c r="D6675" s="7" t="s">
        <v>30</v>
      </c>
      <c r="E6675" s="7" t="s">
        <v>9</v>
      </c>
      <c r="F6675" s="7" t="s">
        <v>20</v>
      </c>
      <c r="G6675" s="7">
        <v>148286</v>
      </c>
    </row>
    <row r="6676" spans="1:7" ht="14.25" customHeight="1" x14ac:dyDescent="0.25">
      <c r="A6676" s="7" t="s">
        <v>16</v>
      </c>
      <c r="B6676" s="7">
        <v>2021</v>
      </c>
      <c r="C6676" s="7">
        <v>364985</v>
      </c>
      <c r="D6676" s="7" t="s">
        <v>17</v>
      </c>
      <c r="E6676" s="7" t="s">
        <v>9</v>
      </c>
      <c r="F6676" s="7" t="s">
        <v>23</v>
      </c>
      <c r="G6676" s="7">
        <v>36972</v>
      </c>
    </row>
    <row r="6677" spans="1:7" ht="14.25" customHeight="1" x14ac:dyDescent="0.25">
      <c r="A6677" s="7" t="s">
        <v>15</v>
      </c>
      <c r="B6677" s="7">
        <v>2009</v>
      </c>
      <c r="C6677" s="7">
        <v>224505</v>
      </c>
      <c r="D6677" s="7" t="s">
        <v>24</v>
      </c>
      <c r="E6677" s="7" t="s">
        <v>9</v>
      </c>
      <c r="F6677" s="7" t="s">
        <v>23</v>
      </c>
      <c r="G6677" s="7">
        <v>80342</v>
      </c>
    </row>
    <row r="6678" spans="1:7" ht="14.25" customHeight="1" x14ac:dyDescent="0.25">
      <c r="A6678" s="7" t="s">
        <v>21</v>
      </c>
      <c r="B6678" s="7">
        <v>2019</v>
      </c>
      <c r="C6678" s="7">
        <v>41408</v>
      </c>
      <c r="D6678" s="7" t="s">
        <v>26</v>
      </c>
      <c r="E6678" s="7" t="s">
        <v>13</v>
      </c>
      <c r="F6678" s="7" t="s">
        <v>14</v>
      </c>
      <c r="G6678" s="7">
        <v>91779</v>
      </c>
    </row>
    <row r="6679" spans="1:7" ht="14.25" customHeight="1" x14ac:dyDescent="0.25">
      <c r="A6679" s="7" t="s">
        <v>29</v>
      </c>
      <c r="B6679" s="7">
        <v>2005</v>
      </c>
      <c r="C6679" s="7">
        <v>334432</v>
      </c>
      <c r="D6679" s="7" t="s">
        <v>30</v>
      </c>
      <c r="E6679" s="7" t="s">
        <v>13</v>
      </c>
      <c r="F6679" s="7" t="s">
        <v>20</v>
      </c>
      <c r="G6679" s="7">
        <v>43261</v>
      </c>
    </row>
    <row r="6680" spans="1:7" ht="14.25" customHeight="1" x14ac:dyDescent="0.25">
      <c r="A6680" s="7" t="s">
        <v>16</v>
      </c>
      <c r="B6680" s="7">
        <v>2006</v>
      </c>
      <c r="C6680" s="7">
        <v>97636</v>
      </c>
      <c r="D6680" s="7" t="s">
        <v>12</v>
      </c>
      <c r="E6680" s="7" t="s">
        <v>9</v>
      </c>
      <c r="F6680" s="7" t="s">
        <v>20</v>
      </c>
      <c r="G6680" s="7">
        <v>147367</v>
      </c>
    </row>
    <row r="6681" spans="1:7" ht="14.25" customHeight="1" x14ac:dyDescent="0.25">
      <c r="A6681" s="7" t="s">
        <v>11</v>
      </c>
      <c r="B6681" s="7">
        <v>2022</v>
      </c>
      <c r="C6681" s="7">
        <v>336112</v>
      </c>
      <c r="D6681" s="7" t="s">
        <v>26</v>
      </c>
      <c r="E6681" s="7" t="s">
        <v>13</v>
      </c>
      <c r="F6681" s="7" t="s">
        <v>20</v>
      </c>
      <c r="G6681" s="7">
        <v>62276</v>
      </c>
    </row>
    <row r="6682" spans="1:7" ht="14.25" customHeight="1" x14ac:dyDescent="0.25">
      <c r="A6682" s="7" t="s">
        <v>25</v>
      </c>
      <c r="B6682" s="7">
        <v>2008</v>
      </c>
      <c r="C6682" s="7">
        <v>176633</v>
      </c>
      <c r="D6682" s="7" t="s">
        <v>26</v>
      </c>
      <c r="E6682" s="7" t="s">
        <v>13</v>
      </c>
      <c r="F6682" s="7" t="s">
        <v>20</v>
      </c>
      <c r="G6682" s="7">
        <v>117016</v>
      </c>
    </row>
    <row r="6683" spans="1:7" ht="14.25" customHeight="1" x14ac:dyDescent="0.25">
      <c r="A6683" s="7" t="s">
        <v>7</v>
      </c>
      <c r="B6683" s="7">
        <v>2014</v>
      </c>
      <c r="C6683" s="7">
        <v>186378</v>
      </c>
      <c r="D6683" s="7" t="s">
        <v>17</v>
      </c>
      <c r="E6683" s="7" t="s">
        <v>9</v>
      </c>
      <c r="F6683" s="7" t="s">
        <v>10</v>
      </c>
      <c r="G6683" s="7">
        <v>149494</v>
      </c>
    </row>
    <row r="6684" spans="1:7" ht="14.25" customHeight="1" x14ac:dyDescent="0.25">
      <c r="A6684" s="7" t="s">
        <v>21</v>
      </c>
      <c r="B6684" s="7">
        <v>2014</v>
      </c>
      <c r="C6684" s="7">
        <v>300940</v>
      </c>
      <c r="D6684" s="7" t="s">
        <v>19</v>
      </c>
      <c r="E6684" s="7" t="s">
        <v>9</v>
      </c>
      <c r="F6684" s="7" t="s">
        <v>20</v>
      </c>
      <c r="G6684" s="7">
        <v>132542</v>
      </c>
    </row>
    <row r="6685" spans="1:7" ht="14.25" customHeight="1" x14ac:dyDescent="0.25">
      <c r="A6685" s="7" t="s">
        <v>29</v>
      </c>
      <c r="B6685" s="7">
        <v>2008</v>
      </c>
      <c r="C6685" s="7">
        <v>14384</v>
      </c>
      <c r="D6685" s="7" t="s">
        <v>8</v>
      </c>
      <c r="E6685" s="7" t="s">
        <v>13</v>
      </c>
      <c r="F6685" s="7" t="s">
        <v>10</v>
      </c>
      <c r="G6685" s="7">
        <v>117427</v>
      </c>
    </row>
    <row r="6686" spans="1:7" ht="14.25" customHeight="1" x14ac:dyDescent="0.25">
      <c r="A6686" s="7" t="s">
        <v>28</v>
      </c>
      <c r="B6686" s="7">
        <v>2016</v>
      </c>
      <c r="C6686" s="7">
        <v>155399</v>
      </c>
      <c r="D6686" s="7" t="s">
        <v>19</v>
      </c>
      <c r="E6686" s="7" t="s">
        <v>13</v>
      </c>
      <c r="F6686" s="7" t="s">
        <v>20</v>
      </c>
      <c r="G6686" s="7">
        <v>40004</v>
      </c>
    </row>
    <row r="6687" spans="1:7" ht="14.25" customHeight="1" x14ac:dyDescent="0.25">
      <c r="A6687" s="7" t="s">
        <v>7</v>
      </c>
      <c r="B6687" s="7">
        <v>2010</v>
      </c>
      <c r="C6687" s="7">
        <v>353944</v>
      </c>
      <c r="D6687" s="7" t="s">
        <v>30</v>
      </c>
      <c r="E6687" s="7" t="s">
        <v>9</v>
      </c>
      <c r="F6687" s="7" t="s">
        <v>20</v>
      </c>
      <c r="G6687" s="7">
        <v>15529</v>
      </c>
    </row>
    <row r="6688" spans="1:7" ht="14.25" customHeight="1" x14ac:dyDescent="0.25">
      <c r="A6688" s="7" t="s">
        <v>18</v>
      </c>
      <c r="B6688" s="7">
        <v>2023</v>
      </c>
      <c r="C6688" s="7">
        <v>213447</v>
      </c>
      <c r="D6688" s="7" t="s">
        <v>30</v>
      </c>
      <c r="E6688" s="7" t="s">
        <v>9</v>
      </c>
      <c r="F6688" s="7" t="s">
        <v>10</v>
      </c>
      <c r="G6688" s="7">
        <v>130582</v>
      </c>
    </row>
    <row r="6689" spans="1:7" ht="14.25" customHeight="1" x14ac:dyDescent="0.25">
      <c r="A6689" s="7" t="s">
        <v>31</v>
      </c>
      <c r="B6689" s="7">
        <v>2021</v>
      </c>
      <c r="C6689" s="7">
        <v>64990</v>
      </c>
      <c r="D6689" s="7" t="s">
        <v>8</v>
      </c>
      <c r="E6689" s="7" t="s">
        <v>9</v>
      </c>
      <c r="F6689" s="7" t="s">
        <v>14</v>
      </c>
      <c r="G6689" s="7">
        <v>92114</v>
      </c>
    </row>
    <row r="6690" spans="1:7" ht="14.25" customHeight="1" x14ac:dyDescent="0.25">
      <c r="A6690" s="7" t="s">
        <v>22</v>
      </c>
      <c r="B6690" s="7">
        <v>2010</v>
      </c>
      <c r="C6690" s="7">
        <v>21623</v>
      </c>
      <c r="D6690" s="7" t="s">
        <v>19</v>
      </c>
      <c r="E6690" s="7" t="s">
        <v>13</v>
      </c>
      <c r="F6690" s="7" t="s">
        <v>14</v>
      </c>
      <c r="G6690" s="7">
        <v>16182</v>
      </c>
    </row>
    <row r="6691" spans="1:7" ht="14.25" customHeight="1" x14ac:dyDescent="0.25">
      <c r="A6691" s="7" t="s">
        <v>7</v>
      </c>
      <c r="B6691" s="7">
        <v>2008</v>
      </c>
      <c r="C6691" s="7">
        <v>36893</v>
      </c>
      <c r="D6691" s="7" t="s">
        <v>24</v>
      </c>
      <c r="E6691" s="7" t="s">
        <v>13</v>
      </c>
      <c r="F6691" s="7" t="s">
        <v>20</v>
      </c>
      <c r="G6691" s="7">
        <v>93058</v>
      </c>
    </row>
    <row r="6692" spans="1:7" ht="14.25" customHeight="1" x14ac:dyDescent="0.25">
      <c r="A6692" s="7" t="s">
        <v>16</v>
      </c>
      <c r="B6692" s="7">
        <v>2020</v>
      </c>
      <c r="C6692" s="7">
        <v>248609</v>
      </c>
      <c r="D6692" s="7" t="s">
        <v>24</v>
      </c>
      <c r="E6692" s="7" t="s">
        <v>9</v>
      </c>
      <c r="F6692" s="7" t="s">
        <v>23</v>
      </c>
      <c r="G6692" s="7">
        <v>113764</v>
      </c>
    </row>
    <row r="6693" spans="1:7" ht="14.25" customHeight="1" x14ac:dyDescent="0.25">
      <c r="A6693" s="7" t="s">
        <v>15</v>
      </c>
      <c r="B6693" s="7">
        <v>2011</v>
      </c>
      <c r="C6693" s="7">
        <v>320419</v>
      </c>
      <c r="D6693" s="7" t="s">
        <v>26</v>
      </c>
      <c r="E6693" s="7" t="s">
        <v>13</v>
      </c>
      <c r="F6693" s="7" t="s">
        <v>14</v>
      </c>
      <c r="G6693" s="7">
        <v>30597</v>
      </c>
    </row>
    <row r="6694" spans="1:7" ht="14.25" customHeight="1" x14ac:dyDescent="0.25">
      <c r="A6694" s="7" t="s">
        <v>16</v>
      </c>
      <c r="B6694" s="7">
        <v>2009</v>
      </c>
      <c r="C6694" s="7">
        <v>95645</v>
      </c>
      <c r="D6694" s="7" t="s">
        <v>26</v>
      </c>
      <c r="E6694" s="7" t="s">
        <v>13</v>
      </c>
      <c r="F6694" s="7" t="s">
        <v>20</v>
      </c>
      <c r="G6694" s="7">
        <v>35990</v>
      </c>
    </row>
    <row r="6695" spans="1:7" ht="14.25" customHeight="1" x14ac:dyDescent="0.25">
      <c r="A6695" s="7" t="s">
        <v>25</v>
      </c>
      <c r="B6695" s="7">
        <v>2015</v>
      </c>
      <c r="C6695" s="7">
        <v>119852</v>
      </c>
      <c r="D6695" s="7" t="s">
        <v>17</v>
      </c>
      <c r="E6695" s="7" t="s">
        <v>9</v>
      </c>
      <c r="F6695" s="7" t="s">
        <v>14</v>
      </c>
      <c r="G6695" s="7">
        <v>101000</v>
      </c>
    </row>
    <row r="6696" spans="1:7" ht="14.25" customHeight="1" x14ac:dyDescent="0.25">
      <c r="A6696" s="7" t="s">
        <v>25</v>
      </c>
      <c r="B6696" s="7">
        <v>2019</v>
      </c>
      <c r="C6696" s="7">
        <v>34035</v>
      </c>
      <c r="D6696" s="7" t="s">
        <v>17</v>
      </c>
      <c r="E6696" s="7" t="s">
        <v>9</v>
      </c>
      <c r="F6696" s="7" t="s">
        <v>23</v>
      </c>
      <c r="G6696" s="7">
        <v>102550</v>
      </c>
    </row>
    <row r="6697" spans="1:7" ht="14.25" customHeight="1" x14ac:dyDescent="0.25">
      <c r="A6697" s="7" t="s">
        <v>11</v>
      </c>
      <c r="B6697" s="7">
        <v>2022</v>
      </c>
      <c r="C6697" s="7">
        <v>143675</v>
      </c>
      <c r="D6697" s="7" t="s">
        <v>12</v>
      </c>
      <c r="E6697" s="7" t="s">
        <v>9</v>
      </c>
      <c r="F6697" s="7" t="s">
        <v>23</v>
      </c>
      <c r="G6697" s="7">
        <v>105371</v>
      </c>
    </row>
    <row r="6698" spans="1:7" ht="14.25" customHeight="1" x14ac:dyDescent="0.25">
      <c r="A6698" s="7" t="s">
        <v>18</v>
      </c>
      <c r="B6698" s="7">
        <v>2017</v>
      </c>
      <c r="C6698" s="7">
        <v>228593</v>
      </c>
      <c r="D6698" s="7" t="s">
        <v>17</v>
      </c>
      <c r="E6698" s="7" t="s">
        <v>9</v>
      </c>
      <c r="F6698" s="7" t="s">
        <v>14</v>
      </c>
      <c r="G6698" s="7">
        <v>35395</v>
      </c>
    </row>
    <row r="6699" spans="1:7" ht="14.25" customHeight="1" x14ac:dyDescent="0.25">
      <c r="A6699" s="7" t="s">
        <v>29</v>
      </c>
      <c r="B6699" s="7">
        <v>2019</v>
      </c>
      <c r="C6699" s="7">
        <v>219118</v>
      </c>
      <c r="D6699" s="7" t="s">
        <v>24</v>
      </c>
      <c r="E6699" s="7" t="s">
        <v>9</v>
      </c>
      <c r="F6699" s="7" t="s">
        <v>23</v>
      </c>
      <c r="G6699" s="7">
        <v>21368</v>
      </c>
    </row>
    <row r="6700" spans="1:7" ht="14.25" customHeight="1" x14ac:dyDescent="0.25">
      <c r="A6700" s="7" t="s">
        <v>7</v>
      </c>
      <c r="B6700" s="7">
        <v>2008</v>
      </c>
      <c r="C6700" s="7">
        <v>17337</v>
      </c>
      <c r="D6700" s="7" t="s">
        <v>26</v>
      </c>
      <c r="E6700" s="7" t="s">
        <v>13</v>
      </c>
      <c r="F6700" s="7" t="s">
        <v>10</v>
      </c>
      <c r="G6700" s="7">
        <v>139428</v>
      </c>
    </row>
    <row r="6701" spans="1:7" ht="14.25" customHeight="1" x14ac:dyDescent="0.25">
      <c r="A6701" s="7" t="s">
        <v>18</v>
      </c>
      <c r="B6701" s="7">
        <v>2022</v>
      </c>
      <c r="C6701" s="7">
        <v>33197</v>
      </c>
      <c r="D6701" s="7" t="s">
        <v>17</v>
      </c>
      <c r="E6701" s="7" t="s">
        <v>13</v>
      </c>
      <c r="F6701" s="7" t="s">
        <v>10</v>
      </c>
      <c r="G6701" s="7">
        <v>88384</v>
      </c>
    </row>
    <row r="6702" spans="1:7" ht="14.25" customHeight="1" x14ac:dyDescent="0.25">
      <c r="A6702" s="7" t="s">
        <v>21</v>
      </c>
      <c r="B6702" s="7">
        <v>2007</v>
      </c>
      <c r="C6702" s="7">
        <v>49697</v>
      </c>
      <c r="D6702" s="7" t="s">
        <v>19</v>
      </c>
      <c r="E6702" s="7" t="s">
        <v>13</v>
      </c>
      <c r="F6702" s="7" t="s">
        <v>23</v>
      </c>
      <c r="G6702" s="7">
        <v>42144</v>
      </c>
    </row>
    <row r="6703" spans="1:7" ht="14.25" customHeight="1" x14ac:dyDescent="0.25">
      <c r="A6703" s="7" t="s">
        <v>31</v>
      </c>
      <c r="B6703" s="7">
        <v>2015</v>
      </c>
      <c r="C6703" s="7">
        <v>71997</v>
      </c>
      <c r="D6703" s="7" t="s">
        <v>17</v>
      </c>
      <c r="E6703" s="7" t="s">
        <v>9</v>
      </c>
      <c r="F6703" s="7" t="s">
        <v>14</v>
      </c>
      <c r="G6703" s="7">
        <v>146627</v>
      </c>
    </row>
    <row r="6704" spans="1:7" ht="14.25" customHeight="1" x14ac:dyDescent="0.25">
      <c r="A6704" s="7" t="s">
        <v>15</v>
      </c>
      <c r="B6704" s="7">
        <v>2012</v>
      </c>
      <c r="C6704" s="7">
        <v>299417</v>
      </c>
      <c r="D6704" s="7" t="s">
        <v>8</v>
      </c>
      <c r="E6704" s="7" t="s">
        <v>13</v>
      </c>
      <c r="F6704" s="7" t="s">
        <v>10</v>
      </c>
      <c r="G6704" s="7">
        <v>115229</v>
      </c>
    </row>
    <row r="6705" spans="1:7" ht="14.25" customHeight="1" x14ac:dyDescent="0.25">
      <c r="A6705" s="7" t="s">
        <v>7</v>
      </c>
      <c r="B6705" s="7">
        <v>2016</v>
      </c>
      <c r="C6705" s="7">
        <v>132036</v>
      </c>
      <c r="D6705" s="7" t="s">
        <v>19</v>
      </c>
      <c r="E6705" s="7" t="s">
        <v>13</v>
      </c>
      <c r="F6705" s="7" t="s">
        <v>23</v>
      </c>
      <c r="G6705" s="7">
        <v>109911</v>
      </c>
    </row>
    <row r="6706" spans="1:7" ht="14.25" customHeight="1" x14ac:dyDescent="0.25">
      <c r="A6706" s="7" t="s">
        <v>21</v>
      </c>
      <c r="B6706" s="7">
        <v>2009</v>
      </c>
      <c r="C6706" s="7">
        <v>278873</v>
      </c>
      <c r="D6706" s="7" t="s">
        <v>17</v>
      </c>
      <c r="E6706" s="7" t="s">
        <v>9</v>
      </c>
      <c r="F6706" s="7" t="s">
        <v>20</v>
      </c>
      <c r="G6706" s="7">
        <v>37368</v>
      </c>
    </row>
    <row r="6707" spans="1:7" ht="14.25" customHeight="1" x14ac:dyDescent="0.25">
      <c r="A6707" s="7" t="s">
        <v>11</v>
      </c>
      <c r="B6707" s="7">
        <v>2012</v>
      </c>
      <c r="C6707" s="7">
        <v>80143</v>
      </c>
      <c r="D6707" s="7" t="s">
        <v>19</v>
      </c>
      <c r="E6707" s="7" t="s">
        <v>13</v>
      </c>
      <c r="F6707" s="7" t="s">
        <v>23</v>
      </c>
      <c r="G6707" s="7">
        <v>32647</v>
      </c>
    </row>
    <row r="6708" spans="1:7" ht="14.25" customHeight="1" x14ac:dyDescent="0.25">
      <c r="A6708" s="7" t="s">
        <v>21</v>
      </c>
      <c r="B6708" s="7">
        <v>2020</v>
      </c>
      <c r="C6708" s="7">
        <v>245271</v>
      </c>
      <c r="D6708" s="7" t="s">
        <v>30</v>
      </c>
      <c r="E6708" s="7" t="s">
        <v>9</v>
      </c>
      <c r="F6708" s="7" t="s">
        <v>14</v>
      </c>
      <c r="G6708" s="7">
        <v>107577</v>
      </c>
    </row>
    <row r="6709" spans="1:7" ht="14.25" customHeight="1" x14ac:dyDescent="0.25">
      <c r="A6709" s="7" t="s">
        <v>7</v>
      </c>
      <c r="B6709" s="7">
        <v>2011</v>
      </c>
      <c r="C6709" s="7">
        <v>50437</v>
      </c>
      <c r="D6709" s="7" t="s">
        <v>26</v>
      </c>
      <c r="E6709" s="7" t="s">
        <v>9</v>
      </c>
      <c r="F6709" s="7" t="s">
        <v>14</v>
      </c>
      <c r="G6709" s="7">
        <v>148348</v>
      </c>
    </row>
    <row r="6710" spans="1:7" ht="14.25" customHeight="1" x14ac:dyDescent="0.25">
      <c r="A6710" s="7" t="s">
        <v>28</v>
      </c>
      <c r="B6710" s="7">
        <v>2017</v>
      </c>
      <c r="C6710" s="7">
        <v>20531</v>
      </c>
      <c r="D6710" s="7" t="s">
        <v>17</v>
      </c>
      <c r="E6710" s="7" t="s">
        <v>9</v>
      </c>
      <c r="F6710" s="7" t="s">
        <v>14</v>
      </c>
      <c r="G6710" s="7">
        <v>17212</v>
      </c>
    </row>
    <row r="6711" spans="1:7" ht="14.25" customHeight="1" x14ac:dyDescent="0.25">
      <c r="A6711" s="7" t="s">
        <v>31</v>
      </c>
      <c r="B6711" s="7">
        <v>2006</v>
      </c>
      <c r="C6711" s="7">
        <v>52044</v>
      </c>
      <c r="D6711" s="7" t="s">
        <v>8</v>
      </c>
      <c r="E6711" s="7" t="s">
        <v>13</v>
      </c>
      <c r="F6711" s="7" t="s">
        <v>23</v>
      </c>
      <c r="G6711" s="7">
        <v>26812</v>
      </c>
    </row>
    <row r="6712" spans="1:7" ht="14.25" customHeight="1" x14ac:dyDescent="0.25">
      <c r="A6712" s="7" t="s">
        <v>15</v>
      </c>
      <c r="B6712" s="7">
        <v>2016</v>
      </c>
      <c r="C6712" s="7">
        <v>384273</v>
      </c>
      <c r="D6712" s="7" t="s">
        <v>24</v>
      </c>
      <c r="E6712" s="7" t="s">
        <v>13</v>
      </c>
      <c r="F6712" s="7" t="s">
        <v>14</v>
      </c>
      <c r="G6712" s="7">
        <v>137925</v>
      </c>
    </row>
    <row r="6713" spans="1:7" ht="14.25" customHeight="1" x14ac:dyDescent="0.25">
      <c r="A6713" s="7" t="s">
        <v>22</v>
      </c>
      <c r="B6713" s="7">
        <v>2006</v>
      </c>
      <c r="C6713" s="7">
        <v>395928</v>
      </c>
      <c r="D6713" s="7" t="s">
        <v>26</v>
      </c>
      <c r="E6713" s="7" t="s">
        <v>9</v>
      </c>
      <c r="F6713" s="7" t="s">
        <v>20</v>
      </c>
      <c r="G6713" s="7">
        <v>28850</v>
      </c>
    </row>
    <row r="6714" spans="1:7" ht="14.25" customHeight="1" x14ac:dyDescent="0.25">
      <c r="A6714" s="7" t="s">
        <v>18</v>
      </c>
      <c r="B6714" s="7">
        <v>2020</v>
      </c>
      <c r="C6714" s="7">
        <v>97159</v>
      </c>
      <c r="D6714" s="7" t="s">
        <v>26</v>
      </c>
      <c r="E6714" s="7" t="s">
        <v>13</v>
      </c>
      <c r="F6714" s="7" t="s">
        <v>10</v>
      </c>
      <c r="G6714" s="7">
        <v>141805</v>
      </c>
    </row>
    <row r="6715" spans="1:7" ht="14.25" customHeight="1" x14ac:dyDescent="0.25">
      <c r="A6715" s="7" t="s">
        <v>27</v>
      </c>
      <c r="B6715" s="7">
        <v>2023</v>
      </c>
      <c r="C6715" s="7">
        <v>110121</v>
      </c>
      <c r="D6715" s="7" t="s">
        <v>24</v>
      </c>
      <c r="E6715" s="7" t="s">
        <v>13</v>
      </c>
      <c r="F6715" s="7" t="s">
        <v>10</v>
      </c>
      <c r="G6715" s="7">
        <v>124918</v>
      </c>
    </row>
    <row r="6716" spans="1:7" ht="14.25" customHeight="1" x14ac:dyDescent="0.25">
      <c r="A6716" s="7" t="s">
        <v>11</v>
      </c>
      <c r="B6716" s="7">
        <v>2008</v>
      </c>
      <c r="C6716" s="7">
        <v>71664</v>
      </c>
      <c r="D6716" s="7" t="s">
        <v>24</v>
      </c>
      <c r="E6716" s="7" t="s">
        <v>13</v>
      </c>
      <c r="F6716" s="7" t="s">
        <v>14</v>
      </c>
      <c r="G6716" s="7">
        <v>43048</v>
      </c>
    </row>
    <row r="6717" spans="1:7" ht="14.25" customHeight="1" x14ac:dyDescent="0.25">
      <c r="A6717" s="7" t="s">
        <v>28</v>
      </c>
      <c r="B6717" s="7">
        <v>2021</v>
      </c>
      <c r="C6717" s="7">
        <v>302689</v>
      </c>
      <c r="D6717" s="7" t="s">
        <v>26</v>
      </c>
      <c r="E6717" s="7" t="s">
        <v>9</v>
      </c>
      <c r="F6717" s="7" t="s">
        <v>14</v>
      </c>
      <c r="G6717" s="7">
        <v>129598</v>
      </c>
    </row>
    <row r="6718" spans="1:7" ht="14.25" customHeight="1" x14ac:dyDescent="0.25">
      <c r="A6718" s="7" t="s">
        <v>21</v>
      </c>
      <c r="B6718" s="7">
        <v>2007</v>
      </c>
      <c r="C6718" s="7">
        <v>390355</v>
      </c>
      <c r="D6718" s="7" t="s">
        <v>12</v>
      </c>
      <c r="E6718" s="7" t="s">
        <v>9</v>
      </c>
      <c r="F6718" s="7" t="s">
        <v>23</v>
      </c>
      <c r="G6718" s="7">
        <v>12055</v>
      </c>
    </row>
    <row r="6719" spans="1:7" ht="14.25" customHeight="1" x14ac:dyDescent="0.25">
      <c r="A6719" s="7" t="s">
        <v>15</v>
      </c>
      <c r="B6719" s="7">
        <v>2015</v>
      </c>
      <c r="C6719" s="7">
        <v>333805</v>
      </c>
      <c r="D6719" s="7" t="s">
        <v>30</v>
      </c>
      <c r="E6719" s="7" t="s">
        <v>13</v>
      </c>
      <c r="F6719" s="7" t="s">
        <v>23</v>
      </c>
      <c r="G6719" s="7">
        <v>30759</v>
      </c>
    </row>
    <row r="6720" spans="1:7" ht="14.25" customHeight="1" x14ac:dyDescent="0.25">
      <c r="A6720" s="7" t="s">
        <v>15</v>
      </c>
      <c r="B6720" s="7">
        <v>2021</v>
      </c>
      <c r="C6720" s="7">
        <v>228984</v>
      </c>
      <c r="D6720" s="7" t="s">
        <v>8</v>
      </c>
      <c r="E6720" s="7" t="s">
        <v>13</v>
      </c>
      <c r="F6720" s="7" t="s">
        <v>10</v>
      </c>
      <c r="G6720" s="7">
        <v>58787</v>
      </c>
    </row>
    <row r="6721" spans="1:7" ht="14.25" customHeight="1" x14ac:dyDescent="0.25">
      <c r="A6721" s="7" t="s">
        <v>27</v>
      </c>
      <c r="B6721" s="7">
        <v>2023</v>
      </c>
      <c r="C6721" s="7">
        <v>40989</v>
      </c>
      <c r="D6721" s="7" t="s">
        <v>19</v>
      </c>
      <c r="E6721" s="7" t="s">
        <v>9</v>
      </c>
      <c r="F6721" s="7" t="s">
        <v>10</v>
      </c>
      <c r="G6721" s="7">
        <v>118696</v>
      </c>
    </row>
    <row r="6722" spans="1:7" ht="14.25" customHeight="1" x14ac:dyDescent="0.25">
      <c r="A6722" s="7" t="s">
        <v>16</v>
      </c>
      <c r="B6722" s="7">
        <v>2023</v>
      </c>
      <c r="C6722" s="7">
        <v>188945</v>
      </c>
      <c r="D6722" s="7" t="s">
        <v>8</v>
      </c>
      <c r="E6722" s="7" t="s">
        <v>13</v>
      </c>
      <c r="F6722" s="7" t="s">
        <v>14</v>
      </c>
      <c r="G6722" s="7">
        <v>142910</v>
      </c>
    </row>
    <row r="6723" spans="1:7" ht="14.25" customHeight="1" x14ac:dyDescent="0.25">
      <c r="A6723" s="7" t="s">
        <v>29</v>
      </c>
      <c r="B6723" s="7">
        <v>2022</v>
      </c>
      <c r="C6723" s="7">
        <v>51961</v>
      </c>
      <c r="D6723" s="7" t="s">
        <v>24</v>
      </c>
      <c r="E6723" s="7" t="s">
        <v>13</v>
      </c>
      <c r="F6723" s="7" t="s">
        <v>10</v>
      </c>
      <c r="G6723" s="7">
        <v>66047</v>
      </c>
    </row>
    <row r="6724" spans="1:7" ht="14.25" customHeight="1" x14ac:dyDescent="0.25">
      <c r="A6724" s="7" t="s">
        <v>16</v>
      </c>
      <c r="B6724" s="7">
        <v>2021</v>
      </c>
      <c r="C6724" s="7">
        <v>70584</v>
      </c>
      <c r="D6724" s="7" t="s">
        <v>12</v>
      </c>
      <c r="E6724" s="7" t="s">
        <v>9</v>
      </c>
      <c r="F6724" s="7" t="s">
        <v>20</v>
      </c>
      <c r="G6724" s="7">
        <v>40638</v>
      </c>
    </row>
    <row r="6725" spans="1:7" ht="14.25" customHeight="1" x14ac:dyDescent="0.25">
      <c r="A6725" s="7" t="s">
        <v>27</v>
      </c>
      <c r="B6725" s="7">
        <v>2017</v>
      </c>
      <c r="C6725" s="7">
        <v>20395</v>
      </c>
      <c r="D6725" s="7" t="s">
        <v>17</v>
      </c>
      <c r="E6725" s="7" t="s">
        <v>9</v>
      </c>
      <c r="F6725" s="7" t="s">
        <v>10</v>
      </c>
      <c r="G6725" s="7">
        <v>103355</v>
      </c>
    </row>
    <row r="6726" spans="1:7" ht="14.25" customHeight="1" x14ac:dyDescent="0.25">
      <c r="A6726" s="7" t="s">
        <v>22</v>
      </c>
      <c r="B6726" s="7">
        <v>2022</v>
      </c>
      <c r="C6726" s="7">
        <v>348337</v>
      </c>
      <c r="D6726" s="7" t="s">
        <v>30</v>
      </c>
      <c r="E6726" s="7" t="s">
        <v>9</v>
      </c>
      <c r="F6726" s="7" t="s">
        <v>10</v>
      </c>
      <c r="G6726" s="7">
        <v>116419</v>
      </c>
    </row>
    <row r="6727" spans="1:7" ht="14.25" customHeight="1" x14ac:dyDescent="0.25">
      <c r="A6727" s="7" t="s">
        <v>31</v>
      </c>
      <c r="B6727" s="7">
        <v>2011</v>
      </c>
      <c r="C6727" s="7">
        <v>143669</v>
      </c>
      <c r="D6727" s="7" t="s">
        <v>24</v>
      </c>
      <c r="E6727" s="7" t="s">
        <v>13</v>
      </c>
      <c r="F6727" s="7" t="s">
        <v>20</v>
      </c>
      <c r="G6727" s="7">
        <v>54218</v>
      </c>
    </row>
    <row r="6728" spans="1:7" ht="14.25" customHeight="1" x14ac:dyDescent="0.25">
      <c r="A6728" s="7" t="s">
        <v>11</v>
      </c>
      <c r="B6728" s="7">
        <v>2014</v>
      </c>
      <c r="C6728" s="7">
        <v>284105</v>
      </c>
      <c r="D6728" s="7" t="s">
        <v>19</v>
      </c>
      <c r="E6728" s="7" t="s">
        <v>9</v>
      </c>
      <c r="F6728" s="7" t="s">
        <v>10</v>
      </c>
      <c r="G6728" s="7">
        <v>78371</v>
      </c>
    </row>
    <row r="6729" spans="1:7" ht="14.25" customHeight="1" x14ac:dyDescent="0.25">
      <c r="A6729" s="7" t="s">
        <v>21</v>
      </c>
      <c r="B6729" s="7">
        <v>2015</v>
      </c>
      <c r="C6729" s="7">
        <v>380039</v>
      </c>
      <c r="D6729" s="7" t="s">
        <v>12</v>
      </c>
      <c r="E6729" s="7" t="s">
        <v>13</v>
      </c>
      <c r="F6729" s="7" t="s">
        <v>20</v>
      </c>
      <c r="G6729" s="7">
        <v>58789</v>
      </c>
    </row>
    <row r="6730" spans="1:7" ht="14.25" customHeight="1" x14ac:dyDescent="0.25">
      <c r="A6730" s="7" t="s">
        <v>22</v>
      </c>
      <c r="B6730" s="7">
        <v>2009</v>
      </c>
      <c r="C6730" s="7">
        <v>201220</v>
      </c>
      <c r="D6730" s="7" t="s">
        <v>8</v>
      </c>
      <c r="E6730" s="7" t="s">
        <v>13</v>
      </c>
      <c r="F6730" s="7" t="s">
        <v>20</v>
      </c>
      <c r="G6730" s="7">
        <v>25797</v>
      </c>
    </row>
    <row r="6731" spans="1:7" ht="14.25" customHeight="1" x14ac:dyDescent="0.25">
      <c r="A6731" s="7" t="s">
        <v>29</v>
      </c>
      <c r="B6731" s="7">
        <v>2019</v>
      </c>
      <c r="C6731" s="7">
        <v>11044</v>
      </c>
      <c r="D6731" s="7" t="s">
        <v>19</v>
      </c>
      <c r="E6731" s="7" t="s">
        <v>9</v>
      </c>
      <c r="F6731" s="7" t="s">
        <v>20</v>
      </c>
      <c r="G6731" s="7">
        <v>112327</v>
      </c>
    </row>
    <row r="6732" spans="1:7" ht="14.25" customHeight="1" x14ac:dyDescent="0.25">
      <c r="A6732" s="7" t="s">
        <v>11</v>
      </c>
      <c r="B6732" s="7">
        <v>2011</v>
      </c>
      <c r="C6732" s="7">
        <v>265968</v>
      </c>
      <c r="D6732" s="7" t="s">
        <v>8</v>
      </c>
      <c r="E6732" s="7" t="s">
        <v>13</v>
      </c>
      <c r="F6732" s="7" t="s">
        <v>20</v>
      </c>
      <c r="G6732" s="7">
        <v>22730</v>
      </c>
    </row>
    <row r="6733" spans="1:7" ht="14.25" customHeight="1" x14ac:dyDescent="0.25">
      <c r="A6733" s="7" t="s">
        <v>7</v>
      </c>
      <c r="B6733" s="7">
        <v>2014</v>
      </c>
      <c r="C6733" s="7">
        <v>390576</v>
      </c>
      <c r="D6733" s="7" t="s">
        <v>26</v>
      </c>
      <c r="E6733" s="7" t="s">
        <v>9</v>
      </c>
      <c r="F6733" s="7" t="s">
        <v>23</v>
      </c>
      <c r="G6733" s="7">
        <v>108116</v>
      </c>
    </row>
    <row r="6734" spans="1:7" ht="14.25" customHeight="1" x14ac:dyDescent="0.25">
      <c r="A6734" s="7" t="s">
        <v>27</v>
      </c>
      <c r="B6734" s="7">
        <v>2018</v>
      </c>
      <c r="C6734" s="7">
        <v>230120</v>
      </c>
      <c r="D6734" s="7" t="s">
        <v>19</v>
      </c>
      <c r="E6734" s="7" t="s">
        <v>13</v>
      </c>
      <c r="F6734" s="7" t="s">
        <v>10</v>
      </c>
      <c r="G6734" s="7">
        <v>28129</v>
      </c>
    </row>
    <row r="6735" spans="1:7" ht="14.25" customHeight="1" x14ac:dyDescent="0.25">
      <c r="A6735" s="7" t="s">
        <v>31</v>
      </c>
      <c r="B6735" s="7">
        <v>2017</v>
      </c>
      <c r="C6735" s="7">
        <v>233183</v>
      </c>
      <c r="D6735" s="7" t="s">
        <v>12</v>
      </c>
      <c r="E6735" s="7" t="s">
        <v>13</v>
      </c>
      <c r="F6735" s="7" t="s">
        <v>23</v>
      </c>
      <c r="G6735" s="7">
        <v>35302</v>
      </c>
    </row>
    <row r="6736" spans="1:7" ht="14.25" customHeight="1" x14ac:dyDescent="0.25">
      <c r="A6736" s="7" t="s">
        <v>7</v>
      </c>
      <c r="B6736" s="7">
        <v>2018</v>
      </c>
      <c r="C6736" s="7">
        <v>398965</v>
      </c>
      <c r="D6736" s="7" t="s">
        <v>19</v>
      </c>
      <c r="E6736" s="7" t="s">
        <v>9</v>
      </c>
      <c r="F6736" s="7" t="s">
        <v>10</v>
      </c>
      <c r="G6736" s="7">
        <v>115848</v>
      </c>
    </row>
    <row r="6737" spans="1:7" ht="14.25" customHeight="1" x14ac:dyDescent="0.25">
      <c r="A6737" s="7" t="s">
        <v>15</v>
      </c>
      <c r="B6737" s="7">
        <v>2017</v>
      </c>
      <c r="C6737" s="7">
        <v>175447</v>
      </c>
      <c r="D6737" s="7" t="s">
        <v>8</v>
      </c>
      <c r="E6737" s="7" t="s">
        <v>13</v>
      </c>
      <c r="F6737" s="7" t="s">
        <v>20</v>
      </c>
      <c r="G6737" s="7">
        <v>136211</v>
      </c>
    </row>
    <row r="6738" spans="1:7" ht="14.25" customHeight="1" x14ac:dyDescent="0.25">
      <c r="A6738" s="7" t="s">
        <v>15</v>
      </c>
      <c r="B6738" s="7">
        <v>2007</v>
      </c>
      <c r="C6738" s="7">
        <v>122644</v>
      </c>
      <c r="D6738" s="7" t="s">
        <v>8</v>
      </c>
      <c r="E6738" s="7" t="s">
        <v>9</v>
      </c>
      <c r="F6738" s="7" t="s">
        <v>14</v>
      </c>
      <c r="G6738" s="7">
        <v>119434</v>
      </c>
    </row>
    <row r="6739" spans="1:7" ht="14.25" customHeight="1" x14ac:dyDescent="0.25">
      <c r="A6739" s="7" t="s">
        <v>31</v>
      </c>
      <c r="B6739" s="7">
        <v>2020</v>
      </c>
      <c r="C6739" s="7">
        <v>387999</v>
      </c>
      <c r="D6739" s="7" t="s">
        <v>19</v>
      </c>
      <c r="E6739" s="7" t="s">
        <v>9</v>
      </c>
      <c r="F6739" s="7" t="s">
        <v>14</v>
      </c>
      <c r="G6739" s="7">
        <v>12753</v>
      </c>
    </row>
    <row r="6740" spans="1:7" ht="14.25" customHeight="1" x14ac:dyDescent="0.25">
      <c r="A6740" s="7" t="s">
        <v>7</v>
      </c>
      <c r="B6740" s="7">
        <v>2005</v>
      </c>
      <c r="C6740" s="7">
        <v>140554</v>
      </c>
      <c r="D6740" s="7" t="s">
        <v>30</v>
      </c>
      <c r="E6740" s="7" t="s">
        <v>9</v>
      </c>
      <c r="F6740" s="7" t="s">
        <v>23</v>
      </c>
      <c r="G6740" s="7">
        <v>99993</v>
      </c>
    </row>
    <row r="6741" spans="1:7" ht="14.25" customHeight="1" x14ac:dyDescent="0.25">
      <c r="A6741" s="7" t="s">
        <v>22</v>
      </c>
      <c r="B6741" s="7">
        <v>2020</v>
      </c>
      <c r="C6741" s="7">
        <v>168607</v>
      </c>
      <c r="D6741" s="7" t="s">
        <v>17</v>
      </c>
      <c r="E6741" s="7" t="s">
        <v>9</v>
      </c>
      <c r="F6741" s="7" t="s">
        <v>23</v>
      </c>
      <c r="G6741" s="7">
        <v>79642</v>
      </c>
    </row>
    <row r="6742" spans="1:7" ht="14.25" customHeight="1" x14ac:dyDescent="0.25">
      <c r="A6742" s="7" t="s">
        <v>16</v>
      </c>
      <c r="B6742" s="7">
        <v>2008</v>
      </c>
      <c r="C6742" s="7">
        <v>205191</v>
      </c>
      <c r="D6742" s="7" t="s">
        <v>24</v>
      </c>
      <c r="E6742" s="7" t="s">
        <v>13</v>
      </c>
      <c r="F6742" s="7" t="s">
        <v>23</v>
      </c>
      <c r="G6742" s="7">
        <v>74689</v>
      </c>
    </row>
    <row r="6743" spans="1:7" ht="14.25" customHeight="1" x14ac:dyDescent="0.25">
      <c r="A6743" s="7" t="s">
        <v>25</v>
      </c>
      <c r="B6743" s="7">
        <v>2015</v>
      </c>
      <c r="C6743" s="7">
        <v>385321</v>
      </c>
      <c r="D6743" s="7" t="s">
        <v>26</v>
      </c>
      <c r="E6743" s="7" t="s">
        <v>9</v>
      </c>
      <c r="F6743" s="7" t="s">
        <v>20</v>
      </c>
      <c r="G6743" s="7">
        <v>97477</v>
      </c>
    </row>
    <row r="6744" spans="1:7" ht="14.25" customHeight="1" x14ac:dyDescent="0.25">
      <c r="A6744" s="7" t="s">
        <v>11</v>
      </c>
      <c r="B6744" s="7">
        <v>2022</v>
      </c>
      <c r="C6744" s="7">
        <v>29119</v>
      </c>
      <c r="D6744" s="7" t="s">
        <v>30</v>
      </c>
      <c r="E6744" s="7" t="s">
        <v>9</v>
      </c>
      <c r="F6744" s="7" t="s">
        <v>14</v>
      </c>
      <c r="G6744" s="7">
        <v>49891</v>
      </c>
    </row>
    <row r="6745" spans="1:7" ht="14.25" customHeight="1" x14ac:dyDescent="0.25">
      <c r="A6745" s="7" t="s">
        <v>22</v>
      </c>
      <c r="B6745" s="7">
        <v>2020</v>
      </c>
      <c r="C6745" s="7">
        <v>165149</v>
      </c>
      <c r="D6745" s="7" t="s">
        <v>30</v>
      </c>
      <c r="E6745" s="7" t="s">
        <v>9</v>
      </c>
      <c r="F6745" s="7" t="s">
        <v>23</v>
      </c>
      <c r="G6745" s="7">
        <v>116288</v>
      </c>
    </row>
    <row r="6746" spans="1:7" ht="14.25" customHeight="1" x14ac:dyDescent="0.25">
      <c r="A6746" s="7" t="s">
        <v>29</v>
      </c>
      <c r="B6746" s="7">
        <v>2017</v>
      </c>
      <c r="C6746" s="7">
        <v>348456</v>
      </c>
      <c r="D6746" s="7" t="s">
        <v>12</v>
      </c>
      <c r="E6746" s="7" t="s">
        <v>9</v>
      </c>
      <c r="F6746" s="7" t="s">
        <v>14</v>
      </c>
      <c r="G6746" s="7">
        <v>42867</v>
      </c>
    </row>
    <row r="6747" spans="1:7" ht="14.25" customHeight="1" x14ac:dyDescent="0.25">
      <c r="A6747" s="7" t="s">
        <v>21</v>
      </c>
      <c r="B6747" s="7">
        <v>2014</v>
      </c>
      <c r="C6747" s="7">
        <v>98168</v>
      </c>
      <c r="D6747" s="7" t="s">
        <v>12</v>
      </c>
      <c r="E6747" s="7" t="s">
        <v>13</v>
      </c>
      <c r="F6747" s="7" t="s">
        <v>14</v>
      </c>
      <c r="G6747" s="7">
        <v>27614</v>
      </c>
    </row>
    <row r="6748" spans="1:7" ht="14.25" customHeight="1" x14ac:dyDescent="0.25">
      <c r="A6748" s="7" t="s">
        <v>31</v>
      </c>
      <c r="B6748" s="7">
        <v>2020</v>
      </c>
      <c r="C6748" s="7">
        <v>80668</v>
      </c>
      <c r="D6748" s="7" t="s">
        <v>17</v>
      </c>
      <c r="E6748" s="7" t="s">
        <v>9</v>
      </c>
      <c r="F6748" s="7" t="s">
        <v>10</v>
      </c>
      <c r="G6748" s="7">
        <v>87953</v>
      </c>
    </row>
    <row r="6749" spans="1:7" ht="14.25" customHeight="1" x14ac:dyDescent="0.25">
      <c r="A6749" s="7" t="s">
        <v>25</v>
      </c>
      <c r="B6749" s="7">
        <v>2014</v>
      </c>
      <c r="C6749" s="7">
        <v>235585</v>
      </c>
      <c r="D6749" s="7" t="s">
        <v>12</v>
      </c>
      <c r="E6749" s="7" t="s">
        <v>9</v>
      </c>
      <c r="F6749" s="7" t="s">
        <v>23</v>
      </c>
      <c r="G6749" s="7">
        <v>127310</v>
      </c>
    </row>
    <row r="6750" spans="1:7" ht="14.25" customHeight="1" x14ac:dyDescent="0.25">
      <c r="A6750" s="7" t="s">
        <v>7</v>
      </c>
      <c r="B6750" s="7">
        <v>2006</v>
      </c>
      <c r="C6750" s="7">
        <v>224656</v>
      </c>
      <c r="D6750" s="7" t="s">
        <v>12</v>
      </c>
      <c r="E6750" s="7" t="s">
        <v>13</v>
      </c>
      <c r="F6750" s="7" t="s">
        <v>14</v>
      </c>
      <c r="G6750" s="7">
        <v>31905</v>
      </c>
    </row>
    <row r="6751" spans="1:7" ht="14.25" customHeight="1" x14ac:dyDescent="0.25">
      <c r="A6751" s="7" t="s">
        <v>31</v>
      </c>
      <c r="B6751" s="7">
        <v>2021</v>
      </c>
      <c r="C6751" s="7">
        <v>119694</v>
      </c>
      <c r="D6751" s="7" t="s">
        <v>24</v>
      </c>
      <c r="E6751" s="7" t="s">
        <v>9</v>
      </c>
      <c r="F6751" s="7" t="s">
        <v>23</v>
      </c>
      <c r="G6751" s="7">
        <v>10321</v>
      </c>
    </row>
    <row r="6752" spans="1:7" ht="14.25" customHeight="1" x14ac:dyDescent="0.25">
      <c r="A6752" s="7" t="s">
        <v>29</v>
      </c>
      <c r="B6752" s="7">
        <v>2006</v>
      </c>
      <c r="C6752" s="7">
        <v>337405</v>
      </c>
      <c r="D6752" s="7" t="s">
        <v>17</v>
      </c>
      <c r="E6752" s="7" t="s">
        <v>9</v>
      </c>
      <c r="F6752" s="7" t="s">
        <v>23</v>
      </c>
      <c r="G6752" s="7">
        <v>44339</v>
      </c>
    </row>
    <row r="6753" spans="1:7" ht="14.25" customHeight="1" x14ac:dyDescent="0.25">
      <c r="A6753" s="7" t="s">
        <v>16</v>
      </c>
      <c r="B6753" s="7">
        <v>2011</v>
      </c>
      <c r="C6753" s="7">
        <v>162205</v>
      </c>
      <c r="D6753" s="7" t="s">
        <v>19</v>
      </c>
      <c r="E6753" s="7" t="s">
        <v>13</v>
      </c>
      <c r="F6753" s="7" t="s">
        <v>23</v>
      </c>
      <c r="G6753" s="7">
        <v>74823</v>
      </c>
    </row>
    <row r="6754" spans="1:7" ht="14.25" customHeight="1" x14ac:dyDescent="0.25">
      <c r="A6754" s="7" t="s">
        <v>21</v>
      </c>
      <c r="B6754" s="7">
        <v>2007</v>
      </c>
      <c r="C6754" s="7">
        <v>205707</v>
      </c>
      <c r="D6754" s="7" t="s">
        <v>24</v>
      </c>
      <c r="E6754" s="7" t="s">
        <v>9</v>
      </c>
      <c r="F6754" s="7" t="s">
        <v>10</v>
      </c>
      <c r="G6754" s="7">
        <v>55380</v>
      </c>
    </row>
    <row r="6755" spans="1:7" ht="14.25" customHeight="1" x14ac:dyDescent="0.25">
      <c r="A6755" s="7" t="s">
        <v>15</v>
      </c>
      <c r="B6755" s="7">
        <v>2014</v>
      </c>
      <c r="C6755" s="7">
        <v>18187</v>
      </c>
      <c r="D6755" s="7" t="s">
        <v>19</v>
      </c>
      <c r="E6755" s="7" t="s">
        <v>13</v>
      </c>
      <c r="F6755" s="7" t="s">
        <v>10</v>
      </c>
      <c r="G6755" s="7">
        <v>140178</v>
      </c>
    </row>
    <row r="6756" spans="1:7" ht="14.25" customHeight="1" x14ac:dyDescent="0.25">
      <c r="A6756" s="7" t="s">
        <v>16</v>
      </c>
      <c r="B6756" s="7">
        <v>2023</v>
      </c>
      <c r="C6756" s="7">
        <v>61136</v>
      </c>
      <c r="D6756" s="7" t="s">
        <v>30</v>
      </c>
      <c r="E6756" s="7" t="s">
        <v>9</v>
      </c>
      <c r="F6756" s="7" t="s">
        <v>10</v>
      </c>
      <c r="G6756" s="7">
        <v>37621</v>
      </c>
    </row>
    <row r="6757" spans="1:7" ht="14.25" customHeight="1" x14ac:dyDescent="0.25">
      <c r="A6757" s="7" t="s">
        <v>28</v>
      </c>
      <c r="B6757" s="7">
        <v>2023</v>
      </c>
      <c r="C6757" s="7">
        <v>331127</v>
      </c>
      <c r="D6757" s="7" t="s">
        <v>12</v>
      </c>
      <c r="E6757" s="7" t="s">
        <v>9</v>
      </c>
      <c r="F6757" s="7" t="s">
        <v>23</v>
      </c>
      <c r="G6757" s="7">
        <v>18432</v>
      </c>
    </row>
    <row r="6758" spans="1:7" ht="14.25" customHeight="1" x14ac:dyDescent="0.25">
      <c r="A6758" s="7" t="s">
        <v>31</v>
      </c>
      <c r="B6758" s="7">
        <v>2022</v>
      </c>
      <c r="C6758" s="7">
        <v>51196</v>
      </c>
      <c r="D6758" s="7" t="s">
        <v>17</v>
      </c>
      <c r="E6758" s="7" t="s">
        <v>9</v>
      </c>
      <c r="F6758" s="7" t="s">
        <v>14</v>
      </c>
      <c r="G6758" s="7">
        <v>134215</v>
      </c>
    </row>
    <row r="6759" spans="1:7" ht="14.25" customHeight="1" x14ac:dyDescent="0.25">
      <c r="A6759" s="7" t="s">
        <v>16</v>
      </c>
      <c r="B6759" s="7">
        <v>2010</v>
      </c>
      <c r="C6759" s="7">
        <v>179533</v>
      </c>
      <c r="D6759" s="7" t="s">
        <v>19</v>
      </c>
      <c r="E6759" s="7" t="s">
        <v>9</v>
      </c>
      <c r="F6759" s="7" t="s">
        <v>14</v>
      </c>
      <c r="G6759" s="7">
        <v>74597</v>
      </c>
    </row>
    <row r="6760" spans="1:7" ht="14.25" customHeight="1" x14ac:dyDescent="0.25">
      <c r="A6760" s="7" t="s">
        <v>22</v>
      </c>
      <c r="B6760" s="7">
        <v>2015</v>
      </c>
      <c r="C6760" s="7">
        <v>129045</v>
      </c>
      <c r="D6760" s="7" t="s">
        <v>30</v>
      </c>
      <c r="E6760" s="7" t="s">
        <v>9</v>
      </c>
      <c r="F6760" s="7" t="s">
        <v>20</v>
      </c>
      <c r="G6760" s="7">
        <v>43031</v>
      </c>
    </row>
    <row r="6761" spans="1:7" ht="14.25" customHeight="1" x14ac:dyDescent="0.25">
      <c r="A6761" s="7" t="s">
        <v>18</v>
      </c>
      <c r="B6761" s="7">
        <v>2006</v>
      </c>
      <c r="C6761" s="7">
        <v>8588</v>
      </c>
      <c r="D6761" s="7" t="s">
        <v>24</v>
      </c>
      <c r="E6761" s="7" t="s">
        <v>13</v>
      </c>
      <c r="F6761" s="7" t="s">
        <v>20</v>
      </c>
      <c r="G6761" s="7">
        <v>99152</v>
      </c>
    </row>
    <row r="6762" spans="1:7" ht="14.25" customHeight="1" x14ac:dyDescent="0.25">
      <c r="A6762" s="7" t="s">
        <v>15</v>
      </c>
      <c r="B6762" s="7">
        <v>2022</v>
      </c>
      <c r="C6762" s="7">
        <v>196863</v>
      </c>
      <c r="D6762" s="7" t="s">
        <v>12</v>
      </c>
      <c r="E6762" s="7" t="s">
        <v>9</v>
      </c>
      <c r="F6762" s="7" t="s">
        <v>14</v>
      </c>
      <c r="G6762" s="7">
        <v>128400</v>
      </c>
    </row>
    <row r="6763" spans="1:7" ht="14.25" customHeight="1" x14ac:dyDescent="0.25">
      <c r="A6763" s="7" t="s">
        <v>29</v>
      </c>
      <c r="B6763" s="7">
        <v>2005</v>
      </c>
      <c r="C6763" s="7">
        <v>266735</v>
      </c>
      <c r="D6763" s="7" t="s">
        <v>26</v>
      </c>
      <c r="E6763" s="7" t="s">
        <v>13</v>
      </c>
      <c r="F6763" s="7" t="s">
        <v>10</v>
      </c>
      <c r="G6763" s="7">
        <v>105800</v>
      </c>
    </row>
    <row r="6764" spans="1:7" ht="14.25" customHeight="1" x14ac:dyDescent="0.25">
      <c r="A6764" s="7" t="s">
        <v>16</v>
      </c>
      <c r="B6764" s="7">
        <v>2006</v>
      </c>
      <c r="C6764" s="7">
        <v>382056</v>
      </c>
      <c r="D6764" s="7" t="s">
        <v>26</v>
      </c>
      <c r="E6764" s="7" t="s">
        <v>13</v>
      </c>
      <c r="F6764" s="7" t="s">
        <v>14</v>
      </c>
      <c r="G6764" s="7">
        <v>46723</v>
      </c>
    </row>
    <row r="6765" spans="1:7" ht="14.25" customHeight="1" x14ac:dyDescent="0.25">
      <c r="A6765" s="7" t="s">
        <v>29</v>
      </c>
      <c r="B6765" s="7">
        <v>2014</v>
      </c>
      <c r="C6765" s="7">
        <v>394819</v>
      </c>
      <c r="D6765" s="7" t="s">
        <v>26</v>
      </c>
      <c r="E6765" s="7" t="s">
        <v>9</v>
      </c>
      <c r="F6765" s="7" t="s">
        <v>14</v>
      </c>
      <c r="G6765" s="7">
        <v>41569</v>
      </c>
    </row>
    <row r="6766" spans="1:7" ht="14.25" customHeight="1" x14ac:dyDescent="0.25">
      <c r="A6766" s="7" t="s">
        <v>25</v>
      </c>
      <c r="B6766" s="7">
        <v>2017</v>
      </c>
      <c r="C6766" s="7">
        <v>333163</v>
      </c>
      <c r="D6766" s="7" t="s">
        <v>24</v>
      </c>
      <c r="E6766" s="7" t="s">
        <v>13</v>
      </c>
      <c r="F6766" s="7" t="s">
        <v>20</v>
      </c>
      <c r="G6766" s="7">
        <v>57432</v>
      </c>
    </row>
    <row r="6767" spans="1:7" ht="14.25" customHeight="1" x14ac:dyDescent="0.25">
      <c r="A6767" s="7" t="s">
        <v>18</v>
      </c>
      <c r="B6767" s="7">
        <v>2011</v>
      </c>
      <c r="C6767" s="7">
        <v>112456</v>
      </c>
      <c r="D6767" s="7" t="s">
        <v>8</v>
      </c>
      <c r="E6767" s="7" t="s">
        <v>9</v>
      </c>
      <c r="F6767" s="7" t="s">
        <v>20</v>
      </c>
      <c r="G6767" s="7">
        <v>72939</v>
      </c>
    </row>
    <row r="6768" spans="1:7" ht="14.25" customHeight="1" x14ac:dyDescent="0.25">
      <c r="A6768" s="7" t="s">
        <v>25</v>
      </c>
      <c r="B6768" s="7">
        <v>2016</v>
      </c>
      <c r="C6768" s="7">
        <v>388720</v>
      </c>
      <c r="D6768" s="7" t="s">
        <v>24</v>
      </c>
      <c r="E6768" s="7" t="s">
        <v>13</v>
      </c>
      <c r="F6768" s="7" t="s">
        <v>10</v>
      </c>
      <c r="G6768" s="7">
        <v>19367</v>
      </c>
    </row>
    <row r="6769" spans="1:7" ht="14.25" customHeight="1" x14ac:dyDescent="0.25">
      <c r="A6769" s="7" t="s">
        <v>16</v>
      </c>
      <c r="B6769" s="7">
        <v>2022</v>
      </c>
      <c r="C6769" s="7">
        <v>167071</v>
      </c>
      <c r="D6769" s="7" t="s">
        <v>30</v>
      </c>
      <c r="E6769" s="7" t="s">
        <v>13</v>
      </c>
      <c r="F6769" s="7" t="s">
        <v>23</v>
      </c>
      <c r="G6769" s="7">
        <v>63168</v>
      </c>
    </row>
    <row r="6770" spans="1:7" ht="14.25" customHeight="1" x14ac:dyDescent="0.25">
      <c r="A6770" s="7" t="s">
        <v>29</v>
      </c>
      <c r="B6770" s="7">
        <v>2006</v>
      </c>
      <c r="C6770" s="7">
        <v>262854</v>
      </c>
      <c r="D6770" s="7" t="s">
        <v>24</v>
      </c>
      <c r="E6770" s="7" t="s">
        <v>13</v>
      </c>
      <c r="F6770" s="7" t="s">
        <v>10</v>
      </c>
      <c r="G6770" s="7">
        <v>88460</v>
      </c>
    </row>
    <row r="6771" spans="1:7" ht="14.25" customHeight="1" x14ac:dyDescent="0.25">
      <c r="A6771" s="7" t="s">
        <v>21</v>
      </c>
      <c r="B6771" s="7">
        <v>2018</v>
      </c>
      <c r="C6771" s="7">
        <v>83066</v>
      </c>
      <c r="D6771" s="7" t="s">
        <v>19</v>
      </c>
      <c r="E6771" s="7" t="s">
        <v>13</v>
      </c>
      <c r="F6771" s="7" t="s">
        <v>20</v>
      </c>
      <c r="G6771" s="7">
        <v>143356</v>
      </c>
    </row>
    <row r="6772" spans="1:7" ht="14.25" customHeight="1" x14ac:dyDescent="0.25">
      <c r="A6772" s="7" t="s">
        <v>27</v>
      </c>
      <c r="B6772" s="7">
        <v>2021</v>
      </c>
      <c r="C6772" s="7">
        <v>141038</v>
      </c>
      <c r="D6772" s="7" t="s">
        <v>17</v>
      </c>
      <c r="E6772" s="7" t="s">
        <v>13</v>
      </c>
      <c r="F6772" s="7" t="s">
        <v>10</v>
      </c>
      <c r="G6772" s="7">
        <v>26104</v>
      </c>
    </row>
    <row r="6773" spans="1:7" ht="14.25" customHeight="1" x14ac:dyDescent="0.25">
      <c r="A6773" s="7" t="s">
        <v>22</v>
      </c>
      <c r="B6773" s="7">
        <v>2021</v>
      </c>
      <c r="C6773" s="7">
        <v>128143</v>
      </c>
      <c r="D6773" s="7" t="s">
        <v>26</v>
      </c>
      <c r="E6773" s="7" t="s">
        <v>9</v>
      </c>
      <c r="F6773" s="7" t="s">
        <v>14</v>
      </c>
      <c r="G6773" s="7">
        <v>95099</v>
      </c>
    </row>
    <row r="6774" spans="1:7" ht="14.25" customHeight="1" x14ac:dyDescent="0.25">
      <c r="A6774" s="7" t="s">
        <v>25</v>
      </c>
      <c r="B6774" s="7">
        <v>2010</v>
      </c>
      <c r="C6774" s="7">
        <v>188355</v>
      </c>
      <c r="D6774" s="7" t="s">
        <v>30</v>
      </c>
      <c r="E6774" s="7" t="s">
        <v>9</v>
      </c>
      <c r="F6774" s="7" t="s">
        <v>20</v>
      </c>
      <c r="G6774" s="7">
        <v>117403</v>
      </c>
    </row>
    <row r="6775" spans="1:7" ht="14.25" customHeight="1" x14ac:dyDescent="0.25">
      <c r="A6775" s="7" t="s">
        <v>31</v>
      </c>
      <c r="B6775" s="7">
        <v>2021</v>
      </c>
      <c r="C6775" s="7">
        <v>297727</v>
      </c>
      <c r="D6775" s="7" t="s">
        <v>30</v>
      </c>
      <c r="E6775" s="7" t="s">
        <v>9</v>
      </c>
      <c r="F6775" s="7" t="s">
        <v>23</v>
      </c>
      <c r="G6775" s="7">
        <v>75869</v>
      </c>
    </row>
    <row r="6776" spans="1:7" ht="14.25" customHeight="1" x14ac:dyDescent="0.25">
      <c r="A6776" s="7" t="s">
        <v>31</v>
      </c>
      <c r="B6776" s="7">
        <v>2016</v>
      </c>
      <c r="C6776" s="7">
        <v>226173</v>
      </c>
      <c r="D6776" s="7" t="s">
        <v>8</v>
      </c>
      <c r="E6776" s="7" t="s">
        <v>9</v>
      </c>
      <c r="F6776" s="7" t="s">
        <v>14</v>
      </c>
      <c r="G6776" s="7">
        <v>63568</v>
      </c>
    </row>
    <row r="6777" spans="1:7" ht="14.25" customHeight="1" x14ac:dyDescent="0.25">
      <c r="A6777" s="7" t="s">
        <v>16</v>
      </c>
      <c r="B6777" s="7">
        <v>2006</v>
      </c>
      <c r="C6777" s="7">
        <v>48554</v>
      </c>
      <c r="D6777" s="7" t="s">
        <v>8</v>
      </c>
      <c r="E6777" s="7" t="s">
        <v>13</v>
      </c>
      <c r="F6777" s="7" t="s">
        <v>23</v>
      </c>
      <c r="G6777" s="7">
        <v>31401</v>
      </c>
    </row>
    <row r="6778" spans="1:7" ht="14.25" customHeight="1" x14ac:dyDescent="0.25">
      <c r="A6778" s="7" t="s">
        <v>29</v>
      </c>
      <c r="B6778" s="7">
        <v>2011</v>
      </c>
      <c r="C6778" s="7">
        <v>262514</v>
      </c>
      <c r="D6778" s="7" t="s">
        <v>19</v>
      </c>
      <c r="E6778" s="7" t="s">
        <v>9</v>
      </c>
      <c r="F6778" s="7" t="s">
        <v>23</v>
      </c>
      <c r="G6778" s="7">
        <v>126092</v>
      </c>
    </row>
    <row r="6779" spans="1:7" ht="14.25" customHeight="1" x14ac:dyDescent="0.25">
      <c r="A6779" s="7" t="s">
        <v>18</v>
      </c>
      <c r="B6779" s="7">
        <v>2008</v>
      </c>
      <c r="C6779" s="7">
        <v>219870</v>
      </c>
      <c r="D6779" s="7" t="s">
        <v>30</v>
      </c>
      <c r="E6779" s="7" t="s">
        <v>13</v>
      </c>
      <c r="F6779" s="7" t="s">
        <v>10</v>
      </c>
      <c r="G6779" s="7">
        <v>46090</v>
      </c>
    </row>
    <row r="6780" spans="1:7" ht="14.25" customHeight="1" x14ac:dyDescent="0.25">
      <c r="A6780" s="7" t="s">
        <v>27</v>
      </c>
      <c r="B6780" s="7">
        <v>2019</v>
      </c>
      <c r="C6780" s="7">
        <v>285367</v>
      </c>
      <c r="D6780" s="7" t="s">
        <v>19</v>
      </c>
      <c r="E6780" s="7" t="s">
        <v>13</v>
      </c>
      <c r="F6780" s="7" t="s">
        <v>10</v>
      </c>
      <c r="G6780" s="7">
        <v>30609</v>
      </c>
    </row>
    <row r="6781" spans="1:7" ht="14.25" customHeight="1" x14ac:dyDescent="0.25">
      <c r="A6781" s="7" t="s">
        <v>25</v>
      </c>
      <c r="B6781" s="7">
        <v>2010</v>
      </c>
      <c r="C6781" s="7">
        <v>93645</v>
      </c>
      <c r="D6781" s="7" t="s">
        <v>24</v>
      </c>
      <c r="E6781" s="7" t="s">
        <v>9</v>
      </c>
      <c r="F6781" s="7" t="s">
        <v>14</v>
      </c>
      <c r="G6781" s="7">
        <v>25051</v>
      </c>
    </row>
    <row r="6782" spans="1:7" ht="14.25" customHeight="1" x14ac:dyDescent="0.25">
      <c r="A6782" s="7" t="s">
        <v>22</v>
      </c>
      <c r="B6782" s="7">
        <v>2012</v>
      </c>
      <c r="C6782" s="7">
        <v>90554</v>
      </c>
      <c r="D6782" s="7" t="s">
        <v>8</v>
      </c>
      <c r="E6782" s="7" t="s">
        <v>13</v>
      </c>
      <c r="F6782" s="7" t="s">
        <v>23</v>
      </c>
      <c r="G6782" s="7">
        <v>83357</v>
      </c>
    </row>
    <row r="6783" spans="1:7" ht="14.25" customHeight="1" x14ac:dyDescent="0.25">
      <c r="A6783" s="7" t="s">
        <v>11</v>
      </c>
      <c r="B6783" s="7">
        <v>2015</v>
      </c>
      <c r="C6783" s="7">
        <v>171645</v>
      </c>
      <c r="D6783" s="7" t="s">
        <v>17</v>
      </c>
      <c r="E6783" s="7" t="s">
        <v>13</v>
      </c>
      <c r="F6783" s="7" t="s">
        <v>14</v>
      </c>
      <c r="G6783" s="7">
        <v>113573</v>
      </c>
    </row>
    <row r="6784" spans="1:7" ht="14.25" customHeight="1" x14ac:dyDescent="0.25">
      <c r="A6784" s="7" t="s">
        <v>25</v>
      </c>
      <c r="B6784" s="7">
        <v>2007</v>
      </c>
      <c r="C6784" s="7">
        <v>58245</v>
      </c>
      <c r="D6784" s="7" t="s">
        <v>8</v>
      </c>
      <c r="E6784" s="7" t="s">
        <v>9</v>
      </c>
      <c r="F6784" s="7" t="s">
        <v>14</v>
      </c>
      <c r="G6784" s="7">
        <v>64927</v>
      </c>
    </row>
    <row r="6785" spans="1:7" ht="14.25" customHeight="1" x14ac:dyDescent="0.25">
      <c r="A6785" s="7" t="s">
        <v>22</v>
      </c>
      <c r="B6785" s="7">
        <v>2011</v>
      </c>
      <c r="C6785" s="7">
        <v>397929</v>
      </c>
      <c r="D6785" s="7" t="s">
        <v>19</v>
      </c>
      <c r="E6785" s="7" t="s">
        <v>13</v>
      </c>
      <c r="F6785" s="7" t="s">
        <v>14</v>
      </c>
      <c r="G6785" s="7">
        <v>27479</v>
      </c>
    </row>
    <row r="6786" spans="1:7" ht="14.25" customHeight="1" x14ac:dyDescent="0.25">
      <c r="A6786" s="7" t="s">
        <v>29</v>
      </c>
      <c r="B6786" s="7">
        <v>2020</v>
      </c>
      <c r="C6786" s="7">
        <v>361195</v>
      </c>
      <c r="D6786" s="7" t="s">
        <v>12</v>
      </c>
      <c r="E6786" s="7" t="s">
        <v>9</v>
      </c>
      <c r="F6786" s="7" t="s">
        <v>20</v>
      </c>
      <c r="G6786" s="7">
        <v>28648</v>
      </c>
    </row>
    <row r="6787" spans="1:7" ht="14.25" customHeight="1" x14ac:dyDescent="0.25">
      <c r="A6787" s="7" t="s">
        <v>18</v>
      </c>
      <c r="B6787" s="7">
        <v>2011</v>
      </c>
      <c r="C6787" s="7">
        <v>71174</v>
      </c>
      <c r="D6787" s="7" t="s">
        <v>12</v>
      </c>
      <c r="E6787" s="7" t="s">
        <v>13</v>
      </c>
      <c r="F6787" s="7" t="s">
        <v>23</v>
      </c>
      <c r="G6787" s="7">
        <v>147630</v>
      </c>
    </row>
    <row r="6788" spans="1:7" ht="14.25" customHeight="1" x14ac:dyDescent="0.25">
      <c r="A6788" s="7" t="s">
        <v>18</v>
      </c>
      <c r="B6788" s="7">
        <v>2023</v>
      </c>
      <c r="C6788" s="7">
        <v>245568</v>
      </c>
      <c r="D6788" s="7" t="s">
        <v>17</v>
      </c>
      <c r="E6788" s="7" t="s">
        <v>9</v>
      </c>
      <c r="F6788" s="7" t="s">
        <v>20</v>
      </c>
      <c r="G6788" s="7">
        <v>111261</v>
      </c>
    </row>
    <row r="6789" spans="1:7" ht="14.25" customHeight="1" x14ac:dyDescent="0.25">
      <c r="A6789" s="7" t="s">
        <v>25</v>
      </c>
      <c r="B6789" s="7">
        <v>2005</v>
      </c>
      <c r="C6789" s="7">
        <v>355317</v>
      </c>
      <c r="D6789" s="7" t="s">
        <v>24</v>
      </c>
      <c r="E6789" s="7" t="s">
        <v>9</v>
      </c>
      <c r="F6789" s="7" t="s">
        <v>20</v>
      </c>
      <c r="G6789" s="7">
        <v>129247</v>
      </c>
    </row>
    <row r="6790" spans="1:7" ht="14.25" customHeight="1" x14ac:dyDescent="0.25">
      <c r="A6790" s="7" t="s">
        <v>31</v>
      </c>
      <c r="B6790" s="7">
        <v>2006</v>
      </c>
      <c r="C6790" s="7">
        <v>101087</v>
      </c>
      <c r="D6790" s="7" t="s">
        <v>8</v>
      </c>
      <c r="E6790" s="7" t="s">
        <v>13</v>
      </c>
      <c r="F6790" s="7" t="s">
        <v>23</v>
      </c>
      <c r="G6790" s="7">
        <v>14236</v>
      </c>
    </row>
    <row r="6791" spans="1:7" ht="14.25" customHeight="1" x14ac:dyDescent="0.25">
      <c r="A6791" s="7" t="s">
        <v>29</v>
      </c>
      <c r="B6791" s="7">
        <v>2017</v>
      </c>
      <c r="C6791" s="7">
        <v>211695</v>
      </c>
      <c r="D6791" s="7" t="s">
        <v>8</v>
      </c>
      <c r="E6791" s="7" t="s">
        <v>9</v>
      </c>
      <c r="F6791" s="7" t="s">
        <v>20</v>
      </c>
      <c r="G6791" s="7">
        <v>27467</v>
      </c>
    </row>
    <row r="6792" spans="1:7" ht="14.25" customHeight="1" x14ac:dyDescent="0.25">
      <c r="A6792" s="7" t="s">
        <v>15</v>
      </c>
      <c r="B6792" s="7">
        <v>2011</v>
      </c>
      <c r="C6792" s="7">
        <v>242535</v>
      </c>
      <c r="D6792" s="7" t="s">
        <v>19</v>
      </c>
      <c r="E6792" s="7" t="s">
        <v>13</v>
      </c>
      <c r="F6792" s="7" t="s">
        <v>20</v>
      </c>
      <c r="G6792" s="7">
        <v>139744</v>
      </c>
    </row>
    <row r="6793" spans="1:7" ht="14.25" customHeight="1" x14ac:dyDescent="0.25">
      <c r="A6793" s="7" t="s">
        <v>7</v>
      </c>
      <c r="B6793" s="7">
        <v>2008</v>
      </c>
      <c r="C6793" s="7">
        <v>6988</v>
      </c>
      <c r="D6793" s="7" t="s">
        <v>19</v>
      </c>
      <c r="E6793" s="7" t="s">
        <v>13</v>
      </c>
      <c r="F6793" s="7" t="s">
        <v>23</v>
      </c>
      <c r="G6793" s="7">
        <v>64850</v>
      </c>
    </row>
    <row r="6794" spans="1:7" ht="14.25" customHeight="1" x14ac:dyDescent="0.25">
      <c r="A6794" s="7" t="s">
        <v>25</v>
      </c>
      <c r="B6794" s="7">
        <v>2014</v>
      </c>
      <c r="C6794" s="7">
        <v>272065</v>
      </c>
      <c r="D6794" s="7" t="s">
        <v>17</v>
      </c>
      <c r="E6794" s="7" t="s">
        <v>9</v>
      </c>
      <c r="F6794" s="7" t="s">
        <v>20</v>
      </c>
      <c r="G6794" s="7">
        <v>101701</v>
      </c>
    </row>
    <row r="6795" spans="1:7" ht="14.25" customHeight="1" x14ac:dyDescent="0.25">
      <c r="A6795" s="7" t="s">
        <v>28</v>
      </c>
      <c r="B6795" s="7">
        <v>2005</v>
      </c>
      <c r="C6795" s="7">
        <v>210512</v>
      </c>
      <c r="D6795" s="7" t="s">
        <v>19</v>
      </c>
      <c r="E6795" s="7" t="s">
        <v>13</v>
      </c>
      <c r="F6795" s="7" t="s">
        <v>14</v>
      </c>
      <c r="G6795" s="7">
        <v>15241</v>
      </c>
    </row>
    <row r="6796" spans="1:7" ht="14.25" customHeight="1" x14ac:dyDescent="0.25">
      <c r="A6796" s="7" t="s">
        <v>16</v>
      </c>
      <c r="B6796" s="7">
        <v>2012</v>
      </c>
      <c r="C6796" s="7">
        <v>224312</v>
      </c>
      <c r="D6796" s="7" t="s">
        <v>12</v>
      </c>
      <c r="E6796" s="7" t="s">
        <v>13</v>
      </c>
      <c r="F6796" s="7" t="s">
        <v>14</v>
      </c>
      <c r="G6796" s="7">
        <v>93744</v>
      </c>
    </row>
    <row r="6797" spans="1:7" ht="14.25" customHeight="1" x14ac:dyDescent="0.25">
      <c r="A6797" s="7" t="s">
        <v>22</v>
      </c>
      <c r="B6797" s="7">
        <v>2015</v>
      </c>
      <c r="C6797" s="7">
        <v>373885</v>
      </c>
      <c r="D6797" s="7" t="s">
        <v>26</v>
      </c>
      <c r="E6797" s="7" t="s">
        <v>13</v>
      </c>
      <c r="F6797" s="7" t="s">
        <v>14</v>
      </c>
      <c r="G6797" s="7">
        <v>88881</v>
      </c>
    </row>
    <row r="6798" spans="1:7" ht="14.25" customHeight="1" x14ac:dyDescent="0.25">
      <c r="A6798" s="7" t="s">
        <v>15</v>
      </c>
      <c r="B6798" s="7">
        <v>2010</v>
      </c>
      <c r="C6798" s="7">
        <v>208123</v>
      </c>
      <c r="D6798" s="7" t="s">
        <v>30</v>
      </c>
      <c r="E6798" s="7" t="s">
        <v>13</v>
      </c>
      <c r="F6798" s="7" t="s">
        <v>10</v>
      </c>
      <c r="G6798" s="7">
        <v>87378</v>
      </c>
    </row>
    <row r="6799" spans="1:7" ht="14.25" customHeight="1" x14ac:dyDescent="0.25">
      <c r="A6799" s="7" t="s">
        <v>27</v>
      </c>
      <c r="B6799" s="7">
        <v>2017</v>
      </c>
      <c r="C6799" s="7">
        <v>189068</v>
      </c>
      <c r="D6799" s="7" t="s">
        <v>12</v>
      </c>
      <c r="E6799" s="7" t="s">
        <v>13</v>
      </c>
      <c r="F6799" s="7" t="s">
        <v>10</v>
      </c>
      <c r="G6799" s="7">
        <v>104797</v>
      </c>
    </row>
    <row r="6800" spans="1:7" ht="14.25" customHeight="1" x14ac:dyDescent="0.25">
      <c r="A6800" s="7" t="s">
        <v>31</v>
      </c>
      <c r="B6800" s="7">
        <v>2012</v>
      </c>
      <c r="C6800" s="7">
        <v>371367</v>
      </c>
      <c r="D6800" s="7" t="s">
        <v>17</v>
      </c>
      <c r="E6800" s="7" t="s">
        <v>13</v>
      </c>
      <c r="F6800" s="7" t="s">
        <v>20</v>
      </c>
      <c r="G6800" s="7">
        <v>59691</v>
      </c>
    </row>
    <row r="6801" spans="1:7" ht="14.25" customHeight="1" x14ac:dyDescent="0.25">
      <c r="A6801" s="7" t="s">
        <v>27</v>
      </c>
      <c r="B6801" s="7">
        <v>2016</v>
      </c>
      <c r="C6801" s="7">
        <v>214814</v>
      </c>
      <c r="D6801" s="7" t="s">
        <v>19</v>
      </c>
      <c r="E6801" s="7" t="s">
        <v>9</v>
      </c>
      <c r="F6801" s="7" t="s">
        <v>23</v>
      </c>
      <c r="G6801" s="7">
        <v>38638</v>
      </c>
    </row>
    <row r="6802" spans="1:7" ht="14.25" customHeight="1" x14ac:dyDescent="0.25">
      <c r="A6802" s="7" t="s">
        <v>21</v>
      </c>
      <c r="B6802" s="7">
        <v>2017</v>
      </c>
      <c r="C6802" s="7">
        <v>85028</v>
      </c>
      <c r="D6802" s="7" t="s">
        <v>24</v>
      </c>
      <c r="E6802" s="7" t="s">
        <v>13</v>
      </c>
      <c r="F6802" s="7" t="s">
        <v>23</v>
      </c>
      <c r="G6802" s="7">
        <v>37945</v>
      </c>
    </row>
    <row r="6803" spans="1:7" ht="14.25" customHeight="1" x14ac:dyDescent="0.25">
      <c r="A6803" s="7" t="s">
        <v>31</v>
      </c>
      <c r="B6803" s="7">
        <v>2006</v>
      </c>
      <c r="C6803" s="7">
        <v>73168</v>
      </c>
      <c r="D6803" s="7" t="s">
        <v>26</v>
      </c>
      <c r="E6803" s="7" t="s">
        <v>9</v>
      </c>
      <c r="F6803" s="7" t="s">
        <v>20</v>
      </c>
      <c r="G6803" s="7">
        <v>68286</v>
      </c>
    </row>
    <row r="6804" spans="1:7" ht="14.25" customHeight="1" x14ac:dyDescent="0.25">
      <c r="A6804" s="7" t="s">
        <v>16</v>
      </c>
      <c r="B6804" s="7">
        <v>2009</v>
      </c>
      <c r="C6804" s="7">
        <v>149735</v>
      </c>
      <c r="D6804" s="7" t="s">
        <v>26</v>
      </c>
      <c r="E6804" s="7" t="s">
        <v>9</v>
      </c>
      <c r="F6804" s="7" t="s">
        <v>20</v>
      </c>
      <c r="G6804" s="7">
        <v>34935</v>
      </c>
    </row>
    <row r="6805" spans="1:7" ht="14.25" customHeight="1" x14ac:dyDescent="0.25">
      <c r="A6805" s="7" t="s">
        <v>11</v>
      </c>
      <c r="B6805" s="7">
        <v>2009</v>
      </c>
      <c r="C6805" s="7">
        <v>45154</v>
      </c>
      <c r="D6805" s="7" t="s">
        <v>30</v>
      </c>
      <c r="E6805" s="7" t="s">
        <v>9</v>
      </c>
      <c r="F6805" s="7" t="s">
        <v>23</v>
      </c>
      <c r="G6805" s="7">
        <v>48961</v>
      </c>
    </row>
    <row r="6806" spans="1:7" ht="14.25" customHeight="1" x14ac:dyDescent="0.25">
      <c r="A6806" s="7" t="s">
        <v>7</v>
      </c>
      <c r="B6806" s="7">
        <v>2012</v>
      </c>
      <c r="C6806" s="7">
        <v>330793</v>
      </c>
      <c r="D6806" s="7" t="s">
        <v>26</v>
      </c>
      <c r="E6806" s="7" t="s">
        <v>13</v>
      </c>
      <c r="F6806" s="7" t="s">
        <v>23</v>
      </c>
      <c r="G6806" s="7">
        <v>104112</v>
      </c>
    </row>
    <row r="6807" spans="1:7" ht="14.25" customHeight="1" x14ac:dyDescent="0.25">
      <c r="A6807" s="7" t="s">
        <v>25</v>
      </c>
      <c r="B6807" s="7">
        <v>2013</v>
      </c>
      <c r="C6807" s="7">
        <v>236698</v>
      </c>
      <c r="D6807" s="7" t="s">
        <v>8</v>
      </c>
      <c r="E6807" s="7" t="s">
        <v>13</v>
      </c>
      <c r="F6807" s="7" t="s">
        <v>10</v>
      </c>
      <c r="G6807" s="7">
        <v>86625</v>
      </c>
    </row>
    <row r="6808" spans="1:7" ht="14.25" customHeight="1" x14ac:dyDescent="0.25">
      <c r="A6808" s="7" t="s">
        <v>28</v>
      </c>
      <c r="B6808" s="7">
        <v>2018</v>
      </c>
      <c r="C6808" s="7">
        <v>219313</v>
      </c>
      <c r="D6808" s="7" t="s">
        <v>17</v>
      </c>
      <c r="E6808" s="7" t="s">
        <v>13</v>
      </c>
      <c r="F6808" s="7" t="s">
        <v>20</v>
      </c>
      <c r="G6808" s="7">
        <v>126192</v>
      </c>
    </row>
    <row r="6809" spans="1:7" ht="14.25" customHeight="1" x14ac:dyDescent="0.25">
      <c r="A6809" s="7" t="s">
        <v>21</v>
      </c>
      <c r="B6809" s="7">
        <v>2023</v>
      </c>
      <c r="C6809" s="7">
        <v>291144</v>
      </c>
      <c r="D6809" s="7" t="s">
        <v>17</v>
      </c>
      <c r="E6809" s="7" t="s">
        <v>13</v>
      </c>
      <c r="F6809" s="7" t="s">
        <v>10</v>
      </c>
      <c r="G6809" s="7">
        <v>10933</v>
      </c>
    </row>
    <row r="6810" spans="1:7" ht="14.25" customHeight="1" x14ac:dyDescent="0.25">
      <c r="A6810" s="7" t="s">
        <v>25</v>
      </c>
      <c r="B6810" s="7">
        <v>2014</v>
      </c>
      <c r="C6810" s="7">
        <v>236734</v>
      </c>
      <c r="D6810" s="7" t="s">
        <v>17</v>
      </c>
      <c r="E6810" s="7" t="s">
        <v>13</v>
      </c>
      <c r="F6810" s="7" t="s">
        <v>14</v>
      </c>
      <c r="G6810" s="7">
        <v>140974</v>
      </c>
    </row>
    <row r="6811" spans="1:7" ht="14.25" customHeight="1" x14ac:dyDescent="0.25">
      <c r="A6811" s="7" t="s">
        <v>7</v>
      </c>
      <c r="B6811" s="7">
        <v>2011</v>
      </c>
      <c r="C6811" s="7">
        <v>272720</v>
      </c>
      <c r="D6811" s="7" t="s">
        <v>17</v>
      </c>
      <c r="E6811" s="7" t="s">
        <v>9</v>
      </c>
      <c r="F6811" s="7" t="s">
        <v>23</v>
      </c>
      <c r="G6811" s="7">
        <v>60617</v>
      </c>
    </row>
    <row r="6812" spans="1:7" ht="14.25" customHeight="1" x14ac:dyDescent="0.25">
      <c r="A6812" s="7" t="s">
        <v>29</v>
      </c>
      <c r="B6812" s="7">
        <v>2013</v>
      </c>
      <c r="C6812" s="7">
        <v>146328</v>
      </c>
      <c r="D6812" s="7" t="s">
        <v>26</v>
      </c>
      <c r="E6812" s="7" t="s">
        <v>13</v>
      </c>
      <c r="F6812" s="7" t="s">
        <v>14</v>
      </c>
      <c r="G6812" s="7">
        <v>77085</v>
      </c>
    </row>
    <row r="6813" spans="1:7" ht="14.25" customHeight="1" x14ac:dyDescent="0.25">
      <c r="A6813" s="7" t="s">
        <v>25</v>
      </c>
      <c r="B6813" s="7">
        <v>2018</v>
      </c>
      <c r="C6813" s="7">
        <v>331917</v>
      </c>
      <c r="D6813" s="7" t="s">
        <v>8</v>
      </c>
      <c r="E6813" s="7" t="s">
        <v>13</v>
      </c>
      <c r="F6813" s="7" t="s">
        <v>23</v>
      </c>
      <c r="G6813" s="7">
        <v>37087</v>
      </c>
    </row>
    <row r="6814" spans="1:7" ht="14.25" customHeight="1" x14ac:dyDescent="0.25">
      <c r="A6814" s="7" t="s">
        <v>22</v>
      </c>
      <c r="B6814" s="7">
        <v>2005</v>
      </c>
      <c r="C6814" s="7">
        <v>158853</v>
      </c>
      <c r="D6814" s="7" t="s">
        <v>17</v>
      </c>
      <c r="E6814" s="7" t="s">
        <v>13</v>
      </c>
      <c r="F6814" s="7" t="s">
        <v>23</v>
      </c>
      <c r="G6814" s="7">
        <v>71856</v>
      </c>
    </row>
    <row r="6815" spans="1:7" ht="14.25" customHeight="1" x14ac:dyDescent="0.25">
      <c r="A6815" s="7" t="s">
        <v>27</v>
      </c>
      <c r="B6815" s="7">
        <v>2018</v>
      </c>
      <c r="C6815" s="7">
        <v>253148</v>
      </c>
      <c r="D6815" s="7" t="s">
        <v>12</v>
      </c>
      <c r="E6815" s="7" t="s">
        <v>9</v>
      </c>
      <c r="F6815" s="7" t="s">
        <v>10</v>
      </c>
      <c r="G6815" s="7">
        <v>103815</v>
      </c>
    </row>
    <row r="6816" spans="1:7" ht="14.25" customHeight="1" x14ac:dyDescent="0.25">
      <c r="A6816" s="7" t="s">
        <v>18</v>
      </c>
      <c r="B6816" s="7">
        <v>2018</v>
      </c>
      <c r="C6816" s="7">
        <v>249885</v>
      </c>
      <c r="D6816" s="7" t="s">
        <v>24</v>
      </c>
      <c r="E6816" s="7" t="s">
        <v>13</v>
      </c>
      <c r="F6816" s="7" t="s">
        <v>10</v>
      </c>
      <c r="G6816" s="7">
        <v>15601</v>
      </c>
    </row>
    <row r="6817" spans="1:7" ht="14.25" customHeight="1" x14ac:dyDescent="0.25">
      <c r="A6817" s="7" t="s">
        <v>31</v>
      </c>
      <c r="B6817" s="7">
        <v>2017</v>
      </c>
      <c r="C6817" s="7">
        <v>47215</v>
      </c>
      <c r="D6817" s="7" t="s">
        <v>12</v>
      </c>
      <c r="E6817" s="7" t="s">
        <v>13</v>
      </c>
      <c r="F6817" s="7" t="s">
        <v>23</v>
      </c>
      <c r="G6817" s="7">
        <v>99658</v>
      </c>
    </row>
    <row r="6818" spans="1:7" ht="14.25" customHeight="1" x14ac:dyDescent="0.25">
      <c r="A6818" s="7" t="s">
        <v>28</v>
      </c>
      <c r="B6818" s="7">
        <v>2013</v>
      </c>
      <c r="C6818" s="7">
        <v>352283</v>
      </c>
      <c r="D6818" s="7" t="s">
        <v>26</v>
      </c>
      <c r="E6818" s="7" t="s">
        <v>9</v>
      </c>
      <c r="F6818" s="7" t="s">
        <v>14</v>
      </c>
      <c r="G6818" s="7">
        <v>82954</v>
      </c>
    </row>
    <row r="6819" spans="1:7" ht="14.25" customHeight="1" x14ac:dyDescent="0.25">
      <c r="A6819" s="7" t="s">
        <v>7</v>
      </c>
      <c r="B6819" s="7">
        <v>2011</v>
      </c>
      <c r="C6819" s="7">
        <v>88699</v>
      </c>
      <c r="D6819" s="7" t="s">
        <v>8</v>
      </c>
      <c r="E6819" s="7" t="s">
        <v>9</v>
      </c>
      <c r="F6819" s="7" t="s">
        <v>20</v>
      </c>
      <c r="G6819" s="7">
        <v>11651</v>
      </c>
    </row>
    <row r="6820" spans="1:7" ht="14.25" customHeight="1" x14ac:dyDescent="0.25">
      <c r="A6820" s="7" t="s">
        <v>31</v>
      </c>
      <c r="B6820" s="7">
        <v>2020</v>
      </c>
      <c r="C6820" s="7">
        <v>308133</v>
      </c>
      <c r="D6820" s="7" t="s">
        <v>24</v>
      </c>
      <c r="E6820" s="7" t="s">
        <v>13</v>
      </c>
      <c r="F6820" s="7" t="s">
        <v>14</v>
      </c>
      <c r="G6820" s="7">
        <v>127854</v>
      </c>
    </row>
    <row r="6821" spans="1:7" ht="14.25" customHeight="1" x14ac:dyDescent="0.25">
      <c r="A6821" s="7" t="s">
        <v>11</v>
      </c>
      <c r="B6821" s="7">
        <v>2013</v>
      </c>
      <c r="C6821" s="7">
        <v>36504</v>
      </c>
      <c r="D6821" s="7" t="s">
        <v>26</v>
      </c>
      <c r="E6821" s="7" t="s">
        <v>9</v>
      </c>
      <c r="F6821" s="7" t="s">
        <v>23</v>
      </c>
      <c r="G6821" s="7">
        <v>117942</v>
      </c>
    </row>
    <row r="6822" spans="1:7" ht="14.25" customHeight="1" x14ac:dyDescent="0.25">
      <c r="A6822" s="7" t="s">
        <v>11</v>
      </c>
      <c r="B6822" s="7">
        <v>2005</v>
      </c>
      <c r="C6822" s="7">
        <v>340078</v>
      </c>
      <c r="D6822" s="7" t="s">
        <v>26</v>
      </c>
      <c r="E6822" s="7" t="s">
        <v>13</v>
      </c>
      <c r="F6822" s="7" t="s">
        <v>14</v>
      </c>
      <c r="G6822" s="7">
        <v>76624</v>
      </c>
    </row>
    <row r="6823" spans="1:7" ht="14.25" customHeight="1" x14ac:dyDescent="0.25">
      <c r="A6823" s="7" t="s">
        <v>25</v>
      </c>
      <c r="B6823" s="7">
        <v>2017</v>
      </c>
      <c r="C6823" s="7">
        <v>113891</v>
      </c>
      <c r="D6823" s="7" t="s">
        <v>19</v>
      </c>
      <c r="E6823" s="7" t="s">
        <v>9</v>
      </c>
      <c r="F6823" s="7" t="s">
        <v>10</v>
      </c>
      <c r="G6823" s="7">
        <v>136561</v>
      </c>
    </row>
    <row r="6824" spans="1:7" ht="14.25" customHeight="1" x14ac:dyDescent="0.25">
      <c r="A6824" s="7" t="s">
        <v>7</v>
      </c>
      <c r="B6824" s="7">
        <v>2006</v>
      </c>
      <c r="C6824" s="7">
        <v>194585</v>
      </c>
      <c r="D6824" s="7" t="s">
        <v>17</v>
      </c>
      <c r="E6824" s="7" t="s">
        <v>13</v>
      </c>
      <c r="F6824" s="7" t="s">
        <v>20</v>
      </c>
      <c r="G6824" s="7">
        <v>38722</v>
      </c>
    </row>
    <row r="6825" spans="1:7" ht="14.25" customHeight="1" x14ac:dyDescent="0.25">
      <c r="A6825" s="7" t="s">
        <v>11</v>
      </c>
      <c r="B6825" s="7">
        <v>2019</v>
      </c>
      <c r="C6825" s="7">
        <v>12887</v>
      </c>
      <c r="D6825" s="7" t="s">
        <v>30</v>
      </c>
      <c r="E6825" s="7" t="s">
        <v>9</v>
      </c>
      <c r="F6825" s="7" t="s">
        <v>20</v>
      </c>
      <c r="G6825" s="7">
        <v>110817</v>
      </c>
    </row>
    <row r="6826" spans="1:7" ht="14.25" customHeight="1" x14ac:dyDescent="0.25">
      <c r="A6826" s="7" t="s">
        <v>15</v>
      </c>
      <c r="B6826" s="7">
        <v>2009</v>
      </c>
      <c r="C6826" s="7">
        <v>24136</v>
      </c>
      <c r="D6826" s="7" t="s">
        <v>19</v>
      </c>
      <c r="E6826" s="7" t="s">
        <v>13</v>
      </c>
      <c r="F6826" s="7" t="s">
        <v>23</v>
      </c>
      <c r="G6826" s="7">
        <v>44051</v>
      </c>
    </row>
    <row r="6827" spans="1:7" ht="14.25" customHeight="1" x14ac:dyDescent="0.25">
      <c r="A6827" s="7" t="s">
        <v>22</v>
      </c>
      <c r="B6827" s="7">
        <v>2012</v>
      </c>
      <c r="C6827" s="7">
        <v>221416</v>
      </c>
      <c r="D6827" s="7" t="s">
        <v>26</v>
      </c>
      <c r="E6827" s="7" t="s">
        <v>9</v>
      </c>
      <c r="F6827" s="7" t="s">
        <v>10</v>
      </c>
      <c r="G6827" s="7">
        <v>80783</v>
      </c>
    </row>
    <row r="6828" spans="1:7" ht="14.25" customHeight="1" x14ac:dyDescent="0.25">
      <c r="A6828" s="7" t="s">
        <v>22</v>
      </c>
      <c r="B6828" s="7">
        <v>2007</v>
      </c>
      <c r="C6828" s="7">
        <v>62070</v>
      </c>
      <c r="D6828" s="7" t="s">
        <v>30</v>
      </c>
      <c r="E6828" s="7" t="s">
        <v>9</v>
      </c>
      <c r="F6828" s="7" t="s">
        <v>23</v>
      </c>
      <c r="G6828" s="7">
        <v>60297</v>
      </c>
    </row>
    <row r="6829" spans="1:7" ht="14.25" customHeight="1" x14ac:dyDescent="0.25">
      <c r="A6829" s="7" t="s">
        <v>15</v>
      </c>
      <c r="B6829" s="7">
        <v>2008</v>
      </c>
      <c r="C6829" s="7">
        <v>272523</v>
      </c>
      <c r="D6829" s="7" t="s">
        <v>30</v>
      </c>
      <c r="E6829" s="7" t="s">
        <v>9</v>
      </c>
      <c r="F6829" s="7" t="s">
        <v>20</v>
      </c>
      <c r="G6829" s="7">
        <v>117226</v>
      </c>
    </row>
    <row r="6830" spans="1:7" ht="14.25" customHeight="1" x14ac:dyDescent="0.25">
      <c r="A6830" s="7" t="s">
        <v>21</v>
      </c>
      <c r="B6830" s="7">
        <v>2008</v>
      </c>
      <c r="C6830" s="7">
        <v>164020</v>
      </c>
      <c r="D6830" s="7" t="s">
        <v>12</v>
      </c>
      <c r="E6830" s="7" t="s">
        <v>13</v>
      </c>
      <c r="F6830" s="7" t="s">
        <v>23</v>
      </c>
      <c r="G6830" s="7">
        <v>39005</v>
      </c>
    </row>
    <row r="6831" spans="1:7" ht="14.25" customHeight="1" x14ac:dyDescent="0.25">
      <c r="A6831" s="7" t="s">
        <v>11</v>
      </c>
      <c r="B6831" s="7">
        <v>2010</v>
      </c>
      <c r="C6831" s="7">
        <v>267457</v>
      </c>
      <c r="D6831" s="7" t="s">
        <v>26</v>
      </c>
      <c r="E6831" s="7" t="s">
        <v>13</v>
      </c>
      <c r="F6831" s="7" t="s">
        <v>10</v>
      </c>
      <c r="G6831" s="7">
        <v>59664</v>
      </c>
    </row>
    <row r="6832" spans="1:7" ht="14.25" customHeight="1" x14ac:dyDescent="0.25">
      <c r="A6832" s="7" t="s">
        <v>29</v>
      </c>
      <c r="B6832" s="7">
        <v>2020</v>
      </c>
      <c r="C6832" s="7">
        <v>301550</v>
      </c>
      <c r="D6832" s="7" t="s">
        <v>12</v>
      </c>
      <c r="E6832" s="7" t="s">
        <v>9</v>
      </c>
      <c r="F6832" s="7" t="s">
        <v>10</v>
      </c>
      <c r="G6832" s="7">
        <v>33107</v>
      </c>
    </row>
    <row r="6833" spans="1:7" ht="14.25" customHeight="1" x14ac:dyDescent="0.25">
      <c r="A6833" s="7" t="s">
        <v>21</v>
      </c>
      <c r="B6833" s="7">
        <v>2007</v>
      </c>
      <c r="C6833" s="7">
        <v>258426</v>
      </c>
      <c r="D6833" s="7" t="s">
        <v>8</v>
      </c>
      <c r="E6833" s="7" t="s">
        <v>9</v>
      </c>
      <c r="F6833" s="7" t="s">
        <v>23</v>
      </c>
      <c r="G6833" s="7">
        <v>87484</v>
      </c>
    </row>
    <row r="6834" spans="1:7" ht="14.25" customHeight="1" x14ac:dyDescent="0.25">
      <c r="A6834" s="7" t="s">
        <v>11</v>
      </c>
      <c r="B6834" s="7">
        <v>2010</v>
      </c>
      <c r="C6834" s="7">
        <v>162987</v>
      </c>
      <c r="D6834" s="7" t="s">
        <v>30</v>
      </c>
      <c r="E6834" s="7" t="s">
        <v>13</v>
      </c>
      <c r="F6834" s="7" t="s">
        <v>10</v>
      </c>
      <c r="G6834" s="7">
        <v>97304</v>
      </c>
    </row>
    <row r="6835" spans="1:7" ht="14.25" customHeight="1" x14ac:dyDescent="0.25">
      <c r="A6835" s="7" t="s">
        <v>15</v>
      </c>
      <c r="B6835" s="7">
        <v>2022</v>
      </c>
      <c r="C6835" s="7">
        <v>81322</v>
      </c>
      <c r="D6835" s="7" t="s">
        <v>17</v>
      </c>
      <c r="E6835" s="7" t="s">
        <v>13</v>
      </c>
      <c r="F6835" s="7" t="s">
        <v>23</v>
      </c>
      <c r="G6835" s="7">
        <v>71316</v>
      </c>
    </row>
    <row r="6836" spans="1:7" ht="14.25" customHeight="1" x14ac:dyDescent="0.25">
      <c r="A6836" s="7" t="s">
        <v>27</v>
      </c>
      <c r="B6836" s="7">
        <v>2015</v>
      </c>
      <c r="C6836" s="7">
        <v>70826</v>
      </c>
      <c r="D6836" s="7" t="s">
        <v>30</v>
      </c>
      <c r="E6836" s="7" t="s">
        <v>13</v>
      </c>
      <c r="F6836" s="7" t="s">
        <v>23</v>
      </c>
      <c r="G6836" s="7">
        <v>83781</v>
      </c>
    </row>
    <row r="6837" spans="1:7" ht="14.25" customHeight="1" x14ac:dyDescent="0.25">
      <c r="A6837" s="7" t="s">
        <v>7</v>
      </c>
      <c r="B6837" s="7">
        <v>2010</v>
      </c>
      <c r="C6837" s="7">
        <v>128361</v>
      </c>
      <c r="D6837" s="7" t="s">
        <v>12</v>
      </c>
      <c r="E6837" s="7" t="s">
        <v>13</v>
      </c>
      <c r="F6837" s="7" t="s">
        <v>23</v>
      </c>
      <c r="G6837" s="7">
        <v>12184</v>
      </c>
    </row>
    <row r="6838" spans="1:7" ht="14.25" customHeight="1" x14ac:dyDescent="0.25">
      <c r="A6838" s="7" t="s">
        <v>28</v>
      </c>
      <c r="B6838" s="7">
        <v>2013</v>
      </c>
      <c r="C6838" s="7">
        <v>169210</v>
      </c>
      <c r="D6838" s="7" t="s">
        <v>26</v>
      </c>
      <c r="E6838" s="7" t="s">
        <v>9</v>
      </c>
      <c r="F6838" s="7" t="s">
        <v>10</v>
      </c>
      <c r="G6838" s="7">
        <v>132819</v>
      </c>
    </row>
    <row r="6839" spans="1:7" ht="14.25" customHeight="1" x14ac:dyDescent="0.25">
      <c r="A6839" s="7" t="s">
        <v>7</v>
      </c>
      <c r="B6839" s="7">
        <v>2017</v>
      </c>
      <c r="C6839" s="7">
        <v>147540</v>
      </c>
      <c r="D6839" s="7" t="s">
        <v>30</v>
      </c>
      <c r="E6839" s="7" t="s">
        <v>13</v>
      </c>
      <c r="F6839" s="7" t="s">
        <v>10</v>
      </c>
      <c r="G6839" s="7">
        <v>45062</v>
      </c>
    </row>
    <row r="6840" spans="1:7" ht="14.25" customHeight="1" x14ac:dyDescent="0.25">
      <c r="A6840" s="7" t="s">
        <v>29</v>
      </c>
      <c r="B6840" s="7">
        <v>2014</v>
      </c>
      <c r="C6840" s="7">
        <v>114825</v>
      </c>
      <c r="D6840" s="7" t="s">
        <v>19</v>
      </c>
      <c r="E6840" s="7" t="s">
        <v>9</v>
      </c>
      <c r="F6840" s="7" t="s">
        <v>14</v>
      </c>
      <c r="G6840" s="7">
        <v>15908</v>
      </c>
    </row>
    <row r="6841" spans="1:7" ht="14.25" customHeight="1" x14ac:dyDescent="0.25">
      <c r="A6841" s="7" t="s">
        <v>25</v>
      </c>
      <c r="B6841" s="7">
        <v>2022</v>
      </c>
      <c r="C6841" s="7">
        <v>166270</v>
      </c>
      <c r="D6841" s="7" t="s">
        <v>19</v>
      </c>
      <c r="E6841" s="7" t="s">
        <v>13</v>
      </c>
      <c r="F6841" s="7" t="s">
        <v>10</v>
      </c>
      <c r="G6841" s="7">
        <v>125511</v>
      </c>
    </row>
    <row r="6842" spans="1:7" ht="14.25" customHeight="1" x14ac:dyDescent="0.25">
      <c r="A6842" s="7" t="s">
        <v>27</v>
      </c>
      <c r="B6842" s="7">
        <v>2014</v>
      </c>
      <c r="C6842" s="7">
        <v>33126</v>
      </c>
      <c r="D6842" s="7" t="s">
        <v>17</v>
      </c>
      <c r="E6842" s="7" t="s">
        <v>13</v>
      </c>
      <c r="F6842" s="7" t="s">
        <v>14</v>
      </c>
      <c r="G6842" s="7">
        <v>149454</v>
      </c>
    </row>
    <row r="6843" spans="1:7" ht="14.25" customHeight="1" x14ac:dyDescent="0.25">
      <c r="A6843" s="7" t="s">
        <v>16</v>
      </c>
      <c r="B6843" s="7">
        <v>2014</v>
      </c>
      <c r="C6843" s="7">
        <v>166081</v>
      </c>
      <c r="D6843" s="7" t="s">
        <v>24</v>
      </c>
      <c r="E6843" s="7" t="s">
        <v>13</v>
      </c>
      <c r="F6843" s="7" t="s">
        <v>14</v>
      </c>
      <c r="G6843" s="7">
        <v>75588</v>
      </c>
    </row>
    <row r="6844" spans="1:7" ht="14.25" customHeight="1" x14ac:dyDescent="0.25">
      <c r="A6844" s="7" t="s">
        <v>27</v>
      </c>
      <c r="B6844" s="7">
        <v>2023</v>
      </c>
      <c r="C6844" s="7">
        <v>385663</v>
      </c>
      <c r="D6844" s="7" t="s">
        <v>24</v>
      </c>
      <c r="E6844" s="7" t="s">
        <v>13</v>
      </c>
      <c r="F6844" s="7" t="s">
        <v>14</v>
      </c>
      <c r="G6844" s="7">
        <v>100892</v>
      </c>
    </row>
    <row r="6845" spans="1:7" ht="14.25" customHeight="1" x14ac:dyDescent="0.25">
      <c r="A6845" s="7" t="s">
        <v>18</v>
      </c>
      <c r="B6845" s="7">
        <v>2013</v>
      </c>
      <c r="C6845" s="7">
        <v>224821</v>
      </c>
      <c r="D6845" s="7" t="s">
        <v>8</v>
      </c>
      <c r="E6845" s="7" t="s">
        <v>9</v>
      </c>
      <c r="F6845" s="7" t="s">
        <v>20</v>
      </c>
      <c r="G6845" s="7">
        <v>145799</v>
      </c>
    </row>
    <row r="6846" spans="1:7" ht="14.25" customHeight="1" x14ac:dyDescent="0.25">
      <c r="A6846" s="7" t="s">
        <v>15</v>
      </c>
      <c r="B6846" s="7">
        <v>2008</v>
      </c>
      <c r="C6846" s="7">
        <v>392407</v>
      </c>
      <c r="D6846" s="7" t="s">
        <v>8</v>
      </c>
      <c r="E6846" s="7" t="s">
        <v>13</v>
      </c>
      <c r="F6846" s="7" t="s">
        <v>20</v>
      </c>
      <c r="G6846" s="7">
        <v>82618</v>
      </c>
    </row>
    <row r="6847" spans="1:7" ht="14.25" customHeight="1" x14ac:dyDescent="0.25">
      <c r="A6847" s="7" t="s">
        <v>31</v>
      </c>
      <c r="B6847" s="7">
        <v>2008</v>
      </c>
      <c r="C6847" s="7">
        <v>203392</v>
      </c>
      <c r="D6847" s="7" t="s">
        <v>24</v>
      </c>
      <c r="E6847" s="7" t="s">
        <v>13</v>
      </c>
      <c r="F6847" s="7" t="s">
        <v>10</v>
      </c>
      <c r="G6847" s="7">
        <v>96312</v>
      </c>
    </row>
    <row r="6848" spans="1:7" ht="14.25" customHeight="1" x14ac:dyDescent="0.25">
      <c r="A6848" s="7" t="s">
        <v>21</v>
      </c>
      <c r="B6848" s="7">
        <v>2017</v>
      </c>
      <c r="C6848" s="7">
        <v>292144</v>
      </c>
      <c r="D6848" s="7" t="s">
        <v>30</v>
      </c>
      <c r="E6848" s="7" t="s">
        <v>9</v>
      </c>
      <c r="F6848" s="7" t="s">
        <v>20</v>
      </c>
      <c r="G6848" s="7">
        <v>88989</v>
      </c>
    </row>
    <row r="6849" spans="1:7" ht="14.25" customHeight="1" x14ac:dyDescent="0.25">
      <c r="A6849" s="7" t="s">
        <v>27</v>
      </c>
      <c r="B6849" s="7">
        <v>2011</v>
      </c>
      <c r="C6849" s="7">
        <v>84880</v>
      </c>
      <c r="D6849" s="7" t="s">
        <v>12</v>
      </c>
      <c r="E6849" s="7" t="s">
        <v>9</v>
      </c>
      <c r="F6849" s="7" t="s">
        <v>10</v>
      </c>
      <c r="G6849" s="7">
        <v>24200</v>
      </c>
    </row>
    <row r="6850" spans="1:7" ht="14.25" customHeight="1" x14ac:dyDescent="0.25">
      <c r="A6850" s="7" t="s">
        <v>16</v>
      </c>
      <c r="B6850" s="7">
        <v>2007</v>
      </c>
      <c r="C6850" s="7">
        <v>62914</v>
      </c>
      <c r="D6850" s="7" t="s">
        <v>30</v>
      </c>
      <c r="E6850" s="7" t="s">
        <v>9</v>
      </c>
      <c r="F6850" s="7" t="s">
        <v>20</v>
      </c>
      <c r="G6850" s="7">
        <v>56343</v>
      </c>
    </row>
    <row r="6851" spans="1:7" ht="14.25" customHeight="1" x14ac:dyDescent="0.25">
      <c r="A6851" s="7" t="s">
        <v>11</v>
      </c>
      <c r="B6851" s="7">
        <v>2022</v>
      </c>
      <c r="C6851" s="7">
        <v>84070</v>
      </c>
      <c r="D6851" s="7" t="s">
        <v>24</v>
      </c>
      <c r="E6851" s="7" t="s">
        <v>9</v>
      </c>
      <c r="F6851" s="7" t="s">
        <v>10</v>
      </c>
      <c r="G6851" s="7">
        <v>44645</v>
      </c>
    </row>
    <row r="6852" spans="1:7" ht="14.25" customHeight="1" x14ac:dyDescent="0.25">
      <c r="A6852" s="7" t="s">
        <v>15</v>
      </c>
      <c r="B6852" s="7">
        <v>2020</v>
      </c>
      <c r="C6852" s="7">
        <v>50550</v>
      </c>
      <c r="D6852" s="7" t="s">
        <v>19</v>
      </c>
      <c r="E6852" s="7" t="s">
        <v>9</v>
      </c>
      <c r="F6852" s="7" t="s">
        <v>23</v>
      </c>
      <c r="G6852" s="7">
        <v>52366</v>
      </c>
    </row>
    <row r="6853" spans="1:7" ht="14.25" customHeight="1" x14ac:dyDescent="0.25">
      <c r="A6853" s="7" t="s">
        <v>21</v>
      </c>
      <c r="B6853" s="7">
        <v>2011</v>
      </c>
      <c r="C6853" s="7">
        <v>181306</v>
      </c>
      <c r="D6853" s="7" t="s">
        <v>17</v>
      </c>
      <c r="E6853" s="7" t="s">
        <v>13</v>
      </c>
      <c r="F6853" s="7" t="s">
        <v>10</v>
      </c>
      <c r="G6853" s="7">
        <v>126256</v>
      </c>
    </row>
    <row r="6854" spans="1:7" ht="14.25" customHeight="1" x14ac:dyDescent="0.25">
      <c r="A6854" s="7" t="s">
        <v>7</v>
      </c>
      <c r="B6854" s="7">
        <v>2009</v>
      </c>
      <c r="C6854" s="7">
        <v>339075</v>
      </c>
      <c r="D6854" s="7" t="s">
        <v>26</v>
      </c>
      <c r="E6854" s="7" t="s">
        <v>9</v>
      </c>
      <c r="F6854" s="7" t="s">
        <v>14</v>
      </c>
      <c r="G6854" s="7">
        <v>136737</v>
      </c>
    </row>
    <row r="6855" spans="1:7" ht="14.25" customHeight="1" x14ac:dyDescent="0.25">
      <c r="A6855" s="7" t="s">
        <v>29</v>
      </c>
      <c r="B6855" s="7">
        <v>2021</v>
      </c>
      <c r="C6855" s="7">
        <v>231924</v>
      </c>
      <c r="D6855" s="7" t="s">
        <v>26</v>
      </c>
      <c r="E6855" s="7" t="s">
        <v>13</v>
      </c>
      <c r="F6855" s="7" t="s">
        <v>10</v>
      </c>
      <c r="G6855" s="7">
        <v>109315</v>
      </c>
    </row>
    <row r="6856" spans="1:7" ht="14.25" customHeight="1" x14ac:dyDescent="0.25">
      <c r="A6856" s="7" t="s">
        <v>11</v>
      </c>
      <c r="B6856" s="7">
        <v>2006</v>
      </c>
      <c r="C6856" s="7">
        <v>137528</v>
      </c>
      <c r="D6856" s="7" t="s">
        <v>30</v>
      </c>
      <c r="E6856" s="7" t="s">
        <v>9</v>
      </c>
      <c r="F6856" s="7" t="s">
        <v>10</v>
      </c>
      <c r="G6856" s="7">
        <v>11518</v>
      </c>
    </row>
    <row r="6857" spans="1:7" ht="14.25" customHeight="1" x14ac:dyDescent="0.25">
      <c r="A6857" s="7" t="s">
        <v>29</v>
      </c>
      <c r="B6857" s="7">
        <v>2020</v>
      </c>
      <c r="C6857" s="7">
        <v>321985</v>
      </c>
      <c r="D6857" s="7" t="s">
        <v>30</v>
      </c>
      <c r="E6857" s="7" t="s">
        <v>9</v>
      </c>
      <c r="F6857" s="7" t="s">
        <v>14</v>
      </c>
      <c r="G6857" s="7">
        <v>43981</v>
      </c>
    </row>
    <row r="6858" spans="1:7" ht="14.25" customHeight="1" x14ac:dyDescent="0.25">
      <c r="A6858" s="7" t="s">
        <v>7</v>
      </c>
      <c r="B6858" s="7">
        <v>2020</v>
      </c>
      <c r="C6858" s="7">
        <v>392058</v>
      </c>
      <c r="D6858" s="7" t="s">
        <v>30</v>
      </c>
      <c r="E6858" s="7" t="s">
        <v>13</v>
      </c>
      <c r="F6858" s="7" t="s">
        <v>14</v>
      </c>
      <c r="G6858" s="7">
        <v>35113</v>
      </c>
    </row>
    <row r="6859" spans="1:7" ht="14.25" customHeight="1" x14ac:dyDescent="0.25">
      <c r="A6859" s="7" t="s">
        <v>15</v>
      </c>
      <c r="B6859" s="7">
        <v>2008</v>
      </c>
      <c r="C6859" s="7">
        <v>398850</v>
      </c>
      <c r="D6859" s="7" t="s">
        <v>12</v>
      </c>
      <c r="E6859" s="7" t="s">
        <v>13</v>
      </c>
      <c r="F6859" s="7" t="s">
        <v>20</v>
      </c>
      <c r="G6859" s="7">
        <v>24254</v>
      </c>
    </row>
    <row r="6860" spans="1:7" ht="14.25" customHeight="1" x14ac:dyDescent="0.25">
      <c r="A6860" s="7" t="s">
        <v>31</v>
      </c>
      <c r="B6860" s="7">
        <v>2008</v>
      </c>
      <c r="C6860" s="7">
        <v>191793</v>
      </c>
      <c r="D6860" s="7" t="s">
        <v>19</v>
      </c>
      <c r="E6860" s="7" t="s">
        <v>13</v>
      </c>
      <c r="F6860" s="7" t="s">
        <v>10</v>
      </c>
      <c r="G6860" s="7">
        <v>121033</v>
      </c>
    </row>
    <row r="6861" spans="1:7" ht="14.25" customHeight="1" x14ac:dyDescent="0.25">
      <c r="A6861" s="7" t="s">
        <v>25</v>
      </c>
      <c r="B6861" s="7">
        <v>2012</v>
      </c>
      <c r="C6861" s="7">
        <v>90787</v>
      </c>
      <c r="D6861" s="7" t="s">
        <v>24</v>
      </c>
      <c r="E6861" s="7" t="s">
        <v>9</v>
      </c>
      <c r="F6861" s="7" t="s">
        <v>10</v>
      </c>
      <c r="G6861" s="7">
        <v>123712</v>
      </c>
    </row>
    <row r="6862" spans="1:7" ht="14.25" customHeight="1" x14ac:dyDescent="0.25">
      <c r="A6862" s="7" t="s">
        <v>16</v>
      </c>
      <c r="B6862" s="7">
        <v>2006</v>
      </c>
      <c r="C6862" s="7">
        <v>192127</v>
      </c>
      <c r="D6862" s="7" t="s">
        <v>17</v>
      </c>
      <c r="E6862" s="7" t="s">
        <v>9</v>
      </c>
      <c r="F6862" s="7" t="s">
        <v>23</v>
      </c>
      <c r="G6862" s="7">
        <v>137113</v>
      </c>
    </row>
    <row r="6863" spans="1:7" ht="14.25" customHeight="1" x14ac:dyDescent="0.25">
      <c r="A6863" s="7" t="s">
        <v>28</v>
      </c>
      <c r="B6863" s="7">
        <v>2017</v>
      </c>
      <c r="C6863" s="7">
        <v>139625</v>
      </c>
      <c r="D6863" s="7" t="s">
        <v>30</v>
      </c>
      <c r="E6863" s="7" t="s">
        <v>9</v>
      </c>
      <c r="F6863" s="7" t="s">
        <v>10</v>
      </c>
      <c r="G6863" s="7">
        <v>43160</v>
      </c>
    </row>
    <row r="6864" spans="1:7" ht="14.25" customHeight="1" x14ac:dyDescent="0.25">
      <c r="A6864" s="7" t="s">
        <v>31</v>
      </c>
      <c r="B6864" s="7">
        <v>2010</v>
      </c>
      <c r="C6864" s="7">
        <v>306377</v>
      </c>
      <c r="D6864" s="7" t="s">
        <v>8</v>
      </c>
      <c r="E6864" s="7" t="s">
        <v>13</v>
      </c>
      <c r="F6864" s="7" t="s">
        <v>14</v>
      </c>
      <c r="G6864" s="7">
        <v>98014</v>
      </c>
    </row>
    <row r="6865" spans="1:7" ht="14.25" customHeight="1" x14ac:dyDescent="0.25">
      <c r="A6865" s="7" t="s">
        <v>16</v>
      </c>
      <c r="B6865" s="7">
        <v>2007</v>
      </c>
      <c r="C6865" s="7">
        <v>95212</v>
      </c>
      <c r="D6865" s="7" t="s">
        <v>12</v>
      </c>
      <c r="E6865" s="7" t="s">
        <v>13</v>
      </c>
      <c r="F6865" s="7" t="s">
        <v>23</v>
      </c>
      <c r="G6865" s="7">
        <v>56357</v>
      </c>
    </row>
    <row r="6866" spans="1:7" ht="14.25" customHeight="1" x14ac:dyDescent="0.25">
      <c r="A6866" s="7" t="s">
        <v>15</v>
      </c>
      <c r="B6866" s="7">
        <v>2007</v>
      </c>
      <c r="C6866" s="7">
        <v>14013</v>
      </c>
      <c r="D6866" s="7" t="s">
        <v>8</v>
      </c>
      <c r="E6866" s="7" t="s">
        <v>13</v>
      </c>
      <c r="F6866" s="7" t="s">
        <v>23</v>
      </c>
      <c r="G6866" s="7">
        <v>127630</v>
      </c>
    </row>
    <row r="6867" spans="1:7" ht="14.25" customHeight="1" x14ac:dyDescent="0.25">
      <c r="A6867" s="7" t="s">
        <v>27</v>
      </c>
      <c r="B6867" s="7">
        <v>2012</v>
      </c>
      <c r="C6867" s="7">
        <v>214541</v>
      </c>
      <c r="D6867" s="7" t="s">
        <v>17</v>
      </c>
      <c r="E6867" s="7" t="s">
        <v>9</v>
      </c>
      <c r="F6867" s="7" t="s">
        <v>20</v>
      </c>
      <c r="G6867" s="7">
        <v>60317</v>
      </c>
    </row>
    <row r="6868" spans="1:7" ht="14.25" customHeight="1" x14ac:dyDescent="0.25">
      <c r="A6868" s="7" t="s">
        <v>18</v>
      </c>
      <c r="B6868" s="7">
        <v>2018</v>
      </c>
      <c r="C6868" s="7">
        <v>350990</v>
      </c>
      <c r="D6868" s="7" t="s">
        <v>17</v>
      </c>
      <c r="E6868" s="7" t="s">
        <v>13</v>
      </c>
      <c r="F6868" s="7" t="s">
        <v>10</v>
      </c>
      <c r="G6868" s="7">
        <v>84376</v>
      </c>
    </row>
    <row r="6869" spans="1:7" ht="14.25" customHeight="1" x14ac:dyDescent="0.25">
      <c r="A6869" s="7" t="s">
        <v>25</v>
      </c>
      <c r="B6869" s="7">
        <v>2016</v>
      </c>
      <c r="C6869" s="7">
        <v>367260</v>
      </c>
      <c r="D6869" s="7" t="s">
        <v>30</v>
      </c>
      <c r="E6869" s="7" t="s">
        <v>9</v>
      </c>
      <c r="F6869" s="7" t="s">
        <v>14</v>
      </c>
      <c r="G6869" s="7">
        <v>76698</v>
      </c>
    </row>
    <row r="6870" spans="1:7" ht="14.25" customHeight="1" x14ac:dyDescent="0.25">
      <c r="A6870" s="7" t="s">
        <v>15</v>
      </c>
      <c r="B6870" s="7">
        <v>2019</v>
      </c>
      <c r="C6870" s="7">
        <v>149919</v>
      </c>
      <c r="D6870" s="7" t="s">
        <v>19</v>
      </c>
      <c r="E6870" s="7" t="s">
        <v>13</v>
      </c>
      <c r="F6870" s="7" t="s">
        <v>20</v>
      </c>
      <c r="G6870" s="7">
        <v>81042</v>
      </c>
    </row>
    <row r="6871" spans="1:7" ht="14.25" customHeight="1" x14ac:dyDescent="0.25">
      <c r="A6871" s="7" t="s">
        <v>16</v>
      </c>
      <c r="B6871" s="7">
        <v>2009</v>
      </c>
      <c r="C6871" s="7">
        <v>153402</v>
      </c>
      <c r="D6871" s="7" t="s">
        <v>19</v>
      </c>
      <c r="E6871" s="7" t="s">
        <v>13</v>
      </c>
      <c r="F6871" s="7" t="s">
        <v>14</v>
      </c>
      <c r="G6871" s="7">
        <v>101980</v>
      </c>
    </row>
    <row r="6872" spans="1:7" ht="14.25" customHeight="1" x14ac:dyDescent="0.25">
      <c r="A6872" s="7" t="s">
        <v>11</v>
      </c>
      <c r="B6872" s="7">
        <v>2019</v>
      </c>
      <c r="C6872" s="7">
        <v>342021</v>
      </c>
      <c r="D6872" s="7" t="s">
        <v>30</v>
      </c>
      <c r="E6872" s="7" t="s">
        <v>13</v>
      </c>
      <c r="F6872" s="7" t="s">
        <v>23</v>
      </c>
      <c r="G6872" s="7">
        <v>42223</v>
      </c>
    </row>
    <row r="6873" spans="1:7" ht="14.25" customHeight="1" x14ac:dyDescent="0.25">
      <c r="A6873" s="7" t="s">
        <v>18</v>
      </c>
      <c r="B6873" s="7">
        <v>2006</v>
      </c>
      <c r="C6873" s="7">
        <v>51106</v>
      </c>
      <c r="D6873" s="7" t="s">
        <v>19</v>
      </c>
      <c r="E6873" s="7" t="s">
        <v>9</v>
      </c>
      <c r="F6873" s="7" t="s">
        <v>23</v>
      </c>
      <c r="G6873" s="7">
        <v>20024</v>
      </c>
    </row>
    <row r="6874" spans="1:7" ht="14.25" customHeight="1" x14ac:dyDescent="0.25">
      <c r="A6874" s="7" t="s">
        <v>11</v>
      </c>
      <c r="B6874" s="7">
        <v>2021</v>
      </c>
      <c r="C6874" s="7">
        <v>69867</v>
      </c>
      <c r="D6874" s="7" t="s">
        <v>30</v>
      </c>
      <c r="E6874" s="7" t="s">
        <v>13</v>
      </c>
      <c r="F6874" s="7" t="s">
        <v>10</v>
      </c>
      <c r="G6874" s="7">
        <v>116321</v>
      </c>
    </row>
    <row r="6875" spans="1:7" ht="14.25" customHeight="1" x14ac:dyDescent="0.25">
      <c r="A6875" s="7" t="s">
        <v>21</v>
      </c>
      <c r="B6875" s="7">
        <v>2011</v>
      </c>
      <c r="C6875" s="7">
        <v>57992</v>
      </c>
      <c r="D6875" s="7" t="s">
        <v>12</v>
      </c>
      <c r="E6875" s="7" t="s">
        <v>9</v>
      </c>
      <c r="F6875" s="7" t="s">
        <v>10</v>
      </c>
      <c r="G6875" s="7">
        <v>125357</v>
      </c>
    </row>
    <row r="6876" spans="1:7" ht="14.25" customHeight="1" x14ac:dyDescent="0.25">
      <c r="A6876" s="7" t="s">
        <v>25</v>
      </c>
      <c r="B6876" s="7">
        <v>2011</v>
      </c>
      <c r="C6876" s="7">
        <v>356577</v>
      </c>
      <c r="D6876" s="7" t="s">
        <v>24</v>
      </c>
      <c r="E6876" s="7" t="s">
        <v>13</v>
      </c>
      <c r="F6876" s="7" t="s">
        <v>10</v>
      </c>
      <c r="G6876" s="7">
        <v>138132</v>
      </c>
    </row>
    <row r="6877" spans="1:7" ht="14.25" customHeight="1" x14ac:dyDescent="0.25">
      <c r="A6877" s="7" t="s">
        <v>11</v>
      </c>
      <c r="B6877" s="7">
        <v>2015</v>
      </c>
      <c r="C6877" s="7">
        <v>377379</v>
      </c>
      <c r="D6877" s="7" t="s">
        <v>12</v>
      </c>
      <c r="E6877" s="7" t="s">
        <v>9</v>
      </c>
      <c r="F6877" s="7" t="s">
        <v>14</v>
      </c>
      <c r="G6877" s="7">
        <v>87891</v>
      </c>
    </row>
    <row r="6878" spans="1:7" ht="14.25" customHeight="1" x14ac:dyDescent="0.25">
      <c r="A6878" s="7" t="s">
        <v>11</v>
      </c>
      <c r="B6878" s="7">
        <v>2006</v>
      </c>
      <c r="C6878" s="7">
        <v>326104</v>
      </c>
      <c r="D6878" s="7" t="s">
        <v>19</v>
      </c>
      <c r="E6878" s="7" t="s">
        <v>13</v>
      </c>
      <c r="F6878" s="7" t="s">
        <v>14</v>
      </c>
      <c r="G6878" s="7">
        <v>47680</v>
      </c>
    </row>
    <row r="6879" spans="1:7" ht="14.25" customHeight="1" x14ac:dyDescent="0.25">
      <c r="A6879" s="7" t="s">
        <v>16</v>
      </c>
      <c r="B6879" s="7">
        <v>2023</v>
      </c>
      <c r="C6879" s="7">
        <v>263504</v>
      </c>
      <c r="D6879" s="7" t="s">
        <v>8</v>
      </c>
      <c r="E6879" s="7" t="s">
        <v>13</v>
      </c>
      <c r="F6879" s="7" t="s">
        <v>14</v>
      </c>
      <c r="G6879" s="7">
        <v>27128</v>
      </c>
    </row>
    <row r="6880" spans="1:7" ht="14.25" customHeight="1" x14ac:dyDescent="0.25">
      <c r="A6880" s="7" t="s">
        <v>21</v>
      </c>
      <c r="B6880" s="7">
        <v>2005</v>
      </c>
      <c r="C6880" s="7">
        <v>107532</v>
      </c>
      <c r="D6880" s="7" t="s">
        <v>30</v>
      </c>
      <c r="E6880" s="7" t="s">
        <v>13</v>
      </c>
      <c r="F6880" s="7" t="s">
        <v>23</v>
      </c>
      <c r="G6880" s="7">
        <v>12036</v>
      </c>
    </row>
    <row r="6881" spans="1:7" ht="14.25" customHeight="1" x14ac:dyDescent="0.25">
      <c r="A6881" s="7" t="s">
        <v>25</v>
      </c>
      <c r="B6881" s="7">
        <v>2009</v>
      </c>
      <c r="C6881" s="7">
        <v>291629</v>
      </c>
      <c r="D6881" s="7" t="s">
        <v>26</v>
      </c>
      <c r="E6881" s="7" t="s">
        <v>9</v>
      </c>
      <c r="F6881" s="7" t="s">
        <v>10</v>
      </c>
      <c r="G6881" s="7">
        <v>60401</v>
      </c>
    </row>
    <row r="6882" spans="1:7" ht="14.25" customHeight="1" x14ac:dyDescent="0.25">
      <c r="A6882" s="7" t="s">
        <v>28</v>
      </c>
      <c r="B6882" s="7">
        <v>2015</v>
      </c>
      <c r="C6882" s="7">
        <v>293584</v>
      </c>
      <c r="D6882" s="7" t="s">
        <v>26</v>
      </c>
      <c r="E6882" s="7" t="s">
        <v>13</v>
      </c>
      <c r="F6882" s="7" t="s">
        <v>20</v>
      </c>
      <c r="G6882" s="7">
        <v>13900</v>
      </c>
    </row>
    <row r="6883" spans="1:7" ht="14.25" customHeight="1" x14ac:dyDescent="0.25">
      <c r="A6883" s="7" t="s">
        <v>21</v>
      </c>
      <c r="B6883" s="7">
        <v>2013</v>
      </c>
      <c r="C6883" s="7">
        <v>47104</v>
      </c>
      <c r="D6883" s="7" t="s">
        <v>17</v>
      </c>
      <c r="E6883" s="7" t="s">
        <v>13</v>
      </c>
      <c r="F6883" s="7" t="s">
        <v>10</v>
      </c>
      <c r="G6883" s="7">
        <v>119021</v>
      </c>
    </row>
    <row r="6884" spans="1:7" ht="14.25" customHeight="1" x14ac:dyDescent="0.25">
      <c r="A6884" s="7" t="s">
        <v>21</v>
      </c>
      <c r="B6884" s="7">
        <v>2010</v>
      </c>
      <c r="C6884" s="7">
        <v>283499</v>
      </c>
      <c r="D6884" s="7" t="s">
        <v>19</v>
      </c>
      <c r="E6884" s="7" t="s">
        <v>13</v>
      </c>
      <c r="F6884" s="7" t="s">
        <v>20</v>
      </c>
      <c r="G6884" s="7">
        <v>64682</v>
      </c>
    </row>
    <row r="6885" spans="1:7" ht="14.25" customHeight="1" x14ac:dyDescent="0.25">
      <c r="A6885" s="7" t="s">
        <v>25</v>
      </c>
      <c r="B6885" s="7">
        <v>2016</v>
      </c>
      <c r="C6885" s="7">
        <v>81940</v>
      </c>
      <c r="D6885" s="7" t="s">
        <v>17</v>
      </c>
      <c r="E6885" s="7" t="s">
        <v>13</v>
      </c>
      <c r="F6885" s="7" t="s">
        <v>10</v>
      </c>
      <c r="G6885" s="7">
        <v>82531</v>
      </c>
    </row>
    <row r="6886" spans="1:7" ht="14.25" customHeight="1" x14ac:dyDescent="0.25">
      <c r="A6886" s="7" t="s">
        <v>7</v>
      </c>
      <c r="B6886" s="7">
        <v>2019</v>
      </c>
      <c r="C6886" s="7">
        <v>248059</v>
      </c>
      <c r="D6886" s="7" t="s">
        <v>24</v>
      </c>
      <c r="E6886" s="7" t="s">
        <v>13</v>
      </c>
      <c r="F6886" s="7" t="s">
        <v>10</v>
      </c>
      <c r="G6886" s="7">
        <v>87398</v>
      </c>
    </row>
    <row r="6887" spans="1:7" ht="14.25" customHeight="1" x14ac:dyDescent="0.25">
      <c r="A6887" s="7" t="s">
        <v>21</v>
      </c>
      <c r="B6887" s="7">
        <v>2011</v>
      </c>
      <c r="C6887" s="7">
        <v>135588</v>
      </c>
      <c r="D6887" s="7" t="s">
        <v>12</v>
      </c>
      <c r="E6887" s="7" t="s">
        <v>9</v>
      </c>
      <c r="F6887" s="7" t="s">
        <v>23</v>
      </c>
      <c r="G6887" s="7">
        <v>62402</v>
      </c>
    </row>
    <row r="6888" spans="1:7" ht="14.25" customHeight="1" x14ac:dyDescent="0.25">
      <c r="A6888" s="7" t="s">
        <v>27</v>
      </c>
      <c r="B6888" s="7">
        <v>2006</v>
      </c>
      <c r="C6888" s="7">
        <v>6321</v>
      </c>
      <c r="D6888" s="7" t="s">
        <v>8</v>
      </c>
      <c r="E6888" s="7" t="s">
        <v>13</v>
      </c>
      <c r="F6888" s="7" t="s">
        <v>20</v>
      </c>
      <c r="G6888" s="7">
        <v>138438</v>
      </c>
    </row>
    <row r="6889" spans="1:7" ht="14.25" customHeight="1" x14ac:dyDescent="0.25">
      <c r="A6889" s="7" t="s">
        <v>7</v>
      </c>
      <c r="B6889" s="7">
        <v>2017</v>
      </c>
      <c r="C6889" s="7">
        <v>355586</v>
      </c>
      <c r="D6889" s="7" t="s">
        <v>12</v>
      </c>
      <c r="E6889" s="7" t="s">
        <v>13</v>
      </c>
      <c r="F6889" s="7" t="s">
        <v>14</v>
      </c>
      <c r="G6889" s="7">
        <v>36958</v>
      </c>
    </row>
    <row r="6890" spans="1:7" ht="14.25" customHeight="1" x14ac:dyDescent="0.25">
      <c r="A6890" s="7" t="s">
        <v>22</v>
      </c>
      <c r="B6890" s="7">
        <v>2017</v>
      </c>
      <c r="C6890" s="7">
        <v>229937</v>
      </c>
      <c r="D6890" s="7" t="s">
        <v>26</v>
      </c>
      <c r="E6890" s="7" t="s">
        <v>13</v>
      </c>
      <c r="F6890" s="7" t="s">
        <v>10</v>
      </c>
      <c r="G6890" s="7">
        <v>15083</v>
      </c>
    </row>
    <row r="6891" spans="1:7" ht="14.25" customHeight="1" x14ac:dyDescent="0.25">
      <c r="A6891" s="7" t="s">
        <v>25</v>
      </c>
      <c r="B6891" s="7">
        <v>2009</v>
      </c>
      <c r="C6891" s="7">
        <v>127422</v>
      </c>
      <c r="D6891" s="7" t="s">
        <v>12</v>
      </c>
      <c r="E6891" s="7" t="s">
        <v>9</v>
      </c>
      <c r="F6891" s="7" t="s">
        <v>20</v>
      </c>
      <c r="G6891" s="7">
        <v>146008</v>
      </c>
    </row>
    <row r="6892" spans="1:7" ht="14.25" customHeight="1" x14ac:dyDescent="0.25">
      <c r="A6892" s="7" t="s">
        <v>16</v>
      </c>
      <c r="B6892" s="7">
        <v>2014</v>
      </c>
      <c r="C6892" s="7">
        <v>165811</v>
      </c>
      <c r="D6892" s="7" t="s">
        <v>26</v>
      </c>
      <c r="E6892" s="7" t="s">
        <v>13</v>
      </c>
      <c r="F6892" s="7" t="s">
        <v>20</v>
      </c>
      <c r="G6892" s="7">
        <v>77160</v>
      </c>
    </row>
    <row r="6893" spans="1:7" ht="14.25" customHeight="1" x14ac:dyDescent="0.25">
      <c r="A6893" s="7" t="s">
        <v>25</v>
      </c>
      <c r="B6893" s="7">
        <v>2021</v>
      </c>
      <c r="C6893" s="7">
        <v>123146</v>
      </c>
      <c r="D6893" s="7" t="s">
        <v>17</v>
      </c>
      <c r="E6893" s="7" t="s">
        <v>9</v>
      </c>
      <c r="F6893" s="7" t="s">
        <v>14</v>
      </c>
      <c r="G6893" s="7">
        <v>53798</v>
      </c>
    </row>
    <row r="6894" spans="1:7" ht="14.25" customHeight="1" x14ac:dyDescent="0.25">
      <c r="A6894" s="7" t="s">
        <v>28</v>
      </c>
      <c r="B6894" s="7">
        <v>2007</v>
      </c>
      <c r="C6894" s="7">
        <v>181875</v>
      </c>
      <c r="D6894" s="7" t="s">
        <v>12</v>
      </c>
      <c r="E6894" s="7" t="s">
        <v>9</v>
      </c>
      <c r="F6894" s="7" t="s">
        <v>23</v>
      </c>
      <c r="G6894" s="7">
        <v>96948</v>
      </c>
    </row>
    <row r="6895" spans="1:7" ht="14.25" customHeight="1" x14ac:dyDescent="0.25">
      <c r="A6895" s="7" t="s">
        <v>16</v>
      </c>
      <c r="B6895" s="7">
        <v>2012</v>
      </c>
      <c r="C6895" s="7">
        <v>360031</v>
      </c>
      <c r="D6895" s="7" t="s">
        <v>24</v>
      </c>
      <c r="E6895" s="7" t="s">
        <v>9</v>
      </c>
      <c r="F6895" s="7" t="s">
        <v>10</v>
      </c>
      <c r="G6895" s="7">
        <v>126486</v>
      </c>
    </row>
    <row r="6896" spans="1:7" ht="14.25" customHeight="1" x14ac:dyDescent="0.25">
      <c r="A6896" s="7" t="s">
        <v>11</v>
      </c>
      <c r="B6896" s="7">
        <v>2010</v>
      </c>
      <c r="C6896" s="7">
        <v>312630</v>
      </c>
      <c r="D6896" s="7" t="s">
        <v>17</v>
      </c>
      <c r="E6896" s="7" t="s">
        <v>13</v>
      </c>
      <c r="F6896" s="7" t="s">
        <v>14</v>
      </c>
      <c r="G6896" s="7">
        <v>100665</v>
      </c>
    </row>
    <row r="6897" spans="1:7" ht="14.25" customHeight="1" x14ac:dyDescent="0.25">
      <c r="A6897" s="7" t="s">
        <v>7</v>
      </c>
      <c r="B6897" s="7">
        <v>2011</v>
      </c>
      <c r="C6897" s="7">
        <v>155732</v>
      </c>
      <c r="D6897" s="7" t="s">
        <v>26</v>
      </c>
      <c r="E6897" s="7" t="s">
        <v>13</v>
      </c>
      <c r="F6897" s="7" t="s">
        <v>14</v>
      </c>
      <c r="G6897" s="7">
        <v>80667</v>
      </c>
    </row>
    <row r="6898" spans="1:7" ht="14.25" customHeight="1" x14ac:dyDescent="0.25">
      <c r="A6898" s="7" t="s">
        <v>27</v>
      </c>
      <c r="B6898" s="7">
        <v>2015</v>
      </c>
      <c r="C6898" s="7">
        <v>267376</v>
      </c>
      <c r="D6898" s="7" t="s">
        <v>26</v>
      </c>
      <c r="E6898" s="7" t="s">
        <v>13</v>
      </c>
      <c r="F6898" s="7" t="s">
        <v>23</v>
      </c>
      <c r="G6898" s="7">
        <v>58574</v>
      </c>
    </row>
    <row r="6899" spans="1:7" ht="14.25" customHeight="1" x14ac:dyDescent="0.25">
      <c r="A6899" s="7" t="s">
        <v>31</v>
      </c>
      <c r="B6899" s="7">
        <v>2019</v>
      </c>
      <c r="C6899" s="7">
        <v>268554</v>
      </c>
      <c r="D6899" s="7" t="s">
        <v>30</v>
      </c>
      <c r="E6899" s="7" t="s">
        <v>13</v>
      </c>
      <c r="F6899" s="7" t="s">
        <v>20</v>
      </c>
      <c r="G6899" s="7">
        <v>70049</v>
      </c>
    </row>
    <row r="6900" spans="1:7" ht="14.25" customHeight="1" x14ac:dyDescent="0.25">
      <c r="A6900" s="7" t="s">
        <v>7</v>
      </c>
      <c r="B6900" s="7">
        <v>2005</v>
      </c>
      <c r="C6900" s="7">
        <v>98727</v>
      </c>
      <c r="D6900" s="7" t="s">
        <v>24</v>
      </c>
      <c r="E6900" s="7" t="s">
        <v>9</v>
      </c>
      <c r="F6900" s="7" t="s">
        <v>10</v>
      </c>
      <c r="G6900" s="7">
        <v>130638</v>
      </c>
    </row>
    <row r="6901" spans="1:7" ht="14.25" customHeight="1" x14ac:dyDescent="0.25">
      <c r="A6901" s="7" t="s">
        <v>29</v>
      </c>
      <c r="B6901" s="7">
        <v>2019</v>
      </c>
      <c r="C6901" s="7">
        <v>384592</v>
      </c>
      <c r="D6901" s="7" t="s">
        <v>17</v>
      </c>
      <c r="E6901" s="7" t="s">
        <v>9</v>
      </c>
      <c r="F6901" s="7" t="s">
        <v>10</v>
      </c>
      <c r="G6901" s="7">
        <v>72468</v>
      </c>
    </row>
    <row r="6902" spans="1:7" ht="14.25" customHeight="1" x14ac:dyDescent="0.25">
      <c r="A6902" s="7" t="s">
        <v>16</v>
      </c>
      <c r="B6902" s="7">
        <v>2007</v>
      </c>
      <c r="C6902" s="7">
        <v>38959</v>
      </c>
      <c r="D6902" s="7" t="s">
        <v>17</v>
      </c>
      <c r="E6902" s="7" t="s">
        <v>13</v>
      </c>
      <c r="F6902" s="7" t="s">
        <v>10</v>
      </c>
      <c r="G6902" s="7">
        <v>98503</v>
      </c>
    </row>
    <row r="6903" spans="1:7" ht="14.25" customHeight="1" x14ac:dyDescent="0.25">
      <c r="A6903" s="7" t="s">
        <v>7</v>
      </c>
      <c r="B6903" s="7">
        <v>2012</v>
      </c>
      <c r="C6903" s="7">
        <v>281947</v>
      </c>
      <c r="D6903" s="7" t="s">
        <v>30</v>
      </c>
      <c r="E6903" s="7" t="s">
        <v>13</v>
      </c>
      <c r="F6903" s="7" t="s">
        <v>20</v>
      </c>
      <c r="G6903" s="7">
        <v>65247</v>
      </c>
    </row>
    <row r="6904" spans="1:7" ht="14.25" customHeight="1" x14ac:dyDescent="0.25">
      <c r="A6904" s="7" t="s">
        <v>28</v>
      </c>
      <c r="B6904" s="7">
        <v>2021</v>
      </c>
      <c r="C6904" s="7">
        <v>275961</v>
      </c>
      <c r="D6904" s="7" t="s">
        <v>26</v>
      </c>
      <c r="E6904" s="7" t="s">
        <v>9</v>
      </c>
      <c r="F6904" s="7" t="s">
        <v>10</v>
      </c>
      <c r="G6904" s="7">
        <v>77657</v>
      </c>
    </row>
    <row r="6905" spans="1:7" ht="14.25" customHeight="1" x14ac:dyDescent="0.25">
      <c r="A6905" s="7" t="s">
        <v>11</v>
      </c>
      <c r="B6905" s="7">
        <v>2014</v>
      </c>
      <c r="C6905" s="7">
        <v>150347</v>
      </c>
      <c r="D6905" s="7" t="s">
        <v>8</v>
      </c>
      <c r="E6905" s="7" t="s">
        <v>9</v>
      </c>
      <c r="F6905" s="7" t="s">
        <v>10</v>
      </c>
      <c r="G6905" s="7">
        <v>129605</v>
      </c>
    </row>
    <row r="6906" spans="1:7" ht="14.25" customHeight="1" x14ac:dyDescent="0.25">
      <c r="A6906" s="7" t="s">
        <v>22</v>
      </c>
      <c r="B6906" s="7">
        <v>2022</v>
      </c>
      <c r="C6906" s="7">
        <v>312592</v>
      </c>
      <c r="D6906" s="7" t="s">
        <v>26</v>
      </c>
      <c r="E6906" s="7" t="s">
        <v>13</v>
      </c>
      <c r="F6906" s="7" t="s">
        <v>10</v>
      </c>
      <c r="G6906" s="7">
        <v>42913</v>
      </c>
    </row>
    <row r="6907" spans="1:7" ht="14.25" customHeight="1" x14ac:dyDescent="0.25">
      <c r="A6907" s="7" t="s">
        <v>22</v>
      </c>
      <c r="B6907" s="7">
        <v>2010</v>
      </c>
      <c r="C6907" s="7">
        <v>225083</v>
      </c>
      <c r="D6907" s="7" t="s">
        <v>24</v>
      </c>
      <c r="E6907" s="7" t="s">
        <v>9</v>
      </c>
      <c r="F6907" s="7" t="s">
        <v>14</v>
      </c>
      <c r="G6907" s="7">
        <v>91656</v>
      </c>
    </row>
    <row r="6908" spans="1:7" ht="14.25" customHeight="1" x14ac:dyDescent="0.25">
      <c r="A6908" s="7" t="s">
        <v>25</v>
      </c>
      <c r="B6908" s="7">
        <v>2009</v>
      </c>
      <c r="C6908" s="7">
        <v>286458</v>
      </c>
      <c r="D6908" s="7" t="s">
        <v>24</v>
      </c>
      <c r="E6908" s="7" t="s">
        <v>13</v>
      </c>
      <c r="F6908" s="7" t="s">
        <v>23</v>
      </c>
      <c r="G6908" s="7">
        <v>146727</v>
      </c>
    </row>
    <row r="6909" spans="1:7" ht="14.25" customHeight="1" x14ac:dyDescent="0.25">
      <c r="A6909" s="7" t="s">
        <v>28</v>
      </c>
      <c r="B6909" s="7">
        <v>2022</v>
      </c>
      <c r="C6909" s="7">
        <v>17163</v>
      </c>
      <c r="D6909" s="7" t="s">
        <v>19</v>
      </c>
      <c r="E6909" s="7" t="s">
        <v>13</v>
      </c>
      <c r="F6909" s="7" t="s">
        <v>20</v>
      </c>
      <c r="G6909" s="7">
        <v>119942</v>
      </c>
    </row>
    <row r="6910" spans="1:7" ht="14.25" customHeight="1" x14ac:dyDescent="0.25">
      <c r="A6910" s="7" t="s">
        <v>25</v>
      </c>
      <c r="B6910" s="7">
        <v>2015</v>
      </c>
      <c r="C6910" s="7">
        <v>217416</v>
      </c>
      <c r="D6910" s="7" t="s">
        <v>19</v>
      </c>
      <c r="E6910" s="7" t="s">
        <v>13</v>
      </c>
      <c r="F6910" s="7" t="s">
        <v>10</v>
      </c>
      <c r="G6910" s="7">
        <v>146367</v>
      </c>
    </row>
    <row r="6911" spans="1:7" ht="14.25" customHeight="1" x14ac:dyDescent="0.25">
      <c r="A6911" s="7" t="s">
        <v>31</v>
      </c>
      <c r="B6911" s="7">
        <v>2006</v>
      </c>
      <c r="C6911" s="7">
        <v>217416</v>
      </c>
      <c r="D6911" s="7" t="s">
        <v>8</v>
      </c>
      <c r="E6911" s="7" t="s">
        <v>9</v>
      </c>
      <c r="F6911" s="7" t="s">
        <v>20</v>
      </c>
      <c r="G6911" s="7">
        <v>143613</v>
      </c>
    </row>
    <row r="6912" spans="1:7" ht="14.25" customHeight="1" x14ac:dyDescent="0.25">
      <c r="A6912" s="7" t="s">
        <v>7</v>
      </c>
      <c r="B6912" s="7">
        <v>2008</v>
      </c>
      <c r="C6912" s="7">
        <v>141142</v>
      </c>
      <c r="D6912" s="7" t="s">
        <v>19</v>
      </c>
      <c r="E6912" s="7" t="s">
        <v>9</v>
      </c>
      <c r="F6912" s="7" t="s">
        <v>14</v>
      </c>
      <c r="G6912" s="7">
        <v>60812</v>
      </c>
    </row>
    <row r="6913" spans="1:7" ht="14.25" customHeight="1" x14ac:dyDescent="0.25">
      <c r="A6913" s="7" t="s">
        <v>22</v>
      </c>
      <c r="B6913" s="7">
        <v>2007</v>
      </c>
      <c r="C6913" s="7">
        <v>14587</v>
      </c>
      <c r="D6913" s="7" t="s">
        <v>26</v>
      </c>
      <c r="E6913" s="7" t="s">
        <v>13</v>
      </c>
      <c r="F6913" s="7" t="s">
        <v>23</v>
      </c>
      <c r="G6913" s="7">
        <v>53481</v>
      </c>
    </row>
    <row r="6914" spans="1:7" ht="14.25" customHeight="1" x14ac:dyDescent="0.25">
      <c r="A6914" s="7" t="s">
        <v>25</v>
      </c>
      <c r="B6914" s="7">
        <v>2018</v>
      </c>
      <c r="C6914" s="7">
        <v>187093</v>
      </c>
      <c r="D6914" s="7" t="s">
        <v>19</v>
      </c>
      <c r="E6914" s="7" t="s">
        <v>13</v>
      </c>
      <c r="F6914" s="7" t="s">
        <v>14</v>
      </c>
      <c r="G6914" s="7">
        <v>52287</v>
      </c>
    </row>
    <row r="6915" spans="1:7" ht="14.25" customHeight="1" x14ac:dyDescent="0.25">
      <c r="A6915" s="7" t="s">
        <v>27</v>
      </c>
      <c r="B6915" s="7">
        <v>2021</v>
      </c>
      <c r="C6915" s="7">
        <v>56558</v>
      </c>
      <c r="D6915" s="7" t="s">
        <v>17</v>
      </c>
      <c r="E6915" s="7" t="s">
        <v>13</v>
      </c>
      <c r="F6915" s="7" t="s">
        <v>14</v>
      </c>
      <c r="G6915" s="7">
        <v>97158</v>
      </c>
    </row>
    <row r="6916" spans="1:7" ht="14.25" customHeight="1" x14ac:dyDescent="0.25">
      <c r="A6916" s="7" t="s">
        <v>29</v>
      </c>
      <c r="B6916" s="7">
        <v>2022</v>
      </c>
      <c r="C6916" s="7">
        <v>57825</v>
      </c>
      <c r="D6916" s="7" t="s">
        <v>8</v>
      </c>
      <c r="E6916" s="7" t="s">
        <v>9</v>
      </c>
      <c r="F6916" s="7" t="s">
        <v>23</v>
      </c>
      <c r="G6916" s="7">
        <v>67972</v>
      </c>
    </row>
    <row r="6917" spans="1:7" ht="14.25" customHeight="1" x14ac:dyDescent="0.25">
      <c r="A6917" s="7" t="s">
        <v>31</v>
      </c>
      <c r="B6917" s="7">
        <v>2005</v>
      </c>
      <c r="C6917" s="7">
        <v>27933</v>
      </c>
      <c r="D6917" s="7" t="s">
        <v>30</v>
      </c>
      <c r="E6917" s="7" t="s">
        <v>9</v>
      </c>
      <c r="F6917" s="7" t="s">
        <v>14</v>
      </c>
      <c r="G6917" s="7">
        <v>98249</v>
      </c>
    </row>
    <row r="6918" spans="1:7" ht="14.25" customHeight="1" x14ac:dyDescent="0.25">
      <c r="A6918" s="7" t="s">
        <v>31</v>
      </c>
      <c r="B6918" s="7">
        <v>2010</v>
      </c>
      <c r="C6918" s="7">
        <v>100286</v>
      </c>
      <c r="D6918" s="7" t="s">
        <v>19</v>
      </c>
      <c r="E6918" s="7" t="s">
        <v>9</v>
      </c>
      <c r="F6918" s="7" t="s">
        <v>20</v>
      </c>
      <c r="G6918" s="7">
        <v>16885</v>
      </c>
    </row>
    <row r="6919" spans="1:7" ht="14.25" customHeight="1" x14ac:dyDescent="0.25">
      <c r="A6919" s="7" t="s">
        <v>25</v>
      </c>
      <c r="B6919" s="7">
        <v>2015</v>
      </c>
      <c r="C6919" s="7">
        <v>52766</v>
      </c>
      <c r="D6919" s="7" t="s">
        <v>24</v>
      </c>
      <c r="E6919" s="7" t="s">
        <v>9</v>
      </c>
      <c r="F6919" s="7" t="s">
        <v>23</v>
      </c>
      <c r="G6919" s="7">
        <v>58298</v>
      </c>
    </row>
    <row r="6920" spans="1:7" ht="14.25" customHeight="1" x14ac:dyDescent="0.25">
      <c r="A6920" s="7" t="s">
        <v>31</v>
      </c>
      <c r="B6920" s="7">
        <v>2016</v>
      </c>
      <c r="C6920" s="7">
        <v>89409</v>
      </c>
      <c r="D6920" s="7" t="s">
        <v>30</v>
      </c>
      <c r="E6920" s="7" t="s">
        <v>13</v>
      </c>
      <c r="F6920" s="7" t="s">
        <v>23</v>
      </c>
      <c r="G6920" s="7">
        <v>57696</v>
      </c>
    </row>
    <row r="6921" spans="1:7" ht="14.25" customHeight="1" x14ac:dyDescent="0.25">
      <c r="A6921" s="7" t="s">
        <v>31</v>
      </c>
      <c r="B6921" s="7">
        <v>2006</v>
      </c>
      <c r="C6921" s="7">
        <v>199547</v>
      </c>
      <c r="D6921" s="7" t="s">
        <v>24</v>
      </c>
      <c r="E6921" s="7" t="s">
        <v>13</v>
      </c>
      <c r="F6921" s="7" t="s">
        <v>10</v>
      </c>
      <c r="G6921" s="7">
        <v>127252</v>
      </c>
    </row>
    <row r="6922" spans="1:7" ht="14.25" customHeight="1" x14ac:dyDescent="0.25">
      <c r="A6922" s="7" t="s">
        <v>28</v>
      </c>
      <c r="B6922" s="7">
        <v>2009</v>
      </c>
      <c r="C6922" s="7">
        <v>168054</v>
      </c>
      <c r="D6922" s="7" t="s">
        <v>8</v>
      </c>
      <c r="E6922" s="7" t="s">
        <v>9</v>
      </c>
      <c r="F6922" s="7" t="s">
        <v>10</v>
      </c>
      <c r="G6922" s="7">
        <v>126901</v>
      </c>
    </row>
    <row r="6923" spans="1:7" ht="14.25" customHeight="1" x14ac:dyDescent="0.25">
      <c r="A6923" s="7" t="s">
        <v>7</v>
      </c>
      <c r="B6923" s="7">
        <v>2008</v>
      </c>
      <c r="C6923" s="7">
        <v>107798</v>
      </c>
      <c r="D6923" s="7" t="s">
        <v>24</v>
      </c>
      <c r="E6923" s="7" t="s">
        <v>13</v>
      </c>
      <c r="F6923" s="7" t="s">
        <v>20</v>
      </c>
      <c r="G6923" s="7">
        <v>78565</v>
      </c>
    </row>
    <row r="6924" spans="1:7" ht="14.25" customHeight="1" x14ac:dyDescent="0.25">
      <c r="A6924" s="7" t="s">
        <v>28</v>
      </c>
      <c r="B6924" s="7">
        <v>2012</v>
      </c>
      <c r="C6924" s="7">
        <v>349201</v>
      </c>
      <c r="D6924" s="7" t="s">
        <v>24</v>
      </c>
      <c r="E6924" s="7" t="s">
        <v>9</v>
      </c>
      <c r="F6924" s="7" t="s">
        <v>10</v>
      </c>
      <c r="G6924" s="7">
        <v>113689</v>
      </c>
    </row>
    <row r="6925" spans="1:7" ht="14.25" customHeight="1" x14ac:dyDescent="0.25">
      <c r="A6925" s="7" t="s">
        <v>16</v>
      </c>
      <c r="B6925" s="7">
        <v>2005</v>
      </c>
      <c r="C6925" s="7">
        <v>398085</v>
      </c>
      <c r="D6925" s="7" t="s">
        <v>8</v>
      </c>
      <c r="E6925" s="7" t="s">
        <v>9</v>
      </c>
      <c r="F6925" s="7" t="s">
        <v>10</v>
      </c>
      <c r="G6925" s="7">
        <v>11921</v>
      </c>
    </row>
    <row r="6926" spans="1:7" ht="14.25" customHeight="1" x14ac:dyDescent="0.25">
      <c r="A6926" s="7" t="s">
        <v>31</v>
      </c>
      <c r="B6926" s="7">
        <v>2017</v>
      </c>
      <c r="C6926" s="7">
        <v>151258</v>
      </c>
      <c r="D6926" s="7" t="s">
        <v>26</v>
      </c>
      <c r="E6926" s="7" t="s">
        <v>13</v>
      </c>
      <c r="F6926" s="7" t="s">
        <v>14</v>
      </c>
      <c r="G6926" s="7">
        <v>60452</v>
      </c>
    </row>
    <row r="6927" spans="1:7" ht="14.25" customHeight="1" x14ac:dyDescent="0.25">
      <c r="A6927" s="7" t="s">
        <v>27</v>
      </c>
      <c r="B6927" s="7">
        <v>2005</v>
      </c>
      <c r="C6927" s="7">
        <v>48128</v>
      </c>
      <c r="D6927" s="7" t="s">
        <v>26</v>
      </c>
      <c r="E6927" s="7" t="s">
        <v>9</v>
      </c>
      <c r="F6927" s="7" t="s">
        <v>23</v>
      </c>
      <c r="G6927" s="7">
        <v>70307</v>
      </c>
    </row>
    <row r="6928" spans="1:7" ht="14.25" customHeight="1" x14ac:dyDescent="0.25">
      <c r="A6928" s="7" t="s">
        <v>21</v>
      </c>
      <c r="B6928" s="7">
        <v>2023</v>
      </c>
      <c r="C6928" s="7">
        <v>385741</v>
      </c>
      <c r="D6928" s="7" t="s">
        <v>17</v>
      </c>
      <c r="E6928" s="7" t="s">
        <v>13</v>
      </c>
      <c r="F6928" s="7" t="s">
        <v>14</v>
      </c>
      <c r="G6928" s="7">
        <v>145744</v>
      </c>
    </row>
    <row r="6929" spans="1:7" ht="14.25" customHeight="1" x14ac:dyDescent="0.25">
      <c r="A6929" s="7" t="s">
        <v>27</v>
      </c>
      <c r="B6929" s="7">
        <v>2006</v>
      </c>
      <c r="C6929" s="7">
        <v>102773</v>
      </c>
      <c r="D6929" s="7" t="s">
        <v>17</v>
      </c>
      <c r="E6929" s="7" t="s">
        <v>9</v>
      </c>
      <c r="F6929" s="7" t="s">
        <v>23</v>
      </c>
      <c r="G6929" s="7">
        <v>76793</v>
      </c>
    </row>
    <row r="6930" spans="1:7" ht="14.25" customHeight="1" x14ac:dyDescent="0.25">
      <c r="A6930" s="7" t="s">
        <v>25</v>
      </c>
      <c r="B6930" s="7">
        <v>2017</v>
      </c>
      <c r="C6930" s="7">
        <v>134569</v>
      </c>
      <c r="D6930" s="7" t="s">
        <v>8</v>
      </c>
      <c r="E6930" s="7" t="s">
        <v>9</v>
      </c>
      <c r="F6930" s="7" t="s">
        <v>10</v>
      </c>
      <c r="G6930" s="7">
        <v>139014</v>
      </c>
    </row>
    <row r="6931" spans="1:7" ht="14.25" customHeight="1" x14ac:dyDescent="0.25">
      <c r="A6931" s="7" t="s">
        <v>21</v>
      </c>
      <c r="B6931" s="7">
        <v>2023</v>
      </c>
      <c r="C6931" s="7">
        <v>20365</v>
      </c>
      <c r="D6931" s="7" t="s">
        <v>12</v>
      </c>
      <c r="E6931" s="7" t="s">
        <v>13</v>
      </c>
      <c r="F6931" s="7" t="s">
        <v>14</v>
      </c>
      <c r="G6931" s="7">
        <v>39015</v>
      </c>
    </row>
    <row r="6932" spans="1:7" ht="14.25" customHeight="1" x14ac:dyDescent="0.25">
      <c r="A6932" s="7" t="s">
        <v>28</v>
      </c>
      <c r="B6932" s="7">
        <v>2008</v>
      </c>
      <c r="C6932" s="7">
        <v>67109</v>
      </c>
      <c r="D6932" s="7" t="s">
        <v>24</v>
      </c>
      <c r="E6932" s="7" t="s">
        <v>9</v>
      </c>
      <c r="F6932" s="7" t="s">
        <v>23</v>
      </c>
      <c r="G6932" s="7">
        <v>67599</v>
      </c>
    </row>
    <row r="6933" spans="1:7" ht="14.25" customHeight="1" x14ac:dyDescent="0.25">
      <c r="A6933" s="7" t="s">
        <v>25</v>
      </c>
      <c r="B6933" s="7">
        <v>2012</v>
      </c>
      <c r="C6933" s="7">
        <v>376318</v>
      </c>
      <c r="D6933" s="7" t="s">
        <v>30</v>
      </c>
      <c r="E6933" s="7" t="s">
        <v>13</v>
      </c>
      <c r="F6933" s="7" t="s">
        <v>23</v>
      </c>
      <c r="G6933" s="7">
        <v>134992</v>
      </c>
    </row>
    <row r="6934" spans="1:7" ht="14.25" customHeight="1" x14ac:dyDescent="0.25">
      <c r="A6934" s="7" t="s">
        <v>16</v>
      </c>
      <c r="B6934" s="7">
        <v>2006</v>
      </c>
      <c r="C6934" s="7">
        <v>215474</v>
      </c>
      <c r="D6934" s="7" t="s">
        <v>30</v>
      </c>
      <c r="E6934" s="7" t="s">
        <v>13</v>
      </c>
      <c r="F6934" s="7" t="s">
        <v>14</v>
      </c>
      <c r="G6934" s="7">
        <v>12492</v>
      </c>
    </row>
    <row r="6935" spans="1:7" ht="14.25" customHeight="1" x14ac:dyDescent="0.25">
      <c r="A6935" s="7" t="s">
        <v>18</v>
      </c>
      <c r="B6935" s="7">
        <v>2023</v>
      </c>
      <c r="C6935" s="7">
        <v>31716</v>
      </c>
      <c r="D6935" s="7" t="s">
        <v>17</v>
      </c>
      <c r="E6935" s="7" t="s">
        <v>13</v>
      </c>
      <c r="F6935" s="7" t="s">
        <v>20</v>
      </c>
      <c r="G6935" s="7">
        <v>98997</v>
      </c>
    </row>
    <row r="6936" spans="1:7" ht="14.25" customHeight="1" x14ac:dyDescent="0.25">
      <c r="A6936" s="7" t="s">
        <v>31</v>
      </c>
      <c r="B6936" s="7">
        <v>2022</v>
      </c>
      <c r="C6936" s="7">
        <v>168030</v>
      </c>
      <c r="D6936" s="7" t="s">
        <v>17</v>
      </c>
      <c r="E6936" s="7" t="s">
        <v>13</v>
      </c>
      <c r="F6936" s="7" t="s">
        <v>23</v>
      </c>
      <c r="G6936" s="7">
        <v>148374</v>
      </c>
    </row>
    <row r="6937" spans="1:7" ht="14.25" customHeight="1" x14ac:dyDescent="0.25">
      <c r="A6937" s="7" t="s">
        <v>29</v>
      </c>
      <c r="B6937" s="7">
        <v>2007</v>
      </c>
      <c r="C6937" s="7">
        <v>325497</v>
      </c>
      <c r="D6937" s="7" t="s">
        <v>8</v>
      </c>
      <c r="E6937" s="7" t="s">
        <v>9</v>
      </c>
      <c r="F6937" s="7" t="s">
        <v>14</v>
      </c>
      <c r="G6937" s="7">
        <v>139527</v>
      </c>
    </row>
    <row r="6938" spans="1:7" ht="14.25" customHeight="1" x14ac:dyDescent="0.25">
      <c r="A6938" s="7" t="s">
        <v>29</v>
      </c>
      <c r="B6938" s="7">
        <v>2005</v>
      </c>
      <c r="C6938" s="7">
        <v>395056</v>
      </c>
      <c r="D6938" s="7" t="s">
        <v>19</v>
      </c>
      <c r="E6938" s="7" t="s">
        <v>13</v>
      </c>
      <c r="F6938" s="7" t="s">
        <v>10</v>
      </c>
      <c r="G6938" s="7">
        <v>138730</v>
      </c>
    </row>
    <row r="6939" spans="1:7" ht="14.25" customHeight="1" x14ac:dyDescent="0.25">
      <c r="A6939" s="7" t="s">
        <v>28</v>
      </c>
      <c r="B6939" s="7">
        <v>2020</v>
      </c>
      <c r="C6939" s="7">
        <v>281767</v>
      </c>
      <c r="D6939" s="7" t="s">
        <v>17</v>
      </c>
      <c r="E6939" s="7" t="s">
        <v>9</v>
      </c>
      <c r="F6939" s="7" t="s">
        <v>14</v>
      </c>
      <c r="G6939" s="7">
        <v>97809</v>
      </c>
    </row>
    <row r="6940" spans="1:7" ht="14.25" customHeight="1" x14ac:dyDescent="0.25">
      <c r="A6940" s="7" t="s">
        <v>15</v>
      </c>
      <c r="B6940" s="7">
        <v>2023</v>
      </c>
      <c r="C6940" s="7">
        <v>227237</v>
      </c>
      <c r="D6940" s="7" t="s">
        <v>24</v>
      </c>
      <c r="E6940" s="7" t="s">
        <v>9</v>
      </c>
      <c r="F6940" s="7" t="s">
        <v>20</v>
      </c>
      <c r="G6940" s="7">
        <v>46800</v>
      </c>
    </row>
    <row r="6941" spans="1:7" ht="14.25" customHeight="1" x14ac:dyDescent="0.25">
      <c r="A6941" s="7" t="s">
        <v>16</v>
      </c>
      <c r="B6941" s="7">
        <v>2017</v>
      </c>
      <c r="C6941" s="7">
        <v>7197</v>
      </c>
      <c r="D6941" s="7" t="s">
        <v>19</v>
      </c>
      <c r="E6941" s="7" t="s">
        <v>13</v>
      </c>
      <c r="F6941" s="7" t="s">
        <v>10</v>
      </c>
      <c r="G6941" s="7">
        <v>52638</v>
      </c>
    </row>
    <row r="6942" spans="1:7" ht="14.25" customHeight="1" x14ac:dyDescent="0.25">
      <c r="A6942" s="7" t="s">
        <v>15</v>
      </c>
      <c r="B6942" s="7">
        <v>2014</v>
      </c>
      <c r="C6942" s="7">
        <v>130680</v>
      </c>
      <c r="D6942" s="7" t="s">
        <v>12</v>
      </c>
      <c r="E6942" s="7" t="s">
        <v>13</v>
      </c>
      <c r="F6942" s="7" t="s">
        <v>14</v>
      </c>
      <c r="G6942" s="7">
        <v>57821</v>
      </c>
    </row>
    <row r="6943" spans="1:7" ht="14.25" customHeight="1" x14ac:dyDescent="0.25">
      <c r="A6943" s="7" t="s">
        <v>18</v>
      </c>
      <c r="B6943" s="7">
        <v>2017</v>
      </c>
      <c r="C6943" s="7">
        <v>265398</v>
      </c>
      <c r="D6943" s="7" t="s">
        <v>17</v>
      </c>
      <c r="E6943" s="7" t="s">
        <v>9</v>
      </c>
      <c r="F6943" s="7" t="s">
        <v>20</v>
      </c>
      <c r="G6943" s="7">
        <v>31628</v>
      </c>
    </row>
    <row r="6944" spans="1:7" ht="14.25" customHeight="1" x14ac:dyDescent="0.25">
      <c r="A6944" s="7" t="s">
        <v>27</v>
      </c>
      <c r="B6944" s="7">
        <v>2019</v>
      </c>
      <c r="C6944" s="7">
        <v>79594</v>
      </c>
      <c r="D6944" s="7" t="s">
        <v>12</v>
      </c>
      <c r="E6944" s="7" t="s">
        <v>13</v>
      </c>
      <c r="F6944" s="7" t="s">
        <v>14</v>
      </c>
      <c r="G6944" s="7">
        <v>51984</v>
      </c>
    </row>
    <row r="6945" spans="1:7" ht="14.25" customHeight="1" x14ac:dyDescent="0.25">
      <c r="A6945" s="7" t="s">
        <v>15</v>
      </c>
      <c r="B6945" s="7">
        <v>2012</v>
      </c>
      <c r="C6945" s="7">
        <v>57680</v>
      </c>
      <c r="D6945" s="7" t="s">
        <v>30</v>
      </c>
      <c r="E6945" s="7" t="s">
        <v>9</v>
      </c>
      <c r="F6945" s="7" t="s">
        <v>14</v>
      </c>
      <c r="G6945" s="7">
        <v>21832</v>
      </c>
    </row>
    <row r="6946" spans="1:7" ht="14.25" customHeight="1" x14ac:dyDescent="0.25">
      <c r="A6946" s="7" t="s">
        <v>25</v>
      </c>
      <c r="B6946" s="7">
        <v>2020</v>
      </c>
      <c r="C6946" s="7">
        <v>379095</v>
      </c>
      <c r="D6946" s="7" t="s">
        <v>8</v>
      </c>
      <c r="E6946" s="7" t="s">
        <v>13</v>
      </c>
      <c r="F6946" s="7" t="s">
        <v>14</v>
      </c>
      <c r="G6946" s="7">
        <v>18794</v>
      </c>
    </row>
    <row r="6947" spans="1:7" ht="14.25" customHeight="1" x14ac:dyDescent="0.25">
      <c r="A6947" s="7" t="s">
        <v>22</v>
      </c>
      <c r="B6947" s="7">
        <v>2013</v>
      </c>
      <c r="C6947" s="7">
        <v>387720</v>
      </c>
      <c r="D6947" s="7" t="s">
        <v>26</v>
      </c>
      <c r="E6947" s="7" t="s">
        <v>13</v>
      </c>
      <c r="F6947" s="7" t="s">
        <v>14</v>
      </c>
      <c r="G6947" s="7">
        <v>90055</v>
      </c>
    </row>
    <row r="6948" spans="1:7" ht="14.25" customHeight="1" x14ac:dyDescent="0.25">
      <c r="A6948" s="7" t="s">
        <v>18</v>
      </c>
      <c r="B6948" s="7">
        <v>2016</v>
      </c>
      <c r="C6948" s="7">
        <v>341519</v>
      </c>
      <c r="D6948" s="7" t="s">
        <v>17</v>
      </c>
      <c r="E6948" s="7" t="s">
        <v>9</v>
      </c>
      <c r="F6948" s="7" t="s">
        <v>10</v>
      </c>
      <c r="G6948" s="7">
        <v>13200</v>
      </c>
    </row>
    <row r="6949" spans="1:7" ht="14.25" customHeight="1" x14ac:dyDescent="0.25">
      <c r="A6949" s="7" t="s">
        <v>15</v>
      </c>
      <c r="B6949" s="7">
        <v>2019</v>
      </c>
      <c r="C6949" s="7">
        <v>269889</v>
      </c>
      <c r="D6949" s="7" t="s">
        <v>24</v>
      </c>
      <c r="E6949" s="7" t="s">
        <v>13</v>
      </c>
      <c r="F6949" s="7" t="s">
        <v>20</v>
      </c>
      <c r="G6949" s="7">
        <v>49401</v>
      </c>
    </row>
    <row r="6950" spans="1:7" ht="14.25" customHeight="1" x14ac:dyDescent="0.25">
      <c r="A6950" s="7" t="s">
        <v>18</v>
      </c>
      <c r="B6950" s="7">
        <v>2020</v>
      </c>
      <c r="C6950" s="7">
        <v>206877</v>
      </c>
      <c r="D6950" s="7" t="s">
        <v>24</v>
      </c>
      <c r="E6950" s="7" t="s">
        <v>9</v>
      </c>
      <c r="F6950" s="7" t="s">
        <v>23</v>
      </c>
      <c r="G6950" s="7">
        <v>66307</v>
      </c>
    </row>
    <row r="6951" spans="1:7" ht="14.25" customHeight="1" x14ac:dyDescent="0.25">
      <c r="A6951" s="7" t="s">
        <v>21</v>
      </c>
      <c r="B6951" s="7">
        <v>2009</v>
      </c>
      <c r="C6951" s="7">
        <v>32719</v>
      </c>
      <c r="D6951" s="7" t="s">
        <v>12</v>
      </c>
      <c r="E6951" s="7" t="s">
        <v>13</v>
      </c>
      <c r="F6951" s="7" t="s">
        <v>23</v>
      </c>
      <c r="G6951" s="7">
        <v>83722</v>
      </c>
    </row>
    <row r="6952" spans="1:7" ht="14.25" customHeight="1" x14ac:dyDescent="0.25">
      <c r="A6952" s="7" t="s">
        <v>21</v>
      </c>
      <c r="B6952" s="7">
        <v>2019</v>
      </c>
      <c r="C6952" s="7">
        <v>35646</v>
      </c>
      <c r="D6952" s="7" t="s">
        <v>24</v>
      </c>
      <c r="E6952" s="7" t="s">
        <v>9</v>
      </c>
      <c r="F6952" s="7" t="s">
        <v>14</v>
      </c>
      <c r="G6952" s="7">
        <v>44828</v>
      </c>
    </row>
    <row r="6953" spans="1:7" ht="14.25" customHeight="1" x14ac:dyDescent="0.25">
      <c r="A6953" s="7" t="s">
        <v>31</v>
      </c>
      <c r="B6953" s="7">
        <v>2022</v>
      </c>
      <c r="C6953" s="7">
        <v>111239</v>
      </c>
      <c r="D6953" s="7" t="s">
        <v>19</v>
      </c>
      <c r="E6953" s="7" t="s">
        <v>9</v>
      </c>
      <c r="F6953" s="7" t="s">
        <v>10</v>
      </c>
      <c r="G6953" s="7">
        <v>22382</v>
      </c>
    </row>
    <row r="6954" spans="1:7" ht="14.25" customHeight="1" x14ac:dyDescent="0.25">
      <c r="A6954" s="7" t="s">
        <v>15</v>
      </c>
      <c r="B6954" s="7">
        <v>2016</v>
      </c>
      <c r="C6954" s="7">
        <v>90540</v>
      </c>
      <c r="D6954" s="7" t="s">
        <v>30</v>
      </c>
      <c r="E6954" s="7" t="s">
        <v>13</v>
      </c>
      <c r="F6954" s="7" t="s">
        <v>14</v>
      </c>
      <c r="G6954" s="7">
        <v>59215</v>
      </c>
    </row>
    <row r="6955" spans="1:7" ht="14.25" customHeight="1" x14ac:dyDescent="0.25">
      <c r="A6955" s="7" t="s">
        <v>16</v>
      </c>
      <c r="B6955" s="7">
        <v>2012</v>
      </c>
      <c r="C6955" s="7">
        <v>37758</v>
      </c>
      <c r="D6955" s="7" t="s">
        <v>19</v>
      </c>
      <c r="E6955" s="7" t="s">
        <v>9</v>
      </c>
      <c r="F6955" s="7" t="s">
        <v>20</v>
      </c>
      <c r="G6955" s="7">
        <v>69269</v>
      </c>
    </row>
    <row r="6956" spans="1:7" ht="14.25" customHeight="1" x14ac:dyDescent="0.25">
      <c r="A6956" s="7" t="s">
        <v>18</v>
      </c>
      <c r="B6956" s="7">
        <v>2009</v>
      </c>
      <c r="C6956" s="7">
        <v>371407</v>
      </c>
      <c r="D6956" s="7" t="s">
        <v>12</v>
      </c>
      <c r="E6956" s="7" t="s">
        <v>13</v>
      </c>
      <c r="F6956" s="7" t="s">
        <v>14</v>
      </c>
      <c r="G6956" s="7">
        <v>135455</v>
      </c>
    </row>
    <row r="6957" spans="1:7" ht="14.25" customHeight="1" x14ac:dyDescent="0.25">
      <c r="A6957" s="7" t="s">
        <v>25</v>
      </c>
      <c r="B6957" s="7">
        <v>2014</v>
      </c>
      <c r="C6957" s="7">
        <v>110719</v>
      </c>
      <c r="D6957" s="7" t="s">
        <v>24</v>
      </c>
      <c r="E6957" s="7" t="s">
        <v>9</v>
      </c>
      <c r="F6957" s="7" t="s">
        <v>10</v>
      </c>
      <c r="G6957" s="7">
        <v>65263</v>
      </c>
    </row>
    <row r="6958" spans="1:7" ht="14.25" customHeight="1" x14ac:dyDescent="0.25">
      <c r="A6958" s="7" t="s">
        <v>25</v>
      </c>
      <c r="B6958" s="7">
        <v>2010</v>
      </c>
      <c r="C6958" s="7">
        <v>60068</v>
      </c>
      <c r="D6958" s="7" t="s">
        <v>19</v>
      </c>
      <c r="E6958" s="7" t="s">
        <v>9</v>
      </c>
      <c r="F6958" s="7" t="s">
        <v>10</v>
      </c>
      <c r="G6958" s="7">
        <v>89091</v>
      </c>
    </row>
    <row r="6959" spans="1:7" ht="14.25" customHeight="1" x14ac:dyDescent="0.25">
      <c r="A6959" s="7" t="s">
        <v>25</v>
      </c>
      <c r="B6959" s="7">
        <v>2017</v>
      </c>
      <c r="C6959" s="7">
        <v>316780</v>
      </c>
      <c r="D6959" s="7" t="s">
        <v>30</v>
      </c>
      <c r="E6959" s="7" t="s">
        <v>13</v>
      </c>
      <c r="F6959" s="7" t="s">
        <v>23</v>
      </c>
      <c r="G6959" s="7">
        <v>107762</v>
      </c>
    </row>
    <row r="6960" spans="1:7" ht="14.25" customHeight="1" x14ac:dyDescent="0.25">
      <c r="A6960" s="7" t="s">
        <v>27</v>
      </c>
      <c r="B6960" s="7">
        <v>2013</v>
      </c>
      <c r="C6960" s="7">
        <v>239210</v>
      </c>
      <c r="D6960" s="7" t="s">
        <v>17</v>
      </c>
      <c r="E6960" s="7" t="s">
        <v>9</v>
      </c>
      <c r="F6960" s="7" t="s">
        <v>14</v>
      </c>
      <c r="G6960" s="7">
        <v>65101</v>
      </c>
    </row>
    <row r="6961" spans="1:7" ht="14.25" customHeight="1" x14ac:dyDescent="0.25">
      <c r="A6961" s="7" t="s">
        <v>27</v>
      </c>
      <c r="B6961" s="7">
        <v>2010</v>
      </c>
      <c r="C6961" s="7">
        <v>293756</v>
      </c>
      <c r="D6961" s="7" t="s">
        <v>30</v>
      </c>
      <c r="E6961" s="7" t="s">
        <v>9</v>
      </c>
      <c r="F6961" s="7" t="s">
        <v>23</v>
      </c>
      <c r="G6961" s="7">
        <v>104086</v>
      </c>
    </row>
    <row r="6962" spans="1:7" ht="14.25" customHeight="1" x14ac:dyDescent="0.25">
      <c r="A6962" s="7" t="s">
        <v>22</v>
      </c>
      <c r="B6962" s="7">
        <v>2016</v>
      </c>
      <c r="C6962" s="7">
        <v>315497</v>
      </c>
      <c r="D6962" s="7" t="s">
        <v>24</v>
      </c>
      <c r="E6962" s="7" t="s">
        <v>13</v>
      </c>
      <c r="F6962" s="7" t="s">
        <v>10</v>
      </c>
      <c r="G6962" s="7">
        <v>18619</v>
      </c>
    </row>
    <row r="6963" spans="1:7" ht="14.25" customHeight="1" x14ac:dyDescent="0.25">
      <c r="A6963" s="7" t="s">
        <v>11</v>
      </c>
      <c r="B6963" s="7">
        <v>2005</v>
      </c>
      <c r="C6963" s="7">
        <v>331577</v>
      </c>
      <c r="D6963" s="7" t="s">
        <v>26</v>
      </c>
      <c r="E6963" s="7" t="s">
        <v>13</v>
      </c>
      <c r="F6963" s="7" t="s">
        <v>10</v>
      </c>
      <c r="G6963" s="7">
        <v>24242</v>
      </c>
    </row>
    <row r="6964" spans="1:7" ht="14.25" customHeight="1" x14ac:dyDescent="0.25">
      <c r="A6964" s="7" t="s">
        <v>15</v>
      </c>
      <c r="B6964" s="7">
        <v>2018</v>
      </c>
      <c r="C6964" s="7">
        <v>321874</v>
      </c>
      <c r="D6964" s="7" t="s">
        <v>17</v>
      </c>
      <c r="E6964" s="7" t="s">
        <v>9</v>
      </c>
      <c r="F6964" s="7" t="s">
        <v>23</v>
      </c>
      <c r="G6964" s="7">
        <v>42839</v>
      </c>
    </row>
    <row r="6965" spans="1:7" ht="14.25" customHeight="1" x14ac:dyDescent="0.25">
      <c r="A6965" s="7" t="s">
        <v>29</v>
      </c>
      <c r="B6965" s="7">
        <v>2014</v>
      </c>
      <c r="C6965" s="7">
        <v>30951</v>
      </c>
      <c r="D6965" s="7" t="s">
        <v>26</v>
      </c>
      <c r="E6965" s="7" t="s">
        <v>9</v>
      </c>
      <c r="F6965" s="7" t="s">
        <v>10</v>
      </c>
      <c r="G6965" s="7">
        <v>35421</v>
      </c>
    </row>
    <row r="6966" spans="1:7" ht="14.25" customHeight="1" x14ac:dyDescent="0.25">
      <c r="A6966" s="7" t="s">
        <v>31</v>
      </c>
      <c r="B6966" s="7">
        <v>2009</v>
      </c>
      <c r="C6966" s="7">
        <v>47038</v>
      </c>
      <c r="D6966" s="7" t="s">
        <v>26</v>
      </c>
      <c r="E6966" s="7" t="s">
        <v>13</v>
      </c>
      <c r="F6966" s="7" t="s">
        <v>20</v>
      </c>
      <c r="G6966" s="7">
        <v>92279</v>
      </c>
    </row>
    <row r="6967" spans="1:7" ht="14.25" customHeight="1" x14ac:dyDescent="0.25">
      <c r="A6967" s="7" t="s">
        <v>22</v>
      </c>
      <c r="B6967" s="7">
        <v>2006</v>
      </c>
      <c r="C6967" s="7">
        <v>51905</v>
      </c>
      <c r="D6967" s="7" t="s">
        <v>26</v>
      </c>
      <c r="E6967" s="7" t="s">
        <v>13</v>
      </c>
      <c r="F6967" s="7" t="s">
        <v>20</v>
      </c>
      <c r="G6967" s="7">
        <v>117838</v>
      </c>
    </row>
    <row r="6968" spans="1:7" ht="14.25" customHeight="1" x14ac:dyDescent="0.25">
      <c r="A6968" s="7" t="s">
        <v>22</v>
      </c>
      <c r="B6968" s="7">
        <v>2019</v>
      </c>
      <c r="C6968" s="7">
        <v>149715</v>
      </c>
      <c r="D6968" s="7" t="s">
        <v>17</v>
      </c>
      <c r="E6968" s="7" t="s">
        <v>9</v>
      </c>
      <c r="F6968" s="7" t="s">
        <v>20</v>
      </c>
      <c r="G6968" s="7">
        <v>72884</v>
      </c>
    </row>
    <row r="6969" spans="1:7" ht="14.25" customHeight="1" x14ac:dyDescent="0.25">
      <c r="A6969" s="7" t="s">
        <v>18</v>
      </c>
      <c r="B6969" s="7">
        <v>2018</v>
      </c>
      <c r="C6969" s="7">
        <v>22004</v>
      </c>
      <c r="D6969" s="7" t="s">
        <v>26</v>
      </c>
      <c r="E6969" s="7" t="s">
        <v>13</v>
      </c>
      <c r="F6969" s="7" t="s">
        <v>20</v>
      </c>
      <c r="G6969" s="7">
        <v>61974</v>
      </c>
    </row>
    <row r="6970" spans="1:7" ht="14.25" customHeight="1" x14ac:dyDescent="0.25">
      <c r="A6970" s="7" t="s">
        <v>31</v>
      </c>
      <c r="B6970" s="7">
        <v>2022</v>
      </c>
      <c r="C6970" s="7">
        <v>11923</v>
      </c>
      <c r="D6970" s="7" t="s">
        <v>19</v>
      </c>
      <c r="E6970" s="7" t="s">
        <v>9</v>
      </c>
      <c r="F6970" s="7" t="s">
        <v>10</v>
      </c>
      <c r="G6970" s="7">
        <v>115622</v>
      </c>
    </row>
    <row r="6971" spans="1:7" ht="14.25" customHeight="1" x14ac:dyDescent="0.25">
      <c r="A6971" s="7" t="s">
        <v>27</v>
      </c>
      <c r="B6971" s="7">
        <v>2012</v>
      </c>
      <c r="C6971" s="7">
        <v>115025</v>
      </c>
      <c r="D6971" s="7" t="s">
        <v>17</v>
      </c>
      <c r="E6971" s="7" t="s">
        <v>9</v>
      </c>
      <c r="F6971" s="7" t="s">
        <v>14</v>
      </c>
      <c r="G6971" s="7">
        <v>108980</v>
      </c>
    </row>
    <row r="6972" spans="1:7" ht="14.25" customHeight="1" x14ac:dyDescent="0.25">
      <c r="A6972" s="7" t="s">
        <v>21</v>
      </c>
      <c r="B6972" s="7">
        <v>2017</v>
      </c>
      <c r="C6972" s="7">
        <v>161140</v>
      </c>
      <c r="D6972" s="7" t="s">
        <v>24</v>
      </c>
      <c r="E6972" s="7" t="s">
        <v>13</v>
      </c>
      <c r="F6972" s="7" t="s">
        <v>23</v>
      </c>
      <c r="G6972" s="7">
        <v>118921</v>
      </c>
    </row>
    <row r="6973" spans="1:7" ht="14.25" customHeight="1" x14ac:dyDescent="0.25">
      <c r="A6973" s="7" t="s">
        <v>21</v>
      </c>
      <c r="B6973" s="7">
        <v>2009</v>
      </c>
      <c r="C6973" s="7">
        <v>253954</v>
      </c>
      <c r="D6973" s="7" t="s">
        <v>8</v>
      </c>
      <c r="E6973" s="7" t="s">
        <v>13</v>
      </c>
      <c r="F6973" s="7" t="s">
        <v>10</v>
      </c>
      <c r="G6973" s="7">
        <v>83353</v>
      </c>
    </row>
    <row r="6974" spans="1:7" ht="14.25" customHeight="1" x14ac:dyDescent="0.25">
      <c r="A6974" s="7" t="s">
        <v>18</v>
      </c>
      <c r="B6974" s="7">
        <v>2016</v>
      </c>
      <c r="C6974" s="7">
        <v>66224</v>
      </c>
      <c r="D6974" s="7" t="s">
        <v>26</v>
      </c>
      <c r="E6974" s="7" t="s">
        <v>9</v>
      </c>
      <c r="F6974" s="7" t="s">
        <v>14</v>
      </c>
      <c r="G6974" s="7">
        <v>59472</v>
      </c>
    </row>
    <row r="6975" spans="1:7" ht="14.25" customHeight="1" x14ac:dyDescent="0.25">
      <c r="A6975" s="7" t="s">
        <v>18</v>
      </c>
      <c r="B6975" s="7">
        <v>2011</v>
      </c>
      <c r="C6975" s="7">
        <v>131197</v>
      </c>
      <c r="D6975" s="7" t="s">
        <v>8</v>
      </c>
      <c r="E6975" s="7" t="s">
        <v>9</v>
      </c>
      <c r="F6975" s="7" t="s">
        <v>20</v>
      </c>
      <c r="G6975" s="7">
        <v>116718</v>
      </c>
    </row>
    <row r="6976" spans="1:7" ht="14.25" customHeight="1" x14ac:dyDescent="0.25">
      <c r="A6976" s="7" t="s">
        <v>11</v>
      </c>
      <c r="B6976" s="7">
        <v>2017</v>
      </c>
      <c r="C6976" s="7">
        <v>61066</v>
      </c>
      <c r="D6976" s="7" t="s">
        <v>17</v>
      </c>
      <c r="E6976" s="7" t="s">
        <v>9</v>
      </c>
      <c r="F6976" s="7" t="s">
        <v>10</v>
      </c>
      <c r="G6976" s="7">
        <v>98821</v>
      </c>
    </row>
    <row r="6977" spans="1:7" ht="14.25" customHeight="1" x14ac:dyDescent="0.25">
      <c r="A6977" s="7" t="s">
        <v>27</v>
      </c>
      <c r="B6977" s="7">
        <v>2018</v>
      </c>
      <c r="C6977" s="7">
        <v>398327</v>
      </c>
      <c r="D6977" s="7" t="s">
        <v>17</v>
      </c>
      <c r="E6977" s="7" t="s">
        <v>13</v>
      </c>
      <c r="F6977" s="7" t="s">
        <v>14</v>
      </c>
      <c r="G6977" s="7">
        <v>143104</v>
      </c>
    </row>
    <row r="6978" spans="1:7" ht="14.25" customHeight="1" x14ac:dyDescent="0.25">
      <c r="A6978" s="7" t="s">
        <v>28</v>
      </c>
      <c r="B6978" s="7">
        <v>2018</v>
      </c>
      <c r="C6978" s="7">
        <v>366684</v>
      </c>
      <c r="D6978" s="7" t="s">
        <v>17</v>
      </c>
      <c r="E6978" s="7" t="s">
        <v>9</v>
      </c>
      <c r="F6978" s="7" t="s">
        <v>23</v>
      </c>
      <c r="G6978" s="7">
        <v>108370</v>
      </c>
    </row>
    <row r="6979" spans="1:7" ht="14.25" customHeight="1" x14ac:dyDescent="0.25">
      <c r="A6979" s="7" t="s">
        <v>27</v>
      </c>
      <c r="B6979" s="7">
        <v>2019</v>
      </c>
      <c r="C6979" s="7">
        <v>265247</v>
      </c>
      <c r="D6979" s="7" t="s">
        <v>30</v>
      </c>
      <c r="E6979" s="7" t="s">
        <v>9</v>
      </c>
      <c r="F6979" s="7" t="s">
        <v>14</v>
      </c>
      <c r="G6979" s="7">
        <v>89743</v>
      </c>
    </row>
    <row r="6980" spans="1:7" ht="14.25" customHeight="1" x14ac:dyDescent="0.25">
      <c r="A6980" s="7" t="s">
        <v>21</v>
      </c>
      <c r="B6980" s="7">
        <v>2019</v>
      </c>
      <c r="C6980" s="7">
        <v>396925</v>
      </c>
      <c r="D6980" s="7" t="s">
        <v>24</v>
      </c>
      <c r="E6980" s="7" t="s">
        <v>13</v>
      </c>
      <c r="F6980" s="7" t="s">
        <v>23</v>
      </c>
      <c r="G6980" s="7">
        <v>28586</v>
      </c>
    </row>
    <row r="6981" spans="1:7" ht="14.25" customHeight="1" x14ac:dyDescent="0.25">
      <c r="A6981" s="7" t="s">
        <v>16</v>
      </c>
      <c r="B6981" s="7">
        <v>2019</v>
      </c>
      <c r="C6981" s="7">
        <v>56852</v>
      </c>
      <c r="D6981" s="7" t="s">
        <v>17</v>
      </c>
      <c r="E6981" s="7" t="s">
        <v>9</v>
      </c>
      <c r="F6981" s="7" t="s">
        <v>10</v>
      </c>
      <c r="G6981" s="7">
        <v>135732</v>
      </c>
    </row>
    <row r="6982" spans="1:7" ht="14.25" customHeight="1" x14ac:dyDescent="0.25">
      <c r="A6982" s="7" t="s">
        <v>11</v>
      </c>
      <c r="B6982" s="7">
        <v>2017</v>
      </c>
      <c r="C6982" s="7">
        <v>314169</v>
      </c>
      <c r="D6982" s="7" t="s">
        <v>30</v>
      </c>
      <c r="E6982" s="7" t="s">
        <v>13</v>
      </c>
      <c r="F6982" s="7" t="s">
        <v>10</v>
      </c>
      <c r="G6982" s="7">
        <v>94171</v>
      </c>
    </row>
    <row r="6983" spans="1:7" ht="14.25" customHeight="1" x14ac:dyDescent="0.25">
      <c r="A6983" s="7" t="s">
        <v>16</v>
      </c>
      <c r="B6983" s="7">
        <v>2019</v>
      </c>
      <c r="C6983" s="7">
        <v>249651</v>
      </c>
      <c r="D6983" s="7" t="s">
        <v>19</v>
      </c>
      <c r="E6983" s="7" t="s">
        <v>9</v>
      </c>
      <c r="F6983" s="7" t="s">
        <v>23</v>
      </c>
      <c r="G6983" s="7">
        <v>39940</v>
      </c>
    </row>
    <row r="6984" spans="1:7" ht="14.25" customHeight="1" x14ac:dyDescent="0.25">
      <c r="A6984" s="7" t="s">
        <v>31</v>
      </c>
      <c r="B6984" s="7">
        <v>2016</v>
      </c>
      <c r="C6984" s="7">
        <v>346957</v>
      </c>
      <c r="D6984" s="7" t="s">
        <v>30</v>
      </c>
      <c r="E6984" s="7" t="s">
        <v>9</v>
      </c>
      <c r="F6984" s="7" t="s">
        <v>14</v>
      </c>
      <c r="G6984" s="7">
        <v>67633</v>
      </c>
    </row>
    <row r="6985" spans="1:7" ht="14.25" customHeight="1" x14ac:dyDescent="0.25">
      <c r="A6985" s="7" t="s">
        <v>29</v>
      </c>
      <c r="B6985" s="7">
        <v>2015</v>
      </c>
      <c r="C6985" s="7">
        <v>295862</v>
      </c>
      <c r="D6985" s="7" t="s">
        <v>12</v>
      </c>
      <c r="E6985" s="7" t="s">
        <v>9</v>
      </c>
      <c r="F6985" s="7" t="s">
        <v>14</v>
      </c>
      <c r="G6985" s="7">
        <v>91155</v>
      </c>
    </row>
    <row r="6986" spans="1:7" ht="14.25" customHeight="1" x14ac:dyDescent="0.25">
      <c r="A6986" s="7" t="s">
        <v>22</v>
      </c>
      <c r="B6986" s="7">
        <v>2015</v>
      </c>
      <c r="C6986" s="7">
        <v>222548</v>
      </c>
      <c r="D6986" s="7" t="s">
        <v>30</v>
      </c>
      <c r="E6986" s="7" t="s">
        <v>9</v>
      </c>
      <c r="F6986" s="7" t="s">
        <v>20</v>
      </c>
      <c r="G6986" s="7">
        <v>87006</v>
      </c>
    </row>
    <row r="6987" spans="1:7" ht="14.25" customHeight="1" x14ac:dyDescent="0.25">
      <c r="A6987" s="7" t="s">
        <v>29</v>
      </c>
      <c r="B6987" s="7">
        <v>2017</v>
      </c>
      <c r="C6987" s="7">
        <v>28900</v>
      </c>
      <c r="D6987" s="7" t="s">
        <v>19</v>
      </c>
      <c r="E6987" s="7" t="s">
        <v>9</v>
      </c>
      <c r="F6987" s="7" t="s">
        <v>23</v>
      </c>
      <c r="G6987" s="7">
        <v>92626</v>
      </c>
    </row>
    <row r="6988" spans="1:7" ht="14.25" customHeight="1" x14ac:dyDescent="0.25">
      <c r="A6988" s="7" t="s">
        <v>16</v>
      </c>
      <c r="B6988" s="7">
        <v>2009</v>
      </c>
      <c r="C6988" s="7">
        <v>397804</v>
      </c>
      <c r="D6988" s="7" t="s">
        <v>17</v>
      </c>
      <c r="E6988" s="7" t="s">
        <v>13</v>
      </c>
      <c r="F6988" s="7" t="s">
        <v>10</v>
      </c>
      <c r="G6988" s="7">
        <v>94080</v>
      </c>
    </row>
    <row r="6989" spans="1:7" ht="14.25" customHeight="1" x14ac:dyDescent="0.25">
      <c r="A6989" s="7" t="s">
        <v>16</v>
      </c>
      <c r="B6989" s="7">
        <v>2021</v>
      </c>
      <c r="C6989" s="7">
        <v>60030</v>
      </c>
      <c r="D6989" s="7" t="s">
        <v>12</v>
      </c>
      <c r="E6989" s="7" t="s">
        <v>13</v>
      </c>
      <c r="F6989" s="7" t="s">
        <v>23</v>
      </c>
      <c r="G6989" s="7">
        <v>74914</v>
      </c>
    </row>
    <row r="6990" spans="1:7" ht="14.25" customHeight="1" x14ac:dyDescent="0.25">
      <c r="A6990" s="7" t="s">
        <v>27</v>
      </c>
      <c r="B6990" s="7">
        <v>2011</v>
      </c>
      <c r="C6990" s="7">
        <v>335480</v>
      </c>
      <c r="D6990" s="7" t="s">
        <v>19</v>
      </c>
      <c r="E6990" s="7" t="s">
        <v>13</v>
      </c>
      <c r="F6990" s="7" t="s">
        <v>20</v>
      </c>
      <c r="G6990" s="7">
        <v>52365</v>
      </c>
    </row>
    <row r="6991" spans="1:7" ht="14.25" customHeight="1" x14ac:dyDescent="0.25">
      <c r="A6991" s="7" t="s">
        <v>11</v>
      </c>
      <c r="B6991" s="7">
        <v>2012</v>
      </c>
      <c r="C6991" s="7">
        <v>208399</v>
      </c>
      <c r="D6991" s="7" t="s">
        <v>26</v>
      </c>
      <c r="E6991" s="7" t="s">
        <v>9</v>
      </c>
      <c r="F6991" s="7" t="s">
        <v>10</v>
      </c>
      <c r="G6991" s="7">
        <v>112203</v>
      </c>
    </row>
    <row r="6992" spans="1:7" ht="14.25" customHeight="1" x14ac:dyDescent="0.25">
      <c r="A6992" s="7" t="s">
        <v>27</v>
      </c>
      <c r="B6992" s="7">
        <v>2011</v>
      </c>
      <c r="C6992" s="7">
        <v>86572</v>
      </c>
      <c r="D6992" s="7" t="s">
        <v>24</v>
      </c>
      <c r="E6992" s="7" t="s">
        <v>13</v>
      </c>
      <c r="F6992" s="7" t="s">
        <v>23</v>
      </c>
      <c r="G6992" s="7">
        <v>140547</v>
      </c>
    </row>
    <row r="6993" spans="1:7" ht="14.25" customHeight="1" x14ac:dyDescent="0.25">
      <c r="A6993" s="7" t="s">
        <v>7</v>
      </c>
      <c r="B6993" s="7">
        <v>2011</v>
      </c>
      <c r="C6993" s="7">
        <v>191006</v>
      </c>
      <c r="D6993" s="7" t="s">
        <v>26</v>
      </c>
      <c r="E6993" s="7" t="s">
        <v>9</v>
      </c>
      <c r="F6993" s="7" t="s">
        <v>20</v>
      </c>
      <c r="G6993" s="7">
        <v>140370</v>
      </c>
    </row>
    <row r="6994" spans="1:7" ht="14.25" customHeight="1" x14ac:dyDescent="0.25">
      <c r="A6994" s="7" t="s">
        <v>18</v>
      </c>
      <c r="B6994" s="7">
        <v>2023</v>
      </c>
      <c r="C6994" s="7">
        <v>363478</v>
      </c>
      <c r="D6994" s="7" t="s">
        <v>30</v>
      </c>
      <c r="E6994" s="7" t="s">
        <v>13</v>
      </c>
      <c r="F6994" s="7" t="s">
        <v>20</v>
      </c>
      <c r="G6994" s="7">
        <v>59778</v>
      </c>
    </row>
    <row r="6995" spans="1:7" ht="14.25" customHeight="1" x14ac:dyDescent="0.25">
      <c r="A6995" s="7" t="s">
        <v>15</v>
      </c>
      <c r="B6995" s="7">
        <v>2011</v>
      </c>
      <c r="C6995" s="7">
        <v>380017</v>
      </c>
      <c r="D6995" s="7" t="s">
        <v>26</v>
      </c>
      <c r="E6995" s="7" t="s">
        <v>13</v>
      </c>
      <c r="F6995" s="7" t="s">
        <v>23</v>
      </c>
      <c r="G6995" s="7">
        <v>138870</v>
      </c>
    </row>
    <row r="6996" spans="1:7" ht="14.25" customHeight="1" x14ac:dyDescent="0.25">
      <c r="A6996" s="7" t="s">
        <v>16</v>
      </c>
      <c r="B6996" s="7">
        <v>2016</v>
      </c>
      <c r="C6996" s="7">
        <v>328401</v>
      </c>
      <c r="D6996" s="7" t="s">
        <v>8</v>
      </c>
      <c r="E6996" s="7" t="s">
        <v>9</v>
      </c>
      <c r="F6996" s="7" t="s">
        <v>10</v>
      </c>
      <c r="G6996" s="7">
        <v>92640</v>
      </c>
    </row>
    <row r="6997" spans="1:7" ht="14.25" customHeight="1" x14ac:dyDescent="0.25">
      <c r="A6997" s="7" t="s">
        <v>27</v>
      </c>
      <c r="B6997" s="7">
        <v>2019</v>
      </c>
      <c r="C6997" s="7">
        <v>398874</v>
      </c>
      <c r="D6997" s="7" t="s">
        <v>17</v>
      </c>
      <c r="E6997" s="7" t="s">
        <v>9</v>
      </c>
      <c r="F6997" s="7" t="s">
        <v>23</v>
      </c>
      <c r="G6997" s="7">
        <v>91687</v>
      </c>
    </row>
    <row r="6998" spans="1:7" ht="14.25" customHeight="1" x14ac:dyDescent="0.25">
      <c r="A6998" s="7" t="s">
        <v>28</v>
      </c>
      <c r="B6998" s="7">
        <v>2022</v>
      </c>
      <c r="C6998" s="7">
        <v>31701</v>
      </c>
      <c r="D6998" s="7" t="s">
        <v>19</v>
      </c>
      <c r="E6998" s="7" t="s">
        <v>9</v>
      </c>
      <c r="F6998" s="7" t="s">
        <v>10</v>
      </c>
      <c r="G6998" s="7">
        <v>50937</v>
      </c>
    </row>
    <row r="6999" spans="1:7" ht="14.25" customHeight="1" x14ac:dyDescent="0.25">
      <c r="A6999" s="7" t="s">
        <v>11</v>
      </c>
      <c r="B6999" s="7">
        <v>2018</v>
      </c>
      <c r="C6999" s="7">
        <v>383409</v>
      </c>
      <c r="D6999" s="7" t="s">
        <v>26</v>
      </c>
      <c r="E6999" s="7" t="s">
        <v>9</v>
      </c>
      <c r="F6999" s="7" t="s">
        <v>14</v>
      </c>
      <c r="G6999" s="7">
        <v>64785</v>
      </c>
    </row>
    <row r="7000" spans="1:7" ht="14.25" customHeight="1" x14ac:dyDescent="0.25">
      <c r="A7000" s="7" t="s">
        <v>15</v>
      </c>
      <c r="B7000" s="7">
        <v>2016</v>
      </c>
      <c r="C7000" s="7">
        <v>270985</v>
      </c>
      <c r="D7000" s="7" t="s">
        <v>19</v>
      </c>
      <c r="E7000" s="7" t="s">
        <v>9</v>
      </c>
      <c r="F7000" s="7" t="s">
        <v>20</v>
      </c>
      <c r="G7000" s="7">
        <v>33262</v>
      </c>
    </row>
    <row r="7001" spans="1:7" ht="14.25" customHeight="1" x14ac:dyDescent="0.25">
      <c r="A7001" s="7" t="s">
        <v>31</v>
      </c>
      <c r="B7001" s="7">
        <v>2014</v>
      </c>
      <c r="C7001" s="7">
        <v>140460</v>
      </c>
      <c r="D7001" s="7" t="s">
        <v>24</v>
      </c>
      <c r="E7001" s="7" t="s">
        <v>9</v>
      </c>
      <c r="F7001" s="7" t="s">
        <v>14</v>
      </c>
      <c r="G7001" s="7">
        <v>141984</v>
      </c>
    </row>
    <row r="7002" spans="1:7" ht="14.25" customHeight="1" x14ac:dyDescent="0.25">
      <c r="A7002" s="7" t="s">
        <v>31</v>
      </c>
      <c r="B7002" s="7">
        <v>2011</v>
      </c>
      <c r="C7002" s="7">
        <v>56653</v>
      </c>
      <c r="D7002" s="7" t="s">
        <v>12</v>
      </c>
      <c r="E7002" s="7" t="s">
        <v>13</v>
      </c>
      <c r="F7002" s="7" t="s">
        <v>14</v>
      </c>
      <c r="G7002" s="7">
        <v>147716</v>
      </c>
    </row>
    <row r="7003" spans="1:7" ht="14.25" customHeight="1" x14ac:dyDescent="0.25">
      <c r="A7003" s="7" t="s">
        <v>28</v>
      </c>
      <c r="B7003" s="7">
        <v>2017</v>
      </c>
      <c r="C7003" s="7">
        <v>310048</v>
      </c>
      <c r="D7003" s="7" t="s">
        <v>12</v>
      </c>
      <c r="E7003" s="7" t="s">
        <v>9</v>
      </c>
      <c r="F7003" s="7" t="s">
        <v>23</v>
      </c>
      <c r="G7003" s="7">
        <v>113257</v>
      </c>
    </row>
    <row r="7004" spans="1:7" ht="14.25" customHeight="1" x14ac:dyDescent="0.25">
      <c r="A7004" s="7" t="s">
        <v>28</v>
      </c>
      <c r="B7004" s="7">
        <v>2009</v>
      </c>
      <c r="C7004" s="7">
        <v>344746</v>
      </c>
      <c r="D7004" s="7" t="s">
        <v>30</v>
      </c>
      <c r="E7004" s="7" t="s">
        <v>9</v>
      </c>
      <c r="F7004" s="7" t="s">
        <v>10</v>
      </c>
      <c r="G7004" s="7">
        <v>38517</v>
      </c>
    </row>
    <row r="7005" spans="1:7" ht="14.25" customHeight="1" x14ac:dyDescent="0.25">
      <c r="A7005" s="7" t="s">
        <v>11</v>
      </c>
      <c r="B7005" s="7">
        <v>2020</v>
      </c>
      <c r="C7005" s="7">
        <v>154367</v>
      </c>
      <c r="D7005" s="7" t="s">
        <v>8</v>
      </c>
      <c r="E7005" s="7" t="s">
        <v>9</v>
      </c>
      <c r="F7005" s="7" t="s">
        <v>20</v>
      </c>
      <c r="G7005" s="7">
        <v>114218</v>
      </c>
    </row>
    <row r="7006" spans="1:7" ht="14.25" customHeight="1" x14ac:dyDescent="0.25">
      <c r="A7006" s="7" t="s">
        <v>21</v>
      </c>
      <c r="B7006" s="7">
        <v>2008</v>
      </c>
      <c r="C7006" s="7">
        <v>338516</v>
      </c>
      <c r="D7006" s="7" t="s">
        <v>19</v>
      </c>
      <c r="E7006" s="7" t="s">
        <v>9</v>
      </c>
      <c r="F7006" s="7" t="s">
        <v>14</v>
      </c>
      <c r="G7006" s="7">
        <v>119781</v>
      </c>
    </row>
    <row r="7007" spans="1:7" ht="14.25" customHeight="1" x14ac:dyDescent="0.25">
      <c r="A7007" s="7" t="s">
        <v>16</v>
      </c>
      <c r="B7007" s="7">
        <v>2022</v>
      </c>
      <c r="C7007" s="7">
        <v>249663</v>
      </c>
      <c r="D7007" s="7" t="s">
        <v>24</v>
      </c>
      <c r="E7007" s="7" t="s">
        <v>9</v>
      </c>
      <c r="F7007" s="7" t="s">
        <v>20</v>
      </c>
      <c r="G7007" s="7">
        <v>114871</v>
      </c>
    </row>
    <row r="7008" spans="1:7" ht="14.25" customHeight="1" x14ac:dyDescent="0.25">
      <c r="A7008" s="7" t="s">
        <v>7</v>
      </c>
      <c r="B7008" s="7">
        <v>2019</v>
      </c>
      <c r="C7008" s="7">
        <v>279665</v>
      </c>
      <c r="D7008" s="7" t="s">
        <v>17</v>
      </c>
      <c r="E7008" s="7" t="s">
        <v>13</v>
      </c>
      <c r="F7008" s="7" t="s">
        <v>10</v>
      </c>
      <c r="G7008" s="7">
        <v>70182</v>
      </c>
    </row>
    <row r="7009" spans="1:7" ht="14.25" customHeight="1" x14ac:dyDescent="0.25">
      <c r="A7009" s="7" t="s">
        <v>27</v>
      </c>
      <c r="B7009" s="7">
        <v>2014</v>
      </c>
      <c r="C7009" s="7">
        <v>177310</v>
      </c>
      <c r="D7009" s="7" t="s">
        <v>19</v>
      </c>
      <c r="E7009" s="7" t="s">
        <v>13</v>
      </c>
      <c r="F7009" s="7" t="s">
        <v>23</v>
      </c>
      <c r="G7009" s="7">
        <v>73926</v>
      </c>
    </row>
    <row r="7010" spans="1:7" ht="14.25" customHeight="1" x14ac:dyDescent="0.25">
      <c r="A7010" s="7" t="s">
        <v>15</v>
      </c>
      <c r="B7010" s="7">
        <v>2018</v>
      </c>
      <c r="C7010" s="7">
        <v>196186</v>
      </c>
      <c r="D7010" s="7" t="s">
        <v>24</v>
      </c>
      <c r="E7010" s="7" t="s">
        <v>13</v>
      </c>
      <c r="F7010" s="7" t="s">
        <v>14</v>
      </c>
      <c r="G7010" s="7">
        <v>88489</v>
      </c>
    </row>
    <row r="7011" spans="1:7" ht="14.25" customHeight="1" x14ac:dyDescent="0.25">
      <c r="A7011" s="7" t="s">
        <v>7</v>
      </c>
      <c r="B7011" s="7">
        <v>2006</v>
      </c>
      <c r="C7011" s="7">
        <v>9941</v>
      </c>
      <c r="D7011" s="7" t="s">
        <v>19</v>
      </c>
      <c r="E7011" s="7" t="s">
        <v>13</v>
      </c>
      <c r="F7011" s="7" t="s">
        <v>10</v>
      </c>
      <c r="G7011" s="7">
        <v>58436</v>
      </c>
    </row>
    <row r="7012" spans="1:7" ht="14.25" customHeight="1" x14ac:dyDescent="0.25">
      <c r="A7012" s="7" t="s">
        <v>7</v>
      </c>
      <c r="B7012" s="7">
        <v>2011</v>
      </c>
      <c r="C7012" s="7">
        <v>334612</v>
      </c>
      <c r="D7012" s="7" t="s">
        <v>8</v>
      </c>
      <c r="E7012" s="7" t="s">
        <v>13</v>
      </c>
      <c r="F7012" s="7" t="s">
        <v>14</v>
      </c>
      <c r="G7012" s="7">
        <v>144256</v>
      </c>
    </row>
    <row r="7013" spans="1:7" ht="14.25" customHeight="1" x14ac:dyDescent="0.25">
      <c r="A7013" s="7" t="s">
        <v>28</v>
      </c>
      <c r="B7013" s="7">
        <v>2011</v>
      </c>
      <c r="C7013" s="7">
        <v>68166</v>
      </c>
      <c r="D7013" s="7" t="s">
        <v>26</v>
      </c>
      <c r="E7013" s="7" t="s">
        <v>13</v>
      </c>
      <c r="F7013" s="7" t="s">
        <v>10</v>
      </c>
      <c r="G7013" s="7">
        <v>19093</v>
      </c>
    </row>
    <row r="7014" spans="1:7" ht="14.25" customHeight="1" x14ac:dyDescent="0.25">
      <c r="A7014" s="7" t="s">
        <v>15</v>
      </c>
      <c r="B7014" s="7">
        <v>2015</v>
      </c>
      <c r="C7014" s="7">
        <v>45391</v>
      </c>
      <c r="D7014" s="7" t="s">
        <v>26</v>
      </c>
      <c r="E7014" s="7" t="s">
        <v>13</v>
      </c>
      <c r="F7014" s="7" t="s">
        <v>14</v>
      </c>
      <c r="G7014" s="7">
        <v>31420</v>
      </c>
    </row>
    <row r="7015" spans="1:7" ht="14.25" customHeight="1" x14ac:dyDescent="0.25">
      <c r="A7015" s="7" t="s">
        <v>18</v>
      </c>
      <c r="B7015" s="7">
        <v>2022</v>
      </c>
      <c r="C7015" s="7">
        <v>113020</v>
      </c>
      <c r="D7015" s="7" t="s">
        <v>30</v>
      </c>
      <c r="E7015" s="7" t="s">
        <v>9</v>
      </c>
      <c r="F7015" s="7" t="s">
        <v>10</v>
      </c>
      <c r="G7015" s="7">
        <v>35533</v>
      </c>
    </row>
    <row r="7016" spans="1:7" ht="14.25" customHeight="1" x14ac:dyDescent="0.25">
      <c r="A7016" s="7" t="s">
        <v>25</v>
      </c>
      <c r="B7016" s="7">
        <v>2010</v>
      </c>
      <c r="C7016" s="7">
        <v>234401</v>
      </c>
      <c r="D7016" s="7" t="s">
        <v>12</v>
      </c>
      <c r="E7016" s="7" t="s">
        <v>13</v>
      </c>
      <c r="F7016" s="7" t="s">
        <v>14</v>
      </c>
      <c r="G7016" s="7">
        <v>98911</v>
      </c>
    </row>
    <row r="7017" spans="1:7" ht="14.25" customHeight="1" x14ac:dyDescent="0.25">
      <c r="A7017" s="7" t="s">
        <v>15</v>
      </c>
      <c r="B7017" s="7">
        <v>2017</v>
      </c>
      <c r="C7017" s="7">
        <v>183638</v>
      </c>
      <c r="D7017" s="7" t="s">
        <v>17</v>
      </c>
      <c r="E7017" s="7" t="s">
        <v>13</v>
      </c>
      <c r="F7017" s="7" t="s">
        <v>10</v>
      </c>
      <c r="G7017" s="7">
        <v>78050</v>
      </c>
    </row>
    <row r="7018" spans="1:7" ht="14.25" customHeight="1" x14ac:dyDescent="0.25">
      <c r="A7018" s="7" t="s">
        <v>31</v>
      </c>
      <c r="B7018" s="7">
        <v>2021</v>
      </c>
      <c r="C7018" s="7">
        <v>122155</v>
      </c>
      <c r="D7018" s="7" t="s">
        <v>19</v>
      </c>
      <c r="E7018" s="7" t="s">
        <v>13</v>
      </c>
      <c r="F7018" s="7" t="s">
        <v>10</v>
      </c>
      <c r="G7018" s="7">
        <v>39467</v>
      </c>
    </row>
    <row r="7019" spans="1:7" ht="14.25" customHeight="1" x14ac:dyDescent="0.25">
      <c r="A7019" s="7" t="s">
        <v>25</v>
      </c>
      <c r="B7019" s="7">
        <v>2018</v>
      </c>
      <c r="C7019" s="7">
        <v>182050</v>
      </c>
      <c r="D7019" s="7" t="s">
        <v>8</v>
      </c>
      <c r="E7019" s="7" t="s">
        <v>13</v>
      </c>
      <c r="F7019" s="7" t="s">
        <v>10</v>
      </c>
      <c r="G7019" s="7">
        <v>109384</v>
      </c>
    </row>
    <row r="7020" spans="1:7" ht="14.25" customHeight="1" x14ac:dyDescent="0.25">
      <c r="A7020" s="7" t="s">
        <v>27</v>
      </c>
      <c r="B7020" s="7">
        <v>2010</v>
      </c>
      <c r="C7020" s="7">
        <v>282929</v>
      </c>
      <c r="D7020" s="7" t="s">
        <v>17</v>
      </c>
      <c r="E7020" s="7" t="s">
        <v>13</v>
      </c>
      <c r="F7020" s="7" t="s">
        <v>23</v>
      </c>
      <c r="G7020" s="7">
        <v>143863</v>
      </c>
    </row>
    <row r="7021" spans="1:7" ht="14.25" customHeight="1" x14ac:dyDescent="0.25">
      <c r="A7021" s="7" t="s">
        <v>22</v>
      </c>
      <c r="B7021" s="7">
        <v>2019</v>
      </c>
      <c r="C7021" s="7">
        <v>91847</v>
      </c>
      <c r="D7021" s="7" t="s">
        <v>12</v>
      </c>
      <c r="E7021" s="7" t="s">
        <v>13</v>
      </c>
      <c r="F7021" s="7" t="s">
        <v>20</v>
      </c>
      <c r="G7021" s="7">
        <v>55150</v>
      </c>
    </row>
    <row r="7022" spans="1:7" ht="14.25" customHeight="1" x14ac:dyDescent="0.25">
      <c r="A7022" s="7" t="s">
        <v>31</v>
      </c>
      <c r="B7022" s="7">
        <v>2005</v>
      </c>
      <c r="C7022" s="7">
        <v>375235</v>
      </c>
      <c r="D7022" s="7" t="s">
        <v>17</v>
      </c>
      <c r="E7022" s="7" t="s">
        <v>13</v>
      </c>
      <c r="F7022" s="7" t="s">
        <v>10</v>
      </c>
      <c r="G7022" s="7">
        <v>87418</v>
      </c>
    </row>
    <row r="7023" spans="1:7" ht="14.25" customHeight="1" x14ac:dyDescent="0.25">
      <c r="A7023" s="7" t="s">
        <v>25</v>
      </c>
      <c r="B7023" s="7">
        <v>2011</v>
      </c>
      <c r="C7023" s="7">
        <v>67589</v>
      </c>
      <c r="D7023" s="7" t="s">
        <v>24</v>
      </c>
      <c r="E7023" s="7" t="s">
        <v>13</v>
      </c>
      <c r="F7023" s="7" t="s">
        <v>20</v>
      </c>
      <c r="G7023" s="7">
        <v>131735</v>
      </c>
    </row>
    <row r="7024" spans="1:7" ht="14.25" customHeight="1" x14ac:dyDescent="0.25">
      <c r="A7024" s="7" t="s">
        <v>16</v>
      </c>
      <c r="B7024" s="7">
        <v>2017</v>
      </c>
      <c r="C7024" s="7">
        <v>16866</v>
      </c>
      <c r="D7024" s="7" t="s">
        <v>26</v>
      </c>
      <c r="E7024" s="7" t="s">
        <v>13</v>
      </c>
      <c r="F7024" s="7" t="s">
        <v>10</v>
      </c>
      <c r="G7024" s="7">
        <v>129617</v>
      </c>
    </row>
    <row r="7025" spans="1:7" ht="14.25" customHeight="1" x14ac:dyDescent="0.25">
      <c r="A7025" s="7" t="s">
        <v>21</v>
      </c>
      <c r="B7025" s="7">
        <v>2023</v>
      </c>
      <c r="C7025" s="7">
        <v>252751</v>
      </c>
      <c r="D7025" s="7" t="s">
        <v>26</v>
      </c>
      <c r="E7025" s="7" t="s">
        <v>9</v>
      </c>
      <c r="F7025" s="7" t="s">
        <v>10</v>
      </c>
      <c r="G7025" s="7">
        <v>11492</v>
      </c>
    </row>
    <row r="7026" spans="1:7" ht="14.25" customHeight="1" x14ac:dyDescent="0.25">
      <c r="A7026" s="7" t="s">
        <v>22</v>
      </c>
      <c r="B7026" s="7">
        <v>2010</v>
      </c>
      <c r="C7026" s="7">
        <v>92277</v>
      </c>
      <c r="D7026" s="7" t="s">
        <v>8</v>
      </c>
      <c r="E7026" s="7" t="s">
        <v>9</v>
      </c>
      <c r="F7026" s="7" t="s">
        <v>10</v>
      </c>
      <c r="G7026" s="7">
        <v>103385</v>
      </c>
    </row>
    <row r="7027" spans="1:7" ht="14.25" customHeight="1" x14ac:dyDescent="0.25">
      <c r="A7027" s="7" t="s">
        <v>15</v>
      </c>
      <c r="B7027" s="7">
        <v>2013</v>
      </c>
      <c r="C7027" s="7">
        <v>297611</v>
      </c>
      <c r="D7027" s="7" t="s">
        <v>8</v>
      </c>
      <c r="E7027" s="7" t="s">
        <v>13</v>
      </c>
      <c r="F7027" s="7" t="s">
        <v>14</v>
      </c>
      <c r="G7027" s="7">
        <v>77935</v>
      </c>
    </row>
    <row r="7028" spans="1:7" ht="14.25" customHeight="1" x14ac:dyDescent="0.25">
      <c r="A7028" s="7" t="s">
        <v>7</v>
      </c>
      <c r="B7028" s="7">
        <v>2023</v>
      </c>
      <c r="C7028" s="7">
        <v>282078</v>
      </c>
      <c r="D7028" s="7" t="s">
        <v>30</v>
      </c>
      <c r="E7028" s="7" t="s">
        <v>9</v>
      </c>
      <c r="F7028" s="7" t="s">
        <v>14</v>
      </c>
      <c r="G7028" s="7">
        <v>39836</v>
      </c>
    </row>
    <row r="7029" spans="1:7" ht="14.25" customHeight="1" x14ac:dyDescent="0.25">
      <c r="A7029" s="7" t="s">
        <v>16</v>
      </c>
      <c r="B7029" s="7">
        <v>2009</v>
      </c>
      <c r="C7029" s="7">
        <v>359416</v>
      </c>
      <c r="D7029" s="7" t="s">
        <v>8</v>
      </c>
      <c r="E7029" s="7" t="s">
        <v>13</v>
      </c>
      <c r="F7029" s="7" t="s">
        <v>14</v>
      </c>
      <c r="G7029" s="7">
        <v>28522</v>
      </c>
    </row>
    <row r="7030" spans="1:7" ht="14.25" customHeight="1" x14ac:dyDescent="0.25">
      <c r="A7030" s="7" t="s">
        <v>28</v>
      </c>
      <c r="B7030" s="7">
        <v>2017</v>
      </c>
      <c r="C7030" s="7">
        <v>237595</v>
      </c>
      <c r="D7030" s="7" t="s">
        <v>8</v>
      </c>
      <c r="E7030" s="7" t="s">
        <v>13</v>
      </c>
      <c r="F7030" s="7" t="s">
        <v>10</v>
      </c>
      <c r="G7030" s="7">
        <v>78329</v>
      </c>
    </row>
    <row r="7031" spans="1:7" ht="14.25" customHeight="1" x14ac:dyDescent="0.25">
      <c r="A7031" s="7" t="s">
        <v>29</v>
      </c>
      <c r="B7031" s="7">
        <v>2023</v>
      </c>
      <c r="C7031" s="7">
        <v>278985</v>
      </c>
      <c r="D7031" s="7" t="s">
        <v>8</v>
      </c>
      <c r="E7031" s="7" t="s">
        <v>9</v>
      </c>
      <c r="F7031" s="7" t="s">
        <v>23</v>
      </c>
      <c r="G7031" s="7">
        <v>18285</v>
      </c>
    </row>
    <row r="7032" spans="1:7" ht="14.25" customHeight="1" x14ac:dyDescent="0.25">
      <c r="A7032" s="7" t="s">
        <v>27</v>
      </c>
      <c r="B7032" s="7">
        <v>2011</v>
      </c>
      <c r="C7032" s="7">
        <v>395425</v>
      </c>
      <c r="D7032" s="7" t="s">
        <v>17</v>
      </c>
      <c r="E7032" s="7" t="s">
        <v>13</v>
      </c>
      <c r="F7032" s="7" t="s">
        <v>23</v>
      </c>
      <c r="G7032" s="7">
        <v>122361</v>
      </c>
    </row>
    <row r="7033" spans="1:7" ht="14.25" customHeight="1" x14ac:dyDescent="0.25">
      <c r="A7033" s="7" t="s">
        <v>27</v>
      </c>
      <c r="B7033" s="7">
        <v>2009</v>
      </c>
      <c r="C7033" s="7">
        <v>6815</v>
      </c>
      <c r="D7033" s="7" t="s">
        <v>30</v>
      </c>
      <c r="E7033" s="7" t="s">
        <v>9</v>
      </c>
      <c r="F7033" s="7" t="s">
        <v>14</v>
      </c>
      <c r="G7033" s="7">
        <v>107319</v>
      </c>
    </row>
    <row r="7034" spans="1:7" ht="14.25" customHeight="1" x14ac:dyDescent="0.25">
      <c r="A7034" s="7" t="s">
        <v>25</v>
      </c>
      <c r="B7034" s="7">
        <v>2018</v>
      </c>
      <c r="C7034" s="7">
        <v>252292</v>
      </c>
      <c r="D7034" s="7" t="s">
        <v>17</v>
      </c>
      <c r="E7034" s="7" t="s">
        <v>9</v>
      </c>
      <c r="F7034" s="7" t="s">
        <v>10</v>
      </c>
      <c r="G7034" s="7">
        <v>80848</v>
      </c>
    </row>
    <row r="7035" spans="1:7" ht="14.25" customHeight="1" x14ac:dyDescent="0.25">
      <c r="A7035" s="7" t="s">
        <v>11</v>
      </c>
      <c r="B7035" s="7">
        <v>2015</v>
      </c>
      <c r="C7035" s="7">
        <v>77142</v>
      </c>
      <c r="D7035" s="7" t="s">
        <v>26</v>
      </c>
      <c r="E7035" s="7" t="s">
        <v>9</v>
      </c>
      <c r="F7035" s="7" t="s">
        <v>10</v>
      </c>
      <c r="G7035" s="7">
        <v>139511</v>
      </c>
    </row>
    <row r="7036" spans="1:7" ht="14.25" customHeight="1" x14ac:dyDescent="0.25">
      <c r="A7036" s="7" t="s">
        <v>21</v>
      </c>
      <c r="B7036" s="7">
        <v>2019</v>
      </c>
      <c r="C7036" s="7">
        <v>250357</v>
      </c>
      <c r="D7036" s="7" t="s">
        <v>26</v>
      </c>
      <c r="E7036" s="7" t="s">
        <v>9</v>
      </c>
      <c r="F7036" s="7" t="s">
        <v>14</v>
      </c>
      <c r="G7036" s="7">
        <v>114003</v>
      </c>
    </row>
    <row r="7037" spans="1:7" ht="14.25" customHeight="1" x14ac:dyDescent="0.25">
      <c r="A7037" s="7" t="s">
        <v>28</v>
      </c>
      <c r="B7037" s="7">
        <v>2012</v>
      </c>
      <c r="C7037" s="7">
        <v>318914</v>
      </c>
      <c r="D7037" s="7" t="s">
        <v>19</v>
      </c>
      <c r="E7037" s="7" t="s">
        <v>13</v>
      </c>
      <c r="F7037" s="7" t="s">
        <v>14</v>
      </c>
      <c r="G7037" s="7">
        <v>102632</v>
      </c>
    </row>
    <row r="7038" spans="1:7" ht="14.25" customHeight="1" x14ac:dyDescent="0.25">
      <c r="A7038" s="7" t="s">
        <v>18</v>
      </c>
      <c r="B7038" s="7">
        <v>2009</v>
      </c>
      <c r="C7038" s="7">
        <v>34484</v>
      </c>
      <c r="D7038" s="7" t="s">
        <v>12</v>
      </c>
      <c r="E7038" s="7" t="s">
        <v>9</v>
      </c>
      <c r="F7038" s="7" t="s">
        <v>23</v>
      </c>
      <c r="G7038" s="7">
        <v>35070</v>
      </c>
    </row>
    <row r="7039" spans="1:7" ht="14.25" customHeight="1" x14ac:dyDescent="0.25">
      <c r="A7039" s="7" t="s">
        <v>28</v>
      </c>
      <c r="B7039" s="7">
        <v>2020</v>
      </c>
      <c r="C7039" s="7">
        <v>379896</v>
      </c>
      <c r="D7039" s="7" t="s">
        <v>19</v>
      </c>
      <c r="E7039" s="7" t="s">
        <v>13</v>
      </c>
      <c r="F7039" s="7" t="s">
        <v>14</v>
      </c>
      <c r="G7039" s="7">
        <v>57578</v>
      </c>
    </row>
    <row r="7040" spans="1:7" ht="14.25" customHeight="1" x14ac:dyDescent="0.25">
      <c r="A7040" s="7" t="s">
        <v>22</v>
      </c>
      <c r="B7040" s="7">
        <v>2015</v>
      </c>
      <c r="C7040" s="7">
        <v>123854</v>
      </c>
      <c r="D7040" s="7" t="s">
        <v>17</v>
      </c>
      <c r="E7040" s="7" t="s">
        <v>13</v>
      </c>
      <c r="F7040" s="7" t="s">
        <v>14</v>
      </c>
      <c r="G7040" s="7">
        <v>121167</v>
      </c>
    </row>
    <row r="7041" spans="1:7" ht="14.25" customHeight="1" x14ac:dyDescent="0.25">
      <c r="A7041" s="7" t="s">
        <v>22</v>
      </c>
      <c r="B7041" s="7">
        <v>2021</v>
      </c>
      <c r="C7041" s="7">
        <v>250339</v>
      </c>
      <c r="D7041" s="7" t="s">
        <v>24</v>
      </c>
      <c r="E7041" s="7" t="s">
        <v>9</v>
      </c>
      <c r="F7041" s="7" t="s">
        <v>23</v>
      </c>
      <c r="G7041" s="7">
        <v>136478</v>
      </c>
    </row>
    <row r="7042" spans="1:7" ht="14.25" customHeight="1" x14ac:dyDescent="0.25">
      <c r="A7042" s="7" t="s">
        <v>31</v>
      </c>
      <c r="B7042" s="7">
        <v>2006</v>
      </c>
      <c r="C7042" s="7">
        <v>63694</v>
      </c>
      <c r="D7042" s="7" t="s">
        <v>17</v>
      </c>
      <c r="E7042" s="7" t="s">
        <v>9</v>
      </c>
      <c r="F7042" s="7" t="s">
        <v>20</v>
      </c>
      <c r="G7042" s="7">
        <v>81698</v>
      </c>
    </row>
    <row r="7043" spans="1:7" ht="14.25" customHeight="1" x14ac:dyDescent="0.25">
      <c r="A7043" s="7" t="s">
        <v>11</v>
      </c>
      <c r="B7043" s="7">
        <v>2008</v>
      </c>
      <c r="C7043" s="7">
        <v>222842</v>
      </c>
      <c r="D7043" s="7" t="s">
        <v>12</v>
      </c>
      <c r="E7043" s="7" t="s">
        <v>9</v>
      </c>
      <c r="F7043" s="7" t="s">
        <v>23</v>
      </c>
      <c r="G7043" s="7">
        <v>14603</v>
      </c>
    </row>
    <row r="7044" spans="1:7" ht="14.25" customHeight="1" x14ac:dyDescent="0.25">
      <c r="A7044" s="7" t="s">
        <v>29</v>
      </c>
      <c r="B7044" s="7">
        <v>2007</v>
      </c>
      <c r="C7044" s="7">
        <v>60461</v>
      </c>
      <c r="D7044" s="7" t="s">
        <v>30</v>
      </c>
      <c r="E7044" s="7" t="s">
        <v>9</v>
      </c>
      <c r="F7044" s="7" t="s">
        <v>14</v>
      </c>
      <c r="G7044" s="7">
        <v>130068</v>
      </c>
    </row>
    <row r="7045" spans="1:7" ht="14.25" customHeight="1" x14ac:dyDescent="0.25">
      <c r="A7045" s="7" t="s">
        <v>27</v>
      </c>
      <c r="B7045" s="7">
        <v>2007</v>
      </c>
      <c r="C7045" s="7">
        <v>228740</v>
      </c>
      <c r="D7045" s="7" t="s">
        <v>8</v>
      </c>
      <c r="E7045" s="7" t="s">
        <v>9</v>
      </c>
      <c r="F7045" s="7" t="s">
        <v>14</v>
      </c>
      <c r="G7045" s="7">
        <v>103445</v>
      </c>
    </row>
    <row r="7046" spans="1:7" ht="14.25" customHeight="1" x14ac:dyDescent="0.25">
      <c r="A7046" s="7" t="s">
        <v>16</v>
      </c>
      <c r="B7046" s="7">
        <v>2005</v>
      </c>
      <c r="C7046" s="7">
        <v>19412</v>
      </c>
      <c r="D7046" s="7" t="s">
        <v>19</v>
      </c>
      <c r="E7046" s="7" t="s">
        <v>9</v>
      </c>
      <c r="F7046" s="7" t="s">
        <v>20</v>
      </c>
      <c r="G7046" s="7">
        <v>69151</v>
      </c>
    </row>
    <row r="7047" spans="1:7" ht="14.25" customHeight="1" x14ac:dyDescent="0.25">
      <c r="A7047" s="7" t="s">
        <v>15</v>
      </c>
      <c r="B7047" s="7">
        <v>2005</v>
      </c>
      <c r="C7047" s="7">
        <v>294682</v>
      </c>
      <c r="D7047" s="7" t="s">
        <v>30</v>
      </c>
      <c r="E7047" s="7" t="s">
        <v>9</v>
      </c>
      <c r="F7047" s="7" t="s">
        <v>10</v>
      </c>
      <c r="G7047" s="7">
        <v>101338</v>
      </c>
    </row>
    <row r="7048" spans="1:7" ht="14.25" customHeight="1" x14ac:dyDescent="0.25">
      <c r="A7048" s="7" t="s">
        <v>25</v>
      </c>
      <c r="B7048" s="7">
        <v>2006</v>
      </c>
      <c r="C7048" s="7">
        <v>366894</v>
      </c>
      <c r="D7048" s="7" t="s">
        <v>17</v>
      </c>
      <c r="E7048" s="7" t="s">
        <v>9</v>
      </c>
      <c r="F7048" s="7" t="s">
        <v>14</v>
      </c>
      <c r="G7048" s="7">
        <v>36571</v>
      </c>
    </row>
    <row r="7049" spans="1:7" ht="14.25" customHeight="1" x14ac:dyDescent="0.25">
      <c r="A7049" s="7" t="s">
        <v>28</v>
      </c>
      <c r="B7049" s="7">
        <v>2015</v>
      </c>
      <c r="C7049" s="7">
        <v>273427</v>
      </c>
      <c r="D7049" s="7" t="s">
        <v>30</v>
      </c>
      <c r="E7049" s="7" t="s">
        <v>9</v>
      </c>
      <c r="F7049" s="7" t="s">
        <v>14</v>
      </c>
      <c r="G7049" s="7">
        <v>62508</v>
      </c>
    </row>
    <row r="7050" spans="1:7" ht="14.25" customHeight="1" x14ac:dyDescent="0.25">
      <c r="A7050" s="7" t="s">
        <v>18</v>
      </c>
      <c r="B7050" s="7">
        <v>2007</v>
      </c>
      <c r="C7050" s="7">
        <v>63231</v>
      </c>
      <c r="D7050" s="7" t="s">
        <v>24</v>
      </c>
      <c r="E7050" s="7" t="s">
        <v>13</v>
      </c>
      <c r="F7050" s="7" t="s">
        <v>10</v>
      </c>
      <c r="G7050" s="7">
        <v>144611</v>
      </c>
    </row>
    <row r="7051" spans="1:7" ht="14.25" customHeight="1" x14ac:dyDescent="0.25">
      <c r="A7051" s="7" t="s">
        <v>11</v>
      </c>
      <c r="B7051" s="7">
        <v>2015</v>
      </c>
      <c r="C7051" s="7">
        <v>327735</v>
      </c>
      <c r="D7051" s="7" t="s">
        <v>26</v>
      </c>
      <c r="E7051" s="7" t="s">
        <v>9</v>
      </c>
      <c r="F7051" s="7" t="s">
        <v>23</v>
      </c>
      <c r="G7051" s="7">
        <v>75082</v>
      </c>
    </row>
    <row r="7052" spans="1:7" ht="14.25" customHeight="1" x14ac:dyDescent="0.25">
      <c r="A7052" s="7" t="s">
        <v>28</v>
      </c>
      <c r="B7052" s="7">
        <v>2016</v>
      </c>
      <c r="C7052" s="7">
        <v>251405</v>
      </c>
      <c r="D7052" s="7" t="s">
        <v>12</v>
      </c>
      <c r="E7052" s="7" t="s">
        <v>13</v>
      </c>
      <c r="F7052" s="7" t="s">
        <v>20</v>
      </c>
      <c r="G7052" s="7">
        <v>78341</v>
      </c>
    </row>
    <row r="7053" spans="1:7" ht="14.25" customHeight="1" x14ac:dyDescent="0.25">
      <c r="A7053" s="7" t="s">
        <v>25</v>
      </c>
      <c r="B7053" s="7">
        <v>2011</v>
      </c>
      <c r="C7053" s="7">
        <v>86069</v>
      </c>
      <c r="D7053" s="7" t="s">
        <v>12</v>
      </c>
      <c r="E7053" s="7" t="s">
        <v>13</v>
      </c>
      <c r="F7053" s="7" t="s">
        <v>10</v>
      </c>
      <c r="G7053" s="7">
        <v>105865</v>
      </c>
    </row>
    <row r="7054" spans="1:7" ht="14.25" customHeight="1" x14ac:dyDescent="0.25">
      <c r="A7054" s="7" t="s">
        <v>28</v>
      </c>
      <c r="B7054" s="7">
        <v>2009</v>
      </c>
      <c r="C7054" s="7">
        <v>73041</v>
      </c>
      <c r="D7054" s="7" t="s">
        <v>17</v>
      </c>
      <c r="E7054" s="7" t="s">
        <v>13</v>
      </c>
      <c r="F7054" s="7" t="s">
        <v>10</v>
      </c>
      <c r="G7054" s="7">
        <v>118325</v>
      </c>
    </row>
    <row r="7055" spans="1:7" ht="14.25" customHeight="1" x14ac:dyDescent="0.25">
      <c r="A7055" s="7" t="s">
        <v>16</v>
      </c>
      <c r="B7055" s="7">
        <v>2011</v>
      </c>
      <c r="C7055" s="7">
        <v>111326</v>
      </c>
      <c r="D7055" s="7" t="s">
        <v>17</v>
      </c>
      <c r="E7055" s="7" t="s">
        <v>9</v>
      </c>
      <c r="F7055" s="7" t="s">
        <v>10</v>
      </c>
      <c r="G7055" s="7">
        <v>53061</v>
      </c>
    </row>
    <row r="7056" spans="1:7" ht="14.25" customHeight="1" x14ac:dyDescent="0.25">
      <c r="A7056" s="7" t="s">
        <v>22</v>
      </c>
      <c r="B7056" s="7">
        <v>2014</v>
      </c>
      <c r="C7056" s="7">
        <v>359862</v>
      </c>
      <c r="D7056" s="7" t="s">
        <v>26</v>
      </c>
      <c r="E7056" s="7" t="s">
        <v>13</v>
      </c>
      <c r="F7056" s="7" t="s">
        <v>23</v>
      </c>
      <c r="G7056" s="7">
        <v>66666</v>
      </c>
    </row>
    <row r="7057" spans="1:7" ht="14.25" customHeight="1" x14ac:dyDescent="0.25">
      <c r="A7057" s="7" t="s">
        <v>22</v>
      </c>
      <c r="B7057" s="7">
        <v>2007</v>
      </c>
      <c r="C7057" s="7">
        <v>317329</v>
      </c>
      <c r="D7057" s="7" t="s">
        <v>24</v>
      </c>
      <c r="E7057" s="7" t="s">
        <v>9</v>
      </c>
      <c r="F7057" s="7" t="s">
        <v>23</v>
      </c>
      <c r="G7057" s="7">
        <v>67941</v>
      </c>
    </row>
    <row r="7058" spans="1:7" ht="14.25" customHeight="1" x14ac:dyDescent="0.25">
      <c r="A7058" s="7" t="s">
        <v>29</v>
      </c>
      <c r="B7058" s="7">
        <v>2016</v>
      </c>
      <c r="C7058" s="7">
        <v>313322</v>
      </c>
      <c r="D7058" s="7" t="s">
        <v>17</v>
      </c>
      <c r="E7058" s="7" t="s">
        <v>9</v>
      </c>
      <c r="F7058" s="7" t="s">
        <v>10</v>
      </c>
      <c r="G7058" s="7">
        <v>89161</v>
      </c>
    </row>
    <row r="7059" spans="1:7" ht="14.25" customHeight="1" x14ac:dyDescent="0.25">
      <c r="A7059" s="7" t="s">
        <v>25</v>
      </c>
      <c r="B7059" s="7">
        <v>2015</v>
      </c>
      <c r="C7059" s="7">
        <v>337263</v>
      </c>
      <c r="D7059" s="7" t="s">
        <v>26</v>
      </c>
      <c r="E7059" s="7" t="s">
        <v>13</v>
      </c>
      <c r="F7059" s="7" t="s">
        <v>14</v>
      </c>
      <c r="G7059" s="7">
        <v>95250</v>
      </c>
    </row>
    <row r="7060" spans="1:7" ht="14.25" customHeight="1" x14ac:dyDescent="0.25">
      <c r="A7060" s="7" t="s">
        <v>21</v>
      </c>
      <c r="B7060" s="7">
        <v>2023</v>
      </c>
      <c r="C7060" s="7">
        <v>206430</v>
      </c>
      <c r="D7060" s="7" t="s">
        <v>17</v>
      </c>
      <c r="E7060" s="7" t="s">
        <v>13</v>
      </c>
      <c r="F7060" s="7" t="s">
        <v>23</v>
      </c>
      <c r="G7060" s="7">
        <v>120613</v>
      </c>
    </row>
    <row r="7061" spans="1:7" ht="14.25" customHeight="1" x14ac:dyDescent="0.25">
      <c r="A7061" s="7" t="s">
        <v>29</v>
      </c>
      <c r="B7061" s="7">
        <v>2019</v>
      </c>
      <c r="C7061" s="7">
        <v>136761</v>
      </c>
      <c r="D7061" s="7" t="s">
        <v>8</v>
      </c>
      <c r="E7061" s="7" t="s">
        <v>9</v>
      </c>
      <c r="F7061" s="7" t="s">
        <v>14</v>
      </c>
      <c r="G7061" s="7">
        <v>96695</v>
      </c>
    </row>
    <row r="7062" spans="1:7" ht="14.25" customHeight="1" x14ac:dyDescent="0.25">
      <c r="A7062" s="7" t="s">
        <v>28</v>
      </c>
      <c r="B7062" s="7">
        <v>2020</v>
      </c>
      <c r="C7062" s="7">
        <v>257246</v>
      </c>
      <c r="D7062" s="7" t="s">
        <v>12</v>
      </c>
      <c r="E7062" s="7" t="s">
        <v>13</v>
      </c>
      <c r="F7062" s="7" t="s">
        <v>10</v>
      </c>
      <c r="G7062" s="7">
        <v>38467</v>
      </c>
    </row>
    <row r="7063" spans="1:7" ht="14.25" customHeight="1" x14ac:dyDescent="0.25">
      <c r="A7063" s="7" t="s">
        <v>7</v>
      </c>
      <c r="B7063" s="7">
        <v>2015</v>
      </c>
      <c r="C7063" s="7">
        <v>262116</v>
      </c>
      <c r="D7063" s="7" t="s">
        <v>17</v>
      </c>
      <c r="E7063" s="7" t="s">
        <v>9</v>
      </c>
      <c r="F7063" s="7" t="s">
        <v>20</v>
      </c>
      <c r="G7063" s="7">
        <v>97728</v>
      </c>
    </row>
    <row r="7064" spans="1:7" ht="14.25" customHeight="1" x14ac:dyDescent="0.25">
      <c r="A7064" s="7" t="s">
        <v>27</v>
      </c>
      <c r="B7064" s="7">
        <v>2010</v>
      </c>
      <c r="C7064" s="7">
        <v>68236</v>
      </c>
      <c r="D7064" s="7" t="s">
        <v>17</v>
      </c>
      <c r="E7064" s="7" t="s">
        <v>13</v>
      </c>
      <c r="F7064" s="7" t="s">
        <v>20</v>
      </c>
      <c r="G7064" s="7">
        <v>149432</v>
      </c>
    </row>
    <row r="7065" spans="1:7" ht="14.25" customHeight="1" x14ac:dyDescent="0.25">
      <c r="A7065" s="7" t="s">
        <v>21</v>
      </c>
      <c r="B7065" s="7">
        <v>2014</v>
      </c>
      <c r="C7065" s="7">
        <v>285742</v>
      </c>
      <c r="D7065" s="7" t="s">
        <v>30</v>
      </c>
      <c r="E7065" s="7" t="s">
        <v>9</v>
      </c>
      <c r="F7065" s="7" t="s">
        <v>10</v>
      </c>
      <c r="G7065" s="7">
        <v>50246</v>
      </c>
    </row>
    <row r="7066" spans="1:7" ht="14.25" customHeight="1" x14ac:dyDescent="0.25">
      <c r="A7066" s="7" t="s">
        <v>25</v>
      </c>
      <c r="B7066" s="7">
        <v>2014</v>
      </c>
      <c r="C7066" s="7">
        <v>108790</v>
      </c>
      <c r="D7066" s="7" t="s">
        <v>30</v>
      </c>
      <c r="E7066" s="7" t="s">
        <v>13</v>
      </c>
      <c r="F7066" s="7" t="s">
        <v>10</v>
      </c>
      <c r="G7066" s="7">
        <v>50596</v>
      </c>
    </row>
    <row r="7067" spans="1:7" ht="14.25" customHeight="1" x14ac:dyDescent="0.25">
      <c r="A7067" s="7" t="s">
        <v>27</v>
      </c>
      <c r="B7067" s="7">
        <v>2008</v>
      </c>
      <c r="C7067" s="7">
        <v>259366</v>
      </c>
      <c r="D7067" s="7" t="s">
        <v>30</v>
      </c>
      <c r="E7067" s="7" t="s">
        <v>13</v>
      </c>
      <c r="F7067" s="7" t="s">
        <v>10</v>
      </c>
      <c r="G7067" s="7">
        <v>66009</v>
      </c>
    </row>
    <row r="7068" spans="1:7" ht="14.25" customHeight="1" x14ac:dyDescent="0.25">
      <c r="A7068" s="7" t="s">
        <v>16</v>
      </c>
      <c r="B7068" s="7">
        <v>2022</v>
      </c>
      <c r="C7068" s="7">
        <v>182653</v>
      </c>
      <c r="D7068" s="7" t="s">
        <v>26</v>
      </c>
      <c r="E7068" s="7" t="s">
        <v>13</v>
      </c>
      <c r="F7068" s="7" t="s">
        <v>14</v>
      </c>
      <c r="G7068" s="7">
        <v>23818</v>
      </c>
    </row>
    <row r="7069" spans="1:7" ht="14.25" customHeight="1" x14ac:dyDescent="0.25">
      <c r="A7069" s="7" t="s">
        <v>25</v>
      </c>
      <c r="B7069" s="7">
        <v>2010</v>
      </c>
      <c r="C7069" s="7">
        <v>123848</v>
      </c>
      <c r="D7069" s="7" t="s">
        <v>17</v>
      </c>
      <c r="E7069" s="7" t="s">
        <v>9</v>
      </c>
      <c r="F7069" s="7" t="s">
        <v>23</v>
      </c>
      <c r="G7069" s="7">
        <v>88469</v>
      </c>
    </row>
    <row r="7070" spans="1:7" ht="14.25" customHeight="1" x14ac:dyDescent="0.25">
      <c r="A7070" s="7" t="s">
        <v>21</v>
      </c>
      <c r="B7070" s="7">
        <v>2009</v>
      </c>
      <c r="C7070" s="7">
        <v>26138</v>
      </c>
      <c r="D7070" s="7" t="s">
        <v>8</v>
      </c>
      <c r="E7070" s="7" t="s">
        <v>13</v>
      </c>
      <c r="F7070" s="7" t="s">
        <v>23</v>
      </c>
      <c r="G7070" s="7">
        <v>137648</v>
      </c>
    </row>
    <row r="7071" spans="1:7" ht="14.25" customHeight="1" x14ac:dyDescent="0.25">
      <c r="A7071" s="7" t="s">
        <v>21</v>
      </c>
      <c r="B7071" s="7">
        <v>2010</v>
      </c>
      <c r="C7071" s="7">
        <v>239571</v>
      </c>
      <c r="D7071" s="7" t="s">
        <v>26</v>
      </c>
      <c r="E7071" s="7" t="s">
        <v>9</v>
      </c>
      <c r="F7071" s="7" t="s">
        <v>14</v>
      </c>
      <c r="G7071" s="7">
        <v>115149</v>
      </c>
    </row>
    <row r="7072" spans="1:7" ht="14.25" customHeight="1" x14ac:dyDescent="0.25">
      <c r="A7072" s="7" t="s">
        <v>11</v>
      </c>
      <c r="B7072" s="7">
        <v>2018</v>
      </c>
      <c r="C7072" s="7">
        <v>224794</v>
      </c>
      <c r="D7072" s="7" t="s">
        <v>24</v>
      </c>
      <c r="E7072" s="7" t="s">
        <v>13</v>
      </c>
      <c r="F7072" s="7" t="s">
        <v>10</v>
      </c>
      <c r="G7072" s="7">
        <v>19527</v>
      </c>
    </row>
    <row r="7073" spans="1:7" ht="14.25" customHeight="1" x14ac:dyDescent="0.25">
      <c r="A7073" s="7" t="s">
        <v>18</v>
      </c>
      <c r="B7073" s="7">
        <v>2008</v>
      </c>
      <c r="C7073" s="7">
        <v>298422</v>
      </c>
      <c r="D7073" s="7" t="s">
        <v>17</v>
      </c>
      <c r="E7073" s="7" t="s">
        <v>13</v>
      </c>
      <c r="F7073" s="7" t="s">
        <v>20</v>
      </c>
      <c r="G7073" s="7">
        <v>99690</v>
      </c>
    </row>
    <row r="7074" spans="1:7" ht="14.25" customHeight="1" x14ac:dyDescent="0.25">
      <c r="A7074" s="7" t="s">
        <v>28</v>
      </c>
      <c r="B7074" s="7">
        <v>2022</v>
      </c>
      <c r="C7074" s="7">
        <v>60596</v>
      </c>
      <c r="D7074" s="7" t="s">
        <v>30</v>
      </c>
      <c r="E7074" s="7" t="s">
        <v>13</v>
      </c>
      <c r="F7074" s="7" t="s">
        <v>14</v>
      </c>
      <c r="G7074" s="7">
        <v>121910</v>
      </c>
    </row>
    <row r="7075" spans="1:7" ht="14.25" customHeight="1" x14ac:dyDescent="0.25">
      <c r="A7075" s="7" t="s">
        <v>31</v>
      </c>
      <c r="B7075" s="7">
        <v>2018</v>
      </c>
      <c r="C7075" s="7">
        <v>8656</v>
      </c>
      <c r="D7075" s="7" t="s">
        <v>17</v>
      </c>
      <c r="E7075" s="7" t="s">
        <v>13</v>
      </c>
      <c r="F7075" s="7" t="s">
        <v>23</v>
      </c>
      <c r="G7075" s="7">
        <v>127301</v>
      </c>
    </row>
    <row r="7076" spans="1:7" ht="14.25" customHeight="1" x14ac:dyDescent="0.25">
      <c r="A7076" s="7" t="s">
        <v>7</v>
      </c>
      <c r="B7076" s="7">
        <v>2010</v>
      </c>
      <c r="C7076" s="7">
        <v>100452</v>
      </c>
      <c r="D7076" s="7" t="s">
        <v>26</v>
      </c>
      <c r="E7076" s="7" t="s">
        <v>9</v>
      </c>
      <c r="F7076" s="7" t="s">
        <v>20</v>
      </c>
      <c r="G7076" s="7">
        <v>117029</v>
      </c>
    </row>
    <row r="7077" spans="1:7" ht="14.25" customHeight="1" x14ac:dyDescent="0.25">
      <c r="A7077" s="7" t="s">
        <v>27</v>
      </c>
      <c r="B7077" s="7">
        <v>2022</v>
      </c>
      <c r="C7077" s="7">
        <v>155363</v>
      </c>
      <c r="D7077" s="7" t="s">
        <v>12</v>
      </c>
      <c r="E7077" s="7" t="s">
        <v>9</v>
      </c>
      <c r="F7077" s="7" t="s">
        <v>10</v>
      </c>
      <c r="G7077" s="7">
        <v>105428</v>
      </c>
    </row>
    <row r="7078" spans="1:7" ht="14.25" customHeight="1" x14ac:dyDescent="0.25">
      <c r="A7078" s="7" t="s">
        <v>11</v>
      </c>
      <c r="B7078" s="7">
        <v>2022</v>
      </c>
      <c r="C7078" s="7">
        <v>291801</v>
      </c>
      <c r="D7078" s="7" t="s">
        <v>24</v>
      </c>
      <c r="E7078" s="7" t="s">
        <v>13</v>
      </c>
      <c r="F7078" s="7" t="s">
        <v>23</v>
      </c>
      <c r="G7078" s="7">
        <v>123441</v>
      </c>
    </row>
    <row r="7079" spans="1:7" ht="14.25" customHeight="1" x14ac:dyDescent="0.25">
      <c r="A7079" s="7" t="s">
        <v>11</v>
      </c>
      <c r="B7079" s="7">
        <v>2020</v>
      </c>
      <c r="C7079" s="7">
        <v>12824</v>
      </c>
      <c r="D7079" s="7" t="s">
        <v>30</v>
      </c>
      <c r="E7079" s="7" t="s">
        <v>13</v>
      </c>
      <c r="F7079" s="7" t="s">
        <v>10</v>
      </c>
      <c r="G7079" s="7">
        <v>31955</v>
      </c>
    </row>
    <row r="7080" spans="1:7" ht="14.25" customHeight="1" x14ac:dyDescent="0.25">
      <c r="A7080" s="7" t="s">
        <v>7</v>
      </c>
      <c r="B7080" s="7">
        <v>2013</v>
      </c>
      <c r="C7080" s="7">
        <v>358231</v>
      </c>
      <c r="D7080" s="7" t="s">
        <v>17</v>
      </c>
      <c r="E7080" s="7" t="s">
        <v>9</v>
      </c>
      <c r="F7080" s="7" t="s">
        <v>20</v>
      </c>
      <c r="G7080" s="7">
        <v>53980</v>
      </c>
    </row>
    <row r="7081" spans="1:7" ht="14.25" customHeight="1" x14ac:dyDescent="0.25">
      <c r="A7081" s="7" t="s">
        <v>28</v>
      </c>
      <c r="B7081" s="7">
        <v>2012</v>
      </c>
      <c r="C7081" s="7">
        <v>383952</v>
      </c>
      <c r="D7081" s="7" t="s">
        <v>12</v>
      </c>
      <c r="E7081" s="7" t="s">
        <v>13</v>
      </c>
      <c r="F7081" s="7" t="s">
        <v>20</v>
      </c>
      <c r="G7081" s="7">
        <v>81607</v>
      </c>
    </row>
    <row r="7082" spans="1:7" ht="14.25" customHeight="1" x14ac:dyDescent="0.25">
      <c r="A7082" s="7" t="s">
        <v>28</v>
      </c>
      <c r="B7082" s="7">
        <v>2008</v>
      </c>
      <c r="C7082" s="7">
        <v>380556</v>
      </c>
      <c r="D7082" s="7" t="s">
        <v>12</v>
      </c>
      <c r="E7082" s="7" t="s">
        <v>9</v>
      </c>
      <c r="F7082" s="7" t="s">
        <v>14</v>
      </c>
      <c r="G7082" s="7">
        <v>67274</v>
      </c>
    </row>
    <row r="7083" spans="1:7" ht="14.25" customHeight="1" x14ac:dyDescent="0.25">
      <c r="A7083" s="7" t="s">
        <v>31</v>
      </c>
      <c r="B7083" s="7">
        <v>2009</v>
      </c>
      <c r="C7083" s="7">
        <v>292855</v>
      </c>
      <c r="D7083" s="7" t="s">
        <v>19</v>
      </c>
      <c r="E7083" s="7" t="s">
        <v>13</v>
      </c>
      <c r="F7083" s="7" t="s">
        <v>10</v>
      </c>
      <c r="G7083" s="7">
        <v>70330</v>
      </c>
    </row>
    <row r="7084" spans="1:7" ht="14.25" customHeight="1" x14ac:dyDescent="0.25">
      <c r="A7084" s="7" t="s">
        <v>31</v>
      </c>
      <c r="B7084" s="7">
        <v>2019</v>
      </c>
      <c r="C7084" s="7">
        <v>197065</v>
      </c>
      <c r="D7084" s="7" t="s">
        <v>12</v>
      </c>
      <c r="E7084" s="7" t="s">
        <v>13</v>
      </c>
      <c r="F7084" s="7" t="s">
        <v>10</v>
      </c>
      <c r="G7084" s="7">
        <v>88258</v>
      </c>
    </row>
    <row r="7085" spans="1:7" ht="14.25" customHeight="1" x14ac:dyDescent="0.25">
      <c r="A7085" s="7" t="s">
        <v>21</v>
      </c>
      <c r="B7085" s="7">
        <v>2008</v>
      </c>
      <c r="C7085" s="7">
        <v>189495</v>
      </c>
      <c r="D7085" s="7" t="s">
        <v>24</v>
      </c>
      <c r="E7085" s="7" t="s">
        <v>9</v>
      </c>
      <c r="F7085" s="7" t="s">
        <v>10</v>
      </c>
      <c r="G7085" s="7">
        <v>77696</v>
      </c>
    </row>
    <row r="7086" spans="1:7" ht="14.25" customHeight="1" x14ac:dyDescent="0.25">
      <c r="A7086" s="7" t="s">
        <v>31</v>
      </c>
      <c r="B7086" s="7">
        <v>2006</v>
      </c>
      <c r="C7086" s="7">
        <v>249067</v>
      </c>
      <c r="D7086" s="7" t="s">
        <v>17</v>
      </c>
      <c r="E7086" s="7" t="s">
        <v>9</v>
      </c>
      <c r="F7086" s="7" t="s">
        <v>10</v>
      </c>
      <c r="G7086" s="7">
        <v>35591</v>
      </c>
    </row>
    <row r="7087" spans="1:7" ht="14.25" customHeight="1" x14ac:dyDescent="0.25">
      <c r="A7087" s="7" t="s">
        <v>31</v>
      </c>
      <c r="B7087" s="7">
        <v>2009</v>
      </c>
      <c r="C7087" s="7">
        <v>267406</v>
      </c>
      <c r="D7087" s="7" t="s">
        <v>17</v>
      </c>
      <c r="E7087" s="7" t="s">
        <v>9</v>
      </c>
      <c r="F7087" s="7" t="s">
        <v>10</v>
      </c>
      <c r="G7087" s="7">
        <v>91856</v>
      </c>
    </row>
    <row r="7088" spans="1:7" ht="14.25" customHeight="1" x14ac:dyDescent="0.25">
      <c r="A7088" s="7" t="s">
        <v>27</v>
      </c>
      <c r="B7088" s="7">
        <v>2017</v>
      </c>
      <c r="C7088" s="7">
        <v>21503</v>
      </c>
      <c r="D7088" s="7" t="s">
        <v>17</v>
      </c>
      <c r="E7088" s="7" t="s">
        <v>13</v>
      </c>
      <c r="F7088" s="7" t="s">
        <v>23</v>
      </c>
      <c r="G7088" s="7">
        <v>110110</v>
      </c>
    </row>
    <row r="7089" spans="1:7" ht="14.25" customHeight="1" x14ac:dyDescent="0.25">
      <c r="A7089" s="7" t="s">
        <v>7</v>
      </c>
      <c r="B7089" s="7">
        <v>2020</v>
      </c>
      <c r="C7089" s="7">
        <v>12723</v>
      </c>
      <c r="D7089" s="7" t="s">
        <v>24</v>
      </c>
      <c r="E7089" s="7" t="s">
        <v>9</v>
      </c>
      <c r="F7089" s="7" t="s">
        <v>23</v>
      </c>
      <c r="G7089" s="7">
        <v>137338</v>
      </c>
    </row>
    <row r="7090" spans="1:7" ht="14.25" customHeight="1" x14ac:dyDescent="0.25">
      <c r="A7090" s="7" t="s">
        <v>15</v>
      </c>
      <c r="B7090" s="7">
        <v>2017</v>
      </c>
      <c r="C7090" s="7">
        <v>93980</v>
      </c>
      <c r="D7090" s="7" t="s">
        <v>8</v>
      </c>
      <c r="E7090" s="7" t="s">
        <v>13</v>
      </c>
      <c r="F7090" s="7" t="s">
        <v>23</v>
      </c>
      <c r="G7090" s="7">
        <v>110783</v>
      </c>
    </row>
    <row r="7091" spans="1:7" ht="14.25" customHeight="1" x14ac:dyDescent="0.25">
      <c r="A7091" s="7" t="s">
        <v>18</v>
      </c>
      <c r="B7091" s="7">
        <v>2020</v>
      </c>
      <c r="C7091" s="7">
        <v>346485</v>
      </c>
      <c r="D7091" s="7" t="s">
        <v>19</v>
      </c>
      <c r="E7091" s="7" t="s">
        <v>13</v>
      </c>
      <c r="F7091" s="7" t="s">
        <v>10</v>
      </c>
      <c r="G7091" s="7">
        <v>63658</v>
      </c>
    </row>
    <row r="7092" spans="1:7" ht="14.25" customHeight="1" x14ac:dyDescent="0.25">
      <c r="A7092" s="7" t="s">
        <v>22</v>
      </c>
      <c r="B7092" s="7">
        <v>2010</v>
      </c>
      <c r="C7092" s="7">
        <v>139686</v>
      </c>
      <c r="D7092" s="7" t="s">
        <v>19</v>
      </c>
      <c r="E7092" s="7" t="s">
        <v>13</v>
      </c>
      <c r="F7092" s="7" t="s">
        <v>10</v>
      </c>
      <c r="G7092" s="7">
        <v>143496</v>
      </c>
    </row>
    <row r="7093" spans="1:7" ht="14.25" customHeight="1" x14ac:dyDescent="0.25">
      <c r="A7093" s="7" t="s">
        <v>31</v>
      </c>
      <c r="B7093" s="7">
        <v>2005</v>
      </c>
      <c r="C7093" s="7">
        <v>355816</v>
      </c>
      <c r="D7093" s="7" t="s">
        <v>30</v>
      </c>
      <c r="E7093" s="7" t="s">
        <v>9</v>
      </c>
      <c r="F7093" s="7" t="s">
        <v>20</v>
      </c>
      <c r="G7093" s="7">
        <v>49250</v>
      </c>
    </row>
    <row r="7094" spans="1:7" ht="14.25" customHeight="1" x14ac:dyDescent="0.25">
      <c r="A7094" s="7" t="s">
        <v>27</v>
      </c>
      <c r="B7094" s="7">
        <v>2023</v>
      </c>
      <c r="C7094" s="7">
        <v>158700</v>
      </c>
      <c r="D7094" s="7" t="s">
        <v>30</v>
      </c>
      <c r="E7094" s="7" t="s">
        <v>13</v>
      </c>
      <c r="F7094" s="7" t="s">
        <v>20</v>
      </c>
      <c r="G7094" s="7">
        <v>107419</v>
      </c>
    </row>
    <row r="7095" spans="1:7" ht="14.25" customHeight="1" x14ac:dyDescent="0.25">
      <c r="A7095" s="7" t="s">
        <v>29</v>
      </c>
      <c r="B7095" s="7">
        <v>2016</v>
      </c>
      <c r="C7095" s="7">
        <v>106792</v>
      </c>
      <c r="D7095" s="7" t="s">
        <v>24</v>
      </c>
      <c r="E7095" s="7" t="s">
        <v>9</v>
      </c>
      <c r="F7095" s="7" t="s">
        <v>20</v>
      </c>
      <c r="G7095" s="7">
        <v>53255</v>
      </c>
    </row>
    <row r="7096" spans="1:7" ht="14.25" customHeight="1" x14ac:dyDescent="0.25">
      <c r="A7096" s="7" t="s">
        <v>27</v>
      </c>
      <c r="B7096" s="7">
        <v>2019</v>
      </c>
      <c r="C7096" s="7">
        <v>75754</v>
      </c>
      <c r="D7096" s="7" t="s">
        <v>19</v>
      </c>
      <c r="E7096" s="7" t="s">
        <v>9</v>
      </c>
      <c r="F7096" s="7" t="s">
        <v>14</v>
      </c>
      <c r="G7096" s="7">
        <v>36456</v>
      </c>
    </row>
    <row r="7097" spans="1:7" ht="14.25" customHeight="1" x14ac:dyDescent="0.25">
      <c r="A7097" s="7" t="s">
        <v>22</v>
      </c>
      <c r="B7097" s="7">
        <v>2023</v>
      </c>
      <c r="C7097" s="7">
        <v>116823</v>
      </c>
      <c r="D7097" s="7" t="s">
        <v>19</v>
      </c>
      <c r="E7097" s="7" t="s">
        <v>9</v>
      </c>
      <c r="F7097" s="7" t="s">
        <v>14</v>
      </c>
      <c r="G7097" s="7">
        <v>85041</v>
      </c>
    </row>
    <row r="7098" spans="1:7" ht="14.25" customHeight="1" x14ac:dyDescent="0.25">
      <c r="A7098" s="7" t="s">
        <v>29</v>
      </c>
      <c r="B7098" s="7">
        <v>2023</v>
      </c>
      <c r="C7098" s="7">
        <v>212230</v>
      </c>
      <c r="D7098" s="7" t="s">
        <v>17</v>
      </c>
      <c r="E7098" s="7" t="s">
        <v>9</v>
      </c>
      <c r="F7098" s="7" t="s">
        <v>20</v>
      </c>
      <c r="G7098" s="7">
        <v>68648</v>
      </c>
    </row>
    <row r="7099" spans="1:7" ht="14.25" customHeight="1" x14ac:dyDescent="0.25">
      <c r="A7099" s="7" t="s">
        <v>15</v>
      </c>
      <c r="B7099" s="7">
        <v>2010</v>
      </c>
      <c r="C7099" s="7">
        <v>102634</v>
      </c>
      <c r="D7099" s="7" t="s">
        <v>26</v>
      </c>
      <c r="E7099" s="7" t="s">
        <v>13</v>
      </c>
      <c r="F7099" s="7" t="s">
        <v>20</v>
      </c>
      <c r="G7099" s="7">
        <v>134109</v>
      </c>
    </row>
    <row r="7100" spans="1:7" ht="14.25" customHeight="1" x14ac:dyDescent="0.25">
      <c r="A7100" s="7" t="s">
        <v>21</v>
      </c>
      <c r="B7100" s="7">
        <v>2019</v>
      </c>
      <c r="C7100" s="7">
        <v>90075</v>
      </c>
      <c r="D7100" s="7" t="s">
        <v>30</v>
      </c>
      <c r="E7100" s="7" t="s">
        <v>9</v>
      </c>
      <c r="F7100" s="7" t="s">
        <v>23</v>
      </c>
      <c r="G7100" s="7">
        <v>65889</v>
      </c>
    </row>
    <row r="7101" spans="1:7" ht="14.25" customHeight="1" x14ac:dyDescent="0.25">
      <c r="A7101" s="7" t="s">
        <v>21</v>
      </c>
      <c r="B7101" s="7">
        <v>2005</v>
      </c>
      <c r="C7101" s="7">
        <v>68722</v>
      </c>
      <c r="D7101" s="7" t="s">
        <v>24</v>
      </c>
      <c r="E7101" s="7" t="s">
        <v>13</v>
      </c>
      <c r="F7101" s="7" t="s">
        <v>23</v>
      </c>
      <c r="G7101" s="7">
        <v>98824</v>
      </c>
    </row>
    <row r="7102" spans="1:7" ht="14.25" customHeight="1" x14ac:dyDescent="0.25">
      <c r="A7102" s="7" t="s">
        <v>7</v>
      </c>
      <c r="B7102" s="7">
        <v>2020</v>
      </c>
      <c r="C7102" s="7">
        <v>209840</v>
      </c>
      <c r="D7102" s="7" t="s">
        <v>17</v>
      </c>
      <c r="E7102" s="7" t="s">
        <v>13</v>
      </c>
      <c r="F7102" s="7" t="s">
        <v>23</v>
      </c>
      <c r="G7102" s="7">
        <v>51827</v>
      </c>
    </row>
    <row r="7103" spans="1:7" ht="14.25" customHeight="1" x14ac:dyDescent="0.25">
      <c r="A7103" s="7" t="s">
        <v>31</v>
      </c>
      <c r="B7103" s="7">
        <v>2023</v>
      </c>
      <c r="C7103" s="7">
        <v>311750</v>
      </c>
      <c r="D7103" s="7" t="s">
        <v>19</v>
      </c>
      <c r="E7103" s="7" t="s">
        <v>9</v>
      </c>
      <c r="F7103" s="7" t="s">
        <v>23</v>
      </c>
      <c r="G7103" s="7">
        <v>22502</v>
      </c>
    </row>
    <row r="7104" spans="1:7" ht="14.25" customHeight="1" x14ac:dyDescent="0.25">
      <c r="A7104" s="7" t="s">
        <v>22</v>
      </c>
      <c r="B7104" s="7">
        <v>2016</v>
      </c>
      <c r="C7104" s="7">
        <v>24949</v>
      </c>
      <c r="D7104" s="7" t="s">
        <v>26</v>
      </c>
      <c r="E7104" s="7" t="s">
        <v>9</v>
      </c>
      <c r="F7104" s="7" t="s">
        <v>20</v>
      </c>
      <c r="G7104" s="7">
        <v>146117</v>
      </c>
    </row>
    <row r="7105" spans="1:7" ht="14.25" customHeight="1" x14ac:dyDescent="0.25">
      <c r="A7105" s="7" t="s">
        <v>16</v>
      </c>
      <c r="B7105" s="7">
        <v>2015</v>
      </c>
      <c r="C7105" s="7">
        <v>206563</v>
      </c>
      <c r="D7105" s="7" t="s">
        <v>17</v>
      </c>
      <c r="E7105" s="7" t="s">
        <v>13</v>
      </c>
      <c r="F7105" s="7" t="s">
        <v>14</v>
      </c>
      <c r="G7105" s="7">
        <v>68901</v>
      </c>
    </row>
    <row r="7106" spans="1:7" ht="14.25" customHeight="1" x14ac:dyDescent="0.25">
      <c r="A7106" s="7" t="s">
        <v>11</v>
      </c>
      <c r="B7106" s="7">
        <v>2007</v>
      </c>
      <c r="C7106" s="7">
        <v>320865</v>
      </c>
      <c r="D7106" s="7" t="s">
        <v>24</v>
      </c>
      <c r="E7106" s="7" t="s">
        <v>9</v>
      </c>
      <c r="F7106" s="7" t="s">
        <v>10</v>
      </c>
      <c r="G7106" s="7">
        <v>32031</v>
      </c>
    </row>
    <row r="7107" spans="1:7" ht="14.25" customHeight="1" x14ac:dyDescent="0.25">
      <c r="A7107" s="7" t="s">
        <v>11</v>
      </c>
      <c r="B7107" s="7">
        <v>2016</v>
      </c>
      <c r="C7107" s="7">
        <v>355690</v>
      </c>
      <c r="D7107" s="7" t="s">
        <v>8</v>
      </c>
      <c r="E7107" s="7" t="s">
        <v>13</v>
      </c>
      <c r="F7107" s="7" t="s">
        <v>14</v>
      </c>
      <c r="G7107" s="7">
        <v>31041</v>
      </c>
    </row>
    <row r="7108" spans="1:7" ht="14.25" customHeight="1" x14ac:dyDescent="0.25">
      <c r="A7108" s="7" t="s">
        <v>16</v>
      </c>
      <c r="B7108" s="7">
        <v>2007</v>
      </c>
      <c r="C7108" s="7">
        <v>205501</v>
      </c>
      <c r="D7108" s="7" t="s">
        <v>30</v>
      </c>
      <c r="E7108" s="7" t="s">
        <v>9</v>
      </c>
      <c r="F7108" s="7" t="s">
        <v>23</v>
      </c>
      <c r="G7108" s="7">
        <v>112442</v>
      </c>
    </row>
    <row r="7109" spans="1:7" ht="14.25" customHeight="1" x14ac:dyDescent="0.25">
      <c r="A7109" s="7" t="s">
        <v>15</v>
      </c>
      <c r="B7109" s="7">
        <v>2010</v>
      </c>
      <c r="C7109" s="7">
        <v>294137</v>
      </c>
      <c r="D7109" s="7" t="s">
        <v>26</v>
      </c>
      <c r="E7109" s="7" t="s">
        <v>13</v>
      </c>
      <c r="F7109" s="7" t="s">
        <v>14</v>
      </c>
      <c r="G7109" s="7">
        <v>144920</v>
      </c>
    </row>
    <row r="7110" spans="1:7" ht="14.25" customHeight="1" x14ac:dyDescent="0.25">
      <c r="A7110" s="7" t="s">
        <v>21</v>
      </c>
      <c r="B7110" s="7">
        <v>2009</v>
      </c>
      <c r="C7110" s="7">
        <v>189765</v>
      </c>
      <c r="D7110" s="7" t="s">
        <v>26</v>
      </c>
      <c r="E7110" s="7" t="s">
        <v>13</v>
      </c>
      <c r="F7110" s="7" t="s">
        <v>14</v>
      </c>
      <c r="G7110" s="7">
        <v>120574</v>
      </c>
    </row>
    <row r="7111" spans="1:7" ht="14.25" customHeight="1" x14ac:dyDescent="0.25">
      <c r="A7111" s="7" t="s">
        <v>27</v>
      </c>
      <c r="B7111" s="7">
        <v>2014</v>
      </c>
      <c r="C7111" s="7">
        <v>244019</v>
      </c>
      <c r="D7111" s="7" t="s">
        <v>8</v>
      </c>
      <c r="E7111" s="7" t="s">
        <v>9</v>
      </c>
      <c r="F7111" s="7" t="s">
        <v>20</v>
      </c>
      <c r="G7111" s="7">
        <v>127357</v>
      </c>
    </row>
    <row r="7112" spans="1:7" ht="14.25" customHeight="1" x14ac:dyDescent="0.25">
      <c r="A7112" s="7" t="s">
        <v>22</v>
      </c>
      <c r="B7112" s="7">
        <v>2017</v>
      </c>
      <c r="C7112" s="7">
        <v>141095</v>
      </c>
      <c r="D7112" s="7" t="s">
        <v>12</v>
      </c>
      <c r="E7112" s="7" t="s">
        <v>13</v>
      </c>
      <c r="F7112" s="7" t="s">
        <v>23</v>
      </c>
      <c r="G7112" s="7">
        <v>79186</v>
      </c>
    </row>
    <row r="7113" spans="1:7" ht="14.25" customHeight="1" x14ac:dyDescent="0.25">
      <c r="A7113" s="7" t="s">
        <v>18</v>
      </c>
      <c r="B7113" s="7">
        <v>2009</v>
      </c>
      <c r="C7113" s="7">
        <v>213881</v>
      </c>
      <c r="D7113" s="7" t="s">
        <v>19</v>
      </c>
      <c r="E7113" s="7" t="s">
        <v>13</v>
      </c>
      <c r="F7113" s="7" t="s">
        <v>23</v>
      </c>
      <c r="G7113" s="7">
        <v>79101</v>
      </c>
    </row>
    <row r="7114" spans="1:7" ht="14.25" customHeight="1" x14ac:dyDescent="0.25">
      <c r="A7114" s="7" t="s">
        <v>15</v>
      </c>
      <c r="B7114" s="7">
        <v>2008</v>
      </c>
      <c r="C7114" s="7">
        <v>354375</v>
      </c>
      <c r="D7114" s="7" t="s">
        <v>24</v>
      </c>
      <c r="E7114" s="7" t="s">
        <v>9</v>
      </c>
      <c r="F7114" s="7" t="s">
        <v>10</v>
      </c>
      <c r="G7114" s="7">
        <v>127444</v>
      </c>
    </row>
    <row r="7115" spans="1:7" ht="14.25" customHeight="1" x14ac:dyDescent="0.25">
      <c r="A7115" s="7" t="s">
        <v>31</v>
      </c>
      <c r="B7115" s="7">
        <v>2011</v>
      </c>
      <c r="C7115" s="7">
        <v>252547</v>
      </c>
      <c r="D7115" s="7" t="s">
        <v>19</v>
      </c>
      <c r="E7115" s="7" t="s">
        <v>13</v>
      </c>
      <c r="F7115" s="7" t="s">
        <v>20</v>
      </c>
      <c r="G7115" s="7">
        <v>147408</v>
      </c>
    </row>
    <row r="7116" spans="1:7" ht="14.25" customHeight="1" x14ac:dyDescent="0.25">
      <c r="A7116" s="7" t="s">
        <v>16</v>
      </c>
      <c r="B7116" s="7">
        <v>2015</v>
      </c>
      <c r="C7116" s="7">
        <v>15445</v>
      </c>
      <c r="D7116" s="7" t="s">
        <v>17</v>
      </c>
      <c r="E7116" s="7" t="s">
        <v>13</v>
      </c>
      <c r="F7116" s="7" t="s">
        <v>14</v>
      </c>
      <c r="G7116" s="7">
        <v>124512</v>
      </c>
    </row>
    <row r="7117" spans="1:7" ht="14.25" customHeight="1" x14ac:dyDescent="0.25">
      <c r="A7117" s="7" t="s">
        <v>11</v>
      </c>
      <c r="B7117" s="7">
        <v>2014</v>
      </c>
      <c r="C7117" s="7">
        <v>208913</v>
      </c>
      <c r="D7117" s="7" t="s">
        <v>30</v>
      </c>
      <c r="E7117" s="7" t="s">
        <v>13</v>
      </c>
      <c r="F7117" s="7" t="s">
        <v>10</v>
      </c>
      <c r="G7117" s="7">
        <v>147823</v>
      </c>
    </row>
    <row r="7118" spans="1:7" ht="14.25" customHeight="1" x14ac:dyDescent="0.25">
      <c r="A7118" s="7" t="s">
        <v>18</v>
      </c>
      <c r="B7118" s="7">
        <v>2007</v>
      </c>
      <c r="C7118" s="7">
        <v>236989</v>
      </c>
      <c r="D7118" s="7" t="s">
        <v>30</v>
      </c>
      <c r="E7118" s="7" t="s">
        <v>13</v>
      </c>
      <c r="F7118" s="7" t="s">
        <v>14</v>
      </c>
      <c r="G7118" s="7">
        <v>128069</v>
      </c>
    </row>
    <row r="7119" spans="1:7" ht="14.25" customHeight="1" x14ac:dyDescent="0.25">
      <c r="A7119" s="7" t="s">
        <v>29</v>
      </c>
      <c r="B7119" s="7">
        <v>2016</v>
      </c>
      <c r="C7119" s="7">
        <v>362690</v>
      </c>
      <c r="D7119" s="7" t="s">
        <v>8</v>
      </c>
      <c r="E7119" s="7" t="s">
        <v>13</v>
      </c>
      <c r="F7119" s="7" t="s">
        <v>23</v>
      </c>
      <c r="G7119" s="7">
        <v>62273</v>
      </c>
    </row>
    <row r="7120" spans="1:7" ht="14.25" customHeight="1" x14ac:dyDescent="0.25">
      <c r="A7120" s="7" t="s">
        <v>29</v>
      </c>
      <c r="B7120" s="7">
        <v>2020</v>
      </c>
      <c r="C7120" s="7">
        <v>362899</v>
      </c>
      <c r="D7120" s="7" t="s">
        <v>19</v>
      </c>
      <c r="E7120" s="7" t="s">
        <v>13</v>
      </c>
      <c r="F7120" s="7" t="s">
        <v>10</v>
      </c>
      <c r="G7120" s="7">
        <v>44381</v>
      </c>
    </row>
    <row r="7121" spans="1:7" ht="14.25" customHeight="1" x14ac:dyDescent="0.25">
      <c r="A7121" s="7" t="s">
        <v>15</v>
      </c>
      <c r="B7121" s="7">
        <v>2005</v>
      </c>
      <c r="C7121" s="7">
        <v>191912</v>
      </c>
      <c r="D7121" s="7" t="s">
        <v>12</v>
      </c>
      <c r="E7121" s="7" t="s">
        <v>13</v>
      </c>
      <c r="F7121" s="7" t="s">
        <v>14</v>
      </c>
      <c r="G7121" s="7">
        <v>10851</v>
      </c>
    </row>
    <row r="7122" spans="1:7" ht="14.25" customHeight="1" x14ac:dyDescent="0.25">
      <c r="A7122" s="7" t="s">
        <v>31</v>
      </c>
      <c r="B7122" s="7">
        <v>2023</v>
      </c>
      <c r="C7122" s="7">
        <v>39756</v>
      </c>
      <c r="D7122" s="7" t="s">
        <v>26</v>
      </c>
      <c r="E7122" s="7" t="s">
        <v>13</v>
      </c>
      <c r="F7122" s="7" t="s">
        <v>14</v>
      </c>
      <c r="G7122" s="7">
        <v>129934</v>
      </c>
    </row>
    <row r="7123" spans="1:7" ht="14.25" customHeight="1" x14ac:dyDescent="0.25">
      <c r="A7123" s="7" t="s">
        <v>21</v>
      </c>
      <c r="B7123" s="7">
        <v>2018</v>
      </c>
      <c r="C7123" s="7">
        <v>234077</v>
      </c>
      <c r="D7123" s="7" t="s">
        <v>12</v>
      </c>
      <c r="E7123" s="7" t="s">
        <v>9</v>
      </c>
      <c r="F7123" s="7" t="s">
        <v>10</v>
      </c>
      <c r="G7123" s="7">
        <v>26596</v>
      </c>
    </row>
    <row r="7124" spans="1:7" ht="14.25" customHeight="1" x14ac:dyDescent="0.25">
      <c r="A7124" s="7" t="s">
        <v>16</v>
      </c>
      <c r="B7124" s="7">
        <v>2010</v>
      </c>
      <c r="C7124" s="7">
        <v>329924</v>
      </c>
      <c r="D7124" s="7" t="s">
        <v>12</v>
      </c>
      <c r="E7124" s="7" t="s">
        <v>9</v>
      </c>
      <c r="F7124" s="7" t="s">
        <v>14</v>
      </c>
      <c r="G7124" s="7">
        <v>149433</v>
      </c>
    </row>
    <row r="7125" spans="1:7" ht="14.25" customHeight="1" x14ac:dyDescent="0.25">
      <c r="A7125" s="7" t="s">
        <v>25</v>
      </c>
      <c r="B7125" s="7">
        <v>2016</v>
      </c>
      <c r="C7125" s="7">
        <v>366807</v>
      </c>
      <c r="D7125" s="7" t="s">
        <v>12</v>
      </c>
      <c r="E7125" s="7" t="s">
        <v>9</v>
      </c>
      <c r="F7125" s="7" t="s">
        <v>23</v>
      </c>
      <c r="G7125" s="7">
        <v>32717</v>
      </c>
    </row>
    <row r="7126" spans="1:7" ht="14.25" customHeight="1" x14ac:dyDescent="0.25">
      <c r="A7126" s="7" t="s">
        <v>21</v>
      </c>
      <c r="B7126" s="7">
        <v>2013</v>
      </c>
      <c r="C7126" s="7">
        <v>67072</v>
      </c>
      <c r="D7126" s="7" t="s">
        <v>30</v>
      </c>
      <c r="E7126" s="7" t="s">
        <v>9</v>
      </c>
      <c r="F7126" s="7" t="s">
        <v>10</v>
      </c>
      <c r="G7126" s="7">
        <v>35461</v>
      </c>
    </row>
    <row r="7127" spans="1:7" ht="14.25" customHeight="1" x14ac:dyDescent="0.25">
      <c r="A7127" s="7" t="s">
        <v>21</v>
      </c>
      <c r="B7127" s="7">
        <v>2011</v>
      </c>
      <c r="C7127" s="7">
        <v>133926</v>
      </c>
      <c r="D7127" s="7" t="s">
        <v>30</v>
      </c>
      <c r="E7127" s="7" t="s">
        <v>13</v>
      </c>
      <c r="F7127" s="7" t="s">
        <v>20</v>
      </c>
      <c r="G7127" s="7">
        <v>115886</v>
      </c>
    </row>
    <row r="7128" spans="1:7" ht="14.25" customHeight="1" x14ac:dyDescent="0.25">
      <c r="A7128" s="7" t="s">
        <v>25</v>
      </c>
      <c r="B7128" s="7">
        <v>2021</v>
      </c>
      <c r="C7128" s="7">
        <v>308072</v>
      </c>
      <c r="D7128" s="7" t="s">
        <v>30</v>
      </c>
      <c r="E7128" s="7" t="s">
        <v>9</v>
      </c>
      <c r="F7128" s="7" t="s">
        <v>23</v>
      </c>
      <c r="G7128" s="7">
        <v>76389</v>
      </c>
    </row>
    <row r="7129" spans="1:7" ht="14.25" customHeight="1" x14ac:dyDescent="0.25">
      <c r="A7129" s="7" t="s">
        <v>25</v>
      </c>
      <c r="B7129" s="7">
        <v>2013</v>
      </c>
      <c r="C7129" s="7">
        <v>196195</v>
      </c>
      <c r="D7129" s="7" t="s">
        <v>19</v>
      </c>
      <c r="E7129" s="7" t="s">
        <v>13</v>
      </c>
      <c r="F7129" s="7" t="s">
        <v>20</v>
      </c>
      <c r="G7129" s="7">
        <v>75802</v>
      </c>
    </row>
    <row r="7130" spans="1:7" ht="14.25" customHeight="1" x14ac:dyDescent="0.25">
      <c r="A7130" s="7" t="s">
        <v>18</v>
      </c>
      <c r="B7130" s="7">
        <v>2021</v>
      </c>
      <c r="C7130" s="7">
        <v>370419</v>
      </c>
      <c r="D7130" s="7" t="s">
        <v>30</v>
      </c>
      <c r="E7130" s="7" t="s">
        <v>9</v>
      </c>
      <c r="F7130" s="7" t="s">
        <v>23</v>
      </c>
      <c r="G7130" s="7">
        <v>40052</v>
      </c>
    </row>
    <row r="7131" spans="1:7" ht="14.25" customHeight="1" x14ac:dyDescent="0.25">
      <c r="A7131" s="7" t="s">
        <v>25</v>
      </c>
      <c r="B7131" s="7">
        <v>2005</v>
      </c>
      <c r="C7131" s="7">
        <v>397465</v>
      </c>
      <c r="D7131" s="7" t="s">
        <v>17</v>
      </c>
      <c r="E7131" s="7" t="s">
        <v>13</v>
      </c>
      <c r="F7131" s="7" t="s">
        <v>14</v>
      </c>
      <c r="G7131" s="7">
        <v>47507</v>
      </c>
    </row>
    <row r="7132" spans="1:7" ht="14.25" customHeight="1" x14ac:dyDescent="0.25">
      <c r="A7132" s="7" t="s">
        <v>29</v>
      </c>
      <c r="B7132" s="7">
        <v>2020</v>
      </c>
      <c r="C7132" s="7">
        <v>79468</v>
      </c>
      <c r="D7132" s="7" t="s">
        <v>26</v>
      </c>
      <c r="E7132" s="7" t="s">
        <v>9</v>
      </c>
      <c r="F7132" s="7" t="s">
        <v>20</v>
      </c>
      <c r="G7132" s="7">
        <v>113255</v>
      </c>
    </row>
    <row r="7133" spans="1:7" ht="14.25" customHeight="1" x14ac:dyDescent="0.25">
      <c r="A7133" s="7" t="s">
        <v>27</v>
      </c>
      <c r="B7133" s="7">
        <v>2015</v>
      </c>
      <c r="C7133" s="7">
        <v>51893</v>
      </c>
      <c r="D7133" s="7" t="s">
        <v>8</v>
      </c>
      <c r="E7133" s="7" t="s">
        <v>13</v>
      </c>
      <c r="F7133" s="7" t="s">
        <v>20</v>
      </c>
      <c r="G7133" s="7">
        <v>140575</v>
      </c>
    </row>
    <row r="7134" spans="1:7" ht="14.25" customHeight="1" x14ac:dyDescent="0.25">
      <c r="A7134" s="7" t="s">
        <v>16</v>
      </c>
      <c r="B7134" s="7">
        <v>2010</v>
      </c>
      <c r="C7134" s="7">
        <v>173744</v>
      </c>
      <c r="D7134" s="7" t="s">
        <v>17</v>
      </c>
      <c r="E7134" s="7" t="s">
        <v>13</v>
      </c>
      <c r="F7134" s="7" t="s">
        <v>23</v>
      </c>
      <c r="G7134" s="7">
        <v>31525</v>
      </c>
    </row>
    <row r="7135" spans="1:7" ht="14.25" customHeight="1" x14ac:dyDescent="0.25">
      <c r="A7135" s="7" t="s">
        <v>22</v>
      </c>
      <c r="B7135" s="7">
        <v>2006</v>
      </c>
      <c r="C7135" s="7">
        <v>33793</v>
      </c>
      <c r="D7135" s="7" t="s">
        <v>8</v>
      </c>
      <c r="E7135" s="7" t="s">
        <v>13</v>
      </c>
      <c r="F7135" s="7" t="s">
        <v>10</v>
      </c>
      <c r="G7135" s="7">
        <v>142211</v>
      </c>
    </row>
    <row r="7136" spans="1:7" ht="14.25" customHeight="1" x14ac:dyDescent="0.25">
      <c r="A7136" s="7" t="s">
        <v>16</v>
      </c>
      <c r="B7136" s="7">
        <v>2012</v>
      </c>
      <c r="C7136" s="7">
        <v>390771</v>
      </c>
      <c r="D7136" s="7" t="s">
        <v>26</v>
      </c>
      <c r="E7136" s="7" t="s">
        <v>13</v>
      </c>
      <c r="F7136" s="7" t="s">
        <v>10</v>
      </c>
      <c r="G7136" s="7">
        <v>132405</v>
      </c>
    </row>
    <row r="7137" spans="1:7" ht="14.25" customHeight="1" x14ac:dyDescent="0.25">
      <c r="A7137" s="7" t="s">
        <v>16</v>
      </c>
      <c r="B7137" s="7">
        <v>2014</v>
      </c>
      <c r="C7137" s="7">
        <v>65523</v>
      </c>
      <c r="D7137" s="7" t="s">
        <v>8</v>
      </c>
      <c r="E7137" s="7" t="s">
        <v>13</v>
      </c>
      <c r="F7137" s="7" t="s">
        <v>20</v>
      </c>
      <c r="G7137" s="7">
        <v>24909</v>
      </c>
    </row>
    <row r="7138" spans="1:7" ht="14.25" customHeight="1" x14ac:dyDescent="0.25">
      <c r="A7138" s="7" t="s">
        <v>7</v>
      </c>
      <c r="B7138" s="7">
        <v>2013</v>
      </c>
      <c r="C7138" s="7">
        <v>218160</v>
      </c>
      <c r="D7138" s="7" t="s">
        <v>17</v>
      </c>
      <c r="E7138" s="7" t="s">
        <v>13</v>
      </c>
      <c r="F7138" s="7" t="s">
        <v>23</v>
      </c>
      <c r="G7138" s="7">
        <v>39858</v>
      </c>
    </row>
    <row r="7139" spans="1:7" ht="14.25" customHeight="1" x14ac:dyDescent="0.25">
      <c r="A7139" s="7" t="s">
        <v>15</v>
      </c>
      <c r="B7139" s="7">
        <v>2019</v>
      </c>
      <c r="C7139" s="7">
        <v>161338</v>
      </c>
      <c r="D7139" s="7" t="s">
        <v>26</v>
      </c>
      <c r="E7139" s="7" t="s">
        <v>9</v>
      </c>
      <c r="F7139" s="7" t="s">
        <v>20</v>
      </c>
      <c r="G7139" s="7">
        <v>99871</v>
      </c>
    </row>
    <row r="7140" spans="1:7" ht="14.25" customHeight="1" x14ac:dyDescent="0.25">
      <c r="A7140" s="7" t="s">
        <v>28</v>
      </c>
      <c r="B7140" s="7">
        <v>2018</v>
      </c>
      <c r="C7140" s="7">
        <v>81122</v>
      </c>
      <c r="D7140" s="7" t="s">
        <v>19</v>
      </c>
      <c r="E7140" s="7" t="s">
        <v>9</v>
      </c>
      <c r="F7140" s="7" t="s">
        <v>14</v>
      </c>
      <c r="G7140" s="7">
        <v>69843</v>
      </c>
    </row>
    <row r="7141" spans="1:7" ht="14.25" customHeight="1" x14ac:dyDescent="0.25">
      <c r="A7141" s="7" t="s">
        <v>27</v>
      </c>
      <c r="B7141" s="7">
        <v>2015</v>
      </c>
      <c r="C7141" s="7">
        <v>208630</v>
      </c>
      <c r="D7141" s="7" t="s">
        <v>24</v>
      </c>
      <c r="E7141" s="7" t="s">
        <v>13</v>
      </c>
      <c r="F7141" s="7" t="s">
        <v>10</v>
      </c>
      <c r="G7141" s="7">
        <v>131189</v>
      </c>
    </row>
    <row r="7142" spans="1:7" ht="14.25" customHeight="1" x14ac:dyDescent="0.25">
      <c r="A7142" s="7" t="s">
        <v>7</v>
      </c>
      <c r="B7142" s="7">
        <v>2006</v>
      </c>
      <c r="C7142" s="7">
        <v>43115</v>
      </c>
      <c r="D7142" s="7" t="s">
        <v>26</v>
      </c>
      <c r="E7142" s="7" t="s">
        <v>13</v>
      </c>
      <c r="F7142" s="7" t="s">
        <v>10</v>
      </c>
      <c r="G7142" s="7">
        <v>80289</v>
      </c>
    </row>
    <row r="7143" spans="1:7" ht="14.25" customHeight="1" x14ac:dyDescent="0.25">
      <c r="A7143" s="7" t="s">
        <v>25</v>
      </c>
      <c r="B7143" s="7">
        <v>2013</v>
      </c>
      <c r="C7143" s="7">
        <v>7313</v>
      </c>
      <c r="D7143" s="7" t="s">
        <v>30</v>
      </c>
      <c r="E7143" s="7" t="s">
        <v>13</v>
      </c>
      <c r="F7143" s="7" t="s">
        <v>14</v>
      </c>
      <c r="G7143" s="7">
        <v>15493</v>
      </c>
    </row>
    <row r="7144" spans="1:7" ht="14.25" customHeight="1" x14ac:dyDescent="0.25">
      <c r="A7144" s="7" t="s">
        <v>15</v>
      </c>
      <c r="B7144" s="7">
        <v>2019</v>
      </c>
      <c r="C7144" s="7">
        <v>256837</v>
      </c>
      <c r="D7144" s="7" t="s">
        <v>30</v>
      </c>
      <c r="E7144" s="7" t="s">
        <v>9</v>
      </c>
      <c r="F7144" s="7" t="s">
        <v>10</v>
      </c>
      <c r="G7144" s="7">
        <v>101944</v>
      </c>
    </row>
    <row r="7145" spans="1:7" ht="14.25" customHeight="1" x14ac:dyDescent="0.25">
      <c r="A7145" s="7" t="s">
        <v>18</v>
      </c>
      <c r="B7145" s="7">
        <v>2007</v>
      </c>
      <c r="C7145" s="7">
        <v>10057</v>
      </c>
      <c r="D7145" s="7" t="s">
        <v>8</v>
      </c>
      <c r="E7145" s="7" t="s">
        <v>9</v>
      </c>
      <c r="F7145" s="7" t="s">
        <v>14</v>
      </c>
      <c r="G7145" s="7">
        <v>81268</v>
      </c>
    </row>
    <row r="7146" spans="1:7" ht="14.25" customHeight="1" x14ac:dyDescent="0.25">
      <c r="A7146" s="7" t="s">
        <v>22</v>
      </c>
      <c r="B7146" s="7">
        <v>2015</v>
      </c>
      <c r="C7146" s="7">
        <v>119077</v>
      </c>
      <c r="D7146" s="7" t="s">
        <v>17</v>
      </c>
      <c r="E7146" s="7" t="s">
        <v>13</v>
      </c>
      <c r="F7146" s="7" t="s">
        <v>20</v>
      </c>
      <c r="G7146" s="7">
        <v>30249</v>
      </c>
    </row>
    <row r="7147" spans="1:7" ht="14.25" customHeight="1" x14ac:dyDescent="0.25">
      <c r="A7147" s="7" t="s">
        <v>15</v>
      </c>
      <c r="B7147" s="7">
        <v>2022</v>
      </c>
      <c r="C7147" s="7">
        <v>108612</v>
      </c>
      <c r="D7147" s="7" t="s">
        <v>30</v>
      </c>
      <c r="E7147" s="7" t="s">
        <v>13</v>
      </c>
      <c r="F7147" s="7" t="s">
        <v>10</v>
      </c>
      <c r="G7147" s="7">
        <v>26931</v>
      </c>
    </row>
    <row r="7148" spans="1:7" ht="14.25" customHeight="1" x14ac:dyDescent="0.25">
      <c r="A7148" s="7" t="s">
        <v>18</v>
      </c>
      <c r="B7148" s="7">
        <v>2006</v>
      </c>
      <c r="C7148" s="7">
        <v>195829</v>
      </c>
      <c r="D7148" s="7" t="s">
        <v>26</v>
      </c>
      <c r="E7148" s="7" t="s">
        <v>13</v>
      </c>
      <c r="F7148" s="7" t="s">
        <v>14</v>
      </c>
      <c r="G7148" s="7">
        <v>88441</v>
      </c>
    </row>
    <row r="7149" spans="1:7" ht="14.25" customHeight="1" x14ac:dyDescent="0.25">
      <c r="A7149" s="7" t="s">
        <v>21</v>
      </c>
      <c r="B7149" s="7">
        <v>2009</v>
      </c>
      <c r="C7149" s="7">
        <v>29337</v>
      </c>
      <c r="D7149" s="7" t="s">
        <v>30</v>
      </c>
      <c r="E7149" s="7" t="s">
        <v>9</v>
      </c>
      <c r="F7149" s="7" t="s">
        <v>14</v>
      </c>
      <c r="G7149" s="7">
        <v>93461</v>
      </c>
    </row>
    <row r="7150" spans="1:7" ht="14.25" customHeight="1" x14ac:dyDescent="0.25">
      <c r="A7150" s="7" t="s">
        <v>16</v>
      </c>
      <c r="B7150" s="7">
        <v>2005</v>
      </c>
      <c r="C7150" s="7">
        <v>345146</v>
      </c>
      <c r="D7150" s="7" t="s">
        <v>24</v>
      </c>
      <c r="E7150" s="7" t="s">
        <v>9</v>
      </c>
      <c r="F7150" s="7" t="s">
        <v>14</v>
      </c>
      <c r="G7150" s="7">
        <v>41820</v>
      </c>
    </row>
    <row r="7151" spans="1:7" ht="14.25" customHeight="1" x14ac:dyDescent="0.25">
      <c r="A7151" s="7" t="s">
        <v>27</v>
      </c>
      <c r="B7151" s="7">
        <v>2023</v>
      </c>
      <c r="C7151" s="7">
        <v>279035</v>
      </c>
      <c r="D7151" s="7" t="s">
        <v>26</v>
      </c>
      <c r="E7151" s="7" t="s">
        <v>13</v>
      </c>
      <c r="F7151" s="7" t="s">
        <v>10</v>
      </c>
      <c r="G7151" s="7">
        <v>42022</v>
      </c>
    </row>
    <row r="7152" spans="1:7" ht="14.25" customHeight="1" x14ac:dyDescent="0.25">
      <c r="A7152" s="7" t="s">
        <v>18</v>
      </c>
      <c r="B7152" s="7">
        <v>2005</v>
      </c>
      <c r="C7152" s="7">
        <v>140280</v>
      </c>
      <c r="D7152" s="7" t="s">
        <v>30</v>
      </c>
      <c r="E7152" s="7" t="s">
        <v>13</v>
      </c>
      <c r="F7152" s="7" t="s">
        <v>14</v>
      </c>
      <c r="G7152" s="7">
        <v>136100</v>
      </c>
    </row>
    <row r="7153" spans="1:7" ht="14.25" customHeight="1" x14ac:dyDescent="0.25">
      <c r="A7153" s="7" t="s">
        <v>15</v>
      </c>
      <c r="B7153" s="7">
        <v>2014</v>
      </c>
      <c r="C7153" s="7">
        <v>87072</v>
      </c>
      <c r="D7153" s="7" t="s">
        <v>19</v>
      </c>
      <c r="E7153" s="7" t="s">
        <v>9</v>
      </c>
      <c r="F7153" s="7" t="s">
        <v>14</v>
      </c>
      <c r="G7153" s="7">
        <v>85669</v>
      </c>
    </row>
    <row r="7154" spans="1:7" ht="14.25" customHeight="1" x14ac:dyDescent="0.25">
      <c r="A7154" s="7" t="s">
        <v>29</v>
      </c>
      <c r="B7154" s="7">
        <v>2017</v>
      </c>
      <c r="C7154" s="7">
        <v>152885</v>
      </c>
      <c r="D7154" s="7" t="s">
        <v>19</v>
      </c>
      <c r="E7154" s="7" t="s">
        <v>13</v>
      </c>
      <c r="F7154" s="7" t="s">
        <v>14</v>
      </c>
      <c r="G7154" s="7">
        <v>54217</v>
      </c>
    </row>
    <row r="7155" spans="1:7" ht="14.25" customHeight="1" x14ac:dyDescent="0.25">
      <c r="A7155" s="7" t="s">
        <v>7</v>
      </c>
      <c r="B7155" s="7">
        <v>2011</v>
      </c>
      <c r="C7155" s="7">
        <v>116086</v>
      </c>
      <c r="D7155" s="7" t="s">
        <v>19</v>
      </c>
      <c r="E7155" s="7" t="s">
        <v>9</v>
      </c>
      <c r="F7155" s="7" t="s">
        <v>23</v>
      </c>
      <c r="G7155" s="7">
        <v>112361</v>
      </c>
    </row>
    <row r="7156" spans="1:7" ht="14.25" customHeight="1" x14ac:dyDescent="0.25">
      <c r="A7156" s="7" t="s">
        <v>15</v>
      </c>
      <c r="B7156" s="7">
        <v>2020</v>
      </c>
      <c r="C7156" s="7">
        <v>373478</v>
      </c>
      <c r="D7156" s="7" t="s">
        <v>30</v>
      </c>
      <c r="E7156" s="7" t="s">
        <v>9</v>
      </c>
      <c r="F7156" s="7" t="s">
        <v>20</v>
      </c>
      <c r="G7156" s="7">
        <v>30944</v>
      </c>
    </row>
    <row r="7157" spans="1:7" ht="14.25" customHeight="1" x14ac:dyDescent="0.25">
      <c r="A7157" s="7" t="s">
        <v>11</v>
      </c>
      <c r="B7157" s="7">
        <v>2017</v>
      </c>
      <c r="C7157" s="7">
        <v>397197</v>
      </c>
      <c r="D7157" s="7" t="s">
        <v>12</v>
      </c>
      <c r="E7157" s="7" t="s">
        <v>9</v>
      </c>
      <c r="F7157" s="7" t="s">
        <v>14</v>
      </c>
      <c r="G7157" s="7">
        <v>91658</v>
      </c>
    </row>
    <row r="7158" spans="1:7" ht="14.25" customHeight="1" x14ac:dyDescent="0.25">
      <c r="A7158" s="7" t="s">
        <v>28</v>
      </c>
      <c r="B7158" s="7">
        <v>2017</v>
      </c>
      <c r="C7158" s="7">
        <v>369295</v>
      </c>
      <c r="D7158" s="7" t="s">
        <v>17</v>
      </c>
      <c r="E7158" s="7" t="s">
        <v>9</v>
      </c>
      <c r="F7158" s="7" t="s">
        <v>23</v>
      </c>
      <c r="G7158" s="7">
        <v>44350</v>
      </c>
    </row>
    <row r="7159" spans="1:7" ht="14.25" customHeight="1" x14ac:dyDescent="0.25">
      <c r="A7159" s="7" t="s">
        <v>7</v>
      </c>
      <c r="B7159" s="7">
        <v>2006</v>
      </c>
      <c r="C7159" s="7">
        <v>63985</v>
      </c>
      <c r="D7159" s="7" t="s">
        <v>8</v>
      </c>
      <c r="E7159" s="7" t="s">
        <v>13</v>
      </c>
      <c r="F7159" s="7" t="s">
        <v>14</v>
      </c>
      <c r="G7159" s="7">
        <v>47187</v>
      </c>
    </row>
    <row r="7160" spans="1:7" ht="14.25" customHeight="1" x14ac:dyDescent="0.25">
      <c r="A7160" s="7" t="s">
        <v>18</v>
      </c>
      <c r="B7160" s="7">
        <v>2013</v>
      </c>
      <c r="C7160" s="7">
        <v>330060</v>
      </c>
      <c r="D7160" s="7" t="s">
        <v>24</v>
      </c>
      <c r="E7160" s="7" t="s">
        <v>9</v>
      </c>
      <c r="F7160" s="7" t="s">
        <v>23</v>
      </c>
      <c r="G7160" s="7">
        <v>126362</v>
      </c>
    </row>
    <row r="7161" spans="1:7" ht="14.25" customHeight="1" x14ac:dyDescent="0.25">
      <c r="A7161" s="7" t="s">
        <v>7</v>
      </c>
      <c r="B7161" s="7">
        <v>2017</v>
      </c>
      <c r="C7161" s="7">
        <v>287168</v>
      </c>
      <c r="D7161" s="7" t="s">
        <v>17</v>
      </c>
      <c r="E7161" s="7" t="s">
        <v>13</v>
      </c>
      <c r="F7161" s="7" t="s">
        <v>23</v>
      </c>
      <c r="G7161" s="7">
        <v>91342</v>
      </c>
    </row>
    <row r="7162" spans="1:7" ht="14.25" customHeight="1" x14ac:dyDescent="0.25">
      <c r="A7162" s="7" t="s">
        <v>7</v>
      </c>
      <c r="B7162" s="7">
        <v>2015</v>
      </c>
      <c r="C7162" s="7">
        <v>121460</v>
      </c>
      <c r="D7162" s="7" t="s">
        <v>30</v>
      </c>
      <c r="E7162" s="7" t="s">
        <v>13</v>
      </c>
      <c r="F7162" s="7" t="s">
        <v>10</v>
      </c>
      <c r="G7162" s="7">
        <v>17457</v>
      </c>
    </row>
    <row r="7163" spans="1:7" ht="14.25" customHeight="1" x14ac:dyDescent="0.25">
      <c r="A7163" s="7" t="s">
        <v>31</v>
      </c>
      <c r="B7163" s="7">
        <v>2016</v>
      </c>
      <c r="C7163" s="7">
        <v>307979</v>
      </c>
      <c r="D7163" s="7" t="s">
        <v>17</v>
      </c>
      <c r="E7163" s="7" t="s">
        <v>9</v>
      </c>
      <c r="F7163" s="7" t="s">
        <v>20</v>
      </c>
      <c r="G7163" s="7">
        <v>87762</v>
      </c>
    </row>
    <row r="7164" spans="1:7" ht="14.25" customHeight="1" x14ac:dyDescent="0.25">
      <c r="A7164" s="7" t="s">
        <v>11</v>
      </c>
      <c r="B7164" s="7">
        <v>2021</v>
      </c>
      <c r="C7164" s="7">
        <v>76803</v>
      </c>
      <c r="D7164" s="7" t="s">
        <v>24</v>
      </c>
      <c r="E7164" s="7" t="s">
        <v>13</v>
      </c>
      <c r="F7164" s="7" t="s">
        <v>23</v>
      </c>
      <c r="G7164" s="7">
        <v>103814</v>
      </c>
    </row>
    <row r="7165" spans="1:7" ht="14.25" customHeight="1" x14ac:dyDescent="0.25">
      <c r="A7165" s="7" t="s">
        <v>15</v>
      </c>
      <c r="B7165" s="7">
        <v>2018</v>
      </c>
      <c r="C7165" s="7">
        <v>156287</v>
      </c>
      <c r="D7165" s="7" t="s">
        <v>17</v>
      </c>
      <c r="E7165" s="7" t="s">
        <v>9</v>
      </c>
      <c r="F7165" s="7" t="s">
        <v>23</v>
      </c>
      <c r="G7165" s="7">
        <v>31463</v>
      </c>
    </row>
    <row r="7166" spans="1:7" ht="14.25" customHeight="1" x14ac:dyDescent="0.25">
      <c r="A7166" s="7" t="s">
        <v>18</v>
      </c>
      <c r="B7166" s="7">
        <v>2018</v>
      </c>
      <c r="C7166" s="7">
        <v>289074</v>
      </c>
      <c r="D7166" s="7" t="s">
        <v>8</v>
      </c>
      <c r="E7166" s="7" t="s">
        <v>13</v>
      </c>
      <c r="F7166" s="7" t="s">
        <v>14</v>
      </c>
      <c r="G7166" s="7">
        <v>53994</v>
      </c>
    </row>
    <row r="7167" spans="1:7" ht="14.25" customHeight="1" x14ac:dyDescent="0.25">
      <c r="A7167" s="7" t="s">
        <v>7</v>
      </c>
      <c r="B7167" s="7">
        <v>2015</v>
      </c>
      <c r="C7167" s="7">
        <v>158529</v>
      </c>
      <c r="D7167" s="7" t="s">
        <v>24</v>
      </c>
      <c r="E7167" s="7" t="s">
        <v>13</v>
      </c>
      <c r="F7167" s="7" t="s">
        <v>23</v>
      </c>
      <c r="G7167" s="7">
        <v>53630</v>
      </c>
    </row>
    <row r="7168" spans="1:7" ht="14.25" customHeight="1" x14ac:dyDescent="0.25">
      <c r="A7168" s="7" t="s">
        <v>28</v>
      </c>
      <c r="B7168" s="7">
        <v>2009</v>
      </c>
      <c r="C7168" s="7">
        <v>268920</v>
      </c>
      <c r="D7168" s="7" t="s">
        <v>30</v>
      </c>
      <c r="E7168" s="7" t="s">
        <v>9</v>
      </c>
      <c r="F7168" s="7" t="s">
        <v>14</v>
      </c>
      <c r="G7168" s="7">
        <v>147325</v>
      </c>
    </row>
    <row r="7169" spans="1:7" ht="14.25" customHeight="1" x14ac:dyDescent="0.25">
      <c r="A7169" s="7" t="s">
        <v>21</v>
      </c>
      <c r="B7169" s="7">
        <v>2016</v>
      </c>
      <c r="C7169" s="7">
        <v>39581</v>
      </c>
      <c r="D7169" s="7" t="s">
        <v>12</v>
      </c>
      <c r="E7169" s="7" t="s">
        <v>9</v>
      </c>
      <c r="F7169" s="7" t="s">
        <v>20</v>
      </c>
      <c r="G7169" s="7">
        <v>96263</v>
      </c>
    </row>
    <row r="7170" spans="1:7" ht="14.25" customHeight="1" x14ac:dyDescent="0.25">
      <c r="A7170" s="7" t="s">
        <v>28</v>
      </c>
      <c r="B7170" s="7">
        <v>2013</v>
      </c>
      <c r="C7170" s="7">
        <v>120548</v>
      </c>
      <c r="D7170" s="7" t="s">
        <v>26</v>
      </c>
      <c r="E7170" s="7" t="s">
        <v>9</v>
      </c>
      <c r="F7170" s="7" t="s">
        <v>23</v>
      </c>
      <c r="G7170" s="7">
        <v>141452</v>
      </c>
    </row>
    <row r="7171" spans="1:7" ht="14.25" customHeight="1" x14ac:dyDescent="0.25">
      <c r="A7171" s="7" t="s">
        <v>25</v>
      </c>
      <c r="B7171" s="7">
        <v>2022</v>
      </c>
      <c r="C7171" s="7">
        <v>17365</v>
      </c>
      <c r="D7171" s="7" t="s">
        <v>17</v>
      </c>
      <c r="E7171" s="7" t="s">
        <v>13</v>
      </c>
      <c r="F7171" s="7" t="s">
        <v>10</v>
      </c>
      <c r="G7171" s="7">
        <v>67320</v>
      </c>
    </row>
    <row r="7172" spans="1:7" ht="14.25" customHeight="1" x14ac:dyDescent="0.25">
      <c r="A7172" s="7" t="s">
        <v>16</v>
      </c>
      <c r="B7172" s="7">
        <v>2011</v>
      </c>
      <c r="C7172" s="7">
        <v>10357</v>
      </c>
      <c r="D7172" s="7" t="s">
        <v>17</v>
      </c>
      <c r="E7172" s="7" t="s">
        <v>9</v>
      </c>
      <c r="F7172" s="7" t="s">
        <v>23</v>
      </c>
      <c r="G7172" s="7">
        <v>130637</v>
      </c>
    </row>
    <row r="7173" spans="1:7" ht="14.25" customHeight="1" x14ac:dyDescent="0.25">
      <c r="A7173" s="7" t="s">
        <v>11</v>
      </c>
      <c r="B7173" s="7">
        <v>2020</v>
      </c>
      <c r="C7173" s="7">
        <v>163034</v>
      </c>
      <c r="D7173" s="7" t="s">
        <v>30</v>
      </c>
      <c r="E7173" s="7" t="s">
        <v>9</v>
      </c>
      <c r="F7173" s="7" t="s">
        <v>10</v>
      </c>
      <c r="G7173" s="7">
        <v>17852</v>
      </c>
    </row>
    <row r="7174" spans="1:7" ht="14.25" customHeight="1" x14ac:dyDescent="0.25">
      <c r="A7174" s="7" t="s">
        <v>31</v>
      </c>
      <c r="B7174" s="7">
        <v>2014</v>
      </c>
      <c r="C7174" s="7">
        <v>61170</v>
      </c>
      <c r="D7174" s="7" t="s">
        <v>19</v>
      </c>
      <c r="E7174" s="7" t="s">
        <v>13</v>
      </c>
      <c r="F7174" s="7" t="s">
        <v>23</v>
      </c>
      <c r="G7174" s="7">
        <v>40217</v>
      </c>
    </row>
    <row r="7175" spans="1:7" ht="14.25" customHeight="1" x14ac:dyDescent="0.25">
      <c r="A7175" s="7" t="s">
        <v>29</v>
      </c>
      <c r="B7175" s="7">
        <v>2013</v>
      </c>
      <c r="C7175" s="7">
        <v>392233</v>
      </c>
      <c r="D7175" s="7" t="s">
        <v>26</v>
      </c>
      <c r="E7175" s="7" t="s">
        <v>9</v>
      </c>
      <c r="F7175" s="7" t="s">
        <v>10</v>
      </c>
      <c r="G7175" s="7">
        <v>22964</v>
      </c>
    </row>
    <row r="7176" spans="1:7" ht="14.25" customHeight="1" x14ac:dyDescent="0.25">
      <c r="A7176" s="7" t="s">
        <v>27</v>
      </c>
      <c r="B7176" s="7">
        <v>2007</v>
      </c>
      <c r="C7176" s="7">
        <v>227867</v>
      </c>
      <c r="D7176" s="7" t="s">
        <v>8</v>
      </c>
      <c r="E7176" s="7" t="s">
        <v>13</v>
      </c>
      <c r="F7176" s="7" t="s">
        <v>20</v>
      </c>
      <c r="G7176" s="7">
        <v>71839</v>
      </c>
    </row>
    <row r="7177" spans="1:7" ht="14.25" customHeight="1" x14ac:dyDescent="0.25">
      <c r="A7177" s="7" t="s">
        <v>25</v>
      </c>
      <c r="B7177" s="7">
        <v>2019</v>
      </c>
      <c r="C7177" s="7">
        <v>319932</v>
      </c>
      <c r="D7177" s="7" t="s">
        <v>8</v>
      </c>
      <c r="E7177" s="7" t="s">
        <v>9</v>
      </c>
      <c r="F7177" s="7" t="s">
        <v>23</v>
      </c>
      <c r="G7177" s="7">
        <v>100613</v>
      </c>
    </row>
    <row r="7178" spans="1:7" ht="14.25" customHeight="1" x14ac:dyDescent="0.25">
      <c r="A7178" s="7" t="s">
        <v>11</v>
      </c>
      <c r="B7178" s="7">
        <v>2007</v>
      </c>
      <c r="C7178" s="7">
        <v>44108</v>
      </c>
      <c r="D7178" s="7" t="s">
        <v>26</v>
      </c>
      <c r="E7178" s="7" t="s">
        <v>9</v>
      </c>
      <c r="F7178" s="7" t="s">
        <v>20</v>
      </c>
      <c r="G7178" s="7">
        <v>128722</v>
      </c>
    </row>
    <row r="7179" spans="1:7" ht="14.25" customHeight="1" x14ac:dyDescent="0.25">
      <c r="A7179" s="7" t="s">
        <v>22</v>
      </c>
      <c r="B7179" s="7">
        <v>2015</v>
      </c>
      <c r="C7179" s="7">
        <v>13110</v>
      </c>
      <c r="D7179" s="7" t="s">
        <v>8</v>
      </c>
      <c r="E7179" s="7" t="s">
        <v>13</v>
      </c>
      <c r="F7179" s="7" t="s">
        <v>14</v>
      </c>
      <c r="G7179" s="7">
        <v>82374</v>
      </c>
    </row>
    <row r="7180" spans="1:7" ht="14.25" customHeight="1" x14ac:dyDescent="0.25">
      <c r="A7180" s="7" t="s">
        <v>21</v>
      </c>
      <c r="B7180" s="7">
        <v>2021</v>
      </c>
      <c r="C7180" s="7">
        <v>170880</v>
      </c>
      <c r="D7180" s="7" t="s">
        <v>12</v>
      </c>
      <c r="E7180" s="7" t="s">
        <v>13</v>
      </c>
      <c r="F7180" s="7" t="s">
        <v>10</v>
      </c>
      <c r="G7180" s="7">
        <v>68662</v>
      </c>
    </row>
    <row r="7181" spans="1:7" ht="14.25" customHeight="1" x14ac:dyDescent="0.25">
      <c r="A7181" s="7" t="s">
        <v>25</v>
      </c>
      <c r="B7181" s="7">
        <v>2008</v>
      </c>
      <c r="C7181" s="7">
        <v>124869</v>
      </c>
      <c r="D7181" s="7" t="s">
        <v>24</v>
      </c>
      <c r="E7181" s="7" t="s">
        <v>13</v>
      </c>
      <c r="F7181" s="7" t="s">
        <v>23</v>
      </c>
      <c r="G7181" s="7">
        <v>32891</v>
      </c>
    </row>
    <row r="7182" spans="1:7" ht="14.25" customHeight="1" x14ac:dyDescent="0.25">
      <c r="A7182" s="7" t="s">
        <v>29</v>
      </c>
      <c r="B7182" s="7">
        <v>2005</v>
      </c>
      <c r="C7182" s="7">
        <v>29563</v>
      </c>
      <c r="D7182" s="7" t="s">
        <v>19</v>
      </c>
      <c r="E7182" s="7" t="s">
        <v>13</v>
      </c>
      <c r="F7182" s="7" t="s">
        <v>14</v>
      </c>
      <c r="G7182" s="7">
        <v>40560</v>
      </c>
    </row>
    <row r="7183" spans="1:7" ht="14.25" customHeight="1" x14ac:dyDescent="0.25">
      <c r="A7183" s="7" t="s">
        <v>25</v>
      </c>
      <c r="B7183" s="7">
        <v>2009</v>
      </c>
      <c r="C7183" s="7">
        <v>82259</v>
      </c>
      <c r="D7183" s="7" t="s">
        <v>26</v>
      </c>
      <c r="E7183" s="7" t="s">
        <v>13</v>
      </c>
      <c r="F7183" s="7" t="s">
        <v>23</v>
      </c>
      <c r="G7183" s="7">
        <v>19708</v>
      </c>
    </row>
    <row r="7184" spans="1:7" ht="14.25" customHeight="1" x14ac:dyDescent="0.25">
      <c r="A7184" s="7" t="s">
        <v>16</v>
      </c>
      <c r="B7184" s="7">
        <v>2008</v>
      </c>
      <c r="C7184" s="7">
        <v>57918</v>
      </c>
      <c r="D7184" s="7" t="s">
        <v>8</v>
      </c>
      <c r="E7184" s="7" t="s">
        <v>9</v>
      </c>
      <c r="F7184" s="7" t="s">
        <v>10</v>
      </c>
      <c r="G7184" s="7">
        <v>17755</v>
      </c>
    </row>
    <row r="7185" spans="1:7" ht="14.25" customHeight="1" x14ac:dyDescent="0.25">
      <c r="A7185" s="7" t="s">
        <v>15</v>
      </c>
      <c r="B7185" s="7">
        <v>2012</v>
      </c>
      <c r="C7185" s="7">
        <v>198095</v>
      </c>
      <c r="D7185" s="7" t="s">
        <v>8</v>
      </c>
      <c r="E7185" s="7" t="s">
        <v>13</v>
      </c>
      <c r="F7185" s="7" t="s">
        <v>14</v>
      </c>
      <c r="G7185" s="7">
        <v>91628</v>
      </c>
    </row>
    <row r="7186" spans="1:7" ht="14.25" customHeight="1" x14ac:dyDescent="0.25">
      <c r="A7186" s="7" t="s">
        <v>15</v>
      </c>
      <c r="B7186" s="7">
        <v>2007</v>
      </c>
      <c r="C7186" s="7">
        <v>42365</v>
      </c>
      <c r="D7186" s="7" t="s">
        <v>8</v>
      </c>
      <c r="E7186" s="7" t="s">
        <v>13</v>
      </c>
      <c r="F7186" s="7" t="s">
        <v>14</v>
      </c>
      <c r="G7186" s="7">
        <v>57037</v>
      </c>
    </row>
    <row r="7187" spans="1:7" ht="14.25" customHeight="1" x14ac:dyDescent="0.25">
      <c r="A7187" s="7" t="s">
        <v>21</v>
      </c>
      <c r="B7187" s="7">
        <v>2010</v>
      </c>
      <c r="C7187" s="7">
        <v>202686</v>
      </c>
      <c r="D7187" s="7" t="s">
        <v>26</v>
      </c>
      <c r="E7187" s="7" t="s">
        <v>13</v>
      </c>
      <c r="F7187" s="7" t="s">
        <v>20</v>
      </c>
      <c r="G7187" s="7">
        <v>76903</v>
      </c>
    </row>
    <row r="7188" spans="1:7" ht="14.25" customHeight="1" x14ac:dyDescent="0.25">
      <c r="A7188" s="7" t="s">
        <v>25</v>
      </c>
      <c r="B7188" s="7">
        <v>2016</v>
      </c>
      <c r="C7188" s="7">
        <v>254703</v>
      </c>
      <c r="D7188" s="7" t="s">
        <v>17</v>
      </c>
      <c r="E7188" s="7" t="s">
        <v>9</v>
      </c>
      <c r="F7188" s="7" t="s">
        <v>10</v>
      </c>
      <c r="G7188" s="7">
        <v>115386</v>
      </c>
    </row>
    <row r="7189" spans="1:7" ht="14.25" customHeight="1" x14ac:dyDescent="0.25">
      <c r="A7189" s="7" t="s">
        <v>18</v>
      </c>
      <c r="B7189" s="7">
        <v>2007</v>
      </c>
      <c r="C7189" s="7">
        <v>382327</v>
      </c>
      <c r="D7189" s="7" t="s">
        <v>24</v>
      </c>
      <c r="E7189" s="7" t="s">
        <v>9</v>
      </c>
      <c r="F7189" s="7" t="s">
        <v>23</v>
      </c>
      <c r="G7189" s="7">
        <v>19568</v>
      </c>
    </row>
    <row r="7190" spans="1:7" ht="14.25" customHeight="1" x14ac:dyDescent="0.25">
      <c r="A7190" s="7" t="s">
        <v>31</v>
      </c>
      <c r="B7190" s="7">
        <v>2009</v>
      </c>
      <c r="C7190" s="7">
        <v>196222</v>
      </c>
      <c r="D7190" s="7" t="s">
        <v>30</v>
      </c>
      <c r="E7190" s="7" t="s">
        <v>9</v>
      </c>
      <c r="F7190" s="7" t="s">
        <v>10</v>
      </c>
      <c r="G7190" s="7">
        <v>41592</v>
      </c>
    </row>
    <row r="7191" spans="1:7" ht="14.25" customHeight="1" x14ac:dyDescent="0.25">
      <c r="A7191" s="7" t="s">
        <v>29</v>
      </c>
      <c r="B7191" s="7">
        <v>2023</v>
      </c>
      <c r="C7191" s="7">
        <v>379502</v>
      </c>
      <c r="D7191" s="7" t="s">
        <v>8</v>
      </c>
      <c r="E7191" s="7" t="s">
        <v>13</v>
      </c>
      <c r="F7191" s="7" t="s">
        <v>14</v>
      </c>
      <c r="G7191" s="7">
        <v>49504</v>
      </c>
    </row>
    <row r="7192" spans="1:7" ht="14.25" customHeight="1" x14ac:dyDescent="0.25">
      <c r="A7192" s="7" t="s">
        <v>28</v>
      </c>
      <c r="B7192" s="7">
        <v>2012</v>
      </c>
      <c r="C7192" s="7">
        <v>293384</v>
      </c>
      <c r="D7192" s="7" t="s">
        <v>30</v>
      </c>
      <c r="E7192" s="7" t="s">
        <v>13</v>
      </c>
      <c r="F7192" s="7" t="s">
        <v>14</v>
      </c>
      <c r="G7192" s="7">
        <v>104049</v>
      </c>
    </row>
    <row r="7193" spans="1:7" ht="14.25" customHeight="1" x14ac:dyDescent="0.25">
      <c r="A7193" s="7" t="s">
        <v>16</v>
      </c>
      <c r="B7193" s="7">
        <v>2007</v>
      </c>
      <c r="C7193" s="7">
        <v>208494</v>
      </c>
      <c r="D7193" s="7" t="s">
        <v>19</v>
      </c>
      <c r="E7193" s="7" t="s">
        <v>13</v>
      </c>
      <c r="F7193" s="7" t="s">
        <v>20</v>
      </c>
      <c r="G7193" s="7">
        <v>78040</v>
      </c>
    </row>
    <row r="7194" spans="1:7" ht="14.25" customHeight="1" x14ac:dyDescent="0.25">
      <c r="A7194" s="7" t="s">
        <v>22</v>
      </c>
      <c r="B7194" s="7">
        <v>2007</v>
      </c>
      <c r="C7194" s="7">
        <v>371102</v>
      </c>
      <c r="D7194" s="7" t="s">
        <v>8</v>
      </c>
      <c r="E7194" s="7" t="s">
        <v>9</v>
      </c>
      <c r="F7194" s="7" t="s">
        <v>23</v>
      </c>
      <c r="G7194" s="7">
        <v>129948</v>
      </c>
    </row>
    <row r="7195" spans="1:7" ht="14.25" customHeight="1" x14ac:dyDescent="0.25">
      <c r="A7195" s="7" t="s">
        <v>15</v>
      </c>
      <c r="B7195" s="7">
        <v>2005</v>
      </c>
      <c r="C7195" s="7">
        <v>157463</v>
      </c>
      <c r="D7195" s="7" t="s">
        <v>19</v>
      </c>
      <c r="E7195" s="7" t="s">
        <v>13</v>
      </c>
      <c r="F7195" s="7" t="s">
        <v>14</v>
      </c>
      <c r="G7195" s="7">
        <v>56843</v>
      </c>
    </row>
    <row r="7196" spans="1:7" ht="14.25" customHeight="1" x14ac:dyDescent="0.25">
      <c r="A7196" s="7" t="s">
        <v>31</v>
      </c>
      <c r="B7196" s="7">
        <v>2005</v>
      </c>
      <c r="C7196" s="7">
        <v>216959</v>
      </c>
      <c r="D7196" s="7" t="s">
        <v>8</v>
      </c>
      <c r="E7196" s="7" t="s">
        <v>9</v>
      </c>
      <c r="F7196" s="7" t="s">
        <v>23</v>
      </c>
      <c r="G7196" s="7">
        <v>114948</v>
      </c>
    </row>
    <row r="7197" spans="1:7" ht="14.25" customHeight="1" x14ac:dyDescent="0.25">
      <c r="A7197" s="7" t="s">
        <v>7</v>
      </c>
      <c r="B7197" s="7">
        <v>2015</v>
      </c>
      <c r="C7197" s="7">
        <v>378772</v>
      </c>
      <c r="D7197" s="7" t="s">
        <v>26</v>
      </c>
      <c r="E7197" s="7" t="s">
        <v>13</v>
      </c>
      <c r="F7197" s="7" t="s">
        <v>10</v>
      </c>
      <c r="G7197" s="7">
        <v>69761</v>
      </c>
    </row>
    <row r="7198" spans="1:7" ht="14.25" customHeight="1" x14ac:dyDescent="0.25">
      <c r="A7198" s="7" t="s">
        <v>31</v>
      </c>
      <c r="B7198" s="7">
        <v>2007</v>
      </c>
      <c r="C7198" s="7">
        <v>133486</v>
      </c>
      <c r="D7198" s="7" t="s">
        <v>30</v>
      </c>
      <c r="E7198" s="7" t="s">
        <v>13</v>
      </c>
      <c r="F7198" s="7" t="s">
        <v>23</v>
      </c>
      <c r="G7198" s="7">
        <v>36271</v>
      </c>
    </row>
    <row r="7199" spans="1:7" ht="14.25" customHeight="1" x14ac:dyDescent="0.25">
      <c r="A7199" s="7" t="s">
        <v>31</v>
      </c>
      <c r="B7199" s="7">
        <v>2009</v>
      </c>
      <c r="C7199" s="7">
        <v>126156</v>
      </c>
      <c r="D7199" s="7" t="s">
        <v>8</v>
      </c>
      <c r="E7199" s="7" t="s">
        <v>9</v>
      </c>
      <c r="F7199" s="7" t="s">
        <v>10</v>
      </c>
      <c r="G7199" s="7">
        <v>97804</v>
      </c>
    </row>
    <row r="7200" spans="1:7" ht="14.25" customHeight="1" x14ac:dyDescent="0.25">
      <c r="A7200" s="7" t="s">
        <v>7</v>
      </c>
      <c r="B7200" s="7">
        <v>2023</v>
      </c>
      <c r="C7200" s="7">
        <v>355091</v>
      </c>
      <c r="D7200" s="7" t="s">
        <v>26</v>
      </c>
      <c r="E7200" s="7" t="s">
        <v>13</v>
      </c>
      <c r="F7200" s="7" t="s">
        <v>23</v>
      </c>
      <c r="G7200" s="7">
        <v>23785</v>
      </c>
    </row>
    <row r="7201" spans="1:7" ht="14.25" customHeight="1" x14ac:dyDescent="0.25">
      <c r="A7201" s="7" t="s">
        <v>18</v>
      </c>
      <c r="B7201" s="7">
        <v>2019</v>
      </c>
      <c r="C7201" s="7">
        <v>327156</v>
      </c>
      <c r="D7201" s="7" t="s">
        <v>26</v>
      </c>
      <c r="E7201" s="7" t="s">
        <v>13</v>
      </c>
      <c r="F7201" s="7" t="s">
        <v>14</v>
      </c>
      <c r="G7201" s="7">
        <v>144214</v>
      </c>
    </row>
    <row r="7202" spans="1:7" ht="14.25" customHeight="1" x14ac:dyDescent="0.25">
      <c r="A7202" s="7" t="s">
        <v>21</v>
      </c>
      <c r="B7202" s="7">
        <v>2015</v>
      </c>
      <c r="C7202" s="7">
        <v>178012</v>
      </c>
      <c r="D7202" s="7" t="s">
        <v>24</v>
      </c>
      <c r="E7202" s="7" t="s">
        <v>13</v>
      </c>
      <c r="F7202" s="7" t="s">
        <v>10</v>
      </c>
      <c r="G7202" s="7">
        <v>28689</v>
      </c>
    </row>
    <row r="7203" spans="1:7" ht="14.25" customHeight="1" x14ac:dyDescent="0.25">
      <c r="A7203" s="7" t="s">
        <v>25</v>
      </c>
      <c r="B7203" s="7">
        <v>2008</v>
      </c>
      <c r="C7203" s="7">
        <v>126987</v>
      </c>
      <c r="D7203" s="7" t="s">
        <v>19</v>
      </c>
      <c r="E7203" s="7" t="s">
        <v>9</v>
      </c>
      <c r="F7203" s="7" t="s">
        <v>23</v>
      </c>
      <c r="G7203" s="7">
        <v>12065</v>
      </c>
    </row>
    <row r="7204" spans="1:7" ht="14.25" customHeight="1" x14ac:dyDescent="0.25">
      <c r="A7204" s="7" t="s">
        <v>18</v>
      </c>
      <c r="B7204" s="7">
        <v>2008</v>
      </c>
      <c r="C7204" s="7">
        <v>167454</v>
      </c>
      <c r="D7204" s="7" t="s">
        <v>30</v>
      </c>
      <c r="E7204" s="7" t="s">
        <v>13</v>
      </c>
      <c r="F7204" s="7" t="s">
        <v>10</v>
      </c>
      <c r="G7204" s="7">
        <v>123984</v>
      </c>
    </row>
    <row r="7205" spans="1:7" ht="14.25" customHeight="1" x14ac:dyDescent="0.25">
      <c r="A7205" s="7" t="s">
        <v>15</v>
      </c>
      <c r="B7205" s="7">
        <v>2006</v>
      </c>
      <c r="C7205" s="7">
        <v>293332</v>
      </c>
      <c r="D7205" s="7" t="s">
        <v>17</v>
      </c>
      <c r="E7205" s="7" t="s">
        <v>13</v>
      </c>
      <c r="F7205" s="7" t="s">
        <v>10</v>
      </c>
      <c r="G7205" s="7">
        <v>124675</v>
      </c>
    </row>
    <row r="7206" spans="1:7" ht="14.25" customHeight="1" x14ac:dyDescent="0.25">
      <c r="A7206" s="7" t="s">
        <v>7</v>
      </c>
      <c r="B7206" s="7">
        <v>2009</v>
      </c>
      <c r="C7206" s="7">
        <v>52560</v>
      </c>
      <c r="D7206" s="7" t="s">
        <v>24</v>
      </c>
      <c r="E7206" s="7" t="s">
        <v>13</v>
      </c>
      <c r="F7206" s="7" t="s">
        <v>10</v>
      </c>
      <c r="G7206" s="7">
        <v>125961</v>
      </c>
    </row>
    <row r="7207" spans="1:7" ht="14.25" customHeight="1" x14ac:dyDescent="0.25">
      <c r="A7207" s="7" t="s">
        <v>18</v>
      </c>
      <c r="B7207" s="7">
        <v>2011</v>
      </c>
      <c r="C7207" s="7">
        <v>54006</v>
      </c>
      <c r="D7207" s="7" t="s">
        <v>8</v>
      </c>
      <c r="E7207" s="7" t="s">
        <v>13</v>
      </c>
      <c r="F7207" s="7" t="s">
        <v>10</v>
      </c>
      <c r="G7207" s="7">
        <v>23837</v>
      </c>
    </row>
    <row r="7208" spans="1:7" ht="14.25" customHeight="1" x14ac:dyDescent="0.25">
      <c r="A7208" s="7" t="s">
        <v>28</v>
      </c>
      <c r="B7208" s="7">
        <v>2007</v>
      </c>
      <c r="C7208" s="7">
        <v>6646</v>
      </c>
      <c r="D7208" s="7" t="s">
        <v>26</v>
      </c>
      <c r="E7208" s="7" t="s">
        <v>9</v>
      </c>
      <c r="F7208" s="7" t="s">
        <v>23</v>
      </c>
      <c r="G7208" s="7">
        <v>80399</v>
      </c>
    </row>
    <row r="7209" spans="1:7" ht="14.25" customHeight="1" x14ac:dyDescent="0.25">
      <c r="A7209" s="7" t="s">
        <v>15</v>
      </c>
      <c r="B7209" s="7">
        <v>2010</v>
      </c>
      <c r="C7209" s="7">
        <v>175840</v>
      </c>
      <c r="D7209" s="7" t="s">
        <v>24</v>
      </c>
      <c r="E7209" s="7" t="s">
        <v>13</v>
      </c>
      <c r="F7209" s="7" t="s">
        <v>10</v>
      </c>
      <c r="G7209" s="7">
        <v>43895</v>
      </c>
    </row>
    <row r="7210" spans="1:7" ht="14.25" customHeight="1" x14ac:dyDescent="0.25">
      <c r="A7210" s="7" t="s">
        <v>25</v>
      </c>
      <c r="B7210" s="7">
        <v>2007</v>
      </c>
      <c r="C7210" s="7">
        <v>13952</v>
      </c>
      <c r="D7210" s="7" t="s">
        <v>26</v>
      </c>
      <c r="E7210" s="7" t="s">
        <v>13</v>
      </c>
      <c r="F7210" s="7" t="s">
        <v>14</v>
      </c>
      <c r="G7210" s="7">
        <v>104118</v>
      </c>
    </row>
    <row r="7211" spans="1:7" ht="14.25" customHeight="1" x14ac:dyDescent="0.25">
      <c r="A7211" s="7" t="s">
        <v>18</v>
      </c>
      <c r="B7211" s="7">
        <v>2007</v>
      </c>
      <c r="C7211" s="7">
        <v>67123</v>
      </c>
      <c r="D7211" s="7" t="s">
        <v>30</v>
      </c>
      <c r="E7211" s="7" t="s">
        <v>13</v>
      </c>
      <c r="F7211" s="7" t="s">
        <v>20</v>
      </c>
      <c r="G7211" s="7">
        <v>127690</v>
      </c>
    </row>
    <row r="7212" spans="1:7" ht="14.25" customHeight="1" x14ac:dyDescent="0.25">
      <c r="A7212" s="7" t="s">
        <v>21</v>
      </c>
      <c r="B7212" s="7">
        <v>2005</v>
      </c>
      <c r="C7212" s="7">
        <v>149775</v>
      </c>
      <c r="D7212" s="7" t="s">
        <v>24</v>
      </c>
      <c r="E7212" s="7" t="s">
        <v>9</v>
      </c>
      <c r="F7212" s="7" t="s">
        <v>14</v>
      </c>
      <c r="G7212" s="7">
        <v>14837</v>
      </c>
    </row>
    <row r="7213" spans="1:7" ht="14.25" customHeight="1" x14ac:dyDescent="0.25">
      <c r="A7213" s="7" t="s">
        <v>22</v>
      </c>
      <c r="B7213" s="7">
        <v>2018</v>
      </c>
      <c r="C7213" s="7">
        <v>266446</v>
      </c>
      <c r="D7213" s="7" t="s">
        <v>12</v>
      </c>
      <c r="E7213" s="7" t="s">
        <v>9</v>
      </c>
      <c r="F7213" s="7" t="s">
        <v>14</v>
      </c>
      <c r="G7213" s="7">
        <v>65817</v>
      </c>
    </row>
    <row r="7214" spans="1:7" ht="14.25" customHeight="1" x14ac:dyDescent="0.25">
      <c r="A7214" s="7" t="s">
        <v>31</v>
      </c>
      <c r="B7214" s="7">
        <v>2012</v>
      </c>
      <c r="C7214" s="7">
        <v>225521</v>
      </c>
      <c r="D7214" s="7" t="s">
        <v>24</v>
      </c>
      <c r="E7214" s="7" t="s">
        <v>13</v>
      </c>
      <c r="F7214" s="7" t="s">
        <v>23</v>
      </c>
      <c r="G7214" s="7">
        <v>94462</v>
      </c>
    </row>
    <row r="7215" spans="1:7" ht="14.25" customHeight="1" x14ac:dyDescent="0.25">
      <c r="A7215" s="7" t="s">
        <v>28</v>
      </c>
      <c r="B7215" s="7">
        <v>2011</v>
      </c>
      <c r="C7215" s="7">
        <v>141092</v>
      </c>
      <c r="D7215" s="7" t="s">
        <v>17</v>
      </c>
      <c r="E7215" s="7" t="s">
        <v>9</v>
      </c>
      <c r="F7215" s="7" t="s">
        <v>10</v>
      </c>
      <c r="G7215" s="7">
        <v>83059</v>
      </c>
    </row>
    <row r="7216" spans="1:7" ht="14.25" customHeight="1" x14ac:dyDescent="0.25">
      <c r="A7216" s="7" t="s">
        <v>7</v>
      </c>
      <c r="B7216" s="7">
        <v>2006</v>
      </c>
      <c r="C7216" s="7">
        <v>86510</v>
      </c>
      <c r="D7216" s="7" t="s">
        <v>17</v>
      </c>
      <c r="E7216" s="7" t="s">
        <v>13</v>
      </c>
      <c r="F7216" s="7" t="s">
        <v>14</v>
      </c>
      <c r="G7216" s="7">
        <v>22076</v>
      </c>
    </row>
    <row r="7217" spans="1:7" ht="14.25" customHeight="1" x14ac:dyDescent="0.25">
      <c r="A7217" s="7" t="s">
        <v>22</v>
      </c>
      <c r="B7217" s="7">
        <v>2007</v>
      </c>
      <c r="C7217" s="7">
        <v>262207</v>
      </c>
      <c r="D7217" s="7" t="s">
        <v>30</v>
      </c>
      <c r="E7217" s="7" t="s">
        <v>13</v>
      </c>
      <c r="F7217" s="7" t="s">
        <v>23</v>
      </c>
      <c r="G7217" s="7">
        <v>111542</v>
      </c>
    </row>
    <row r="7218" spans="1:7" ht="14.25" customHeight="1" x14ac:dyDescent="0.25">
      <c r="A7218" s="7" t="s">
        <v>11</v>
      </c>
      <c r="B7218" s="7">
        <v>2017</v>
      </c>
      <c r="C7218" s="7">
        <v>270061</v>
      </c>
      <c r="D7218" s="7" t="s">
        <v>8</v>
      </c>
      <c r="E7218" s="7" t="s">
        <v>13</v>
      </c>
      <c r="F7218" s="7" t="s">
        <v>20</v>
      </c>
      <c r="G7218" s="7">
        <v>81004</v>
      </c>
    </row>
    <row r="7219" spans="1:7" ht="14.25" customHeight="1" x14ac:dyDescent="0.25">
      <c r="A7219" s="7" t="s">
        <v>16</v>
      </c>
      <c r="B7219" s="7">
        <v>2015</v>
      </c>
      <c r="C7219" s="7">
        <v>311817</v>
      </c>
      <c r="D7219" s="7" t="s">
        <v>26</v>
      </c>
      <c r="E7219" s="7" t="s">
        <v>9</v>
      </c>
      <c r="F7219" s="7" t="s">
        <v>20</v>
      </c>
      <c r="G7219" s="7">
        <v>49245</v>
      </c>
    </row>
    <row r="7220" spans="1:7" ht="14.25" customHeight="1" x14ac:dyDescent="0.25">
      <c r="A7220" s="7" t="s">
        <v>28</v>
      </c>
      <c r="B7220" s="7">
        <v>2021</v>
      </c>
      <c r="C7220" s="7">
        <v>227553</v>
      </c>
      <c r="D7220" s="7" t="s">
        <v>30</v>
      </c>
      <c r="E7220" s="7" t="s">
        <v>13</v>
      </c>
      <c r="F7220" s="7" t="s">
        <v>10</v>
      </c>
      <c r="G7220" s="7">
        <v>148474</v>
      </c>
    </row>
    <row r="7221" spans="1:7" ht="14.25" customHeight="1" x14ac:dyDescent="0.25">
      <c r="A7221" s="7" t="s">
        <v>25</v>
      </c>
      <c r="B7221" s="7">
        <v>2011</v>
      </c>
      <c r="C7221" s="7">
        <v>69109</v>
      </c>
      <c r="D7221" s="7" t="s">
        <v>12</v>
      </c>
      <c r="E7221" s="7" t="s">
        <v>13</v>
      </c>
      <c r="F7221" s="7" t="s">
        <v>14</v>
      </c>
      <c r="G7221" s="7">
        <v>51614</v>
      </c>
    </row>
    <row r="7222" spans="1:7" ht="14.25" customHeight="1" x14ac:dyDescent="0.25">
      <c r="A7222" s="7" t="s">
        <v>7</v>
      </c>
      <c r="B7222" s="7">
        <v>2020</v>
      </c>
      <c r="C7222" s="7">
        <v>172802</v>
      </c>
      <c r="D7222" s="7" t="s">
        <v>8</v>
      </c>
      <c r="E7222" s="7" t="s">
        <v>13</v>
      </c>
      <c r="F7222" s="7" t="s">
        <v>14</v>
      </c>
      <c r="G7222" s="7">
        <v>68252</v>
      </c>
    </row>
    <row r="7223" spans="1:7" ht="14.25" customHeight="1" x14ac:dyDescent="0.25">
      <c r="A7223" s="7" t="s">
        <v>27</v>
      </c>
      <c r="B7223" s="7">
        <v>2011</v>
      </c>
      <c r="C7223" s="7">
        <v>252704</v>
      </c>
      <c r="D7223" s="7" t="s">
        <v>30</v>
      </c>
      <c r="E7223" s="7" t="s">
        <v>9</v>
      </c>
      <c r="F7223" s="7" t="s">
        <v>23</v>
      </c>
      <c r="G7223" s="7">
        <v>104347</v>
      </c>
    </row>
    <row r="7224" spans="1:7" ht="14.25" customHeight="1" x14ac:dyDescent="0.25">
      <c r="A7224" s="7" t="s">
        <v>7</v>
      </c>
      <c r="B7224" s="7">
        <v>2020</v>
      </c>
      <c r="C7224" s="7">
        <v>134384</v>
      </c>
      <c r="D7224" s="7" t="s">
        <v>19</v>
      </c>
      <c r="E7224" s="7" t="s">
        <v>13</v>
      </c>
      <c r="F7224" s="7" t="s">
        <v>23</v>
      </c>
      <c r="G7224" s="7">
        <v>141295</v>
      </c>
    </row>
    <row r="7225" spans="1:7" ht="14.25" customHeight="1" x14ac:dyDescent="0.25">
      <c r="A7225" s="7" t="s">
        <v>7</v>
      </c>
      <c r="B7225" s="7">
        <v>2010</v>
      </c>
      <c r="C7225" s="7">
        <v>294307</v>
      </c>
      <c r="D7225" s="7" t="s">
        <v>17</v>
      </c>
      <c r="E7225" s="7" t="s">
        <v>9</v>
      </c>
      <c r="F7225" s="7" t="s">
        <v>20</v>
      </c>
      <c r="G7225" s="7">
        <v>83374</v>
      </c>
    </row>
    <row r="7226" spans="1:7" ht="14.25" customHeight="1" x14ac:dyDescent="0.25">
      <c r="A7226" s="7" t="s">
        <v>21</v>
      </c>
      <c r="B7226" s="7">
        <v>2020</v>
      </c>
      <c r="C7226" s="7">
        <v>181664</v>
      </c>
      <c r="D7226" s="7" t="s">
        <v>24</v>
      </c>
      <c r="E7226" s="7" t="s">
        <v>9</v>
      </c>
      <c r="F7226" s="7" t="s">
        <v>20</v>
      </c>
      <c r="G7226" s="7">
        <v>149669</v>
      </c>
    </row>
    <row r="7227" spans="1:7" ht="14.25" customHeight="1" x14ac:dyDescent="0.25">
      <c r="A7227" s="7" t="s">
        <v>28</v>
      </c>
      <c r="B7227" s="7">
        <v>2014</v>
      </c>
      <c r="C7227" s="7">
        <v>173271</v>
      </c>
      <c r="D7227" s="7" t="s">
        <v>19</v>
      </c>
      <c r="E7227" s="7" t="s">
        <v>9</v>
      </c>
      <c r="F7227" s="7" t="s">
        <v>10</v>
      </c>
      <c r="G7227" s="7">
        <v>141787</v>
      </c>
    </row>
    <row r="7228" spans="1:7" ht="14.25" customHeight="1" x14ac:dyDescent="0.25">
      <c r="A7228" s="7" t="s">
        <v>21</v>
      </c>
      <c r="B7228" s="7">
        <v>2023</v>
      </c>
      <c r="C7228" s="7">
        <v>395311</v>
      </c>
      <c r="D7228" s="7" t="s">
        <v>19</v>
      </c>
      <c r="E7228" s="7" t="s">
        <v>9</v>
      </c>
      <c r="F7228" s="7" t="s">
        <v>23</v>
      </c>
      <c r="G7228" s="7">
        <v>137200</v>
      </c>
    </row>
    <row r="7229" spans="1:7" ht="14.25" customHeight="1" x14ac:dyDescent="0.25">
      <c r="A7229" s="7" t="s">
        <v>27</v>
      </c>
      <c r="B7229" s="7">
        <v>2006</v>
      </c>
      <c r="C7229" s="7">
        <v>63283</v>
      </c>
      <c r="D7229" s="7" t="s">
        <v>12</v>
      </c>
      <c r="E7229" s="7" t="s">
        <v>13</v>
      </c>
      <c r="F7229" s="7" t="s">
        <v>20</v>
      </c>
      <c r="G7229" s="7">
        <v>114439</v>
      </c>
    </row>
    <row r="7230" spans="1:7" ht="14.25" customHeight="1" x14ac:dyDescent="0.25">
      <c r="A7230" s="7" t="s">
        <v>22</v>
      </c>
      <c r="B7230" s="7">
        <v>2019</v>
      </c>
      <c r="C7230" s="7">
        <v>76730</v>
      </c>
      <c r="D7230" s="7" t="s">
        <v>30</v>
      </c>
      <c r="E7230" s="7" t="s">
        <v>13</v>
      </c>
      <c r="F7230" s="7" t="s">
        <v>10</v>
      </c>
      <c r="G7230" s="7">
        <v>30629</v>
      </c>
    </row>
    <row r="7231" spans="1:7" ht="14.25" customHeight="1" x14ac:dyDescent="0.25">
      <c r="A7231" s="7" t="s">
        <v>28</v>
      </c>
      <c r="B7231" s="7">
        <v>2010</v>
      </c>
      <c r="C7231" s="7">
        <v>291265</v>
      </c>
      <c r="D7231" s="7" t="s">
        <v>24</v>
      </c>
      <c r="E7231" s="7" t="s">
        <v>9</v>
      </c>
      <c r="F7231" s="7" t="s">
        <v>14</v>
      </c>
      <c r="G7231" s="7">
        <v>119753</v>
      </c>
    </row>
    <row r="7232" spans="1:7" ht="14.25" customHeight="1" x14ac:dyDescent="0.25">
      <c r="A7232" s="7" t="s">
        <v>18</v>
      </c>
      <c r="B7232" s="7">
        <v>2021</v>
      </c>
      <c r="C7232" s="7">
        <v>45034</v>
      </c>
      <c r="D7232" s="7" t="s">
        <v>19</v>
      </c>
      <c r="E7232" s="7" t="s">
        <v>9</v>
      </c>
      <c r="F7232" s="7" t="s">
        <v>20</v>
      </c>
      <c r="G7232" s="7">
        <v>84076</v>
      </c>
    </row>
    <row r="7233" spans="1:7" ht="14.25" customHeight="1" x14ac:dyDescent="0.25">
      <c r="A7233" s="7" t="s">
        <v>27</v>
      </c>
      <c r="B7233" s="7">
        <v>2005</v>
      </c>
      <c r="C7233" s="7">
        <v>240426</v>
      </c>
      <c r="D7233" s="7" t="s">
        <v>19</v>
      </c>
      <c r="E7233" s="7" t="s">
        <v>9</v>
      </c>
      <c r="F7233" s="7" t="s">
        <v>20</v>
      </c>
      <c r="G7233" s="7">
        <v>145893</v>
      </c>
    </row>
    <row r="7234" spans="1:7" ht="14.25" customHeight="1" x14ac:dyDescent="0.25">
      <c r="A7234" s="7" t="s">
        <v>31</v>
      </c>
      <c r="B7234" s="7">
        <v>2007</v>
      </c>
      <c r="C7234" s="7">
        <v>263305</v>
      </c>
      <c r="D7234" s="7" t="s">
        <v>24</v>
      </c>
      <c r="E7234" s="7" t="s">
        <v>13</v>
      </c>
      <c r="F7234" s="7" t="s">
        <v>20</v>
      </c>
      <c r="G7234" s="7">
        <v>84044</v>
      </c>
    </row>
    <row r="7235" spans="1:7" ht="14.25" customHeight="1" x14ac:dyDescent="0.25">
      <c r="A7235" s="7" t="s">
        <v>29</v>
      </c>
      <c r="B7235" s="7">
        <v>2010</v>
      </c>
      <c r="C7235" s="7">
        <v>177761</v>
      </c>
      <c r="D7235" s="7" t="s">
        <v>26</v>
      </c>
      <c r="E7235" s="7" t="s">
        <v>13</v>
      </c>
      <c r="F7235" s="7" t="s">
        <v>20</v>
      </c>
      <c r="G7235" s="7">
        <v>29887</v>
      </c>
    </row>
    <row r="7236" spans="1:7" ht="14.25" customHeight="1" x14ac:dyDescent="0.25">
      <c r="A7236" s="7" t="s">
        <v>25</v>
      </c>
      <c r="B7236" s="7">
        <v>2011</v>
      </c>
      <c r="C7236" s="7">
        <v>56632</v>
      </c>
      <c r="D7236" s="7" t="s">
        <v>26</v>
      </c>
      <c r="E7236" s="7" t="s">
        <v>9</v>
      </c>
      <c r="F7236" s="7" t="s">
        <v>23</v>
      </c>
      <c r="G7236" s="7">
        <v>56064</v>
      </c>
    </row>
    <row r="7237" spans="1:7" ht="14.25" customHeight="1" x14ac:dyDescent="0.25">
      <c r="A7237" s="7" t="s">
        <v>22</v>
      </c>
      <c r="B7237" s="7">
        <v>2013</v>
      </c>
      <c r="C7237" s="7">
        <v>75247</v>
      </c>
      <c r="D7237" s="7" t="s">
        <v>26</v>
      </c>
      <c r="E7237" s="7" t="s">
        <v>9</v>
      </c>
      <c r="F7237" s="7" t="s">
        <v>14</v>
      </c>
      <c r="G7237" s="7">
        <v>31097</v>
      </c>
    </row>
    <row r="7238" spans="1:7" ht="14.25" customHeight="1" x14ac:dyDescent="0.25">
      <c r="A7238" s="7" t="s">
        <v>21</v>
      </c>
      <c r="B7238" s="7">
        <v>2009</v>
      </c>
      <c r="C7238" s="7">
        <v>127793</v>
      </c>
      <c r="D7238" s="7" t="s">
        <v>30</v>
      </c>
      <c r="E7238" s="7" t="s">
        <v>13</v>
      </c>
      <c r="F7238" s="7" t="s">
        <v>20</v>
      </c>
      <c r="G7238" s="7">
        <v>48958</v>
      </c>
    </row>
    <row r="7239" spans="1:7" ht="14.25" customHeight="1" x14ac:dyDescent="0.25">
      <c r="A7239" s="7" t="s">
        <v>7</v>
      </c>
      <c r="B7239" s="7">
        <v>2022</v>
      </c>
      <c r="C7239" s="7">
        <v>315522</v>
      </c>
      <c r="D7239" s="7" t="s">
        <v>12</v>
      </c>
      <c r="E7239" s="7" t="s">
        <v>13</v>
      </c>
      <c r="F7239" s="7" t="s">
        <v>20</v>
      </c>
      <c r="G7239" s="7">
        <v>72353</v>
      </c>
    </row>
    <row r="7240" spans="1:7" ht="14.25" customHeight="1" x14ac:dyDescent="0.25">
      <c r="A7240" s="7" t="s">
        <v>22</v>
      </c>
      <c r="B7240" s="7">
        <v>2023</v>
      </c>
      <c r="C7240" s="7">
        <v>200095</v>
      </c>
      <c r="D7240" s="7" t="s">
        <v>17</v>
      </c>
      <c r="E7240" s="7" t="s">
        <v>13</v>
      </c>
      <c r="F7240" s="7" t="s">
        <v>14</v>
      </c>
      <c r="G7240" s="7">
        <v>83850</v>
      </c>
    </row>
    <row r="7241" spans="1:7" ht="14.25" customHeight="1" x14ac:dyDescent="0.25">
      <c r="A7241" s="7" t="s">
        <v>27</v>
      </c>
      <c r="B7241" s="7">
        <v>2011</v>
      </c>
      <c r="C7241" s="7">
        <v>300062</v>
      </c>
      <c r="D7241" s="7" t="s">
        <v>12</v>
      </c>
      <c r="E7241" s="7" t="s">
        <v>9</v>
      </c>
      <c r="F7241" s="7" t="s">
        <v>10</v>
      </c>
      <c r="G7241" s="7">
        <v>109504</v>
      </c>
    </row>
    <row r="7242" spans="1:7" ht="14.25" customHeight="1" x14ac:dyDescent="0.25">
      <c r="A7242" s="7" t="s">
        <v>25</v>
      </c>
      <c r="B7242" s="7">
        <v>2008</v>
      </c>
      <c r="C7242" s="7">
        <v>265964</v>
      </c>
      <c r="D7242" s="7" t="s">
        <v>19</v>
      </c>
      <c r="E7242" s="7" t="s">
        <v>9</v>
      </c>
      <c r="F7242" s="7" t="s">
        <v>10</v>
      </c>
      <c r="G7242" s="7">
        <v>19157</v>
      </c>
    </row>
    <row r="7243" spans="1:7" ht="14.25" customHeight="1" x14ac:dyDescent="0.25">
      <c r="A7243" s="7" t="s">
        <v>7</v>
      </c>
      <c r="B7243" s="7">
        <v>2007</v>
      </c>
      <c r="C7243" s="7">
        <v>270651</v>
      </c>
      <c r="D7243" s="7" t="s">
        <v>26</v>
      </c>
      <c r="E7243" s="7" t="s">
        <v>9</v>
      </c>
      <c r="F7243" s="7" t="s">
        <v>23</v>
      </c>
      <c r="G7243" s="7">
        <v>101794</v>
      </c>
    </row>
    <row r="7244" spans="1:7" ht="14.25" customHeight="1" x14ac:dyDescent="0.25">
      <c r="A7244" s="7" t="s">
        <v>21</v>
      </c>
      <c r="B7244" s="7">
        <v>2011</v>
      </c>
      <c r="C7244" s="7">
        <v>56622</v>
      </c>
      <c r="D7244" s="7" t="s">
        <v>26</v>
      </c>
      <c r="E7244" s="7" t="s">
        <v>9</v>
      </c>
      <c r="F7244" s="7" t="s">
        <v>14</v>
      </c>
      <c r="G7244" s="7">
        <v>63540</v>
      </c>
    </row>
    <row r="7245" spans="1:7" ht="14.25" customHeight="1" x14ac:dyDescent="0.25">
      <c r="A7245" s="7" t="s">
        <v>22</v>
      </c>
      <c r="B7245" s="7">
        <v>2010</v>
      </c>
      <c r="C7245" s="7">
        <v>183974</v>
      </c>
      <c r="D7245" s="7" t="s">
        <v>12</v>
      </c>
      <c r="E7245" s="7" t="s">
        <v>13</v>
      </c>
      <c r="F7245" s="7" t="s">
        <v>10</v>
      </c>
      <c r="G7245" s="7">
        <v>141007</v>
      </c>
    </row>
    <row r="7246" spans="1:7" ht="14.25" customHeight="1" x14ac:dyDescent="0.25">
      <c r="A7246" s="7" t="s">
        <v>18</v>
      </c>
      <c r="B7246" s="7">
        <v>2015</v>
      </c>
      <c r="C7246" s="7">
        <v>194939</v>
      </c>
      <c r="D7246" s="7" t="s">
        <v>17</v>
      </c>
      <c r="E7246" s="7" t="s">
        <v>13</v>
      </c>
      <c r="F7246" s="7" t="s">
        <v>20</v>
      </c>
      <c r="G7246" s="7">
        <v>21101</v>
      </c>
    </row>
    <row r="7247" spans="1:7" ht="14.25" customHeight="1" x14ac:dyDescent="0.25">
      <c r="A7247" s="7" t="s">
        <v>16</v>
      </c>
      <c r="B7247" s="7">
        <v>2012</v>
      </c>
      <c r="C7247" s="7">
        <v>141103</v>
      </c>
      <c r="D7247" s="7" t="s">
        <v>30</v>
      </c>
      <c r="E7247" s="7" t="s">
        <v>13</v>
      </c>
      <c r="F7247" s="7" t="s">
        <v>20</v>
      </c>
      <c r="G7247" s="7">
        <v>112727</v>
      </c>
    </row>
    <row r="7248" spans="1:7" ht="14.25" customHeight="1" x14ac:dyDescent="0.25">
      <c r="A7248" s="7" t="s">
        <v>16</v>
      </c>
      <c r="B7248" s="7">
        <v>2010</v>
      </c>
      <c r="C7248" s="7">
        <v>86141</v>
      </c>
      <c r="D7248" s="7" t="s">
        <v>19</v>
      </c>
      <c r="E7248" s="7" t="s">
        <v>13</v>
      </c>
      <c r="F7248" s="7" t="s">
        <v>14</v>
      </c>
      <c r="G7248" s="7">
        <v>48329</v>
      </c>
    </row>
    <row r="7249" spans="1:7" ht="14.25" customHeight="1" x14ac:dyDescent="0.25">
      <c r="A7249" s="7" t="s">
        <v>25</v>
      </c>
      <c r="B7249" s="7">
        <v>2017</v>
      </c>
      <c r="C7249" s="7">
        <v>202331</v>
      </c>
      <c r="D7249" s="7" t="s">
        <v>17</v>
      </c>
      <c r="E7249" s="7" t="s">
        <v>13</v>
      </c>
      <c r="F7249" s="7" t="s">
        <v>20</v>
      </c>
      <c r="G7249" s="7">
        <v>131595</v>
      </c>
    </row>
    <row r="7250" spans="1:7" ht="14.25" customHeight="1" x14ac:dyDescent="0.25">
      <c r="A7250" s="7" t="s">
        <v>22</v>
      </c>
      <c r="B7250" s="7">
        <v>2023</v>
      </c>
      <c r="C7250" s="7">
        <v>340277</v>
      </c>
      <c r="D7250" s="7" t="s">
        <v>30</v>
      </c>
      <c r="E7250" s="7" t="s">
        <v>13</v>
      </c>
      <c r="F7250" s="7" t="s">
        <v>20</v>
      </c>
      <c r="G7250" s="7">
        <v>47538</v>
      </c>
    </row>
    <row r="7251" spans="1:7" ht="14.25" customHeight="1" x14ac:dyDescent="0.25">
      <c r="A7251" s="7" t="s">
        <v>28</v>
      </c>
      <c r="B7251" s="7">
        <v>2014</v>
      </c>
      <c r="C7251" s="7">
        <v>28915</v>
      </c>
      <c r="D7251" s="7" t="s">
        <v>24</v>
      </c>
      <c r="E7251" s="7" t="s">
        <v>13</v>
      </c>
      <c r="F7251" s="7" t="s">
        <v>23</v>
      </c>
      <c r="G7251" s="7">
        <v>69192</v>
      </c>
    </row>
    <row r="7252" spans="1:7" ht="14.25" customHeight="1" x14ac:dyDescent="0.25">
      <c r="A7252" s="7" t="s">
        <v>22</v>
      </c>
      <c r="B7252" s="7">
        <v>2018</v>
      </c>
      <c r="C7252" s="7">
        <v>357031</v>
      </c>
      <c r="D7252" s="7" t="s">
        <v>24</v>
      </c>
      <c r="E7252" s="7" t="s">
        <v>13</v>
      </c>
      <c r="F7252" s="7" t="s">
        <v>20</v>
      </c>
      <c r="G7252" s="7">
        <v>97576</v>
      </c>
    </row>
    <row r="7253" spans="1:7" ht="14.25" customHeight="1" x14ac:dyDescent="0.25">
      <c r="A7253" s="7" t="s">
        <v>7</v>
      </c>
      <c r="B7253" s="7">
        <v>2021</v>
      </c>
      <c r="C7253" s="7">
        <v>318816</v>
      </c>
      <c r="D7253" s="7" t="s">
        <v>26</v>
      </c>
      <c r="E7253" s="7" t="s">
        <v>9</v>
      </c>
      <c r="F7253" s="7" t="s">
        <v>20</v>
      </c>
      <c r="G7253" s="7">
        <v>46500</v>
      </c>
    </row>
    <row r="7254" spans="1:7" ht="14.25" customHeight="1" x14ac:dyDescent="0.25">
      <c r="A7254" s="7" t="s">
        <v>27</v>
      </c>
      <c r="B7254" s="7">
        <v>2014</v>
      </c>
      <c r="C7254" s="7">
        <v>247147</v>
      </c>
      <c r="D7254" s="7" t="s">
        <v>8</v>
      </c>
      <c r="E7254" s="7" t="s">
        <v>9</v>
      </c>
      <c r="F7254" s="7" t="s">
        <v>23</v>
      </c>
      <c r="G7254" s="7">
        <v>112591</v>
      </c>
    </row>
    <row r="7255" spans="1:7" ht="14.25" customHeight="1" x14ac:dyDescent="0.25">
      <c r="A7255" s="7" t="s">
        <v>22</v>
      </c>
      <c r="B7255" s="7">
        <v>2011</v>
      </c>
      <c r="C7255" s="7">
        <v>89293</v>
      </c>
      <c r="D7255" s="7" t="s">
        <v>26</v>
      </c>
      <c r="E7255" s="7" t="s">
        <v>13</v>
      </c>
      <c r="F7255" s="7" t="s">
        <v>23</v>
      </c>
      <c r="G7255" s="7">
        <v>80874</v>
      </c>
    </row>
    <row r="7256" spans="1:7" ht="14.25" customHeight="1" x14ac:dyDescent="0.25">
      <c r="A7256" s="7" t="s">
        <v>31</v>
      </c>
      <c r="B7256" s="7">
        <v>2018</v>
      </c>
      <c r="C7256" s="7">
        <v>124056</v>
      </c>
      <c r="D7256" s="7" t="s">
        <v>8</v>
      </c>
      <c r="E7256" s="7" t="s">
        <v>9</v>
      </c>
      <c r="F7256" s="7" t="s">
        <v>20</v>
      </c>
      <c r="G7256" s="7">
        <v>64982</v>
      </c>
    </row>
    <row r="7257" spans="1:7" ht="14.25" customHeight="1" x14ac:dyDescent="0.25">
      <c r="A7257" s="7" t="s">
        <v>11</v>
      </c>
      <c r="B7257" s="7">
        <v>2013</v>
      </c>
      <c r="C7257" s="7">
        <v>390011</v>
      </c>
      <c r="D7257" s="7" t="s">
        <v>26</v>
      </c>
      <c r="E7257" s="7" t="s">
        <v>9</v>
      </c>
      <c r="F7257" s="7" t="s">
        <v>10</v>
      </c>
      <c r="G7257" s="7">
        <v>110021</v>
      </c>
    </row>
    <row r="7258" spans="1:7" ht="14.25" customHeight="1" x14ac:dyDescent="0.25">
      <c r="A7258" s="7" t="s">
        <v>25</v>
      </c>
      <c r="B7258" s="7">
        <v>2016</v>
      </c>
      <c r="C7258" s="7">
        <v>205987</v>
      </c>
      <c r="D7258" s="7" t="s">
        <v>12</v>
      </c>
      <c r="E7258" s="7" t="s">
        <v>13</v>
      </c>
      <c r="F7258" s="7" t="s">
        <v>10</v>
      </c>
      <c r="G7258" s="7">
        <v>33373</v>
      </c>
    </row>
    <row r="7259" spans="1:7" ht="14.25" customHeight="1" x14ac:dyDescent="0.25">
      <c r="A7259" s="7" t="s">
        <v>25</v>
      </c>
      <c r="B7259" s="7">
        <v>2012</v>
      </c>
      <c r="C7259" s="7">
        <v>14888</v>
      </c>
      <c r="D7259" s="7" t="s">
        <v>12</v>
      </c>
      <c r="E7259" s="7" t="s">
        <v>9</v>
      </c>
      <c r="F7259" s="7" t="s">
        <v>20</v>
      </c>
      <c r="G7259" s="7">
        <v>39067</v>
      </c>
    </row>
    <row r="7260" spans="1:7" ht="14.25" customHeight="1" x14ac:dyDescent="0.25">
      <c r="A7260" s="7" t="s">
        <v>16</v>
      </c>
      <c r="B7260" s="7">
        <v>2021</v>
      </c>
      <c r="C7260" s="7">
        <v>85482</v>
      </c>
      <c r="D7260" s="7" t="s">
        <v>24</v>
      </c>
      <c r="E7260" s="7" t="s">
        <v>13</v>
      </c>
      <c r="F7260" s="7" t="s">
        <v>10</v>
      </c>
      <c r="G7260" s="7">
        <v>74430</v>
      </c>
    </row>
    <row r="7261" spans="1:7" ht="14.25" customHeight="1" x14ac:dyDescent="0.25">
      <c r="A7261" s="7" t="s">
        <v>11</v>
      </c>
      <c r="B7261" s="7">
        <v>2005</v>
      </c>
      <c r="C7261" s="7">
        <v>159998</v>
      </c>
      <c r="D7261" s="7" t="s">
        <v>24</v>
      </c>
      <c r="E7261" s="7" t="s">
        <v>9</v>
      </c>
      <c r="F7261" s="7" t="s">
        <v>10</v>
      </c>
      <c r="G7261" s="7">
        <v>145861</v>
      </c>
    </row>
    <row r="7262" spans="1:7" ht="14.25" customHeight="1" x14ac:dyDescent="0.25">
      <c r="A7262" s="7" t="s">
        <v>22</v>
      </c>
      <c r="B7262" s="7">
        <v>2013</v>
      </c>
      <c r="C7262" s="7">
        <v>158468</v>
      </c>
      <c r="D7262" s="7" t="s">
        <v>12</v>
      </c>
      <c r="E7262" s="7" t="s">
        <v>13</v>
      </c>
      <c r="F7262" s="7" t="s">
        <v>14</v>
      </c>
      <c r="G7262" s="7">
        <v>149908</v>
      </c>
    </row>
    <row r="7263" spans="1:7" ht="14.25" customHeight="1" x14ac:dyDescent="0.25">
      <c r="A7263" s="7" t="s">
        <v>31</v>
      </c>
      <c r="B7263" s="7">
        <v>2014</v>
      </c>
      <c r="C7263" s="7">
        <v>233134</v>
      </c>
      <c r="D7263" s="7" t="s">
        <v>17</v>
      </c>
      <c r="E7263" s="7" t="s">
        <v>9</v>
      </c>
      <c r="F7263" s="7" t="s">
        <v>20</v>
      </c>
      <c r="G7263" s="7">
        <v>134316</v>
      </c>
    </row>
    <row r="7264" spans="1:7" ht="14.25" customHeight="1" x14ac:dyDescent="0.25">
      <c r="A7264" s="7" t="s">
        <v>22</v>
      </c>
      <c r="B7264" s="7">
        <v>2010</v>
      </c>
      <c r="C7264" s="7">
        <v>392000</v>
      </c>
      <c r="D7264" s="7" t="s">
        <v>19</v>
      </c>
      <c r="E7264" s="7" t="s">
        <v>13</v>
      </c>
      <c r="F7264" s="7" t="s">
        <v>14</v>
      </c>
      <c r="G7264" s="7">
        <v>25146</v>
      </c>
    </row>
    <row r="7265" spans="1:7" ht="14.25" customHeight="1" x14ac:dyDescent="0.25">
      <c r="A7265" s="7" t="s">
        <v>16</v>
      </c>
      <c r="B7265" s="7">
        <v>2007</v>
      </c>
      <c r="C7265" s="7">
        <v>198887</v>
      </c>
      <c r="D7265" s="7" t="s">
        <v>8</v>
      </c>
      <c r="E7265" s="7" t="s">
        <v>9</v>
      </c>
      <c r="F7265" s="7" t="s">
        <v>10</v>
      </c>
      <c r="G7265" s="7">
        <v>93970</v>
      </c>
    </row>
    <row r="7266" spans="1:7" ht="14.25" customHeight="1" x14ac:dyDescent="0.25">
      <c r="A7266" s="7" t="s">
        <v>15</v>
      </c>
      <c r="B7266" s="7">
        <v>2006</v>
      </c>
      <c r="C7266" s="7">
        <v>151896</v>
      </c>
      <c r="D7266" s="7" t="s">
        <v>12</v>
      </c>
      <c r="E7266" s="7" t="s">
        <v>9</v>
      </c>
      <c r="F7266" s="7" t="s">
        <v>14</v>
      </c>
      <c r="G7266" s="7">
        <v>133021</v>
      </c>
    </row>
    <row r="7267" spans="1:7" ht="14.25" customHeight="1" x14ac:dyDescent="0.25">
      <c r="A7267" s="7" t="s">
        <v>31</v>
      </c>
      <c r="B7267" s="7">
        <v>2007</v>
      </c>
      <c r="C7267" s="7">
        <v>226695</v>
      </c>
      <c r="D7267" s="7" t="s">
        <v>12</v>
      </c>
      <c r="E7267" s="7" t="s">
        <v>13</v>
      </c>
      <c r="F7267" s="7" t="s">
        <v>23</v>
      </c>
      <c r="G7267" s="7">
        <v>36905</v>
      </c>
    </row>
    <row r="7268" spans="1:7" ht="14.25" customHeight="1" x14ac:dyDescent="0.25">
      <c r="A7268" s="7" t="s">
        <v>28</v>
      </c>
      <c r="B7268" s="7">
        <v>2020</v>
      </c>
      <c r="C7268" s="7">
        <v>247523</v>
      </c>
      <c r="D7268" s="7" t="s">
        <v>19</v>
      </c>
      <c r="E7268" s="7" t="s">
        <v>9</v>
      </c>
      <c r="F7268" s="7" t="s">
        <v>23</v>
      </c>
      <c r="G7268" s="7">
        <v>123364</v>
      </c>
    </row>
    <row r="7269" spans="1:7" ht="14.25" customHeight="1" x14ac:dyDescent="0.25">
      <c r="A7269" s="7" t="s">
        <v>28</v>
      </c>
      <c r="B7269" s="7">
        <v>2016</v>
      </c>
      <c r="C7269" s="7">
        <v>250662</v>
      </c>
      <c r="D7269" s="7" t="s">
        <v>17</v>
      </c>
      <c r="E7269" s="7" t="s">
        <v>13</v>
      </c>
      <c r="F7269" s="7" t="s">
        <v>10</v>
      </c>
      <c r="G7269" s="7">
        <v>52388</v>
      </c>
    </row>
    <row r="7270" spans="1:7" ht="14.25" customHeight="1" x14ac:dyDescent="0.25">
      <c r="A7270" s="7" t="s">
        <v>18</v>
      </c>
      <c r="B7270" s="7">
        <v>2006</v>
      </c>
      <c r="C7270" s="7">
        <v>79106</v>
      </c>
      <c r="D7270" s="7" t="s">
        <v>19</v>
      </c>
      <c r="E7270" s="7" t="s">
        <v>13</v>
      </c>
      <c r="F7270" s="7" t="s">
        <v>10</v>
      </c>
      <c r="G7270" s="7">
        <v>142882</v>
      </c>
    </row>
    <row r="7271" spans="1:7" ht="14.25" customHeight="1" x14ac:dyDescent="0.25">
      <c r="A7271" s="7" t="s">
        <v>29</v>
      </c>
      <c r="B7271" s="7">
        <v>2018</v>
      </c>
      <c r="C7271" s="7">
        <v>24230</v>
      </c>
      <c r="D7271" s="7" t="s">
        <v>8</v>
      </c>
      <c r="E7271" s="7" t="s">
        <v>9</v>
      </c>
      <c r="F7271" s="7" t="s">
        <v>10</v>
      </c>
      <c r="G7271" s="7">
        <v>83449</v>
      </c>
    </row>
    <row r="7272" spans="1:7" ht="14.25" customHeight="1" x14ac:dyDescent="0.25">
      <c r="A7272" s="7" t="s">
        <v>16</v>
      </c>
      <c r="B7272" s="7">
        <v>2007</v>
      </c>
      <c r="C7272" s="7">
        <v>192749</v>
      </c>
      <c r="D7272" s="7" t="s">
        <v>19</v>
      </c>
      <c r="E7272" s="7" t="s">
        <v>9</v>
      </c>
      <c r="F7272" s="7" t="s">
        <v>23</v>
      </c>
      <c r="G7272" s="7">
        <v>140415</v>
      </c>
    </row>
    <row r="7273" spans="1:7" ht="14.25" customHeight="1" x14ac:dyDescent="0.25">
      <c r="A7273" s="7" t="s">
        <v>7</v>
      </c>
      <c r="B7273" s="7">
        <v>2019</v>
      </c>
      <c r="C7273" s="7">
        <v>38899</v>
      </c>
      <c r="D7273" s="7" t="s">
        <v>12</v>
      </c>
      <c r="E7273" s="7" t="s">
        <v>9</v>
      </c>
      <c r="F7273" s="7" t="s">
        <v>20</v>
      </c>
      <c r="G7273" s="7">
        <v>107971</v>
      </c>
    </row>
    <row r="7274" spans="1:7" ht="14.25" customHeight="1" x14ac:dyDescent="0.25">
      <c r="A7274" s="7" t="s">
        <v>16</v>
      </c>
      <c r="B7274" s="7">
        <v>2005</v>
      </c>
      <c r="C7274" s="7">
        <v>236495</v>
      </c>
      <c r="D7274" s="7" t="s">
        <v>24</v>
      </c>
      <c r="E7274" s="7" t="s">
        <v>9</v>
      </c>
      <c r="F7274" s="7" t="s">
        <v>10</v>
      </c>
      <c r="G7274" s="7">
        <v>89259</v>
      </c>
    </row>
    <row r="7275" spans="1:7" ht="14.25" customHeight="1" x14ac:dyDescent="0.25">
      <c r="A7275" s="7" t="s">
        <v>18</v>
      </c>
      <c r="B7275" s="7">
        <v>2007</v>
      </c>
      <c r="C7275" s="7">
        <v>58344</v>
      </c>
      <c r="D7275" s="7" t="s">
        <v>8</v>
      </c>
      <c r="E7275" s="7" t="s">
        <v>9</v>
      </c>
      <c r="F7275" s="7" t="s">
        <v>14</v>
      </c>
      <c r="G7275" s="7">
        <v>142060</v>
      </c>
    </row>
    <row r="7276" spans="1:7" ht="14.25" customHeight="1" x14ac:dyDescent="0.25">
      <c r="A7276" s="7" t="s">
        <v>22</v>
      </c>
      <c r="B7276" s="7">
        <v>2015</v>
      </c>
      <c r="C7276" s="7">
        <v>19321</v>
      </c>
      <c r="D7276" s="7" t="s">
        <v>8</v>
      </c>
      <c r="E7276" s="7" t="s">
        <v>13</v>
      </c>
      <c r="F7276" s="7" t="s">
        <v>23</v>
      </c>
      <c r="G7276" s="7">
        <v>139207</v>
      </c>
    </row>
    <row r="7277" spans="1:7" ht="14.25" customHeight="1" x14ac:dyDescent="0.25">
      <c r="A7277" s="7" t="s">
        <v>21</v>
      </c>
      <c r="B7277" s="7">
        <v>2023</v>
      </c>
      <c r="C7277" s="7">
        <v>246535</v>
      </c>
      <c r="D7277" s="7" t="s">
        <v>17</v>
      </c>
      <c r="E7277" s="7" t="s">
        <v>13</v>
      </c>
      <c r="F7277" s="7" t="s">
        <v>23</v>
      </c>
      <c r="G7277" s="7">
        <v>21717</v>
      </c>
    </row>
    <row r="7278" spans="1:7" ht="14.25" customHeight="1" x14ac:dyDescent="0.25">
      <c r="A7278" s="7" t="s">
        <v>11</v>
      </c>
      <c r="B7278" s="7">
        <v>2016</v>
      </c>
      <c r="C7278" s="7">
        <v>111731</v>
      </c>
      <c r="D7278" s="7" t="s">
        <v>12</v>
      </c>
      <c r="E7278" s="7" t="s">
        <v>13</v>
      </c>
      <c r="F7278" s="7" t="s">
        <v>14</v>
      </c>
      <c r="G7278" s="7">
        <v>23820</v>
      </c>
    </row>
    <row r="7279" spans="1:7" ht="14.25" customHeight="1" x14ac:dyDescent="0.25">
      <c r="A7279" s="7" t="s">
        <v>22</v>
      </c>
      <c r="B7279" s="7">
        <v>2007</v>
      </c>
      <c r="C7279" s="7">
        <v>37058</v>
      </c>
      <c r="D7279" s="7" t="s">
        <v>8</v>
      </c>
      <c r="E7279" s="7" t="s">
        <v>9</v>
      </c>
      <c r="F7279" s="7" t="s">
        <v>23</v>
      </c>
      <c r="G7279" s="7">
        <v>122887</v>
      </c>
    </row>
    <row r="7280" spans="1:7" ht="14.25" customHeight="1" x14ac:dyDescent="0.25">
      <c r="A7280" s="7" t="s">
        <v>22</v>
      </c>
      <c r="B7280" s="7">
        <v>2023</v>
      </c>
      <c r="C7280" s="7">
        <v>267165</v>
      </c>
      <c r="D7280" s="7" t="s">
        <v>24</v>
      </c>
      <c r="E7280" s="7" t="s">
        <v>9</v>
      </c>
      <c r="F7280" s="7" t="s">
        <v>23</v>
      </c>
      <c r="G7280" s="7">
        <v>76839</v>
      </c>
    </row>
    <row r="7281" spans="1:7" ht="14.25" customHeight="1" x14ac:dyDescent="0.25">
      <c r="A7281" s="7" t="s">
        <v>15</v>
      </c>
      <c r="B7281" s="7">
        <v>2013</v>
      </c>
      <c r="C7281" s="7">
        <v>248188</v>
      </c>
      <c r="D7281" s="7" t="s">
        <v>26</v>
      </c>
      <c r="E7281" s="7" t="s">
        <v>13</v>
      </c>
      <c r="F7281" s="7" t="s">
        <v>23</v>
      </c>
      <c r="G7281" s="7">
        <v>117966</v>
      </c>
    </row>
    <row r="7282" spans="1:7" ht="14.25" customHeight="1" x14ac:dyDescent="0.25">
      <c r="A7282" s="7" t="s">
        <v>27</v>
      </c>
      <c r="B7282" s="7">
        <v>2015</v>
      </c>
      <c r="C7282" s="7">
        <v>69226</v>
      </c>
      <c r="D7282" s="7" t="s">
        <v>19</v>
      </c>
      <c r="E7282" s="7" t="s">
        <v>13</v>
      </c>
      <c r="F7282" s="7" t="s">
        <v>23</v>
      </c>
      <c r="G7282" s="7">
        <v>40896</v>
      </c>
    </row>
    <row r="7283" spans="1:7" ht="14.25" customHeight="1" x14ac:dyDescent="0.25">
      <c r="A7283" s="7" t="s">
        <v>27</v>
      </c>
      <c r="B7283" s="7">
        <v>2019</v>
      </c>
      <c r="C7283" s="7">
        <v>194610</v>
      </c>
      <c r="D7283" s="7" t="s">
        <v>17</v>
      </c>
      <c r="E7283" s="7" t="s">
        <v>9</v>
      </c>
      <c r="F7283" s="7" t="s">
        <v>10</v>
      </c>
      <c r="G7283" s="7">
        <v>79971</v>
      </c>
    </row>
    <row r="7284" spans="1:7" ht="14.25" customHeight="1" x14ac:dyDescent="0.25">
      <c r="A7284" s="7" t="s">
        <v>18</v>
      </c>
      <c r="B7284" s="7">
        <v>2016</v>
      </c>
      <c r="C7284" s="7">
        <v>206470</v>
      </c>
      <c r="D7284" s="7" t="s">
        <v>12</v>
      </c>
      <c r="E7284" s="7" t="s">
        <v>9</v>
      </c>
      <c r="F7284" s="7" t="s">
        <v>14</v>
      </c>
      <c r="G7284" s="7">
        <v>108394</v>
      </c>
    </row>
    <row r="7285" spans="1:7" ht="14.25" customHeight="1" x14ac:dyDescent="0.25">
      <c r="A7285" s="7" t="s">
        <v>27</v>
      </c>
      <c r="B7285" s="7">
        <v>2020</v>
      </c>
      <c r="C7285" s="7">
        <v>143188</v>
      </c>
      <c r="D7285" s="7" t="s">
        <v>26</v>
      </c>
      <c r="E7285" s="7" t="s">
        <v>9</v>
      </c>
      <c r="F7285" s="7" t="s">
        <v>23</v>
      </c>
      <c r="G7285" s="7">
        <v>83280</v>
      </c>
    </row>
    <row r="7286" spans="1:7" ht="14.25" customHeight="1" x14ac:dyDescent="0.25">
      <c r="A7286" s="7" t="s">
        <v>27</v>
      </c>
      <c r="B7286" s="7">
        <v>2016</v>
      </c>
      <c r="C7286" s="7">
        <v>347013</v>
      </c>
      <c r="D7286" s="7" t="s">
        <v>30</v>
      </c>
      <c r="E7286" s="7" t="s">
        <v>13</v>
      </c>
      <c r="F7286" s="7" t="s">
        <v>23</v>
      </c>
      <c r="G7286" s="7">
        <v>144862</v>
      </c>
    </row>
    <row r="7287" spans="1:7" ht="14.25" customHeight="1" x14ac:dyDescent="0.25">
      <c r="A7287" s="7" t="s">
        <v>27</v>
      </c>
      <c r="B7287" s="7">
        <v>2020</v>
      </c>
      <c r="C7287" s="7">
        <v>257017</v>
      </c>
      <c r="D7287" s="7" t="s">
        <v>17</v>
      </c>
      <c r="E7287" s="7" t="s">
        <v>9</v>
      </c>
      <c r="F7287" s="7" t="s">
        <v>10</v>
      </c>
      <c r="G7287" s="7">
        <v>74175</v>
      </c>
    </row>
    <row r="7288" spans="1:7" ht="14.25" customHeight="1" x14ac:dyDescent="0.25">
      <c r="A7288" s="7" t="s">
        <v>21</v>
      </c>
      <c r="B7288" s="7">
        <v>2014</v>
      </c>
      <c r="C7288" s="7">
        <v>283689</v>
      </c>
      <c r="D7288" s="7" t="s">
        <v>24</v>
      </c>
      <c r="E7288" s="7" t="s">
        <v>13</v>
      </c>
      <c r="F7288" s="7" t="s">
        <v>20</v>
      </c>
      <c r="G7288" s="7">
        <v>144357</v>
      </c>
    </row>
    <row r="7289" spans="1:7" ht="14.25" customHeight="1" x14ac:dyDescent="0.25">
      <c r="A7289" s="7" t="s">
        <v>27</v>
      </c>
      <c r="B7289" s="7">
        <v>2020</v>
      </c>
      <c r="C7289" s="7">
        <v>341182</v>
      </c>
      <c r="D7289" s="7" t="s">
        <v>12</v>
      </c>
      <c r="E7289" s="7" t="s">
        <v>9</v>
      </c>
      <c r="F7289" s="7" t="s">
        <v>10</v>
      </c>
      <c r="G7289" s="7">
        <v>102396</v>
      </c>
    </row>
    <row r="7290" spans="1:7" ht="14.25" customHeight="1" x14ac:dyDescent="0.25">
      <c r="A7290" s="7" t="s">
        <v>21</v>
      </c>
      <c r="B7290" s="7">
        <v>2015</v>
      </c>
      <c r="C7290" s="7">
        <v>399599</v>
      </c>
      <c r="D7290" s="7" t="s">
        <v>26</v>
      </c>
      <c r="E7290" s="7" t="s">
        <v>13</v>
      </c>
      <c r="F7290" s="7" t="s">
        <v>20</v>
      </c>
      <c r="G7290" s="7">
        <v>116149</v>
      </c>
    </row>
    <row r="7291" spans="1:7" ht="14.25" customHeight="1" x14ac:dyDescent="0.25">
      <c r="A7291" s="7" t="s">
        <v>21</v>
      </c>
      <c r="B7291" s="7">
        <v>2022</v>
      </c>
      <c r="C7291" s="7">
        <v>125523</v>
      </c>
      <c r="D7291" s="7" t="s">
        <v>26</v>
      </c>
      <c r="E7291" s="7" t="s">
        <v>13</v>
      </c>
      <c r="F7291" s="7" t="s">
        <v>20</v>
      </c>
      <c r="G7291" s="7">
        <v>21571</v>
      </c>
    </row>
    <row r="7292" spans="1:7" ht="14.25" customHeight="1" x14ac:dyDescent="0.25">
      <c r="A7292" s="7" t="s">
        <v>7</v>
      </c>
      <c r="B7292" s="7">
        <v>2011</v>
      </c>
      <c r="C7292" s="7">
        <v>257263</v>
      </c>
      <c r="D7292" s="7" t="s">
        <v>19</v>
      </c>
      <c r="E7292" s="7" t="s">
        <v>9</v>
      </c>
      <c r="F7292" s="7" t="s">
        <v>20</v>
      </c>
      <c r="G7292" s="7">
        <v>42081</v>
      </c>
    </row>
    <row r="7293" spans="1:7" ht="14.25" customHeight="1" x14ac:dyDescent="0.25">
      <c r="A7293" s="7" t="s">
        <v>15</v>
      </c>
      <c r="B7293" s="7">
        <v>2012</v>
      </c>
      <c r="C7293" s="7">
        <v>353431</v>
      </c>
      <c r="D7293" s="7" t="s">
        <v>30</v>
      </c>
      <c r="E7293" s="7" t="s">
        <v>13</v>
      </c>
      <c r="F7293" s="7" t="s">
        <v>14</v>
      </c>
      <c r="G7293" s="7">
        <v>123935</v>
      </c>
    </row>
    <row r="7294" spans="1:7" ht="14.25" customHeight="1" x14ac:dyDescent="0.25">
      <c r="A7294" s="7" t="s">
        <v>31</v>
      </c>
      <c r="B7294" s="7">
        <v>2023</v>
      </c>
      <c r="C7294" s="7">
        <v>383882</v>
      </c>
      <c r="D7294" s="7" t="s">
        <v>12</v>
      </c>
      <c r="E7294" s="7" t="s">
        <v>9</v>
      </c>
      <c r="F7294" s="7" t="s">
        <v>14</v>
      </c>
      <c r="G7294" s="7">
        <v>120812</v>
      </c>
    </row>
    <row r="7295" spans="1:7" ht="14.25" customHeight="1" x14ac:dyDescent="0.25">
      <c r="A7295" s="7" t="s">
        <v>11</v>
      </c>
      <c r="B7295" s="7">
        <v>2010</v>
      </c>
      <c r="C7295" s="7">
        <v>37087</v>
      </c>
      <c r="D7295" s="7" t="s">
        <v>17</v>
      </c>
      <c r="E7295" s="7" t="s">
        <v>13</v>
      </c>
      <c r="F7295" s="7" t="s">
        <v>20</v>
      </c>
      <c r="G7295" s="7">
        <v>141874</v>
      </c>
    </row>
    <row r="7296" spans="1:7" ht="14.25" customHeight="1" x14ac:dyDescent="0.25">
      <c r="A7296" s="7" t="s">
        <v>16</v>
      </c>
      <c r="B7296" s="7">
        <v>2006</v>
      </c>
      <c r="C7296" s="7">
        <v>118515</v>
      </c>
      <c r="D7296" s="7" t="s">
        <v>26</v>
      </c>
      <c r="E7296" s="7" t="s">
        <v>9</v>
      </c>
      <c r="F7296" s="7" t="s">
        <v>20</v>
      </c>
      <c r="G7296" s="7">
        <v>98752</v>
      </c>
    </row>
    <row r="7297" spans="1:7" ht="14.25" customHeight="1" x14ac:dyDescent="0.25">
      <c r="A7297" s="7" t="s">
        <v>29</v>
      </c>
      <c r="B7297" s="7">
        <v>2016</v>
      </c>
      <c r="C7297" s="7">
        <v>56224</v>
      </c>
      <c r="D7297" s="7" t="s">
        <v>30</v>
      </c>
      <c r="E7297" s="7" t="s">
        <v>9</v>
      </c>
      <c r="F7297" s="7" t="s">
        <v>10</v>
      </c>
      <c r="G7297" s="7">
        <v>118438</v>
      </c>
    </row>
    <row r="7298" spans="1:7" ht="14.25" customHeight="1" x14ac:dyDescent="0.25">
      <c r="A7298" s="7" t="s">
        <v>22</v>
      </c>
      <c r="B7298" s="7">
        <v>2018</v>
      </c>
      <c r="C7298" s="7">
        <v>260158</v>
      </c>
      <c r="D7298" s="7" t="s">
        <v>19</v>
      </c>
      <c r="E7298" s="7" t="s">
        <v>9</v>
      </c>
      <c r="F7298" s="7" t="s">
        <v>20</v>
      </c>
      <c r="G7298" s="7">
        <v>129149</v>
      </c>
    </row>
    <row r="7299" spans="1:7" ht="14.25" customHeight="1" x14ac:dyDescent="0.25">
      <c r="A7299" s="7" t="s">
        <v>25</v>
      </c>
      <c r="B7299" s="7">
        <v>2019</v>
      </c>
      <c r="C7299" s="7">
        <v>171749</v>
      </c>
      <c r="D7299" s="7" t="s">
        <v>30</v>
      </c>
      <c r="E7299" s="7" t="s">
        <v>9</v>
      </c>
      <c r="F7299" s="7" t="s">
        <v>10</v>
      </c>
      <c r="G7299" s="7">
        <v>125203</v>
      </c>
    </row>
    <row r="7300" spans="1:7" ht="14.25" customHeight="1" x14ac:dyDescent="0.25">
      <c r="A7300" s="7" t="s">
        <v>27</v>
      </c>
      <c r="B7300" s="7">
        <v>2019</v>
      </c>
      <c r="C7300" s="7">
        <v>165901</v>
      </c>
      <c r="D7300" s="7" t="s">
        <v>24</v>
      </c>
      <c r="E7300" s="7" t="s">
        <v>13</v>
      </c>
      <c r="F7300" s="7" t="s">
        <v>10</v>
      </c>
      <c r="G7300" s="7">
        <v>148075</v>
      </c>
    </row>
    <row r="7301" spans="1:7" ht="14.25" customHeight="1" x14ac:dyDescent="0.25">
      <c r="A7301" s="7" t="s">
        <v>29</v>
      </c>
      <c r="B7301" s="7">
        <v>2015</v>
      </c>
      <c r="C7301" s="7">
        <v>124679</v>
      </c>
      <c r="D7301" s="7" t="s">
        <v>26</v>
      </c>
      <c r="E7301" s="7" t="s">
        <v>9</v>
      </c>
      <c r="F7301" s="7" t="s">
        <v>14</v>
      </c>
      <c r="G7301" s="7">
        <v>97277</v>
      </c>
    </row>
    <row r="7302" spans="1:7" ht="14.25" customHeight="1" x14ac:dyDescent="0.25">
      <c r="A7302" s="7" t="s">
        <v>16</v>
      </c>
      <c r="B7302" s="7">
        <v>2017</v>
      </c>
      <c r="C7302" s="7">
        <v>282912</v>
      </c>
      <c r="D7302" s="7" t="s">
        <v>26</v>
      </c>
      <c r="E7302" s="7" t="s">
        <v>13</v>
      </c>
      <c r="F7302" s="7" t="s">
        <v>10</v>
      </c>
      <c r="G7302" s="7">
        <v>70507</v>
      </c>
    </row>
    <row r="7303" spans="1:7" ht="14.25" customHeight="1" x14ac:dyDescent="0.25">
      <c r="A7303" s="7" t="s">
        <v>7</v>
      </c>
      <c r="B7303" s="7">
        <v>2019</v>
      </c>
      <c r="C7303" s="7">
        <v>13360</v>
      </c>
      <c r="D7303" s="7" t="s">
        <v>19</v>
      </c>
      <c r="E7303" s="7" t="s">
        <v>13</v>
      </c>
      <c r="F7303" s="7" t="s">
        <v>10</v>
      </c>
      <c r="G7303" s="7">
        <v>45948</v>
      </c>
    </row>
    <row r="7304" spans="1:7" ht="14.25" customHeight="1" x14ac:dyDescent="0.25">
      <c r="A7304" s="7" t="s">
        <v>31</v>
      </c>
      <c r="B7304" s="7">
        <v>2019</v>
      </c>
      <c r="C7304" s="7">
        <v>102366</v>
      </c>
      <c r="D7304" s="7" t="s">
        <v>19</v>
      </c>
      <c r="E7304" s="7" t="s">
        <v>13</v>
      </c>
      <c r="F7304" s="7" t="s">
        <v>10</v>
      </c>
      <c r="G7304" s="7">
        <v>90455</v>
      </c>
    </row>
    <row r="7305" spans="1:7" ht="14.25" customHeight="1" x14ac:dyDescent="0.25">
      <c r="A7305" s="7" t="s">
        <v>22</v>
      </c>
      <c r="B7305" s="7">
        <v>2019</v>
      </c>
      <c r="C7305" s="7">
        <v>236892</v>
      </c>
      <c r="D7305" s="7" t="s">
        <v>8</v>
      </c>
      <c r="E7305" s="7" t="s">
        <v>9</v>
      </c>
      <c r="F7305" s="7" t="s">
        <v>14</v>
      </c>
      <c r="G7305" s="7">
        <v>128100</v>
      </c>
    </row>
    <row r="7306" spans="1:7" ht="14.25" customHeight="1" x14ac:dyDescent="0.25">
      <c r="A7306" s="7" t="s">
        <v>28</v>
      </c>
      <c r="B7306" s="7">
        <v>2009</v>
      </c>
      <c r="C7306" s="7">
        <v>160454</v>
      </c>
      <c r="D7306" s="7" t="s">
        <v>30</v>
      </c>
      <c r="E7306" s="7" t="s">
        <v>13</v>
      </c>
      <c r="F7306" s="7" t="s">
        <v>20</v>
      </c>
      <c r="G7306" s="7">
        <v>98103</v>
      </c>
    </row>
    <row r="7307" spans="1:7" ht="14.25" customHeight="1" x14ac:dyDescent="0.25">
      <c r="A7307" s="7" t="s">
        <v>29</v>
      </c>
      <c r="B7307" s="7">
        <v>2009</v>
      </c>
      <c r="C7307" s="7">
        <v>43218</v>
      </c>
      <c r="D7307" s="7" t="s">
        <v>17</v>
      </c>
      <c r="E7307" s="7" t="s">
        <v>13</v>
      </c>
      <c r="F7307" s="7" t="s">
        <v>20</v>
      </c>
      <c r="G7307" s="7">
        <v>66458</v>
      </c>
    </row>
    <row r="7308" spans="1:7" ht="14.25" customHeight="1" x14ac:dyDescent="0.25">
      <c r="A7308" s="7" t="s">
        <v>29</v>
      </c>
      <c r="B7308" s="7">
        <v>2017</v>
      </c>
      <c r="C7308" s="7">
        <v>163185</v>
      </c>
      <c r="D7308" s="7" t="s">
        <v>24</v>
      </c>
      <c r="E7308" s="7" t="s">
        <v>13</v>
      </c>
      <c r="F7308" s="7" t="s">
        <v>23</v>
      </c>
      <c r="G7308" s="7">
        <v>64844</v>
      </c>
    </row>
    <row r="7309" spans="1:7" ht="14.25" customHeight="1" x14ac:dyDescent="0.25">
      <c r="A7309" s="7" t="s">
        <v>22</v>
      </c>
      <c r="B7309" s="7">
        <v>2018</v>
      </c>
      <c r="C7309" s="7">
        <v>268850</v>
      </c>
      <c r="D7309" s="7" t="s">
        <v>8</v>
      </c>
      <c r="E7309" s="7" t="s">
        <v>13</v>
      </c>
      <c r="F7309" s="7" t="s">
        <v>23</v>
      </c>
      <c r="G7309" s="7">
        <v>20800</v>
      </c>
    </row>
    <row r="7310" spans="1:7" ht="14.25" customHeight="1" x14ac:dyDescent="0.25">
      <c r="A7310" s="7" t="s">
        <v>22</v>
      </c>
      <c r="B7310" s="7">
        <v>2005</v>
      </c>
      <c r="C7310" s="7">
        <v>175035</v>
      </c>
      <c r="D7310" s="7" t="s">
        <v>12</v>
      </c>
      <c r="E7310" s="7" t="s">
        <v>13</v>
      </c>
      <c r="F7310" s="7" t="s">
        <v>10</v>
      </c>
      <c r="G7310" s="7">
        <v>69494</v>
      </c>
    </row>
    <row r="7311" spans="1:7" ht="14.25" customHeight="1" x14ac:dyDescent="0.25">
      <c r="A7311" s="7" t="s">
        <v>21</v>
      </c>
      <c r="B7311" s="7">
        <v>2009</v>
      </c>
      <c r="C7311" s="7">
        <v>374978</v>
      </c>
      <c r="D7311" s="7" t="s">
        <v>30</v>
      </c>
      <c r="E7311" s="7" t="s">
        <v>13</v>
      </c>
      <c r="F7311" s="7" t="s">
        <v>23</v>
      </c>
      <c r="G7311" s="7">
        <v>112430</v>
      </c>
    </row>
    <row r="7312" spans="1:7" ht="14.25" customHeight="1" x14ac:dyDescent="0.25">
      <c r="A7312" s="7" t="s">
        <v>21</v>
      </c>
      <c r="B7312" s="7">
        <v>2015</v>
      </c>
      <c r="C7312" s="7">
        <v>245658</v>
      </c>
      <c r="D7312" s="7" t="s">
        <v>19</v>
      </c>
      <c r="E7312" s="7" t="s">
        <v>9</v>
      </c>
      <c r="F7312" s="7" t="s">
        <v>20</v>
      </c>
      <c r="G7312" s="7">
        <v>29876</v>
      </c>
    </row>
    <row r="7313" spans="1:7" ht="14.25" customHeight="1" x14ac:dyDescent="0.25">
      <c r="A7313" s="7" t="s">
        <v>15</v>
      </c>
      <c r="B7313" s="7">
        <v>2017</v>
      </c>
      <c r="C7313" s="7">
        <v>357174</v>
      </c>
      <c r="D7313" s="7" t="s">
        <v>19</v>
      </c>
      <c r="E7313" s="7" t="s">
        <v>13</v>
      </c>
      <c r="F7313" s="7" t="s">
        <v>10</v>
      </c>
      <c r="G7313" s="7">
        <v>64668</v>
      </c>
    </row>
    <row r="7314" spans="1:7" ht="14.25" customHeight="1" x14ac:dyDescent="0.25">
      <c r="A7314" s="7" t="s">
        <v>28</v>
      </c>
      <c r="B7314" s="7">
        <v>2009</v>
      </c>
      <c r="C7314" s="7">
        <v>99931</v>
      </c>
      <c r="D7314" s="7" t="s">
        <v>30</v>
      </c>
      <c r="E7314" s="7" t="s">
        <v>9</v>
      </c>
      <c r="F7314" s="7" t="s">
        <v>14</v>
      </c>
      <c r="G7314" s="7">
        <v>43000</v>
      </c>
    </row>
    <row r="7315" spans="1:7" ht="14.25" customHeight="1" x14ac:dyDescent="0.25">
      <c r="A7315" s="7" t="s">
        <v>15</v>
      </c>
      <c r="B7315" s="7">
        <v>2017</v>
      </c>
      <c r="C7315" s="7">
        <v>205971</v>
      </c>
      <c r="D7315" s="7" t="s">
        <v>8</v>
      </c>
      <c r="E7315" s="7" t="s">
        <v>9</v>
      </c>
      <c r="F7315" s="7" t="s">
        <v>14</v>
      </c>
      <c r="G7315" s="7">
        <v>109109</v>
      </c>
    </row>
    <row r="7316" spans="1:7" ht="14.25" customHeight="1" x14ac:dyDescent="0.25">
      <c r="A7316" s="7" t="s">
        <v>18</v>
      </c>
      <c r="B7316" s="7">
        <v>2016</v>
      </c>
      <c r="C7316" s="7">
        <v>31115</v>
      </c>
      <c r="D7316" s="7" t="s">
        <v>30</v>
      </c>
      <c r="E7316" s="7" t="s">
        <v>13</v>
      </c>
      <c r="F7316" s="7" t="s">
        <v>20</v>
      </c>
      <c r="G7316" s="7">
        <v>15660</v>
      </c>
    </row>
    <row r="7317" spans="1:7" ht="14.25" customHeight="1" x14ac:dyDescent="0.25">
      <c r="A7317" s="7" t="s">
        <v>28</v>
      </c>
      <c r="B7317" s="7">
        <v>2005</v>
      </c>
      <c r="C7317" s="7">
        <v>89933</v>
      </c>
      <c r="D7317" s="7" t="s">
        <v>8</v>
      </c>
      <c r="E7317" s="7" t="s">
        <v>9</v>
      </c>
      <c r="F7317" s="7" t="s">
        <v>10</v>
      </c>
      <c r="G7317" s="7">
        <v>74985</v>
      </c>
    </row>
    <row r="7318" spans="1:7" ht="14.25" customHeight="1" x14ac:dyDescent="0.25">
      <c r="A7318" s="7" t="s">
        <v>21</v>
      </c>
      <c r="B7318" s="7">
        <v>2018</v>
      </c>
      <c r="C7318" s="7">
        <v>299976</v>
      </c>
      <c r="D7318" s="7" t="s">
        <v>26</v>
      </c>
      <c r="E7318" s="7" t="s">
        <v>9</v>
      </c>
      <c r="F7318" s="7" t="s">
        <v>23</v>
      </c>
      <c r="G7318" s="7">
        <v>114091</v>
      </c>
    </row>
    <row r="7319" spans="1:7" ht="14.25" customHeight="1" x14ac:dyDescent="0.25">
      <c r="A7319" s="7" t="s">
        <v>16</v>
      </c>
      <c r="B7319" s="7">
        <v>2010</v>
      </c>
      <c r="C7319" s="7">
        <v>95575</v>
      </c>
      <c r="D7319" s="7" t="s">
        <v>30</v>
      </c>
      <c r="E7319" s="7" t="s">
        <v>9</v>
      </c>
      <c r="F7319" s="7" t="s">
        <v>20</v>
      </c>
      <c r="G7319" s="7">
        <v>39264</v>
      </c>
    </row>
    <row r="7320" spans="1:7" ht="14.25" customHeight="1" x14ac:dyDescent="0.25">
      <c r="A7320" s="7" t="s">
        <v>7</v>
      </c>
      <c r="B7320" s="7">
        <v>2009</v>
      </c>
      <c r="C7320" s="7">
        <v>179237</v>
      </c>
      <c r="D7320" s="7" t="s">
        <v>30</v>
      </c>
      <c r="E7320" s="7" t="s">
        <v>9</v>
      </c>
      <c r="F7320" s="7" t="s">
        <v>14</v>
      </c>
      <c r="G7320" s="7">
        <v>107293</v>
      </c>
    </row>
    <row r="7321" spans="1:7" ht="14.25" customHeight="1" x14ac:dyDescent="0.25">
      <c r="A7321" s="7" t="s">
        <v>21</v>
      </c>
      <c r="B7321" s="7">
        <v>2023</v>
      </c>
      <c r="C7321" s="7">
        <v>141084</v>
      </c>
      <c r="D7321" s="7" t="s">
        <v>12</v>
      </c>
      <c r="E7321" s="7" t="s">
        <v>13</v>
      </c>
      <c r="F7321" s="7" t="s">
        <v>23</v>
      </c>
      <c r="G7321" s="7">
        <v>124918</v>
      </c>
    </row>
    <row r="7322" spans="1:7" ht="14.25" customHeight="1" x14ac:dyDescent="0.25">
      <c r="A7322" s="7" t="s">
        <v>21</v>
      </c>
      <c r="B7322" s="7">
        <v>2010</v>
      </c>
      <c r="C7322" s="7">
        <v>399128</v>
      </c>
      <c r="D7322" s="7" t="s">
        <v>19</v>
      </c>
      <c r="E7322" s="7" t="s">
        <v>9</v>
      </c>
      <c r="F7322" s="7" t="s">
        <v>23</v>
      </c>
      <c r="G7322" s="7">
        <v>84814</v>
      </c>
    </row>
    <row r="7323" spans="1:7" ht="14.25" customHeight="1" x14ac:dyDescent="0.25">
      <c r="A7323" s="7" t="s">
        <v>11</v>
      </c>
      <c r="B7323" s="7">
        <v>2011</v>
      </c>
      <c r="C7323" s="7">
        <v>211793</v>
      </c>
      <c r="D7323" s="7" t="s">
        <v>17</v>
      </c>
      <c r="E7323" s="7" t="s">
        <v>9</v>
      </c>
      <c r="F7323" s="7" t="s">
        <v>20</v>
      </c>
      <c r="G7323" s="7">
        <v>44726</v>
      </c>
    </row>
    <row r="7324" spans="1:7" ht="14.25" customHeight="1" x14ac:dyDescent="0.25">
      <c r="A7324" s="7" t="s">
        <v>22</v>
      </c>
      <c r="B7324" s="7">
        <v>2008</v>
      </c>
      <c r="C7324" s="7">
        <v>364268</v>
      </c>
      <c r="D7324" s="7" t="s">
        <v>19</v>
      </c>
      <c r="E7324" s="7" t="s">
        <v>9</v>
      </c>
      <c r="F7324" s="7" t="s">
        <v>23</v>
      </c>
      <c r="G7324" s="7">
        <v>59616</v>
      </c>
    </row>
    <row r="7325" spans="1:7" ht="14.25" customHeight="1" x14ac:dyDescent="0.25">
      <c r="A7325" s="7" t="s">
        <v>29</v>
      </c>
      <c r="B7325" s="7">
        <v>2005</v>
      </c>
      <c r="C7325" s="7">
        <v>281864</v>
      </c>
      <c r="D7325" s="7" t="s">
        <v>30</v>
      </c>
      <c r="E7325" s="7" t="s">
        <v>9</v>
      </c>
      <c r="F7325" s="7" t="s">
        <v>14</v>
      </c>
      <c r="G7325" s="7">
        <v>113011</v>
      </c>
    </row>
    <row r="7326" spans="1:7" ht="14.25" customHeight="1" x14ac:dyDescent="0.25">
      <c r="A7326" s="7" t="s">
        <v>27</v>
      </c>
      <c r="B7326" s="7">
        <v>2017</v>
      </c>
      <c r="C7326" s="7">
        <v>216197</v>
      </c>
      <c r="D7326" s="7" t="s">
        <v>26</v>
      </c>
      <c r="E7326" s="7" t="s">
        <v>13</v>
      </c>
      <c r="F7326" s="7" t="s">
        <v>14</v>
      </c>
      <c r="G7326" s="7">
        <v>62349</v>
      </c>
    </row>
    <row r="7327" spans="1:7" ht="14.25" customHeight="1" x14ac:dyDescent="0.25">
      <c r="A7327" s="7" t="s">
        <v>29</v>
      </c>
      <c r="B7327" s="7">
        <v>2020</v>
      </c>
      <c r="C7327" s="7">
        <v>82332</v>
      </c>
      <c r="D7327" s="7" t="s">
        <v>19</v>
      </c>
      <c r="E7327" s="7" t="s">
        <v>9</v>
      </c>
      <c r="F7327" s="7" t="s">
        <v>14</v>
      </c>
      <c r="G7327" s="7">
        <v>127812</v>
      </c>
    </row>
    <row r="7328" spans="1:7" ht="14.25" customHeight="1" x14ac:dyDescent="0.25">
      <c r="A7328" s="7" t="s">
        <v>16</v>
      </c>
      <c r="B7328" s="7">
        <v>2009</v>
      </c>
      <c r="C7328" s="7">
        <v>241384</v>
      </c>
      <c r="D7328" s="7" t="s">
        <v>17</v>
      </c>
      <c r="E7328" s="7" t="s">
        <v>13</v>
      </c>
      <c r="F7328" s="7" t="s">
        <v>20</v>
      </c>
      <c r="G7328" s="7">
        <v>147490</v>
      </c>
    </row>
    <row r="7329" spans="1:7" ht="14.25" customHeight="1" x14ac:dyDescent="0.25">
      <c r="A7329" s="7" t="s">
        <v>31</v>
      </c>
      <c r="B7329" s="7">
        <v>2013</v>
      </c>
      <c r="C7329" s="7">
        <v>102484</v>
      </c>
      <c r="D7329" s="7" t="s">
        <v>24</v>
      </c>
      <c r="E7329" s="7" t="s">
        <v>13</v>
      </c>
      <c r="F7329" s="7" t="s">
        <v>23</v>
      </c>
      <c r="G7329" s="7">
        <v>12241</v>
      </c>
    </row>
    <row r="7330" spans="1:7" ht="14.25" customHeight="1" x14ac:dyDescent="0.25">
      <c r="A7330" s="7" t="s">
        <v>29</v>
      </c>
      <c r="B7330" s="7">
        <v>2015</v>
      </c>
      <c r="C7330" s="7">
        <v>295980</v>
      </c>
      <c r="D7330" s="7" t="s">
        <v>19</v>
      </c>
      <c r="E7330" s="7" t="s">
        <v>13</v>
      </c>
      <c r="F7330" s="7" t="s">
        <v>20</v>
      </c>
      <c r="G7330" s="7">
        <v>67302</v>
      </c>
    </row>
    <row r="7331" spans="1:7" ht="14.25" customHeight="1" x14ac:dyDescent="0.25">
      <c r="A7331" s="7" t="s">
        <v>21</v>
      </c>
      <c r="B7331" s="7">
        <v>2011</v>
      </c>
      <c r="C7331" s="7">
        <v>275634</v>
      </c>
      <c r="D7331" s="7" t="s">
        <v>12</v>
      </c>
      <c r="E7331" s="7" t="s">
        <v>9</v>
      </c>
      <c r="F7331" s="7" t="s">
        <v>10</v>
      </c>
      <c r="G7331" s="7">
        <v>128519</v>
      </c>
    </row>
    <row r="7332" spans="1:7" ht="14.25" customHeight="1" x14ac:dyDescent="0.25">
      <c r="A7332" s="7" t="s">
        <v>28</v>
      </c>
      <c r="B7332" s="7">
        <v>2005</v>
      </c>
      <c r="C7332" s="7">
        <v>162421</v>
      </c>
      <c r="D7332" s="7" t="s">
        <v>26</v>
      </c>
      <c r="E7332" s="7" t="s">
        <v>13</v>
      </c>
      <c r="F7332" s="7" t="s">
        <v>14</v>
      </c>
      <c r="G7332" s="7">
        <v>30855</v>
      </c>
    </row>
    <row r="7333" spans="1:7" ht="14.25" customHeight="1" x14ac:dyDescent="0.25">
      <c r="A7333" s="7" t="s">
        <v>28</v>
      </c>
      <c r="B7333" s="7">
        <v>2020</v>
      </c>
      <c r="C7333" s="7">
        <v>28956</v>
      </c>
      <c r="D7333" s="7" t="s">
        <v>19</v>
      </c>
      <c r="E7333" s="7" t="s">
        <v>9</v>
      </c>
      <c r="F7333" s="7" t="s">
        <v>20</v>
      </c>
      <c r="G7333" s="7">
        <v>132501</v>
      </c>
    </row>
    <row r="7334" spans="1:7" ht="14.25" customHeight="1" x14ac:dyDescent="0.25">
      <c r="A7334" s="7" t="s">
        <v>15</v>
      </c>
      <c r="B7334" s="7">
        <v>2017</v>
      </c>
      <c r="C7334" s="7">
        <v>240245</v>
      </c>
      <c r="D7334" s="7" t="s">
        <v>8</v>
      </c>
      <c r="E7334" s="7" t="s">
        <v>9</v>
      </c>
      <c r="F7334" s="7" t="s">
        <v>20</v>
      </c>
      <c r="G7334" s="7">
        <v>29078</v>
      </c>
    </row>
    <row r="7335" spans="1:7" ht="14.25" customHeight="1" x14ac:dyDescent="0.25">
      <c r="A7335" s="7" t="s">
        <v>27</v>
      </c>
      <c r="B7335" s="7">
        <v>2010</v>
      </c>
      <c r="C7335" s="7">
        <v>223428</v>
      </c>
      <c r="D7335" s="7" t="s">
        <v>24</v>
      </c>
      <c r="E7335" s="7" t="s">
        <v>13</v>
      </c>
      <c r="F7335" s="7" t="s">
        <v>14</v>
      </c>
      <c r="G7335" s="7">
        <v>123589</v>
      </c>
    </row>
    <row r="7336" spans="1:7" ht="14.25" customHeight="1" x14ac:dyDescent="0.25">
      <c r="A7336" s="7" t="s">
        <v>16</v>
      </c>
      <c r="B7336" s="7">
        <v>2014</v>
      </c>
      <c r="C7336" s="7">
        <v>229715</v>
      </c>
      <c r="D7336" s="7" t="s">
        <v>12</v>
      </c>
      <c r="E7336" s="7" t="s">
        <v>13</v>
      </c>
      <c r="F7336" s="7" t="s">
        <v>10</v>
      </c>
      <c r="G7336" s="7">
        <v>94395</v>
      </c>
    </row>
    <row r="7337" spans="1:7" ht="14.25" customHeight="1" x14ac:dyDescent="0.25">
      <c r="A7337" s="7" t="s">
        <v>28</v>
      </c>
      <c r="B7337" s="7">
        <v>2022</v>
      </c>
      <c r="C7337" s="7">
        <v>136424</v>
      </c>
      <c r="D7337" s="7" t="s">
        <v>19</v>
      </c>
      <c r="E7337" s="7" t="s">
        <v>9</v>
      </c>
      <c r="F7337" s="7" t="s">
        <v>10</v>
      </c>
      <c r="G7337" s="7">
        <v>15595</v>
      </c>
    </row>
    <row r="7338" spans="1:7" ht="14.25" customHeight="1" x14ac:dyDescent="0.25">
      <c r="A7338" s="7" t="s">
        <v>16</v>
      </c>
      <c r="B7338" s="7">
        <v>2013</v>
      </c>
      <c r="C7338" s="7">
        <v>76359</v>
      </c>
      <c r="D7338" s="7" t="s">
        <v>17</v>
      </c>
      <c r="E7338" s="7" t="s">
        <v>9</v>
      </c>
      <c r="F7338" s="7" t="s">
        <v>14</v>
      </c>
      <c r="G7338" s="7">
        <v>129565</v>
      </c>
    </row>
    <row r="7339" spans="1:7" ht="14.25" customHeight="1" x14ac:dyDescent="0.25">
      <c r="A7339" s="7" t="s">
        <v>31</v>
      </c>
      <c r="B7339" s="7">
        <v>2012</v>
      </c>
      <c r="C7339" s="7">
        <v>10392</v>
      </c>
      <c r="D7339" s="7" t="s">
        <v>12</v>
      </c>
      <c r="E7339" s="7" t="s">
        <v>9</v>
      </c>
      <c r="F7339" s="7" t="s">
        <v>20</v>
      </c>
      <c r="G7339" s="7">
        <v>84684</v>
      </c>
    </row>
    <row r="7340" spans="1:7" ht="14.25" customHeight="1" x14ac:dyDescent="0.25">
      <c r="A7340" s="7" t="s">
        <v>28</v>
      </c>
      <c r="B7340" s="7">
        <v>2011</v>
      </c>
      <c r="C7340" s="7">
        <v>238475</v>
      </c>
      <c r="D7340" s="7" t="s">
        <v>30</v>
      </c>
      <c r="E7340" s="7" t="s">
        <v>9</v>
      </c>
      <c r="F7340" s="7" t="s">
        <v>10</v>
      </c>
      <c r="G7340" s="7">
        <v>115709</v>
      </c>
    </row>
    <row r="7341" spans="1:7" ht="14.25" customHeight="1" x14ac:dyDescent="0.25">
      <c r="A7341" s="7" t="s">
        <v>27</v>
      </c>
      <c r="B7341" s="7">
        <v>2020</v>
      </c>
      <c r="C7341" s="7">
        <v>347204</v>
      </c>
      <c r="D7341" s="7" t="s">
        <v>26</v>
      </c>
      <c r="E7341" s="7" t="s">
        <v>9</v>
      </c>
      <c r="F7341" s="7" t="s">
        <v>10</v>
      </c>
      <c r="G7341" s="7">
        <v>40473</v>
      </c>
    </row>
    <row r="7342" spans="1:7" ht="14.25" customHeight="1" x14ac:dyDescent="0.25">
      <c r="A7342" s="7" t="s">
        <v>16</v>
      </c>
      <c r="B7342" s="7">
        <v>2020</v>
      </c>
      <c r="C7342" s="7">
        <v>202786</v>
      </c>
      <c r="D7342" s="7" t="s">
        <v>12</v>
      </c>
      <c r="E7342" s="7" t="s">
        <v>9</v>
      </c>
      <c r="F7342" s="7" t="s">
        <v>20</v>
      </c>
      <c r="G7342" s="7">
        <v>48427</v>
      </c>
    </row>
    <row r="7343" spans="1:7" ht="14.25" customHeight="1" x14ac:dyDescent="0.25">
      <c r="A7343" s="7" t="s">
        <v>27</v>
      </c>
      <c r="B7343" s="7">
        <v>2018</v>
      </c>
      <c r="C7343" s="7">
        <v>363189</v>
      </c>
      <c r="D7343" s="7" t="s">
        <v>30</v>
      </c>
      <c r="E7343" s="7" t="s">
        <v>13</v>
      </c>
      <c r="F7343" s="7" t="s">
        <v>14</v>
      </c>
      <c r="G7343" s="7">
        <v>20304</v>
      </c>
    </row>
    <row r="7344" spans="1:7" ht="14.25" customHeight="1" x14ac:dyDescent="0.25">
      <c r="A7344" s="7" t="s">
        <v>27</v>
      </c>
      <c r="B7344" s="7">
        <v>2018</v>
      </c>
      <c r="C7344" s="7">
        <v>113461</v>
      </c>
      <c r="D7344" s="7" t="s">
        <v>26</v>
      </c>
      <c r="E7344" s="7" t="s">
        <v>13</v>
      </c>
      <c r="F7344" s="7" t="s">
        <v>14</v>
      </c>
      <c r="G7344" s="7">
        <v>75886</v>
      </c>
    </row>
    <row r="7345" spans="1:7" ht="14.25" customHeight="1" x14ac:dyDescent="0.25">
      <c r="A7345" s="7" t="s">
        <v>25</v>
      </c>
      <c r="B7345" s="7">
        <v>2010</v>
      </c>
      <c r="C7345" s="7">
        <v>80401</v>
      </c>
      <c r="D7345" s="7" t="s">
        <v>19</v>
      </c>
      <c r="E7345" s="7" t="s">
        <v>13</v>
      </c>
      <c r="F7345" s="7" t="s">
        <v>14</v>
      </c>
      <c r="G7345" s="7">
        <v>118470</v>
      </c>
    </row>
    <row r="7346" spans="1:7" ht="14.25" customHeight="1" x14ac:dyDescent="0.25">
      <c r="A7346" s="7" t="s">
        <v>25</v>
      </c>
      <c r="B7346" s="7">
        <v>2020</v>
      </c>
      <c r="C7346" s="7">
        <v>255732</v>
      </c>
      <c r="D7346" s="7" t="s">
        <v>24</v>
      </c>
      <c r="E7346" s="7" t="s">
        <v>9</v>
      </c>
      <c r="F7346" s="7" t="s">
        <v>10</v>
      </c>
      <c r="G7346" s="7">
        <v>98564</v>
      </c>
    </row>
    <row r="7347" spans="1:7" ht="14.25" customHeight="1" x14ac:dyDescent="0.25">
      <c r="A7347" s="7" t="s">
        <v>7</v>
      </c>
      <c r="B7347" s="7">
        <v>2006</v>
      </c>
      <c r="C7347" s="7">
        <v>40440</v>
      </c>
      <c r="D7347" s="7" t="s">
        <v>17</v>
      </c>
      <c r="E7347" s="7" t="s">
        <v>9</v>
      </c>
      <c r="F7347" s="7" t="s">
        <v>10</v>
      </c>
      <c r="G7347" s="7">
        <v>89292</v>
      </c>
    </row>
    <row r="7348" spans="1:7" ht="14.25" customHeight="1" x14ac:dyDescent="0.25">
      <c r="A7348" s="7" t="s">
        <v>16</v>
      </c>
      <c r="B7348" s="7">
        <v>2016</v>
      </c>
      <c r="C7348" s="7">
        <v>375360</v>
      </c>
      <c r="D7348" s="7" t="s">
        <v>30</v>
      </c>
      <c r="E7348" s="7" t="s">
        <v>13</v>
      </c>
      <c r="F7348" s="7" t="s">
        <v>23</v>
      </c>
      <c r="G7348" s="7">
        <v>95609</v>
      </c>
    </row>
    <row r="7349" spans="1:7" ht="14.25" customHeight="1" x14ac:dyDescent="0.25">
      <c r="A7349" s="7" t="s">
        <v>15</v>
      </c>
      <c r="B7349" s="7">
        <v>2008</v>
      </c>
      <c r="C7349" s="7">
        <v>113279</v>
      </c>
      <c r="D7349" s="7" t="s">
        <v>19</v>
      </c>
      <c r="E7349" s="7" t="s">
        <v>9</v>
      </c>
      <c r="F7349" s="7" t="s">
        <v>20</v>
      </c>
      <c r="G7349" s="7">
        <v>109048</v>
      </c>
    </row>
    <row r="7350" spans="1:7" ht="14.25" customHeight="1" x14ac:dyDescent="0.25">
      <c r="A7350" s="7" t="s">
        <v>25</v>
      </c>
      <c r="B7350" s="7">
        <v>2007</v>
      </c>
      <c r="C7350" s="7">
        <v>182344</v>
      </c>
      <c r="D7350" s="7" t="s">
        <v>19</v>
      </c>
      <c r="E7350" s="7" t="s">
        <v>9</v>
      </c>
      <c r="F7350" s="7" t="s">
        <v>14</v>
      </c>
      <c r="G7350" s="7">
        <v>93235</v>
      </c>
    </row>
    <row r="7351" spans="1:7" ht="14.25" customHeight="1" x14ac:dyDescent="0.25">
      <c r="A7351" s="7" t="s">
        <v>11</v>
      </c>
      <c r="B7351" s="7">
        <v>2015</v>
      </c>
      <c r="C7351" s="7">
        <v>114180</v>
      </c>
      <c r="D7351" s="7" t="s">
        <v>8</v>
      </c>
      <c r="E7351" s="7" t="s">
        <v>9</v>
      </c>
      <c r="F7351" s="7" t="s">
        <v>14</v>
      </c>
      <c r="G7351" s="7">
        <v>123797</v>
      </c>
    </row>
    <row r="7352" spans="1:7" ht="14.25" customHeight="1" x14ac:dyDescent="0.25">
      <c r="A7352" s="7" t="s">
        <v>29</v>
      </c>
      <c r="B7352" s="7">
        <v>2020</v>
      </c>
      <c r="C7352" s="7">
        <v>385962</v>
      </c>
      <c r="D7352" s="7" t="s">
        <v>12</v>
      </c>
      <c r="E7352" s="7" t="s">
        <v>9</v>
      </c>
      <c r="F7352" s="7" t="s">
        <v>23</v>
      </c>
      <c r="G7352" s="7">
        <v>112192</v>
      </c>
    </row>
    <row r="7353" spans="1:7" ht="14.25" customHeight="1" x14ac:dyDescent="0.25">
      <c r="A7353" s="7" t="s">
        <v>29</v>
      </c>
      <c r="B7353" s="7">
        <v>2014</v>
      </c>
      <c r="C7353" s="7">
        <v>292566</v>
      </c>
      <c r="D7353" s="7" t="s">
        <v>24</v>
      </c>
      <c r="E7353" s="7" t="s">
        <v>9</v>
      </c>
      <c r="F7353" s="7" t="s">
        <v>14</v>
      </c>
      <c r="G7353" s="7">
        <v>67955</v>
      </c>
    </row>
    <row r="7354" spans="1:7" ht="14.25" customHeight="1" x14ac:dyDescent="0.25">
      <c r="A7354" s="7" t="s">
        <v>15</v>
      </c>
      <c r="B7354" s="7">
        <v>2009</v>
      </c>
      <c r="C7354" s="7">
        <v>215180</v>
      </c>
      <c r="D7354" s="7" t="s">
        <v>19</v>
      </c>
      <c r="E7354" s="7" t="s">
        <v>9</v>
      </c>
      <c r="F7354" s="7" t="s">
        <v>14</v>
      </c>
      <c r="G7354" s="7">
        <v>111049</v>
      </c>
    </row>
    <row r="7355" spans="1:7" ht="14.25" customHeight="1" x14ac:dyDescent="0.25">
      <c r="A7355" s="7" t="s">
        <v>21</v>
      </c>
      <c r="B7355" s="7">
        <v>2012</v>
      </c>
      <c r="C7355" s="7">
        <v>254502</v>
      </c>
      <c r="D7355" s="7" t="s">
        <v>19</v>
      </c>
      <c r="E7355" s="7" t="s">
        <v>13</v>
      </c>
      <c r="F7355" s="7" t="s">
        <v>23</v>
      </c>
      <c r="G7355" s="7">
        <v>64987</v>
      </c>
    </row>
    <row r="7356" spans="1:7" ht="14.25" customHeight="1" x14ac:dyDescent="0.25">
      <c r="A7356" s="7" t="s">
        <v>25</v>
      </c>
      <c r="B7356" s="7">
        <v>2021</v>
      </c>
      <c r="C7356" s="7">
        <v>223926</v>
      </c>
      <c r="D7356" s="7" t="s">
        <v>24</v>
      </c>
      <c r="E7356" s="7" t="s">
        <v>13</v>
      </c>
      <c r="F7356" s="7" t="s">
        <v>20</v>
      </c>
      <c r="G7356" s="7">
        <v>112431</v>
      </c>
    </row>
    <row r="7357" spans="1:7" ht="14.25" customHeight="1" x14ac:dyDescent="0.25">
      <c r="A7357" s="7" t="s">
        <v>25</v>
      </c>
      <c r="B7357" s="7">
        <v>2020</v>
      </c>
      <c r="C7357" s="7">
        <v>367612</v>
      </c>
      <c r="D7357" s="7" t="s">
        <v>26</v>
      </c>
      <c r="E7357" s="7" t="s">
        <v>9</v>
      </c>
      <c r="F7357" s="7" t="s">
        <v>23</v>
      </c>
      <c r="G7357" s="7">
        <v>61125</v>
      </c>
    </row>
    <row r="7358" spans="1:7" ht="14.25" customHeight="1" x14ac:dyDescent="0.25">
      <c r="A7358" s="7" t="s">
        <v>28</v>
      </c>
      <c r="B7358" s="7">
        <v>2011</v>
      </c>
      <c r="C7358" s="7">
        <v>77542</v>
      </c>
      <c r="D7358" s="7" t="s">
        <v>26</v>
      </c>
      <c r="E7358" s="7" t="s">
        <v>9</v>
      </c>
      <c r="F7358" s="7" t="s">
        <v>20</v>
      </c>
      <c r="G7358" s="7">
        <v>39715</v>
      </c>
    </row>
    <row r="7359" spans="1:7" ht="14.25" customHeight="1" x14ac:dyDescent="0.25">
      <c r="A7359" s="7" t="s">
        <v>16</v>
      </c>
      <c r="B7359" s="7">
        <v>2018</v>
      </c>
      <c r="C7359" s="7">
        <v>192765</v>
      </c>
      <c r="D7359" s="7" t="s">
        <v>24</v>
      </c>
      <c r="E7359" s="7" t="s">
        <v>13</v>
      </c>
      <c r="F7359" s="7" t="s">
        <v>20</v>
      </c>
      <c r="G7359" s="7">
        <v>64749</v>
      </c>
    </row>
    <row r="7360" spans="1:7" ht="14.25" customHeight="1" x14ac:dyDescent="0.25">
      <c r="A7360" s="7" t="s">
        <v>15</v>
      </c>
      <c r="B7360" s="7">
        <v>2020</v>
      </c>
      <c r="C7360" s="7">
        <v>321534</v>
      </c>
      <c r="D7360" s="7" t="s">
        <v>8</v>
      </c>
      <c r="E7360" s="7" t="s">
        <v>13</v>
      </c>
      <c r="F7360" s="7" t="s">
        <v>20</v>
      </c>
      <c r="G7360" s="7">
        <v>47476</v>
      </c>
    </row>
    <row r="7361" spans="1:7" ht="14.25" customHeight="1" x14ac:dyDescent="0.25">
      <c r="A7361" s="7" t="s">
        <v>25</v>
      </c>
      <c r="B7361" s="7">
        <v>2005</v>
      </c>
      <c r="C7361" s="7">
        <v>70735</v>
      </c>
      <c r="D7361" s="7" t="s">
        <v>8</v>
      </c>
      <c r="E7361" s="7" t="s">
        <v>13</v>
      </c>
      <c r="F7361" s="7" t="s">
        <v>10</v>
      </c>
      <c r="G7361" s="7">
        <v>46840</v>
      </c>
    </row>
    <row r="7362" spans="1:7" ht="14.25" customHeight="1" x14ac:dyDescent="0.25">
      <c r="A7362" s="7" t="s">
        <v>28</v>
      </c>
      <c r="B7362" s="7">
        <v>2014</v>
      </c>
      <c r="C7362" s="7">
        <v>119236</v>
      </c>
      <c r="D7362" s="7" t="s">
        <v>19</v>
      </c>
      <c r="E7362" s="7" t="s">
        <v>13</v>
      </c>
      <c r="F7362" s="7" t="s">
        <v>14</v>
      </c>
      <c r="G7362" s="7">
        <v>56134</v>
      </c>
    </row>
    <row r="7363" spans="1:7" ht="14.25" customHeight="1" x14ac:dyDescent="0.25">
      <c r="A7363" s="7" t="s">
        <v>25</v>
      </c>
      <c r="B7363" s="7">
        <v>2010</v>
      </c>
      <c r="C7363" s="7">
        <v>282355</v>
      </c>
      <c r="D7363" s="7" t="s">
        <v>12</v>
      </c>
      <c r="E7363" s="7" t="s">
        <v>9</v>
      </c>
      <c r="F7363" s="7" t="s">
        <v>14</v>
      </c>
      <c r="G7363" s="7">
        <v>65260</v>
      </c>
    </row>
    <row r="7364" spans="1:7" ht="14.25" customHeight="1" x14ac:dyDescent="0.25">
      <c r="A7364" s="7" t="s">
        <v>7</v>
      </c>
      <c r="B7364" s="7">
        <v>2015</v>
      </c>
      <c r="C7364" s="7">
        <v>231092</v>
      </c>
      <c r="D7364" s="7" t="s">
        <v>30</v>
      </c>
      <c r="E7364" s="7" t="s">
        <v>13</v>
      </c>
      <c r="F7364" s="7" t="s">
        <v>20</v>
      </c>
      <c r="G7364" s="7">
        <v>25235</v>
      </c>
    </row>
    <row r="7365" spans="1:7" ht="14.25" customHeight="1" x14ac:dyDescent="0.25">
      <c r="A7365" s="7" t="s">
        <v>15</v>
      </c>
      <c r="B7365" s="7">
        <v>2014</v>
      </c>
      <c r="C7365" s="7">
        <v>383554</v>
      </c>
      <c r="D7365" s="7" t="s">
        <v>12</v>
      </c>
      <c r="E7365" s="7" t="s">
        <v>13</v>
      </c>
      <c r="F7365" s="7" t="s">
        <v>20</v>
      </c>
      <c r="G7365" s="7">
        <v>84492</v>
      </c>
    </row>
    <row r="7366" spans="1:7" ht="14.25" customHeight="1" x14ac:dyDescent="0.25">
      <c r="A7366" s="7" t="s">
        <v>21</v>
      </c>
      <c r="B7366" s="7">
        <v>2018</v>
      </c>
      <c r="C7366" s="7">
        <v>269214</v>
      </c>
      <c r="D7366" s="7" t="s">
        <v>12</v>
      </c>
      <c r="E7366" s="7" t="s">
        <v>13</v>
      </c>
      <c r="F7366" s="7" t="s">
        <v>10</v>
      </c>
      <c r="G7366" s="7">
        <v>57993</v>
      </c>
    </row>
    <row r="7367" spans="1:7" ht="14.25" customHeight="1" x14ac:dyDescent="0.25">
      <c r="A7367" s="7" t="s">
        <v>18</v>
      </c>
      <c r="B7367" s="7">
        <v>2008</v>
      </c>
      <c r="C7367" s="7">
        <v>254132</v>
      </c>
      <c r="D7367" s="7" t="s">
        <v>19</v>
      </c>
      <c r="E7367" s="7" t="s">
        <v>9</v>
      </c>
      <c r="F7367" s="7" t="s">
        <v>10</v>
      </c>
      <c r="G7367" s="7">
        <v>35385</v>
      </c>
    </row>
    <row r="7368" spans="1:7" ht="14.25" customHeight="1" x14ac:dyDescent="0.25">
      <c r="A7368" s="7" t="s">
        <v>29</v>
      </c>
      <c r="B7368" s="7">
        <v>2009</v>
      </c>
      <c r="C7368" s="7">
        <v>323442</v>
      </c>
      <c r="D7368" s="7" t="s">
        <v>19</v>
      </c>
      <c r="E7368" s="7" t="s">
        <v>9</v>
      </c>
      <c r="F7368" s="7" t="s">
        <v>10</v>
      </c>
      <c r="G7368" s="7">
        <v>24851</v>
      </c>
    </row>
    <row r="7369" spans="1:7" ht="14.25" customHeight="1" x14ac:dyDescent="0.25">
      <c r="A7369" s="7" t="s">
        <v>28</v>
      </c>
      <c r="B7369" s="7">
        <v>2021</v>
      </c>
      <c r="C7369" s="7">
        <v>32324</v>
      </c>
      <c r="D7369" s="7" t="s">
        <v>12</v>
      </c>
      <c r="E7369" s="7" t="s">
        <v>9</v>
      </c>
      <c r="F7369" s="7" t="s">
        <v>20</v>
      </c>
      <c r="G7369" s="7">
        <v>70531</v>
      </c>
    </row>
    <row r="7370" spans="1:7" ht="14.25" customHeight="1" x14ac:dyDescent="0.25">
      <c r="A7370" s="7" t="s">
        <v>18</v>
      </c>
      <c r="B7370" s="7">
        <v>2014</v>
      </c>
      <c r="C7370" s="7">
        <v>218090</v>
      </c>
      <c r="D7370" s="7" t="s">
        <v>8</v>
      </c>
      <c r="E7370" s="7" t="s">
        <v>9</v>
      </c>
      <c r="F7370" s="7" t="s">
        <v>10</v>
      </c>
      <c r="G7370" s="7">
        <v>138997</v>
      </c>
    </row>
    <row r="7371" spans="1:7" ht="14.25" customHeight="1" x14ac:dyDescent="0.25">
      <c r="A7371" s="7" t="s">
        <v>18</v>
      </c>
      <c r="B7371" s="7">
        <v>2015</v>
      </c>
      <c r="C7371" s="7">
        <v>357228</v>
      </c>
      <c r="D7371" s="7" t="s">
        <v>17</v>
      </c>
      <c r="E7371" s="7" t="s">
        <v>13</v>
      </c>
      <c r="F7371" s="7" t="s">
        <v>23</v>
      </c>
      <c r="G7371" s="7">
        <v>58754</v>
      </c>
    </row>
    <row r="7372" spans="1:7" ht="14.25" customHeight="1" x14ac:dyDescent="0.25">
      <c r="A7372" s="7" t="s">
        <v>29</v>
      </c>
      <c r="B7372" s="7">
        <v>2016</v>
      </c>
      <c r="C7372" s="7">
        <v>368899</v>
      </c>
      <c r="D7372" s="7" t="s">
        <v>30</v>
      </c>
      <c r="E7372" s="7" t="s">
        <v>13</v>
      </c>
      <c r="F7372" s="7" t="s">
        <v>20</v>
      </c>
      <c r="G7372" s="7">
        <v>18038</v>
      </c>
    </row>
    <row r="7373" spans="1:7" ht="14.25" customHeight="1" x14ac:dyDescent="0.25">
      <c r="A7373" s="7" t="s">
        <v>22</v>
      </c>
      <c r="B7373" s="7">
        <v>2009</v>
      </c>
      <c r="C7373" s="7">
        <v>20838</v>
      </c>
      <c r="D7373" s="7" t="s">
        <v>30</v>
      </c>
      <c r="E7373" s="7" t="s">
        <v>13</v>
      </c>
      <c r="F7373" s="7" t="s">
        <v>20</v>
      </c>
      <c r="G7373" s="7">
        <v>89230</v>
      </c>
    </row>
    <row r="7374" spans="1:7" ht="14.25" customHeight="1" x14ac:dyDescent="0.25">
      <c r="A7374" s="7" t="s">
        <v>28</v>
      </c>
      <c r="B7374" s="7">
        <v>2016</v>
      </c>
      <c r="C7374" s="7">
        <v>143016</v>
      </c>
      <c r="D7374" s="7" t="s">
        <v>12</v>
      </c>
      <c r="E7374" s="7" t="s">
        <v>13</v>
      </c>
      <c r="F7374" s="7" t="s">
        <v>23</v>
      </c>
      <c r="G7374" s="7">
        <v>126910</v>
      </c>
    </row>
    <row r="7375" spans="1:7" ht="14.25" customHeight="1" x14ac:dyDescent="0.25">
      <c r="A7375" s="7" t="s">
        <v>18</v>
      </c>
      <c r="B7375" s="7">
        <v>2023</v>
      </c>
      <c r="C7375" s="7">
        <v>276063</v>
      </c>
      <c r="D7375" s="7" t="s">
        <v>17</v>
      </c>
      <c r="E7375" s="7" t="s">
        <v>9</v>
      </c>
      <c r="F7375" s="7" t="s">
        <v>14</v>
      </c>
      <c r="G7375" s="7">
        <v>66337</v>
      </c>
    </row>
    <row r="7376" spans="1:7" ht="14.25" customHeight="1" x14ac:dyDescent="0.25">
      <c r="A7376" s="7" t="s">
        <v>27</v>
      </c>
      <c r="B7376" s="7">
        <v>2020</v>
      </c>
      <c r="C7376" s="7">
        <v>279368</v>
      </c>
      <c r="D7376" s="7" t="s">
        <v>19</v>
      </c>
      <c r="E7376" s="7" t="s">
        <v>9</v>
      </c>
      <c r="F7376" s="7" t="s">
        <v>20</v>
      </c>
      <c r="G7376" s="7">
        <v>140649</v>
      </c>
    </row>
    <row r="7377" spans="1:7" ht="14.25" customHeight="1" x14ac:dyDescent="0.25">
      <c r="A7377" s="7" t="s">
        <v>15</v>
      </c>
      <c r="B7377" s="7">
        <v>2007</v>
      </c>
      <c r="C7377" s="7">
        <v>211246</v>
      </c>
      <c r="D7377" s="7" t="s">
        <v>12</v>
      </c>
      <c r="E7377" s="7" t="s">
        <v>9</v>
      </c>
      <c r="F7377" s="7" t="s">
        <v>20</v>
      </c>
      <c r="G7377" s="7">
        <v>22045</v>
      </c>
    </row>
    <row r="7378" spans="1:7" ht="14.25" customHeight="1" x14ac:dyDescent="0.25">
      <c r="A7378" s="7" t="s">
        <v>16</v>
      </c>
      <c r="B7378" s="7">
        <v>2005</v>
      </c>
      <c r="C7378" s="7">
        <v>315022</v>
      </c>
      <c r="D7378" s="7" t="s">
        <v>19</v>
      </c>
      <c r="E7378" s="7" t="s">
        <v>13</v>
      </c>
      <c r="F7378" s="7" t="s">
        <v>14</v>
      </c>
      <c r="G7378" s="7">
        <v>34253</v>
      </c>
    </row>
    <row r="7379" spans="1:7" ht="14.25" customHeight="1" x14ac:dyDescent="0.25">
      <c r="A7379" s="7" t="s">
        <v>25</v>
      </c>
      <c r="B7379" s="7">
        <v>2019</v>
      </c>
      <c r="C7379" s="7">
        <v>361213</v>
      </c>
      <c r="D7379" s="7" t="s">
        <v>26</v>
      </c>
      <c r="E7379" s="7" t="s">
        <v>9</v>
      </c>
      <c r="F7379" s="7" t="s">
        <v>20</v>
      </c>
      <c r="G7379" s="7">
        <v>55726</v>
      </c>
    </row>
    <row r="7380" spans="1:7" ht="14.25" customHeight="1" x14ac:dyDescent="0.25">
      <c r="A7380" s="7" t="s">
        <v>22</v>
      </c>
      <c r="B7380" s="7">
        <v>2016</v>
      </c>
      <c r="C7380" s="7">
        <v>127555</v>
      </c>
      <c r="D7380" s="7" t="s">
        <v>8</v>
      </c>
      <c r="E7380" s="7" t="s">
        <v>9</v>
      </c>
      <c r="F7380" s="7" t="s">
        <v>20</v>
      </c>
      <c r="G7380" s="7">
        <v>70751</v>
      </c>
    </row>
    <row r="7381" spans="1:7" ht="14.25" customHeight="1" x14ac:dyDescent="0.25">
      <c r="A7381" s="7" t="s">
        <v>29</v>
      </c>
      <c r="B7381" s="7">
        <v>2018</v>
      </c>
      <c r="C7381" s="7">
        <v>97466</v>
      </c>
      <c r="D7381" s="7" t="s">
        <v>8</v>
      </c>
      <c r="E7381" s="7" t="s">
        <v>13</v>
      </c>
      <c r="F7381" s="7" t="s">
        <v>14</v>
      </c>
      <c r="G7381" s="7">
        <v>62660</v>
      </c>
    </row>
    <row r="7382" spans="1:7" ht="14.25" customHeight="1" x14ac:dyDescent="0.25">
      <c r="A7382" s="7" t="s">
        <v>7</v>
      </c>
      <c r="B7382" s="7">
        <v>2012</v>
      </c>
      <c r="C7382" s="7">
        <v>35164</v>
      </c>
      <c r="D7382" s="7" t="s">
        <v>24</v>
      </c>
      <c r="E7382" s="7" t="s">
        <v>9</v>
      </c>
      <c r="F7382" s="7" t="s">
        <v>14</v>
      </c>
      <c r="G7382" s="7">
        <v>97858</v>
      </c>
    </row>
    <row r="7383" spans="1:7" ht="14.25" customHeight="1" x14ac:dyDescent="0.25">
      <c r="A7383" s="7" t="s">
        <v>29</v>
      </c>
      <c r="B7383" s="7">
        <v>2011</v>
      </c>
      <c r="C7383" s="7">
        <v>368814</v>
      </c>
      <c r="D7383" s="7" t="s">
        <v>26</v>
      </c>
      <c r="E7383" s="7" t="s">
        <v>9</v>
      </c>
      <c r="F7383" s="7" t="s">
        <v>23</v>
      </c>
      <c r="G7383" s="7">
        <v>127271</v>
      </c>
    </row>
    <row r="7384" spans="1:7" ht="14.25" customHeight="1" x14ac:dyDescent="0.25">
      <c r="A7384" s="7" t="s">
        <v>11</v>
      </c>
      <c r="B7384" s="7">
        <v>2015</v>
      </c>
      <c r="C7384" s="7">
        <v>180431</v>
      </c>
      <c r="D7384" s="7" t="s">
        <v>19</v>
      </c>
      <c r="E7384" s="7" t="s">
        <v>13</v>
      </c>
      <c r="F7384" s="7" t="s">
        <v>20</v>
      </c>
      <c r="G7384" s="7">
        <v>67075</v>
      </c>
    </row>
    <row r="7385" spans="1:7" ht="14.25" customHeight="1" x14ac:dyDescent="0.25">
      <c r="A7385" s="7" t="s">
        <v>16</v>
      </c>
      <c r="B7385" s="7">
        <v>2012</v>
      </c>
      <c r="C7385" s="7">
        <v>199257</v>
      </c>
      <c r="D7385" s="7" t="s">
        <v>30</v>
      </c>
      <c r="E7385" s="7" t="s">
        <v>13</v>
      </c>
      <c r="F7385" s="7" t="s">
        <v>23</v>
      </c>
      <c r="G7385" s="7">
        <v>139583</v>
      </c>
    </row>
    <row r="7386" spans="1:7" ht="14.25" customHeight="1" x14ac:dyDescent="0.25">
      <c r="A7386" s="7" t="s">
        <v>25</v>
      </c>
      <c r="B7386" s="7">
        <v>2015</v>
      </c>
      <c r="C7386" s="7">
        <v>128373</v>
      </c>
      <c r="D7386" s="7" t="s">
        <v>24</v>
      </c>
      <c r="E7386" s="7" t="s">
        <v>9</v>
      </c>
      <c r="F7386" s="7" t="s">
        <v>23</v>
      </c>
      <c r="G7386" s="7">
        <v>133509</v>
      </c>
    </row>
    <row r="7387" spans="1:7" ht="14.25" customHeight="1" x14ac:dyDescent="0.25">
      <c r="A7387" s="7" t="s">
        <v>11</v>
      </c>
      <c r="B7387" s="7">
        <v>2020</v>
      </c>
      <c r="C7387" s="7">
        <v>141161</v>
      </c>
      <c r="D7387" s="7" t="s">
        <v>24</v>
      </c>
      <c r="E7387" s="7" t="s">
        <v>13</v>
      </c>
      <c r="F7387" s="7" t="s">
        <v>10</v>
      </c>
      <c r="G7387" s="7">
        <v>100971</v>
      </c>
    </row>
    <row r="7388" spans="1:7" ht="14.25" customHeight="1" x14ac:dyDescent="0.25">
      <c r="A7388" s="7" t="s">
        <v>22</v>
      </c>
      <c r="B7388" s="7">
        <v>2013</v>
      </c>
      <c r="C7388" s="7">
        <v>8159</v>
      </c>
      <c r="D7388" s="7" t="s">
        <v>19</v>
      </c>
      <c r="E7388" s="7" t="s">
        <v>9</v>
      </c>
      <c r="F7388" s="7" t="s">
        <v>10</v>
      </c>
      <c r="G7388" s="7">
        <v>11793</v>
      </c>
    </row>
    <row r="7389" spans="1:7" ht="14.25" customHeight="1" x14ac:dyDescent="0.25">
      <c r="A7389" s="7" t="s">
        <v>27</v>
      </c>
      <c r="B7389" s="7">
        <v>2022</v>
      </c>
      <c r="C7389" s="7">
        <v>186850</v>
      </c>
      <c r="D7389" s="7" t="s">
        <v>12</v>
      </c>
      <c r="E7389" s="7" t="s">
        <v>9</v>
      </c>
      <c r="F7389" s="7" t="s">
        <v>14</v>
      </c>
      <c r="G7389" s="7">
        <v>31183</v>
      </c>
    </row>
    <row r="7390" spans="1:7" ht="14.25" customHeight="1" x14ac:dyDescent="0.25">
      <c r="A7390" s="7" t="s">
        <v>16</v>
      </c>
      <c r="B7390" s="7">
        <v>2015</v>
      </c>
      <c r="C7390" s="7">
        <v>18316</v>
      </c>
      <c r="D7390" s="7" t="s">
        <v>19</v>
      </c>
      <c r="E7390" s="7" t="s">
        <v>9</v>
      </c>
      <c r="F7390" s="7" t="s">
        <v>20</v>
      </c>
      <c r="G7390" s="7">
        <v>56852</v>
      </c>
    </row>
    <row r="7391" spans="1:7" ht="14.25" customHeight="1" x14ac:dyDescent="0.25">
      <c r="A7391" s="7" t="s">
        <v>25</v>
      </c>
      <c r="B7391" s="7">
        <v>2023</v>
      </c>
      <c r="C7391" s="7">
        <v>365345</v>
      </c>
      <c r="D7391" s="7" t="s">
        <v>17</v>
      </c>
      <c r="E7391" s="7" t="s">
        <v>9</v>
      </c>
      <c r="F7391" s="7" t="s">
        <v>20</v>
      </c>
      <c r="G7391" s="7">
        <v>44036</v>
      </c>
    </row>
    <row r="7392" spans="1:7" ht="14.25" customHeight="1" x14ac:dyDescent="0.25">
      <c r="A7392" s="7" t="s">
        <v>22</v>
      </c>
      <c r="B7392" s="7">
        <v>2015</v>
      </c>
      <c r="C7392" s="7">
        <v>280160</v>
      </c>
      <c r="D7392" s="7" t="s">
        <v>19</v>
      </c>
      <c r="E7392" s="7" t="s">
        <v>13</v>
      </c>
      <c r="F7392" s="7" t="s">
        <v>14</v>
      </c>
      <c r="G7392" s="7">
        <v>44022</v>
      </c>
    </row>
    <row r="7393" spans="1:7" ht="14.25" customHeight="1" x14ac:dyDescent="0.25">
      <c r="A7393" s="7" t="s">
        <v>28</v>
      </c>
      <c r="B7393" s="7">
        <v>2011</v>
      </c>
      <c r="C7393" s="7">
        <v>321661</v>
      </c>
      <c r="D7393" s="7" t="s">
        <v>24</v>
      </c>
      <c r="E7393" s="7" t="s">
        <v>13</v>
      </c>
      <c r="F7393" s="7" t="s">
        <v>14</v>
      </c>
      <c r="G7393" s="7">
        <v>50571</v>
      </c>
    </row>
    <row r="7394" spans="1:7" ht="14.25" customHeight="1" x14ac:dyDescent="0.25">
      <c r="A7394" s="7" t="s">
        <v>28</v>
      </c>
      <c r="B7394" s="7">
        <v>2009</v>
      </c>
      <c r="C7394" s="7">
        <v>80911</v>
      </c>
      <c r="D7394" s="7" t="s">
        <v>19</v>
      </c>
      <c r="E7394" s="7" t="s">
        <v>9</v>
      </c>
      <c r="F7394" s="7" t="s">
        <v>10</v>
      </c>
      <c r="G7394" s="7">
        <v>16306</v>
      </c>
    </row>
    <row r="7395" spans="1:7" ht="14.25" customHeight="1" x14ac:dyDescent="0.25">
      <c r="A7395" s="7" t="s">
        <v>31</v>
      </c>
      <c r="B7395" s="7">
        <v>2015</v>
      </c>
      <c r="C7395" s="7">
        <v>253651</v>
      </c>
      <c r="D7395" s="7" t="s">
        <v>17</v>
      </c>
      <c r="E7395" s="7" t="s">
        <v>13</v>
      </c>
      <c r="F7395" s="7" t="s">
        <v>23</v>
      </c>
      <c r="G7395" s="7">
        <v>27806</v>
      </c>
    </row>
    <row r="7396" spans="1:7" ht="14.25" customHeight="1" x14ac:dyDescent="0.25">
      <c r="A7396" s="7" t="s">
        <v>29</v>
      </c>
      <c r="B7396" s="7">
        <v>2023</v>
      </c>
      <c r="C7396" s="7">
        <v>109865</v>
      </c>
      <c r="D7396" s="7" t="s">
        <v>26</v>
      </c>
      <c r="E7396" s="7" t="s">
        <v>13</v>
      </c>
      <c r="F7396" s="7" t="s">
        <v>14</v>
      </c>
      <c r="G7396" s="7">
        <v>71439</v>
      </c>
    </row>
    <row r="7397" spans="1:7" ht="14.25" customHeight="1" x14ac:dyDescent="0.25">
      <c r="A7397" s="7" t="s">
        <v>15</v>
      </c>
      <c r="B7397" s="7">
        <v>2012</v>
      </c>
      <c r="C7397" s="7">
        <v>307886</v>
      </c>
      <c r="D7397" s="7" t="s">
        <v>19</v>
      </c>
      <c r="E7397" s="7" t="s">
        <v>13</v>
      </c>
      <c r="F7397" s="7" t="s">
        <v>14</v>
      </c>
      <c r="G7397" s="7">
        <v>64822</v>
      </c>
    </row>
    <row r="7398" spans="1:7" ht="14.25" customHeight="1" x14ac:dyDescent="0.25">
      <c r="A7398" s="7" t="s">
        <v>22</v>
      </c>
      <c r="B7398" s="7">
        <v>2023</v>
      </c>
      <c r="C7398" s="7">
        <v>224215</v>
      </c>
      <c r="D7398" s="7" t="s">
        <v>19</v>
      </c>
      <c r="E7398" s="7" t="s">
        <v>13</v>
      </c>
      <c r="F7398" s="7" t="s">
        <v>14</v>
      </c>
      <c r="G7398" s="7">
        <v>126376</v>
      </c>
    </row>
    <row r="7399" spans="1:7" ht="14.25" customHeight="1" x14ac:dyDescent="0.25">
      <c r="A7399" s="7" t="s">
        <v>29</v>
      </c>
      <c r="B7399" s="7">
        <v>2012</v>
      </c>
      <c r="C7399" s="7">
        <v>394128</v>
      </c>
      <c r="D7399" s="7" t="s">
        <v>17</v>
      </c>
      <c r="E7399" s="7" t="s">
        <v>9</v>
      </c>
      <c r="F7399" s="7" t="s">
        <v>14</v>
      </c>
      <c r="G7399" s="7">
        <v>13797</v>
      </c>
    </row>
    <row r="7400" spans="1:7" ht="14.25" customHeight="1" x14ac:dyDescent="0.25">
      <c r="A7400" s="7" t="s">
        <v>27</v>
      </c>
      <c r="B7400" s="7">
        <v>2012</v>
      </c>
      <c r="C7400" s="7">
        <v>48939</v>
      </c>
      <c r="D7400" s="7" t="s">
        <v>26</v>
      </c>
      <c r="E7400" s="7" t="s">
        <v>13</v>
      </c>
      <c r="F7400" s="7" t="s">
        <v>20</v>
      </c>
      <c r="G7400" s="7">
        <v>84922</v>
      </c>
    </row>
    <row r="7401" spans="1:7" ht="14.25" customHeight="1" x14ac:dyDescent="0.25">
      <c r="A7401" s="7" t="s">
        <v>16</v>
      </c>
      <c r="B7401" s="7">
        <v>2020</v>
      </c>
      <c r="C7401" s="7">
        <v>176637</v>
      </c>
      <c r="D7401" s="7" t="s">
        <v>17</v>
      </c>
      <c r="E7401" s="7" t="s">
        <v>9</v>
      </c>
      <c r="F7401" s="7" t="s">
        <v>20</v>
      </c>
      <c r="G7401" s="7">
        <v>94174</v>
      </c>
    </row>
    <row r="7402" spans="1:7" ht="14.25" customHeight="1" x14ac:dyDescent="0.25">
      <c r="A7402" s="7" t="s">
        <v>21</v>
      </c>
      <c r="B7402" s="7">
        <v>2023</v>
      </c>
      <c r="C7402" s="7">
        <v>317570</v>
      </c>
      <c r="D7402" s="7" t="s">
        <v>30</v>
      </c>
      <c r="E7402" s="7" t="s">
        <v>9</v>
      </c>
      <c r="F7402" s="7" t="s">
        <v>10</v>
      </c>
      <c r="G7402" s="7">
        <v>134334</v>
      </c>
    </row>
    <row r="7403" spans="1:7" ht="14.25" customHeight="1" x14ac:dyDescent="0.25">
      <c r="A7403" s="7" t="s">
        <v>29</v>
      </c>
      <c r="B7403" s="7">
        <v>2020</v>
      </c>
      <c r="C7403" s="7">
        <v>240600</v>
      </c>
      <c r="D7403" s="7" t="s">
        <v>30</v>
      </c>
      <c r="E7403" s="7" t="s">
        <v>9</v>
      </c>
      <c r="F7403" s="7" t="s">
        <v>20</v>
      </c>
      <c r="G7403" s="7">
        <v>80025</v>
      </c>
    </row>
    <row r="7404" spans="1:7" ht="14.25" customHeight="1" x14ac:dyDescent="0.25">
      <c r="A7404" s="7" t="s">
        <v>11</v>
      </c>
      <c r="B7404" s="7">
        <v>2005</v>
      </c>
      <c r="C7404" s="7">
        <v>229953</v>
      </c>
      <c r="D7404" s="7" t="s">
        <v>17</v>
      </c>
      <c r="E7404" s="7" t="s">
        <v>13</v>
      </c>
      <c r="F7404" s="7" t="s">
        <v>10</v>
      </c>
      <c r="G7404" s="7">
        <v>11846</v>
      </c>
    </row>
    <row r="7405" spans="1:7" ht="14.25" customHeight="1" x14ac:dyDescent="0.25">
      <c r="A7405" s="7" t="s">
        <v>18</v>
      </c>
      <c r="B7405" s="7">
        <v>2015</v>
      </c>
      <c r="C7405" s="7">
        <v>139937</v>
      </c>
      <c r="D7405" s="7" t="s">
        <v>26</v>
      </c>
      <c r="E7405" s="7" t="s">
        <v>13</v>
      </c>
      <c r="F7405" s="7" t="s">
        <v>20</v>
      </c>
      <c r="G7405" s="7">
        <v>94371</v>
      </c>
    </row>
    <row r="7406" spans="1:7" ht="14.25" customHeight="1" x14ac:dyDescent="0.25">
      <c r="A7406" s="7" t="s">
        <v>31</v>
      </c>
      <c r="B7406" s="7">
        <v>2021</v>
      </c>
      <c r="C7406" s="7">
        <v>9631</v>
      </c>
      <c r="D7406" s="7" t="s">
        <v>17</v>
      </c>
      <c r="E7406" s="7" t="s">
        <v>13</v>
      </c>
      <c r="F7406" s="7" t="s">
        <v>20</v>
      </c>
      <c r="G7406" s="7">
        <v>22939</v>
      </c>
    </row>
    <row r="7407" spans="1:7" ht="14.25" customHeight="1" x14ac:dyDescent="0.25">
      <c r="A7407" s="7" t="s">
        <v>16</v>
      </c>
      <c r="B7407" s="7">
        <v>2008</v>
      </c>
      <c r="C7407" s="7">
        <v>169768</v>
      </c>
      <c r="D7407" s="7" t="s">
        <v>30</v>
      </c>
      <c r="E7407" s="7" t="s">
        <v>9</v>
      </c>
      <c r="F7407" s="7" t="s">
        <v>10</v>
      </c>
      <c r="G7407" s="7">
        <v>133863</v>
      </c>
    </row>
    <row r="7408" spans="1:7" ht="14.25" customHeight="1" x14ac:dyDescent="0.25">
      <c r="A7408" s="7" t="s">
        <v>7</v>
      </c>
      <c r="B7408" s="7">
        <v>2017</v>
      </c>
      <c r="C7408" s="7">
        <v>105585</v>
      </c>
      <c r="D7408" s="7" t="s">
        <v>12</v>
      </c>
      <c r="E7408" s="7" t="s">
        <v>13</v>
      </c>
      <c r="F7408" s="7" t="s">
        <v>14</v>
      </c>
      <c r="G7408" s="7">
        <v>87778</v>
      </c>
    </row>
    <row r="7409" spans="1:7" ht="14.25" customHeight="1" x14ac:dyDescent="0.25">
      <c r="A7409" s="7" t="s">
        <v>16</v>
      </c>
      <c r="B7409" s="7">
        <v>2009</v>
      </c>
      <c r="C7409" s="7">
        <v>362465</v>
      </c>
      <c r="D7409" s="7" t="s">
        <v>12</v>
      </c>
      <c r="E7409" s="7" t="s">
        <v>9</v>
      </c>
      <c r="F7409" s="7" t="s">
        <v>14</v>
      </c>
      <c r="G7409" s="7">
        <v>30520</v>
      </c>
    </row>
    <row r="7410" spans="1:7" ht="14.25" customHeight="1" x14ac:dyDescent="0.25">
      <c r="A7410" s="7" t="s">
        <v>22</v>
      </c>
      <c r="B7410" s="7">
        <v>2015</v>
      </c>
      <c r="C7410" s="7">
        <v>349057</v>
      </c>
      <c r="D7410" s="7" t="s">
        <v>17</v>
      </c>
      <c r="E7410" s="7" t="s">
        <v>9</v>
      </c>
      <c r="F7410" s="7" t="s">
        <v>14</v>
      </c>
      <c r="G7410" s="7">
        <v>31188</v>
      </c>
    </row>
    <row r="7411" spans="1:7" ht="14.25" customHeight="1" x14ac:dyDescent="0.25">
      <c r="A7411" s="7" t="s">
        <v>16</v>
      </c>
      <c r="B7411" s="7">
        <v>2007</v>
      </c>
      <c r="C7411" s="7">
        <v>391854</v>
      </c>
      <c r="D7411" s="7" t="s">
        <v>30</v>
      </c>
      <c r="E7411" s="7" t="s">
        <v>13</v>
      </c>
      <c r="F7411" s="7" t="s">
        <v>23</v>
      </c>
      <c r="G7411" s="7">
        <v>69205</v>
      </c>
    </row>
    <row r="7412" spans="1:7" ht="14.25" customHeight="1" x14ac:dyDescent="0.25">
      <c r="A7412" s="7" t="s">
        <v>16</v>
      </c>
      <c r="B7412" s="7">
        <v>2021</v>
      </c>
      <c r="C7412" s="7">
        <v>173647</v>
      </c>
      <c r="D7412" s="7" t="s">
        <v>19</v>
      </c>
      <c r="E7412" s="7" t="s">
        <v>13</v>
      </c>
      <c r="F7412" s="7" t="s">
        <v>10</v>
      </c>
      <c r="G7412" s="7">
        <v>50741</v>
      </c>
    </row>
    <row r="7413" spans="1:7" ht="14.25" customHeight="1" x14ac:dyDescent="0.25">
      <c r="A7413" s="7" t="s">
        <v>11</v>
      </c>
      <c r="B7413" s="7">
        <v>2020</v>
      </c>
      <c r="C7413" s="7">
        <v>220741</v>
      </c>
      <c r="D7413" s="7" t="s">
        <v>17</v>
      </c>
      <c r="E7413" s="7" t="s">
        <v>9</v>
      </c>
      <c r="F7413" s="7" t="s">
        <v>10</v>
      </c>
      <c r="G7413" s="7">
        <v>45257</v>
      </c>
    </row>
    <row r="7414" spans="1:7" ht="14.25" customHeight="1" x14ac:dyDescent="0.25">
      <c r="A7414" s="7" t="s">
        <v>11</v>
      </c>
      <c r="B7414" s="7">
        <v>2019</v>
      </c>
      <c r="C7414" s="7">
        <v>241051</v>
      </c>
      <c r="D7414" s="7" t="s">
        <v>17</v>
      </c>
      <c r="E7414" s="7" t="s">
        <v>13</v>
      </c>
      <c r="F7414" s="7" t="s">
        <v>10</v>
      </c>
      <c r="G7414" s="7">
        <v>61459</v>
      </c>
    </row>
    <row r="7415" spans="1:7" ht="14.25" customHeight="1" x14ac:dyDescent="0.25">
      <c r="A7415" s="7" t="s">
        <v>11</v>
      </c>
      <c r="B7415" s="7">
        <v>2013</v>
      </c>
      <c r="C7415" s="7">
        <v>35289</v>
      </c>
      <c r="D7415" s="7" t="s">
        <v>17</v>
      </c>
      <c r="E7415" s="7" t="s">
        <v>13</v>
      </c>
      <c r="F7415" s="7" t="s">
        <v>20</v>
      </c>
      <c r="G7415" s="7">
        <v>117868</v>
      </c>
    </row>
    <row r="7416" spans="1:7" ht="14.25" customHeight="1" x14ac:dyDescent="0.25">
      <c r="A7416" s="7" t="s">
        <v>16</v>
      </c>
      <c r="B7416" s="7">
        <v>2007</v>
      </c>
      <c r="C7416" s="7">
        <v>391266</v>
      </c>
      <c r="D7416" s="7" t="s">
        <v>8</v>
      </c>
      <c r="E7416" s="7" t="s">
        <v>9</v>
      </c>
      <c r="F7416" s="7" t="s">
        <v>23</v>
      </c>
      <c r="G7416" s="7">
        <v>120764</v>
      </c>
    </row>
    <row r="7417" spans="1:7" ht="14.25" customHeight="1" x14ac:dyDescent="0.25">
      <c r="A7417" s="7" t="s">
        <v>29</v>
      </c>
      <c r="B7417" s="7">
        <v>2019</v>
      </c>
      <c r="C7417" s="7">
        <v>253349</v>
      </c>
      <c r="D7417" s="7" t="s">
        <v>8</v>
      </c>
      <c r="E7417" s="7" t="s">
        <v>13</v>
      </c>
      <c r="F7417" s="7" t="s">
        <v>10</v>
      </c>
      <c r="G7417" s="7">
        <v>91826</v>
      </c>
    </row>
    <row r="7418" spans="1:7" ht="14.25" customHeight="1" x14ac:dyDescent="0.25">
      <c r="A7418" s="7" t="s">
        <v>7</v>
      </c>
      <c r="B7418" s="7">
        <v>2017</v>
      </c>
      <c r="C7418" s="7">
        <v>267244</v>
      </c>
      <c r="D7418" s="7" t="s">
        <v>24</v>
      </c>
      <c r="E7418" s="7" t="s">
        <v>9</v>
      </c>
      <c r="F7418" s="7" t="s">
        <v>14</v>
      </c>
      <c r="G7418" s="7">
        <v>72794</v>
      </c>
    </row>
    <row r="7419" spans="1:7" ht="14.25" customHeight="1" x14ac:dyDescent="0.25">
      <c r="A7419" s="7" t="s">
        <v>31</v>
      </c>
      <c r="B7419" s="7">
        <v>2011</v>
      </c>
      <c r="C7419" s="7">
        <v>317149</v>
      </c>
      <c r="D7419" s="7" t="s">
        <v>8</v>
      </c>
      <c r="E7419" s="7" t="s">
        <v>9</v>
      </c>
      <c r="F7419" s="7" t="s">
        <v>10</v>
      </c>
      <c r="G7419" s="7">
        <v>48738</v>
      </c>
    </row>
    <row r="7420" spans="1:7" ht="14.25" customHeight="1" x14ac:dyDescent="0.25">
      <c r="A7420" s="7" t="s">
        <v>11</v>
      </c>
      <c r="B7420" s="7">
        <v>2013</v>
      </c>
      <c r="C7420" s="7">
        <v>247941</v>
      </c>
      <c r="D7420" s="7" t="s">
        <v>19</v>
      </c>
      <c r="E7420" s="7" t="s">
        <v>9</v>
      </c>
      <c r="F7420" s="7" t="s">
        <v>23</v>
      </c>
      <c r="G7420" s="7">
        <v>123415</v>
      </c>
    </row>
    <row r="7421" spans="1:7" ht="14.25" customHeight="1" x14ac:dyDescent="0.25">
      <c r="A7421" s="7" t="s">
        <v>25</v>
      </c>
      <c r="B7421" s="7">
        <v>2009</v>
      </c>
      <c r="C7421" s="7">
        <v>267045</v>
      </c>
      <c r="D7421" s="7" t="s">
        <v>19</v>
      </c>
      <c r="E7421" s="7" t="s">
        <v>9</v>
      </c>
      <c r="F7421" s="7" t="s">
        <v>20</v>
      </c>
      <c r="G7421" s="7">
        <v>68789</v>
      </c>
    </row>
    <row r="7422" spans="1:7" ht="14.25" customHeight="1" x14ac:dyDescent="0.25">
      <c r="A7422" s="7" t="s">
        <v>16</v>
      </c>
      <c r="B7422" s="7">
        <v>2016</v>
      </c>
      <c r="C7422" s="7">
        <v>377600</v>
      </c>
      <c r="D7422" s="7" t="s">
        <v>30</v>
      </c>
      <c r="E7422" s="7" t="s">
        <v>9</v>
      </c>
      <c r="F7422" s="7" t="s">
        <v>23</v>
      </c>
      <c r="G7422" s="7">
        <v>32951</v>
      </c>
    </row>
    <row r="7423" spans="1:7" ht="14.25" customHeight="1" x14ac:dyDescent="0.25">
      <c r="A7423" s="7" t="s">
        <v>28</v>
      </c>
      <c r="B7423" s="7">
        <v>2006</v>
      </c>
      <c r="C7423" s="7">
        <v>182734</v>
      </c>
      <c r="D7423" s="7" t="s">
        <v>24</v>
      </c>
      <c r="E7423" s="7" t="s">
        <v>13</v>
      </c>
      <c r="F7423" s="7" t="s">
        <v>14</v>
      </c>
      <c r="G7423" s="7">
        <v>72543</v>
      </c>
    </row>
    <row r="7424" spans="1:7" ht="14.25" customHeight="1" x14ac:dyDescent="0.25">
      <c r="A7424" s="7" t="s">
        <v>16</v>
      </c>
      <c r="B7424" s="7">
        <v>2020</v>
      </c>
      <c r="C7424" s="7">
        <v>185492</v>
      </c>
      <c r="D7424" s="7" t="s">
        <v>30</v>
      </c>
      <c r="E7424" s="7" t="s">
        <v>9</v>
      </c>
      <c r="F7424" s="7" t="s">
        <v>23</v>
      </c>
      <c r="G7424" s="7">
        <v>13640</v>
      </c>
    </row>
    <row r="7425" spans="1:7" ht="14.25" customHeight="1" x14ac:dyDescent="0.25">
      <c r="A7425" s="7" t="s">
        <v>25</v>
      </c>
      <c r="B7425" s="7">
        <v>2012</v>
      </c>
      <c r="C7425" s="7">
        <v>138531</v>
      </c>
      <c r="D7425" s="7" t="s">
        <v>19</v>
      </c>
      <c r="E7425" s="7" t="s">
        <v>13</v>
      </c>
      <c r="F7425" s="7" t="s">
        <v>10</v>
      </c>
      <c r="G7425" s="7">
        <v>15052</v>
      </c>
    </row>
    <row r="7426" spans="1:7" ht="14.25" customHeight="1" x14ac:dyDescent="0.25">
      <c r="A7426" s="7" t="s">
        <v>27</v>
      </c>
      <c r="B7426" s="7">
        <v>2012</v>
      </c>
      <c r="C7426" s="7">
        <v>88249</v>
      </c>
      <c r="D7426" s="7" t="s">
        <v>19</v>
      </c>
      <c r="E7426" s="7" t="s">
        <v>13</v>
      </c>
      <c r="F7426" s="7" t="s">
        <v>23</v>
      </c>
      <c r="G7426" s="7">
        <v>67174</v>
      </c>
    </row>
    <row r="7427" spans="1:7" ht="14.25" customHeight="1" x14ac:dyDescent="0.25">
      <c r="A7427" s="7" t="s">
        <v>22</v>
      </c>
      <c r="B7427" s="7">
        <v>2005</v>
      </c>
      <c r="C7427" s="7">
        <v>233764</v>
      </c>
      <c r="D7427" s="7" t="s">
        <v>30</v>
      </c>
      <c r="E7427" s="7" t="s">
        <v>13</v>
      </c>
      <c r="F7427" s="7" t="s">
        <v>14</v>
      </c>
      <c r="G7427" s="7">
        <v>75468</v>
      </c>
    </row>
    <row r="7428" spans="1:7" ht="14.25" customHeight="1" x14ac:dyDescent="0.25">
      <c r="A7428" s="7" t="s">
        <v>28</v>
      </c>
      <c r="B7428" s="7">
        <v>2015</v>
      </c>
      <c r="C7428" s="7">
        <v>45356</v>
      </c>
      <c r="D7428" s="7" t="s">
        <v>17</v>
      </c>
      <c r="E7428" s="7" t="s">
        <v>13</v>
      </c>
      <c r="F7428" s="7" t="s">
        <v>20</v>
      </c>
      <c r="G7428" s="7">
        <v>61827</v>
      </c>
    </row>
    <row r="7429" spans="1:7" ht="14.25" customHeight="1" x14ac:dyDescent="0.25">
      <c r="A7429" s="7" t="s">
        <v>25</v>
      </c>
      <c r="B7429" s="7">
        <v>2016</v>
      </c>
      <c r="C7429" s="7">
        <v>312597</v>
      </c>
      <c r="D7429" s="7" t="s">
        <v>8</v>
      </c>
      <c r="E7429" s="7" t="s">
        <v>13</v>
      </c>
      <c r="F7429" s="7" t="s">
        <v>20</v>
      </c>
      <c r="G7429" s="7">
        <v>71648</v>
      </c>
    </row>
    <row r="7430" spans="1:7" ht="14.25" customHeight="1" x14ac:dyDescent="0.25">
      <c r="A7430" s="7" t="s">
        <v>28</v>
      </c>
      <c r="B7430" s="7">
        <v>2020</v>
      </c>
      <c r="C7430" s="7">
        <v>374341</v>
      </c>
      <c r="D7430" s="7" t="s">
        <v>12</v>
      </c>
      <c r="E7430" s="7" t="s">
        <v>13</v>
      </c>
      <c r="F7430" s="7" t="s">
        <v>23</v>
      </c>
      <c r="G7430" s="7">
        <v>123694</v>
      </c>
    </row>
    <row r="7431" spans="1:7" ht="14.25" customHeight="1" x14ac:dyDescent="0.25">
      <c r="A7431" s="7" t="s">
        <v>15</v>
      </c>
      <c r="B7431" s="7">
        <v>2022</v>
      </c>
      <c r="C7431" s="7">
        <v>19481</v>
      </c>
      <c r="D7431" s="7" t="s">
        <v>26</v>
      </c>
      <c r="E7431" s="7" t="s">
        <v>9</v>
      </c>
      <c r="F7431" s="7" t="s">
        <v>14</v>
      </c>
      <c r="G7431" s="7">
        <v>129534</v>
      </c>
    </row>
    <row r="7432" spans="1:7" ht="14.25" customHeight="1" x14ac:dyDescent="0.25">
      <c r="A7432" s="7" t="s">
        <v>22</v>
      </c>
      <c r="B7432" s="7">
        <v>2009</v>
      </c>
      <c r="C7432" s="7">
        <v>131479</v>
      </c>
      <c r="D7432" s="7" t="s">
        <v>26</v>
      </c>
      <c r="E7432" s="7" t="s">
        <v>9</v>
      </c>
      <c r="F7432" s="7" t="s">
        <v>10</v>
      </c>
      <c r="G7432" s="7">
        <v>62094</v>
      </c>
    </row>
    <row r="7433" spans="1:7" ht="14.25" customHeight="1" x14ac:dyDescent="0.25">
      <c r="A7433" s="7" t="s">
        <v>31</v>
      </c>
      <c r="B7433" s="7">
        <v>2013</v>
      </c>
      <c r="C7433" s="7">
        <v>281283</v>
      </c>
      <c r="D7433" s="7" t="s">
        <v>12</v>
      </c>
      <c r="E7433" s="7" t="s">
        <v>13</v>
      </c>
      <c r="F7433" s="7" t="s">
        <v>14</v>
      </c>
      <c r="G7433" s="7">
        <v>116059</v>
      </c>
    </row>
    <row r="7434" spans="1:7" ht="14.25" customHeight="1" x14ac:dyDescent="0.25">
      <c r="A7434" s="7" t="s">
        <v>27</v>
      </c>
      <c r="B7434" s="7">
        <v>2015</v>
      </c>
      <c r="C7434" s="7">
        <v>141142</v>
      </c>
      <c r="D7434" s="7" t="s">
        <v>24</v>
      </c>
      <c r="E7434" s="7" t="s">
        <v>9</v>
      </c>
      <c r="F7434" s="7" t="s">
        <v>14</v>
      </c>
      <c r="G7434" s="7">
        <v>28391</v>
      </c>
    </row>
    <row r="7435" spans="1:7" ht="14.25" customHeight="1" x14ac:dyDescent="0.25">
      <c r="A7435" s="7" t="s">
        <v>7</v>
      </c>
      <c r="B7435" s="7">
        <v>2020</v>
      </c>
      <c r="C7435" s="7">
        <v>82155</v>
      </c>
      <c r="D7435" s="7" t="s">
        <v>8</v>
      </c>
      <c r="E7435" s="7" t="s">
        <v>13</v>
      </c>
      <c r="F7435" s="7" t="s">
        <v>14</v>
      </c>
      <c r="G7435" s="7">
        <v>88427</v>
      </c>
    </row>
    <row r="7436" spans="1:7" ht="14.25" customHeight="1" x14ac:dyDescent="0.25">
      <c r="A7436" s="7" t="s">
        <v>22</v>
      </c>
      <c r="B7436" s="7">
        <v>2015</v>
      </c>
      <c r="C7436" s="7">
        <v>99858</v>
      </c>
      <c r="D7436" s="7" t="s">
        <v>30</v>
      </c>
      <c r="E7436" s="7" t="s">
        <v>13</v>
      </c>
      <c r="F7436" s="7" t="s">
        <v>23</v>
      </c>
      <c r="G7436" s="7">
        <v>26374</v>
      </c>
    </row>
    <row r="7437" spans="1:7" ht="14.25" customHeight="1" x14ac:dyDescent="0.25">
      <c r="A7437" s="7" t="s">
        <v>22</v>
      </c>
      <c r="B7437" s="7">
        <v>2022</v>
      </c>
      <c r="C7437" s="7">
        <v>255010</v>
      </c>
      <c r="D7437" s="7" t="s">
        <v>17</v>
      </c>
      <c r="E7437" s="7" t="s">
        <v>13</v>
      </c>
      <c r="F7437" s="7" t="s">
        <v>14</v>
      </c>
      <c r="G7437" s="7">
        <v>84411</v>
      </c>
    </row>
    <row r="7438" spans="1:7" ht="14.25" customHeight="1" x14ac:dyDescent="0.25">
      <c r="A7438" s="7" t="s">
        <v>22</v>
      </c>
      <c r="B7438" s="7">
        <v>2011</v>
      </c>
      <c r="C7438" s="7">
        <v>115130</v>
      </c>
      <c r="D7438" s="7" t="s">
        <v>12</v>
      </c>
      <c r="E7438" s="7" t="s">
        <v>13</v>
      </c>
      <c r="F7438" s="7" t="s">
        <v>10</v>
      </c>
      <c r="G7438" s="7">
        <v>140795</v>
      </c>
    </row>
    <row r="7439" spans="1:7" ht="14.25" customHeight="1" x14ac:dyDescent="0.25">
      <c r="A7439" s="7" t="s">
        <v>22</v>
      </c>
      <c r="B7439" s="7">
        <v>2011</v>
      </c>
      <c r="C7439" s="7">
        <v>215995</v>
      </c>
      <c r="D7439" s="7" t="s">
        <v>8</v>
      </c>
      <c r="E7439" s="7" t="s">
        <v>13</v>
      </c>
      <c r="F7439" s="7" t="s">
        <v>20</v>
      </c>
      <c r="G7439" s="7">
        <v>118540</v>
      </c>
    </row>
    <row r="7440" spans="1:7" ht="14.25" customHeight="1" x14ac:dyDescent="0.25">
      <c r="A7440" s="7" t="s">
        <v>16</v>
      </c>
      <c r="B7440" s="7">
        <v>2008</v>
      </c>
      <c r="C7440" s="7">
        <v>397995</v>
      </c>
      <c r="D7440" s="7" t="s">
        <v>12</v>
      </c>
      <c r="E7440" s="7" t="s">
        <v>9</v>
      </c>
      <c r="F7440" s="7" t="s">
        <v>20</v>
      </c>
      <c r="G7440" s="7">
        <v>30065</v>
      </c>
    </row>
    <row r="7441" spans="1:7" ht="14.25" customHeight="1" x14ac:dyDescent="0.25">
      <c r="A7441" s="7" t="s">
        <v>15</v>
      </c>
      <c r="B7441" s="7">
        <v>2014</v>
      </c>
      <c r="C7441" s="7">
        <v>73282</v>
      </c>
      <c r="D7441" s="7" t="s">
        <v>24</v>
      </c>
      <c r="E7441" s="7" t="s">
        <v>9</v>
      </c>
      <c r="F7441" s="7" t="s">
        <v>14</v>
      </c>
      <c r="G7441" s="7">
        <v>85641</v>
      </c>
    </row>
    <row r="7442" spans="1:7" ht="14.25" customHeight="1" x14ac:dyDescent="0.25">
      <c r="A7442" s="7" t="s">
        <v>28</v>
      </c>
      <c r="B7442" s="7">
        <v>2006</v>
      </c>
      <c r="C7442" s="7">
        <v>243782</v>
      </c>
      <c r="D7442" s="7" t="s">
        <v>19</v>
      </c>
      <c r="E7442" s="7" t="s">
        <v>9</v>
      </c>
      <c r="F7442" s="7" t="s">
        <v>14</v>
      </c>
      <c r="G7442" s="7">
        <v>105630</v>
      </c>
    </row>
    <row r="7443" spans="1:7" ht="14.25" customHeight="1" x14ac:dyDescent="0.25">
      <c r="A7443" s="7" t="s">
        <v>18</v>
      </c>
      <c r="B7443" s="7">
        <v>2011</v>
      </c>
      <c r="C7443" s="7">
        <v>387018</v>
      </c>
      <c r="D7443" s="7" t="s">
        <v>30</v>
      </c>
      <c r="E7443" s="7" t="s">
        <v>13</v>
      </c>
      <c r="F7443" s="7" t="s">
        <v>20</v>
      </c>
      <c r="G7443" s="7">
        <v>120259</v>
      </c>
    </row>
    <row r="7444" spans="1:7" ht="14.25" customHeight="1" x14ac:dyDescent="0.25">
      <c r="A7444" s="7" t="s">
        <v>18</v>
      </c>
      <c r="B7444" s="7">
        <v>2021</v>
      </c>
      <c r="C7444" s="7">
        <v>113130</v>
      </c>
      <c r="D7444" s="7" t="s">
        <v>30</v>
      </c>
      <c r="E7444" s="7" t="s">
        <v>9</v>
      </c>
      <c r="F7444" s="7" t="s">
        <v>14</v>
      </c>
      <c r="G7444" s="7">
        <v>32867</v>
      </c>
    </row>
    <row r="7445" spans="1:7" ht="14.25" customHeight="1" x14ac:dyDescent="0.25">
      <c r="A7445" s="7" t="s">
        <v>16</v>
      </c>
      <c r="B7445" s="7">
        <v>2021</v>
      </c>
      <c r="C7445" s="7">
        <v>99509</v>
      </c>
      <c r="D7445" s="7" t="s">
        <v>24</v>
      </c>
      <c r="E7445" s="7" t="s">
        <v>13</v>
      </c>
      <c r="F7445" s="7" t="s">
        <v>23</v>
      </c>
      <c r="G7445" s="7">
        <v>93771</v>
      </c>
    </row>
    <row r="7446" spans="1:7" ht="14.25" customHeight="1" x14ac:dyDescent="0.25">
      <c r="A7446" s="7" t="s">
        <v>29</v>
      </c>
      <c r="B7446" s="7">
        <v>2014</v>
      </c>
      <c r="C7446" s="7">
        <v>36266</v>
      </c>
      <c r="D7446" s="7" t="s">
        <v>8</v>
      </c>
      <c r="E7446" s="7" t="s">
        <v>13</v>
      </c>
      <c r="F7446" s="7" t="s">
        <v>20</v>
      </c>
      <c r="G7446" s="7">
        <v>38229</v>
      </c>
    </row>
    <row r="7447" spans="1:7" ht="14.25" customHeight="1" x14ac:dyDescent="0.25">
      <c r="A7447" s="7" t="s">
        <v>18</v>
      </c>
      <c r="B7447" s="7">
        <v>2012</v>
      </c>
      <c r="C7447" s="7">
        <v>375234</v>
      </c>
      <c r="D7447" s="7" t="s">
        <v>30</v>
      </c>
      <c r="E7447" s="7" t="s">
        <v>9</v>
      </c>
      <c r="F7447" s="7" t="s">
        <v>14</v>
      </c>
      <c r="G7447" s="7">
        <v>142415</v>
      </c>
    </row>
    <row r="7448" spans="1:7" ht="14.25" customHeight="1" x14ac:dyDescent="0.25">
      <c r="A7448" s="7" t="s">
        <v>7</v>
      </c>
      <c r="B7448" s="7">
        <v>2017</v>
      </c>
      <c r="C7448" s="7">
        <v>97308</v>
      </c>
      <c r="D7448" s="7" t="s">
        <v>24</v>
      </c>
      <c r="E7448" s="7" t="s">
        <v>9</v>
      </c>
      <c r="F7448" s="7" t="s">
        <v>23</v>
      </c>
      <c r="G7448" s="7">
        <v>39152</v>
      </c>
    </row>
    <row r="7449" spans="1:7" ht="14.25" customHeight="1" x14ac:dyDescent="0.25">
      <c r="A7449" s="7" t="s">
        <v>22</v>
      </c>
      <c r="B7449" s="7">
        <v>2018</v>
      </c>
      <c r="C7449" s="7">
        <v>96981</v>
      </c>
      <c r="D7449" s="7" t="s">
        <v>12</v>
      </c>
      <c r="E7449" s="7" t="s">
        <v>13</v>
      </c>
      <c r="F7449" s="7" t="s">
        <v>14</v>
      </c>
      <c r="G7449" s="7">
        <v>29599</v>
      </c>
    </row>
    <row r="7450" spans="1:7" ht="14.25" customHeight="1" x14ac:dyDescent="0.25">
      <c r="A7450" s="7" t="s">
        <v>11</v>
      </c>
      <c r="B7450" s="7">
        <v>2005</v>
      </c>
      <c r="C7450" s="7">
        <v>342360</v>
      </c>
      <c r="D7450" s="7" t="s">
        <v>26</v>
      </c>
      <c r="E7450" s="7" t="s">
        <v>13</v>
      </c>
      <c r="F7450" s="7" t="s">
        <v>23</v>
      </c>
      <c r="G7450" s="7">
        <v>13063</v>
      </c>
    </row>
    <row r="7451" spans="1:7" ht="14.25" customHeight="1" x14ac:dyDescent="0.25">
      <c r="A7451" s="7" t="s">
        <v>22</v>
      </c>
      <c r="B7451" s="7">
        <v>2014</v>
      </c>
      <c r="C7451" s="7">
        <v>82188</v>
      </c>
      <c r="D7451" s="7" t="s">
        <v>19</v>
      </c>
      <c r="E7451" s="7" t="s">
        <v>13</v>
      </c>
      <c r="F7451" s="7" t="s">
        <v>20</v>
      </c>
      <c r="G7451" s="7">
        <v>114331</v>
      </c>
    </row>
    <row r="7452" spans="1:7" ht="14.25" customHeight="1" x14ac:dyDescent="0.25">
      <c r="A7452" s="7" t="s">
        <v>21</v>
      </c>
      <c r="B7452" s="7">
        <v>2013</v>
      </c>
      <c r="C7452" s="7">
        <v>257783</v>
      </c>
      <c r="D7452" s="7" t="s">
        <v>30</v>
      </c>
      <c r="E7452" s="7" t="s">
        <v>9</v>
      </c>
      <c r="F7452" s="7" t="s">
        <v>14</v>
      </c>
      <c r="G7452" s="7">
        <v>85617</v>
      </c>
    </row>
    <row r="7453" spans="1:7" ht="14.25" customHeight="1" x14ac:dyDescent="0.25">
      <c r="A7453" s="7" t="s">
        <v>15</v>
      </c>
      <c r="B7453" s="7">
        <v>2011</v>
      </c>
      <c r="C7453" s="7">
        <v>59152</v>
      </c>
      <c r="D7453" s="7" t="s">
        <v>26</v>
      </c>
      <c r="E7453" s="7" t="s">
        <v>13</v>
      </c>
      <c r="F7453" s="7" t="s">
        <v>23</v>
      </c>
      <c r="G7453" s="7">
        <v>49617</v>
      </c>
    </row>
    <row r="7454" spans="1:7" ht="14.25" customHeight="1" x14ac:dyDescent="0.25">
      <c r="A7454" s="7" t="s">
        <v>27</v>
      </c>
      <c r="B7454" s="7">
        <v>2009</v>
      </c>
      <c r="C7454" s="7">
        <v>60793</v>
      </c>
      <c r="D7454" s="7" t="s">
        <v>24</v>
      </c>
      <c r="E7454" s="7" t="s">
        <v>13</v>
      </c>
      <c r="F7454" s="7" t="s">
        <v>23</v>
      </c>
      <c r="G7454" s="7">
        <v>58336</v>
      </c>
    </row>
    <row r="7455" spans="1:7" ht="14.25" customHeight="1" x14ac:dyDescent="0.25">
      <c r="A7455" s="7" t="s">
        <v>18</v>
      </c>
      <c r="B7455" s="7">
        <v>2014</v>
      </c>
      <c r="C7455" s="7">
        <v>44327</v>
      </c>
      <c r="D7455" s="7" t="s">
        <v>17</v>
      </c>
      <c r="E7455" s="7" t="s">
        <v>13</v>
      </c>
      <c r="F7455" s="7" t="s">
        <v>23</v>
      </c>
      <c r="G7455" s="7">
        <v>53026</v>
      </c>
    </row>
    <row r="7456" spans="1:7" ht="14.25" customHeight="1" x14ac:dyDescent="0.25">
      <c r="A7456" s="7" t="s">
        <v>15</v>
      </c>
      <c r="B7456" s="7">
        <v>2005</v>
      </c>
      <c r="C7456" s="7">
        <v>248683</v>
      </c>
      <c r="D7456" s="7" t="s">
        <v>19</v>
      </c>
      <c r="E7456" s="7" t="s">
        <v>13</v>
      </c>
      <c r="F7456" s="7" t="s">
        <v>10</v>
      </c>
      <c r="G7456" s="7">
        <v>71854</v>
      </c>
    </row>
    <row r="7457" spans="1:7" ht="14.25" customHeight="1" x14ac:dyDescent="0.25">
      <c r="A7457" s="7" t="s">
        <v>29</v>
      </c>
      <c r="B7457" s="7">
        <v>2005</v>
      </c>
      <c r="C7457" s="7">
        <v>199506</v>
      </c>
      <c r="D7457" s="7" t="s">
        <v>8</v>
      </c>
      <c r="E7457" s="7" t="s">
        <v>13</v>
      </c>
      <c r="F7457" s="7" t="s">
        <v>23</v>
      </c>
      <c r="G7457" s="7">
        <v>26644</v>
      </c>
    </row>
    <row r="7458" spans="1:7" ht="14.25" customHeight="1" x14ac:dyDescent="0.25">
      <c r="A7458" s="7" t="s">
        <v>29</v>
      </c>
      <c r="B7458" s="7">
        <v>2018</v>
      </c>
      <c r="C7458" s="7">
        <v>346441</v>
      </c>
      <c r="D7458" s="7" t="s">
        <v>24</v>
      </c>
      <c r="E7458" s="7" t="s">
        <v>13</v>
      </c>
      <c r="F7458" s="7" t="s">
        <v>23</v>
      </c>
      <c r="G7458" s="7">
        <v>138563</v>
      </c>
    </row>
    <row r="7459" spans="1:7" ht="14.25" customHeight="1" x14ac:dyDescent="0.25">
      <c r="A7459" s="7" t="s">
        <v>29</v>
      </c>
      <c r="B7459" s="7">
        <v>2007</v>
      </c>
      <c r="C7459" s="7">
        <v>261951</v>
      </c>
      <c r="D7459" s="7" t="s">
        <v>19</v>
      </c>
      <c r="E7459" s="7" t="s">
        <v>9</v>
      </c>
      <c r="F7459" s="7" t="s">
        <v>10</v>
      </c>
      <c r="G7459" s="7">
        <v>142275</v>
      </c>
    </row>
    <row r="7460" spans="1:7" ht="14.25" customHeight="1" x14ac:dyDescent="0.25">
      <c r="A7460" s="7" t="s">
        <v>25</v>
      </c>
      <c r="B7460" s="7">
        <v>2016</v>
      </c>
      <c r="C7460" s="7">
        <v>228308</v>
      </c>
      <c r="D7460" s="7" t="s">
        <v>17</v>
      </c>
      <c r="E7460" s="7" t="s">
        <v>9</v>
      </c>
      <c r="F7460" s="7" t="s">
        <v>14</v>
      </c>
      <c r="G7460" s="7">
        <v>99901</v>
      </c>
    </row>
    <row r="7461" spans="1:7" ht="14.25" customHeight="1" x14ac:dyDescent="0.25">
      <c r="A7461" s="7" t="s">
        <v>15</v>
      </c>
      <c r="B7461" s="7">
        <v>2019</v>
      </c>
      <c r="C7461" s="7">
        <v>323110</v>
      </c>
      <c r="D7461" s="7" t="s">
        <v>19</v>
      </c>
      <c r="E7461" s="7" t="s">
        <v>13</v>
      </c>
      <c r="F7461" s="7" t="s">
        <v>10</v>
      </c>
      <c r="G7461" s="7">
        <v>147002</v>
      </c>
    </row>
    <row r="7462" spans="1:7" ht="14.25" customHeight="1" x14ac:dyDescent="0.25">
      <c r="A7462" s="7" t="s">
        <v>27</v>
      </c>
      <c r="B7462" s="7">
        <v>2009</v>
      </c>
      <c r="C7462" s="7">
        <v>68277</v>
      </c>
      <c r="D7462" s="7" t="s">
        <v>26</v>
      </c>
      <c r="E7462" s="7" t="s">
        <v>13</v>
      </c>
      <c r="F7462" s="7" t="s">
        <v>10</v>
      </c>
      <c r="G7462" s="7">
        <v>65141</v>
      </c>
    </row>
    <row r="7463" spans="1:7" ht="14.25" customHeight="1" x14ac:dyDescent="0.25">
      <c r="A7463" s="7" t="s">
        <v>29</v>
      </c>
      <c r="B7463" s="7">
        <v>2019</v>
      </c>
      <c r="C7463" s="7">
        <v>262855</v>
      </c>
      <c r="D7463" s="7" t="s">
        <v>8</v>
      </c>
      <c r="E7463" s="7" t="s">
        <v>13</v>
      </c>
      <c r="F7463" s="7" t="s">
        <v>20</v>
      </c>
      <c r="G7463" s="7">
        <v>48584</v>
      </c>
    </row>
    <row r="7464" spans="1:7" ht="14.25" customHeight="1" x14ac:dyDescent="0.25">
      <c r="A7464" s="7" t="s">
        <v>21</v>
      </c>
      <c r="B7464" s="7">
        <v>2017</v>
      </c>
      <c r="C7464" s="7">
        <v>60893</v>
      </c>
      <c r="D7464" s="7" t="s">
        <v>17</v>
      </c>
      <c r="E7464" s="7" t="s">
        <v>9</v>
      </c>
      <c r="F7464" s="7" t="s">
        <v>14</v>
      </c>
      <c r="G7464" s="7">
        <v>20985</v>
      </c>
    </row>
    <row r="7465" spans="1:7" ht="14.25" customHeight="1" x14ac:dyDescent="0.25">
      <c r="A7465" s="7" t="s">
        <v>21</v>
      </c>
      <c r="B7465" s="7">
        <v>2022</v>
      </c>
      <c r="C7465" s="7">
        <v>226739</v>
      </c>
      <c r="D7465" s="7" t="s">
        <v>26</v>
      </c>
      <c r="E7465" s="7" t="s">
        <v>9</v>
      </c>
      <c r="F7465" s="7" t="s">
        <v>20</v>
      </c>
      <c r="G7465" s="7">
        <v>26843</v>
      </c>
    </row>
    <row r="7466" spans="1:7" ht="14.25" customHeight="1" x14ac:dyDescent="0.25">
      <c r="A7466" s="7" t="s">
        <v>27</v>
      </c>
      <c r="B7466" s="7">
        <v>2010</v>
      </c>
      <c r="C7466" s="7">
        <v>91183</v>
      </c>
      <c r="D7466" s="7" t="s">
        <v>30</v>
      </c>
      <c r="E7466" s="7" t="s">
        <v>9</v>
      </c>
      <c r="F7466" s="7" t="s">
        <v>10</v>
      </c>
      <c r="G7466" s="7">
        <v>20162</v>
      </c>
    </row>
    <row r="7467" spans="1:7" ht="14.25" customHeight="1" x14ac:dyDescent="0.25">
      <c r="A7467" s="7" t="s">
        <v>7</v>
      </c>
      <c r="B7467" s="7">
        <v>2019</v>
      </c>
      <c r="C7467" s="7">
        <v>34992</v>
      </c>
      <c r="D7467" s="7" t="s">
        <v>12</v>
      </c>
      <c r="E7467" s="7" t="s">
        <v>13</v>
      </c>
      <c r="F7467" s="7" t="s">
        <v>20</v>
      </c>
      <c r="G7467" s="7">
        <v>145756</v>
      </c>
    </row>
    <row r="7468" spans="1:7" ht="14.25" customHeight="1" x14ac:dyDescent="0.25">
      <c r="A7468" s="7" t="s">
        <v>29</v>
      </c>
      <c r="B7468" s="7">
        <v>2015</v>
      </c>
      <c r="C7468" s="7">
        <v>159417</v>
      </c>
      <c r="D7468" s="7" t="s">
        <v>12</v>
      </c>
      <c r="E7468" s="7" t="s">
        <v>13</v>
      </c>
      <c r="F7468" s="7" t="s">
        <v>23</v>
      </c>
      <c r="G7468" s="7">
        <v>29672</v>
      </c>
    </row>
    <row r="7469" spans="1:7" ht="14.25" customHeight="1" x14ac:dyDescent="0.25">
      <c r="A7469" s="7" t="s">
        <v>29</v>
      </c>
      <c r="B7469" s="7">
        <v>2008</v>
      </c>
      <c r="C7469" s="7">
        <v>87635</v>
      </c>
      <c r="D7469" s="7" t="s">
        <v>8</v>
      </c>
      <c r="E7469" s="7" t="s">
        <v>13</v>
      </c>
      <c r="F7469" s="7" t="s">
        <v>20</v>
      </c>
      <c r="G7469" s="7">
        <v>11882</v>
      </c>
    </row>
    <row r="7470" spans="1:7" ht="14.25" customHeight="1" x14ac:dyDescent="0.25">
      <c r="A7470" s="7" t="s">
        <v>28</v>
      </c>
      <c r="B7470" s="7">
        <v>2013</v>
      </c>
      <c r="C7470" s="7">
        <v>328374</v>
      </c>
      <c r="D7470" s="7" t="s">
        <v>8</v>
      </c>
      <c r="E7470" s="7" t="s">
        <v>13</v>
      </c>
      <c r="F7470" s="7" t="s">
        <v>14</v>
      </c>
      <c r="G7470" s="7">
        <v>136033</v>
      </c>
    </row>
    <row r="7471" spans="1:7" ht="14.25" customHeight="1" x14ac:dyDescent="0.25">
      <c r="A7471" s="7" t="s">
        <v>29</v>
      </c>
      <c r="B7471" s="7">
        <v>2019</v>
      </c>
      <c r="C7471" s="7">
        <v>289790</v>
      </c>
      <c r="D7471" s="7" t="s">
        <v>17</v>
      </c>
      <c r="E7471" s="7" t="s">
        <v>9</v>
      </c>
      <c r="F7471" s="7" t="s">
        <v>23</v>
      </c>
      <c r="G7471" s="7">
        <v>51499</v>
      </c>
    </row>
    <row r="7472" spans="1:7" ht="14.25" customHeight="1" x14ac:dyDescent="0.25">
      <c r="A7472" s="7" t="s">
        <v>11</v>
      </c>
      <c r="B7472" s="7">
        <v>2013</v>
      </c>
      <c r="C7472" s="7">
        <v>200008</v>
      </c>
      <c r="D7472" s="7" t="s">
        <v>30</v>
      </c>
      <c r="E7472" s="7" t="s">
        <v>9</v>
      </c>
      <c r="F7472" s="7" t="s">
        <v>10</v>
      </c>
      <c r="G7472" s="7">
        <v>70207</v>
      </c>
    </row>
    <row r="7473" spans="1:7" ht="14.25" customHeight="1" x14ac:dyDescent="0.25">
      <c r="A7473" s="7" t="s">
        <v>27</v>
      </c>
      <c r="B7473" s="7">
        <v>2011</v>
      </c>
      <c r="C7473" s="7">
        <v>64779</v>
      </c>
      <c r="D7473" s="7" t="s">
        <v>24</v>
      </c>
      <c r="E7473" s="7" t="s">
        <v>9</v>
      </c>
      <c r="F7473" s="7" t="s">
        <v>10</v>
      </c>
      <c r="G7473" s="7">
        <v>48776</v>
      </c>
    </row>
    <row r="7474" spans="1:7" ht="14.25" customHeight="1" x14ac:dyDescent="0.25">
      <c r="A7474" s="7" t="s">
        <v>27</v>
      </c>
      <c r="B7474" s="7">
        <v>2019</v>
      </c>
      <c r="C7474" s="7">
        <v>156493</v>
      </c>
      <c r="D7474" s="7" t="s">
        <v>12</v>
      </c>
      <c r="E7474" s="7" t="s">
        <v>13</v>
      </c>
      <c r="F7474" s="7" t="s">
        <v>14</v>
      </c>
      <c r="G7474" s="7">
        <v>47138</v>
      </c>
    </row>
    <row r="7475" spans="1:7" ht="14.25" customHeight="1" x14ac:dyDescent="0.25">
      <c r="A7475" s="7" t="s">
        <v>15</v>
      </c>
      <c r="B7475" s="7">
        <v>2014</v>
      </c>
      <c r="C7475" s="7">
        <v>145616</v>
      </c>
      <c r="D7475" s="7" t="s">
        <v>12</v>
      </c>
      <c r="E7475" s="7" t="s">
        <v>9</v>
      </c>
      <c r="F7475" s="7" t="s">
        <v>20</v>
      </c>
      <c r="G7475" s="7">
        <v>140473</v>
      </c>
    </row>
    <row r="7476" spans="1:7" ht="14.25" customHeight="1" x14ac:dyDescent="0.25">
      <c r="A7476" s="7" t="s">
        <v>21</v>
      </c>
      <c r="B7476" s="7">
        <v>2010</v>
      </c>
      <c r="C7476" s="7">
        <v>294662</v>
      </c>
      <c r="D7476" s="7" t="s">
        <v>12</v>
      </c>
      <c r="E7476" s="7" t="s">
        <v>13</v>
      </c>
      <c r="F7476" s="7" t="s">
        <v>20</v>
      </c>
      <c r="G7476" s="7">
        <v>88642</v>
      </c>
    </row>
    <row r="7477" spans="1:7" ht="14.25" customHeight="1" x14ac:dyDescent="0.25">
      <c r="A7477" s="7" t="s">
        <v>25</v>
      </c>
      <c r="B7477" s="7">
        <v>2023</v>
      </c>
      <c r="C7477" s="7">
        <v>216890</v>
      </c>
      <c r="D7477" s="7" t="s">
        <v>17</v>
      </c>
      <c r="E7477" s="7" t="s">
        <v>9</v>
      </c>
      <c r="F7477" s="7" t="s">
        <v>10</v>
      </c>
      <c r="G7477" s="7">
        <v>125294</v>
      </c>
    </row>
    <row r="7478" spans="1:7" ht="14.25" customHeight="1" x14ac:dyDescent="0.25">
      <c r="A7478" s="7" t="s">
        <v>18</v>
      </c>
      <c r="B7478" s="7">
        <v>2009</v>
      </c>
      <c r="C7478" s="7">
        <v>307579</v>
      </c>
      <c r="D7478" s="7" t="s">
        <v>17</v>
      </c>
      <c r="E7478" s="7" t="s">
        <v>9</v>
      </c>
      <c r="F7478" s="7" t="s">
        <v>20</v>
      </c>
      <c r="G7478" s="7">
        <v>146008</v>
      </c>
    </row>
    <row r="7479" spans="1:7" ht="14.25" customHeight="1" x14ac:dyDescent="0.25">
      <c r="A7479" s="7" t="s">
        <v>27</v>
      </c>
      <c r="B7479" s="7">
        <v>2015</v>
      </c>
      <c r="C7479" s="7">
        <v>295171</v>
      </c>
      <c r="D7479" s="7" t="s">
        <v>8</v>
      </c>
      <c r="E7479" s="7" t="s">
        <v>13</v>
      </c>
      <c r="F7479" s="7" t="s">
        <v>20</v>
      </c>
      <c r="G7479" s="7">
        <v>72130</v>
      </c>
    </row>
    <row r="7480" spans="1:7" ht="14.25" customHeight="1" x14ac:dyDescent="0.25">
      <c r="A7480" s="7" t="s">
        <v>7</v>
      </c>
      <c r="B7480" s="7">
        <v>2005</v>
      </c>
      <c r="C7480" s="7">
        <v>126996</v>
      </c>
      <c r="D7480" s="7" t="s">
        <v>8</v>
      </c>
      <c r="E7480" s="7" t="s">
        <v>9</v>
      </c>
      <c r="F7480" s="7" t="s">
        <v>23</v>
      </c>
      <c r="G7480" s="7">
        <v>19074</v>
      </c>
    </row>
    <row r="7481" spans="1:7" ht="14.25" customHeight="1" x14ac:dyDescent="0.25">
      <c r="A7481" s="7" t="s">
        <v>25</v>
      </c>
      <c r="B7481" s="7">
        <v>2008</v>
      </c>
      <c r="C7481" s="7">
        <v>21977</v>
      </c>
      <c r="D7481" s="7" t="s">
        <v>8</v>
      </c>
      <c r="E7481" s="7" t="s">
        <v>9</v>
      </c>
      <c r="F7481" s="7" t="s">
        <v>20</v>
      </c>
      <c r="G7481" s="7">
        <v>33763</v>
      </c>
    </row>
    <row r="7482" spans="1:7" ht="14.25" customHeight="1" x14ac:dyDescent="0.25">
      <c r="A7482" s="7" t="s">
        <v>21</v>
      </c>
      <c r="B7482" s="7">
        <v>2006</v>
      </c>
      <c r="C7482" s="7">
        <v>201501</v>
      </c>
      <c r="D7482" s="7" t="s">
        <v>12</v>
      </c>
      <c r="E7482" s="7" t="s">
        <v>13</v>
      </c>
      <c r="F7482" s="7" t="s">
        <v>23</v>
      </c>
      <c r="G7482" s="7">
        <v>90997</v>
      </c>
    </row>
    <row r="7483" spans="1:7" ht="14.25" customHeight="1" x14ac:dyDescent="0.25">
      <c r="A7483" s="7" t="s">
        <v>15</v>
      </c>
      <c r="B7483" s="7">
        <v>2015</v>
      </c>
      <c r="C7483" s="7">
        <v>97128</v>
      </c>
      <c r="D7483" s="7" t="s">
        <v>26</v>
      </c>
      <c r="E7483" s="7" t="s">
        <v>9</v>
      </c>
      <c r="F7483" s="7" t="s">
        <v>14</v>
      </c>
      <c r="G7483" s="7">
        <v>80113</v>
      </c>
    </row>
    <row r="7484" spans="1:7" ht="14.25" customHeight="1" x14ac:dyDescent="0.25">
      <c r="A7484" s="7" t="s">
        <v>22</v>
      </c>
      <c r="B7484" s="7">
        <v>2022</v>
      </c>
      <c r="C7484" s="7">
        <v>59298</v>
      </c>
      <c r="D7484" s="7" t="s">
        <v>12</v>
      </c>
      <c r="E7484" s="7" t="s">
        <v>13</v>
      </c>
      <c r="F7484" s="7" t="s">
        <v>10</v>
      </c>
      <c r="G7484" s="7">
        <v>42407</v>
      </c>
    </row>
    <row r="7485" spans="1:7" ht="14.25" customHeight="1" x14ac:dyDescent="0.25">
      <c r="A7485" s="7" t="s">
        <v>22</v>
      </c>
      <c r="B7485" s="7">
        <v>2020</v>
      </c>
      <c r="C7485" s="7">
        <v>227733</v>
      </c>
      <c r="D7485" s="7" t="s">
        <v>24</v>
      </c>
      <c r="E7485" s="7" t="s">
        <v>13</v>
      </c>
      <c r="F7485" s="7" t="s">
        <v>10</v>
      </c>
      <c r="G7485" s="7">
        <v>11542</v>
      </c>
    </row>
    <row r="7486" spans="1:7" ht="14.25" customHeight="1" x14ac:dyDescent="0.25">
      <c r="A7486" s="7" t="s">
        <v>15</v>
      </c>
      <c r="B7486" s="7">
        <v>2016</v>
      </c>
      <c r="C7486" s="7">
        <v>308345</v>
      </c>
      <c r="D7486" s="7" t="s">
        <v>12</v>
      </c>
      <c r="E7486" s="7" t="s">
        <v>9</v>
      </c>
      <c r="F7486" s="7" t="s">
        <v>23</v>
      </c>
      <c r="G7486" s="7">
        <v>143419</v>
      </c>
    </row>
    <row r="7487" spans="1:7" ht="14.25" customHeight="1" x14ac:dyDescent="0.25">
      <c r="A7487" s="7" t="s">
        <v>7</v>
      </c>
      <c r="B7487" s="7">
        <v>2009</v>
      </c>
      <c r="C7487" s="7">
        <v>9122</v>
      </c>
      <c r="D7487" s="7" t="s">
        <v>26</v>
      </c>
      <c r="E7487" s="7" t="s">
        <v>13</v>
      </c>
      <c r="F7487" s="7" t="s">
        <v>23</v>
      </c>
      <c r="G7487" s="7">
        <v>63333</v>
      </c>
    </row>
    <row r="7488" spans="1:7" ht="14.25" customHeight="1" x14ac:dyDescent="0.25">
      <c r="A7488" s="7" t="s">
        <v>31</v>
      </c>
      <c r="B7488" s="7">
        <v>2015</v>
      </c>
      <c r="C7488" s="7">
        <v>113700</v>
      </c>
      <c r="D7488" s="7" t="s">
        <v>8</v>
      </c>
      <c r="E7488" s="7" t="s">
        <v>9</v>
      </c>
      <c r="F7488" s="7" t="s">
        <v>10</v>
      </c>
      <c r="G7488" s="7">
        <v>90489</v>
      </c>
    </row>
    <row r="7489" spans="1:7" ht="14.25" customHeight="1" x14ac:dyDescent="0.25">
      <c r="A7489" s="7" t="s">
        <v>15</v>
      </c>
      <c r="B7489" s="7">
        <v>2017</v>
      </c>
      <c r="C7489" s="7">
        <v>311453</v>
      </c>
      <c r="D7489" s="7" t="s">
        <v>12</v>
      </c>
      <c r="E7489" s="7" t="s">
        <v>13</v>
      </c>
      <c r="F7489" s="7" t="s">
        <v>14</v>
      </c>
      <c r="G7489" s="7">
        <v>80626</v>
      </c>
    </row>
    <row r="7490" spans="1:7" ht="14.25" customHeight="1" x14ac:dyDescent="0.25">
      <c r="A7490" s="7" t="s">
        <v>22</v>
      </c>
      <c r="B7490" s="7">
        <v>2022</v>
      </c>
      <c r="C7490" s="7">
        <v>98937</v>
      </c>
      <c r="D7490" s="7" t="s">
        <v>8</v>
      </c>
      <c r="E7490" s="7" t="s">
        <v>9</v>
      </c>
      <c r="F7490" s="7" t="s">
        <v>20</v>
      </c>
      <c r="G7490" s="7">
        <v>75633</v>
      </c>
    </row>
    <row r="7491" spans="1:7" ht="14.25" customHeight="1" x14ac:dyDescent="0.25">
      <c r="A7491" s="7" t="s">
        <v>15</v>
      </c>
      <c r="B7491" s="7">
        <v>2005</v>
      </c>
      <c r="C7491" s="7">
        <v>103136</v>
      </c>
      <c r="D7491" s="7" t="s">
        <v>24</v>
      </c>
      <c r="E7491" s="7" t="s">
        <v>13</v>
      </c>
      <c r="F7491" s="7" t="s">
        <v>23</v>
      </c>
      <c r="G7491" s="7">
        <v>49707</v>
      </c>
    </row>
    <row r="7492" spans="1:7" ht="14.25" customHeight="1" x14ac:dyDescent="0.25">
      <c r="A7492" s="7" t="s">
        <v>7</v>
      </c>
      <c r="B7492" s="7">
        <v>2018</v>
      </c>
      <c r="C7492" s="7">
        <v>20512</v>
      </c>
      <c r="D7492" s="7" t="s">
        <v>26</v>
      </c>
      <c r="E7492" s="7" t="s">
        <v>9</v>
      </c>
      <c r="F7492" s="7" t="s">
        <v>23</v>
      </c>
      <c r="G7492" s="7">
        <v>98942</v>
      </c>
    </row>
    <row r="7493" spans="1:7" ht="14.25" customHeight="1" x14ac:dyDescent="0.25">
      <c r="A7493" s="7" t="s">
        <v>27</v>
      </c>
      <c r="B7493" s="7">
        <v>2015</v>
      </c>
      <c r="C7493" s="7">
        <v>99467</v>
      </c>
      <c r="D7493" s="7" t="s">
        <v>19</v>
      </c>
      <c r="E7493" s="7" t="s">
        <v>13</v>
      </c>
      <c r="F7493" s="7" t="s">
        <v>10</v>
      </c>
      <c r="G7493" s="7">
        <v>75052</v>
      </c>
    </row>
    <row r="7494" spans="1:7" ht="14.25" customHeight="1" x14ac:dyDescent="0.25">
      <c r="A7494" s="7" t="s">
        <v>27</v>
      </c>
      <c r="B7494" s="7">
        <v>2017</v>
      </c>
      <c r="C7494" s="7">
        <v>396578</v>
      </c>
      <c r="D7494" s="7" t="s">
        <v>26</v>
      </c>
      <c r="E7494" s="7" t="s">
        <v>9</v>
      </c>
      <c r="F7494" s="7" t="s">
        <v>14</v>
      </c>
      <c r="G7494" s="7">
        <v>137338</v>
      </c>
    </row>
    <row r="7495" spans="1:7" ht="14.25" customHeight="1" x14ac:dyDescent="0.25">
      <c r="A7495" s="7" t="s">
        <v>18</v>
      </c>
      <c r="B7495" s="7">
        <v>2010</v>
      </c>
      <c r="C7495" s="7">
        <v>221640</v>
      </c>
      <c r="D7495" s="7" t="s">
        <v>17</v>
      </c>
      <c r="E7495" s="7" t="s">
        <v>9</v>
      </c>
      <c r="F7495" s="7" t="s">
        <v>10</v>
      </c>
      <c r="G7495" s="7">
        <v>86439</v>
      </c>
    </row>
    <row r="7496" spans="1:7" ht="14.25" customHeight="1" x14ac:dyDescent="0.25">
      <c r="A7496" s="7" t="s">
        <v>31</v>
      </c>
      <c r="B7496" s="7">
        <v>2015</v>
      </c>
      <c r="C7496" s="7">
        <v>303130</v>
      </c>
      <c r="D7496" s="7" t="s">
        <v>26</v>
      </c>
      <c r="E7496" s="7" t="s">
        <v>9</v>
      </c>
      <c r="F7496" s="7" t="s">
        <v>20</v>
      </c>
      <c r="G7496" s="7">
        <v>46349</v>
      </c>
    </row>
    <row r="7497" spans="1:7" ht="14.25" customHeight="1" x14ac:dyDescent="0.25">
      <c r="A7497" s="7" t="s">
        <v>11</v>
      </c>
      <c r="B7497" s="7">
        <v>2006</v>
      </c>
      <c r="C7497" s="7">
        <v>293145</v>
      </c>
      <c r="D7497" s="7" t="s">
        <v>26</v>
      </c>
      <c r="E7497" s="7" t="s">
        <v>9</v>
      </c>
      <c r="F7497" s="7" t="s">
        <v>14</v>
      </c>
      <c r="G7497" s="7">
        <v>79918</v>
      </c>
    </row>
    <row r="7498" spans="1:7" ht="14.25" customHeight="1" x14ac:dyDescent="0.25">
      <c r="A7498" s="7" t="s">
        <v>15</v>
      </c>
      <c r="B7498" s="7">
        <v>2014</v>
      </c>
      <c r="C7498" s="7">
        <v>12295</v>
      </c>
      <c r="D7498" s="7" t="s">
        <v>8</v>
      </c>
      <c r="E7498" s="7" t="s">
        <v>9</v>
      </c>
      <c r="F7498" s="7" t="s">
        <v>10</v>
      </c>
      <c r="G7498" s="7">
        <v>88665</v>
      </c>
    </row>
    <row r="7499" spans="1:7" ht="14.25" customHeight="1" x14ac:dyDescent="0.25">
      <c r="A7499" s="7" t="s">
        <v>11</v>
      </c>
      <c r="B7499" s="7">
        <v>2015</v>
      </c>
      <c r="C7499" s="7">
        <v>55150</v>
      </c>
      <c r="D7499" s="7" t="s">
        <v>30</v>
      </c>
      <c r="E7499" s="7" t="s">
        <v>9</v>
      </c>
      <c r="F7499" s="7" t="s">
        <v>20</v>
      </c>
      <c r="G7499" s="7">
        <v>34145</v>
      </c>
    </row>
    <row r="7500" spans="1:7" ht="14.25" customHeight="1" x14ac:dyDescent="0.25">
      <c r="A7500" s="7" t="s">
        <v>28</v>
      </c>
      <c r="B7500" s="7">
        <v>2023</v>
      </c>
      <c r="C7500" s="7">
        <v>144534</v>
      </c>
      <c r="D7500" s="7" t="s">
        <v>24</v>
      </c>
      <c r="E7500" s="7" t="s">
        <v>9</v>
      </c>
      <c r="F7500" s="7" t="s">
        <v>20</v>
      </c>
      <c r="G7500" s="7">
        <v>140004</v>
      </c>
    </row>
    <row r="7501" spans="1:7" ht="14.25" customHeight="1" x14ac:dyDescent="0.25">
      <c r="A7501" s="7" t="s">
        <v>22</v>
      </c>
      <c r="B7501" s="7">
        <v>2023</v>
      </c>
      <c r="C7501" s="7">
        <v>101670</v>
      </c>
      <c r="D7501" s="7" t="s">
        <v>8</v>
      </c>
      <c r="E7501" s="7" t="s">
        <v>9</v>
      </c>
      <c r="F7501" s="7" t="s">
        <v>10</v>
      </c>
      <c r="G7501" s="7">
        <v>141378</v>
      </c>
    </row>
    <row r="7502" spans="1:7" ht="14.25" customHeight="1" x14ac:dyDescent="0.25">
      <c r="A7502" s="7" t="s">
        <v>22</v>
      </c>
      <c r="B7502" s="7">
        <v>2006</v>
      </c>
      <c r="C7502" s="7">
        <v>360786</v>
      </c>
      <c r="D7502" s="7" t="s">
        <v>26</v>
      </c>
      <c r="E7502" s="7" t="s">
        <v>9</v>
      </c>
      <c r="F7502" s="7" t="s">
        <v>14</v>
      </c>
      <c r="G7502" s="7">
        <v>96913</v>
      </c>
    </row>
    <row r="7503" spans="1:7" ht="14.25" customHeight="1" x14ac:dyDescent="0.25">
      <c r="A7503" s="7" t="s">
        <v>7</v>
      </c>
      <c r="B7503" s="7">
        <v>2021</v>
      </c>
      <c r="C7503" s="7">
        <v>213415</v>
      </c>
      <c r="D7503" s="7" t="s">
        <v>30</v>
      </c>
      <c r="E7503" s="7" t="s">
        <v>9</v>
      </c>
      <c r="F7503" s="7" t="s">
        <v>14</v>
      </c>
      <c r="G7503" s="7">
        <v>78924</v>
      </c>
    </row>
    <row r="7504" spans="1:7" ht="14.25" customHeight="1" x14ac:dyDescent="0.25">
      <c r="A7504" s="7" t="s">
        <v>18</v>
      </c>
      <c r="B7504" s="7">
        <v>2006</v>
      </c>
      <c r="C7504" s="7">
        <v>145843</v>
      </c>
      <c r="D7504" s="7" t="s">
        <v>30</v>
      </c>
      <c r="E7504" s="7" t="s">
        <v>13</v>
      </c>
      <c r="F7504" s="7" t="s">
        <v>14</v>
      </c>
      <c r="G7504" s="7">
        <v>134661</v>
      </c>
    </row>
    <row r="7505" spans="1:7" ht="14.25" customHeight="1" x14ac:dyDescent="0.25">
      <c r="A7505" s="7" t="s">
        <v>27</v>
      </c>
      <c r="B7505" s="7">
        <v>2009</v>
      </c>
      <c r="C7505" s="7">
        <v>264761</v>
      </c>
      <c r="D7505" s="7" t="s">
        <v>26</v>
      </c>
      <c r="E7505" s="7" t="s">
        <v>13</v>
      </c>
      <c r="F7505" s="7" t="s">
        <v>14</v>
      </c>
      <c r="G7505" s="7">
        <v>140919</v>
      </c>
    </row>
    <row r="7506" spans="1:7" ht="14.25" customHeight="1" x14ac:dyDescent="0.25">
      <c r="A7506" s="7" t="s">
        <v>7</v>
      </c>
      <c r="B7506" s="7">
        <v>2020</v>
      </c>
      <c r="C7506" s="7">
        <v>45596</v>
      </c>
      <c r="D7506" s="7" t="s">
        <v>26</v>
      </c>
      <c r="E7506" s="7" t="s">
        <v>13</v>
      </c>
      <c r="F7506" s="7" t="s">
        <v>23</v>
      </c>
      <c r="G7506" s="7">
        <v>21358</v>
      </c>
    </row>
    <row r="7507" spans="1:7" ht="14.25" customHeight="1" x14ac:dyDescent="0.25">
      <c r="A7507" s="7" t="s">
        <v>16</v>
      </c>
      <c r="B7507" s="7">
        <v>2007</v>
      </c>
      <c r="C7507" s="7">
        <v>36745</v>
      </c>
      <c r="D7507" s="7" t="s">
        <v>8</v>
      </c>
      <c r="E7507" s="7" t="s">
        <v>13</v>
      </c>
      <c r="F7507" s="7" t="s">
        <v>23</v>
      </c>
      <c r="G7507" s="7">
        <v>50709</v>
      </c>
    </row>
    <row r="7508" spans="1:7" ht="14.25" customHeight="1" x14ac:dyDescent="0.25">
      <c r="A7508" s="7" t="s">
        <v>16</v>
      </c>
      <c r="B7508" s="7">
        <v>2007</v>
      </c>
      <c r="C7508" s="7">
        <v>226408</v>
      </c>
      <c r="D7508" s="7" t="s">
        <v>24</v>
      </c>
      <c r="E7508" s="7" t="s">
        <v>9</v>
      </c>
      <c r="F7508" s="7" t="s">
        <v>20</v>
      </c>
      <c r="G7508" s="7">
        <v>66398</v>
      </c>
    </row>
    <row r="7509" spans="1:7" ht="14.25" customHeight="1" x14ac:dyDescent="0.25">
      <c r="A7509" s="7" t="s">
        <v>27</v>
      </c>
      <c r="B7509" s="7">
        <v>2009</v>
      </c>
      <c r="C7509" s="7">
        <v>291453</v>
      </c>
      <c r="D7509" s="7" t="s">
        <v>12</v>
      </c>
      <c r="E7509" s="7" t="s">
        <v>13</v>
      </c>
      <c r="F7509" s="7" t="s">
        <v>14</v>
      </c>
      <c r="G7509" s="7">
        <v>44233</v>
      </c>
    </row>
    <row r="7510" spans="1:7" ht="14.25" customHeight="1" x14ac:dyDescent="0.25">
      <c r="A7510" s="7" t="s">
        <v>27</v>
      </c>
      <c r="B7510" s="7">
        <v>2009</v>
      </c>
      <c r="C7510" s="7">
        <v>18250</v>
      </c>
      <c r="D7510" s="7" t="s">
        <v>19</v>
      </c>
      <c r="E7510" s="7" t="s">
        <v>9</v>
      </c>
      <c r="F7510" s="7" t="s">
        <v>14</v>
      </c>
      <c r="G7510" s="7">
        <v>142878</v>
      </c>
    </row>
    <row r="7511" spans="1:7" ht="14.25" customHeight="1" x14ac:dyDescent="0.25">
      <c r="A7511" s="7" t="s">
        <v>25</v>
      </c>
      <c r="B7511" s="7">
        <v>2008</v>
      </c>
      <c r="C7511" s="7">
        <v>42461</v>
      </c>
      <c r="D7511" s="7" t="s">
        <v>26</v>
      </c>
      <c r="E7511" s="7" t="s">
        <v>9</v>
      </c>
      <c r="F7511" s="7" t="s">
        <v>10</v>
      </c>
      <c r="G7511" s="7">
        <v>59757</v>
      </c>
    </row>
    <row r="7512" spans="1:7" ht="14.25" customHeight="1" x14ac:dyDescent="0.25">
      <c r="A7512" s="7" t="s">
        <v>22</v>
      </c>
      <c r="B7512" s="7">
        <v>2021</v>
      </c>
      <c r="C7512" s="7">
        <v>241232</v>
      </c>
      <c r="D7512" s="7" t="s">
        <v>26</v>
      </c>
      <c r="E7512" s="7" t="s">
        <v>9</v>
      </c>
      <c r="F7512" s="7" t="s">
        <v>10</v>
      </c>
      <c r="G7512" s="7">
        <v>31389</v>
      </c>
    </row>
    <row r="7513" spans="1:7" ht="14.25" customHeight="1" x14ac:dyDescent="0.25">
      <c r="A7513" s="7" t="s">
        <v>29</v>
      </c>
      <c r="B7513" s="7">
        <v>2010</v>
      </c>
      <c r="C7513" s="7">
        <v>248559</v>
      </c>
      <c r="D7513" s="7" t="s">
        <v>12</v>
      </c>
      <c r="E7513" s="7" t="s">
        <v>13</v>
      </c>
      <c r="F7513" s="7" t="s">
        <v>10</v>
      </c>
      <c r="G7513" s="7">
        <v>24493</v>
      </c>
    </row>
    <row r="7514" spans="1:7" ht="14.25" customHeight="1" x14ac:dyDescent="0.25">
      <c r="A7514" s="7" t="s">
        <v>16</v>
      </c>
      <c r="B7514" s="7">
        <v>2012</v>
      </c>
      <c r="C7514" s="7">
        <v>15132</v>
      </c>
      <c r="D7514" s="7" t="s">
        <v>30</v>
      </c>
      <c r="E7514" s="7" t="s">
        <v>9</v>
      </c>
      <c r="F7514" s="7" t="s">
        <v>10</v>
      </c>
      <c r="G7514" s="7">
        <v>27236</v>
      </c>
    </row>
    <row r="7515" spans="1:7" ht="14.25" customHeight="1" x14ac:dyDescent="0.25">
      <c r="A7515" s="7" t="s">
        <v>27</v>
      </c>
      <c r="B7515" s="7">
        <v>2007</v>
      </c>
      <c r="C7515" s="7">
        <v>118265</v>
      </c>
      <c r="D7515" s="7" t="s">
        <v>24</v>
      </c>
      <c r="E7515" s="7" t="s">
        <v>13</v>
      </c>
      <c r="F7515" s="7" t="s">
        <v>23</v>
      </c>
      <c r="G7515" s="7">
        <v>108090</v>
      </c>
    </row>
    <row r="7516" spans="1:7" ht="14.25" customHeight="1" x14ac:dyDescent="0.25">
      <c r="A7516" s="7" t="s">
        <v>31</v>
      </c>
      <c r="B7516" s="7">
        <v>2016</v>
      </c>
      <c r="C7516" s="7">
        <v>47144</v>
      </c>
      <c r="D7516" s="7" t="s">
        <v>17</v>
      </c>
      <c r="E7516" s="7" t="s">
        <v>13</v>
      </c>
      <c r="F7516" s="7" t="s">
        <v>10</v>
      </c>
      <c r="G7516" s="7">
        <v>125126</v>
      </c>
    </row>
    <row r="7517" spans="1:7" ht="14.25" customHeight="1" x14ac:dyDescent="0.25">
      <c r="A7517" s="7" t="s">
        <v>15</v>
      </c>
      <c r="B7517" s="7">
        <v>2016</v>
      </c>
      <c r="C7517" s="7">
        <v>214747</v>
      </c>
      <c r="D7517" s="7" t="s">
        <v>8</v>
      </c>
      <c r="E7517" s="7" t="s">
        <v>9</v>
      </c>
      <c r="F7517" s="7" t="s">
        <v>20</v>
      </c>
      <c r="G7517" s="7">
        <v>27961</v>
      </c>
    </row>
    <row r="7518" spans="1:7" ht="14.25" customHeight="1" x14ac:dyDescent="0.25">
      <c r="A7518" s="7" t="s">
        <v>11</v>
      </c>
      <c r="B7518" s="7">
        <v>2015</v>
      </c>
      <c r="C7518" s="7">
        <v>106721</v>
      </c>
      <c r="D7518" s="7" t="s">
        <v>26</v>
      </c>
      <c r="E7518" s="7" t="s">
        <v>13</v>
      </c>
      <c r="F7518" s="7" t="s">
        <v>20</v>
      </c>
      <c r="G7518" s="7">
        <v>34567</v>
      </c>
    </row>
    <row r="7519" spans="1:7" ht="14.25" customHeight="1" x14ac:dyDescent="0.25">
      <c r="A7519" s="7" t="s">
        <v>18</v>
      </c>
      <c r="B7519" s="7">
        <v>2007</v>
      </c>
      <c r="C7519" s="7">
        <v>238648</v>
      </c>
      <c r="D7519" s="7" t="s">
        <v>26</v>
      </c>
      <c r="E7519" s="7" t="s">
        <v>13</v>
      </c>
      <c r="F7519" s="7" t="s">
        <v>20</v>
      </c>
      <c r="G7519" s="7">
        <v>12779</v>
      </c>
    </row>
    <row r="7520" spans="1:7" ht="14.25" customHeight="1" x14ac:dyDescent="0.25">
      <c r="A7520" s="7" t="s">
        <v>31</v>
      </c>
      <c r="B7520" s="7">
        <v>2018</v>
      </c>
      <c r="C7520" s="7">
        <v>25624</v>
      </c>
      <c r="D7520" s="7" t="s">
        <v>30</v>
      </c>
      <c r="E7520" s="7" t="s">
        <v>13</v>
      </c>
      <c r="F7520" s="7" t="s">
        <v>10</v>
      </c>
      <c r="G7520" s="7">
        <v>86587</v>
      </c>
    </row>
    <row r="7521" spans="1:7" ht="14.25" customHeight="1" x14ac:dyDescent="0.25">
      <c r="A7521" s="7" t="s">
        <v>31</v>
      </c>
      <c r="B7521" s="7">
        <v>2015</v>
      </c>
      <c r="C7521" s="7">
        <v>184533</v>
      </c>
      <c r="D7521" s="7" t="s">
        <v>26</v>
      </c>
      <c r="E7521" s="7" t="s">
        <v>13</v>
      </c>
      <c r="F7521" s="7" t="s">
        <v>14</v>
      </c>
      <c r="G7521" s="7">
        <v>72920</v>
      </c>
    </row>
    <row r="7522" spans="1:7" ht="14.25" customHeight="1" x14ac:dyDescent="0.25">
      <c r="A7522" s="7" t="s">
        <v>28</v>
      </c>
      <c r="B7522" s="7">
        <v>2007</v>
      </c>
      <c r="C7522" s="7">
        <v>364268</v>
      </c>
      <c r="D7522" s="7" t="s">
        <v>30</v>
      </c>
      <c r="E7522" s="7" t="s">
        <v>9</v>
      </c>
      <c r="F7522" s="7" t="s">
        <v>10</v>
      </c>
      <c r="G7522" s="7">
        <v>126558</v>
      </c>
    </row>
    <row r="7523" spans="1:7" ht="14.25" customHeight="1" x14ac:dyDescent="0.25">
      <c r="A7523" s="7" t="s">
        <v>11</v>
      </c>
      <c r="B7523" s="7">
        <v>2020</v>
      </c>
      <c r="C7523" s="7">
        <v>10651</v>
      </c>
      <c r="D7523" s="7" t="s">
        <v>19</v>
      </c>
      <c r="E7523" s="7" t="s">
        <v>13</v>
      </c>
      <c r="F7523" s="7" t="s">
        <v>20</v>
      </c>
      <c r="G7523" s="7">
        <v>55864</v>
      </c>
    </row>
    <row r="7524" spans="1:7" ht="14.25" customHeight="1" x14ac:dyDescent="0.25">
      <c r="A7524" s="7" t="s">
        <v>28</v>
      </c>
      <c r="B7524" s="7">
        <v>2017</v>
      </c>
      <c r="C7524" s="7">
        <v>22248</v>
      </c>
      <c r="D7524" s="7" t="s">
        <v>8</v>
      </c>
      <c r="E7524" s="7" t="s">
        <v>9</v>
      </c>
      <c r="F7524" s="7" t="s">
        <v>23</v>
      </c>
      <c r="G7524" s="7">
        <v>72871</v>
      </c>
    </row>
    <row r="7525" spans="1:7" ht="14.25" customHeight="1" x14ac:dyDescent="0.25">
      <c r="A7525" s="7" t="s">
        <v>25</v>
      </c>
      <c r="B7525" s="7">
        <v>2022</v>
      </c>
      <c r="C7525" s="7">
        <v>157675</v>
      </c>
      <c r="D7525" s="7" t="s">
        <v>30</v>
      </c>
      <c r="E7525" s="7" t="s">
        <v>9</v>
      </c>
      <c r="F7525" s="7" t="s">
        <v>23</v>
      </c>
      <c r="G7525" s="7">
        <v>91334</v>
      </c>
    </row>
    <row r="7526" spans="1:7" ht="14.25" customHeight="1" x14ac:dyDescent="0.25">
      <c r="A7526" s="7" t="s">
        <v>11</v>
      </c>
      <c r="B7526" s="7">
        <v>2006</v>
      </c>
      <c r="C7526" s="7">
        <v>310818</v>
      </c>
      <c r="D7526" s="7" t="s">
        <v>26</v>
      </c>
      <c r="E7526" s="7" t="s">
        <v>13</v>
      </c>
      <c r="F7526" s="7" t="s">
        <v>23</v>
      </c>
      <c r="G7526" s="7">
        <v>33778</v>
      </c>
    </row>
    <row r="7527" spans="1:7" ht="14.25" customHeight="1" x14ac:dyDescent="0.25">
      <c r="A7527" s="7" t="s">
        <v>18</v>
      </c>
      <c r="B7527" s="7">
        <v>2021</v>
      </c>
      <c r="C7527" s="7">
        <v>108958</v>
      </c>
      <c r="D7527" s="7" t="s">
        <v>12</v>
      </c>
      <c r="E7527" s="7" t="s">
        <v>13</v>
      </c>
      <c r="F7527" s="7" t="s">
        <v>10</v>
      </c>
      <c r="G7527" s="7">
        <v>17378</v>
      </c>
    </row>
    <row r="7528" spans="1:7" ht="14.25" customHeight="1" x14ac:dyDescent="0.25">
      <c r="A7528" s="7" t="s">
        <v>29</v>
      </c>
      <c r="B7528" s="7">
        <v>2018</v>
      </c>
      <c r="C7528" s="7">
        <v>114407</v>
      </c>
      <c r="D7528" s="7" t="s">
        <v>8</v>
      </c>
      <c r="E7528" s="7" t="s">
        <v>13</v>
      </c>
      <c r="F7528" s="7" t="s">
        <v>14</v>
      </c>
      <c r="G7528" s="7">
        <v>49984</v>
      </c>
    </row>
    <row r="7529" spans="1:7" ht="14.25" customHeight="1" x14ac:dyDescent="0.25">
      <c r="A7529" s="7" t="s">
        <v>22</v>
      </c>
      <c r="B7529" s="7">
        <v>2017</v>
      </c>
      <c r="C7529" s="7">
        <v>101862</v>
      </c>
      <c r="D7529" s="7" t="s">
        <v>26</v>
      </c>
      <c r="E7529" s="7" t="s">
        <v>13</v>
      </c>
      <c r="F7529" s="7" t="s">
        <v>10</v>
      </c>
      <c r="G7529" s="7">
        <v>88856</v>
      </c>
    </row>
    <row r="7530" spans="1:7" ht="14.25" customHeight="1" x14ac:dyDescent="0.25">
      <c r="A7530" s="7" t="s">
        <v>11</v>
      </c>
      <c r="B7530" s="7">
        <v>2009</v>
      </c>
      <c r="C7530" s="7">
        <v>221671</v>
      </c>
      <c r="D7530" s="7" t="s">
        <v>12</v>
      </c>
      <c r="E7530" s="7" t="s">
        <v>13</v>
      </c>
      <c r="F7530" s="7" t="s">
        <v>20</v>
      </c>
      <c r="G7530" s="7">
        <v>47837</v>
      </c>
    </row>
    <row r="7531" spans="1:7" ht="14.25" customHeight="1" x14ac:dyDescent="0.25">
      <c r="A7531" s="7" t="s">
        <v>16</v>
      </c>
      <c r="B7531" s="7">
        <v>2022</v>
      </c>
      <c r="C7531" s="7">
        <v>245563</v>
      </c>
      <c r="D7531" s="7" t="s">
        <v>8</v>
      </c>
      <c r="E7531" s="7" t="s">
        <v>9</v>
      </c>
      <c r="F7531" s="7" t="s">
        <v>14</v>
      </c>
      <c r="G7531" s="7">
        <v>101277</v>
      </c>
    </row>
    <row r="7532" spans="1:7" ht="14.25" customHeight="1" x14ac:dyDescent="0.25">
      <c r="A7532" s="7" t="s">
        <v>18</v>
      </c>
      <c r="B7532" s="7">
        <v>2007</v>
      </c>
      <c r="C7532" s="7">
        <v>101227</v>
      </c>
      <c r="D7532" s="7" t="s">
        <v>17</v>
      </c>
      <c r="E7532" s="7" t="s">
        <v>13</v>
      </c>
      <c r="F7532" s="7" t="s">
        <v>10</v>
      </c>
      <c r="G7532" s="7">
        <v>22075</v>
      </c>
    </row>
    <row r="7533" spans="1:7" ht="14.25" customHeight="1" x14ac:dyDescent="0.25">
      <c r="A7533" s="7" t="s">
        <v>31</v>
      </c>
      <c r="B7533" s="7">
        <v>2011</v>
      </c>
      <c r="C7533" s="7">
        <v>138067</v>
      </c>
      <c r="D7533" s="7" t="s">
        <v>24</v>
      </c>
      <c r="E7533" s="7" t="s">
        <v>13</v>
      </c>
      <c r="F7533" s="7" t="s">
        <v>20</v>
      </c>
      <c r="G7533" s="7">
        <v>94417</v>
      </c>
    </row>
    <row r="7534" spans="1:7" ht="14.25" customHeight="1" x14ac:dyDescent="0.25">
      <c r="A7534" s="7" t="s">
        <v>25</v>
      </c>
      <c r="B7534" s="7">
        <v>2019</v>
      </c>
      <c r="C7534" s="7">
        <v>151623</v>
      </c>
      <c r="D7534" s="7" t="s">
        <v>24</v>
      </c>
      <c r="E7534" s="7" t="s">
        <v>13</v>
      </c>
      <c r="F7534" s="7" t="s">
        <v>20</v>
      </c>
      <c r="G7534" s="7">
        <v>112247</v>
      </c>
    </row>
    <row r="7535" spans="1:7" ht="14.25" customHeight="1" x14ac:dyDescent="0.25">
      <c r="A7535" s="7" t="s">
        <v>28</v>
      </c>
      <c r="B7535" s="7">
        <v>2010</v>
      </c>
      <c r="C7535" s="7">
        <v>202517</v>
      </c>
      <c r="D7535" s="7" t="s">
        <v>19</v>
      </c>
      <c r="E7535" s="7" t="s">
        <v>9</v>
      </c>
      <c r="F7535" s="7" t="s">
        <v>23</v>
      </c>
      <c r="G7535" s="7">
        <v>63306</v>
      </c>
    </row>
    <row r="7536" spans="1:7" ht="14.25" customHeight="1" x14ac:dyDescent="0.25">
      <c r="A7536" s="7" t="s">
        <v>25</v>
      </c>
      <c r="B7536" s="7">
        <v>2008</v>
      </c>
      <c r="C7536" s="7">
        <v>307814</v>
      </c>
      <c r="D7536" s="7" t="s">
        <v>24</v>
      </c>
      <c r="E7536" s="7" t="s">
        <v>13</v>
      </c>
      <c r="F7536" s="7" t="s">
        <v>20</v>
      </c>
      <c r="G7536" s="7">
        <v>37888</v>
      </c>
    </row>
    <row r="7537" spans="1:7" ht="14.25" customHeight="1" x14ac:dyDescent="0.25">
      <c r="A7537" s="7" t="s">
        <v>21</v>
      </c>
      <c r="B7537" s="7">
        <v>2013</v>
      </c>
      <c r="C7537" s="7">
        <v>122375</v>
      </c>
      <c r="D7537" s="7" t="s">
        <v>26</v>
      </c>
      <c r="E7537" s="7" t="s">
        <v>13</v>
      </c>
      <c r="F7537" s="7" t="s">
        <v>10</v>
      </c>
      <c r="G7537" s="7">
        <v>24677</v>
      </c>
    </row>
    <row r="7538" spans="1:7" ht="14.25" customHeight="1" x14ac:dyDescent="0.25">
      <c r="A7538" s="7" t="s">
        <v>16</v>
      </c>
      <c r="B7538" s="7">
        <v>2012</v>
      </c>
      <c r="C7538" s="7">
        <v>64313</v>
      </c>
      <c r="D7538" s="7" t="s">
        <v>24</v>
      </c>
      <c r="E7538" s="7" t="s">
        <v>13</v>
      </c>
      <c r="F7538" s="7" t="s">
        <v>14</v>
      </c>
      <c r="G7538" s="7">
        <v>108708</v>
      </c>
    </row>
    <row r="7539" spans="1:7" ht="14.25" customHeight="1" x14ac:dyDescent="0.25">
      <c r="A7539" s="7" t="s">
        <v>21</v>
      </c>
      <c r="B7539" s="7">
        <v>2012</v>
      </c>
      <c r="C7539" s="7">
        <v>235985</v>
      </c>
      <c r="D7539" s="7" t="s">
        <v>8</v>
      </c>
      <c r="E7539" s="7" t="s">
        <v>13</v>
      </c>
      <c r="F7539" s="7" t="s">
        <v>20</v>
      </c>
      <c r="G7539" s="7">
        <v>51331</v>
      </c>
    </row>
    <row r="7540" spans="1:7" ht="14.25" customHeight="1" x14ac:dyDescent="0.25">
      <c r="A7540" s="7" t="s">
        <v>27</v>
      </c>
      <c r="B7540" s="7">
        <v>2006</v>
      </c>
      <c r="C7540" s="7">
        <v>88838</v>
      </c>
      <c r="D7540" s="7" t="s">
        <v>30</v>
      </c>
      <c r="E7540" s="7" t="s">
        <v>9</v>
      </c>
      <c r="F7540" s="7" t="s">
        <v>14</v>
      </c>
      <c r="G7540" s="7">
        <v>121095</v>
      </c>
    </row>
    <row r="7541" spans="1:7" ht="14.25" customHeight="1" x14ac:dyDescent="0.25">
      <c r="A7541" s="7" t="s">
        <v>15</v>
      </c>
      <c r="B7541" s="7">
        <v>2022</v>
      </c>
      <c r="C7541" s="7">
        <v>300279</v>
      </c>
      <c r="D7541" s="7" t="s">
        <v>17</v>
      </c>
      <c r="E7541" s="7" t="s">
        <v>9</v>
      </c>
      <c r="F7541" s="7" t="s">
        <v>23</v>
      </c>
      <c r="G7541" s="7">
        <v>86921</v>
      </c>
    </row>
    <row r="7542" spans="1:7" ht="14.25" customHeight="1" x14ac:dyDescent="0.25">
      <c r="A7542" s="7" t="s">
        <v>11</v>
      </c>
      <c r="B7542" s="7">
        <v>2005</v>
      </c>
      <c r="C7542" s="7">
        <v>151086</v>
      </c>
      <c r="D7542" s="7" t="s">
        <v>8</v>
      </c>
      <c r="E7542" s="7" t="s">
        <v>9</v>
      </c>
      <c r="F7542" s="7" t="s">
        <v>10</v>
      </c>
      <c r="G7542" s="7">
        <v>83823</v>
      </c>
    </row>
    <row r="7543" spans="1:7" ht="14.25" customHeight="1" x14ac:dyDescent="0.25">
      <c r="A7543" s="7" t="s">
        <v>27</v>
      </c>
      <c r="B7543" s="7">
        <v>2006</v>
      </c>
      <c r="C7543" s="7">
        <v>237574</v>
      </c>
      <c r="D7543" s="7" t="s">
        <v>24</v>
      </c>
      <c r="E7543" s="7" t="s">
        <v>13</v>
      </c>
      <c r="F7543" s="7" t="s">
        <v>14</v>
      </c>
      <c r="G7543" s="7">
        <v>27363</v>
      </c>
    </row>
    <row r="7544" spans="1:7" ht="14.25" customHeight="1" x14ac:dyDescent="0.25">
      <c r="A7544" s="7" t="s">
        <v>16</v>
      </c>
      <c r="B7544" s="7">
        <v>2012</v>
      </c>
      <c r="C7544" s="7">
        <v>232137</v>
      </c>
      <c r="D7544" s="7" t="s">
        <v>26</v>
      </c>
      <c r="E7544" s="7" t="s">
        <v>13</v>
      </c>
      <c r="F7544" s="7" t="s">
        <v>23</v>
      </c>
      <c r="G7544" s="7">
        <v>132826</v>
      </c>
    </row>
    <row r="7545" spans="1:7" ht="14.25" customHeight="1" x14ac:dyDescent="0.25">
      <c r="A7545" s="7" t="s">
        <v>7</v>
      </c>
      <c r="B7545" s="7">
        <v>2020</v>
      </c>
      <c r="C7545" s="7">
        <v>131702</v>
      </c>
      <c r="D7545" s="7" t="s">
        <v>19</v>
      </c>
      <c r="E7545" s="7" t="s">
        <v>9</v>
      </c>
      <c r="F7545" s="7" t="s">
        <v>14</v>
      </c>
      <c r="G7545" s="7">
        <v>132689</v>
      </c>
    </row>
    <row r="7546" spans="1:7" ht="14.25" customHeight="1" x14ac:dyDescent="0.25">
      <c r="A7546" s="7" t="s">
        <v>25</v>
      </c>
      <c r="B7546" s="7">
        <v>2006</v>
      </c>
      <c r="C7546" s="7">
        <v>296088</v>
      </c>
      <c r="D7546" s="7" t="s">
        <v>24</v>
      </c>
      <c r="E7546" s="7" t="s">
        <v>13</v>
      </c>
      <c r="F7546" s="7" t="s">
        <v>23</v>
      </c>
      <c r="G7546" s="7">
        <v>123224</v>
      </c>
    </row>
    <row r="7547" spans="1:7" ht="14.25" customHeight="1" x14ac:dyDescent="0.25">
      <c r="A7547" s="7" t="s">
        <v>11</v>
      </c>
      <c r="B7547" s="7">
        <v>2006</v>
      </c>
      <c r="C7547" s="7">
        <v>7794</v>
      </c>
      <c r="D7547" s="7" t="s">
        <v>12</v>
      </c>
      <c r="E7547" s="7" t="s">
        <v>13</v>
      </c>
      <c r="F7547" s="7" t="s">
        <v>23</v>
      </c>
      <c r="G7547" s="7">
        <v>118795</v>
      </c>
    </row>
    <row r="7548" spans="1:7" ht="14.25" customHeight="1" x14ac:dyDescent="0.25">
      <c r="A7548" s="7" t="s">
        <v>29</v>
      </c>
      <c r="B7548" s="7">
        <v>2012</v>
      </c>
      <c r="C7548" s="7">
        <v>288079</v>
      </c>
      <c r="D7548" s="7" t="s">
        <v>8</v>
      </c>
      <c r="E7548" s="7" t="s">
        <v>13</v>
      </c>
      <c r="F7548" s="7" t="s">
        <v>10</v>
      </c>
      <c r="G7548" s="7">
        <v>32913</v>
      </c>
    </row>
    <row r="7549" spans="1:7" ht="14.25" customHeight="1" x14ac:dyDescent="0.25">
      <c r="A7549" s="7" t="s">
        <v>16</v>
      </c>
      <c r="B7549" s="7">
        <v>2012</v>
      </c>
      <c r="C7549" s="7">
        <v>121545</v>
      </c>
      <c r="D7549" s="7" t="s">
        <v>12</v>
      </c>
      <c r="E7549" s="7" t="s">
        <v>13</v>
      </c>
      <c r="F7549" s="7" t="s">
        <v>20</v>
      </c>
      <c r="G7549" s="7">
        <v>132953</v>
      </c>
    </row>
    <row r="7550" spans="1:7" ht="14.25" customHeight="1" x14ac:dyDescent="0.25">
      <c r="A7550" s="7" t="s">
        <v>16</v>
      </c>
      <c r="B7550" s="7">
        <v>2009</v>
      </c>
      <c r="C7550" s="7">
        <v>300080</v>
      </c>
      <c r="D7550" s="7" t="s">
        <v>19</v>
      </c>
      <c r="E7550" s="7" t="s">
        <v>9</v>
      </c>
      <c r="F7550" s="7" t="s">
        <v>10</v>
      </c>
      <c r="G7550" s="7">
        <v>122103</v>
      </c>
    </row>
    <row r="7551" spans="1:7" ht="14.25" customHeight="1" x14ac:dyDescent="0.25">
      <c r="A7551" s="7" t="s">
        <v>27</v>
      </c>
      <c r="B7551" s="7">
        <v>2009</v>
      </c>
      <c r="C7551" s="7">
        <v>22045</v>
      </c>
      <c r="D7551" s="7" t="s">
        <v>30</v>
      </c>
      <c r="E7551" s="7" t="s">
        <v>9</v>
      </c>
      <c r="F7551" s="7" t="s">
        <v>14</v>
      </c>
      <c r="G7551" s="7">
        <v>149784</v>
      </c>
    </row>
    <row r="7552" spans="1:7" ht="14.25" customHeight="1" x14ac:dyDescent="0.25">
      <c r="A7552" s="7" t="s">
        <v>16</v>
      </c>
      <c r="B7552" s="7">
        <v>2021</v>
      </c>
      <c r="C7552" s="7">
        <v>393724</v>
      </c>
      <c r="D7552" s="7" t="s">
        <v>12</v>
      </c>
      <c r="E7552" s="7" t="s">
        <v>13</v>
      </c>
      <c r="F7552" s="7" t="s">
        <v>23</v>
      </c>
      <c r="G7552" s="7">
        <v>124799</v>
      </c>
    </row>
    <row r="7553" spans="1:7" ht="14.25" customHeight="1" x14ac:dyDescent="0.25">
      <c r="A7553" s="7" t="s">
        <v>18</v>
      </c>
      <c r="B7553" s="7">
        <v>2015</v>
      </c>
      <c r="C7553" s="7">
        <v>213508</v>
      </c>
      <c r="D7553" s="7" t="s">
        <v>26</v>
      </c>
      <c r="E7553" s="7" t="s">
        <v>13</v>
      </c>
      <c r="F7553" s="7" t="s">
        <v>10</v>
      </c>
      <c r="G7553" s="7">
        <v>59013</v>
      </c>
    </row>
    <row r="7554" spans="1:7" ht="14.25" customHeight="1" x14ac:dyDescent="0.25">
      <c r="A7554" s="7" t="s">
        <v>28</v>
      </c>
      <c r="B7554" s="7">
        <v>2015</v>
      </c>
      <c r="C7554" s="7">
        <v>175444</v>
      </c>
      <c r="D7554" s="7" t="s">
        <v>19</v>
      </c>
      <c r="E7554" s="7" t="s">
        <v>9</v>
      </c>
      <c r="F7554" s="7" t="s">
        <v>10</v>
      </c>
      <c r="G7554" s="7">
        <v>119325</v>
      </c>
    </row>
    <row r="7555" spans="1:7" ht="14.25" customHeight="1" x14ac:dyDescent="0.25">
      <c r="A7555" s="7" t="s">
        <v>27</v>
      </c>
      <c r="B7555" s="7">
        <v>2017</v>
      </c>
      <c r="C7555" s="7">
        <v>141372</v>
      </c>
      <c r="D7555" s="7" t="s">
        <v>17</v>
      </c>
      <c r="E7555" s="7" t="s">
        <v>9</v>
      </c>
      <c r="F7555" s="7" t="s">
        <v>20</v>
      </c>
      <c r="G7555" s="7">
        <v>42856</v>
      </c>
    </row>
    <row r="7556" spans="1:7" ht="14.25" customHeight="1" x14ac:dyDescent="0.25">
      <c r="A7556" s="7" t="s">
        <v>31</v>
      </c>
      <c r="B7556" s="7">
        <v>2017</v>
      </c>
      <c r="C7556" s="7">
        <v>36911</v>
      </c>
      <c r="D7556" s="7" t="s">
        <v>30</v>
      </c>
      <c r="E7556" s="7" t="s">
        <v>9</v>
      </c>
      <c r="F7556" s="7" t="s">
        <v>20</v>
      </c>
      <c r="G7556" s="7">
        <v>15201</v>
      </c>
    </row>
    <row r="7557" spans="1:7" ht="14.25" customHeight="1" x14ac:dyDescent="0.25">
      <c r="A7557" s="7" t="s">
        <v>18</v>
      </c>
      <c r="B7557" s="7">
        <v>2005</v>
      </c>
      <c r="C7557" s="7">
        <v>86932</v>
      </c>
      <c r="D7557" s="7" t="s">
        <v>17</v>
      </c>
      <c r="E7557" s="7" t="s">
        <v>13</v>
      </c>
      <c r="F7557" s="7" t="s">
        <v>23</v>
      </c>
      <c r="G7557" s="7">
        <v>89006</v>
      </c>
    </row>
    <row r="7558" spans="1:7" ht="14.25" customHeight="1" x14ac:dyDescent="0.25">
      <c r="A7558" s="7" t="s">
        <v>25</v>
      </c>
      <c r="B7558" s="7">
        <v>2021</v>
      </c>
      <c r="C7558" s="7">
        <v>188392</v>
      </c>
      <c r="D7558" s="7" t="s">
        <v>19</v>
      </c>
      <c r="E7558" s="7" t="s">
        <v>9</v>
      </c>
      <c r="F7558" s="7" t="s">
        <v>23</v>
      </c>
      <c r="G7558" s="7">
        <v>54601</v>
      </c>
    </row>
    <row r="7559" spans="1:7" ht="14.25" customHeight="1" x14ac:dyDescent="0.25">
      <c r="A7559" s="7" t="s">
        <v>27</v>
      </c>
      <c r="B7559" s="7">
        <v>2014</v>
      </c>
      <c r="C7559" s="7">
        <v>327847</v>
      </c>
      <c r="D7559" s="7" t="s">
        <v>26</v>
      </c>
      <c r="E7559" s="7" t="s">
        <v>9</v>
      </c>
      <c r="F7559" s="7" t="s">
        <v>23</v>
      </c>
      <c r="G7559" s="7">
        <v>139082</v>
      </c>
    </row>
    <row r="7560" spans="1:7" ht="14.25" customHeight="1" x14ac:dyDescent="0.25">
      <c r="A7560" s="7" t="s">
        <v>27</v>
      </c>
      <c r="B7560" s="7">
        <v>2020</v>
      </c>
      <c r="C7560" s="7">
        <v>386958</v>
      </c>
      <c r="D7560" s="7" t="s">
        <v>17</v>
      </c>
      <c r="E7560" s="7" t="s">
        <v>9</v>
      </c>
      <c r="F7560" s="7" t="s">
        <v>20</v>
      </c>
      <c r="G7560" s="7">
        <v>106197</v>
      </c>
    </row>
    <row r="7561" spans="1:7" ht="14.25" customHeight="1" x14ac:dyDescent="0.25">
      <c r="A7561" s="7" t="s">
        <v>31</v>
      </c>
      <c r="B7561" s="7">
        <v>2005</v>
      </c>
      <c r="C7561" s="7">
        <v>326256</v>
      </c>
      <c r="D7561" s="7" t="s">
        <v>24</v>
      </c>
      <c r="E7561" s="7" t="s">
        <v>9</v>
      </c>
      <c r="F7561" s="7" t="s">
        <v>14</v>
      </c>
      <c r="G7561" s="7">
        <v>33098</v>
      </c>
    </row>
    <row r="7562" spans="1:7" ht="14.25" customHeight="1" x14ac:dyDescent="0.25">
      <c r="A7562" s="7" t="s">
        <v>22</v>
      </c>
      <c r="B7562" s="7">
        <v>2018</v>
      </c>
      <c r="C7562" s="7">
        <v>293380</v>
      </c>
      <c r="D7562" s="7" t="s">
        <v>26</v>
      </c>
      <c r="E7562" s="7" t="s">
        <v>13</v>
      </c>
      <c r="F7562" s="7" t="s">
        <v>14</v>
      </c>
      <c r="G7562" s="7">
        <v>25216</v>
      </c>
    </row>
    <row r="7563" spans="1:7" ht="14.25" customHeight="1" x14ac:dyDescent="0.25">
      <c r="A7563" s="7" t="s">
        <v>27</v>
      </c>
      <c r="B7563" s="7">
        <v>2022</v>
      </c>
      <c r="C7563" s="7">
        <v>175419</v>
      </c>
      <c r="D7563" s="7" t="s">
        <v>26</v>
      </c>
      <c r="E7563" s="7" t="s">
        <v>13</v>
      </c>
      <c r="F7563" s="7" t="s">
        <v>23</v>
      </c>
      <c r="G7563" s="7">
        <v>34507</v>
      </c>
    </row>
    <row r="7564" spans="1:7" ht="14.25" customHeight="1" x14ac:dyDescent="0.25">
      <c r="A7564" s="7" t="s">
        <v>27</v>
      </c>
      <c r="B7564" s="7">
        <v>2007</v>
      </c>
      <c r="C7564" s="7">
        <v>62003</v>
      </c>
      <c r="D7564" s="7" t="s">
        <v>17</v>
      </c>
      <c r="E7564" s="7" t="s">
        <v>9</v>
      </c>
      <c r="F7564" s="7" t="s">
        <v>20</v>
      </c>
      <c r="G7564" s="7">
        <v>90896</v>
      </c>
    </row>
    <row r="7565" spans="1:7" ht="14.25" customHeight="1" x14ac:dyDescent="0.25">
      <c r="A7565" s="7" t="s">
        <v>29</v>
      </c>
      <c r="B7565" s="7">
        <v>2006</v>
      </c>
      <c r="C7565" s="7">
        <v>371414</v>
      </c>
      <c r="D7565" s="7" t="s">
        <v>8</v>
      </c>
      <c r="E7565" s="7" t="s">
        <v>13</v>
      </c>
      <c r="F7565" s="7" t="s">
        <v>20</v>
      </c>
      <c r="G7565" s="7">
        <v>26610</v>
      </c>
    </row>
    <row r="7566" spans="1:7" ht="14.25" customHeight="1" x14ac:dyDescent="0.25">
      <c r="A7566" s="7" t="s">
        <v>25</v>
      </c>
      <c r="B7566" s="7">
        <v>2011</v>
      </c>
      <c r="C7566" s="7">
        <v>321472</v>
      </c>
      <c r="D7566" s="7" t="s">
        <v>24</v>
      </c>
      <c r="E7566" s="7" t="s">
        <v>13</v>
      </c>
      <c r="F7566" s="7" t="s">
        <v>14</v>
      </c>
      <c r="G7566" s="7">
        <v>22312</v>
      </c>
    </row>
    <row r="7567" spans="1:7" ht="14.25" customHeight="1" x14ac:dyDescent="0.25">
      <c r="A7567" s="7" t="s">
        <v>16</v>
      </c>
      <c r="B7567" s="7">
        <v>2023</v>
      </c>
      <c r="C7567" s="7">
        <v>119810</v>
      </c>
      <c r="D7567" s="7" t="s">
        <v>24</v>
      </c>
      <c r="E7567" s="7" t="s">
        <v>13</v>
      </c>
      <c r="F7567" s="7" t="s">
        <v>23</v>
      </c>
      <c r="G7567" s="7">
        <v>17617</v>
      </c>
    </row>
    <row r="7568" spans="1:7" ht="14.25" customHeight="1" x14ac:dyDescent="0.25">
      <c r="A7568" s="7" t="s">
        <v>7</v>
      </c>
      <c r="B7568" s="7">
        <v>2006</v>
      </c>
      <c r="C7568" s="7">
        <v>392008</v>
      </c>
      <c r="D7568" s="7" t="s">
        <v>8</v>
      </c>
      <c r="E7568" s="7" t="s">
        <v>9</v>
      </c>
      <c r="F7568" s="7" t="s">
        <v>20</v>
      </c>
      <c r="G7568" s="7">
        <v>148178</v>
      </c>
    </row>
    <row r="7569" spans="1:7" ht="14.25" customHeight="1" x14ac:dyDescent="0.25">
      <c r="A7569" s="7" t="s">
        <v>29</v>
      </c>
      <c r="B7569" s="7">
        <v>2011</v>
      </c>
      <c r="C7569" s="7">
        <v>322042</v>
      </c>
      <c r="D7569" s="7" t="s">
        <v>26</v>
      </c>
      <c r="E7569" s="7" t="s">
        <v>9</v>
      </c>
      <c r="F7569" s="7" t="s">
        <v>10</v>
      </c>
      <c r="G7569" s="7">
        <v>49333</v>
      </c>
    </row>
    <row r="7570" spans="1:7" ht="14.25" customHeight="1" x14ac:dyDescent="0.25">
      <c r="A7570" s="7" t="s">
        <v>29</v>
      </c>
      <c r="B7570" s="7">
        <v>2012</v>
      </c>
      <c r="C7570" s="7">
        <v>122894</v>
      </c>
      <c r="D7570" s="7" t="s">
        <v>8</v>
      </c>
      <c r="E7570" s="7" t="s">
        <v>13</v>
      </c>
      <c r="F7570" s="7" t="s">
        <v>10</v>
      </c>
      <c r="G7570" s="7">
        <v>100200</v>
      </c>
    </row>
    <row r="7571" spans="1:7" ht="14.25" customHeight="1" x14ac:dyDescent="0.25">
      <c r="A7571" s="7" t="s">
        <v>22</v>
      </c>
      <c r="B7571" s="7">
        <v>2023</v>
      </c>
      <c r="C7571" s="7">
        <v>71700</v>
      </c>
      <c r="D7571" s="7" t="s">
        <v>17</v>
      </c>
      <c r="E7571" s="7" t="s">
        <v>9</v>
      </c>
      <c r="F7571" s="7" t="s">
        <v>20</v>
      </c>
      <c r="G7571" s="7">
        <v>56921</v>
      </c>
    </row>
    <row r="7572" spans="1:7" ht="14.25" customHeight="1" x14ac:dyDescent="0.25">
      <c r="A7572" s="7" t="s">
        <v>27</v>
      </c>
      <c r="B7572" s="7">
        <v>2020</v>
      </c>
      <c r="C7572" s="7">
        <v>247230</v>
      </c>
      <c r="D7572" s="7" t="s">
        <v>30</v>
      </c>
      <c r="E7572" s="7" t="s">
        <v>13</v>
      </c>
      <c r="F7572" s="7" t="s">
        <v>20</v>
      </c>
      <c r="G7572" s="7">
        <v>65469</v>
      </c>
    </row>
    <row r="7573" spans="1:7" ht="14.25" customHeight="1" x14ac:dyDescent="0.25">
      <c r="A7573" s="7" t="s">
        <v>21</v>
      </c>
      <c r="B7573" s="7">
        <v>2005</v>
      </c>
      <c r="C7573" s="7">
        <v>372376</v>
      </c>
      <c r="D7573" s="7" t="s">
        <v>30</v>
      </c>
      <c r="E7573" s="7" t="s">
        <v>9</v>
      </c>
      <c r="F7573" s="7" t="s">
        <v>20</v>
      </c>
      <c r="G7573" s="7">
        <v>22408</v>
      </c>
    </row>
    <row r="7574" spans="1:7" ht="14.25" customHeight="1" x14ac:dyDescent="0.25">
      <c r="A7574" s="7" t="s">
        <v>16</v>
      </c>
      <c r="B7574" s="7">
        <v>2016</v>
      </c>
      <c r="C7574" s="7">
        <v>87839</v>
      </c>
      <c r="D7574" s="7" t="s">
        <v>19</v>
      </c>
      <c r="E7574" s="7" t="s">
        <v>9</v>
      </c>
      <c r="F7574" s="7" t="s">
        <v>20</v>
      </c>
      <c r="G7574" s="7">
        <v>111424</v>
      </c>
    </row>
    <row r="7575" spans="1:7" ht="14.25" customHeight="1" x14ac:dyDescent="0.25">
      <c r="A7575" s="7" t="s">
        <v>18</v>
      </c>
      <c r="B7575" s="7">
        <v>2007</v>
      </c>
      <c r="C7575" s="7">
        <v>263608</v>
      </c>
      <c r="D7575" s="7" t="s">
        <v>12</v>
      </c>
      <c r="E7575" s="7" t="s">
        <v>13</v>
      </c>
      <c r="F7575" s="7" t="s">
        <v>23</v>
      </c>
      <c r="G7575" s="7">
        <v>100315</v>
      </c>
    </row>
    <row r="7576" spans="1:7" ht="14.25" customHeight="1" x14ac:dyDescent="0.25">
      <c r="A7576" s="7" t="s">
        <v>21</v>
      </c>
      <c r="B7576" s="7">
        <v>2023</v>
      </c>
      <c r="C7576" s="7">
        <v>99467</v>
      </c>
      <c r="D7576" s="7" t="s">
        <v>24</v>
      </c>
      <c r="E7576" s="7" t="s">
        <v>13</v>
      </c>
      <c r="F7576" s="7" t="s">
        <v>10</v>
      </c>
      <c r="G7576" s="7">
        <v>35344</v>
      </c>
    </row>
    <row r="7577" spans="1:7" ht="14.25" customHeight="1" x14ac:dyDescent="0.25">
      <c r="A7577" s="7" t="s">
        <v>15</v>
      </c>
      <c r="B7577" s="7">
        <v>2016</v>
      </c>
      <c r="C7577" s="7">
        <v>288596</v>
      </c>
      <c r="D7577" s="7" t="s">
        <v>30</v>
      </c>
      <c r="E7577" s="7" t="s">
        <v>9</v>
      </c>
      <c r="F7577" s="7" t="s">
        <v>10</v>
      </c>
      <c r="G7577" s="7">
        <v>40357</v>
      </c>
    </row>
    <row r="7578" spans="1:7" ht="14.25" customHeight="1" x14ac:dyDescent="0.25">
      <c r="A7578" s="7" t="s">
        <v>11</v>
      </c>
      <c r="B7578" s="7">
        <v>2021</v>
      </c>
      <c r="C7578" s="7">
        <v>50616</v>
      </c>
      <c r="D7578" s="7" t="s">
        <v>8</v>
      </c>
      <c r="E7578" s="7" t="s">
        <v>13</v>
      </c>
      <c r="F7578" s="7" t="s">
        <v>10</v>
      </c>
      <c r="G7578" s="7">
        <v>135501</v>
      </c>
    </row>
    <row r="7579" spans="1:7" ht="14.25" customHeight="1" x14ac:dyDescent="0.25">
      <c r="A7579" s="7" t="s">
        <v>15</v>
      </c>
      <c r="B7579" s="7">
        <v>2010</v>
      </c>
      <c r="C7579" s="7">
        <v>88920</v>
      </c>
      <c r="D7579" s="7" t="s">
        <v>26</v>
      </c>
      <c r="E7579" s="7" t="s">
        <v>13</v>
      </c>
      <c r="F7579" s="7" t="s">
        <v>10</v>
      </c>
      <c r="G7579" s="7">
        <v>118414</v>
      </c>
    </row>
    <row r="7580" spans="1:7" ht="14.25" customHeight="1" x14ac:dyDescent="0.25">
      <c r="A7580" s="7" t="s">
        <v>29</v>
      </c>
      <c r="B7580" s="7">
        <v>2017</v>
      </c>
      <c r="C7580" s="7">
        <v>305203</v>
      </c>
      <c r="D7580" s="7" t="s">
        <v>19</v>
      </c>
      <c r="E7580" s="7" t="s">
        <v>9</v>
      </c>
      <c r="F7580" s="7" t="s">
        <v>23</v>
      </c>
      <c r="G7580" s="7">
        <v>52219</v>
      </c>
    </row>
    <row r="7581" spans="1:7" ht="14.25" customHeight="1" x14ac:dyDescent="0.25">
      <c r="A7581" s="7" t="s">
        <v>7</v>
      </c>
      <c r="B7581" s="7">
        <v>2011</v>
      </c>
      <c r="C7581" s="7">
        <v>66799</v>
      </c>
      <c r="D7581" s="7" t="s">
        <v>17</v>
      </c>
      <c r="E7581" s="7" t="s">
        <v>9</v>
      </c>
      <c r="F7581" s="7" t="s">
        <v>10</v>
      </c>
      <c r="G7581" s="7">
        <v>95199</v>
      </c>
    </row>
    <row r="7582" spans="1:7" ht="14.25" customHeight="1" x14ac:dyDescent="0.25">
      <c r="A7582" s="7" t="s">
        <v>11</v>
      </c>
      <c r="B7582" s="7">
        <v>2009</v>
      </c>
      <c r="C7582" s="7">
        <v>208222</v>
      </c>
      <c r="D7582" s="7" t="s">
        <v>19</v>
      </c>
      <c r="E7582" s="7" t="s">
        <v>9</v>
      </c>
      <c r="F7582" s="7" t="s">
        <v>14</v>
      </c>
      <c r="G7582" s="7">
        <v>41160</v>
      </c>
    </row>
    <row r="7583" spans="1:7" ht="14.25" customHeight="1" x14ac:dyDescent="0.25">
      <c r="A7583" s="7" t="s">
        <v>16</v>
      </c>
      <c r="B7583" s="7">
        <v>2022</v>
      </c>
      <c r="C7583" s="7">
        <v>121501</v>
      </c>
      <c r="D7583" s="7" t="s">
        <v>19</v>
      </c>
      <c r="E7583" s="7" t="s">
        <v>9</v>
      </c>
      <c r="F7583" s="7" t="s">
        <v>23</v>
      </c>
      <c r="G7583" s="7">
        <v>93881</v>
      </c>
    </row>
    <row r="7584" spans="1:7" ht="14.25" customHeight="1" x14ac:dyDescent="0.25">
      <c r="A7584" s="7" t="s">
        <v>21</v>
      </c>
      <c r="B7584" s="7">
        <v>2005</v>
      </c>
      <c r="C7584" s="7">
        <v>187484</v>
      </c>
      <c r="D7584" s="7" t="s">
        <v>24</v>
      </c>
      <c r="E7584" s="7" t="s">
        <v>9</v>
      </c>
      <c r="F7584" s="7" t="s">
        <v>23</v>
      </c>
      <c r="G7584" s="7">
        <v>49842</v>
      </c>
    </row>
    <row r="7585" spans="1:7" ht="14.25" customHeight="1" x14ac:dyDescent="0.25">
      <c r="A7585" s="7" t="s">
        <v>27</v>
      </c>
      <c r="B7585" s="7">
        <v>2014</v>
      </c>
      <c r="C7585" s="7">
        <v>346949</v>
      </c>
      <c r="D7585" s="7" t="s">
        <v>8</v>
      </c>
      <c r="E7585" s="7" t="s">
        <v>9</v>
      </c>
      <c r="F7585" s="7" t="s">
        <v>23</v>
      </c>
      <c r="G7585" s="7">
        <v>142386</v>
      </c>
    </row>
    <row r="7586" spans="1:7" ht="14.25" customHeight="1" x14ac:dyDescent="0.25">
      <c r="A7586" s="7" t="s">
        <v>28</v>
      </c>
      <c r="B7586" s="7">
        <v>2013</v>
      </c>
      <c r="C7586" s="7">
        <v>30038</v>
      </c>
      <c r="D7586" s="7" t="s">
        <v>24</v>
      </c>
      <c r="E7586" s="7" t="s">
        <v>13</v>
      </c>
      <c r="F7586" s="7" t="s">
        <v>23</v>
      </c>
      <c r="G7586" s="7">
        <v>144690</v>
      </c>
    </row>
    <row r="7587" spans="1:7" ht="14.25" customHeight="1" x14ac:dyDescent="0.25">
      <c r="A7587" s="7" t="s">
        <v>28</v>
      </c>
      <c r="B7587" s="7">
        <v>2022</v>
      </c>
      <c r="C7587" s="7">
        <v>161481</v>
      </c>
      <c r="D7587" s="7" t="s">
        <v>30</v>
      </c>
      <c r="E7587" s="7" t="s">
        <v>9</v>
      </c>
      <c r="F7587" s="7" t="s">
        <v>14</v>
      </c>
      <c r="G7587" s="7">
        <v>16853</v>
      </c>
    </row>
    <row r="7588" spans="1:7" ht="14.25" customHeight="1" x14ac:dyDescent="0.25">
      <c r="A7588" s="7" t="s">
        <v>15</v>
      </c>
      <c r="B7588" s="7">
        <v>2016</v>
      </c>
      <c r="C7588" s="7">
        <v>300285</v>
      </c>
      <c r="D7588" s="7" t="s">
        <v>30</v>
      </c>
      <c r="E7588" s="7" t="s">
        <v>13</v>
      </c>
      <c r="F7588" s="7" t="s">
        <v>23</v>
      </c>
      <c r="G7588" s="7">
        <v>21024</v>
      </c>
    </row>
    <row r="7589" spans="1:7" ht="14.25" customHeight="1" x14ac:dyDescent="0.25">
      <c r="A7589" s="7" t="s">
        <v>31</v>
      </c>
      <c r="B7589" s="7">
        <v>2021</v>
      </c>
      <c r="C7589" s="7">
        <v>230044</v>
      </c>
      <c r="D7589" s="7" t="s">
        <v>19</v>
      </c>
      <c r="E7589" s="7" t="s">
        <v>13</v>
      </c>
      <c r="F7589" s="7" t="s">
        <v>23</v>
      </c>
      <c r="G7589" s="7">
        <v>91263</v>
      </c>
    </row>
    <row r="7590" spans="1:7" ht="14.25" customHeight="1" x14ac:dyDescent="0.25">
      <c r="A7590" s="7" t="s">
        <v>31</v>
      </c>
      <c r="B7590" s="7">
        <v>2017</v>
      </c>
      <c r="C7590" s="7">
        <v>36194</v>
      </c>
      <c r="D7590" s="7" t="s">
        <v>26</v>
      </c>
      <c r="E7590" s="7" t="s">
        <v>13</v>
      </c>
      <c r="F7590" s="7" t="s">
        <v>23</v>
      </c>
      <c r="G7590" s="7">
        <v>119195</v>
      </c>
    </row>
    <row r="7591" spans="1:7" ht="14.25" customHeight="1" x14ac:dyDescent="0.25">
      <c r="A7591" s="7" t="s">
        <v>25</v>
      </c>
      <c r="B7591" s="7">
        <v>2010</v>
      </c>
      <c r="C7591" s="7">
        <v>70765</v>
      </c>
      <c r="D7591" s="7" t="s">
        <v>30</v>
      </c>
      <c r="E7591" s="7" t="s">
        <v>13</v>
      </c>
      <c r="F7591" s="7" t="s">
        <v>20</v>
      </c>
      <c r="G7591" s="7">
        <v>16455</v>
      </c>
    </row>
    <row r="7592" spans="1:7" ht="14.25" customHeight="1" x14ac:dyDescent="0.25">
      <c r="A7592" s="7" t="s">
        <v>7</v>
      </c>
      <c r="B7592" s="7">
        <v>2011</v>
      </c>
      <c r="C7592" s="7">
        <v>230678</v>
      </c>
      <c r="D7592" s="7" t="s">
        <v>8</v>
      </c>
      <c r="E7592" s="7" t="s">
        <v>9</v>
      </c>
      <c r="F7592" s="7" t="s">
        <v>20</v>
      </c>
      <c r="G7592" s="7">
        <v>105603</v>
      </c>
    </row>
    <row r="7593" spans="1:7" ht="14.25" customHeight="1" x14ac:dyDescent="0.25">
      <c r="A7593" s="7" t="s">
        <v>21</v>
      </c>
      <c r="B7593" s="7">
        <v>2013</v>
      </c>
      <c r="C7593" s="7">
        <v>381714</v>
      </c>
      <c r="D7593" s="7" t="s">
        <v>12</v>
      </c>
      <c r="E7593" s="7" t="s">
        <v>13</v>
      </c>
      <c r="F7593" s="7" t="s">
        <v>14</v>
      </c>
      <c r="G7593" s="7">
        <v>81906</v>
      </c>
    </row>
    <row r="7594" spans="1:7" ht="14.25" customHeight="1" x14ac:dyDescent="0.25">
      <c r="A7594" s="7" t="s">
        <v>15</v>
      </c>
      <c r="B7594" s="7">
        <v>2015</v>
      </c>
      <c r="C7594" s="7">
        <v>225086</v>
      </c>
      <c r="D7594" s="7" t="s">
        <v>17</v>
      </c>
      <c r="E7594" s="7" t="s">
        <v>13</v>
      </c>
      <c r="F7594" s="7" t="s">
        <v>10</v>
      </c>
      <c r="G7594" s="7">
        <v>119814</v>
      </c>
    </row>
    <row r="7595" spans="1:7" ht="14.25" customHeight="1" x14ac:dyDescent="0.25">
      <c r="A7595" s="7" t="s">
        <v>7</v>
      </c>
      <c r="B7595" s="7">
        <v>2011</v>
      </c>
      <c r="C7595" s="7">
        <v>242273</v>
      </c>
      <c r="D7595" s="7" t="s">
        <v>12</v>
      </c>
      <c r="E7595" s="7" t="s">
        <v>13</v>
      </c>
      <c r="F7595" s="7" t="s">
        <v>14</v>
      </c>
      <c r="G7595" s="7">
        <v>16306</v>
      </c>
    </row>
    <row r="7596" spans="1:7" ht="14.25" customHeight="1" x14ac:dyDescent="0.25">
      <c r="A7596" s="7" t="s">
        <v>21</v>
      </c>
      <c r="B7596" s="7">
        <v>2015</v>
      </c>
      <c r="C7596" s="7">
        <v>212163</v>
      </c>
      <c r="D7596" s="7" t="s">
        <v>17</v>
      </c>
      <c r="E7596" s="7" t="s">
        <v>9</v>
      </c>
      <c r="F7596" s="7" t="s">
        <v>14</v>
      </c>
      <c r="G7596" s="7">
        <v>107882</v>
      </c>
    </row>
    <row r="7597" spans="1:7" ht="14.25" customHeight="1" x14ac:dyDescent="0.25">
      <c r="A7597" s="7" t="s">
        <v>16</v>
      </c>
      <c r="B7597" s="7">
        <v>2013</v>
      </c>
      <c r="C7597" s="7">
        <v>343628</v>
      </c>
      <c r="D7597" s="7" t="s">
        <v>19</v>
      </c>
      <c r="E7597" s="7" t="s">
        <v>13</v>
      </c>
      <c r="F7597" s="7" t="s">
        <v>10</v>
      </c>
      <c r="G7597" s="7">
        <v>21293</v>
      </c>
    </row>
    <row r="7598" spans="1:7" ht="14.25" customHeight="1" x14ac:dyDescent="0.25">
      <c r="A7598" s="7" t="s">
        <v>18</v>
      </c>
      <c r="B7598" s="7">
        <v>2017</v>
      </c>
      <c r="C7598" s="7">
        <v>178606</v>
      </c>
      <c r="D7598" s="7" t="s">
        <v>30</v>
      </c>
      <c r="E7598" s="7" t="s">
        <v>9</v>
      </c>
      <c r="F7598" s="7" t="s">
        <v>20</v>
      </c>
      <c r="G7598" s="7">
        <v>142641</v>
      </c>
    </row>
    <row r="7599" spans="1:7" ht="14.25" customHeight="1" x14ac:dyDescent="0.25">
      <c r="A7599" s="7" t="s">
        <v>18</v>
      </c>
      <c r="B7599" s="7">
        <v>2008</v>
      </c>
      <c r="C7599" s="7">
        <v>94991</v>
      </c>
      <c r="D7599" s="7" t="s">
        <v>8</v>
      </c>
      <c r="E7599" s="7" t="s">
        <v>9</v>
      </c>
      <c r="F7599" s="7" t="s">
        <v>23</v>
      </c>
      <c r="G7599" s="7">
        <v>88792</v>
      </c>
    </row>
    <row r="7600" spans="1:7" ht="14.25" customHeight="1" x14ac:dyDescent="0.25">
      <c r="A7600" s="7" t="s">
        <v>11</v>
      </c>
      <c r="B7600" s="7">
        <v>2014</v>
      </c>
      <c r="C7600" s="7">
        <v>242826</v>
      </c>
      <c r="D7600" s="7" t="s">
        <v>30</v>
      </c>
      <c r="E7600" s="7" t="s">
        <v>13</v>
      </c>
      <c r="F7600" s="7" t="s">
        <v>23</v>
      </c>
      <c r="G7600" s="7">
        <v>97614</v>
      </c>
    </row>
    <row r="7601" spans="1:7" ht="14.25" customHeight="1" x14ac:dyDescent="0.25">
      <c r="A7601" s="7" t="s">
        <v>18</v>
      </c>
      <c r="B7601" s="7">
        <v>2019</v>
      </c>
      <c r="C7601" s="7">
        <v>92138</v>
      </c>
      <c r="D7601" s="7" t="s">
        <v>24</v>
      </c>
      <c r="E7601" s="7" t="s">
        <v>9</v>
      </c>
      <c r="F7601" s="7" t="s">
        <v>14</v>
      </c>
      <c r="G7601" s="7">
        <v>32837</v>
      </c>
    </row>
    <row r="7602" spans="1:7" ht="14.25" customHeight="1" x14ac:dyDescent="0.25">
      <c r="A7602" s="7" t="s">
        <v>18</v>
      </c>
      <c r="B7602" s="7">
        <v>2005</v>
      </c>
      <c r="C7602" s="7">
        <v>294912</v>
      </c>
      <c r="D7602" s="7" t="s">
        <v>26</v>
      </c>
      <c r="E7602" s="7" t="s">
        <v>9</v>
      </c>
      <c r="F7602" s="7" t="s">
        <v>14</v>
      </c>
      <c r="G7602" s="7">
        <v>134446</v>
      </c>
    </row>
    <row r="7603" spans="1:7" ht="14.25" customHeight="1" x14ac:dyDescent="0.25">
      <c r="A7603" s="7" t="s">
        <v>25</v>
      </c>
      <c r="B7603" s="7">
        <v>2019</v>
      </c>
      <c r="C7603" s="7">
        <v>342914</v>
      </c>
      <c r="D7603" s="7" t="s">
        <v>30</v>
      </c>
      <c r="E7603" s="7" t="s">
        <v>9</v>
      </c>
      <c r="F7603" s="7" t="s">
        <v>20</v>
      </c>
      <c r="G7603" s="7">
        <v>13766</v>
      </c>
    </row>
    <row r="7604" spans="1:7" ht="14.25" customHeight="1" x14ac:dyDescent="0.25">
      <c r="A7604" s="7" t="s">
        <v>25</v>
      </c>
      <c r="B7604" s="7">
        <v>2021</v>
      </c>
      <c r="C7604" s="7">
        <v>164238</v>
      </c>
      <c r="D7604" s="7" t="s">
        <v>8</v>
      </c>
      <c r="E7604" s="7" t="s">
        <v>13</v>
      </c>
      <c r="F7604" s="7" t="s">
        <v>14</v>
      </c>
      <c r="G7604" s="7">
        <v>77963</v>
      </c>
    </row>
    <row r="7605" spans="1:7" ht="14.25" customHeight="1" x14ac:dyDescent="0.25">
      <c r="A7605" s="7" t="s">
        <v>31</v>
      </c>
      <c r="B7605" s="7">
        <v>2017</v>
      </c>
      <c r="C7605" s="7">
        <v>191592</v>
      </c>
      <c r="D7605" s="7" t="s">
        <v>8</v>
      </c>
      <c r="E7605" s="7" t="s">
        <v>13</v>
      </c>
      <c r="F7605" s="7" t="s">
        <v>20</v>
      </c>
      <c r="G7605" s="7">
        <v>42968</v>
      </c>
    </row>
    <row r="7606" spans="1:7" ht="14.25" customHeight="1" x14ac:dyDescent="0.25">
      <c r="A7606" s="7" t="s">
        <v>15</v>
      </c>
      <c r="B7606" s="7">
        <v>2011</v>
      </c>
      <c r="C7606" s="7">
        <v>112693</v>
      </c>
      <c r="D7606" s="7" t="s">
        <v>24</v>
      </c>
      <c r="E7606" s="7" t="s">
        <v>13</v>
      </c>
      <c r="F7606" s="7" t="s">
        <v>10</v>
      </c>
      <c r="G7606" s="7">
        <v>23027</v>
      </c>
    </row>
    <row r="7607" spans="1:7" ht="14.25" customHeight="1" x14ac:dyDescent="0.25">
      <c r="A7607" s="7" t="s">
        <v>11</v>
      </c>
      <c r="B7607" s="7">
        <v>2010</v>
      </c>
      <c r="C7607" s="7">
        <v>313340</v>
      </c>
      <c r="D7607" s="7" t="s">
        <v>8</v>
      </c>
      <c r="E7607" s="7" t="s">
        <v>9</v>
      </c>
      <c r="F7607" s="7" t="s">
        <v>14</v>
      </c>
      <c r="G7607" s="7">
        <v>84139</v>
      </c>
    </row>
    <row r="7608" spans="1:7" ht="14.25" customHeight="1" x14ac:dyDescent="0.25">
      <c r="A7608" s="7" t="s">
        <v>7</v>
      </c>
      <c r="B7608" s="7">
        <v>2008</v>
      </c>
      <c r="C7608" s="7">
        <v>261508</v>
      </c>
      <c r="D7608" s="7" t="s">
        <v>30</v>
      </c>
      <c r="E7608" s="7" t="s">
        <v>9</v>
      </c>
      <c r="F7608" s="7" t="s">
        <v>10</v>
      </c>
      <c r="G7608" s="7">
        <v>135663</v>
      </c>
    </row>
    <row r="7609" spans="1:7" ht="14.25" customHeight="1" x14ac:dyDescent="0.25">
      <c r="A7609" s="7" t="s">
        <v>31</v>
      </c>
      <c r="B7609" s="7">
        <v>2006</v>
      </c>
      <c r="C7609" s="7">
        <v>143818</v>
      </c>
      <c r="D7609" s="7" t="s">
        <v>19</v>
      </c>
      <c r="E7609" s="7" t="s">
        <v>9</v>
      </c>
      <c r="F7609" s="7" t="s">
        <v>23</v>
      </c>
      <c r="G7609" s="7">
        <v>65229</v>
      </c>
    </row>
    <row r="7610" spans="1:7" ht="14.25" customHeight="1" x14ac:dyDescent="0.25">
      <c r="A7610" s="7" t="s">
        <v>31</v>
      </c>
      <c r="B7610" s="7">
        <v>2017</v>
      </c>
      <c r="C7610" s="7">
        <v>331856</v>
      </c>
      <c r="D7610" s="7" t="s">
        <v>17</v>
      </c>
      <c r="E7610" s="7" t="s">
        <v>9</v>
      </c>
      <c r="F7610" s="7" t="s">
        <v>20</v>
      </c>
      <c r="G7610" s="7">
        <v>15729</v>
      </c>
    </row>
    <row r="7611" spans="1:7" ht="14.25" customHeight="1" x14ac:dyDescent="0.25">
      <c r="A7611" s="7" t="s">
        <v>28</v>
      </c>
      <c r="B7611" s="7">
        <v>2008</v>
      </c>
      <c r="C7611" s="7">
        <v>397649</v>
      </c>
      <c r="D7611" s="7" t="s">
        <v>24</v>
      </c>
      <c r="E7611" s="7" t="s">
        <v>9</v>
      </c>
      <c r="F7611" s="7" t="s">
        <v>10</v>
      </c>
      <c r="G7611" s="7">
        <v>147289</v>
      </c>
    </row>
    <row r="7612" spans="1:7" ht="14.25" customHeight="1" x14ac:dyDescent="0.25">
      <c r="A7612" s="7" t="s">
        <v>16</v>
      </c>
      <c r="B7612" s="7">
        <v>2011</v>
      </c>
      <c r="C7612" s="7">
        <v>333519</v>
      </c>
      <c r="D7612" s="7" t="s">
        <v>24</v>
      </c>
      <c r="E7612" s="7" t="s">
        <v>9</v>
      </c>
      <c r="F7612" s="7" t="s">
        <v>20</v>
      </c>
      <c r="G7612" s="7">
        <v>125347</v>
      </c>
    </row>
    <row r="7613" spans="1:7" ht="14.25" customHeight="1" x14ac:dyDescent="0.25">
      <c r="A7613" s="7" t="s">
        <v>27</v>
      </c>
      <c r="B7613" s="7">
        <v>2011</v>
      </c>
      <c r="C7613" s="7">
        <v>312434</v>
      </c>
      <c r="D7613" s="7" t="s">
        <v>8</v>
      </c>
      <c r="E7613" s="7" t="s">
        <v>13</v>
      </c>
      <c r="F7613" s="7" t="s">
        <v>14</v>
      </c>
      <c r="G7613" s="7">
        <v>125666</v>
      </c>
    </row>
    <row r="7614" spans="1:7" ht="14.25" customHeight="1" x14ac:dyDescent="0.25">
      <c r="A7614" s="7" t="s">
        <v>27</v>
      </c>
      <c r="B7614" s="7">
        <v>2023</v>
      </c>
      <c r="C7614" s="7">
        <v>200892</v>
      </c>
      <c r="D7614" s="7" t="s">
        <v>12</v>
      </c>
      <c r="E7614" s="7" t="s">
        <v>13</v>
      </c>
      <c r="F7614" s="7" t="s">
        <v>14</v>
      </c>
      <c r="G7614" s="7">
        <v>96891</v>
      </c>
    </row>
    <row r="7615" spans="1:7" ht="14.25" customHeight="1" x14ac:dyDescent="0.25">
      <c r="A7615" s="7" t="s">
        <v>15</v>
      </c>
      <c r="B7615" s="7">
        <v>2014</v>
      </c>
      <c r="C7615" s="7">
        <v>17265</v>
      </c>
      <c r="D7615" s="7" t="s">
        <v>26</v>
      </c>
      <c r="E7615" s="7" t="s">
        <v>9</v>
      </c>
      <c r="F7615" s="7" t="s">
        <v>14</v>
      </c>
      <c r="G7615" s="7">
        <v>43260</v>
      </c>
    </row>
    <row r="7616" spans="1:7" ht="14.25" customHeight="1" x14ac:dyDescent="0.25">
      <c r="A7616" s="7" t="s">
        <v>22</v>
      </c>
      <c r="B7616" s="7">
        <v>2011</v>
      </c>
      <c r="C7616" s="7">
        <v>242315</v>
      </c>
      <c r="D7616" s="7" t="s">
        <v>24</v>
      </c>
      <c r="E7616" s="7" t="s">
        <v>13</v>
      </c>
      <c r="F7616" s="7" t="s">
        <v>23</v>
      </c>
      <c r="G7616" s="7">
        <v>111328</v>
      </c>
    </row>
    <row r="7617" spans="1:7" ht="14.25" customHeight="1" x14ac:dyDescent="0.25">
      <c r="A7617" s="7" t="s">
        <v>21</v>
      </c>
      <c r="B7617" s="7">
        <v>2023</v>
      </c>
      <c r="C7617" s="7">
        <v>383948</v>
      </c>
      <c r="D7617" s="7" t="s">
        <v>12</v>
      </c>
      <c r="E7617" s="7" t="s">
        <v>9</v>
      </c>
      <c r="F7617" s="7" t="s">
        <v>20</v>
      </c>
      <c r="G7617" s="7">
        <v>68812</v>
      </c>
    </row>
    <row r="7618" spans="1:7" ht="14.25" customHeight="1" x14ac:dyDescent="0.25">
      <c r="A7618" s="7" t="s">
        <v>31</v>
      </c>
      <c r="B7618" s="7">
        <v>2014</v>
      </c>
      <c r="C7618" s="7">
        <v>5299</v>
      </c>
      <c r="D7618" s="7" t="s">
        <v>24</v>
      </c>
      <c r="E7618" s="7" t="s">
        <v>13</v>
      </c>
      <c r="F7618" s="7" t="s">
        <v>23</v>
      </c>
      <c r="G7618" s="7">
        <v>52221</v>
      </c>
    </row>
    <row r="7619" spans="1:7" ht="14.25" customHeight="1" x14ac:dyDescent="0.25">
      <c r="A7619" s="7" t="s">
        <v>31</v>
      </c>
      <c r="B7619" s="7">
        <v>2016</v>
      </c>
      <c r="C7619" s="7">
        <v>270114</v>
      </c>
      <c r="D7619" s="7" t="s">
        <v>26</v>
      </c>
      <c r="E7619" s="7" t="s">
        <v>9</v>
      </c>
      <c r="F7619" s="7" t="s">
        <v>23</v>
      </c>
      <c r="G7619" s="7">
        <v>53359</v>
      </c>
    </row>
    <row r="7620" spans="1:7" ht="14.25" customHeight="1" x14ac:dyDescent="0.25">
      <c r="A7620" s="7" t="s">
        <v>7</v>
      </c>
      <c r="B7620" s="7">
        <v>2019</v>
      </c>
      <c r="C7620" s="7">
        <v>291330</v>
      </c>
      <c r="D7620" s="7" t="s">
        <v>26</v>
      </c>
      <c r="E7620" s="7" t="s">
        <v>9</v>
      </c>
      <c r="F7620" s="7" t="s">
        <v>20</v>
      </c>
      <c r="G7620" s="7">
        <v>146894</v>
      </c>
    </row>
    <row r="7621" spans="1:7" ht="14.25" customHeight="1" x14ac:dyDescent="0.25">
      <c r="A7621" s="7" t="s">
        <v>29</v>
      </c>
      <c r="B7621" s="7">
        <v>2006</v>
      </c>
      <c r="C7621" s="7">
        <v>232986</v>
      </c>
      <c r="D7621" s="7" t="s">
        <v>8</v>
      </c>
      <c r="E7621" s="7" t="s">
        <v>9</v>
      </c>
      <c r="F7621" s="7" t="s">
        <v>10</v>
      </c>
      <c r="G7621" s="7">
        <v>76669</v>
      </c>
    </row>
    <row r="7622" spans="1:7" ht="14.25" customHeight="1" x14ac:dyDescent="0.25">
      <c r="A7622" s="7" t="s">
        <v>29</v>
      </c>
      <c r="B7622" s="7">
        <v>2012</v>
      </c>
      <c r="C7622" s="7">
        <v>162995</v>
      </c>
      <c r="D7622" s="7" t="s">
        <v>26</v>
      </c>
      <c r="E7622" s="7" t="s">
        <v>9</v>
      </c>
      <c r="F7622" s="7" t="s">
        <v>23</v>
      </c>
      <c r="G7622" s="7">
        <v>87479</v>
      </c>
    </row>
    <row r="7623" spans="1:7" ht="14.25" customHeight="1" x14ac:dyDescent="0.25">
      <c r="A7623" s="7" t="s">
        <v>15</v>
      </c>
      <c r="B7623" s="7">
        <v>2023</v>
      </c>
      <c r="C7623" s="7">
        <v>6462</v>
      </c>
      <c r="D7623" s="7" t="s">
        <v>17</v>
      </c>
      <c r="E7623" s="7" t="s">
        <v>9</v>
      </c>
      <c r="F7623" s="7" t="s">
        <v>10</v>
      </c>
      <c r="G7623" s="7">
        <v>40319</v>
      </c>
    </row>
    <row r="7624" spans="1:7" ht="14.25" customHeight="1" x14ac:dyDescent="0.25">
      <c r="A7624" s="7" t="s">
        <v>7</v>
      </c>
      <c r="B7624" s="7">
        <v>2013</v>
      </c>
      <c r="C7624" s="7">
        <v>224517</v>
      </c>
      <c r="D7624" s="7" t="s">
        <v>12</v>
      </c>
      <c r="E7624" s="7" t="s">
        <v>13</v>
      </c>
      <c r="F7624" s="7" t="s">
        <v>14</v>
      </c>
      <c r="G7624" s="7">
        <v>71061</v>
      </c>
    </row>
    <row r="7625" spans="1:7" ht="14.25" customHeight="1" x14ac:dyDescent="0.25">
      <c r="A7625" s="7" t="s">
        <v>22</v>
      </c>
      <c r="B7625" s="7">
        <v>2011</v>
      </c>
      <c r="C7625" s="7">
        <v>397263</v>
      </c>
      <c r="D7625" s="7" t="s">
        <v>8</v>
      </c>
      <c r="E7625" s="7" t="s">
        <v>13</v>
      </c>
      <c r="F7625" s="7" t="s">
        <v>20</v>
      </c>
      <c r="G7625" s="7">
        <v>70483</v>
      </c>
    </row>
    <row r="7626" spans="1:7" ht="14.25" customHeight="1" x14ac:dyDescent="0.25">
      <c r="A7626" s="7" t="s">
        <v>29</v>
      </c>
      <c r="B7626" s="7">
        <v>2021</v>
      </c>
      <c r="C7626" s="7">
        <v>264607</v>
      </c>
      <c r="D7626" s="7" t="s">
        <v>17</v>
      </c>
      <c r="E7626" s="7" t="s">
        <v>9</v>
      </c>
      <c r="F7626" s="7" t="s">
        <v>10</v>
      </c>
      <c r="G7626" s="7">
        <v>60336</v>
      </c>
    </row>
    <row r="7627" spans="1:7" ht="14.25" customHeight="1" x14ac:dyDescent="0.25">
      <c r="A7627" s="7" t="s">
        <v>22</v>
      </c>
      <c r="B7627" s="7">
        <v>2005</v>
      </c>
      <c r="C7627" s="7">
        <v>195519</v>
      </c>
      <c r="D7627" s="7" t="s">
        <v>12</v>
      </c>
      <c r="E7627" s="7" t="s">
        <v>13</v>
      </c>
      <c r="F7627" s="7" t="s">
        <v>20</v>
      </c>
      <c r="G7627" s="7">
        <v>94305</v>
      </c>
    </row>
    <row r="7628" spans="1:7" ht="14.25" customHeight="1" x14ac:dyDescent="0.25">
      <c r="A7628" s="7" t="s">
        <v>7</v>
      </c>
      <c r="B7628" s="7">
        <v>2014</v>
      </c>
      <c r="C7628" s="7">
        <v>221417</v>
      </c>
      <c r="D7628" s="7" t="s">
        <v>8</v>
      </c>
      <c r="E7628" s="7" t="s">
        <v>9</v>
      </c>
      <c r="F7628" s="7" t="s">
        <v>10</v>
      </c>
      <c r="G7628" s="7">
        <v>24286</v>
      </c>
    </row>
    <row r="7629" spans="1:7" ht="14.25" customHeight="1" x14ac:dyDescent="0.25">
      <c r="A7629" s="7" t="s">
        <v>29</v>
      </c>
      <c r="B7629" s="7">
        <v>2005</v>
      </c>
      <c r="C7629" s="7">
        <v>16377</v>
      </c>
      <c r="D7629" s="7" t="s">
        <v>24</v>
      </c>
      <c r="E7629" s="7" t="s">
        <v>13</v>
      </c>
      <c r="F7629" s="7" t="s">
        <v>14</v>
      </c>
      <c r="G7629" s="7">
        <v>55877</v>
      </c>
    </row>
    <row r="7630" spans="1:7" ht="14.25" customHeight="1" x14ac:dyDescent="0.25">
      <c r="A7630" s="7" t="s">
        <v>25</v>
      </c>
      <c r="B7630" s="7">
        <v>2011</v>
      </c>
      <c r="C7630" s="7">
        <v>93943</v>
      </c>
      <c r="D7630" s="7" t="s">
        <v>12</v>
      </c>
      <c r="E7630" s="7" t="s">
        <v>9</v>
      </c>
      <c r="F7630" s="7" t="s">
        <v>20</v>
      </c>
      <c r="G7630" s="7">
        <v>29373</v>
      </c>
    </row>
    <row r="7631" spans="1:7" ht="14.25" customHeight="1" x14ac:dyDescent="0.25">
      <c r="A7631" s="7" t="s">
        <v>31</v>
      </c>
      <c r="B7631" s="7">
        <v>2010</v>
      </c>
      <c r="C7631" s="7">
        <v>28380</v>
      </c>
      <c r="D7631" s="7" t="s">
        <v>30</v>
      </c>
      <c r="E7631" s="7" t="s">
        <v>9</v>
      </c>
      <c r="F7631" s="7" t="s">
        <v>20</v>
      </c>
      <c r="G7631" s="7">
        <v>25626</v>
      </c>
    </row>
    <row r="7632" spans="1:7" ht="14.25" customHeight="1" x14ac:dyDescent="0.25">
      <c r="A7632" s="7" t="s">
        <v>29</v>
      </c>
      <c r="B7632" s="7">
        <v>2015</v>
      </c>
      <c r="C7632" s="7">
        <v>291072</v>
      </c>
      <c r="D7632" s="7" t="s">
        <v>26</v>
      </c>
      <c r="E7632" s="7" t="s">
        <v>13</v>
      </c>
      <c r="F7632" s="7" t="s">
        <v>10</v>
      </c>
      <c r="G7632" s="7">
        <v>66571</v>
      </c>
    </row>
    <row r="7633" spans="1:7" ht="14.25" customHeight="1" x14ac:dyDescent="0.25">
      <c r="A7633" s="7" t="s">
        <v>28</v>
      </c>
      <c r="B7633" s="7">
        <v>2011</v>
      </c>
      <c r="C7633" s="7">
        <v>10363</v>
      </c>
      <c r="D7633" s="7" t="s">
        <v>30</v>
      </c>
      <c r="E7633" s="7" t="s">
        <v>13</v>
      </c>
      <c r="F7633" s="7" t="s">
        <v>10</v>
      </c>
      <c r="G7633" s="7">
        <v>135912</v>
      </c>
    </row>
    <row r="7634" spans="1:7" ht="14.25" customHeight="1" x14ac:dyDescent="0.25">
      <c r="A7634" s="7" t="s">
        <v>16</v>
      </c>
      <c r="B7634" s="7">
        <v>2020</v>
      </c>
      <c r="C7634" s="7">
        <v>353707</v>
      </c>
      <c r="D7634" s="7" t="s">
        <v>12</v>
      </c>
      <c r="E7634" s="7" t="s">
        <v>9</v>
      </c>
      <c r="F7634" s="7" t="s">
        <v>23</v>
      </c>
      <c r="G7634" s="7">
        <v>134939</v>
      </c>
    </row>
    <row r="7635" spans="1:7" ht="14.25" customHeight="1" x14ac:dyDescent="0.25">
      <c r="A7635" s="7" t="s">
        <v>15</v>
      </c>
      <c r="B7635" s="7">
        <v>2017</v>
      </c>
      <c r="C7635" s="7">
        <v>379796</v>
      </c>
      <c r="D7635" s="7" t="s">
        <v>19</v>
      </c>
      <c r="E7635" s="7" t="s">
        <v>9</v>
      </c>
      <c r="F7635" s="7" t="s">
        <v>20</v>
      </c>
      <c r="G7635" s="7">
        <v>13951</v>
      </c>
    </row>
    <row r="7636" spans="1:7" ht="14.25" customHeight="1" x14ac:dyDescent="0.25">
      <c r="A7636" s="7" t="s">
        <v>25</v>
      </c>
      <c r="B7636" s="7">
        <v>2015</v>
      </c>
      <c r="C7636" s="7">
        <v>59149</v>
      </c>
      <c r="D7636" s="7" t="s">
        <v>19</v>
      </c>
      <c r="E7636" s="7" t="s">
        <v>9</v>
      </c>
      <c r="F7636" s="7" t="s">
        <v>14</v>
      </c>
      <c r="G7636" s="7">
        <v>17365</v>
      </c>
    </row>
    <row r="7637" spans="1:7" ht="14.25" customHeight="1" x14ac:dyDescent="0.25">
      <c r="A7637" s="7" t="s">
        <v>18</v>
      </c>
      <c r="B7637" s="7">
        <v>2019</v>
      </c>
      <c r="C7637" s="7">
        <v>301246</v>
      </c>
      <c r="D7637" s="7" t="s">
        <v>17</v>
      </c>
      <c r="E7637" s="7" t="s">
        <v>9</v>
      </c>
      <c r="F7637" s="7" t="s">
        <v>14</v>
      </c>
      <c r="G7637" s="7">
        <v>47212</v>
      </c>
    </row>
    <row r="7638" spans="1:7" ht="14.25" customHeight="1" x14ac:dyDescent="0.25">
      <c r="A7638" s="7" t="s">
        <v>27</v>
      </c>
      <c r="B7638" s="7">
        <v>2017</v>
      </c>
      <c r="C7638" s="7">
        <v>95050</v>
      </c>
      <c r="D7638" s="7" t="s">
        <v>12</v>
      </c>
      <c r="E7638" s="7" t="s">
        <v>13</v>
      </c>
      <c r="F7638" s="7" t="s">
        <v>14</v>
      </c>
      <c r="G7638" s="7">
        <v>72575</v>
      </c>
    </row>
    <row r="7639" spans="1:7" ht="14.25" customHeight="1" x14ac:dyDescent="0.25">
      <c r="A7639" s="7" t="s">
        <v>16</v>
      </c>
      <c r="B7639" s="7">
        <v>2010</v>
      </c>
      <c r="C7639" s="7">
        <v>316962</v>
      </c>
      <c r="D7639" s="7" t="s">
        <v>26</v>
      </c>
      <c r="E7639" s="7" t="s">
        <v>13</v>
      </c>
      <c r="F7639" s="7" t="s">
        <v>10</v>
      </c>
      <c r="G7639" s="7">
        <v>66239</v>
      </c>
    </row>
    <row r="7640" spans="1:7" ht="14.25" customHeight="1" x14ac:dyDescent="0.25">
      <c r="A7640" s="7" t="s">
        <v>7</v>
      </c>
      <c r="B7640" s="7">
        <v>2020</v>
      </c>
      <c r="C7640" s="7">
        <v>29357</v>
      </c>
      <c r="D7640" s="7" t="s">
        <v>19</v>
      </c>
      <c r="E7640" s="7" t="s">
        <v>13</v>
      </c>
      <c r="F7640" s="7" t="s">
        <v>10</v>
      </c>
      <c r="G7640" s="7">
        <v>93272</v>
      </c>
    </row>
    <row r="7641" spans="1:7" ht="14.25" customHeight="1" x14ac:dyDescent="0.25">
      <c r="A7641" s="7" t="s">
        <v>31</v>
      </c>
      <c r="B7641" s="7">
        <v>2020</v>
      </c>
      <c r="C7641" s="7">
        <v>91981</v>
      </c>
      <c r="D7641" s="7" t="s">
        <v>8</v>
      </c>
      <c r="E7641" s="7" t="s">
        <v>13</v>
      </c>
      <c r="F7641" s="7" t="s">
        <v>14</v>
      </c>
      <c r="G7641" s="7">
        <v>46541</v>
      </c>
    </row>
    <row r="7642" spans="1:7" ht="14.25" customHeight="1" x14ac:dyDescent="0.25">
      <c r="A7642" s="7" t="s">
        <v>25</v>
      </c>
      <c r="B7642" s="7">
        <v>2022</v>
      </c>
      <c r="C7642" s="7">
        <v>102607</v>
      </c>
      <c r="D7642" s="7" t="s">
        <v>12</v>
      </c>
      <c r="E7642" s="7" t="s">
        <v>13</v>
      </c>
      <c r="F7642" s="7" t="s">
        <v>23</v>
      </c>
      <c r="G7642" s="7">
        <v>61985</v>
      </c>
    </row>
    <row r="7643" spans="1:7" ht="14.25" customHeight="1" x14ac:dyDescent="0.25">
      <c r="A7643" s="7" t="s">
        <v>25</v>
      </c>
      <c r="B7643" s="7">
        <v>2014</v>
      </c>
      <c r="C7643" s="7">
        <v>45765</v>
      </c>
      <c r="D7643" s="7" t="s">
        <v>12</v>
      </c>
      <c r="E7643" s="7" t="s">
        <v>9</v>
      </c>
      <c r="F7643" s="7" t="s">
        <v>20</v>
      </c>
      <c r="G7643" s="7">
        <v>96675</v>
      </c>
    </row>
    <row r="7644" spans="1:7" ht="14.25" customHeight="1" x14ac:dyDescent="0.25">
      <c r="A7644" s="7" t="s">
        <v>15</v>
      </c>
      <c r="B7644" s="7">
        <v>2012</v>
      </c>
      <c r="C7644" s="7">
        <v>199722</v>
      </c>
      <c r="D7644" s="7" t="s">
        <v>8</v>
      </c>
      <c r="E7644" s="7" t="s">
        <v>13</v>
      </c>
      <c r="F7644" s="7" t="s">
        <v>20</v>
      </c>
      <c r="G7644" s="7">
        <v>16155</v>
      </c>
    </row>
    <row r="7645" spans="1:7" ht="14.25" customHeight="1" x14ac:dyDescent="0.25">
      <c r="A7645" s="7" t="s">
        <v>21</v>
      </c>
      <c r="B7645" s="7">
        <v>2007</v>
      </c>
      <c r="C7645" s="7">
        <v>161915</v>
      </c>
      <c r="D7645" s="7" t="s">
        <v>26</v>
      </c>
      <c r="E7645" s="7" t="s">
        <v>9</v>
      </c>
      <c r="F7645" s="7" t="s">
        <v>10</v>
      </c>
      <c r="G7645" s="7">
        <v>124462</v>
      </c>
    </row>
    <row r="7646" spans="1:7" ht="14.25" customHeight="1" x14ac:dyDescent="0.25">
      <c r="A7646" s="7" t="s">
        <v>27</v>
      </c>
      <c r="B7646" s="7">
        <v>2008</v>
      </c>
      <c r="C7646" s="7">
        <v>129883</v>
      </c>
      <c r="D7646" s="7" t="s">
        <v>24</v>
      </c>
      <c r="E7646" s="7" t="s">
        <v>13</v>
      </c>
      <c r="F7646" s="7" t="s">
        <v>23</v>
      </c>
      <c r="G7646" s="7">
        <v>55593</v>
      </c>
    </row>
    <row r="7647" spans="1:7" ht="14.25" customHeight="1" x14ac:dyDescent="0.25">
      <c r="A7647" s="7" t="s">
        <v>7</v>
      </c>
      <c r="B7647" s="7">
        <v>2005</v>
      </c>
      <c r="C7647" s="7">
        <v>329899</v>
      </c>
      <c r="D7647" s="7" t="s">
        <v>30</v>
      </c>
      <c r="E7647" s="7" t="s">
        <v>9</v>
      </c>
      <c r="F7647" s="7" t="s">
        <v>20</v>
      </c>
      <c r="G7647" s="7">
        <v>132800</v>
      </c>
    </row>
    <row r="7648" spans="1:7" ht="14.25" customHeight="1" x14ac:dyDescent="0.25">
      <c r="A7648" s="7" t="s">
        <v>31</v>
      </c>
      <c r="B7648" s="7">
        <v>2005</v>
      </c>
      <c r="C7648" s="7">
        <v>22078</v>
      </c>
      <c r="D7648" s="7" t="s">
        <v>19</v>
      </c>
      <c r="E7648" s="7" t="s">
        <v>9</v>
      </c>
      <c r="F7648" s="7" t="s">
        <v>20</v>
      </c>
      <c r="G7648" s="7">
        <v>91319</v>
      </c>
    </row>
    <row r="7649" spans="1:7" ht="14.25" customHeight="1" x14ac:dyDescent="0.25">
      <c r="A7649" s="7" t="s">
        <v>31</v>
      </c>
      <c r="B7649" s="7">
        <v>2006</v>
      </c>
      <c r="C7649" s="7">
        <v>151534</v>
      </c>
      <c r="D7649" s="7" t="s">
        <v>8</v>
      </c>
      <c r="E7649" s="7" t="s">
        <v>13</v>
      </c>
      <c r="F7649" s="7" t="s">
        <v>10</v>
      </c>
      <c r="G7649" s="7">
        <v>31674</v>
      </c>
    </row>
    <row r="7650" spans="1:7" ht="14.25" customHeight="1" x14ac:dyDescent="0.25">
      <c r="A7650" s="7" t="s">
        <v>11</v>
      </c>
      <c r="B7650" s="7">
        <v>2005</v>
      </c>
      <c r="C7650" s="7">
        <v>140815</v>
      </c>
      <c r="D7650" s="7" t="s">
        <v>24</v>
      </c>
      <c r="E7650" s="7" t="s">
        <v>9</v>
      </c>
      <c r="F7650" s="7" t="s">
        <v>14</v>
      </c>
      <c r="G7650" s="7">
        <v>106996</v>
      </c>
    </row>
    <row r="7651" spans="1:7" ht="14.25" customHeight="1" x14ac:dyDescent="0.25">
      <c r="A7651" s="7" t="s">
        <v>22</v>
      </c>
      <c r="B7651" s="7">
        <v>2013</v>
      </c>
      <c r="C7651" s="7">
        <v>289276</v>
      </c>
      <c r="D7651" s="7" t="s">
        <v>30</v>
      </c>
      <c r="E7651" s="7" t="s">
        <v>9</v>
      </c>
      <c r="F7651" s="7" t="s">
        <v>10</v>
      </c>
      <c r="G7651" s="7">
        <v>134088</v>
      </c>
    </row>
    <row r="7652" spans="1:7" ht="14.25" customHeight="1" x14ac:dyDescent="0.25">
      <c r="A7652" s="7" t="s">
        <v>18</v>
      </c>
      <c r="B7652" s="7">
        <v>2005</v>
      </c>
      <c r="C7652" s="7">
        <v>305114</v>
      </c>
      <c r="D7652" s="7" t="s">
        <v>24</v>
      </c>
      <c r="E7652" s="7" t="s">
        <v>13</v>
      </c>
      <c r="F7652" s="7" t="s">
        <v>23</v>
      </c>
      <c r="G7652" s="7">
        <v>23970</v>
      </c>
    </row>
    <row r="7653" spans="1:7" ht="14.25" customHeight="1" x14ac:dyDescent="0.25">
      <c r="A7653" s="7" t="s">
        <v>15</v>
      </c>
      <c r="B7653" s="7">
        <v>2014</v>
      </c>
      <c r="C7653" s="7">
        <v>23137</v>
      </c>
      <c r="D7653" s="7" t="s">
        <v>26</v>
      </c>
      <c r="E7653" s="7" t="s">
        <v>9</v>
      </c>
      <c r="F7653" s="7" t="s">
        <v>14</v>
      </c>
      <c r="G7653" s="7">
        <v>143185</v>
      </c>
    </row>
    <row r="7654" spans="1:7" ht="14.25" customHeight="1" x14ac:dyDescent="0.25">
      <c r="A7654" s="7" t="s">
        <v>31</v>
      </c>
      <c r="B7654" s="7">
        <v>2019</v>
      </c>
      <c r="C7654" s="7">
        <v>311593</v>
      </c>
      <c r="D7654" s="7" t="s">
        <v>17</v>
      </c>
      <c r="E7654" s="7" t="s">
        <v>13</v>
      </c>
      <c r="F7654" s="7" t="s">
        <v>20</v>
      </c>
      <c r="G7654" s="7">
        <v>149147</v>
      </c>
    </row>
    <row r="7655" spans="1:7" ht="14.25" customHeight="1" x14ac:dyDescent="0.25">
      <c r="A7655" s="7" t="s">
        <v>28</v>
      </c>
      <c r="B7655" s="7">
        <v>2017</v>
      </c>
      <c r="C7655" s="7">
        <v>123054</v>
      </c>
      <c r="D7655" s="7" t="s">
        <v>19</v>
      </c>
      <c r="E7655" s="7" t="s">
        <v>13</v>
      </c>
      <c r="F7655" s="7" t="s">
        <v>23</v>
      </c>
      <c r="G7655" s="7">
        <v>62869</v>
      </c>
    </row>
    <row r="7656" spans="1:7" ht="14.25" customHeight="1" x14ac:dyDescent="0.25">
      <c r="A7656" s="7" t="s">
        <v>7</v>
      </c>
      <c r="B7656" s="7">
        <v>2023</v>
      </c>
      <c r="C7656" s="7">
        <v>95886</v>
      </c>
      <c r="D7656" s="7" t="s">
        <v>17</v>
      </c>
      <c r="E7656" s="7" t="s">
        <v>13</v>
      </c>
      <c r="F7656" s="7" t="s">
        <v>23</v>
      </c>
      <c r="G7656" s="7">
        <v>53870</v>
      </c>
    </row>
    <row r="7657" spans="1:7" ht="14.25" customHeight="1" x14ac:dyDescent="0.25">
      <c r="A7657" s="7" t="s">
        <v>25</v>
      </c>
      <c r="B7657" s="7">
        <v>2010</v>
      </c>
      <c r="C7657" s="7">
        <v>87248</v>
      </c>
      <c r="D7657" s="7" t="s">
        <v>24</v>
      </c>
      <c r="E7657" s="7" t="s">
        <v>9</v>
      </c>
      <c r="F7657" s="7" t="s">
        <v>20</v>
      </c>
      <c r="G7657" s="7">
        <v>143040</v>
      </c>
    </row>
    <row r="7658" spans="1:7" ht="14.25" customHeight="1" x14ac:dyDescent="0.25">
      <c r="A7658" s="7" t="s">
        <v>22</v>
      </c>
      <c r="B7658" s="7">
        <v>2008</v>
      </c>
      <c r="C7658" s="7">
        <v>187712</v>
      </c>
      <c r="D7658" s="7" t="s">
        <v>8</v>
      </c>
      <c r="E7658" s="7" t="s">
        <v>9</v>
      </c>
      <c r="F7658" s="7" t="s">
        <v>23</v>
      </c>
      <c r="G7658" s="7">
        <v>113063</v>
      </c>
    </row>
    <row r="7659" spans="1:7" ht="14.25" customHeight="1" x14ac:dyDescent="0.25">
      <c r="A7659" s="7" t="s">
        <v>27</v>
      </c>
      <c r="B7659" s="7">
        <v>2006</v>
      </c>
      <c r="C7659" s="7">
        <v>105887</v>
      </c>
      <c r="D7659" s="7" t="s">
        <v>12</v>
      </c>
      <c r="E7659" s="7" t="s">
        <v>9</v>
      </c>
      <c r="F7659" s="7" t="s">
        <v>14</v>
      </c>
      <c r="G7659" s="7">
        <v>19362</v>
      </c>
    </row>
    <row r="7660" spans="1:7" ht="14.25" customHeight="1" x14ac:dyDescent="0.25">
      <c r="A7660" s="7" t="s">
        <v>27</v>
      </c>
      <c r="B7660" s="7">
        <v>2016</v>
      </c>
      <c r="C7660" s="7">
        <v>134638</v>
      </c>
      <c r="D7660" s="7" t="s">
        <v>19</v>
      </c>
      <c r="E7660" s="7" t="s">
        <v>9</v>
      </c>
      <c r="F7660" s="7" t="s">
        <v>20</v>
      </c>
      <c r="G7660" s="7">
        <v>79171</v>
      </c>
    </row>
    <row r="7661" spans="1:7" ht="14.25" customHeight="1" x14ac:dyDescent="0.25">
      <c r="A7661" s="7" t="s">
        <v>28</v>
      </c>
      <c r="B7661" s="7">
        <v>2011</v>
      </c>
      <c r="C7661" s="7">
        <v>113155</v>
      </c>
      <c r="D7661" s="7" t="s">
        <v>19</v>
      </c>
      <c r="E7661" s="7" t="s">
        <v>13</v>
      </c>
      <c r="F7661" s="7" t="s">
        <v>14</v>
      </c>
      <c r="G7661" s="7">
        <v>35096</v>
      </c>
    </row>
    <row r="7662" spans="1:7" ht="14.25" customHeight="1" x14ac:dyDescent="0.25">
      <c r="A7662" s="7" t="s">
        <v>22</v>
      </c>
      <c r="B7662" s="7">
        <v>2011</v>
      </c>
      <c r="C7662" s="7">
        <v>95866</v>
      </c>
      <c r="D7662" s="7" t="s">
        <v>24</v>
      </c>
      <c r="E7662" s="7" t="s">
        <v>9</v>
      </c>
      <c r="F7662" s="7" t="s">
        <v>14</v>
      </c>
      <c r="G7662" s="7">
        <v>109756</v>
      </c>
    </row>
    <row r="7663" spans="1:7" ht="14.25" customHeight="1" x14ac:dyDescent="0.25">
      <c r="A7663" s="7" t="s">
        <v>27</v>
      </c>
      <c r="B7663" s="7">
        <v>2018</v>
      </c>
      <c r="C7663" s="7">
        <v>8439</v>
      </c>
      <c r="D7663" s="7" t="s">
        <v>12</v>
      </c>
      <c r="E7663" s="7" t="s">
        <v>9</v>
      </c>
      <c r="F7663" s="7" t="s">
        <v>20</v>
      </c>
      <c r="G7663" s="7">
        <v>36193</v>
      </c>
    </row>
    <row r="7664" spans="1:7" ht="14.25" customHeight="1" x14ac:dyDescent="0.25">
      <c r="A7664" s="7" t="s">
        <v>11</v>
      </c>
      <c r="B7664" s="7">
        <v>2016</v>
      </c>
      <c r="C7664" s="7">
        <v>92961</v>
      </c>
      <c r="D7664" s="7" t="s">
        <v>12</v>
      </c>
      <c r="E7664" s="7" t="s">
        <v>9</v>
      </c>
      <c r="F7664" s="7" t="s">
        <v>10</v>
      </c>
      <c r="G7664" s="7">
        <v>91685</v>
      </c>
    </row>
    <row r="7665" spans="1:7" ht="14.25" customHeight="1" x14ac:dyDescent="0.25">
      <c r="A7665" s="7" t="s">
        <v>18</v>
      </c>
      <c r="B7665" s="7">
        <v>2007</v>
      </c>
      <c r="C7665" s="7">
        <v>133282</v>
      </c>
      <c r="D7665" s="7" t="s">
        <v>19</v>
      </c>
      <c r="E7665" s="7" t="s">
        <v>13</v>
      </c>
      <c r="F7665" s="7" t="s">
        <v>14</v>
      </c>
      <c r="G7665" s="7">
        <v>68917</v>
      </c>
    </row>
    <row r="7666" spans="1:7" ht="14.25" customHeight="1" x14ac:dyDescent="0.25">
      <c r="A7666" s="7" t="s">
        <v>16</v>
      </c>
      <c r="B7666" s="7">
        <v>2013</v>
      </c>
      <c r="C7666" s="7">
        <v>192443</v>
      </c>
      <c r="D7666" s="7" t="s">
        <v>17</v>
      </c>
      <c r="E7666" s="7" t="s">
        <v>9</v>
      </c>
      <c r="F7666" s="7" t="s">
        <v>14</v>
      </c>
      <c r="G7666" s="7">
        <v>99572</v>
      </c>
    </row>
    <row r="7667" spans="1:7" ht="14.25" customHeight="1" x14ac:dyDescent="0.25">
      <c r="A7667" s="7" t="s">
        <v>31</v>
      </c>
      <c r="B7667" s="7">
        <v>2018</v>
      </c>
      <c r="C7667" s="7">
        <v>40250</v>
      </c>
      <c r="D7667" s="7" t="s">
        <v>24</v>
      </c>
      <c r="E7667" s="7" t="s">
        <v>9</v>
      </c>
      <c r="F7667" s="7" t="s">
        <v>10</v>
      </c>
      <c r="G7667" s="7">
        <v>83307</v>
      </c>
    </row>
    <row r="7668" spans="1:7" ht="14.25" customHeight="1" x14ac:dyDescent="0.25">
      <c r="A7668" s="7" t="s">
        <v>16</v>
      </c>
      <c r="B7668" s="7">
        <v>2005</v>
      </c>
      <c r="C7668" s="7">
        <v>26357</v>
      </c>
      <c r="D7668" s="7" t="s">
        <v>12</v>
      </c>
      <c r="E7668" s="7" t="s">
        <v>13</v>
      </c>
      <c r="F7668" s="7" t="s">
        <v>10</v>
      </c>
      <c r="G7668" s="7">
        <v>67628</v>
      </c>
    </row>
    <row r="7669" spans="1:7" ht="14.25" customHeight="1" x14ac:dyDescent="0.25">
      <c r="A7669" s="7" t="s">
        <v>15</v>
      </c>
      <c r="B7669" s="7">
        <v>2014</v>
      </c>
      <c r="C7669" s="7">
        <v>85721</v>
      </c>
      <c r="D7669" s="7" t="s">
        <v>19</v>
      </c>
      <c r="E7669" s="7" t="s">
        <v>13</v>
      </c>
      <c r="F7669" s="7" t="s">
        <v>10</v>
      </c>
      <c r="G7669" s="7">
        <v>89800</v>
      </c>
    </row>
    <row r="7670" spans="1:7" ht="14.25" customHeight="1" x14ac:dyDescent="0.25">
      <c r="A7670" s="7" t="s">
        <v>18</v>
      </c>
      <c r="B7670" s="7">
        <v>2006</v>
      </c>
      <c r="C7670" s="7">
        <v>201209</v>
      </c>
      <c r="D7670" s="7" t="s">
        <v>24</v>
      </c>
      <c r="E7670" s="7" t="s">
        <v>9</v>
      </c>
      <c r="F7670" s="7" t="s">
        <v>20</v>
      </c>
      <c r="G7670" s="7">
        <v>39439</v>
      </c>
    </row>
    <row r="7671" spans="1:7" ht="14.25" customHeight="1" x14ac:dyDescent="0.25">
      <c r="A7671" s="7" t="s">
        <v>28</v>
      </c>
      <c r="B7671" s="7">
        <v>2008</v>
      </c>
      <c r="C7671" s="7">
        <v>346823</v>
      </c>
      <c r="D7671" s="7" t="s">
        <v>19</v>
      </c>
      <c r="E7671" s="7" t="s">
        <v>9</v>
      </c>
      <c r="F7671" s="7" t="s">
        <v>14</v>
      </c>
      <c r="G7671" s="7">
        <v>141858</v>
      </c>
    </row>
    <row r="7672" spans="1:7" ht="14.25" customHeight="1" x14ac:dyDescent="0.25">
      <c r="A7672" s="7" t="s">
        <v>11</v>
      </c>
      <c r="B7672" s="7">
        <v>2014</v>
      </c>
      <c r="C7672" s="7">
        <v>178741</v>
      </c>
      <c r="D7672" s="7" t="s">
        <v>17</v>
      </c>
      <c r="E7672" s="7" t="s">
        <v>9</v>
      </c>
      <c r="F7672" s="7" t="s">
        <v>20</v>
      </c>
      <c r="G7672" s="7">
        <v>49644</v>
      </c>
    </row>
    <row r="7673" spans="1:7" ht="14.25" customHeight="1" x14ac:dyDescent="0.25">
      <c r="A7673" s="7" t="s">
        <v>29</v>
      </c>
      <c r="B7673" s="7">
        <v>2009</v>
      </c>
      <c r="C7673" s="7">
        <v>185382</v>
      </c>
      <c r="D7673" s="7" t="s">
        <v>12</v>
      </c>
      <c r="E7673" s="7" t="s">
        <v>13</v>
      </c>
      <c r="F7673" s="7" t="s">
        <v>23</v>
      </c>
      <c r="G7673" s="7">
        <v>90581</v>
      </c>
    </row>
    <row r="7674" spans="1:7" ht="14.25" customHeight="1" x14ac:dyDescent="0.25">
      <c r="A7674" s="7" t="s">
        <v>21</v>
      </c>
      <c r="B7674" s="7">
        <v>2013</v>
      </c>
      <c r="C7674" s="7">
        <v>36131</v>
      </c>
      <c r="D7674" s="7" t="s">
        <v>30</v>
      </c>
      <c r="E7674" s="7" t="s">
        <v>9</v>
      </c>
      <c r="F7674" s="7" t="s">
        <v>23</v>
      </c>
      <c r="G7674" s="7">
        <v>100692</v>
      </c>
    </row>
    <row r="7675" spans="1:7" ht="14.25" customHeight="1" x14ac:dyDescent="0.25">
      <c r="A7675" s="7" t="s">
        <v>31</v>
      </c>
      <c r="B7675" s="7">
        <v>2019</v>
      </c>
      <c r="C7675" s="7">
        <v>64518</v>
      </c>
      <c r="D7675" s="7" t="s">
        <v>19</v>
      </c>
      <c r="E7675" s="7" t="s">
        <v>13</v>
      </c>
      <c r="F7675" s="7" t="s">
        <v>23</v>
      </c>
      <c r="G7675" s="7">
        <v>92672</v>
      </c>
    </row>
    <row r="7676" spans="1:7" ht="14.25" customHeight="1" x14ac:dyDescent="0.25">
      <c r="A7676" s="7" t="s">
        <v>29</v>
      </c>
      <c r="B7676" s="7">
        <v>2011</v>
      </c>
      <c r="C7676" s="7">
        <v>329110</v>
      </c>
      <c r="D7676" s="7" t="s">
        <v>24</v>
      </c>
      <c r="E7676" s="7" t="s">
        <v>13</v>
      </c>
      <c r="F7676" s="7" t="s">
        <v>20</v>
      </c>
      <c r="G7676" s="7">
        <v>128649</v>
      </c>
    </row>
    <row r="7677" spans="1:7" ht="14.25" customHeight="1" x14ac:dyDescent="0.25">
      <c r="A7677" s="7" t="s">
        <v>18</v>
      </c>
      <c r="B7677" s="7">
        <v>2008</v>
      </c>
      <c r="C7677" s="7">
        <v>387408</v>
      </c>
      <c r="D7677" s="7" t="s">
        <v>30</v>
      </c>
      <c r="E7677" s="7" t="s">
        <v>9</v>
      </c>
      <c r="F7677" s="7" t="s">
        <v>20</v>
      </c>
      <c r="G7677" s="7">
        <v>85065</v>
      </c>
    </row>
    <row r="7678" spans="1:7" ht="14.25" customHeight="1" x14ac:dyDescent="0.25">
      <c r="A7678" s="7" t="s">
        <v>21</v>
      </c>
      <c r="B7678" s="7">
        <v>2005</v>
      </c>
      <c r="C7678" s="7">
        <v>123616</v>
      </c>
      <c r="D7678" s="7" t="s">
        <v>8</v>
      </c>
      <c r="E7678" s="7" t="s">
        <v>13</v>
      </c>
      <c r="F7678" s="7" t="s">
        <v>10</v>
      </c>
      <c r="G7678" s="7">
        <v>120288</v>
      </c>
    </row>
    <row r="7679" spans="1:7" ht="14.25" customHeight="1" x14ac:dyDescent="0.25">
      <c r="A7679" s="7" t="s">
        <v>25</v>
      </c>
      <c r="B7679" s="7">
        <v>2020</v>
      </c>
      <c r="C7679" s="7">
        <v>182023</v>
      </c>
      <c r="D7679" s="7" t="s">
        <v>8</v>
      </c>
      <c r="E7679" s="7" t="s">
        <v>9</v>
      </c>
      <c r="F7679" s="7" t="s">
        <v>10</v>
      </c>
      <c r="G7679" s="7">
        <v>87357</v>
      </c>
    </row>
    <row r="7680" spans="1:7" ht="14.25" customHeight="1" x14ac:dyDescent="0.25">
      <c r="A7680" s="7" t="s">
        <v>18</v>
      </c>
      <c r="B7680" s="7">
        <v>2010</v>
      </c>
      <c r="C7680" s="7">
        <v>153729</v>
      </c>
      <c r="D7680" s="7" t="s">
        <v>26</v>
      </c>
      <c r="E7680" s="7" t="s">
        <v>9</v>
      </c>
      <c r="F7680" s="7" t="s">
        <v>10</v>
      </c>
      <c r="G7680" s="7">
        <v>70980</v>
      </c>
    </row>
    <row r="7681" spans="1:7" ht="14.25" customHeight="1" x14ac:dyDescent="0.25">
      <c r="A7681" s="7" t="s">
        <v>22</v>
      </c>
      <c r="B7681" s="7">
        <v>2005</v>
      </c>
      <c r="C7681" s="7">
        <v>177260</v>
      </c>
      <c r="D7681" s="7" t="s">
        <v>17</v>
      </c>
      <c r="E7681" s="7" t="s">
        <v>9</v>
      </c>
      <c r="F7681" s="7" t="s">
        <v>20</v>
      </c>
      <c r="G7681" s="7">
        <v>61342</v>
      </c>
    </row>
    <row r="7682" spans="1:7" ht="14.25" customHeight="1" x14ac:dyDescent="0.25">
      <c r="A7682" s="7" t="s">
        <v>11</v>
      </c>
      <c r="B7682" s="7">
        <v>2008</v>
      </c>
      <c r="C7682" s="7">
        <v>381393</v>
      </c>
      <c r="D7682" s="7" t="s">
        <v>26</v>
      </c>
      <c r="E7682" s="7" t="s">
        <v>9</v>
      </c>
      <c r="F7682" s="7" t="s">
        <v>14</v>
      </c>
      <c r="G7682" s="7">
        <v>70444</v>
      </c>
    </row>
    <row r="7683" spans="1:7" ht="14.25" customHeight="1" x14ac:dyDescent="0.25">
      <c r="A7683" s="7" t="s">
        <v>31</v>
      </c>
      <c r="B7683" s="7">
        <v>2007</v>
      </c>
      <c r="C7683" s="7">
        <v>363062</v>
      </c>
      <c r="D7683" s="7" t="s">
        <v>12</v>
      </c>
      <c r="E7683" s="7" t="s">
        <v>9</v>
      </c>
      <c r="F7683" s="7" t="s">
        <v>10</v>
      </c>
      <c r="G7683" s="7">
        <v>24799</v>
      </c>
    </row>
    <row r="7684" spans="1:7" ht="14.25" customHeight="1" x14ac:dyDescent="0.25">
      <c r="A7684" s="7" t="s">
        <v>15</v>
      </c>
      <c r="B7684" s="7">
        <v>2012</v>
      </c>
      <c r="C7684" s="7">
        <v>22506</v>
      </c>
      <c r="D7684" s="7" t="s">
        <v>19</v>
      </c>
      <c r="E7684" s="7" t="s">
        <v>13</v>
      </c>
      <c r="F7684" s="7" t="s">
        <v>23</v>
      </c>
      <c r="G7684" s="7">
        <v>81362</v>
      </c>
    </row>
    <row r="7685" spans="1:7" ht="14.25" customHeight="1" x14ac:dyDescent="0.25">
      <c r="A7685" s="7" t="s">
        <v>21</v>
      </c>
      <c r="B7685" s="7">
        <v>2019</v>
      </c>
      <c r="C7685" s="7">
        <v>123508</v>
      </c>
      <c r="D7685" s="7" t="s">
        <v>17</v>
      </c>
      <c r="E7685" s="7" t="s">
        <v>13</v>
      </c>
      <c r="F7685" s="7" t="s">
        <v>14</v>
      </c>
      <c r="G7685" s="7">
        <v>14213</v>
      </c>
    </row>
    <row r="7686" spans="1:7" ht="14.25" customHeight="1" x14ac:dyDescent="0.25">
      <c r="A7686" s="7" t="s">
        <v>11</v>
      </c>
      <c r="B7686" s="7">
        <v>2023</v>
      </c>
      <c r="C7686" s="7">
        <v>217242</v>
      </c>
      <c r="D7686" s="7" t="s">
        <v>19</v>
      </c>
      <c r="E7686" s="7" t="s">
        <v>9</v>
      </c>
      <c r="F7686" s="7" t="s">
        <v>23</v>
      </c>
      <c r="G7686" s="7">
        <v>66882</v>
      </c>
    </row>
    <row r="7687" spans="1:7" ht="14.25" customHeight="1" x14ac:dyDescent="0.25">
      <c r="A7687" s="7" t="s">
        <v>29</v>
      </c>
      <c r="B7687" s="7">
        <v>2022</v>
      </c>
      <c r="C7687" s="7">
        <v>309556</v>
      </c>
      <c r="D7687" s="7" t="s">
        <v>8</v>
      </c>
      <c r="E7687" s="7" t="s">
        <v>13</v>
      </c>
      <c r="F7687" s="7" t="s">
        <v>20</v>
      </c>
      <c r="G7687" s="7">
        <v>21559</v>
      </c>
    </row>
    <row r="7688" spans="1:7" ht="14.25" customHeight="1" x14ac:dyDescent="0.25">
      <c r="A7688" s="7" t="s">
        <v>25</v>
      </c>
      <c r="B7688" s="7">
        <v>2013</v>
      </c>
      <c r="C7688" s="7">
        <v>269395</v>
      </c>
      <c r="D7688" s="7" t="s">
        <v>26</v>
      </c>
      <c r="E7688" s="7" t="s">
        <v>13</v>
      </c>
      <c r="F7688" s="7" t="s">
        <v>23</v>
      </c>
      <c r="G7688" s="7">
        <v>98844</v>
      </c>
    </row>
    <row r="7689" spans="1:7" ht="14.25" customHeight="1" x14ac:dyDescent="0.25">
      <c r="A7689" s="7" t="s">
        <v>15</v>
      </c>
      <c r="B7689" s="7">
        <v>2013</v>
      </c>
      <c r="C7689" s="7">
        <v>295656</v>
      </c>
      <c r="D7689" s="7" t="s">
        <v>17</v>
      </c>
      <c r="E7689" s="7" t="s">
        <v>13</v>
      </c>
      <c r="F7689" s="7" t="s">
        <v>10</v>
      </c>
      <c r="G7689" s="7">
        <v>31320</v>
      </c>
    </row>
    <row r="7690" spans="1:7" ht="14.25" customHeight="1" x14ac:dyDescent="0.25">
      <c r="A7690" s="7" t="s">
        <v>29</v>
      </c>
      <c r="B7690" s="7">
        <v>2005</v>
      </c>
      <c r="C7690" s="7">
        <v>298738</v>
      </c>
      <c r="D7690" s="7" t="s">
        <v>17</v>
      </c>
      <c r="E7690" s="7" t="s">
        <v>13</v>
      </c>
      <c r="F7690" s="7" t="s">
        <v>20</v>
      </c>
      <c r="G7690" s="7">
        <v>141303</v>
      </c>
    </row>
    <row r="7691" spans="1:7" ht="14.25" customHeight="1" x14ac:dyDescent="0.25">
      <c r="A7691" s="7" t="s">
        <v>25</v>
      </c>
      <c r="B7691" s="7">
        <v>2023</v>
      </c>
      <c r="C7691" s="7">
        <v>154336</v>
      </c>
      <c r="D7691" s="7" t="s">
        <v>17</v>
      </c>
      <c r="E7691" s="7" t="s">
        <v>13</v>
      </c>
      <c r="F7691" s="7" t="s">
        <v>14</v>
      </c>
      <c r="G7691" s="7">
        <v>41009</v>
      </c>
    </row>
    <row r="7692" spans="1:7" ht="14.25" customHeight="1" x14ac:dyDescent="0.25">
      <c r="A7692" s="7" t="s">
        <v>22</v>
      </c>
      <c r="B7692" s="7">
        <v>2020</v>
      </c>
      <c r="C7692" s="7">
        <v>369454</v>
      </c>
      <c r="D7692" s="7" t="s">
        <v>26</v>
      </c>
      <c r="E7692" s="7" t="s">
        <v>13</v>
      </c>
      <c r="F7692" s="7" t="s">
        <v>23</v>
      </c>
      <c r="G7692" s="7">
        <v>104456</v>
      </c>
    </row>
    <row r="7693" spans="1:7" ht="14.25" customHeight="1" x14ac:dyDescent="0.25">
      <c r="A7693" s="7" t="s">
        <v>21</v>
      </c>
      <c r="B7693" s="7">
        <v>2007</v>
      </c>
      <c r="C7693" s="7">
        <v>114131</v>
      </c>
      <c r="D7693" s="7" t="s">
        <v>24</v>
      </c>
      <c r="E7693" s="7" t="s">
        <v>9</v>
      </c>
      <c r="F7693" s="7" t="s">
        <v>23</v>
      </c>
      <c r="G7693" s="7">
        <v>144614</v>
      </c>
    </row>
    <row r="7694" spans="1:7" ht="14.25" customHeight="1" x14ac:dyDescent="0.25">
      <c r="A7694" s="7" t="s">
        <v>31</v>
      </c>
      <c r="B7694" s="7">
        <v>2009</v>
      </c>
      <c r="C7694" s="7">
        <v>332041</v>
      </c>
      <c r="D7694" s="7" t="s">
        <v>12</v>
      </c>
      <c r="E7694" s="7" t="s">
        <v>9</v>
      </c>
      <c r="F7694" s="7" t="s">
        <v>23</v>
      </c>
      <c r="G7694" s="7">
        <v>101700</v>
      </c>
    </row>
    <row r="7695" spans="1:7" ht="14.25" customHeight="1" x14ac:dyDescent="0.25">
      <c r="A7695" s="7" t="s">
        <v>29</v>
      </c>
      <c r="B7695" s="7">
        <v>2011</v>
      </c>
      <c r="C7695" s="7">
        <v>106523</v>
      </c>
      <c r="D7695" s="7" t="s">
        <v>19</v>
      </c>
      <c r="E7695" s="7" t="s">
        <v>9</v>
      </c>
      <c r="F7695" s="7" t="s">
        <v>23</v>
      </c>
      <c r="G7695" s="7">
        <v>71918</v>
      </c>
    </row>
    <row r="7696" spans="1:7" ht="14.25" customHeight="1" x14ac:dyDescent="0.25">
      <c r="A7696" s="7" t="s">
        <v>16</v>
      </c>
      <c r="B7696" s="7">
        <v>2007</v>
      </c>
      <c r="C7696" s="7">
        <v>133766</v>
      </c>
      <c r="D7696" s="7" t="s">
        <v>30</v>
      </c>
      <c r="E7696" s="7" t="s">
        <v>9</v>
      </c>
      <c r="F7696" s="7" t="s">
        <v>14</v>
      </c>
      <c r="G7696" s="7">
        <v>99964</v>
      </c>
    </row>
    <row r="7697" spans="1:7" ht="14.25" customHeight="1" x14ac:dyDescent="0.25">
      <c r="A7697" s="7" t="s">
        <v>25</v>
      </c>
      <c r="B7697" s="7">
        <v>2017</v>
      </c>
      <c r="C7697" s="7">
        <v>106055</v>
      </c>
      <c r="D7697" s="7" t="s">
        <v>30</v>
      </c>
      <c r="E7697" s="7" t="s">
        <v>9</v>
      </c>
      <c r="F7697" s="7" t="s">
        <v>23</v>
      </c>
      <c r="G7697" s="7">
        <v>10841</v>
      </c>
    </row>
    <row r="7698" spans="1:7" ht="14.25" customHeight="1" x14ac:dyDescent="0.25">
      <c r="A7698" s="7" t="s">
        <v>18</v>
      </c>
      <c r="B7698" s="7">
        <v>2017</v>
      </c>
      <c r="C7698" s="7">
        <v>90040</v>
      </c>
      <c r="D7698" s="7" t="s">
        <v>17</v>
      </c>
      <c r="E7698" s="7" t="s">
        <v>9</v>
      </c>
      <c r="F7698" s="7" t="s">
        <v>14</v>
      </c>
      <c r="G7698" s="7">
        <v>122672</v>
      </c>
    </row>
    <row r="7699" spans="1:7" ht="14.25" customHeight="1" x14ac:dyDescent="0.25">
      <c r="A7699" s="7" t="s">
        <v>31</v>
      </c>
      <c r="B7699" s="7">
        <v>2005</v>
      </c>
      <c r="C7699" s="7">
        <v>159425</v>
      </c>
      <c r="D7699" s="7" t="s">
        <v>8</v>
      </c>
      <c r="E7699" s="7" t="s">
        <v>9</v>
      </c>
      <c r="F7699" s="7" t="s">
        <v>10</v>
      </c>
      <c r="G7699" s="7">
        <v>42881</v>
      </c>
    </row>
    <row r="7700" spans="1:7" ht="14.25" customHeight="1" x14ac:dyDescent="0.25">
      <c r="A7700" s="7" t="s">
        <v>22</v>
      </c>
      <c r="B7700" s="7">
        <v>2006</v>
      </c>
      <c r="C7700" s="7">
        <v>134126</v>
      </c>
      <c r="D7700" s="7" t="s">
        <v>8</v>
      </c>
      <c r="E7700" s="7" t="s">
        <v>13</v>
      </c>
      <c r="F7700" s="7" t="s">
        <v>20</v>
      </c>
      <c r="G7700" s="7">
        <v>49845</v>
      </c>
    </row>
    <row r="7701" spans="1:7" ht="14.25" customHeight="1" x14ac:dyDescent="0.25">
      <c r="A7701" s="7" t="s">
        <v>11</v>
      </c>
      <c r="B7701" s="7">
        <v>2020</v>
      </c>
      <c r="C7701" s="7">
        <v>211629</v>
      </c>
      <c r="D7701" s="7" t="s">
        <v>12</v>
      </c>
      <c r="E7701" s="7" t="s">
        <v>13</v>
      </c>
      <c r="F7701" s="7" t="s">
        <v>14</v>
      </c>
      <c r="G7701" s="7">
        <v>104548</v>
      </c>
    </row>
    <row r="7702" spans="1:7" ht="14.25" customHeight="1" x14ac:dyDescent="0.25">
      <c r="A7702" s="7" t="s">
        <v>25</v>
      </c>
      <c r="B7702" s="7">
        <v>2018</v>
      </c>
      <c r="C7702" s="7">
        <v>90569</v>
      </c>
      <c r="D7702" s="7" t="s">
        <v>30</v>
      </c>
      <c r="E7702" s="7" t="s">
        <v>13</v>
      </c>
      <c r="F7702" s="7" t="s">
        <v>20</v>
      </c>
      <c r="G7702" s="7">
        <v>18756</v>
      </c>
    </row>
    <row r="7703" spans="1:7" ht="14.25" customHeight="1" x14ac:dyDescent="0.25">
      <c r="A7703" s="7" t="s">
        <v>7</v>
      </c>
      <c r="B7703" s="7">
        <v>2019</v>
      </c>
      <c r="C7703" s="7">
        <v>315428</v>
      </c>
      <c r="D7703" s="7" t="s">
        <v>8</v>
      </c>
      <c r="E7703" s="7" t="s">
        <v>13</v>
      </c>
      <c r="F7703" s="7" t="s">
        <v>20</v>
      </c>
      <c r="G7703" s="7">
        <v>82349</v>
      </c>
    </row>
    <row r="7704" spans="1:7" ht="14.25" customHeight="1" x14ac:dyDescent="0.25">
      <c r="A7704" s="7" t="s">
        <v>22</v>
      </c>
      <c r="B7704" s="7">
        <v>2018</v>
      </c>
      <c r="C7704" s="7">
        <v>228742</v>
      </c>
      <c r="D7704" s="7" t="s">
        <v>17</v>
      </c>
      <c r="E7704" s="7" t="s">
        <v>9</v>
      </c>
      <c r="F7704" s="7" t="s">
        <v>10</v>
      </c>
      <c r="G7704" s="7">
        <v>26517</v>
      </c>
    </row>
    <row r="7705" spans="1:7" ht="14.25" customHeight="1" x14ac:dyDescent="0.25">
      <c r="A7705" s="7" t="s">
        <v>21</v>
      </c>
      <c r="B7705" s="7">
        <v>2010</v>
      </c>
      <c r="C7705" s="7">
        <v>74343</v>
      </c>
      <c r="D7705" s="7" t="s">
        <v>8</v>
      </c>
      <c r="E7705" s="7" t="s">
        <v>13</v>
      </c>
      <c r="F7705" s="7" t="s">
        <v>20</v>
      </c>
      <c r="G7705" s="7">
        <v>75921</v>
      </c>
    </row>
    <row r="7706" spans="1:7" ht="14.25" customHeight="1" x14ac:dyDescent="0.25">
      <c r="A7706" s="7" t="s">
        <v>16</v>
      </c>
      <c r="B7706" s="7">
        <v>2005</v>
      </c>
      <c r="C7706" s="7">
        <v>8797</v>
      </c>
      <c r="D7706" s="7" t="s">
        <v>19</v>
      </c>
      <c r="E7706" s="7" t="s">
        <v>9</v>
      </c>
      <c r="F7706" s="7" t="s">
        <v>20</v>
      </c>
      <c r="G7706" s="7">
        <v>72968</v>
      </c>
    </row>
    <row r="7707" spans="1:7" ht="14.25" customHeight="1" x14ac:dyDescent="0.25">
      <c r="A7707" s="7" t="s">
        <v>15</v>
      </c>
      <c r="B7707" s="7">
        <v>2023</v>
      </c>
      <c r="C7707" s="7">
        <v>286754</v>
      </c>
      <c r="D7707" s="7" t="s">
        <v>19</v>
      </c>
      <c r="E7707" s="7" t="s">
        <v>9</v>
      </c>
      <c r="F7707" s="7" t="s">
        <v>14</v>
      </c>
      <c r="G7707" s="7">
        <v>126188</v>
      </c>
    </row>
    <row r="7708" spans="1:7" ht="14.25" customHeight="1" x14ac:dyDescent="0.25">
      <c r="A7708" s="7" t="s">
        <v>29</v>
      </c>
      <c r="B7708" s="7">
        <v>2006</v>
      </c>
      <c r="C7708" s="7">
        <v>18973</v>
      </c>
      <c r="D7708" s="7" t="s">
        <v>8</v>
      </c>
      <c r="E7708" s="7" t="s">
        <v>9</v>
      </c>
      <c r="F7708" s="7" t="s">
        <v>20</v>
      </c>
      <c r="G7708" s="7">
        <v>61335</v>
      </c>
    </row>
    <row r="7709" spans="1:7" ht="14.25" customHeight="1" x14ac:dyDescent="0.25">
      <c r="A7709" s="7" t="s">
        <v>28</v>
      </c>
      <c r="B7709" s="7">
        <v>2007</v>
      </c>
      <c r="C7709" s="7">
        <v>186833</v>
      </c>
      <c r="D7709" s="7" t="s">
        <v>12</v>
      </c>
      <c r="E7709" s="7" t="s">
        <v>9</v>
      </c>
      <c r="F7709" s="7" t="s">
        <v>23</v>
      </c>
      <c r="G7709" s="7">
        <v>72444</v>
      </c>
    </row>
    <row r="7710" spans="1:7" ht="14.25" customHeight="1" x14ac:dyDescent="0.25">
      <c r="A7710" s="7" t="s">
        <v>16</v>
      </c>
      <c r="B7710" s="7">
        <v>2013</v>
      </c>
      <c r="C7710" s="7">
        <v>300871</v>
      </c>
      <c r="D7710" s="7" t="s">
        <v>24</v>
      </c>
      <c r="E7710" s="7" t="s">
        <v>13</v>
      </c>
      <c r="F7710" s="7" t="s">
        <v>23</v>
      </c>
      <c r="G7710" s="7">
        <v>66031</v>
      </c>
    </row>
    <row r="7711" spans="1:7" ht="14.25" customHeight="1" x14ac:dyDescent="0.25">
      <c r="A7711" s="7" t="s">
        <v>25</v>
      </c>
      <c r="B7711" s="7">
        <v>2014</v>
      </c>
      <c r="C7711" s="7">
        <v>396444</v>
      </c>
      <c r="D7711" s="7" t="s">
        <v>12</v>
      </c>
      <c r="E7711" s="7" t="s">
        <v>9</v>
      </c>
      <c r="F7711" s="7" t="s">
        <v>14</v>
      </c>
      <c r="G7711" s="7">
        <v>27618</v>
      </c>
    </row>
    <row r="7712" spans="1:7" ht="14.25" customHeight="1" x14ac:dyDescent="0.25">
      <c r="A7712" s="7" t="s">
        <v>11</v>
      </c>
      <c r="B7712" s="7">
        <v>2020</v>
      </c>
      <c r="C7712" s="7">
        <v>393192</v>
      </c>
      <c r="D7712" s="7" t="s">
        <v>12</v>
      </c>
      <c r="E7712" s="7" t="s">
        <v>13</v>
      </c>
      <c r="F7712" s="7" t="s">
        <v>14</v>
      </c>
      <c r="G7712" s="7">
        <v>56181</v>
      </c>
    </row>
    <row r="7713" spans="1:7" ht="14.25" customHeight="1" x14ac:dyDescent="0.25">
      <c r="A7713" s="7" t="s">
        <v>15</v>
      </c>
      <c r="B7713" s="7">
        <v>2011</v>
      </c>
      <c r="C7713" s="7">
        <v>287258</v>
      </c>
      <c r="D7713" s="7" t="s">
        <v>8</v>
      </c>
      <c r="E7713" s="7" t="s">
        <v>13</v>
      </c>
      <c r="F7713" s="7" t="s">
        <v>23</v>
      </c>
      <c r="G7713" s="7">
        <v>63656</v>
      </c>
    </row>
    <row r="7714" spans="1:7" ht="14.25" customHeight="1" x14ac:dyDescent="0.25">
      <c r="A7714" s="7" t="s">
        <v>18</v>
      </c>
      <c r="B7714" s="7">
        <v>2013</v>
      </c>
      <c r="C7714" s="7">
        <v>343223</v>
      </c>
      <c r="D7714" s="7" t="s">
        <v>24</v>
      </c>
      <c r="E7714" s="7" t="s">
        <v>13</v>
      </c>
      <c r="F7714" s="7" t="s">
        <v>20</v>
      </c>
      <c r="G7714" s="7">
        <v>149031</v>
      </c>
    </row>
    <row r="7715" spans="1:7" ht="14.25" customHeight="1" x14ac:dyDescent="0.25">
      <c r="A7715" s="7" t="s">
        <v>15</v>
      </c>
      <c r="B7715" s="7">
        <v>2005</v>
      </c>
      <c r="C7715" s="7">
        <v>125843</v>
      </c>
      <c r="D7715" s="7" t="s">
        <v>17</v>
      </c>
      <c r="E7715" s="7" t="s">
        <v>13</v>
      </c>
      <c r="F7715" s="7" t="s">
        <v>20</v>
      </c>
      <c r="G7715" s="7">
        <v>109884</v>
      </c>
    </row>
    <row r="7716" spans="1:7" ht="14.25" customHeight="1" x14ac:dyDescent="0.25">
      <c r="A7716" s="7" t="s">
        <v>7</v>
      </c>
      <c r="B7716" s="7">
        <v>2013</v>
      </c>
      <c r="C7716" s="7">
        <v>69198</v>
      </c>
      <c r="D7716" s="7" t="s">
        <v>17</v>
      </c>
      <c r="E7716" s="7" t="s">
        <v>9</v>
      </c>
      <c r="F7716" s="7" t="s">
        <v>10</v>
      </c>
      <c r="G7716" s="7">
        <v>102497</v>
      </c>
    </row>
    <row r="7717" spans="1:7" ht="14.25" customHeight="1" x14ac:dyDescent="0.25">
      <c r="A7717" s="7" t="s">
        <v>27</v>
      </c>
      <c r="B7717" s="7">
        <v>2011</v>
      </c>
      <c r="C7717" s="7">
        <v>71230</v>
      </c>
      <c r="D7717" s="7" t="s">
        <v>24</v>
      </c>
      <c r="E7717" s="7" t="s">
        <v>9</v>
      </c>
      <c r="F7717" s="7" t="s">
        <v>20</v>
      </c>
      <c r="G7717" s="7">
        <v>98149</v>
      </c>
    </row>
    <row r="7718" spans="1:7" ht="14.25" customHeight="1" x14ac:dyDescent="0.25">
      <c r="A7718" s="7" t="s">
        <v>11</v>
      </c>
      <c r="B7718" s="7">
        <v>2012</v>
      </c>
      <c r="C7718" s="7">
        <v>146277</v>
      </c>
      <c r="D7718" s="7" t="s">
        <v>30</v>
      </c>
      <c r="E7718" s="7" t="s">
        <v>13</v>
      </c>
      <c r="F7718" s="7" t="s">
        <v>23</v>
      </c>
      <c r="G7718" s="7">
        <v>115638</v>
      </c>
    </row>
    <row r="7719" spans="1:7" ht="14.25" customHeight="1" x14ac:dyDescent="0.25">
      <c r="A7719" s="7" t="s">
        <v>31</v>
      </c>
      <c r="B7719" s="7">
        <v>2019</v>
      </c>
      <c r="C7719" s="7">
        <v>399609</v>
      </c>
      <c r="D7719" s="7" t="s">
        <v>24</v>
      </c>
      <c r="E7719" s="7" t="s">
        <v>13</v>
      </c>
      <c r="F7719" s="7" t="s">
        <v>23</v>
      </c>
      <c r="G7719" s="7">
        <v>99395</v>
      </c>
    </row>
    <row r="7720" spans="1:7" ht="14.25" customHeight="1" x14ac:dyDescent="0.25">
      <c r="A7720" s="7" t="s">
        <v>29</v>
      </c>
      <c r="B7720" s="7">
        <v>2005</v>
      </c>
      <c r="C7720" s="7">
        <v>146674</v>
      </c>
      <c r="D7720" s="7" t="s">
        <v>30</v>
      </c>
      <c r="E7720" s="7" t="s">
        <v>9</v>
      </c>
      <c r="F7720" s="7" t="s">
        <v>14</v>
      </c>
      <c r="G7720" s="7">
        <v>25543</v>
      </c>
    </row>
    <row r="7721" spans="1:7" ht="14.25" customHeight="1" x14ac:dyDescent="0.25">
      <c r="A7721" s="7" t="s">
        <v>15</v>
      </c>
      <c r="B7721" s="7">
        <v>2006</v>
      </c>
      <c r="C7721" s="7">
        <v>52430</v>
      </c>
      <c r="D7721" s="7" t="s">
        <v>26</v>
      </c>
      <c r="E7721" s="7" t="s">
        <v>13</v>
      </c>
      <c r="F7721" s="7" t="s">
        <v>10</v>
      </c>
      <c r="G7721" s="7">
        <v>50981</v>
      </c>
    </row>
    <row r="7722" spans="1:7" ht="14.25" customHeight="1" x14ac:dyDescent="0.25">
      <c r="A7722" s="7" t="s">
        <v>11</v>
      </c>
      <c r="B7722" s="7">
        <v>2023</v>
      </c>
      <c r="C7722" s="7">
        <v>89773</v>
      </c>
      <c r="D7722" s="7" t="s">
        <v>24</v>
      </c>
      <c r="E7722" s="7" t="s">
        <v>13</v>
      </c>
      <c r="F7722" s="7" t="s">
        <v>23</v>
      </c>
      <c r="G7722" s="7">
        <v>45853</v>
      </c>
    </row>
    <row r="7723" spans="1:7" ht="14.25" customHeight="1" x14ac:dyDescent="0.25">
      <c r="A7723" s="7" t="s">
        <v>25</v>
      </c>
      <c r="B7723" s="7">
        <v>2018</v>
      </c>
      <c r="C7723" s="7">
        <v>308975</v>
      </c>
      <c r="D7723" s="7" t="s">
        <v>24</v>
      </c>
      <c r="E7723" s="7" t="s">
        <v>13</v>
      </c>
      <c r="F7723" s="7" t="s">
        <v>23</v>
      </c>
      <c r="G7723" s="7">
        <v>12557</v>
      </c>
    </row>
    <row r="7724" spans="1:7" ht="14.25" customHeight="1" x14ac:dyDescent="0.25">
      <c r="A7724" s="7" t="s">
        <v>7</v>
      </c>
      <c r="B7724" s="7">
        <v>2022</v>
      </c>
      <c r="C7724" s="7">
        <v>35163</v>
      </c>
      <c r="D7724" s="7" t="s">
        <v>8</v>
      </c>
      <c r="E7724" s="7" t="s">
        <v>13</v>
      </c>
      <c r="F7724" s="7" t="s">
        <v>20</v>
      </c>
      <c r="G7724" s="7">
        <v>149299</v>
      </c>
    </row>
    <row r="7725" spans="1:7" ht="14.25" customHeight="1" x14ac:dyDescent="0.25">
      <c r="A7725" s="7" t="s">
        <v>16</v>
      </c>
      <c r="B7725" s="7">
        <v>2020</v>
      </c>
      <c r="C7725" s="7">
        <v>237957</v>
      </c>
      <c r="D7725" s="7" t="s">
        <v>12</v>
      </c>
      <c r="E7725" s="7" t="s">
        <v>9</v>
      </c>
      <c r="F7725" s="7" t="s">
        <v>23</v>
      </c>
      <c r="G7725" s="7">
        <v>14728</v>
      </c>
    </row>
    <row r="7726" spans="1:7" ht="14.25" customHeight="1" x14ac:dyDescent="0.25">
      <c r="A7726" s="7" t="s">
        <v>18</v>
      </c>
      <c r="B7726" s="7">
        <v>2012</v>
      </c>
      <c r="C7726" s="7">
        <v>179766</v>
      </c>
      <c r="D7726" s="7" t="s">
        <v>17</v>
      </c>
      <c r="E7726" s="7" t="s">
        <v>9</v>
      </c>
      <c r="F7726" s="7" t="s">
        <v>20</v>
      </c>
      <c r="G7726" s="7">
        <v>108097</v>
      </c>
    </row>
    <row r="7727" spans="1:7" ht="14.25" customHeight="1" x14ac:dyDescent="0.25">
      <c r="A7727" s="7" t="s">
        <v>15</v>
      </c>
      <c r="B7727" s="7">
        <v>2006</v>
      </c>
      <c r="C7727" s="7">
        <v>398927</v>
      </c>
      <c r="D7727" s="7" t="s">
        <v>19</v>
      </c>
      <c r="E7727" s="7" t="s">
        <v>13</v>
      </c>
      <c r="F7727" s="7" t="s">
        <v>10</v>
      </c>
      <c r="G7727" s="7">
        <v>59805</v>
      </c>
    </row>
    <row r="7728" spans="1:7" ht="14.25" customHeight="1" x14ac:dyDescent="0.25">
      <c r="A7728" s="7" t="s">
        <v>27</v>
      </c>
      <c r="B7728" s="7">
        <v>2014</v>
      </c>
      <c r="C7728" s="7">
        <v>318757</v>
      </c>
      <c r="D7728" s="7" t="s">
        <v>19</v>
      </c>
      <c r="E7728" s="7" t="s">
        <v>13</v>
      </c>
      <c r="F7728" s="7" t="s">
        <v>14</v>
      </c>
      <c r="G7728" s="7">
        <v>87885</v>
      </c>
    </row>
    <row r="7729" spans="1:7" ht="14.25" customHeight="1" x14ac:dyDescent="0.25">
      <c r="A7729" s="7" t="s">
        <v>18</v>
      </c>
      <c r="B7729" s="7">
        <v>2016</v>
      </c>
      <c r="C7729" s="7">
        <v>210951</v>
      </c>
      <c r="D7729" s="7" t="s">
        <v>19</v>
      </c>
      <c r="E7729" s="7" t="s">
        <v>13</v>
      </c>
      <c r="F7729" s="7" t="s">
        <v>23</v>
      </c>
      <c r="G7729" s="7">
        <v>140005</v>
      </c>
    </row>
    <row r="7730" spans="1:7" ht="14.25" customHeight="1" x14ac:dyDescent="0.25">
      <c r="A7730" s="7" t="s">
        <v>7</v>
      </c>
      <c r="B7730" s="7">
        <v>2007</v>
      </c>
      <c r="C7730" s="7">
        <v>169131</v>
      </c>
      <c r="D7730" s="7" t="s">
        <v>24</v>
      </c>
      <c r="E7730" s="7" t="s">
        <v>13</v>
      </c>
      <c r="F7730" s="7" t="s">
        <v>20</v>
      </c>
      <c r="G7730" s="7">
        <v>50102</v>
      </c>
    </row>
    <row r="7731" spans="1:7" ht="14.25" customHeight="1" x14ac:dyDescent="0.25">
      <c r="A7731" s="7" t="s">
        <v>21</v>
      </c>
      <c r="B7731" s="7">
        <v>2016</v>
      </c>
      <c r="C7731" s="7">
        <v>325721</v>
      </c>
      <c r="D7731" s="7" t="s">
        <v>26</v>
      </c>
      <c r="E7731" s="7" t="s">
        <v>13</v>
      </c>
      <c r="F7731" s="7" t="s">
        <v>20</v>
      </c>
      <c r="G7731" s="7">
        <v>127941</v>
      </c>
    </row>
    <row r="7732" spans="1:7" ht="14.25" customHeight="1" x14ac:dyDescent="0.25">
      <c r="A7732" s="7" t="s">
        <v>31</v>
      </c>
      <c r="B7732" s="7">
        <v>2019</v>
      </c>
      <c r="C7732" s="7">
        <v>320172</v>
      </c>
      <c r="D7732" s="7" t="s">
        <v>8</v>
      </c>
      <c r="E7732" s="7" t="s">
        <v>13</v>
      </c>
      <c r="F7732" s="7" t="s">
        <v>20</v>
      </c>
      <c r="G7732" s="7">
        <v>106881</v>
      </c>
    </row>
    <row r="7733" spans="1:7" ht="14.25" customHeight="1" x14ac:dyDescent="0.25">
      <c r="A7733" s="7" t="s">
        <v>21</v>
      </c>
      <c r="B7733" s="7">
        <v>2020</v>
      </c>
      <c r="C7733" s="7">
        <v>327326</v>
      </c>
      <c r="D7733" s="7" t="s">
        <v>26</v>
      </c>
      <c r="E7733" s="7" t="s">
        <v>9</v>
      </c>
      <c r="F7733" s="7" t="s">
        <v>20</v>
      </c>
      <c r="G7733" s="7">
        <v>27122</v>
      </c>
    </row>
    <row r="7734" spans="1:7" ht="14.25" customHeight="1" x14ac:dyDescent="0.25">
      <c r="A7734" s="7" t="s">
        <v>21</v>
      </c>
      <c r="B7734" s="7">
        <v>2022</v>
      </c>
      <c r="C7734" s="7">
        <v>75200</v>
      </c>
      <c r="D7734" s="7" t="s">
        <v>26</v>
      </c>
      <c r="E7734" s="7" t="s">
        <v>13</v>
      </c>
      <c r="F7734" s="7" t="s">
        <v>10</v>
      </c>
      <c r="G7734" s="7">
        <v>65666</v>
      </c>
    </row>
    <row r="7735" spans="1:7" ht="14.25" customHeight="1" x14ac:dyDescent="0.25">
      <c r="A7735" s="7" t="s">
        <v>18</v>
      </c>
      <c r="B7735" s="7">
        <v>2010</v>
      </c>
      <c r="C7735" s="7">
        <v>34591</v>
      </c>
      <c r="D7735" s="7" t="s">
        <v>8</v>
      </c>
      <c r="E7735" s="7" t="s">
        <v>13</v>
      </c>
      <c r="F7735" s="7" t="s">
        <v>10</v>
      </c>
      <c r="G7735" s="7">
        <v>58277</v>
      </c>
    </row>
    <row r="7736" spans="1:7" ht="14.25" customHeight="1" x14ac:dyDescent="0.25">
      <c r="A7736" s="7" t="s">
        <v>18</v>
      </c>
      <c r="B7736" s="7">
        <v>2016</v>
      </c>
      <c r="C7736" s="7">
        <v>66815</v>
      </c>
      <c r="D7736" s="7" t="s">
        <v>19</v>
      </c>
      <c r="E7736" s="7" t="s">
        <v>9</v>
      </c>
      <c r="F7736" s="7" t="s">
        <v>20</v>
      </c>
      <c r="G7736" s="7">
        <v>83396</v>
      </c>
    </row>
    <row r="7737" spans="1:7" ht="14.25" customHeight="1" x14ac:dyDescent="0.25">
      <c r="A7737" s="7" t="s">
        <v>25</v>
      </c>
      <c r="B7737" s="7">
        <v>2016</v>
      </c>
      <c r="C7737" s="7">
        <v>79785</v>
      </c>
      <c r="D7737" s="7" t="s">
        <v>26</v>
      </c>
      <c r="E7737" s="7" t="s">
        <v>13</v>
      </c>
      <c r="F7737" s="7" t="s">
        <v>14</v>
      </c>
      <c r="G7737" s="7">
        <v>113862</v>
      </c>
    </row>
    <row r="7738" spans="1:7" ht="14.25" customHeight="1" x14ac:dyDescent="0.25">
      <c r="A7738" s="7" t="s">
        <v>31</v>
      </c>
      <c r="B7738" s="7">
        <v>2022</v>
      </c>
      <c r="C7738" s="7">
        <v>132258</v>
      </c>
      <c r="D7738" s="7" t="s">
        <v>30</v>
      </c>
      <c r="E7738" s="7" t="s">
        <v>13</v>
      </c>
      <c r="F7738" s="7" t="s">
        <v>20</v>
      </c>
      <c r="G7738" s="7">
        <v>95273</v>
      </c>
    </row>
    <row r="7739" spans="1:7" ht="14.25" customHeight="1" x14ac:dyDescent="0.25">
      <c r="A7739" s="7" t="s">
        <v>29</v>
      </c>
      <c r="B7739" s="7">
        <v>2022</v>
      </c>
      <c r="C7739" s="7">
        <v>265263</v>
      </c>
      <c r="D7739" s="7" t="s">
        <v>8</v>
      </c>
      <c r="E7739" s="7" t="s">
        <v>9</v>
      </c>
      <c r="F7739" s="7" t="s">
        <v>14</v>
      </c>
      <c r="G7739" s="7">
        <v>29927</v>
      </c>
    </row>
    <row r="7740" spans="1:7" ht="14.25" customHeight="1" x14ac:dyDescent="0.25">
      <c r="A7740" s="7" t="s">
        <v>7</v>
      </c>
      <c r="B7740" s="7">
        <v>2009</v>
      </c>
      <c r="C7740" s="7">
        <v>215495</v>
      </c>
      <c r="D7740" s="7" t="s">
        <v>12</v>
      </c>
      <c r="E7740" s="7" t="s">
        <v>13</v>
      </c>
      <c r="F7740" s="7" t="s">
        <v>23</v>
      </c>
      <c r="G7740" s="7">
        <v>59511</v>
      </c>
    </row>
    <row r="7741" spans="1:7" ht="14.25" customHeight="1" x14ac:dyDescent="0.25">
      <c r="A7741" s="7" t="s">
        <v>11</v>
      </c>
      <c r="B7741" s="7">
        <v>2015</v>
      </c>
      <c r="C7741" s="7">
        <v>108855</v>
      </c>
      <c r="D7741" s="7" t="s">
        <v>8</v>
      </c>
      <c r="E7741" s="7" t="s">
        <v>13</v>
      </c>
      <c r="F7741" s="7" t="s">
        <v>10</v>
      </c>
      <c r="G7741" s="7">
        <v>106917</v>
      </c>
    </row>
    <row r="7742" spans="1:7" ht="14.25" customHeight="1" x14ac:dyDescent="0.25">
      <c r="A7742" s="7" t="s">
        <v>18</v>
      </c>
      <c r="B7742" s="7">
        <v>2016</v>
      </c>
      <c r="C7742" s="7">
        <v>44454</v>
      </c>
      <c r="D7742" s="7" t="s">
        <v>17</v>
      </c>
      <c r="E7742" s="7" t="s">
        <v>13</v>
      </c>
      <c r="F7742" s="7" t="s">
        <v>10</v>
      </c>
      <c r="G7742" s="7">
        <v>36060</v>
      </c>
    </row>
    <row r="7743" spans="1:7" ht="14.25" customHeight="1" x14ac:dyDescent="0.25">
      <c r="A7743" s="7" t="s">
        <v>22</v>
      </c>
      <c r="B7743" s="7">
        <v>2018</v>
      </c>
      <c r="C7743" s="7">
        <v>257246</v>
      </c>
      <c r="D7743" s="7" t="s">
        <v>26</v>
      </c>
      <c r="E7743" s="7" t="s">
        <v>13</v>
      </c>
      <c r="F7743" s="7" t="s">
        <v>10</v>
      </c>
      <c r="G7743" s="7">
        <v>76849</v>
      </c>
    </row>
    <row r="7744" spans="1:7" ht="14.25" customHeight="1" x14ac:dyDescent="0.25">
      <c r="A7744" s="7" t="s">
        <v>22</v>
      </c>
      <c r="B7744" s="7">
        <v>2010</v>
      </c>
      <c r="C7744" s="7">
        <v>246060</v>
      </c>
      <c r="D7744" s="7" t="s">
        <v>24</v>
      </c>
      <c r="E7744" s="7" t="s">
        <v>9</v>
      </c>
      <c r="F7744" s="7" t="s">
        <v>23</v>
      </c>
      <c r="G7744" s="7">
        <v>123971</v>
      </c>
    </row>
    <row r="7745" spans="1:7" ht="14.25" customHeight="1" x14ac:dyDescent="0.25">
      <c r="A7745" s="7" t="s">
        <v>18</v>
      </c>
      <c r="B7745" s="7">
        <v>2023</v>
      </c>
      <c r="C7745" s="7">
        <v>166999</v>
      </c>
      <c r="D7745" s="7" t="s">
        <v>26</v>
      </c>
      <c r="E7745" s="7" t="s">
        <v>13</v>
      </c>
      <c r="F7745" s="7" t="s">
        <v>23</v>
      </c>
      <c r="G7745" s="7">
        <v>39701</v>
      </c>
    </row>
    <row r="7746" spans="1:7" ht="14.25" customHeight="1" x14ac:dyDescent="0.25">
      <c r="A7746" s="7" t="s">
        <v>11</v>
      </c>
      <c r="B7746" s="7">
        <v>2017</v>
      </c>
      <c r="C7746" s="7">
        <v>313280</v>
      </c>
      <c r="D7746" s="7" t="s">
        <v>8</v>
      </c>
      <c r="E7746" s="7" t="s">
        <v>9</v>
      </c>
      <c r="F7746" s="7" t="s">
        <v>20</v>
      </c>
      <c r="G7746" s="7">
        <v>53841</v>
      </c>
    </row>
    <row r="7747" spans="1:7" ht="14.25" customHeight="1" x14ac:dyDescent="0.25">
      <c r="A7747" s="7" t="s">
        <v>15</v>
      </c>
      <c r="B7747" s="7">
        <v>2016</v>
      </c>
      <c r="C7747" s="7">
        <v>199875</v>
      </c>
      <c r="D7747" s="7" t="s">
        <v>24</v>
      </c>
      <c r="E7747" s="7" t="s">
        <v>13</v>
      </c>
      <c r="F7747" s="7" t="s">
        <v>14</v>
      </c>
      <c r="G7747" s="7">
        <v>21687</v>
      </c>
    </row>
    <row r="7748" spans="1:7" ht="14.25" customHeight="1" x14ac:dyDescent="0.25">
      <c r="A7748" s="7" t="s">
        <v>27</v>
      </c>
      <c r="B7748" s="7">
        <v>2019</v>
      </c>
      <c r="C7748" s="7">
        <v>150676</v>
      </c>
      <c r="D7748" s="7" t="s">
        <v>17</v>
      </c>
      <c r="E7748" s="7" t="s">
        <v>9</v>
      </c>
      <c r="F7748" s="7" t="s">
        <v>10</v>
      </c>
      <c r="G7748" s="7">
        <v>39973</v>
      </c>
    </row>
    <row r="7749" spans="1:7" ht="14.25" customHeight="1" x14ac:dyDescent="0.25">
      <c r="A7749" s="7" t="s">
        <v>25</v>
      </c>
      <c r="B7749" s="7">
        <v>2016</v>
      </c>
      <c r="C7749" s="7">
        <v>88913</v>
      </c>
      <c r="D7749" s="7" t="s">
        <v>8</v>
      </c>
      <c r="E7749" s="7" t="s">
        <v>9</v>
      </c>
      <c r="F7749" s="7" t="s">
        <v>23</v>
      </c>
      <c r="G7749" s="7">
        <v>79562</v>
      </c>
    </row>
    <row r="7750" spans="1:7" ht="14.25" customHeight="1" x14ac:dyDescent="0.25">
      <c r="A7750" s="7" t="s">
        <v>25</v>
      </c>
      <c r="B7750" s="7">
        <v>2014</v>
      </c>
      <c r="C7750" s="7">
        <v>39375</v>
      </c>
      <c r="D7750" s="7" t="s">
        <v>12</v>
      </c>
      <c r="E7750" s="7" t="s">
        <v>13</v>
      </c>
      <c r="F7750" s="7" t="s">
        <v>20</v>
      </c>
      <c r="G7750" s="7">
        <v>20651</v>
      </c>
    </row>
    <row r="7751" spans="1:7" ht="14.25" customHeight="1" x14ac:dyDescent="0.25">
      <c r="A7751" s="7" t="s">
        <v>11</v>
      </c>
      <c r="B7751" s="7">
        <v>2009</v>
      </c>
      <c r="C7751" s="7">
        <v>12805</v>
      </c>
      <c r="D7751" s="7" t="s">
        <v>17</v>
      </c>
      <c r="E7751" s="7" t="s">
        <v>9</v>
      </c>
      <c r="F7751" s="7" t="s">
        <v>10</v>
      </c>
      <c r="G7751" s="7">
        <v>128863</v>
      </c>
    </row>
    <row r="7752" spans="1:7" ht="14.25" customHeight="1" x14ac:dyDescent="0.25">
      <c r="A7752" s="7" t="s">
        <v>21</v>
      </c>
      <c r="B7752" s="7">
        <v>2020</v>
      </c>
      <c r="C7752" s="7">
        <v>206290</v>
      </c>
      <c r="D7752" s="7" t="s">
        <v>30</v>
      </c>
      <c r="E7752" s="7" t="s">
        <v>9</v>
      </c>
      <c r="F7752" s="7" t="s">
        <v>14</v>
      </c>
      <c r="G7752" s="7">
        <v>142761</v>
      </c>
    </row>
    <row r="7753" spans="1:7" ht="14.25" customHeight="1" x14ac:dyDescent="0.25">
      <c r="A7753" s="7" t="s">
        <v>25</v>
      </c>
      <c r="B7753" s="7">
        <v>2022</v>
      </c>
      <c r="C7753" s="7">
        <v>100552</v>
      </c>
      <c r="D7753" s="7" t="s">
        <v>26</v>
      </c>
      <c r="E7753" s="7" t="s">
        <v>9</v>
      </c>
      <c r="F7753" s="7" t="s">
        <v>20</v>
      </c>
      <c r="G7753" s="7">
        <v>69196</v>
      </c>
    </row>
    <row r="7754" spans="1:7" ht="14.25" customHeight="1" x14ac:dyDescent="0.25">
      <c r="A7754" s="7" t="s">
        <v>31</v>
      </c>
      <c r="B7754" s="7">
        <v>2018</v>
      </c>
      <c r="C7754" s="7">
        <v>317107</v>
      </c>
      <c r="D7754" s="7" t="s">
        <v>8</v>
      </c>
      <c r="E7754" s="7" t="s">
        <v>13</v>
      </c>
      <c r="F7754" s="7" t="s">
        <v>10</v>
      </c>
      <c r="G7754" s="7">
        <v>81970</v>
      </c>
    </row>
    <row r="7755" spans="1:7" ht="14.25" customHeight="1" x14ac:dyDescent="0.25">
      <c r="A7755" s="7" t="s">
        <v>25</v>
      </c>
      <c r="B7755" s="7">
        <v>2016</v>
      </c>
      <c r="C7755" s="7">
        <v>145614</v>
      </c>
      <c r="D7755" s="7" t="s">
        <v>17</v>
      </c>
      <c r="E7755" s="7" t="s">
        <v>13</v>
      </c>
      <c r="F7755" s="7" t="s">
        <v>23</v>
      </c>
      <c r="G7755" s="7">
        <v>14777</v>
      </c>
    </row>
    <row r="7756" spans="1:7" ht="14.25" customHeight="1" x14ac:dyDescent="0.25">
      <c r="A7756" s="7" t="s">
        <v>31</v>
      </c>
      <c r="B7756" s="7">
        <v>2018</v>
      </c>
      <c r="C7756" s="7">
        <v>341025</v>
      </c>
      <c r="D7756" s="7" t="s">
        <v>8</v>
      </c>
      <c r="E7756" s="7" t="s">
        <v>13</v>
      </c>
      <c r="F7756" s="7" t="s">
        <v>10</v>
      </c>
      <c r="G7756" s="7">
        <v>11452</v>
      </c>
    </row>
    <row r="7757" spans="1:7" ht="14.25" customHeight="1" x14ac:dyDescent="0.25">
      <c r="A7757" s="7" t="s">
        <v>18</v>
      </c>
      <c r="B7757" s="7">
        <v>2007</v>
      </c>
      <c r="C7757" s="7">
        <v>53709</v>
      </c>
      <c r="D7757" s="7" t="s">
        <v>26</v>
      </c>
      <c r="E7757" s="7" t="s">
        <v>9</v>
      </c>
      <c r="F7757" s="7" t="s">
        <v>23</v>
      </c>
      <c r="G7757" s="7">
        <v>127889</v>
      </c>
    </row>
    <row r="7758" spans="1:7" ht="14.25" customHeight="1" x14ac:dyDescent="0.25">
      <c r="A7758" s="7" t="s">
        <v>22</v>
      </c>
      <c r="B7758" s="7">
        <v>2013</v>
      </c>
      <c r="C7758" s="7">
        <v>301934</v>
      </c>
      <c r="D7758" s="7" t="s">
        <v>17</v>
      </c>
      <c r="E7758" s="7" t="s">
        <v>9</v>
      </c>
      <c r="F7758" s="7" t="s">
        <v>23</v>
      </c>
      <c r="G7758" s="7">
        <v>126607</v>
      </c>
    </row>
    <row r="7759" spans="1:7" ht="14.25" customHeight="1" x14ac:dyDescent="0.25">
      <c r="A7759" s="7" t="s">
        <v>16</v>
      </c>
      <c r="B7759" s="7">
        <v>2009</v>
      </c>
      <c r="C7759" s="7">
        <v>111508</v>
      </c>
      <c r="D7759" s="7" t="s">
        <v>24</v>
      </c>
      <c r="E7759" s="7" t="s">
        <v>13</v>
      </c>
      <c r="F7759" s="7" t="s">
        <v>20</v>
      </c>
      <c r="G7759" s="7">
        <v>29782</v>
      </c>
    </row>
    <row r="7760" spans="1:7" ht="14.25" customHeight="1" x14ac:dyDescent="0.25">
      <c r="A7760" s="7" t="s">
        <v>18</v>
      </c>
      <c r="B7760" s="7">
        <v>2015</v>
      </c>
      <c r="C7760" s="7">
        <v>239952</v>
      </c>
      <c r="D7760" s="7" t="s">
        <v>19</v>
      </c>
      <c r="E7760" s="7" t="s">
        <v>9</v>
      </c>
      <c r="F7760" s="7" t="s">
        <v>10</v>
      </c>
      <c r="G7760" s="7">
        <v>120404</v>
      </c>
    </row>
    <row r="7761" spans="1:7" ht="14.25" customHeight="1" x14ac:dyDescent="0.25">
      <c r="A7761" s="7" t="s">
        <v>27</v>
      </c>
      <c r="B7761" s="7">
        <v>2016</v>
      </c>
      <c r="C7761" s="7">
        <v>184252</v>
      </c>
      <c r="D7761" s="7" t="s">
        <v>12</v>
      </c>
      <c r="E7761" s="7" t="s">
        <v>13</v>
      </c>
      <c r="F7761" s="7" t="s">
        <v>14</v>
      </c>
      <c r="G7761" s="7">
        <v>25704</v>
      </c>
    </row>
    <row r="7762" spans="1:7" ht="14.25" customHeight="1" x14ac:dyDescent="0.25">
      <c r="A7762" s="7" t="s">
        <v>21</v>
      </c>
      <c r="B7762" s="7">
        <v>2019</v>
      </c>
      <c r="C7762" s="7">
        <v>331177</v>
      </c>
      <c r="D7762" s="7" t="s">
        <v>19</v>
      </c>
      <c r="E7762" s="7" t="s">
        <v>13</v>
      </c>
      <c r="F7762" s="7" t="s">
        <v>23</v>
      </c>
      <c r="G7762" s="7">
        <v>36213</v>
      </c>
    </row>
    <row r="7763" spans="1:7" ht="14.25" customHeight="1" x14ac:dyDescent="0.25">
      <c r="A7763" s="7" t="s">
        <v>22</v>
      </c>
      <c r="B7763" s="7">
        <v>2019</v>
      </c>
      <c r="C7763" s="7">
        <v>56269</v>
      </c>
      <c r="D7763" s="7" t="s">
        <v>30</v>
      </c>
      <c r="E7763" s="7" t="s">
        <v>13</v>
      </c>
      <c r="F7763" s="7" t="s">
        <v>10</v>
      </c>
      <c r="G7763" s="7">
        <v>18172</v>
      </c>
    </row>
    <row r="7764" spans="1:7" ht="14.25" customHeight="1" x14ac:dyDescent="0.25">
      <c r="A7764" s="7" t="s">
        <v>11</v>
      </c>
      <c r="B7764" s="7">
        <v>2022</v>
      </c>
      <c r="C7764" s="7">
        <v>312210</v>
      </c>
      <c r="D7764" s="7" t="s">
        <v>30</v>
      </c>
      <c r="E7764" s="7" t="s">
        <v>13</v>
      </c>
      <c r="F7764" s="7" t="s">
        <v>23</v>
      </c>
      <c r="G7764" s="7">
        <v>67780</v>
      </c>
    </row>
    <row r="7765" spans="1:7" ht="14.25" customHeight="1" x14ac:dyDescent="0.25">
      <c r="A7765" s="7" t="s">
        <v>18</v>
      </c>
      <c r="B7765" s="7">
        <v>2010</v>
      </c>
      <c r="C7765" s="7">
        <v>74436</v>
      </c>
      <c r="D7765" s="7" t="s">
        <v>24</v>
      </c>
      <c r="E7765" s="7" t="s">
        <v>13</v>
      </c>
      <c r="F7765" s="7" t="s">
        <v>20</v>
      </c>
      <c r="G7765" s="7">
        <v>38778</v>
      </c>
    </row>
    <row r="7766" spans="1:7" ht="14.25" customHeight="1" x14ac:dyDescent="0.25">
      <c r="A7766" s="7" t="s">
        <v>27</v>
      </c>
      <c r="B7766" s="7">
        <v>2006</v>
      </c>
      <c r="C7766" s="7">
        <v>99797</v>
      </c>
      <c r="D7766" s="7" t="s">
        <v>24</v>
      </c>
      <c r="E7766" s="7" t="s">
        <v>13</v>
      </c>
      <c r="F7766" s="7" t="s">
        <v>14</v>
      </c>
      <c r="G7766" s="7">
        <v>125680</v>
      </c>
    </row>
    <row r="7767" spans="1:7" ht="14.25" customHeight="1" x14ac:dyDescent="0.25">
      <c r="A7767" s="7" t="s">
        <v>31</v>
      </c>
      <c r="B7767" s="7">
        <v>2015</v>
      </c>
      <c r="C7767" s="7">
        <v>212368</v>
      </c>
      <c r="D7767" s="7" t="s">
        <v>17</v>
      </c>
      <c r="E7767" s="7" t="s">
        <v>9</v>
      </c>
      <c r="F7767" s="7" t="s">
        <v>20</v>
      </c>
      <c r="G7767" s="7">
        <v>73332</v>
      </c>
    </row>
    <row r="7768" spans="1:7" ht="14.25" customHeight="1" x14ac:dyDescent="0.25">
      <c r="A7768" s="7" t="s">
        <v>25</v>
      </c>
      <c r="B7768" s="7">
        <v>2021</v>
      </c>
      <c r="C7768" s="7">
        <v>239009</v>
      </c>
      <c r="D7768" s="7" t="s">
        <v>12</v>
      </c>
      <c r="E7768" s="7" t="s">
        <v>13</v>
      </c>
      <c r="F7768" s="7" t="s">
        <v>23</v>
      </c>
      <c r="G7768" s="7">
        <v>91002</v>
      </c>
    </row>
    <row r="7769" spans="1:7" ht="14.25" customHeight="1" x14ac:dyDescent="0.25">
      <c r="A7769" s="7" t="s">
        <v>29</v>
      </c>
      <c r="B7769" s="7">
        <v>2009</v>
      </c>
      <c r="C7769" s="7">
        <v>44852</v>
      </c>
      <c r="D7769" s="7" t="s">
        <v>12</v>
      </c>
      <c r="E7769" s="7" t="s">
        <v>9</v>
      </c>
      <c r="F7769" s="7" t="s">
        <v>20</v>
      </c>
      <c r="G7769" s="7">
        <v>122830</v>
      </c>
    </row>
    <row r="7770" spans="1:7" ht="14.25" customHeight="1" x14ac:dyDescent="0.25">
      <c r="A7770" s="7" t="s">
        <v>15</v>
      </c>
      <c r="B7770" s="7">
        <v>2015</v>
      </c>
      <c r="C7770" s="7">
        <v>373569</v>
      </c>
      <c r="D7770" s="7" t="s">
        <v>26</v>
      </c>
      <c r="E7770" s="7" t="s">
        <v>13</v>
      </c>
      <c r="F7770" s="7" t="s">
        <v>23</v>
      </c>
      <c r="G7770" s="7">
        <v>63192</v>
      </c>
    </row>
    <row r="7771" spans="1:7" ht="14.25" customHeight="1" x14ac:dyDescent="0.25">
      <c r="A7771" s="7" t="s">
        <v>22</v>
      </c>
      <c r="B7771" s="7">
        <v>2022</v>
      </c>
      <c r="C7771" s="7">
        <v>125103</v>
      </c>
      <c r="D7771" s="7" t="s">
        <v>26</v>
      </c>
      <c r="E7771" s="7" t="s">
        <v>9</v>
      </c>
      <c r="F7771" s="7" t="s">
        <v>23</v>
      </c>
      <c r="G7771" s="7">
        <v>55901</v>
      </c>
    </row>
    <row r="7772" spans="1:7" ht="14.25" customHeight="1" x14ac:dyDescent="0.25">
      <c r="A7772" s="7" t="s">
        <v>15</v>
      </c>
      <c r="B7772" s="7">
        <v>2010</v>
      </c>
      <c r="C7772" s="7">
        <v>57363</v>
      </c>
      <c r="D7772" s="7" t="s">
        <v>24</v>
      </c>
      <c r="E7772" s="7" t="s">
        <v>9</v>
      </c>
      <c r="F7772" s="7" t="s">
        <v>23</v>
      </c>
      <c r="G7772" s="7">
        <v>34990</v>
      </c>
    </row>
    <row r="7773" spans="1:7" ht="14.25" customHeight="1" x14ac:dyDescent="0.25">
      <c r="A7773" s="7" t="s">
        <v>29</v>
      </c>
      <c r="B7773" s="7">
        <v>2023</v>
      </c>
      <c r="C7773" s="7">
        <v>257506</v>
      </c>
      <c r="D7773" s="7" t="s">
        <v>17</v>
      </c>
      <c r="E7773" s="7" t="s">
        <v>9</v>
      </c>
      <c r="F7773" s="7" t="s">
        <v>20</v>
      </c>
      <c r="G7773" s="7">
        <v>106490</v>
      </c>
    </row>
    <row r="7774" spans="1:7" ht="14.25" customHeight="1" x14ac:dyDescent="0.25">
      <c r="A7774" s="7" t="s">
        <v>7</v>
      </c>
      <c r="B7774" s="7">
        <v>2009</v>
      </c>
      <c r="C7774" s="7">
        <v>200232</v>
      </c>
      <c r="D7774" s="7" t="s">
        <v>8</v>
      </c>
      <c r="E7774" s="7" t="s">
        <v>9</v>
      </c>
      <c r="F7774" s="7" t="s">
        <v>14</v>
      </c>
      <c r="G7774" s="7">
        <v>104214</v>
      </c>
    </row>
    <row r="7775" spans="1:7" ht="14.25" customHeight="1" x14ac:dyDescent="0.25">
      <c r="A7775" s="7" t="s">
        <v>15</v>
      </c>
      <c r="B7775" s="7">
        <v>2011</v>
      </c>
      <c r="C7775" s="7">
        <v>126697</v>
      </c>
      <c r="D7775" s="7" t="s">
        <v>19</v>
      </c>
      <c r="E7775" s="7" t="s">
        <v>9</v>
      </c>
      <c r="F7775" s="7" t="s">
        <v>14</v>
      </c>
      <c r="G7775" s="7">
        <v>68078</v>
      </c>
    </row>
    <row r="7776" spans="1:7" ht="14.25" customHeight="1" x14ac:dyDescent="0.25">
      <c r="A7776" s="7" t="s">
        <v>11</v>
      </c>
      <c r="B7776" s="7">
        <v>2017</v>
      </c>
      <c r="C7776" s="7">
        <v>383822</v>
      </c>
      <c r="D7776" s="7" t="s">
        <v>24</v>
      </c>
      <c r="E7776" s="7" t="s">
        <v>13</v>
      </c>
      <c r="F7776" s="7" t="s">
        <v>14</v>
      </c>
      <c r="G7776" s="7">
        <v>73193</v>
      </c>
    </row>
    <row r="7777" spans="1:7" ht="14.25" customHeight="1" x14ac:dyDescent="0.25">
      <c r="A7777" s="7" t="s">
        <v>28</v>
      </c>
      <c r="B7777" s="7">
        <v>2007</v>
      </c>
      <c r="C7777" s="7">
        <v>215125</v>
      </c>
      <c r="D7777" s="7" t="s">
        <v>26</v>
      </c>
      <c r="E7777" s="7" t="s">
        <v>13</v>
      </c>
      <c r="F7777" s="7" t="s">
        <v>23</v>
      </c>
      <c r="G7777" s="7">
        <v>131682</v>
      </c>
    </row>
    <row r="7778" spans="1:7" ht="14.25" customHeight="1" x14ac:dyDescent="0.25">
      <c r="A7778" s="7" t="s">
        <v>15</v>
      </c>
      <c r="B7778" s="7">
        <v>2018</v>
      </c>
      <c r="C7778" s="7">
        <v>72165</v>
      </c>
      <c r="D7778" s="7" t="s">
        <v>19</v>
      </c>
      <c r="E7778" s="7" t="s">
        <v>13</v>
      </c>
      <c r="F7778" s="7" t="s">
        <v>20</v>
      </c>
      <c r="G7778" s="7">
        <v>94006</v>
      </c>
    </row>
    <row r="7779" spans="1:7" ht="14.25" customHeight="1" x14ac:dyDescent="0.25">
      <c r="A7779" s="7" t="s">
        <v>11</v>
      </c>
      <c r="B7779" s="7">
        <v>2008</v>
      </c>
      <c r="C7779" s="7">
        <v>227063</v>
      </c>
      <c r="D7779" s="7" t="s">
        <v>19</v>
      </c>
      <c r="E7779" s="7" t="s">
        <v>9</v>
      </c>
      <c r="F7779" s="7" t="s">
        <v>20</v>
      </c>
      <c r="G7779" s="7">
        <v>62964</v>
      </c>
    </row>
    <row r="7780" spans="1:7" ht="14.25" customHeight="1" x14ac:dyDescent="0.25">
      <c r="A7780" s="7" t="s">
        <v>28</v>
      </c>
      <c r="B7780" s="7">
        <v>2021</v>
      </c>
      <c r="C7780" s="7">
        <v>148691</v>
      </c>
      <c r="D7780" s="7" t="s">
        <v>26</v>
      </c>
      <c r="E7780" s="7" t="s">
        <v>9</v>
      </c>
      <c r="F7780" s="7" t="s">
        <v>23</v>
      </c>
      <c r="G7780" s="7">
        <v>36668</v>
      </c>
    </row>
    <row r="7781" spans="1:7" ht="14.25" customHeight="1" x14ac:dyDescent="0.25">
      <c r="A7781" s="7" t="s">
        <v>28</v>
      </c>
      <c r="B7781" s="7">
        <v>2022</v>
      </c>
      <c r="C7781" s="7">
        <v>253225</v>
      </c>
      <c r="D7781" s="7" t="s">
        <v>26</v>
      </c>
      <c r="E7781" s="7" t="s">
        <v>13</v>
      </c>
      <c r="F7781" s="7" t="s">
        <v>23</v>
      </c>
      <c r="G7781" s="7">
        <v>139581</v>
      </c>
    </row>
    <row r="7782" spans="1:7" ht="14.25" customHeight="1" x14ac:dyDescent="0.25">
      <c r="A7782" s="7" t="s">
        <v>22</v>
      </c>
      <c r="B7782" s="7">
        <v>2006</v>
      </c>
      <c r="C7782" s="7">
        <v>171986</v>
      </c>
      <c r="D7782" s="7" t="s">
        <v>26</v>
      </c>
      <c r="E7782" s="7" t="s">
        <v>13</v>
      </c>
      <c r="F7782" s="7" t="s">
        <v>23</v>
      </c>
      <c r="G7782" s="7">
        <v>95811</v>
      </c>
    </row>
    <row r="7783" spans="1:7" ht="14.25" customHeight="1" x14ac:dyDescent="0.25">
      <c r="A7783" s="7" t="s">
        <v>16</v>
      </c>
      <c r="B7783" s="7">
        <v>2021</v>
      </c>
      <c r="C7783" s="7">
        <v>84243</v>
      </c>
      <c r="D7783" s="7" t="s">
        <v>19</v>
      </c>
      <c r="E7783" s="7" t="s">
        <v>13</v>
      </c>
      <c r="F7783" s="7" t="s">
        <v>20</v>
      </c>
      <c r="G7783" s="7">
        <v>44412</v>
      </c>
    </row>
    <row r="7784" spans="1:7" ht="14.25" customHeight="1" x14ac:dyDescent="0.25">
      <c r="A7784" s="7" t="s">
        <v>27</v>
      </c>
      <c r="B7784" s="7">
        <v>2008</v>
      </c>
      <c r="C7784" s="7">
        <v>355108</v>
      </c>
      <c r="D7784" s="7" t="s">
        <v>30</v>
      </c>
      <c r="E7784" s="7" t="s">
        <v>9</v>
      </c>
      <c r="F7784" s="7" t="s">
        <v>23</v>
      </c>
      <c r="G7784" s="7">
        <v>108469</v>
      </c>
    </row>
    <row r="7785" spans="1:7" ht="14.25" customHeight="1" x14ac:dyDescent="0.25">
      <c r="A7785" s="7" t="s">
        <v>27</v>
      </c>
      <c r="B7785" s="7">
        <v>2023</v>
      </c>
      <c r="C7785" s="7">
        <v>271703</v>
      </c>
      <c r="D7785" s="7" t="s">
        <v>26</v>
      </c>
      <c r="E7785" s="7" t="s">
        <v>9</v>
      </c>
      <c r="F7785" s="7" t="s">
        <v>23</v>
      </c>
      <c r="G7785" s="7">
        <v>36227</v>
      </c>
    </row>
    <row r="7786" spans="1:7" ht="14.25" customHeight="1" x14ac:dyDescent="0.25">
      <c r="A7786" s="7" t="s">
        <v>7</v>
      </c>
      <c r="B7786" s="7">
        <v>2005</v>
      </c>
      <c r="C7786" s="7">
        <v>335068</v>
      </c>
      <c r="D7786" s="7" t="s">
        <v>19</v>
      </c>
      <c r="E7786" s="7" t="s">
        <v>13</v>
      </c>
      <c r="F7786" s="7" t="s">
        <v>14</v>
      </c>
      <c r="G7786" s="7">
        <v>58478</v>
      </c>
    </row>
    <row r="7787" spans="1:7" ht="14.25" customHeight="1" x14ac:dyDescent="0.25">
      <c r="A7787" s="7" t="s">
        <v>16</v>
      </c>
      <c r="B7787" s="7">
        <v>2013</v>
      </c>
      <c r="C7787" s="7">
        <v>214003</v>
      </c>
      <c r="D7787" s="7" t="s">
        <v>8</v>
      </c>
      <c r="E7787" s="7" t="s">
        <v>13</v>
      </c>
      <c r="F7787" s="7" t="s">
        <v>10</v>
      </c>
      <c r="G7787" s="7">
        <v>51566</v>
      </c>
    </row>
    <row r="7788" spans="1:7" ht="14.25" customHeight="1" x14ac:dyDescent="0.25">
      <c r="A7788" s="7" t="s">
        <v>16</v>
      </c>
      <c r="B7788" s="7">
        <v>2022</v>
      </c>
      <c r="C7788" s="7">
        <v>137054</v>
      </c>
      <c r="D7788" s="7" t="s">
        <v>8</v>
      </c>
      <c r="E7788" s="7" t="s">
        <v>13</v>
      </c>
      <c r="F7788" s="7" t="s">
        <v>20</v>
      </c>
      <c r="G7788" s="7">
        <v>76944</v>
      </c>
    </row>
    <row r="7789" spans="1:7" ht="14.25" customHeight="1" x14ac:dyDescent="0.25">
      <c r="A7789" s="7" t="s">
        <v>29</v>
      </c>
      <c r="B7789" s="7">
        <v>2010</v>
      </c>
      <c r="C7789" s="7">
        <v>205852</v>
      </c>
      <c r="D7789" s="7" t="s">
        <v>26</v>
      </c>
      <c r="E7789" s="7" t="s">
        <v>9</v>
      </c>
      <c r="F7789" s="7" t="s">
        <v>23</v>
      </c>
      <c r="G7789" s="7">
        <v>16035</v>
      </c>
    </row>
    <row r="7790" spans="1:7" ht="14.25" customHeight="1" x14ac:dyDescent="0.25">
      <c r="A7790" s="7" t="s">
        <v>27</v>
      </c>
      <c r="B7790" s="7">
        <v>2012</v>
      </c>
      <c r="C7790" s="7">
        <v>58941</v>
      </c>
      <c r="D7790" s="7" t="s">
        <v>17</v>
      </c>
      <c r="E7790" s="7" t="s">
        <v>9</v>
      </c>
      <c r="F7790" s="7" t="s">
        <v>10</v>
      </c>
      <c r="G7790" s="7">
        <v>22334</v>
      </c>
    </row>
    <row r="7791" spans="1:7" ht="14.25" customHeight="1" x14ac:dyDescent="0.25">
      <c r="A7791" s="7" t="s">
        <v>31</v>
      </c>
      <c r="B7791" s="7">
        <v>2015</v>
      </c>
      <c r="C7791" s="7">
        <v>79379</v>
      </c>
      <c r="D7791" s="7" t="s">
        <v>12</v>
      </c>
      <c r="E7791" s="7" t="s">
        <v>9</v>
      </c>
      <c r="F7791" s="7" t="s">
        <v>14</v>
      </c>
      <c r="G7791" s="7">
        <v>18626</v>
      </c>
    </row>
    <row r="7792" spans="1:7" ht="14.25" customHeight="1" x14ac:dyDescent="0.25">
      <c r="A7792" s="7" t="s">
        <v>18</v>
      </c>
      <c r="B7792" s="7">
        <v>2020</v>
      </c>
      <c r="C7792" s="7">
        <v>372640</v>
      </c>
      <c r="D7792" s="7" t="s">
        <v>17</v>
      </c>
      <c r="E7792" s="7" t="s">
        <v>9</v>
      </c>
      <c r="F7792" s="7" t="s">
        <v>10</v>
      </c>
      <c r="G7792" s="7">
        <v>45317</v>
      </c>
    </row>
    <row r="7793" spans="1:7" ht="14.25" customHeight="1" x14ac:dyDescent="0.25">
      <c r="A7793" s="7" t="s">
        <v>31</v>
      </c>
      <c r="B7793" s="7">
        <v>2008</v>
      </c>
      <c r="C7793" s="7">
        <v>18319</v>
      </c>
      <c r="D7793" s="7" t="s">
        <v>17</v>
      </c>
      <c r="E7793" s="7" t="s">
        <v>9</v>
      </c>
      <c r="F7793" s="7" t="s">
        <v>20</v>
      </c>
      <c r="G7793" s="7">
        <v>91995</v>
      </c>
    </row>
    <row r="7794" spans="1:7" ht="14.25" customHeight="1" x14ac:dyDescent="0.25">
      <c r="A7794" s="7" t="s">
        <v>21</v>
      </c>
      <c r="B7794" s="7">
        <v>2015</v>
      </c>
      <c r="C7794" s="7">
        <v>330483</v>
      </c>
      <c r="D7794" s="7" t="s">
        <v>30</v>
      </c>
      <c r="E7794" s="7" t="s">
        <v>13</v>
      </c>
      <c r="F7794" s="7" t="s">
        <v>10</v>
      </c>
      <c r="G7794" s="7">
        <v>61726</v>
      </c>
    </row>
    <row r="7795" spans="1:7" ht="14.25" customHeight="1" x14ac:dyDescent="0.25">
      <c r="A7795" s="7" t="s">
        <v>16</v>
      </c>
      <c r="B7795" s="7">
        <v>2016</v>
      </c>
      <c r="C7795" s="7">
        <v>228201</v>
      </c>
      <c r="D7795" s="7" t="s">
        <v>19</v>
      </c>
      <c r="E7795" s="7" t="s">
        <v>13</v>
      </c>
      <c r="F7795" s="7" t="s">
        <v>10</v>
      </c>
      <c r="G7795" s="7">
        <v>139502</v>
      </c>
    </row>
    <row r="7796" spans="1:7" ht="14.25" customHeight="1" x14ac:dyDescent="0.25">
      <c r="A7796" s="7" t="s">
        <v>7</v>
      </c>
      <c r="B7796" s="7">
        <v>2022</v>
      </c>
      <c r="C7796" s="7">
        <v>68158</v>
      </c>
      <c r="D7796" s="7" t="s">
        <v>30</v>
      </c>
      <c r="E7796" s="7" t="s">
        <v>9</v>
      </c>
      <c r="F7796" s="7" t="s">
        <v>10</v>
      </c>
      <c r="G7796" s="7">
        <v>97586</v>
      </c>
    </row>
    <row r="7797" spans="1:7" ht="14.25" customHeight="1" x14ac:dyDescent="0.25">
      <c r="A7797" s="7" t="s">
        <v>25</v>
      </c>
      <c r="B7797" s="7">
        <v>2017</v>
      </c>
      <c r="C7797" s="7">
        <v>240179</v>
      </c>
      <c r="D7797" s="7" t="s">
        <v>24</v>
      </c>
      <c r="E7797" s="7" t="s">
        <v>13</v>
      </c>
      <c r="F7797" s="7" t="s">
        <v>10</v>
      </c>
      <c r="G7797" s="7">
        <v>31923</v>
      </c>
    </row>
    <row r="7798" spans="1:7" ht="14.25" customHeight="1" x14ac:dyDescent="0.25">
      <c r="A7798" s="7" t="s">
        <v>11</v>
      </c>
      <c r="B7798" s="7">
        <v>2021</v>
      </c>
      <c r="C7798" s="7">
        <v>124835</v>
      </c>
      <c r="D7798" s="7" t="s">
        <v>19</v>
      </c>
      <c r="E7798" s="7" t="s">
        <v>13</v>
      </c>
      <c r="F7798" s="7" t="s">
        <v>14</v>
      </c>
      <c r="G7798" s="7">
        <v>149733</v>
      </c>
    </row>
    <row r="7799" spans="1:7" ht="14.25" customHeight="1" x14ac:dyDescent="0.25">
      <c r="A7799" s="7" t="s">
        <v>29</v>
      </c>
      <c r="B7799" s="7">
        <v>2017</v>
      </c>
      <c r="C7799" s="7">
        <v>18867</v>
      </c>
      <c r="D7799" s="7" t="s">
        <v>30</v>
      </c>
      <c r="E7799" s="7" t="s">
        <v>13</v>
      </c>
      <c r="F7799" s="7" t="s">
        <v>10</v>
      </c>
      <c r="G7799" s="7">
        <v>69760</v>
      </c>
    </row>
    <row r="7800" spans="1:7" ht="14.25" customHeight="1" x14ac:dyDescent="0.25">
      <c r="A7800" s="7" t="s">
        <v>27</v>
      </c>
      <c r="B7800" s="7">
        <v>2012</v>
      </c>
      <c r="C7800" s="7">
        <v>7364</v>
      </c>
      <c r="D7800" s="7" t="s">
        <v>26</v>
      </c>
      <c r="E7800" s="7" t="s">
        <v>9</v>
      </c>
      <c r="F7800" s="7" t="s">
        <v>23</v>
      </c>
      <c r="G7800" s="7">
        <v>100087</v>
      </c>
    </row>
    <row r="7801" spans="1:7" ht="14.25" customHeight="1" x14ac:dyDescent="0.25">
      <c r="A7801" s="7" t="s">
        <v>22</v>
      </c>
      <c r="B7801" s="7">
        <v>2023</v>
      </c>
      <c r="C7801" s="7">
        <v>304411</v>
      </c>
      <c r="D7801" s="7" t="s">
        <v>30</v>
      </c>
      <c r="E7801" s="7" t="s">
        <v>13</v>
      </c>
      <c r="F7801" s="7" t="s">
        <v>23</v>
      </c>
      <c r="G7801" s="7">
        <v>20040</v>
      </c>
    </row>
    <row r="7802" spans="1:7" ht="14.25" customHeight="1" x14ac:dyDescent="0.25">
      <c r="A7802" s="7" t="s">
        <v>11</v>
      </c>
      <c r="B7802" s="7">
        <v>2016</v>
      </c>
      <c r="C7802" s="7">
        <v>315950</v>
      </c>
      <c r="D7802" s="7" t="s">
        <v>30</v>
      </c>
      <c r="E7802" s="7" t="s">
        <v>9</v>
      </c>
      <c r="F7802" s="7" t="s">
        <v>20</v>
      </c>
      <c r="G7802" s="7">
        <v>21826</v>
      </c>
    </row>
    <row r="7803" spans="1:7" ht="14.25" customHeight="1" x14ac:dyDescent="0.25">
      <c r="A7803" s="7" t="s">
        <v>16</v>
      </c>
      <c r="B7803" s="7">
        <v>2018</v>
      </c>
      <c r="C7803" s="7">
        <v>88015</v>
      </c>
      <c r="D7803" s="7" t="s">
        <v>30</v>
      </c>
      <c r="E7803" s="7" t="s">
        <v>13</v>
      </c>
      <c r="F7803" s="7" t="s">
        <v>23</v>
      </c>
      <c r="G7803" s="7">
        <v>58507</v>
      </c>
    </row>
    <row r="7804" spans="1:7" ht="14.25" customHeight="1" x14ac:dyDescent="0.25">
      <c r="A7804" s="7" t="s">
        <v>29</v>
      </c>
      <c r="B7804" s="7">
        <v>2008</v>
      </c>
      <c r="C7804" s="7">
        <v>350948</v>
      </c>
      <c r="D7804" s="7" t="s">
        <v>19</v>
      </c>
      <c r="E7804" s="7" t="s">
        <v>13</v>
      </c>
      <c r="F7804" s="7" t="s">
        <v>20</v>
      </c>
      <c r="G7804" s="7">
        <v>48110</v>
      </c>
    </row>
    <row r="7805" spans="1:7" ht="14.25" customHeight="1" x14ac:dyDescent="0.25">
      <c r="A7805" s="7" t="s">
        <v>11</v>
      </c>
      <c r="B7805" s="7">
        <v>2012</v>
      </c>
      <c r="C7805" s="7">
        <v>393930</v>
      </c>
      <c r="D7805" s="7" t="s">
        <v>12</v>
      </c>
      <c r="E7805" s="7" t="s">
        <v>13</v>
      </c>
      <c r="F7805" s="7" t="s">
        <v>23</v>
      </c>
      <c r="G7805" s="7">
        <v>133980</v>
      </c>
    </row>
    <row r="7806" spans="1:7" ht="14.25" customHeight="1" x14ac:dyDescent="0.25">
      <c r="A7806" s="7" t="s">
        <v>29</v>
      </c>
      <c r="B7806" s="7">
        <v>2019</v>
      </c>
      <c r="C7806" s="7">
        <v>284469</v>
      </c>
      <c r="D7806" s="7" t="s">
        <v>19</v>
      </c>
      <c r="E7806" s="7" t="s">
        <v>9</v>
      </c>
      <c r="F7806" s="7" t="s">
        <v>14</v>
      </c>
      <c r="G7806" s="7">
        <v>80088</v>
      </c>
    </row>
    <row r="7807" spans="1:7" ht="14.25" customHeight="1" x14ac:dyDescent="0.25">
      <c r="A7807" s="7" t="s">
        <v>18</v>
      </c>
      <c r="B7807" s="7">
        <v>2009</v>
      </c>
      <c r="C7807" s="7">
        <v>145813</v>
      </c>
      <c r="D7807" s="7" t="s">
        <v>8</v>
      </c>
      <c r="E7807" s="7" t="s">
        <v>13</v>
      </c>
      <c r="F7807" s="7" t="s">
        <v>14</v>
      </c>
      <c r="G7807" s="7">
        <v>13350</v>
      </c>
    </row>
    <row r="7808" spans="1:7" ht="14.25" customHeight="1" x14ac:dyDescent="0.25">
      <c r="A7808" s="7" t="s">
        <v>7</v>
      </c>
      <c r="B7808" s="7">
        <v>2011</v>
      </c>
      <c r="C7808" s="7">
        <v>170363</v>
      </c>
      <c r="D7808" s="7" t="s">
        <v>30</v>
      </c>
      <c r="E7808" s="7" t="s">
        <v>9</v>
      </c>
      <c r="F7808" s="7" t="s">
        <v>14</v>
      </c>
      <c r="G7808" s="7">
        <v>149072</v>
      </c>
    </row>
    <row r="7809" spans="1:7" ht="14.25" customHeight="1" x14ac:dyDescent="0.25">
      <c r="A7809" s="7" t="s">
        <v>7</v>
      </c>
      <c r="B7809" s="7">
        <v>2005</v>
      </c>
      <c r="C7809" s="7">
        <v>77052</v>
      </c>
      <c r="D7809" s="7" t="s">
        <v>19</v>
      </c>
      <c r="E7809" s="7" t="s">
        <v>9</v>
      </c>
      <c r="F7809" s="7" t="s">
        <v>23</v>
      </c>
      <c r="G7809" s="7">
        <v>138719</v>
      </c>
    </row>
    <row r="7810" spans="1:7" ht="14.25" customHeight="1" x14ac:dyDescent="0.25">
      <c r="A7810" s="7" t="s">
        <v>16</v>
      </c>
      <c r="B7810" s="7">
        <v>2021</v>
      </c>
      <c r="C7810" s="7">
        <v>146810</v>
      </c>
      <c r="D7810" s="7" t="s">
        <v>26</v>
      </c>
      <c r="E7810" s="7" t="s">
        <v>9</v>
      </c>
      <c r="F7810" s="7" t="s">
        <v>23</v>
      </c>
      <c r="G7810" s="7">
        <v>107511</v>
      </c>
    </row>
    <row r="7811" spans="1:7" ht="14.25" customHeight="1" x14ac:dyDescent="0.25">
      <c r="A7811" s="7" t="s">
        <v>29</v>
      </c>
      <c r="B7811" s="7">
        <v>2008</v>
      </c>
      <c r="C7811" s="7">
        <v>37025</v>
      </c>
      <c r="D7811" s="7" t="s">
        <v>19</v>
      </c>
      <c r="E7811" s="7" t="s">
        <v>9</v>
      </c>
      <c r="F7811" s="7" t="s">
        <v>20</v>
      </c>
      <c r="G7811" s="7">
        <v>137996</v>
      </c>
    </row>
    <row r="7812" spans="1:7" ht="14.25" customHeight="1" x14ac:dyDescent="0.25">
      <c r="A7812" s="7" t="s">
        <v>29</v>
      </c>
      <c r="B7812" s="7">
        <v>2020</v>
      </c>
      <c r="C7812" s="7">
        <v>105166</v>
      </c>
      <c r="D7812" s="7" t="s">
        <v>12</v>
      </c>
      <c r="E7812" s="7" t="s">
        <v>13</v>
      </c>
      <c r="F7812" s="7" t="s">
        <v>14</v>
      </c>
      <c r="G7812" s="7">
        <v>145476</v>
      </c>
    </row>
    <row r="7813" spans="1:7" ht="14.25" customHeight="1" x14ac:dyDescent="0.25">
      <c r="A7813" s="7" t="s">
        <v>21</v>
      </c>
      <c r="B7813" s="7">
        <v>2009</v>
      </c>
      <c r="C7813" s="7">
        <v>92144</v>
      </c>
      <c r="D7813" s="7" t="s">
        <v>8</v>
      </c>
      <c r="E7813" s="7" t="s">
        <v>9</v>
      </c>
      <c r="F7813" s="7" t="s">
        <v>14</v>
      </c>
      <c r="G7813" s="7">
        <v>78468</v>
      </c>
    </row>
    <row r="7814" spans="1:7" ht="14.25" customHeight="1" x14ac:dyDescent="0.25">
      <c r="A7814" s="7" t="s">
        <v>21</v>
      </c>
      <c r="B7814" s="7">
        <v>2007</v>
      </c>
      <c r="C7814" s="7">
        <v>374701</v>
      </c>
      <c r="D7814" s="7" t="s">
        <v>12</v>
      </c>
      <c r="E7814" s="7" t="s">
        <v>13</v>
      </c>
      <c r="F7814" s="7" t="s">
        <v>23</v>
      </c>
      <c r="G7814" s="7">
        <v>45744</v>
      </c>
    </row>
    <row r="7815" spans="1:7" ht="14.25" customHeight="1" x14ac:dyDescent="0.25">
      <c r="A7815" s="7" t="s">
        <v>22</v>
      </c>
      <c r="B7815" s="7">
        <v>2014</v>
      </c>
      <c r="C7815" s="7">
        <v>60519</v>
      </c>
      <c r="D7815" s="7" t="s">
        <v>12</v>
      </c>
      <c r="E7815" s="7" t="s">
        <v>9</v>
      </c>
      <c r="F7815" s="7" t="s">
        <v>20</v>
      </c>
      <c r="G7815" s="7">
        <v>70008</v>
      </c>
    </row>
    <row r="7816" spans="1:7" ht="14.25" customHeight="1" x14ac:dyDescent="0.25">
      <c r="A7816" s="7" t="s">
        <v>27</v>
      </c>
      <c r="B7816" s="7">
        <v>2012</v>
      </c>
      <c r="C7816" s="7">
        <v>37922</v>
      </c>
      <c r="D7816" s="7" t="s">
        <v>12</v>
      </c>
      <c r="E7816" s="7" t="s">
        <v>13</v>
      </c>
      <c r="F7816" s="7" t="s">
        <v>20</v>
      </c>
      <c r="G7816" s="7">
        <v>100809</v>
      </c>
    </row>
    <row r="7817" spans="1:7" ht="14.25" customHeight="1" x14ac:dyDescent="0.25">
      <c r="A7817" s="7" t="s">
        <v>18</v>
      </c>
      <c r="B7817" s="7">
        <v>2017</v>
      </c>
      <c r="C7817" s="7">
        <v>190510</v>
      </c>
      <c r="D7817" s="7" t="s">
        <v>17</v>
      </c>
      <c r="E7817" s="7" t="s">
        <v>9</v>
      </c>
      <c r="F7817" s="7" t="s">
        <v>23</v>
      </c>
      <c r="G7817" s="7">
        <v>31251</v>
      </c>
    </row>
    <row r="7818" spans="1:7" ht="14.25" customHeight="1" x14ac:dyDescent="0.25">
      <c r="A7818" s="7" t="s">
        <v>31</v>
      </c>
      <c r="B7818" s="7">
        <v>2014</v>
      </c>
      <c r="C7818" s="7">
        <v>367326</v>
      </c>
      <c r="D7818" s="7" t="s">
        <v>24</v>
      </c>
      <c r="E7818" s="7" t="s">
        <v>13</v>
      </c>
      <c r="F7818" s="7" t="s">
        <v>23</v>
      </c>
      <c r="G7818" s="7">
        <v>19971</v>
      </c>
    </row>
    <row r="7819" spans="1:7" ht="14.25" customHeight="1" x14ac:dyDescent="0.25">
      <c r="A7819" s="7" t="s">
        <v>28</v>
      </c>
      <c r="B7819" s="7">
        <v>2011</v>
      </c>
      <c r="C7819" s="7">
        <v>125728</v>
      </c>
      <c r="D7819" s="7" t="s">
        <v>19</v>
      </c>
      <c r="E7819" s="7" t="s">
        <v>9</v>
      </c>
      <c r="F7819" s="7" t="s">
        <v>20</v>
      </c>
      <c r="G7819" s="7">
        <v>51967</v>
      </c>
    </row>
    <row r="7820" spans="1:7" ht="14.25" customHeight="1" x14ac:dyDescent="0.25">
      <c r="A7820" s="7" t="s">
        <v>22</v>
      </c>
      <c r="B7820" s="7">
        <v>2022</v>
      </c>
      <c r="C7820" s="7">
        <v>178992</v>
      </c>
      <c r="D7820" s="7" t="s">
        <v>26</v>
      </c>
      <c r="E7820" s="7" t="s">
        <v>13</v>
      </c>
      <c r="F7820" s="7" t="s">
        <v>23</v>
      </c>
      <c r="G7820" s="7">
        <v>123722</v>
      </c>
    </row>
    <row r="7821" spans="1:7" ht="14.25" customHeight="1" x14ac:dyDescent="0.25">
      <c r="A7821" s="7" t="s">
        <v>16</v>
      </c>
      <c r="B7821" s="7">
        <v>2008</v>
      </c>
      <c r="C7821" s="7">
        <v>190926</v>
      </c>
      <c r="D7821" s="7" t="s">
        <v>30</v>
      </c>
      <c r="E7821" s="7" t="s">
        <v>13</v>
      </c>
      <c r="F7821" s="7" t="s">
        <v>23</v>
      </c>
      <c r="G7821" s="7">
        <v>91472</v>
      </c>
    </row>
    <row r="7822" spans="1:7" ht="14.25" customHeight="1" x14ac:dyDescent="0.25">
      <c r="A7822" s="7" t="s">
        <v>7</v>
      </c>
      <c r="B7822" s="7">
        <v>2011</v>
      </c>
      <c r="C7822" s="7">
        <v>10207</v>
      </c>
      <c r="D7822" s="7" t="s">
        <v>19</v>
      </c>
      <c r="E7822" s="7" t="s">
        <v>13</v>
      </c>
      <c r="F7822" s="7" t="s">
        <v>23</v>
      </c>
      <c r="G7822" s="7">
        <v>57512</v>
      </c>
    </row>
    <row r="7823" spans="1:7" ht="14.25" customHeight="1" x14ac:dyDescent="0.25">
      <c r="A7823" s="7" t="s">
        <v>31</v>
      </c>
      <c r="B7823" s="7">
        <v>2005</v>
      </c>
      <c r="C7823" s="7">
        <v>171616</v>
      </c>
      <c r="D7823" s="7" t="s">
        <v>30</v>
      </c>
      <c r="E7823" s="7" t="s">
        <v>13</v>
      </c>
      <c r="F7823" s="7" t="s">
        <v>10</v>
      </c>
      <c r="G7823" s="7">
        <v>38979</v>
      </c>
    </row>
    <row r="7824" spans="1:7" ht="14.25" customHeight="1" x14ac:dyDescent="0.25">
      <c r="A7824" s="7" t="s">
        <v>31</v>
      </c>
      <c r="B7824" s="7">
        <v>2005</v>
      </c>
      <c r="C7824" s="7">
        <v>54328</v>
      </c>
      <c r="D7824" s="7" t="s">
        <v>30</v>
      </c>
      <c r="E7824" s="7" t="s">
        <v>13</v>
      </c>
      <c r="F7824" s="7" t="s">
        <v>14</v>
      </c>
      <c r="G7824" s="7">
        <v>89056</v>
      </c>
    </row>
    <row r="7825" spans="1:7" ht="14.25" customHeight="1" x14ac:dyDescent="0.25">
      <c r="A7825" s="7" t="s">
        <v>29</v>
      </c>
      <c r="B7825" s="7">
        <v>2005</v>
      </c>
      <c r="C7825" s="7">
        <v>147032</v>
      </c>
      <c r="D7825" s="7" t="s">
        <v>26</v>
      </c>
      <c r="E7825" s="7" t="s">
        <v>9</v>
      </c>
      <c r="F7825" s="7" t="s">
        <v>14</v>
      </c>
      <c r="G7825" s="7">
        <v>46565</v>
      </c>
    </row>
    <row r="7826" spans="1:7" ht="14.25" customHeight="1" x14ac:dyDescent="0.25">
      <c r="A7826" s="7" t="s">
        <v>29</v>
      </c>
      <c r="B7826" s="7">
        <v>2014</v>
      </c>
      <c r="C7826" s="7">
        <v>115039</v>
      </c>
      <c r="D7826" s="7" t="s">
        <v>17</v>
      </c>
      <c r="E7826" s="7" t="s">
        <v>9</v>
      </c>
      <c r="F7826" s="7" t="s">
        <v>23</v>
      </c>
      <c r="G7826" s="7">
        <v>149586</v>
      </c>
    </row>
    <row r="7827" spans="1:7" ht="14.25" customHeight="1" x14ac:dyDescent="0.25">
      <c r="A7827" s="7" t="s">
        <v>15</v>
      </c>
      <c r="B7827" s="7">
        <v>2008</v>
      </c>
      <c r="C7827" s="7">
        <v>382380</v>
      </c>
      <c r="D7827" s="7" t="s">
        <v>19</v>
      </c>
      <c r="E7827" s="7" t="s">
        <v>13</v>
      </c>
      <c r="F7827" s="7" t="s">
        <v>23</v>
      </c>
      <c r="G7827" s="7">
        <v>143832</v>
      </c>
    </row>
    <row r="7828" spans="1:7" ht="14.25" customHeight="1" x14ac:dyDescent="0.25">
      <c r="A7828" s="7" t="s">
        <v>11</v>
      </c>
      <c r="B7828" s="7">
        <v>2011</v>
      </c>
      <c r="C7828" s="7">
        <v>78176</v>
      </c>
      <c r="D7828" s="7" t="s">
        <v>26</v>
      </c>
      <c r="E7828" s="7" t="s">
        <v>9</v>
      </c>
      <c r="F7828" s="7" t="s">
        <v>14</v>
      </c>
      <c r="G7828" s="7">
        <v>87844</v>
      </c>
    </row>
    <row r="7829" spans="1:7" ht="14.25" customHeight="1" x14ac:dyDescent="0.25">
      <c r="A7829" s="7" t="s">
        <v>29</v>
      </c>
      <c r="B7829" s="7">
        <v>2010</v>
      </c>
      <c r="C7829" s="7">
        <v>57621</v>
      </c>
      <c r="D7829" s="7" t="s">
        <v>17</v>
      </c>
      <c r="E7829" s="7" t="s">
        <v>9</v>
      </c>
      <c r="F7829" s="7" t="s">
        <v>10</v>
      </c>
      <c r="G7829" s="7">
        <v>29044</v>
      </c>
    </row>
    <row r="7830" spans="1:7" ht="14.25" customHeight="1" x14ac:dyDescent="0.25">
      <c r="A7830" s="7" t="s">
        <v>11</v>
      </c>
      <c r="B7830" s="7">
        <v>2007</v>
      </c>
      <c r="C7830" s="7">
        <v>310076</v>
      </c>
      <c r="D7830" s="7" t="s">
        <v>19</v>
      </c>
      <c r="E7830" s="7" t="s">
        <v>13</v>
      </c>
      <c r="F7830" s="7" t="s">
        <v>10</v>
      </c>
      <c r="G7830" s="7">
        <v>111621</v>
      </c>
    </row>
    <row r="7831" spans="1:7" ht="14.25" customHeight="1" x14ac:dyDescent="0.25">
      <c r="A7831" s="7" t="s">
        <v>31</v>
      </c>
      <c r="B7831" s="7">
        <v>2007</v>
      </c>
      <c r="C7831" s="7">
        <v>340464</v>
      </c>
      <c r="D7831" s="7" t="s">
        <v>17</v>
      </c>
      <c r="E7831" s="7" t="s">
        <v>13</v>
      </c>
      <c r="F7831" s="7" t="s">
        <v>20</v>
      </c>
      <c r="G7831" s="7">
        <v>70955</v>
      </c>
    </row>
    <row r="7832" spans="1:7" ht="14.25" customHeight="1" x14ac:dyDescent="0.25">
      <c r="A7832" s="7" t="s">
        <v>29</v>
      </c>
      <c r="B7832" s="7">
        <v>2013</v>
      </c>
      <c r="C7832" s="7">
        <v>60085</v>
      </c>
      <c r="D7832" s="7" t="s">
        <v>8</v>
      </c>
      <c r="E7832" s="7" t="s">
        <v>13</v>
      </c>
      <c r="F7832" s="7" t="s">
        <v>23</v>
      </c>
      <c r="G7832" s="7">
        <v>82990</v>
      </c>
    </row>
    <row r="7833" spans="1:7" ht="14.25" customHeight="1" x14ac:dyDescent="0.25">
      <c r="A7833" s="7" t="s">
        <v>29</v>
      </c>
      <c r="B7833" s="7">
        <v>2019</v>
      </c>
      <c r="C7833" s="7">
        <v>162030</v>
      </c>
      <c r="D7833" s="7" t="s">
        <v>19</v>
      </c>
      <c r="E7833" s="7" t="s">
        <v>13</v>
      </c>
      <c r="F7833" s="7" t="s">
        <v>23</v>
      </c>
      <c r="G7833" s="7">
        <v>84830</v>
      </c>
    </row>
    <row r="7834" spans="1:7" ht="14.25" customHeight="1" x14ac:dyDescent="0.25">
      <c r="A7834" s="7" t="s">
        <v>22</v>
      </c>
      <c r="B7834" s="7">
        <v>2008</v>
      </c>
      <c r="C7834" s="7">
        <v>129656</v>
      </c>
      <c r="D7834" s="7" t="s">
        <v>8</v>
      </c>
      <c r="E7834" s="7" t="s">
        <v>9</v>
      </c>
      <c r="F7834" s="7" t="s">
        <v>20</v>
      </c>
      <c r="G7834" s="7">
        <v>138766</v>
      </c>
    </row>
    <row r="7835" spans="1:7" ht="14.25" customHeight="1" x14ac:dyDescent="0.25">
      <c r="A7835" s="7" t="s">
        <v>18</v>
      </c>
      <c r="B7835" s="7">
        <v>2018</v>
      </c>
      <c r="C7835" s="7">
        <v>354275</v>
      </c>
      <c r="D7835" s="7" t="s">
        <v>17</v>
      </c>
      <c r="E7835" s="7" t="s">
        <v>13</v>
      </c>
      <c r="F7835" s="7" t="s">
        <v>14</v>
      </c>
      <c r="G7835" s="7">
        <v>132775</v>
      </c>
    </row>
    <row r="7836" spans="1:7" ht="14.25" customHeight="1" x14ac:dyDescent="0.25">
      <c r="A7836" s="7" t="s">
        <v>31</v>
      </c>
      <c r="B7836" s="7">
        <v>2016</v>
      </c>
      <c r="C7836" s="7">
        <v>30883</v>
      </c>
      <c r="D7836" s="7" t="s">
        <v>24</v>
      </c>
      <c r="E7836" s="7" t="s">
        <v>9</v>
      </c>
      <c r="F7836" s="7" t="s">
        <v>14</v>
      </c>
      <c r="G7836" s="7">
        <v>58997</v>
      </c>
    </row>
    <row r="7837" spans="1:7" ht="14.25" customHeight="1" x14ac:dyDescent="0.25">
      <c r="A7837" s="7" t="s">
        <v>27</v>
      </c>
      <c r="B7837" s="7">
        <v>2017</v>
      </c>
      <c r="C7837" s="7">
        <v>276279</v>
      </c>
      <c r="D7837" s="7" t="s">
        <v>17</v>
      </c>
      <c r="E7837" s="7" t="s">
        <v>9</v>
      </c>
      <c r="F7837" s="7" t="s">
        <v>10</v>
      </c>
      <c r="G7837" s="7">
        <v>137118</v>
      </c>
    </row>
    <row r="7838" spans="1:7" ht="14.25" customHeight="1" x14ac:dyDescent="0.25">
      <c r="A7838" s="7" t="s">
        <v>27</v>
      </c>
      <c r="B7838" s="7">
        <v>2005</v>
      </c>
      <c r="C7838" s="7">
        <v>236534</v>
      </c>
      <c r="D7838" s="7" t="s">
        <v>24</v>
      </c>
      <c r="E7838" s="7" t="s">
        <v>9</v>
      </c>
      <c r="F7838" s="7" t="s">
        <v>10</v>
      </c>
      <c r="G7838" s="7">
        <v>119071</v>
      </c>
    </row>
    <row r="7839" spans="1:7" ht="14.25" customHeight="1" x14ac:dyDescent="0.25">
      <c r="A7839" s="7" t="s">
        <v>22</v>
      </c>
      <c r="B7839" s="7">
        <v>2014</v>
      </c>
      <c r="C7839" s="7">
        <v>259339</v>
      </c>
      <c r="D7839" s="7" t="s">
        <v>19</v>
      </c>
      <c r="E7839" s="7" t="s">
        <v>9</v>
      </c>
      <c r="F7839" s="7" t="s">
        <v>20</v>
      </c>
      <c r="G7839" s="7">
        <v>62096</v>
      </c>
    </row>
    <row r="7840" spans="1:7" ht="14.25" customHeight="1" x14ac:dyDescent="0.25">
      <c r="A7840" s="7" t="s">
        <v>25</v>
      </c>
      <c r="B7840" s="7">
        <v>2015</v>
      </c>
      <c r="C7840" s="7">
        <v>315000</v>
      </c>
      <c r="D7840" s="7" t="s">
        <v>8</v>
      </c>
      <c r="E7840" s="7" t="s">
        <v>9</v>
      </c>
      <c r="F7840" s="7" t="s">
        <v>14</v>
      </c>
      <c r="G7840" s="7">
        <v>49508</v>
      </c>
    </row>
    <row r="7841" spans="1:7" ht="14.25" customHeight="1" x14ac:dyDescent="0.25">
      <c r="A7841" s="7" t="s">
        <v>11</v>
      </c>
      <c r="B7841" s="7">
        <v>2017</v>
      </c>
      <c r="C7841" s="7">
        <v>246694</v>
      </c>
      <c r="D7841" s="7" t="s">
        <v>24</v>
      </c>
      <c r="E7841" s="7" t="s">
        <v>13</v>
      </c>
      <c r="F7841" s="7" t="s">
        <v>10</v>
      </c>
      <c r="G7841" s="7">
        <v>11500</v>
      </c>
    </row>
    <row r="7842" spans="1:7" ht="14.25" customHeight="1" x14ac:dyDescent="0.25">
      <c r="A7842" s="7" t="s">
        <v>28</v>
      </c>
      <c r="B7842" s="7">
        <v>2016</v>
      </c>
      <c r="C7842" s="7">
        <v>339344</v>
      </c>
      <c r="D7842" s="7" t="s">
        <v>17</v>
      </c>
      <c r="E7842" s="7" t="s">
        <v>9</v>
      </c>
      <c r="F7842" s="7" t="s">
        <v>20</v>
      </c>
      <c r="G7842" s="7">
        <v>100686</v>
      </c>
    </row>
    <row r="7843" spans="1:7" ht="14.25" customHeight="1" x14ac:dyDescent="0.25">
      <c r="A7843" s="7" t="s">
        <v>16</v>
      </c>
      <c r="B7843" s="7">
        <v>2011</v>
      </c>
      <c r="C7843" s="7">
        <v>78220</v>
      </c>
      <c r="D7843" s="7" t="s">
        <v>30</v>
      </c>
      <c r="E7843" s="7" t="s">
        <v>9</v>
      </c>
      <c r="F7843" s="7" t="s">
        <v>10</v>
      </c>
      <c r="G7843" s="7">
        <v>106652</v>
      </c>
    </row>
    <row r="7844" spans="1:7" ht="14.25" customHeight="1" x14ac:dyDescent="0.25">
      <c r="A7844" s="7" t="s">
        <v>11</v>
      </c>
      <c r="B7844" s="7">
        <v>2014</v>
      </c>
      <c r="C7844" s="7">
        <v>141801</v>
      </c>
      <c r="D7844" s="7" t="s">
        <v>19</v>
      </c>
      <c r="E7844" s="7" t="s">
        <v>9</v>
      </c>
      <c r="F7844" s="7" t="s">
        <v>20</v>
      </c>
      <c r="G7844" s="7">
        <v>31107</v>
      </c>
    </row>
    <row r="7845" spans="1:7" ht="14.25" customHeight="1" x14ac:dyDescent="0.25">
      <c r="A7845" s="7" t="s">
        <v>31</v>
      </c>
      <c r="B7845" s="7">
        <v>2018</v>
      </c>
      <c r="C7845" s="7">
        <v>249390</v>
      </c>
      <c r="D7845" s="7" t="s">
        <v>26</v>
      </c>
      <c r="E7845" s="7" t="s">
        <v>9</v>
      </c>
      <c r="F7845" s="7" t="s">
        <v>23</v>
      </c>
      <c r="G7845" s="7">
        <v>106162</v>
      </c>
    </row>
    <row r="7846" spans="1:7" ht="14.25" customHeight="1" x14ac:dyDescent="0.25">
      <c r="A7846" s="7" t="s">
        <v>25</v>
      </c>
      <c r="B7846" s="7">
        <v>2023</v>
      </c>
      <c r="C7846" s="7">
        <v>322437</v>
      </c>
      <c r="D7846" s="7" t="s">
        <v>30</v>
      </c>
      <c r="E7846" s="7" t="s">
        <v>9</v>
      </c>
      <c r="F7846" s="7" t="s">
        <v>14</v>
      </c>
      <c r="G7846" s="7">
        <v>131976</v>
      </c>
    </row>
    <row r="7847" spans="1:7" ht="14.25" customHeight="1" x14ac:dyDescent="0.25">
      <c r="A7847" s="7" t="s">
        <v>7</v>
      </c>
      <c r="B7847" s="7">
        <v>2020</v>
      </c>
      <c r="C7847" s="7">
        <v>71505</v>
      </c>
      <c r="D7847" s="7" t="s">
        <v>19</v>
      </c>
      <c r="E7847" s="7" t="s">
        <v>13</v>
      </c>
      <c r="F7847" s="7" t="s">
        <v>14</v>
      </c>
      <c r="G7847" s="7">
        <v>11461</v>
      </c>
    </row>
    <row r="7848" spans="1:7" ht="14.25" customHeight="1" x14ac:dyDescent="0.25">
      <c r="A7848" s="7" t="s">
        <v>11</v>
      </c>
      <c r="B7848" s="7">
        <v>2023</v>
      </c>
      <c r="C7848" s="7">
        <v>201273</v>
      </c>
      <c r="D7848" s="7" t="s">
        <v>12</v>
      </c>
      <c r="E7848" s="7" t="s">
        <v>9</v>
      </c>
      <c r="F7848" s="7" t="s">
        <v>10</v>
      </c>
      <c r="G7848" s="7">
        <v>75800</v>
      </c>
    </row>
    <row r="7849" spans="1:7" ht="14.25" customHeight="1" x14ac:dyDescent="0.25">
      <c r="A7849" s="7" t="s">
        <v>18</v>
      </c>
      <c r="B7849" s="7">
        <v>2006</v>
      </c>
      <c r="C7849" s="7">
        <v>368029</v>
      </c>
      <c r="D7849" s="7" t="s">
        <v>19</v>
      </c>
      <c r="E7849" s="7" t="s">
        <v>13</v>
      </c>
      <c r="F7849" s="7" t="s">
        <v>23</v>
      </c>
      <c r="G7849" s="7">
        <v>103061</v>
      </c>
    </row>
    <row r="7850" spans="1:7" ht="14.25" customHeight="1" x14ac:dyDescent="0.25">
      <c r="A7850" s="7" t="s">
        <v>25</v>
      </c>
      <c r="B7850" s="7">
        <v>2020</v>
      </c>
      <c r="C7850" s="7">
        <v>393627</v>
      </c>
      <c r="D7850" s="7" t="s">
        <v>8</v>
      </c>
      <c r="E7850" s="7" t="s">
        <v>9</v>
      </c>
      <c r="F7850" s="7" t="s">
        <v>23</v>
      </c>
      <c r="G7850" s="7">
        <v>59477</v>
      </c>
    </row>
    <row r="7851" spans="1:7" ht="14.25" customHeight="1" x14ac:dyDescent="0.25">
      <c r="A7851" s="7" t="s">
        <v>29</v>
      </c>
      <c r="B7851" s="7">
        <v>2006</v>
      </c>
      <c r="C7851" s="7">
        <v>136766</v>
      </c>
      <c r="D7851" s="7" t="s">
        <v>24</v>
      </c>
      <c r="E7851" s="7" t="s">
        <v>13</v>
      </c>
      <c r="F7851" s="7" t="s">
        <v>20</v>
      </c>
      <c r="G7851" s="7">
        <v>70565</v>
      </c>
    </row>
    <row r="7852" spans="1:7" ht="14.25" customHeight="1" x14ac:dyDescent="0.25">
      <c r="A7852" s="7" t="s">
        <v>28</v>
      </c>
      <c r="B7852" s="7">
        <v>2020</v>
      </c>
      <c r="C7852" s="7">
        <v>73834</v>
      </c>
      <c r="D7852" s="7" t="s">
        <v>8</v>
      </c>
      <c r="E7852" s="7" t="s">
        <v>9</v>
      </c>
      <c r="F7852" s="7" t="s">
        <v>20</v>
      </c>
      <c r="G7852" s="7">
        <v>12911</v>
      </c>
    </row>
    <row r="7853" spans="1:7" ht="14.25" customHeight="1" x14ac:dyDescent="0.25">
      <c r="A7853" s="7" t="s">
        <v>27</v>
      </c>
      <c r="B7853" s="7">
        <v>2015</v>
      </c>
      <c r="C7853" s="7">
        <v>85386</v>
      </c>
      <c r="D7853" s="7" t="s">
        <v>17</v>
      </c>
      <c r="E7853" s="7" t="s">
        <v>13</v>
      </c>
      <c r="F7853" s="7" t="s">
        <v>10</v>
      </c>
      <c r="G7853" s="7">
        <v>85877</v>
      </c>
    </row>
    <row r="7854" spans="1:7" ht="14.25" customHeight="1" x14ac:dyDescent="0.25">
      <c r="A7854" s="7" t="s">
        <v>28</v>
      </c>
      <c r="B7854" s="7">
        <v>2016</v>
      </c>
      <c r="C7854" s="7">
        <v>53981</v>
      </c>
      <c r="D7854" s="7" t="s">
        <v>26</v>
      </c>
      <c r="E7854" s="7" t="s">
        <v>13</v>
      </c>
      <c r="F7854" s="7" t="s">
        <v>14</v>
      </c>
      <c r="G7854" s="7">
        <v>67440</v>
      </c>
    </row>
    <row r="7855" spans="1:7" ht="14.25" customHeight="1" x14ac:dyDescent="0.25">
      <c r="A7855" s="7" t="s">
        <v>21</v>
      </c>
      <c r="B7855" s="7">
        <v>2005</v>
      </c>
      <c r="C7855" s="7">
        <v>268044</v>
      </c>
      <c r="D7855" s="7" t="s">
        <v>8</v>
      </c>
      <c r="E7855" s="7" t="s">
        <v>13</v>
      </c>
      <c r="F7855" s="7" t="s">
        <v>20</v>
      </c>
      <c r="G7855" s="7">
        <v>75574</v>
      </c>
    </row>
    <row r="7856" spans="1:7" ht="14.25" customHeight="1" x14ac:dyDescent="0.25">
      <c r="A7856" s="7" t="s">
        <v>27</v>
      </c>
      <c r="B7856" s="7">
        <v>2013</v>
      </c>
      <c r="C7856" s="7">
        <v>290871</v>
      </c>
      <c r="D7856" s="7" t="s">
        <v>19</v>
      </c>
      <c r="E7856" s="7" t="s">
        <v>13</v>
      </c>
      <c r="F7856" s="7" t="s">
        <v>14</v>
      </c>
      <c r="G7856" s="7">
        <v>81421</v>
      </c>
    </row>
    <row r="7857" spans="1:7" ht="14.25" customHeight="1" x14ac:dyDescent="0.25">
      <c r="A7857" s="7" t="s">
        <v>21</v>
      </c>
      <c r="B7857" s="7">
        <v>2020</v>
      </c>
      <c r="C7857" s="7">
        <v>128871</v>
      </c>
      <c r="D7857" s="7" t="s">
        <v>17</v>
      </c>
      <c r="E7857" s="7" t="s">
        <v>13</v>
      </c>
      <c r="F7857" s="7" t="s">
        <v>23</v>
      </c>
      <c r="G7857" s="7">
        <v>39260</v>
      </c>
    </row>
    <row r="7858" spans="1:7" ht="14.25" customHeight="1" x14ac:dyDescent="0.25">
      <c r="A7858" s="7" t="s">
        <v>25</v>
      </c>
      <c r="B7858" s="7">
        <v>2017</v>
      </c>
      <c r="C7858" s="7">
        <v>376298</v>
      </c>
      <c r="D7858" s="7" t="s">
        <v>19</v>
      </c>
      <c r="E7858" s="7" t="s">
        <v>9</v>
      </c>
      <c r="F7858" s="7" t="s">
        <v>20</v>
      </c>
      <c r="G7858" s="7">
        <v>104808</v>
      </c>
    </row>
    <row r="7859" spans="1:7" ht="14.25" customHeight="1" x14ac:dyDescent="0.25">
      <c r="A7859" s="7" t="s">
        <v>22</v>
      </c>
      <c r="B7859" s="7">
        <v>2022</v>
      </c>
      <c r="C7859" s="7">
        <v>138364</v>
      </c>
      <c r="D7859" s="7" t="s">
        <v>17</v>
      </c>
      <c r="E7859" s="7" t="s">
        <v>9</v>
      </c>
      <c r="F7859" s="7" t="s">
        <v>20</v>
      </c>
      <c r="G7859" s="7">
        <v>144090</v>
      </c>
    </row>
    <row r="7860" spans="1:7" ht="14.25" customHeight="1" x14ac:dyDescent="0.25">
      <c r="A7860" s="7" t="s">
        <v>29</v>
      </c>
      <c r="B7860" s="7">
        <v>2008</v>
      </c>
      <c r="C7860" s="7">
        <v>334401</v>
      </c>
      <c r="D7860" s="7" t="s">
        <v>12</v>
      </c>
      <c r="E7860" s="7" t="s">
        <v>13</v>
      </c>
      <c r="F7860" s="7" t="s">
        <v>14</v>
      </c>
      <c r="G7860" s="7">
        <v>47485</v>
      </c>
    </row>
    <row r="7861" spans="1:7" ht="14.25" customHeight="1" x14ac:dyDescent="0.25">
      <c r="A7861" s="7" t="s">
        <v>28</v>
      </c>
      <c r="B7861" s="7">
        <v>2018</v>
      </c>
      <c r="C7861" s="7">
        <v>359107</v>
      </c>
      <c r="D7861" s="7" t="s">
        <v>26</v>
      </c>
      <c r="E7861" s="7" t="s">
        <v>9</v>
      </c>
      <c r="F7861" s="7" t="s">
        <v>20</v>
      </c>
      <c r="G7861" s="7">
        <v>112015</v>
      </c>
    </row>
    <row r="7862" spans="1:7" ht="14.25" customHeight="1" x14ac:dyDescent="0.25">
      <c r="A7862" s="7" t="s">
        <v>11</v>
      </c>
      <c r="B7862" s="7">
        <v>2023</v>
      </c>
      <c r="C7862" s="7">
        <v>173472</v>
      </c>
      <c r="D7862" s="7" t="s">
        <v>8</v>
      </c>
      <c r="E7862" s="7" t="s">
        <v>9</v>
      </c>
      <c r="F7862" s="7" t="s">
        <v>10</v>
      </c>
      <c r="G7862" s="7">
        <v>145397</v>
      </c>
    </row>
    <row r="7863" spans="1:7" ht="14.25" customHeight="1" x14ac:dyDescent="0.25">
      <c r="A7863" s="7" t="s">
        <v>31</v>
      </c>
      <c r="B7863" s="7">
        <v>2016</v>
      </c>
      <c r="C7863" s="7">
        <v>372217</v>
      </c>
      <c r="D7863" s="7" t="s">
        <v>26</v>
      </c>
      <c r="E7863" s="7" t="s">
        <v>13</v>
      </c>
      <c r="F7863" s="7" t="s">
        <v>10</v>
      </c>
      <c r="G7863" s="7">
        <v>133324</v>
      </c>
    </row>
    <row r="7864" spans="1:7" ht="14.25" customHeight="1" x14ac:dyDescent="0.25">
      <c r="A7864" s="7" t="s">
        <v>21</v>
      </c>
      <c r="B7864" s="7">
        <v>2020</v>
      </c>
      <c r="C7864" s="7">
        <v>287958</v>
      </c>
      <c r="D7864" s="7" t="s">
        <v>24</v>
      </c>
      <c r="E7864" s="7" t="s">
        <v>9</v>
      </c>
      <c r="F7864" s="7" t="s">
        <v>10</v>
      </c>
      <c r="G7864" s="7">
        <v>86735</v>
      </c>
    </row>
    <row r="7865" spans="1:7" ht="14.25" customHeight="1" x14ac:dyDescent="0.25">
      <c r="A7865" s="7" t="s">
        <v>16</v>
      </c>
      <c r="B7865" s="7">
        <v>2005</v>
      </c>
      <c r="C7865" s="7">
        <v>62389</v>
      </c>
      <c r="D7865" s="7" t="s">
        <v>19</v>
      </c>
      <c r="E7865" s="7" t="s">
        <v>9</v>
      </c>
      <c r="F7865" s="7" t="s">
        <v>23</v>
      </c>
      <c r="G7865" s="7">
        <v>86314</v>
      </c>
    </row>
    <row r="7866" spans="1:7" ht="14.25" customHeight="1" x14ac:dyDescent="0.25">
      <c r="A7866" s="7" t="s">
        <v>27</v>
      </c>
      <c r="B7866" s="7">
        <v>2017</v>
      </c>
      <c r="C7866" s="7">
        <v>314697</v>
      </c>
      <c r="D7866" s="7" t="s">
        <v>19</v>
      </c>
      <c r="E7866" s="7" t="s">
        <v>9</v>
      </c>
      <c r="F7866" s="7" t="s">
        <v>23</v>
      </c>
      <c r="G7866" s="7">
        <v>67800</v>
      </c>
    </row>
    <row r="7867" spans="1:7" ht="14.25" customHeight="1" x14ac:dyDescent="0.25">
      <c r="A7867" s="7" t="s">
        <v>28</v>
      </c>
      <c r="B7867" s="7">
        <v>2006</v>
      </c>
      <c r="C7867" s="7">
        <v>99546</v>
      </c>
      <c r="D7867" s="7" t="s">
        <v>24</v>
      </c>
      <c r="E7867" s="7" t="s">
        <v>13</v>
      </c>
      <c r="F7867" s="7" t="s">
        <v>10</v>
      </c>
      <c r="G7867" s="7">
        <v>72664</v>
      </c>
    </row>
    <row r="7868" spans="1:7" ht="14.25" customHeight="1" x14ac:dyDescent="0.25">
      <c r="A7868" s="7" t="s">
        <v>28</v>
      </c>
      <c r="B7868" s="7">
        <v>2020</v>
      </c>
      <c r="C7868" s="7">
        <v>390851</v>
      </c>
      <c r="D7868" s="7" t="s">
        <v>17</v>
      </c>
      <c r="E7868" s="7" t="s">
        <v>13</v>
      </c>
      <c r="F7868" s="7" t="s">
        <v>20</v>
      </c>
      <c r="G7868" s="7">
        <v>139099</v>
      </c>
    </row>
    <row r="7869" spans="1:7" ht="14.25" customHeight="1" x14ac:dyDescent="0.25">
      <c r="A7869" s="7" t="s">
        <v>27</v>
      </c>
      <c r="B7869" s="7">
        <v>2007</v>
      </c>
      <c r="C7869" s="7">
        <v>8892</v>
      </c>
      <c r="D7869" s="7" t="s">
        <v>19</v>
      </c>
      <c r="E7869" s="7" t="s">
        <v>9</v>
      </c>
      <c r="F7869" s="7" t="s">
        <v>23</v>
      </c>
      <c r="G7869" s="7">
        <v>64072</v>
      </c>
    </row>
    <row r="7870" spans="1:7" ht="14.25" customHeight="1" x14ac:dyDescent="0.25">
      <c r="A7870" s="7" t="s">
        <v>31</v>
      </c>
      <c r="B7870" s="7">
        <v>2020</v>
      </c>
      <c r="C7870" s="7">
        <v>163602</v>
      </c>
      <c r="D7870" s="7" t="s">
        <v>24</v>
      </c>
      <c r="E7870" s="7" t="s">
        <v>9</v>
      </c>
      <c r="F7870" s="7" t="s">
        <v>23</v>
      </c>
      <c r="G7870" s="7">
        <v>39201</v>
      </c>
    </row>
    <row r="7871" spans="1:7" ht="14.25" customHeight="1" x14ac:dyDescent="0.25">
      <c r="A7871" s="7" t="s">
        <v>25</v>
      </c>
      <c r="B7871" s="7">
        <v>2013</v>
      </c>
      <c r="C7871" s="7">
        <v>289547</v>
      </c>
      <c r="D7871" s="7" t="s">
        <v>30</v>
      </c>
      <c r="E7871" s="7" t="s">
        <v>9</v>
      </c>
      <c r="F7871" s="7" t="s">
        <v>10</v>
      </c>
      <c r="G7871" s="7">
        <v>78985</v>
      </c>
    </row>
    <row r="7872" spans="1:7" ht="14.25" customHeight="1" x14ac:dyDescent="0.25">
      <c r="A7872" s="7" t="s">
        <v>16</v>
      </c>
      <c r="B7872" s="7">
        <v>2022</v>
      </c>
      <c r="C7872" s="7">
        <v>258284</v>
      </c>
      <c r="D7872" s="7" t="s">
        <v>17</v>
      </c>
      <c r="E7872" s="7" t="s">
        <v>9</v>
      </c>
      <c r="F7872" s="7" t="s">
        <v>10</v>
      </c>
      <c r="G7872" s="7">
        <v>12967</v>
      </c>
    </row>
    <row r="7873" spans="1:7" ht="14.25" customHeight="1" x14ac:dyDescent="0.25">
      <c r="A7873" s="7" t="s">
        <v>21</v>
      </c>
      <c r="B7873" s="7">
        <v>2007</v>
      </c>
      <c r="C7873" s="7">
        <v>263284</v>
      </c>
      <c r="D7873" s="7" t="s">
        <v>19</v>
      </c>
      <c r="E7873" s="7" t="s">
        <v>9</v>
      </c>
      <c r="F7873" s="7" t="s">
        <v>14</v>
      </c>
      <c r="G7873" s="7">
        <v>47428</v>
      </c>
    </row>
    <row r="7874" spans="1:7" ht="14.25" customHeight="1" x14ac:dyDescent="0.25">
      <c r="A7874" s="7" t="s">
        <v>22</v>
      </c>
      <c r="B7874" s="7">
        <v>2007</v>
      </c>
      <c r="C7874" s="7">
        <v>26730</v>
      </c>
      <c r="D7874" s="7" t="s">
        <v>26</v>
      </c>
      <c r="E7874" s="7" t="s">
        <v>13</v>
      </c>
      <c r="F7874" s="7" t="s">
        <v>20</v>
      </c>
      <c r="G7874" s="7">
        <v>15529</v>
      </c>
    </row>
    <row r="7875" spans="1:7" ht="14.25" customHeight="1" x14ac:dyDescent="0.25">
      <c r="A7875" s="7" t="s">
        <v>7</v>
      </c>
      <c r="B7875" s="7">
        <v>2012</v>
      </c>
      <c r="C7875" s="7">
        <v>231189</v>
      </c>
      <c r="D7875" s="7" t="s">
        <v>26</v>
      </c>
      <c r="E7875" s="7" t="s">
        <v>13</v>
      </c>
      <c r="F7875" s="7" t="s">
        <v>14</v>
      </c>
      <c r="G7875" s="7">
        <v>69584</v>
      </c>
    </row>
    <row r="7876" spans="1:7" ht="14.25" customHeight="1" x14ac:dyDescent="0.25">
      <c r="A7876" s="7" t="s">
        <v>7</v>
      </c>
      <c r="B7876" s="7">
        <v>2008</v>
      </c>
      <c r="C7876" s="7">
        <v>263321</v>
      </c>
      <c r="D7876" s="7" t="s">
        <v>19</v>
      </c>
      <c r="E7876" s="7" t="s">
        <v>9</v>
      </c>
      <c r="F7876" s="7" t="s">
        <v>14</v>
      </c>
      <c r="G7876" s="7">
        <v>15272</v>
      </c>
    </row>
    <row r="7877" spans="1:7" ht="14.25" customHeight="1" x14ac:dyDescent="0.25">
      <c r="A7877" s="7" t="s">
        <v>11</v>
      </c>
      <c r="B7877" s="7">
        <v>2019</v>
      </c>
      <c r="C7877" s="7">
        <v>337423</v>
      </c>
      <c r="D7877" s="7" t="s">
        <v>8</v>
      </c>
      <c r="E7877" s="7" t="s">
        <v>13</v>
      </c>
      <c r="F7877" s="7" t="s">
        <v>10</v>
      </c>
      <c r="G7877" s="7">
        <v>23278</v>
      </c>
    </row>
    <row r="7878" spans="1:7" ht="14.25" customHeight="1" x14ac:dyDescent="0.25">
      <c r="A7878" s="7" t="s">
        <v>16</v>
      </c>
      <c r="B7878" s="7">
        <v>2017</v>
      </c>
      <c r="C7878" s="7">
        <v>205384</v>
      </c>
      <c r="D7878" s="7" t="s">
        <v>8</v>
      </c>
      <c r="E7878" s="7" t="s">
        <v>13</v>
      </c>
      <c r="F7878" s="7" t="s">
        <v>20</v>
      </c>
      <c r="G7878" s="7">
        <v>37857</v>
      </c>
    </row>
    <row r="7879" spans="1:7" ht="14.25" customHeight="1" x14ac:dyDescent="0.25">
      <c r="A7879" s="7" t="s">
        <v>16</v>
      </c>
      <c r="B7879" s="7">
        <v>2015</v>
      </c>
      <c r="C7879" s="7">
        <v>306245</v>
      </c>
      <c r="D7879" s="7" t="s">
        <v>8</v>
      </c>
      <c r="E7879" s="7" t="s">
        <v>9</v>
      </c>
      <c r="F7879" s="7" t="s">
        <v>23</v>
      </c>
      <c r="G7879" s="7">
        <v>11945</v>
      </c>
    </row>
    <row r="7880" spans="1:7" ht="14.25" customHeight="1" x14ac:dyDescent="0.25">
      <c r="A7880" s="7" t="s">
        <v>27</v>
      </c>
      <c r="B7880" s="7">
        <v>2012</v>
      </c>
      <c r="C7880" s="7">
        <v>108952</v>
      </c>
      <c r="D7880" s="7" t="s">
        <v>8</v>
      </c>
      <c r="E7880" s="7" t="s">
        <v>13</v>
      </c>
      <c r="F7880" s="7" t="s">
        <v>20</v>
      </c>
      <c r="G7880" s="7">
        <v>68217</v>
      </c>
    </row>
    <row r="7881" spans="1:7" ht="14.25" customHeight="1" x14ac:dyDescent="0.25">
      <c r="A7881" s="7" t="s">
        <v>29</v>
      </c>
      <c r="B7881" s="7">
        <v>2020</v>
      </c>
      <c r="C7881" s="7">
        <v>114560</v>
      </c>
      <c r="D7881" s="7" t="s">
        <v>26</v>
      </c>
      <c r="E7881" s="7" t="s">
        <v>13</v>
      </c>
      <c r="F7881" s="7" t="s">
        <v>14</v>
      </c>
      <c r="G7881" s="7">
        <v>33804</v>
      </c>
    </row>
    <row r="7882" spans="1:7" ht="14.25" customHeight="1" x14ac:dyDescent="0.25">
      <c r="A7882" s="7" t="s">
        <v>11</v>
      </c>
      <c r="B7882" s="7">
        <v>2006</v>
      </c>
      <c r="C7882" s="7">
        <v>127934</v>
      </c>
      <c r="D7882" s="7" t="s">
        <v>24</v>
      </c>
      <c r="E7882" s="7" t="s">
        <v>13</v>
      </c>
      <c r="F7882" s="7" t="s">
        <v>10</v>
      </c>
      <c r="G7882" s="7">
        <v>28410</v>
      </c>
    </row>
    <row r="7883" spans="1:7" ht="14.25" customHeight="1" x14ac:dyDescent="0.25">
      <c r="A7883" s="7" t="s">
        <v>27</v>
      </c>
      <c r="B7883" s="7">
        <v>2015</v>
      </c>
      <c r="C7883" s="7">
        <v>94210</v>
      </c>
      <c r="D7883" s="7" t="s">
        <v>26</v>
      </c>
      <c r="E7883" s="7" t="s">
        <v>13</v>
      </c>
      <c r="F7883" s="7" t="s">
        <v>20</v>
      </c>
      <c r="G7883" s="7">
        <v>40451</v>
      </c>
    </row>
    <row r="7884" spans="1:7" ht="14.25" customHeight="1" x14ac:dyDescent="0.25">
      <c r="A7884" s="7" t="s">
        <v>27</v>
      </c>
      <c r="B7884" s="7">
        <v>2014</v>
      </c>
      <c r="C7884" s="7">
        <v>313759</v>
      </c>
      <c r="D7884" s="7" t="s">
        <v>26</v>
      </c>
      <c r="E7884" s="7" t="s">
        <v>13</v>
      </c>
      <c r="F7884" s="7" t="s">
        <v>20</v>
      </c>
      <c r="G7884" s="7">
        <v>88555</v>
      </c>
    </row>
    <row r="7885" spans="1:7" ht="14.25" customHeight="1" x14ac:dyDescent="0.25">
      <c r="A7885" s="7" t="s">
        <v>29</v>
      </c>
      <c r="B7885" s="7">
        <v>2022</v>
      </c>
      <c r="C7885" s="7">
        <v>314103</v>
      </c>
      <c r="D7885" s="7" t="s">
        <v>17</v>
      </c>
      <c r="E7885" s="7" t="s">
        <v>9</v>
      </c>
      <c r="F7885" s="7" t="s">
        <v>20</v>
      </c>
      <c r="G7885" s="7">
        <v>13267</v>
      </c>
    </row>
    <row r="7886" spans="1:7" ht="14.25" customHeight="1" x14ac:dyDescent="0.25">
      <c r="A7886" s="7" t="s">
        <v>31</v>
      </c>
      <c r="B7886" s="7">
        <v>2019</v>
      </c>
      <c r="C7886" s="7">
        <v>297652</v>
      </c>
      <c r="D7886" s="7" t="s">
        <v>26</v>
      </c>
      <c r="E7886" s="7" t="s">
        <v>13</v>
      </c>
      <c r="F7886" s="7" t="s">
        <v>14</v>
      </c>
      <c r="G7886" s="7">
        <v>138863</v>
      </c>
    </row>
    <row r="7887" spans="1:7" ht="14.25" customHeight="1" x14ac:dyDescent="0.25">
      <c r="A7887" s="7" t="s">
        <v>25</v>
      </c>
      <c r="B7887" s="7">
        <v>2011</v>
      </c>
      <c r="C7887" s="7">
        <v>230442</v>
      </c>
      <c r="D7887" s="7" t="s">
        <v>17</v>
      </c>
      <c r="E7887" s="7" t="s">
        <v>13</v>
      </c>
      <c r="F7887" s="7" t="s">
        <v>14</v>
      </c>
      <c r="G7887" s="7">
        <v>100265</v>
      </c>
    </row>
    <row r="7888" spans="1:7" ht="14.25" customHeight="1" x14ac:dyDescent="0.25">
      <c r="A7888" s="7" t="s">
        <v>11</v>
      </c>
      <c r="B7888" s="7">
        <v>2018</v>
      </c>
      <c r="C7888" s="7">
        <v>190750</v>
      </c>
      <c r="D7888" s="7" t="s">
        <v>17</v>
      </c>
      <c r="E7888" s="7" t="s">
        <v>9</v>
      </c>
      <c r="F7888" s="7" t="s">
        <v>10</v>
      </c>
      <c r="G7888" s="7">
        <v>107965</v>
      </c>
    </row>
    <row r="7889" spans="1:7" ht="14.25" customHeight="1" x14ac:dyDescent="0.25">
      <c r="A7889" s="7" t="s">
        <v>29</v>
      </c>
      <c r="B7889" s="7">
        <v>2008</v>
      </c>
      <c r="C7889" s="7">
        <v>54951</v>
      </c>
      <c r="D7889" s="7" t="s">
        <v>30</v>
      </c>
      <c r="E7889" s="7" t="s">
        <v>9</v>
      </c>
      <c r="F7889" s="7" t="s">
        <v>20</v>
      </c>
      <c r="G7889" s="7">
        <v>132734</v>
      </c>
    </row>
    <row r="7890" spans="1:7" ht="14.25" customHeight="1" x14ac:dyDescent="0.25">
      <c r="A7890" s="7" t="s">
        <v>22</v>
      </c>
      <c r="B7890" s="7">
        <v>2005</v>
      </c>
      <c r="C7890" s="7">
        <v>192678</v>
      </c>
      <c r="D7890" s="7" t="s">
        <v>30</v>
      </c>
      <c r="E7890" s="7" t="s">
        <v>9</v>
      </c>
      <c r="F7890" s="7" t="s">
        <v>20</v>
      </c>
      <c r="G7890" s="7">
        <v>124542</v>
      </c>
    </row>
    <row r="7891" spans="1:7" ht="14.25" customHeight="1" x14ac:dyDescent="0.25">
      <c r="A7891" s="7" t="s">
        <v>18</v>
      </c>
      <c r="B7891" s="7">
        <v>2009</v>
      </c>
      <c r="C7891" s="7">
        <v>328753</v>
      </c>
      <c r="D7891" s="7" t="s">
        <v>17</v>
      </c>
      <c r="E7891" s="7" t="s">
        <v>9</v>
      </c>
      <c r="F7891" s="7" t="s">
        <v>20</v>
      </c>
      <c r="G7891" s="7">
        <v>54097</v>
      </c>
    </row>
    <row r="7892" spans="1:7" ht="14.25" customHeight="1" x14ac:dyDescent="0.25">
      <c r="A7892" s="7" t="s">
        <v>28</v>
      </c>
      <c r="B7892" s="7">
        <v>2023</v>
      </c>
      <c r="C7892" s="7">
        <v>34968</v>
      </c>
      <c r="D7892" s="7" t="s">
        <v>26</v>
      </c>
      <c r="E7892" s="7" t="s">
        <v>13</v>
      </c>
      <c r="F7892" s="7" t="s">
        <v>20</v>
      </c>
      <c r="G7892" s="7">
        <v>28836</v>
      </c>
    </row>
    <row r="7893" spans="1:7" ht="14.25" customHeight="1" x14ac:dyDescent="0.25">
      <c r="A7893" s="7" t="s">
        <v>11</v>
      </c>
      <c r="B7893" s="7">
        <v>2005</v>
      </c>
      <c r="C7893" s="7">
        <v>91994</v>
      </c>
      <c r="D7893" s="7" t="s">
        <v>17</v>
      </c>
      <c r="E7893" s="7" t="s">
        <v>9</v>
      </c>
      <c r="F7893" s="7" t="s">
        <v>10</v>
      </c>
      <c r="G7893" s="7">
        <v>119134</v>
      </c>
    </row>
    <row r="7894" spans="1:7" ht="14.25" customHeight="1" x14ac:dyDescent="0.25">
      <c r="A7894" s="7" t="s">
        <v>27</v>
      </c>
      <c r="B7894" s="7">
        <v>2021</v>
      </c>
      <c r="C7894" s="7">
        <v>183411</v>
      </c>
      <c r="D7894" s="7" t="s">
        <v>26</v>
      </c>
      <c r="E7894" s="7" t="s">
        <v>13</v>
      </c>
      <c r="F7894" s="7" t="s">
        <v>23</v>
      </c>
      <c r="G7894" s="7">
        <v>66350</v>
      </c>
    </row>
    <row r="7895" spans="1:7" ht="14.25" customHeight="1" x14ac:dyDescent="0.25">
      <c r="A7895" s="7" t="s">
        <v>11</v>
      </c>
      <c r="B7895" s="7">
        <v>2019</v>
      </c>
      <c r="C7895" s="7">
        <v>249984</v>
      </c>
      <c r="D7895" s="7" t="s">
        <v>12</v>
      </c>
      <c r="E7895" s="7" t="s">
        <v>9</v>
      </c>
      <c r="F7895" s="7" t="s">
        <v>23</v>
      </c>
      <c r="G7895" s="7">
        <v>76152</v>
      </c>
    </row>
    <row r="7896" spans="1:7" ht="14.25" customHeight="1" x14ac:dyDescent="0.25">
      <c r="A7896" s="7" t="s">
        <v>7</v>
      </c>
      <c r="B7896" s="7">
        <v>2007</v>
      </c>
      <c r="C7896" s="7">
        <v>380606</v>
      </c>
      <c r="D7896" s="7" t="s">
        <v>24</v>
      </c>
      <c r="E7896" s="7" t="s">
        <v>13</v>
      </c>
      <c r="F7896" s="7" t="s">
        <v>23</v>
      </c>
      <c r="G7896" s="7">
        <v>142632</v>
      </c>
    </row>
    <row r="7897" spans="1:7" ht="14.25" customHeight="1" x14ac:dyDescent="0.25">
      <c r="A7897" s="7" t="s">
        <v>27</v>
      </c>
      <c r="B7897" s="7">
        <v>2021</v>
      </c>
      <c r="C7897" s="7">
        <v>289636</v>
      </c>
      <c r="D7897" s="7" t="s">
        <v>24</v>
      </c>
      <c r="E7897" s="7" t="s">
        <v>13</v>
      </c>
      <c r="F7897" s="7" t="s">
        <v>20</v>
      </c>
      <c r="G7897" s="7">
        <v>90126</v>
      </c>
    </row>
    <row r="7898" spans="1:7" ht="14.25" customHeight="1" x14ac:dyDescent="0.25">
      <c r="A7898" s="7" t="s">
        <v>28</v>
      </c>
      <c r="B7898" s="7">
        <v>2010</v>
      </c>
      <c r="C7898" s="7">
        <v>353920</v>
      </c>
      <c r="D7898" s="7" t="s">
        <v>19</v>
      </c>
      <c r="E7898" s="7" t="s">
        <v>13</v>
      </c>
      <c r="F7898" s="7" t="s">
        <v>14</v>
      </c>
      <c r="G7898" s="7">
        <v>85480</v>
      </c>
    </row>
    <row r="7899" spans="1:7" ht="14.25" customHeight="1" x14ac:dyDescent="0.25">
      <c r="A7899" s="7" t="s">
        <v>31</v>
      </c>
      <c r="B7899" s="7">
        <v>2019</v>
      </c>
      <c r="C7899" s="7">
        <v>156957</v>
      </c>
      <c r="D7899" s="7" t="s">
        <v>26</v>
      </c>
      <c r="E7899" s="7" t="s">
        <v>13</v>
      </c>
      <c r="F7899" s="7" t="s">
        <v>14</v>
      </c>
      <c r="G7899" s="7">
        <v>71414</v>
      </c>
    </row>
    <row r="7900" spans="1:7" ht="14.25" customHeight="1" x14ac:dyDescent="0.25">
      <c r="A7900" s="7" t="s">
        <v>29</v>
      </c>
      <c r="B7900" s="7">
        <v>2013</v>
      </c>
      <c r="C7900" s="7">
        <v>232169</v>
      </c>
      <c r="D7900" s="7" t="s">
        <v>12</v>
      </c>
      <c r="E7900" s="7" t="s">
        <v>9</v>
      </c>
      <c r="F7900" s="7" t="s">
        <v>14</v>
      </c>
      <c r="G7900" s="7">
        <v>25558</v>
      </c>
    </row>
    <row r="7901" spans="1:7" ht="14.25" customHeight="1" x14ac:dyDescent="0.25">
      <c r="A7901" s="7" t="s">
        <v>7</v>
      </c>
      <c r="B7901" s="7">
        <v>2023</v>
      </c>
      <c r="C7901" s="7">
        <v>149146</v>
      </c>
      <c r="D7901" s="7" t="s">
        <v>12</v>
      </c>
      <c r="E7901" s="7" t="s">
        <v>13</v>
      </c>
      <c r="F7901" s="7" t="s">
        <v>10</v>
      </c>
      <c r="G7901" s="7">
        <v>97447</v>
      </c>
    </row>
    <row r="7902" spans="1:7" ht="14.25" customHeight="1" x14ac:dyDescent="0.25">
      <c r="A7902" s="7" t="s">
        <v>7</v>
      </c>
      <c r="B7902" s="7">
        <v>2017</v>
      </c>
      <c r="C7902" s="7">
        <v>35057</v>
      </c>
      <c r="D7902" s="7" t="s">
        <v>26</v>
      </c>
      <c r="E7902" s="7" t="s">
        <v>13</v>
      </c>
      <c r="F7902" s="7" t="s">
        <v>14</v>
      </c>
      <c r="G7902" s="7">
        <v>65908</v>
      </c>
    </row>
    <row r="7903" spans="1:7" ht="14.25" customHeight="1" x14ac:dyDescent="0.25">
      <c r="A7903" s="7" t="s">
        <v>15</v>
      </c>
      <c r="B7903" s="7">
        <v>2022</v>
      </c>
      <c r="C7903" s="7">
        <v>277506</v>
      </c>
      <c r="D7903" s="7" t="s">
        <v>30</v>
      </c>
      <c r="E7903" s="7" t="s">
        <v>13</v>
      </c>
      <c r="F7903" s="7" t="s">
        <v>23</v>
      </c>
      <c r="G7903" s="7">
        <v>88944</v>
      </c>
    </row>
    <row r="7904" spans="1:7" ht="14.25" customHeight="1" x14ac:dyDescent="0.25">
      <c r="A7904" s="7" t="s">
        <v>11</v>
      </c>
      <c r="B7904" s="7">
        <v>2006</v>
      </c>
      <c r="C7904" s="7">
        <v>179872</v>
      </c>
      <c r="D7904" s="7" t="s">
        <v>24</v>
      </c>
      <c r="E7904" s="7" t="s">
        <v>9</v>
      </c>
      <c r="F7904" s="7" t="s">
        <v>20</v>
      </c>
      <c r="G7904" s="7">
        <v>78357</v>
      </c>
    </row>
    <row r="7905" spans="1:7" ht="14.25" customHeight="1" x14ac:dyDescent="0.25">
      <c r="A7905" s="7" t="s">
        <v>21</v>
      </c>
      <c r="B7905" s="7">
        <v>2013</v>
      </c>
      <c r="C7905" s="7">
        <v>338730</v>
      </c>
      <c r="D7905" s="7" t="s">
        <v>12</v>
      </c>
      <c r="E7905" s="7" t="s">
        <v>9</v>
      </c>
      <c r="F7905" s="7" t="s">
        <v>10</v>
      </c>
      <c r="G7905" s="7">
        <v>135505</v>
      </c>
    </row>
    <row r="7906" spans="1:7" ht="14.25" customHeight="1" x14ac:dyDescent="0.25">
      <c r="A7906" s="7" t="s">
        <v>22</v>
      </c>
      <c r="B7906" s="7">
        <v>2023</v>
      </c>
      <c r="C7906" s="7">
        <v>268956</v>
      </c>
      <c r="D7906" s="7" t="s">
        <v>17</v>
      </c>
      <c r="E7906" s="7" t="s">
        <v>9</v>
      </c>
      <c r="F7906" s="7" t="s">
        <v>14</v>
      </c>
      <c r="G7906" s="7">
        <v>98251</v>
      </c>
    </row>
    <row r="7907" spans="1:7" ht="14.25" customHeight="1" x14ac:dyDescent="0.25">
      <c r="A7907" s="7" t="s">
        <v>27</v>
      </c>
      <c r="B7907" s="7">
        <v>2008</v>
      </c>
      <c r="C7907" s="7">
        <v>193364</v>
      </c>
      <c r="D7907" s="7" t="s">
        <v>24</v>
      </c>
      <c r="E7907" s="7" t="s">
        <v>9</v>
      </c>
      <c r="F7907" s="7" t="s">
        <v>23</v>
      </c>
      <c r="G7907" s="7">
        <v>102938</v>
      </c>
    </row>
    <row r="7908" spans="1:7" ht="14.25" customHeight="1" x14ac:dyDescent="0.25">
      <c r="A7908" s="7" t="s">
        <v>7</v>
      </c>
      <c r="B7908" s="7">
        <v>2021</v>
      </c>
      <c r="C7908" s="7">
        <v>390477</v>
      </c>
      <c r="D7908" s="7" t="s">
        <v>17</v>
      </c>
      <c r="E7908" s="7" t="s">
        <v>9</v>
      </c>
      <c r="F7908" s="7" t="s">
        <v>14</v>
      </c>
      <c r="G7908" s="7">
        <v>15519</v>
      </c>
    </row>
    <row r="7909" spans="1:7" ht="14.25" customHeight="1" x14ac:dyDescent="0.25">
      <c r="A7909" s="7" t="s">
        <v>15</v>
      </c>
      <c r="B7909" s="7">
        <v>2020</v>
      </c>
      <c r="C7909" s="7">
        <v>281452</v>
      </c>
      <c r="D7909" s="7" t="s">
        <v>17</v>
      </c>
      <c r="E7909" s="7" t="s">
        <v>13</v>
      </c>
      <c r="F7909" s="7" t="s">
        <v>23</v>
      </c>
      <c r="G7909" s="7">
        <v>144946</v>
      </c>
    </row>
    <row r="7910" spans="1:7" ht="14.25" customHeight="1" x14ac:dyDescent="0.25">
      <c r="A7910" s="7" t="s">
        <v>22</v>
      </c>
      <c r="B7910" s="7">
        <v>2010</v>
      </c>
      <c r="C7910" s="7">
        <v>283084</v>
      </c>
      <c r="D7910" s="7" t="s">
        <v>30</v>
      </c>
      <c r="E7910" s="7" t="s">
        <v>13</v>
      </c>
      <c r="F7910" s="7" t="s">
        <v>14</v>
      </c>
      <c r="G7910" s="7">
        <v>48750</v>
      </c>
    </row>
    <row r="7911" spans="1:7" ht="14.25" customHeight="1" x14ac:dyDescent="0.25">
      <c r="A7911" s="7" t="s">
        <v>7</v>
      </c>
      <c r="B7911" s="7">
        <v>2019</v>
      </c>
      <c r="C7911" s="7">
        <v>105718</v>
      </c>
      <c r="D7911" s="7" t="s">
        <v>8</v>
      </c>
      <c r="E7911" s="7" t="s">
        <v>9</v>
      </c>
      <c r="F7911" s="7" t="s">
        <v>10</v>
      </c>
      <c r="G7911" s="7">
        <v>70082</v>
      </c>
    </row>
    <row r="7912" spans="1:7" ht="14.25" customHeight="1" x14ac:dyDescent="0.25">
      <c r="A7912" s="7" t="s">
        <v>22</v>
      </c>
      <c r="B7912" s="7">
        <v>2014</v>
      </c>
      <c r="C7912" s="7">
        <v>392353</v>
      </c>
      <c r="D7912" s="7" t="s">
        <v>19</v>
      </c>
      <c r="E7912" s="7" t="s">
        <v>13</v>
      </c>
      <c r="F7912" s="7" t="s">
        <v>20</v>
      </c>
      <c r="G7912" s="7">
        <v>48138</v>
      </c>
    </row>
    <row r="7913" spans="1:7" ht="14.25" customHeight="1" x14ac:dyDescent="0.25">
      <c r="A7913" s="7" t="s">
        <v>29</v>
      </c>
      <c r="B7913" s="7">
        <v>2010</v>
      </c>
      <c r="C7913" s="7">
        <v>288894</v>
      </c>
      <c r="D7913" s="7" t="s">
        <v>12</v>
      </c>
      <c r="E7913" s="7" t="s">
        <v>13</v>
      </c>
      <c r="F7913" s="7" t="s">
        <v>23</v>
      </c>
      <c r="G7913" s="7">
        <v>148475</v>
      </c>
    </row>
    <row r="7914" spans="1:7" ht="14.25" customHeight="1" x14ac:dyDescent="0.25">
      <c r="A7914" s="7" t="s">
        <v>25</v>
      </c>
      <c r="B7914" s="7">
        <v>2006</v>
      </c>
      <c r="C7914" s="7">
        <v>95070</v>
      </c>
      <c r="D7914" s="7" t="s">
        <v>24</v>
      </c>
      <c r="E7914" s="7" t="s">
        <v>13</v>
      </c>
      <c r="F7914" s="7" t="s">
        <v>20</v>
      </c>
      <c r="G7914" s="7">
        <v>149799</v>
      </c>
    </row>
    <row r="7915" spans="1:7" ht="14.25" customHeight="1" x14ac:dyDescent="0.25">
      <c r="A7915" s="7" t="s">
        <v>18</v>
      </c>
      <c r="B7915" s="7">
        <v>2014</v>
      </c>
      <c r="C7915" s="7">
        <v>173107</v>
      </c>
      <c r="D7915" s="7" t="s">
        <v>8</v>
      </c>
      <c r="E7915" s="7" t="s">
        <v>9</v>
      </c>
      <c r="F7915" s="7" t="s">
        <v>23</v>
      </c>
      <c r="G7915" s="7">
        <v>35551</v>
      </c>
    </row>
    <row r="7916" spans="1:7" ht="14.25" customHeight="1" x14ac:dyDescent="0.25">
      <c r="A7916" s="7" t="s">
        <v>28</v>
      </c>
      <c r="B7916" s="7">
        <v>2015</v>
      </c>
      <c r="C7916" s="7">
        <v>371724</v>
      </c>
      <c r="D7916" s="7" t="s">
        <v>24</v>
      </c>
      <c r="E7916" s="7" t="s">
        <v>13</v>
      </c>
      <c r="F7916" s="7" t="s">
        <v>10</v>
      </c>
      <c r="G7916" s="7">
        <v>113323</v>
      </c>
    </row>
    <row r="7917" spans="1:7" ht="14.25" customHeight="1" x14ac:dyDescent="0.25">
      <c r="A7917" s="7" t="s">
        <v>27</v>
      </c>
      <c r="B7917" s="7">
        <v>2018</v>
      </c>
      <c r="C7917" s="7">
        <v>234241</v>
      </c>
      <c r="D7917" s="7" t="s">
        <v>24</v>
      </c>
      <c r="E7917" s="7" t="s">
        <v>9</v>
      </c>
      <c r="F7917" s="7" t="s">
        <v>20</v>
      </c>
      <c r="G7917" s="7">
        <v>31019</v>
      </c>
    </row>
    <row r="7918" spans="1:7" ht="14.25" customHeight="1" x14ac:dyDescent="0.25">
      <c r="A7918" s="7" t="s">
        <v>27</v>
      </c>
      <c r="B7918" s="7">
        <v>2008</v>
      </c>
      <c r="C7918" s="7">
        <v>377559</v>
      </c>
      <c r="D7918" s="7" t="s">
        <v>17</v>
      </c>
      <c r="E7918" s="7" t="s">
        <v>9</v>
      </c>
      <c r="F7918" s="7" t="s">
        <v>20</v>
      </c>
      <c r="G7918" s="7">
        <v>71077</v>
      </c>
    </row>
    <row r="7919" spans="1:7" ht="14.25" customHeight="1" x14ac:dyDescent="0.25">
      <c r="A7919" s="7" t="s">
        <v>29</v>
      </c>
      <c r="B7919" s="7">
        <v>2009</v>
      </c>
      <c r="C7919" s="7">
        <v>255518</v>
      </c>
      <c r="D7919" s="7" t="s">
        <v>30</v>
      </c>
      <c r="E7919" s="7" t="s">
        <v>13</v>
      </c>
      <c r="F7919" s="7" t="s">
        <v>20</v>
      </c>
      <c r="G7919" s="7">
        <v>129844</v>
      </c>
    </row>
    <row r="7920" spans="1:7" ht="14.25" customHeight="1" x14ac:dyDescent="0.25">
      <c r="A7920" s="7" t="s">
        <v>21</v>
      </c>
      <c r="B7920" s="7">
        <v>2007</v>
      </c>
      <c r="C7920" s="7">
        <v>75766</v>
      </c>
      <c r="D7920" s="7" t="s">
        <v>26</v>
      </c>
      <c r="E7920" s="7" t="s">
        <v>9</v>
      </c>
      <c r="F7920" s="7" t="s">
        <v>14</v>
      </c>
      <c r="G7920" s="7">
        <v>32346</v>
      </c>
    </row>
    <row r="7921" spans="1:7" ht="14.25" customHeight="1" x14ac:dyDescent="0.25">
      <c r="A7921" s="7" t="s">
        <v>21</v>
      </c>
      <c r="B7921" s="7">
        <v>2011</v>
      </c>
      <c r="C7921" s="7">
        <v>217090</v>
      </c>
      <c r="D7921" s="7" t="s">
        <v>24</v>
      </c>
      <c r="E7921" s="7" t="s">
        <v>9</v>
      </c>
      <c r="F7921" s="7" t="s">
        <v>14</v>
      </c>
      <c r="G7921" s="7">
        <v>95744</v>
      </c>
    </row>
    <row r="7922" spans="1:7" ht="14.25" customHeight="1" x14ac:dyDescent="0.25">
      <c r="A7922" s="7" t="s">
        <v>7</v>
      </c>
      <c r="B7922" s="7">
        <v>2020</v>
      </c>
      <c r="C7922" s="7">
        <v>95125</v>
      </c>
      <c r="D7922" s="7" t="s">
        <v>19</v>
      </c>
      <c r="E7922" s="7" t="s">
        <v>9</v>
      </c>
      <c r="F7922" s="7" t="s">
        <v>23</v>
      </c>
      <c r="G7922" s="7">
        <v>145109</v>
      </c>
    </row>
    <row r="7923" spans="1:7" ht="14.25" customHeight="1" x14ac:dyDescent="0.25">
      <c r="A7923" s="7" t="s">
        <v>31</v>
      </c>
      <c r="B7923" s="7">
        <v>2020</v>
      </c>
      <c r="C7923" s="7">
        <v>14431</v>
      </c>
      <c r="D7923" s="7" t="s">
        <v>17</v>
      </c>
      <c r="E7923" s="7" t="s">
        <v>13</v>
      </c>
      <c r="F7923" s="7" t="s">
        <v>23</v>
      </c>
      <c r="G7923" s="7">
        <v>17561</v>
      </c>
    </row>
    <row r="7924" spans="1:7" ht="14.25" customHeight="1" x14ac:dyDescent="0.25">
      <c r="A7924" s="7" t="s">
        <v>18</v>
      </c>
      <c r="B7924" s="7">
        <v>2012</v>
      </c>
      <c r="C7924" s="7">
        <v>392792</v>
      </c>
      <c r="D7924" s="7" t="s">
        <v>30</v>
      </c>
      <c r="E7924" s="7" t="s">
        <v>13</v>
      </c>
      <c r="F7924" s="7" t="s">
        <v>23</v>
      </c>
      <c r="G7924" s="7">
        <v>138603</v>
      </c>
    </row>
    <row r="7925" spans="1:7" ht="14.25" customHeight="1" x14ac:dyDescent="0.25">
      <c r="A7925" s="7" t="s">
        <v>27</v>
      </c>
      <c r="B7925" s="7">
        <v>2005</v>
      </c>
      <c r="C7925" s="7">
        <v>271293</v>
      </c>
      <c r="D7925" s="7" t="s">
        <v>26</v>
      </c>
      <c r="E7925" s="7" t="s">
        <v>9</v>
      </c>
      <c r="F7925" s="7" t="s">
        <v>10</v>
      </c>
      <c r="G7925" s="7">
        <v>69175</v>
      </c>
    </row>
    <row r="7926" spans="1:7" ht="14.25" customHeight="1" x14ac:dyDescent="0.25">
      <c r="A7926" s="7" t="s">
        <v>7</v>
      </c>
      <c r="B7926" s="7">
        <v>2017</v>
      </c>
      <c r="C7926" s="7">
        <v>144526</v>
      </c>
      <c r="D7926" s="7" t="s">
        <v>8</v>
      </c>
      <c r="E7926" s="7" t="s">
        <v>9</v>
      </c>
      <c r="F7926" s="7" t="s">
        <v>23</v>
      </c>
      <c r="G7926" s="7">
        <v>47624</v>
      </c>
    </row>
    <row r="7927" spans="1:7" ht="14.25" customHeight="1" x14ac:dyDescent="0.25">
      <c r="A7927" s="7" t="s">
        <v>18</v>
      </c>
      <c r="B7927" s="7">
        <v>2010</v>
      </c>
      <c r="C7927" s="7">
        <v>213613</v>
      </c>
      <c r="D7927" s="7" t="s">
        <v>19</v>
      </c>
      <c r="E7927" s="7" t="s">
        <v>13</v>
      </c>
      <c r="F7927" s="7" t="s">
        <v>14</v>
      </c>
      <c r="G7927" s="7">
        <v>137022</v>
      </c>
    </row>
    <row r="7928" spans="1:7" ht="14.25" customHeight="1" x14ac:dyDescent="0.25">
      <c r="A7928" s="7" t="s">
        <v>28</v>
      </c>
      <c r="B7928" s="7">
        <v>2017</v>
      </c>
      <c r="C7928" s="7">
        <v>257840</v>
      </c>
      <c r="D7928" s="7" t="s">
        <v>26</v>
      </c>
      <c r="E7928" s="7" t="s">
        <v>9</v>
      </c>
      <c r="F7928" s="7" t="s">
        <v>23</v>
      </c>
      <c r="G7928" s="7">
        <v>41992</v>
      </c>
    </row>
    <row r="7929" spans="1:7" ht="14.25" customHeight="1" x14ac:dyDescent="0.25">
      <c r="A7929" s="7" t="s">
        <v>16</v>
      </c>
      <c r="B7929" s="7">
        <v>2006</v>
      </c>
      <c r="C7929" s="7">
        <v>70708</v>
      </c>
      <c r="D7929" s="7" t="s">
        <v>26</v>
      </c>
      <c r="E7929" s="7" t="s">
        <v>13</v>
      </c>
      <c r="F7929" s="7" t="s">
        <v>10</v>
      </c>
      <c r="G7929" s="7">
        <v>90628</v>
      </c>
    </row>
    <row r="7930" spans="1:7" ht="14.25" customHeight="1" x14ac:dyDescent="0.25">
      <c r="A7930" s="7" t="s">
        <v>31</v>
      </c>
      <c r="B7930" s="7">
        <v>2014</v>
      </c>
      <c r="C7930" s="7">
        <v>350223</v>
      </c>
      <c r="D7930" s="7" t="s">
        <v>30</v>
      </c>
      <c r="E7930" s="7" t="s">
        <v>9</v>
      </c>
      <c r="F7930" s="7" t="s">
        <v>20</v>
      </c>
      <c r="G7930" s="7">
        <v>109836</v>
      </c>
    </row>
    <row r="7931" spans="1:7" ht="14.25" customHeight="1" x14ac:dyDescent="0.25">
      <c r="A7931" s="7" t="s">
        <v>11</v>
      </c>
      <c r="B7931" s="7">
        <v>2010</v>
      </c>
      <c r="C7931" s="7">
        <v>311446</v>
      </c>
      <c r="D7931" s="7" t="s">
        <v>24</v>
      </c>
      <c r="E7931" s="7" t="s">
        <v>9</v>
      </c>
      <c r="F7931" s="7" t="s">
        <v>23</v>
      </c>
      <c r="G7931" s="7">
        <v>68526</v>
      </c>
    </row>
    <row r="7932" spans="1:7" ht="14.25" customHeight="1" x14ac:dyDescent="0.25">
      <c r="A7932" s="7" t="s">
        <v>27</v>
      </c>
      <c r="B7932" s="7">
        <v>2012</v>
      </c>
      <c r="C7932" s="7">
        <v>93228</v>
      </c>
      <c r="D7932" s="7" t="s">
        <v>30</v>
      </c>
      <c r="E7932" s="7" t="s">
        <v>9</v>
      </c>
      <c r="F7932" s="7" t="s">
        <v>10</v>
      </c>
      <c r="G7932" s="7">
        <v>101407</v>
      </c>
    </row>
    <row r="7933" spans="1:7" ht="14.25" customHeight="1" x14ac:dyDescent="0.25">
      <c r="A7933" s="7" t="s">
        <v>15</v>
      </c>
      <c r="B7933" s="7">
        <v>2015</v>
      </c>
      <c r="C7933" s="7">
        <v>195008</v>
      </c>
      <c r="D7933" s="7" t="s">
        <v>24</v>
      </c>
      <c r="E7933" s="7" t="s">
        <v>9</v>
      </c>
      <c r="F7933" s="7" t="s">
        <v>10</v>
      </c>
      <c r="G7933" s="7">
        <v>99975</v>
      </c>
    </row>
    <row r="7934" spans="1:7" ht="14.25" customHeight="1" x14ac:dyDescent="0.25">
      <c r="A7934" s="7" t="s">
        <v>27</v>
      </c>
      <c r="B7934" s="7">
        <v>2023</v>
      </c>
      <c r="C7934" s="7">
        <v>164983</v>
      </c>
      <c r="D7934" s="7" t="s">
        <v>12</v>
      </c>
      <c r="E7934" s="7" t="s">
        <v>13</v>
      </c>
      <c r="F7934" s="7" t="s">
        <v>23</v>
      </c>
      <c r="G7934" s="7">
        <v>87127</v>
      </c>
    </row>
    <row r="7935" spans="1:7" ht="14.25" customHeight="1" x14ac:dyDescent="0.25">
      <c r="A7935" s="7" t="s">
        <v>25</v>
      </c>
      <c r="B7935" s="7">
        <v>2020</v>
      </c>
      <c r="C7935" s="7">
        <v>118616</v>
      </c>
      <c r="D7935" s="7" t="s">
        <v>19</v>
      </c>
      <c r="E7935" s="7" t="s">
        <v>13</v>
      </c>
      <c r="F7935" s="7" t="s">
        <v>14</v>
      </c>
      <c r="G7935" s="7">
        <v>47354</v>
      </c>
    </row>
    <row r="7936" spans="1:7" ht="14.25" customHeight="1" x14ac:dyDescent="0.25">
      <c r="A7936" s="7" t="s">
        <v>28</v>
      </c>
      <c r="B7936" s="7">
        <v>2012</v>
      </c>
      <c r="C7936" s="7">
        <v>339311</v>
      </c>
      <c r="D7936" s="7" t="s">
        <v>30</v>
      </c>
      <c r="E7936" s="7" t="s">
        <v>9</v>
      </c>
      <c r="F7936" s="7" t="s">
        <v>20</v>
      </c>
      <c r="G7936" s="7">
        <v>149994</v>
      </c>
    </row>
    <row r="7937" spans="1:7" ht="14.25" customHeight="1" x14ac:dyDescent="0.25">
      <c r="A7937" s="7" t="s">
        <v>22</v>
      </c>
      <c r="B7937" s="7">
        <v>2019</v>
      </c>
      <c r="C7937" s="7">
        <v>172186</v>
      </c>
      <c r="D7937" s="7" t="s">
        <v>30</v>
      </c>
      <c r="E7937" s="7" t="s">
        <v>13</v>
      </c>
      <c r="F7937" s="7" t="s">
        <v>23</v>
      </c>
      <c r="G7937" s="7">
        <v>90074</v>
      </c>
    </row>
    <row r="7938" spans="1:7" ht="14.25" customHeight="1" x14ac:dyDescent="0.25">
      <c r="A7938" s="7" t="s">
        <v>18</v>
      </c>
      <c r="B7938" s="7">
        <v>2008</v>
      </c>
      <c r="C7938" s="7">
        <v>391459</v>
      </c>
      <c r="D7938" s="7" t="s">
        <v>19</v>
      </c>
      <c r="E7938" s="7" t="s">
        <v>13</v>
      </c>
      <c r="F7938" s="7" t="s">
        <v>10</v>
      </c>
      <c r="G7938" s="7">
        <v>123978</v>
      </c>
    </row>
    <row r="7939" spans="1:7" ht="14.25" customHeight="1" x14ac:dyDescent="0.25">
      <c r="A7939" s="7" t="s">
        <v>15</v>
      </c>
      <c r="B7939" s="7">
        <v>2008</v>
      </c>
      <c r="C7939" s="7">
        <v>200681</v>
      </c>
      <c r="D7939" s="7" t="s">
        <v>26</v>
      </c>
      <c r="E7939" s="7" t="s">
        <v>13</v>
      </c>
      <c r="F7939" s="7" t="s">
        <v>20</v>
      </c>
      <c r="G7939" s="7">
        <v>146253</v>
      </c>
    </row>
    <row r="7940" spans="1:7" ht="14.25" customHeight="1" x14ac:dyDescent="0.25">
      <c r="A7940" s="7" t="s">
        <v>31</v>
      </c>
      <c r="B7940" s="7">
        <v>2010</v>
      </c>
      <c r="C7940" s="7">
        <v>47023</v>
      </c>
      <c r="D7940" s="7" t="s">
        <v>8</v>
      </c>
      <c r="E7940" s="7" t="s">
        <v>9</v>
      </c>
      <c r="F7940" s="7" t="s">
        <v>14</v>
      </c>
      <c r="G7940" s="7">
        <v>118555</v>
      </c>
    </row>
    <row r="7941" spans="1:7" ht="14.25" customHeight="1" x14ac:dyDescent="0.25">
      <c r="A7941" s="7" t="s">
        <v>25</v>
      </c>
      <c r="B7941" s="7">
        <v>2009</v>
      </c>
      <c r="C7941" s="7">
        <v>312024</v>
      </c>
      <c r="D7941" s="7" t="s">
        <v>12</v>
      </c>
      <c r="E7941" s="7" t="s">
        <v>9</v>
      </c>
      <c r="F7941" s="7" t="s">
        <v>10</v>
      </c>
      <c r="G7941" s="7">
        <v>66284</v>
      </c>
    </row>
    <row r="7942" spans="1:7" ht="14.25" customHeight="1" x14ac:dyDescent="0.25">
      <c r="A7942" s="7" t="s">
        <v>15</v>
      </c>
      <c r="B7942" s="7">
        <v>2009</v>
      </c>
      <c r="C7942" s="7">
        <v>210410</v>
      </c>
      <c r="D7942" s="7" t="s">
        <v>24</v>
      </c>
      <c r="E7942" s="7" t="s">
        <v>13</v>
      </c>
      <c r="F7942" s="7" t="s">
        <v>10</v>
      </c>
      <c r="G7942" s="7">
        <v>126367</v>
      </c>
    </row>
    <row r="7943" spans="1:7" ht="14.25" customHeight="1" x14ac:dyDescent="0.25">
      <c r="A7943" s="7" t="s">
        <v>15</v>
      </c>
      <c r="B7943" s="7">
        <v>2023</v>
      </c>
      <c r="C7943" s="7">
        <v>93485</v>
      </c>
      <c r="D7943" s="7" t="s">
        <v>12</v>
      </c>
      <c r="E7943" s="7" t="s">
        <v>9</v>
      </c>
      <c r="F7943" s="7" t="s">
        <v>23</v>
      </c>
      <c r="G7943" s="7">
        <v>56455</v>
      </c>
    </row>
    <row r="7944" spans="1:7" ht="14.25" customHeight="1" x14ac:dyDescent="0.25">
      <c r="A7944" s="7" t="s">
        <v>16</v>
      </c>
      <c r="B7944" s="7">
        <v>2005</v>
      </c>
      <c r="C7944" s="7">
        <v>296215</v>
      </c>
      <c r="D7944" s="7" t="s">
        <v>26</v>
      </c>
      <c r="E7944" s="7" t="s">
        <v>13</v>
      </c>
      <c r="F7944" s="7" t="s">
        <v>14</v>
      </c>
      <c r="G7944" s="7">
        <v>23781</v>
      </c>
    </row>
    <row r="7945" spans="1:7" ht="14.25" customHeight="1" x14ac:dyDescent="0.25">
      <c r="A7945" s="7" t="s">
        <v>25</v>
      </c>
      <c r="B7945" s="7">
        <v>2019</v>
      </c>
      <c r="C7945" s="7">
        <v>88374</v>
      </c>
      <c r="D7945" s="7" t="s">
        <v>19</v>
      </c>
      <c r="E7945" s="7" t="s">
        <v>9</v>
      </c>
      <c r="F7945" s="7" t="s">
        <v>23</v>
      </c>
      <c r="G7945" s="7">
        <v>64861</v>
      </c>
    </row>
    <row r="7946" spans="1:7" ht="14.25" customHeight="1" x14ac:dyDescent="0.25">
      <c r="A7946" s="7" t="s">
        <v>31</v>
      </c>
      <c r="B7946" s="7">
        <v>2020</v>
      </c>
      <c r="C7946" s="7">
        <v>95499</v>
      </c>
      <c r="D7946" s="7" t="s">
        <v>24</v>
      </c>
      <c r="E7946" s="7" t="s">
        <v>9</v>
      </c>
      <c r="F7946" s="7" t="s">
        <v>14</v>
      </c>
      <c r="G7946" s="7">
        <v>53732</v>
      </c>
    </row>
    <row r="7947" spans="1:7" ht="14.25" customHeight="1" x14ac:dyDescent="0.25">
      <c r="A7947" s="7" t="s">
        <v>11</v>
      </c>
      <c r="B7947" s="7">
        <v>2016</v>
      </c>
      <c r="C7947" s="7">
        <v>101241</v>
      </c>
      <c r="D7947" s="7" t="s">
        <v>26</v>
      </c>
      <c r="E7947" s="7" t="s">
        <v>9</v>
      </c>
      <c r="F7947" s="7" t="s">
        <v>10</v>
      </c>
      <c r="G7947" s="7">
        <v>62273</v>
      </c>
    </row>
    <row r="7948" spans="1:7" ht="14.25" customHeight="1" x14ac:dyDescent="0.25">
      <c r="A7948" s="7" t="s">
        <v>18</v>
      </c>
      <c r="B7948" s="7">
        <v>2018</v>
      </c>
      <c r="C7948" s="7">
        <v>188691</v>
      </c>
      <c r="D7948" s="7" t="s">
        <v>8</v>
      </c>
      <c r="E7948" s="7" t="s">
        <v>9</v>
      </c>
      <c r="F7948" s="7" t="s">
        <v>23</v>
      </c>
      <c r="G7948" s="7">
        <v>147697</v>
      </c>
    </row>
    <row r="7949" spans="1:7" ht="14.25" customHeight="1" x14ac:dyDescent="0.25">
      <c r="A7949" s="7" t="s">
        <v>15</v>
      </c>
      <c r="B7949" s="7">
        <v>2005</v>
      </c>
      <c r="C7949" s="7">
        <v>9520</v>
      </c>
      <c r="D7949" s="7" t="s">
        <v>24</v>
      </c>
      <c r="E7949" s="7" t="s">
        <v>9</v>
      </c>
      <c r="F7949" s="7" t="s">
        <v>23</v>
      </c>
      <c r="G7949" s="7">
        <v>68437</v>
      </c>
    </row>
    <row r="7950" spans="1:7" ht="14.25" customHeight="1" x14ac:dyDescent="0.25">
      <c r="A7950" s="7" t="s">
        <v>21</v>
      </c>
      <c r="B7950" s="7">
        <v>2021</v>
      </c>
      <c r="C7950" s="7">
        <v>60726</v>
      </c>
      <c r="D7950" s="7" t="s">
        <v>19</v>
      </c>
      <c r="E7950" s="7" t="s">
        <v>9</v>
      </c>
      <c r="F7950" s="7" t="s">
        <v>23</v>
      </c>
      <c r="G7950" s="7">
        <v>50608</v>
      </c>
    </row>
    <row r="7951" spans="1:7" ht="14.25" customHeight="1" x14ac:dyDescent="0.25">
      <c r="A7951" s="7" t="s">
        <v>28</v>
      </c>
      <c r="B7951" s="7">
        <v>2016</v>
      </c>
      <c r="C7951" s="7">
        <v>284594</v>
      </c>
      <c r="D7951" s="7" t="s">
        <v>19</v>
      </c>
      <c r="E7951" s="7" t="s">
        <v>13</v>
      </c>
      <c r="F7951" s="7" t="s">
        <v>20</v>
      </c>
      <c r="G7951" s="7">
        <v>43243</v>
      </c>
    </row>
    <row r="7952" spans="1:7" ht="14.25" customHeight="1" x14ac:dyDescent="0.25">
      <c r="A7952" s="7" t="s">
        <v>16</v>
      </c>
      <c r="B7952" s="7">
        <v>2022</v>
      </c>
      <c r="C7952" s="7">
        <v>101128</v>
      </c>
      <c r="D7952" s="7" t="s">
        <v>26</v>
      </c>
      <c r="E7952" s="7" t="s">
        <v>13</v>
      </c>
      <c r="F7952" s="7" t="s">
        <v>10</v>
      </c>
      <c r="G7952" s="7">
        <v>136210</v>
      </c>
    </row>
    <row r="7953" spans="1:7" ht="14.25" customHeight="1" x14ac:dyDescent="0.25">
      <c r="A7953" s="7" t="s">
        <v>27</v>
      </c>
      <c r="B7953" s="7">
        <v>2008</v>
      </c>
      <c r="C7953" s="7">
        <v>189899</v>
      </c>
      <c r="D7953" s="7" t="s">
        <v>26</v>
      </c>
      <c r="E7953" s="7" t="s">
        <v>9</v>
      </c>
      <c r="F7953" s="7" t="s">
        <v>10</v>
      </c>
      <c r="G7953" s="7">
        <v>25872</v>
      </c>
    </row>
    <row r="7954" spans="1:7" ht="14.25" customHeight="1" x14ac:dyDescent="0.25">
      <c r="A7954" s="7" t="s">
        <v>28</v>
      </c>
      <c r="B7954" s="7">
        <v>2018</v>
      </c>
      <c r="C7954" s="7">
        <v>387382</v>
      </c>
      <c r="D7954" s="7" t="s">
        <v>26</v>
      </c>
      <c r="E7954" s="7" t="s">
        <v>13</v>
      </c>
      <c r="F7954" s="7" t="s">
        <v>14</v>
      </c>
      <c r="G7954" s="7">
        <v>91837</v>
      </c>
    </row>
    <row r="7955" spans="1:7" ht="14.25" customHeight="1" x14ac:dyDescent="0.25">
      <c r="A7955" s="7" t="s">
        <v>7</v>
      </c>
      <c r="B7955" s="7">
        <v>2020</v>
      </c>
      <c r="C7955" s="7">
        <v>352963</v>
      </c>
      <c r="D7955" s="7" t="s">
        <v>26</v>
      </c>
      <c r="E7955" s="7" t="s">
        <v>13</v>
      </c>
      <c r="F7955" s="7" t="s">
        <v>14</v>
      </c>
      <c r="G7955" s="7">
        <v>78573</v>
      </c>
    </row>
    <row r="7956" spans="1:7" ht="14.25" customHeight="1" x14ac:dyDescent="0.25">
      <c r="A7956" s="7" t="s">
        <v>31</v>
      </c>
      <c r="B7956" s="7">
        <v>2006</v>
      </c>
      <c r="C7956" s="7">
        <v>338252</v>
      </c>
      <c r="D7956" s="7" t="s">
        <v>24</v>
      </c>
      <c r="E7956" s="7" t="s">
        <v>9</v>
      </c>
      <c r="F7956" s="7" t="s">
        <v>23</v>
      </c>
      <c r="G7956" s="7">
        <v>72669</v>
      </c>
    </row>
    <row r="7957" spans="1:7" ht="14.25" customHeight="1" x14ac:dyDescent="0.25">
      <c r="A7957" s="7" t="s">
        <v>16</v>
      </c>
      <c r="B7957" s="7">
        <v>2013</v>
      </c>
      <c r="C7957" s="7">
        <v>217721</v>
      </c>
      <c r="D7957" s="7" t="s">
        <v>17</v>
      </c>
      <c r="E7957" s="7" t="s">
        <v>9</v>
      </c>
      <c r="F7957" s="7" t="s">
        <v>14</v>
      </c>
      <c r="G7957" s="7">
        <v>46859</v>
      </c>
    </row>
    <row r="7958" spans="1:7" ht="14.25" customHeight="1" x14ac:dyDescent="0.25">
      <c r="A7958" s="7" t="s">
        <v>28</v>
      </c>
      <c r="B7958" s="7">
        <v>2018</v>
      </c>
      <c r="C7958" s="7">
        <v>93081</v>
      </c>
      <c r="D7958" s="7" t="s">
        <v>26</v>
      </c>
      <c r="E7958" s="7" t="s">
        <v>13</v>
      </c>
      <c r="F7958" s="7" t="s">
        <v>10</v>
      </c>
      <c r="G7958" s="7">
        <v>135020</v>
      </c>
    </row>
    <row r="7959" spans="1:7" ht="14.25" customHeight="1" x14ac:dyDescent="0.25">
      <c r="A7959" s="7" t="s">
        <v>28</v>
      </c>
      <c r="B7959" s="7">
        <v>2022</v>
      </c>
      <c r="C7959" s="7">
        <v>162221</v>
      </c>
      <c r="D7959" s="7" t="s">
        <v>8</v>
      </c>
      <c r="E7959" s="7" t="s">
        <v>13</v>
      </c>
      <c r="F7959" s="7" t="s">
        <v>23</v>
      </c>
      <c r="G7959" s="7">
        <v>86677</v>
      </c>
    </row>
    <row r="7960" spans="1:7" ht="14.25" customHeight="1" x14ac:dyDescent="0.25">
      <c r="A7960" s="7" t="s">
        <v>28</v>
      </c>
      <c r="B7960" s="7">
        <v>2018</v>
      </c>
      <c r="C7960" s="7">
        <v>239473</v>
      </c>
      <c r="D7960" s="7" t="s">
        <v>19</v>
      </c>
      <c r="E7960" s="7" t="s">
        <v>13</v>
      </c>
      <c r="F7960" s="7" t="s">
        <v>14</v>
      </c>
      <c r="G7960" s="7">
        <v>17448</v>
      </c>
    </row>
    <row r="7961" spans="1:7" ht="14.25" customHeight="1" x14ac:dyDescent="0.25">
      <c r="A7961" s="7" t="s">
        <v>28</v>
      </c>
      <c r="B7961" s="7">
        <v>2007</v>
      </c>
      <c r="C7961" s="7">
        <v>95231</v>
      </c>
      <c r="D7961" s="7" t="s">
        <v>30</v>
      </c>
      <c r="E7961" s="7" t="s">
        <v>13</v>
      </c>
      <c r="F7961" s="7" t="s">
        <v>20</v>
      </c>
      <c r="G7961" s="7">
        <v>51937</v>
      </c>
    </row>
    <row r="7962" spans="1:7" ht="14.25" customHeight="1" x14ac:dyDescent="0.25">
      <c r="A7962" s="7" t="s">
        <v>25</v>
      </c>
      <c r="B7962" s="7">
        <v>2007</v>
      </c>
      <c r="C7962" s="7">
        <v>294653</v>
      </c>
      <c r="D7962" s="7" t="s">
        <v>12</v>
      </c>
      <c r="E7962" s="7" t="s">
        <v>9</v>
      </c>
      <c r="F7962" s="7" t="s">
        <v>23</v>
      </c>
      <c r="G7962" s="7">
        <v>109550</v>
      </c>
    </row>
    <row r="7963" spans="1:7" ht="14.25" customHeight="1" x14ac:dyDescent="0.25">
      <c r="A7963" s="7" t="s">
        <v>21</v>
      </c>
      <c r="B7963" s="7">
        <v>2007</v>
      </c>
      <c r="C7963" s="7">
        <v>220581</v>
      </c>
      <c r="D7963" s="7" t="s">
        <v>24</v>
      </c>
      <c r="E7963" s="7" t="s">
        <v>13</v>
      </c>
      <c r="F7963" s="7" t="s">
        <v>14</v>
      </c>
      <c r="G7963" s="7">
        <v>102423</v>
      </c>
    </row>
    <row r="7964" spans="1:7" ht="14.25" customHeight="1" x14ac:dyDescent="0.25">
      <c r="A7964" s="7" t="s">
        <v>7</v>
      </c>
      <c r="B7964" s="7">
        <v>2013</v>
      </c>
      <c r="C7964" s="7">
        <v>103934</v>
      </c>
      <c r="D7964" s="7" t="s">
        <v>24</v>
      </c>
      <c r="E7964" s="7" t="s">
        <v>9</v>
      </c>
      <c r="F7964" s="7" t="s">
        <v>23</v>
      </c>
      <c r="G7964" s="7">
        <v>99877</v>
      </c>
    </row>
    <row r="7965" spans="1:7" ht="14.25" customHeight="1" x14ac:dyDescent="0.25">
      <c r="A7965" s="7" t="s">
        <v>22</v>
      </c>
      <c r="B7965" s="7">
        <v>2016</v>
      </c>
      <c r="C7965" s="7">
        <v>313796</v>
      </c>
      <c r="D7965" s="7" t="s">
        <v>19</v>
      </c>
      <c r="E7965" s="7" t="s">
        <v>13</v>
      </c>
      <c r="F7965" s="7" t="s">
        <v>10</v>
      </c>
      <c r="G7965" s="7">
        <v>94862</v>
      </c>
    </row>
    <row r="7966" spans="1:7" ht="14.25" customHeight="1" x14ac:dyDescent="0.25">
      <c r="A7966" s="7" t="s">
        <v>29</v>
      </c>
      <c r="B7966" s="7">
        <v>2020</v>
      </c>
      <c r="C7966" s="7">
        <v>137095</v>
      </c>
      <c r="D7966" s="7" t="s">
        <v>26</v>
      </c>
      <c r="E7966" s="7" t="s">
        <v>13</v>
      </c>
      <c r="F7966" s="7" t="s">
        <v>20</v>
      </c>
      <c r="G7966" s="7">
        <v>57331</v>
      </c>
    </row>
    <row r="7967" spans="1:7" ht="14.25" customHeight="1" x14ac:dyDescent="0.25">
      <c r="A7967" s="7" t="s">
        <v>22</v>
      </c>
      <c r="B7967" s="7">
        <v>2017</v>
      </c>
      <c r="C7967" s="7">
        <v>99518</v>
      </c>
      <c r="D7967" s="7" t="s">
        <v>12</v>
      </c>
      <c r="E7967" s="7" t="s">
        <v>13</v>
      </c>
      <c r="F7967" s="7" t="s">
        <v>10</v>
      </c>
      <c r="G7967" s="7">
        <v>78762</v>
      </c>
    </row>
    <row r="7968" spans="1:7" ht="14.25" customHeight="1" x14ac:dyDescent="0.25">
      <c r="A7968" s="7" t="s">
        <v>21</v>
      </c>
      <c r="B7968" s="7">
        <v>2021</v>
      </c>
      <c r="C7968" s="7">
        <v>343752</v>
      </c>
      <c r="D7968" s="7" t="s">
        <v>26</v>
      </c>
      <c r="E7968" s="7" t="s">
        <v>9</v>
      </c>
      <c r="F7968" s="7" t="s">
        <v>10</v>
      </c>
      <c r="G7968" s="7">
        <v>106129</v>
      </c>
    </row>
    <row r="7969" spans="1:7" ht="14.25" customHeight="1" x14ac:dyDescent="0.25">
      <c r="A7969" s="7" t="s">
        <v>25</v>
      </c>
      <c r="B7969" s="7">
        <v>2012</v>
      </c>
      <c r="C7969" s="7">
        <v>11664</v>
      </c>
      <c r="D7969" s="7" t="s">
        <v>12</v>
      </c>
      <c r="E7969" s="7" t="s">
        <v>9</v>
      </c>
      <c r="F7969" s="7" t="s">
        <v>20</v>
      </c>
      <c r="G7969" s="7">
        <v>23189</v>
      </c>
    </row>
    <row r="7970" spans="1:7" ht="14.25" customHeight="1" x14ac:dyDescent="0.25">
      <c r="A7970" s="7" t="s">
        <v>28</v>
      </c>
      <c r="B7970" s="7">
        <v>2009</v>
      </c>
      <c r="C7970" s="7">
        <v>52521</v>
      </c>
      <c r="D7970" s="7" t="s">
        <v>26</v>
      </c>
      <c r="E7970" s="7" t="s">
        <v>13</v>
      </c>
      <c r="F7970" s="7" t="s">
        <v>23</v>
      </c>
      <c r="G7970" s="7">
        <v>53384</v>
      </c>
    </row>
    <row r="7971" spans="1:7" ht="14.25" customHeight="1" x14ac:dyDescent="0.25">
      <c r="A7971" s="7" t="s">
        <v>31</v>
      </c>
      <c r="B7971" s="7">
        <v>2008</v>
      </c>
      <c r="C7971" s="7">
        <v>93881</v>
      </c>
      <c r="D7971" s="7" t="s">
        <v>26</v>
      </c>
      <c r="E7971" s="7" t="s">
        <v>9</v>
      </c>
      <c r="F7971" s="7" t="s">
        <v>23</v>
      </c>
      <c r="G7971" s="7">
        <v>71768</v>
      </c>
    </row>
    <row r="7972" spans="1:7" ht="14.25" customHeight="1" x14ac:dyDescent="0.25">
      <c r="A7972" s="7" t="s">
        <v>28</v>
      </c>
      <c r="B7972" s="7">
        <v>2005</v>
      </c>
      <c r="C7972" s="7">
        <v>90210</v>
      </c>
      <c r="D7972" s="7" t="s">
        <v>24</v>
      </c>
      <c r="E7972" s="7" t="s">
        <v>9</v>
      </c>
      <c r="F7972" s="7" t="s">
        <v>14</v>
      </c>
      <c r="G7972" s="7">
        <v>74973</v>
      </c>
    </row>
    <row r="7973" spans="1:7" ht="14.25" customHeight="1" x14ac:dyDescent="0.25">
      <c r="A7973" s="7" t="s">
        <v>22</v>
      </c>
      <c r="B7973" s="7">
        <v>2010</v>
      </c>
      <c r="C7973" s="7">
        <v>133809</v>
      </c>
      <c r="D7973" s="7" t="s">
        <v>12</v>
      </c>
      <c r="E7973" s="7" t="s">
        <v>9</v>
      </c>
      <c r="F7973" s="7" t="s">
        <v>14</v>
      </c>
      <c r="G7973" s="7">
        <v>41637</v>
      </c>
    </row>
    <row r="7974" spans="1:7" ht="14.25" customHeight="1" x14ac:dyDescent="0.25">
      <c r="A7974" s="7" t="s">
        <v>18</v>
      </c>
      <c r="B7974" s="7">
        <v>2007</v>
      </c>
      <c r="C7974" s="7">
        <v>148406</v>
      </c>
      <c r="D7974" s="7" t="s">
        <v>30</v>
      </c>
      <c r="E7974" s="7" t="s">
        <v>13</v>
      </c>
      <c r="F7974" s="7" t="s">
        <v>20</v>
      </c>
      <c r="G7974" s="7">
        <v>17636</v>
      </c>
    </row>
    <row r="7975" spans="1:7" ht="14.25" customHeight="1" x14ac:dyDescent="0.25">
      <c r="A7975" s="7" t="s">
        <v>7</v>
      </c>
      <c r="B7975" s="7">
        <v>2023</v>
      </c>
      <c r="C7975" s="7">
        <v>50712</v>
      </c>
      <c r="D7975" s="7" t="s">
        <v>19</v>
      </c>
      <c r="E7975" s="7" t="s">
        <v>13</v>
      </c>
      <c r="F7975" s="7" t="s">
        <v>10</v>
      </c>
      <c r="G7975" s="7">
        <v>143097</v>
      </c>
    </row>
    <row r="7976" spans="1:7" ht="14.25" customHeight="1" x14ac:dyDescent="0.25">
      <c r="A7976" s="7" t="s">
        <v>22</v>
      </c>
      <c r="B7976" s="7">
        <v>2010</v>
      </c>
      <c r="C7976" s="7">
        <v>155718</v>
      </c>
      <c r="D7976" s="7" t="s">
        <v>19</v>
      </c>
      <c r="E7976" s="7" t="s">
        <v>9</v>
      </c>
      <c r="F7976" s="7" t="s">
        <v>14</v>
      </c>
      <c r="G7976" s="7">
        <v>36063</v>
      </c>
    </row>
    <row r="7977" spans="1:7" ht="14.25" customHeight="1" x14ac:dyDescent="0.25">
      <c r="A7977" s="7" t="s">
        <v>22</v>
      </c>
      <c r="B7977" s="7">
        <v>2011</v>
      </c>
      <c r="C7977" s="7">
        <v>303703</v>
      </c>
      <c r="D7977" s="7" t="s">
        <v>26</v>
      </c>
      <c r="E7977" s="7" t="s">
        <v>9</v>
      </c>
      <c r="F7977" s="7" t="s">
        <v>14</v>
      </c>
      <c r="G7977" s="7">
        <v>142218</v>
      </c>
    </row>
    <row r="7978" spans="1:7" ht="14.25" customHeight="1" x14ac:dyDescent="0.25">
      <c r="A7978" s="7" t="s">
        <v>15</v>
      </c>
      <c r="B7978" s="7">
        <v>2019</v>
      </c>
      <c r="C7978" s="7">
        <v>305625</v>
      </c>
      <c r="D7978" s="7" t="s">
        <v>8</v>
      </c>
      <c r="E7978" s="7" t="s">
        <v>13</v>
      </c>
      <c r="F7978" s="7" t="s">
        <v>23</v>
      </c>
      <c r="G7978" s="7">
        <v>102868</v>
      </c>
    </row>
    <row r="7979" spans="1:7" ht="14.25" customHeight="1" x14ac:dyDescent="0.25">
      <c r="A7979" s="7" t="s">
        <v>11</v>
      </c>
      <c r="B7979" s="7">
        <v>2022</v>
      </c>
      <c r="C7979" s="7">
        <v>96752</v>
      </c>
      <c r="D7979" s="7" t="s">
        <v>30</v>
      </c>
      <c r="E7979" s="7" t="s">
        <v>13</v>
      </c>
      <c r="F7979" s="7" t="s">
        <v>23</v>
      </c>
      <c r="G7979" s="7">
        <v>83243</v>
      </c>
    </row>
    <row r="7980" spans="1:7" ht="14.25" customHeight="1" x14ac:dyDescent="0.25">
      <c r="A7980" s="7" t="s">
        <v>7</v>
      </c>
      <c r="B7980" s="7">
        <v>2016</v>
      </c>
      <c r="C7980" s="7">
        <v>316438</v>
      </c>
      <c r="D7980" s="7" t="s">
        <v>19</v>
      </c>
      <c r="E7980" s="7" t="s">
        <v>9</v>
      </c>
      <c r="F7980" s="7" t="s">
        <v>23</v>
      </c>
      <c r="G7980" s="7">
        <v>16256</v>
      </c>
    </row>
    <row r="7981" spans="1:7" ht="14.25" customHeight="1" x14ac:dyDescent="0.25">
      <c r="A7981" s="7" t="s">
        <v>15</v>
      </c>
      <c r="B7981" s="7">
        <v>2022</v>
      </c>
      <c r="C7981" s="7">
        <v>11000</v>
      </c>
      <c r="D7981" s="7" t="s">
        <v>8</v>
      </c>
      <c r="E7981" s="7" t="s">
        <v>9</v>
      </c>
      <c r="F7981" s="7" t="s">
        <v>14</v>
      </c>
      <c r="G7981" s="7">
        <v>95400</v>
      </c>
    </row>
    <row r="7982" spans="1:7" ht="14.25" customHeight="1" x14ac:dyDescent="0.25">
      <c r="A7982" s="7" t="s">
        <v>22</v>
      </c>
      <c r="B7982" s="7">
        <v>2013</v>
      </c>
      <c r="C7982" s="7">
        <v>12048</v>
      </c>
      <c r="D7982" s="7" t="s">
        <v>8</v>
      </c>
      <c r="E7982" s="7" t="s">
        <v>9</v>
      </c>
      <c r="F7982" s="7" t="s">
        <v>14</v>
      </c>
      <c r="G7982" s="7">
        <v>34356</v>
      </c>
    </row>
    <row r="7983" spans="1:7" ht="14.25" customHeight="1" x14ac:dyDescent="0.25">
      <c r="A7983" s="7" t="s">
        <v>16</v>
      </c>
      <c r="B7983" s="7">
        <v>2020</v>
      </c>
      <c r="C7983" s="7">
        <v>322448</v>
      </c>
      <c r="D7983" s="7" t="s">
        <v>26</v>
      </c>
      <c r="E7983" s="7" t="s">
        <v>13</v>
      </c>
      <c r="F7983" s="7" t="s">
        <v>10</v>
      </c>
      <c r="G7983" s="7">
        <v>76363</v>
      </c>
    </row>
    <row r="7984" spans="1:7" ht="14.25" customHeight="1" x14ac:dyDescent="0.25">
      <c r="A7984" s="7" t="s">
        <v>29</v>
      </c>
      <c r="B7984" s="7">
        <v>2007</v>
      </c>
      <c r="C7984" s="7">
        <v>373137</v>
      </c>
      <c r="D7984" s="7" t="s">
        <v>19</v>
      </c>
      <c r="E7984" s="7" t="s">
        <v>9</v>
      </c>
      <c r="F7984" s="7" t="s">
        <v>20</v>
      </c>
      <c r="G7984" s="7">
        <v>71773</v>
      </c>
    </row>
    <row r="7985" spans="1:7" ht="14.25" customHeight="1" x14ac:dyDescent="0.25">
      <c r="A7985" s="7" t="s">
        <v>7</v>
      </c>
      <c r="B7985" s="7">
        <v>2010</v>
      </c>
      <c r="C7985" s="7">
        <v>348473</v>
      </c>
      <c r="D7985" s="7" t="s">
        <v>12</v>
      </c>
      <c r="E7985" s="7" t="s">
        <v>13</v>
      </c>
      <c r="F7985" s="7" t="s">
        <v>20</v>
      </c>
      <c r="G7985" s="7">
        <v>145319</v>
      </c>
    </row>
    <row r="7986" spans="1:7" ht="14.25" customHeight="1" x14ac:dyDescent="0.25">
      <c r="A7986" s="7" t="s">
        <v>28</v>
      </c>
      <c r="B7986" s="7">
        <v>2023</v>
      </c>
      <c r="C7986" s="7">
        <v>223893</v>
      </c>
      <c r="D7986" s="7" t="s">
        <v>17</v>
      </c>
      <c r="E7986" s="7" t="s">
        <v>13</v>
      </c>
      <c r="F7986" s="7" t="s">
        <v>23</v>
      </c>
      <c r="G7986" s="7">
        <v>146830</v>
      </c>
    </row>
    <row r="7987" spans="1:7" ht="14.25" customHeight="1" x14ac:dyDescent="0.25">
      <c r="A7987" s="7" t="s">
        <v>22</v>
      </c>
      <c r="B7987" s="7">
        <v>2018</v>
      </c>
      <c r="C7987" s="7">
        <v>211789</v>
      </c>
      <c r="D7987" s="7" t="s">
        <v>8</v>
      </c>
      <c r="E7987" s="7" t="s">
        <v>9</v>
      </c>
      <c r="F7987" s="7" t="s">
        <v>23</v>
      </c>
      <c r="G7987" s="7">
        <v>56091</v>
      </c>
    </row>
    <row r="7988" spans="1:7" ht="14.25" customHeight="1" x14ac:dyDescent="0.25">
      <c r="A7988" s="7" t="s">
        <v>11</v>
      </c>
      <c r="B7988" s="7">
        <v>2008</v>
      </c>
      <c r="C7988" s="7">
        <v>94255</v>
      </c>
      <c r="D7988" s="7" t="s">
        <v>12</v>
      </c>
      <c r="E7988" s="7" t="s">
        <v>9</v>
      </c>
      <c r="F7988" s="7" t="s">
        <v>10</v>
      </c>
      <c r="G7988" s="7">
        <v>134188</v>
      </c>
    </row>
    <row r="7989" spans="1:7" ht="14.25" customHeight="1" x14ac:dyDescent="0.25">
      <c r="A7989" s="7" t="s">
        <v>22</v>
      </c>
      <c r="B7989" s="7">
        <v>2022</v>
      </c>
      <c r="C7989" s="7">
        <v>368658</v>
      </c>
      <c r="D7989" s="7" t="s">
        <v>24</v>
      </c>
      <c r="E7989" s="7" t="s">
        <v>13</v>
      </c>
      <c r="F7989" s="7" t="s">
        <v>20</v>
      </c>
      <c r="G7989" s="7">
        <v>69095</v>
      </c>
    </row>
    <row r="7990" spans="1:7" ht="14.25" customHeight="1" x14ac:dyDescent="0.25">
      <c r="A7990" s="7" t="s">
        <v>7</v>
      </c>
      <c r="B7990" s="7">
        <v>2006</v>
      </c>
      <c r="C7990" s="7">
        <v>237460</v>
      </c>
      <c r="D7990" s="7" t="s">
        <v>24</v>
      </c>
      <c r="E7990" s="7" t="s">
        <v>13</v>
      </c>
      <c r="F7990" s="7" t="s">
        <v>23</v>
      </c>
      <c r="G7990" s="7">
        <v>137945</v>
      </c>
    </row>
    <row r="7991" spans="1:7" ht="14.25" customHeight="1" x14ac:dyDescent="0.25">
      <c r="A7991" s="7" t="s">
        <v>28</v>
      </c>
      <c r="B7991" s="7">
        <v>2012</v>
      </c>
      <c r="C7991" s="7">
        <v>25844</v>
      </c>
      <c r="D7991" s="7" t="s">
        <v>26</v>
      </c>
      <c r="E7991" s="7" t="s">
        <v>13</v>
      </c>
      <c r="F7991" s="7" t="s">
        <v>14</v>
      </c>
      <c r="G7991" s="7">
        <v>79880</v>
      </c>
    </row>
    <row r="7992" spans="1:7" ht="14.25" customHeight="1" x14ac:dyDescent="0.25">
      <c r="A7992" s="7" t="s">
        <v>29</v>
      </c>
      <c r="B7992" s="7">
        <v>2011</v>
      </c>
      <c r="C7992" s="7">
        <v>75453</v>
      </c>
      <c r="D7992" s="7" t="s">
        <v>12</v>
      </c>
      <c r="E7992" s="7" t="s">
        <v>9</v>
      </c>
      <c r="F7992" s="7" t="s">
        <v>14</v>
      </c>
      <c r="G7992" s="7">
        <v>22093</v>
      </c>
    </row>
    <row r="7993" spans="1:7" ht="14.25" customHeight="1" x14ac:dyDescent="0.25">
      <c r="A7993" s="7" t="s">
        <v>16</v>
      </c>
      <c r="B7993" s="7">
        <v>2009</v>
      </c>
      <c r="C7993" s="7">
        <v>219910</v>
      </c>
      <c r="D7993" s="7" t="s">
        <v>12</v>
      </c>
      <c r="E7993" s="7" t="s">
        <v>9</v>
      </c>
      <c r="F7993" s="7" t="s">
        <v>10</v>
      </c>
      <c r="G7993" s="7">
        <v>77950</v>
      </c>
    </row>
    <row r="7994" spans="1:7" ht="14.25" customHeight="1" x14ac:dyDescent="0.25">
      <c r="A7994" s="7" t="s">
        <v>27</v>
      </c>
      <c r="B7994" s="7">
        <v>2014</v>
      </c>
      <c r="C7994" s="7">
        <v>213929</v>
      </c>
      <c r="D7994" s="7" t="s">
        <v>30</v>
      </c>
      <c r="E7994" s="7" t="s">
        <v>13</v>
      </c>
      <c r="F7994" s="7" t="s">
        <v>23</v>
      </c>
      <c r="G7994" s="7">
        <v>83420</v>
      </c>
    </row>
    <row r="7995" spans="1:7" ht="14.25" customHeight="1" x14ac:dyDescent="0.25">
      <c r="A7995" s="7" t="s">
        <v>28</v>
      </c>
      <c r="B7995" s="7">
        <v>2009</v>
      </c>
      <c r="C7995" s="7">
        <v>5129</v>
      </c>
      <c r="D7995" s="7" t="s">
        <v>19</v>
      </c>
      <c r="E7995" s="7" t="s">
        <v>9</v>
      </c>
      <c r="F7995" s="7" t="s">
        <v>14</v>
      </c>
      <c r="G7995" s="7">
        <v>140378</v>
      </c>
    </row>
    <row r="7996" spans="1:7" ht="14.25" customHeight="1" x14ac:dyDescent="0.25">
      <c r="A7996" s="7" t="s">
        <v>27</v>
      </c>
      <c r="B7996" s="7">
        <v>2017</v>
      </c>
      <c r="C7996" s="7">
        <v>142508</v>
      </c>
      <c r="D7996" s="7" t="s">
        <v>8</v>
      </c>
      <c r="E7996" s="7" t="s">
        <v>13</v>
      </c>
      <c r="F7996" s="7" t="s">
        <v>14</v>
      </c>
      <c r="G7996" s="7">
        <v>33889</v>
      </c>
    </row>
    <row r="7997" spans="1:7" ht="14.25" customHeight="1" x14ac:dyDescent="0.25">
      <c r="A7997" s="7" t="s">
        <v>22</v>
      </c>
      <c r="B7997" s="7">
        <v>2005</v>
      </c>
      <c r="C7997" s="7">
        <v>184668</v>
      </c>
      <c r="D7997" s="7" t="s">
        <v>26</v>
      </c>
      <c r="E7997" s="7" t="s">
        <v>13</v>
      </c>
      <c r="F7997" s="7" t="s">
        <v>20</v>
      </c>
      <c r="G7997" s="7">
        <v>27297</v>
      </c>
    </row>
    <row r="7998" spans="1:7" ht="14.25" customHeight="1" x14ac:dyDescent="0.25">
      <c r="A7998" s="7" t="s">
        <v>29</v>
      </c>
      <c r="B7998" s="7">
        <v>2016</v>
      </c>
      <c r="C7998" s="7">
        <v>32585</v>
      </c>
      <c r="D7998" s="7" t="s">
        <v>24</v>
      </c>
      <c r="E7998" s="7" t="s">
        <v>9</v>
      </c>
      <c r="F7998" s="7" t="s">
        <v>10</v>
      </c>
      <c r="G7998" s="7">
        <v>62920</v>
      </c>
    </row>
    <row r="7999" spans="1:7" ht="14.25" customHeight="1" x14ac:dyDescent="0.25">
      <c r="A7999" s="7" t="s">
        <v>25</v>
      </c>
      <c r="B7999" s="7">
        <v>2006</v>
      </c>
      <c r="C7999" s="7">
        <v>309460</v>
      </c>
      <c r="D7999" s="7" t="s">
        <v>30</v>
      </c>
      <c r="E7999" s="7" t="s">
        <v>9</v>
      </c>
      <c r="F7999" s="7" t="s">
        <v>20</v>
      </c>
      <c r="G7999" s="7">
        <v>47813</v>
      </c>
    </row>
    <row r="8000" spans="1:7" ht="14.25" customHeight="1" x14ac:dyDescent="0.25">
      <c r="A8000" s="7" t="s">
        <v>28</v>
      </c>
      <c r="B8000" s="7">
        <v>2021</v>
      </c>
      <c r="C8000" s="7">
        <v>194428</v>
      </c>
      <c r="D8000" s="7" t="s">
        <v>12</v>
      </c>
      <c r="E8000" s="7" t="s">
        <v>13</v>
      </c>
      <c r="F8000" s="7" t="s">
        <v>10</v>
      </c>
      <c r="G8000" s="7">
        <v>87644</v>
      </c>
    </row>
    <row r="8001" spans="1:7" ht="14.25" customHeight="1" x14ac:dyDescent="0.25">
      <c r="A8001" s="7" t="s">
        <v>25</v>
      </c>
      <c r="B8001" s="7">
        <v>2005</v>
      </c>
      <c r="C8001" s="7">
        <v>230605</v>
      </c>
      <c r="D8001" s="7" t="s">
        <v>17</v>
      </c>
      <c r="E8001" s="7" t="s">
        <v>13</v>
      </c>
      <c r="F8001" s="7" t="s">
        <v>10</v>
      </c>
      <c r="G8001" s="7">
        <v>20011</v>
      </c>
    </row>
    <row r="8002" spans="1:7" ht="14.25" customHeight="1" x14ac:dyDescent="0.25">
      <c r="A8002" s="7" t="s">
        <v>29</v>
      </c>
      <c r="B8002" s="7">
        <v>2008</v>
      </c>
      <c r="C8002" s="7">
        <v>106819</v>
      </c>
      <c r="D8002" s="7" t="s">
        <v>12</v>
      </c>
      <c r="E8002" s="7" t="s">
        <v>13</v>
      </c>
      <c r="F8002" s="7" t="s">
        <v>20</v>
      </c>
      <c r="G8002" s="7">
        <v>116545</v>
      </c>
    </row>
    <row r="8003" spans="1:7" ht="14.25" customHeight="1" x14ac:dyDescent="0.25">
      <c r="A8003" s="7" t="s">
        <v>28</v>
      </c>
      <c r="B8003" s="7">
        <v>2021</v>
      </c>
      <c r="C8003" s="7">
        <v>102051</v>
      </c>
      <c r="D8003" s="7" t="s">
        <v>12</v>
      </c>
      <c r="E8003" s="7" t="s">
        <v>13</v>
      </c>
      <c r="F8003" s="7" t="s">
        <v>23</v>
      </c>
      <c r="G8003" s="7">
        <v>49265</v>
      </c>
    </row>
    <row r="8004" spans="1:7" ht="14.25" customHeight="1" x14ac:dyDescent="0.25">
      <c r="A8004" s="7" t="s">
        <v>31</v>
      </c>
      <c r="B8004" s="7">
        <v>2013</v>
      </c>
      <c r="C8004" s="7">
        <v>39997</v>
      </c>
      <c r="D8004" s="7" t="s">
        <v>12</v>
      </c>
      <c r="E8004" s="7" t="s">
        <v>13</v>
      </c>
      <c r="F8004" s="7" t="s">
        <v>14</v>
      </c>
      <c r="G8004" s="7">
        <v>28793</v>
      </c>
    </row>
    <row r="8005" spans="1:7" ht="14.25" customHeight="1" x14ac:dyDescent="0.25">
      <c r="A8005" s="7" t="s">
        <v>21</v>
      </c>
      <c r="B8005" s="7">
        <v>2023</v>
      </c>
      <c r="C8005" s="7">
        <v>255197</v>
      </c>
      <c r="D8005" s="7" t="s">
        <v>12</v>
      </c>
      <c r="E8005" s="7" t="s">
        <v>13</v>
      </c>
      <c r="F8005" s="7" t="s">
        <v>14</v>
      </c>
      <c r="G8005" s="7">
        <v>84717</v>
      </c>
    </row>
    <row r="8006" spans="1:7" ht="14.25" customHeight="1" x14ac:dyDescent="0.25">
      <c r="A8006" s="7" t="s">
        <v>22</v>
      </c>
      <c r="B8006" s="7">
        <v>2021</v>
      </c>
      <c r="C8006" s="7">
        <v>154443</v>
      </c>
      <c r="D8006" s="7" t="s">
        <v>30</v>
      </c>
      <c r="E8006" s="7" t="s">
        <v>9</v>
      </c>
      <c r="F8006" s="7" t="s">
        <v>23</v>
      </c>
      <c r="G8006" s="7">
        <v>117245</v>
      </c>
    </row>
    <row r="8007" spans="1:7" ht="14.25" customHeight="1" x14ac:dyDescent="0.25">
      <c r="A8007" s="7" t="s">
        <v>28</v>
      </c>
      <c r="B8007" s="7">
        <v>2005</v>
      </c>
      <c r="C8007" s="7">
        <v>344222</v>
      </c>
      <c r="D8007" s="7" t="s">
        <v>19</v>
      </c>
      <c r="E8007" s="7" t="s">
        <v>9</v>
      </c>
      <c r="F8007" s="7" t="s">
        <v>10</v>
      </c>
      <c r="G8007" s="7">
        <v>34886</v>
      </c>
    </row>
    <row r="8008" spans="1:7" ht="14.25" customHeight="1" x14ac:dyDescent="0.25">
      <c r="A8008" s="7" t="s">
        <v>27</v>
      </c>
      <c r="B8008" s="7">
        <v>2014</v>
      </c>
      <c r="C8008" s="7">
        <v>25624</v>
      </c>
      <c r="D8008" s="7" t="s">
        <v>12</v>
      </c>
      <c r="E8008" s="7" t="s">
        <v>9</v>
      </c>
      <c r="F8008" s="7" t="s">
        <v>14</v>
      </c>
      <c r="G8008" s="7">
        <v>70912</v>
      </c>
    </row>
    <row r="8009" spans="1:7" ht="14.25" customHeight="1" x14ac:dyDescent="0.25">
      <c r="A8009" s="7" t="s">
        <v>15</v>
      </c>
      <c r="B8009" s="7">
        <v>2009</v>
      </c>
      <c r="C8009" s="7">
        <v>14837</v>
      </c>
      <c r="D8009" s="7" t="s">
        <v>8</v>
      </c>
      <c r="E8009" s="7" t="s">
        <v>13</v>
      </c>
      <c r="F8009" s="7" t="s">
        <v>14</v>
      </c>
      <c r="G8009" s="7">
        <v>66782</v>
      </c>
    </row>
    <row r="8010" spans="1:7" ht="14.25" customHeight="1" x14ac:dyDescent="0.25">
      <c r="A8010" s="7" t="s">
        <v>27</v>
      </c>
      <c r="B8010" s="7">
        <v>2015</v>
      </c>
      <c r="C8010" s="7">
        <v>381007</v>
      </c>
      <c r="D8010" s="7" t="s">
        <v>19</v>
      </c>
      <c r="E8010" s="7" t="s">
        <v>13</v>
      </c>
      <c r="F8010" s="7" t="s">
        <v>23</v>
      </c>
      <c r="G8010" s="7">
        <v>102037</v>
      </c>
    </row>
    <row r="8011" spans="1:7" ht="14.25" customHeight="1" x14ac:dyDescent="0.25">
      <c r="A8011" s="7" t="s">
        <v>29</v>
      </c>
      <c r="B8011" s="7">
        <v>2012</v>
      </c>
      <c r="C8011" s="7">
        <v>126424</v>
      </c>
      <c r="D8011" s="7" t="s">
        <v>12</v>
      </c>
      <c r="E8011" s="7" t="s">
        <v>9</v>
      </c>
      <c r="F8011" s="7" t="s">
        <v>20</v>
      </c>
      <c r="G8011" s="7">
        <v>78323</v>
      </c>
    </row>
    <row r="8012" spans="1:7" ht="14.25" customHeight="1" x14ac:dyDescent="0.25">
      <c r="A8012" s="7" t="s">
        <v>16</v>
      </c>
      <c r="B8012" s="7">
        <v>2020</v>
      </c>
      <c r="C8012" s="7">
        <v>327187</v>
      </c>
      <c r="D8012" s="7" t="s">
        <v>12</v>
      </c>
      <c r="E8012" s="7" t="s">
        <v>9</v>
      </c>
      <c r="F8012" s="7" t="s">
        <v>14</v>
      </c>
      <c r="G8012" s="7">
        <v>124775</v>
      </c>
    </row>
    <row r="8013" spans="1:7" ht="14.25" customHeight="1" x14ac:dyDescent="0.25">
      <c r="A8013" s="7" t="s">
        <v>21</v>
      </c>
      <c r="B8013" s="7">
        <v>2011</v>
      </c>
      <c r="C8013" s="7">
        <v>44254</v>
      </c>
      <c r="D8013" s="7" t="s">
        <v>24</v>
      </c>
      <c r="E8013" s="7" t="s">
        <v>13</v>
      </c>
      <c r="F8013" s="7" t="s">
        <v>10</v>
      </c>
      <c r="G8013" s="7">
        <v>59580</v>
      </c>
    </row>
    <row r="8014" spans="1:7" ht="14.25" customHeight="1" x14ac:dyDescent="0.25">
      <c r="A8014" s="7" t="s">
        <v>16</v>
      </c>
      <c r="B8014" s="7">
        <v>2011</v>
      </c>
      <c r="C8014" s="7">
        <v>31163</v>
      </c>
      <c r="D8014" s="7" t="s">
        <v>24</v>
      </c>
      <c r="E8014" s="7" t="s">
        <v>9</v>
      </c>
      <c r="F8014" s="7" t="s">
        <v>23</v>
      </c>
      <c r="G8014" s="7">
        <v>74814</v>
      </c>
    </row>
    <row r="8015" spans="1:7" ht="14.25" customHeight="1" x14ac:dyDescent="0.25">
      <c r="A8015" s="7" t="s">
        <v>25</v>
      </c>
      <c r="B8015" s="7">
        <v>2020</v>
      </c>
      <c r="C8015" s="7">
        <v>391570</v>
      </c>
      <c r="D8015" s="7" t="s">
        <v>12</v>
      </c>
      <c r="E8015" s="7" t="s">
        <v>9</v>
      </c>
      <c r="F8015" s="7" t="s">
        <v>23</v>
      </c>
      <c r="G8015" s="7">
        <v>133755</v>
      </c>
    </row>
    <row r="8016" spans="1:7" ht="14.25" customHeight="1" x14ac:dyDescent="0.25">
      <c r="A8016" s="7" t="s">
        <v>18</v>
      </c>
      <c r="B8016" s="7">
        <v>2020</v>
      </c>
      <c r="C8016" s="7">
        <v>49251</v>
      </c>
      <c r="D8016" s="7" t="s">
        <v>17</v>
      </c>
      <c r="E8016" s="7" t="s">
        <v>9</v>
      </c>
      <c r="F8016" s="7" t="s">
        <v>20</v>
      </c>
      <c r="G8016" s="7">
        <v>25418</v>
      </c>
    </row>
    <row r="8017" spans="1:7" ht="14.25" customHeight="1" x14ac:dyDescent="0.25">
      <c r="A8017" s="7" t="s">
        <v>28</v>
      </c>
      <c r="B8017" s="7">
        <v>2020</v>
      </c>
      <c r="C8017" s="7">
        <v>306424</v>
      </c>
      <c r="D8017" s="7" t="s">
        <v>17</v>
      </c>
      <c r="E8017" s="7" t="s">
        <v>13</v>
      </c>
      <c r="F8017" s="7" t="s">
        <v>10</v>
      </c>
      <c r="G8017" s="7">
        <v>54243</v>
      </c>
    </row>
    <row r="8018" spans="1:7" ht="14.25" customHeight="1" x14ac:dyDescent="0.25">
      <c r="A8018" s="7" t="s">
        <v>25</v>
      </c>
      <c r="B8018" s="7">
        <v>2011</v>
      </c>
      <c r="C8018" s="7">
        <v>120136</v>
      </c>
      <c r="D8018" s="7" t="s">
        <v>26</v>
      </c>
      <c r="E8018" s="7" t="s">
        <v>13</v>
      </c>
      <c r="F8018" s="7" t="s">
        <v>23</v>
      </c>
      <c r="G8018" s="7">
        <v>94308</v>
      </c>
    </row>
    <row r="8019" spans="1:7" ht="14.25" customHeight="1" x14ac:dyDescent="0.25">
      <c r="A8019" s="7" t="s">
        <v>27</v>
      </c>
      <c r="B8019" s="7">
        <v>2008</v>
      </c>
      <c r="C8019" s="7">
        <v>133770</v>
      </c>
      <c r="D8019" s="7" t="s">
        <v>8</v>
      </c>
      <c r="E8019" s="7" t="s">
        <v>13</v>
      </c>
      <c r="F8019" s="7" t="s">
        <v>20</v>
      </c>
      <c r="G8019" s="7">
        <v>94430</v>
      </c>
    </row>
    <row r="8020" spans="1:7" ht="14.25" customHeight="1" x14ac:dyDescent="0.25">
      <c r="A8020" s="7" t="s">
        <v>31</v>
      </c>
      <c r="B8020" s="7">
        <v>2010</v>
      </c>
      <c r="C8020" s="7">
        <v>199372</v>
      </c>
      <c r="D8020" s="7" t="s">
        <v>19</v>
      </c>
      <c r="E8020" s="7" t="s">
        <v>9</v>
      </c>
      <c r="F8020" s="7" t="s">
        <v>20</v>
      </c>
      <c r="G8020" s="7">
        <v>100996</v>
      </c>
    </row>
    <row r="8021" spans="1:7" ht="14.25" customHeight="1" x14ac:dyDescent="0.25">
      <c r="A8021" s="7" t="s">
        <v>15</v>
      </c>
      <c r="B8021" s="7">
        <v>2017</v>
      </c>
      <c r="C8021" s="7">
        <v>110272</v>
      </c>
      <c r="D8021" s="7" t="s">
        <v>26</v>
      </c>
      <c r="E8021" s="7" t="s">
        <v>13</v>
      </c>
      <c r="F8021" s="7" t="s">
        <v>14</v>
      </c>
      <c r="G8021" s="7">
        <v>112429</v>
      </c>
    </row>
    <row r="8022" spans="1:7" ht="14.25" customHeight="1" x14ac:dyDescent="0.25">
      <c r="A8022" s="7" t="s">
        <v>15</v>
      </c>
      <c r="B8022" s="7">
        <v>2022</v>
      </c>
      <c r="C8022" s="7">
        <v>287456</v>
      </c>
      <c r="D8022" s="7" t="s">
        <v>19</v>
      </c>
      <c r="E8022" s="7" t="s">
        <v>9</v>
      </c>
      <c r="F8022" s="7" t="s">
        <v>20</v>
      </c>
      <c r="G8022" s="7">
        <v>60065</v>
      </c>
    </row>
    <row r="8023" spans="1:7" ht="14.25" customHeight="1" x14ac:dyDescent="0.25">
      <c r="A8023" s="7" t="s">
        <v>27</v>
      </c>
      <c r="B8023" s="7">
        <v>2022</v>
      </c>
      <c r="C8023" s="7">
        <v>329632</v>
      </c>
      <c r="D8023" s="7" t="s">
        <v>30</v>
      </c>
      <c r="E8023" s="7" t="s">
        <v>9</v>
      </c>
      <c r="F8023" s="7" t="s">
        <v>10</v>
      </c>
      <c r="G8023" s="7">
        <v>86229</v>
      </c>
    </row>
    <row r="8024" spans="1:7" ht="14.25" customHeight="1" x14ac:dyDescent="0.25">
      <c r="A8024" s="7" t="s">
        <v>29</v>
      </c>
      <c r="B8024" s="7">
        <v>2007</v>
      </c>
      <c r="C8024" s="7">
        <v>98132</v>
      </c>
      <c r="D8024" s="7" t="s">
        <v>8</v>
      </c>
      <c r="E8024" s="7" t="s">
        <v>9</v>
      </c>
      <c r="F8024" s="7" t="s">
        <v>20</v>
      </c>
      <c r="G8024" s="7">
        <v>41369</v>
      </c>
    </row>
    <row r="8025" spans="1:7" ht="14.25" customHeight="1" x14ac:dyDescent="0.25">
      <c r="A8025" s="7" t="s">
        <v>16</v>
      </c>
      <c r="B8025" s="7">
        <v>2009</v>
      </c>
      <c r="C8025" s="7">
        <v>75500</v>
      </c>
      <c r="D8025" s="7" t="s">
        <v>19</v>
      </c>
      <c r="E8025" s="7" t="s">
        <v>13</v>
      </c>
      <c r="F8025" s="7" t="s">
        <v>10</v>
      </c>
      <c r="G8025" s="7">
        <v>79505</v>
      </c>
    </row>
    <row r="8026" spans="1:7" ht="14.25" customHeight="1" x14ac:dyDescent="0.25">
      <c r="A8026" s="7" t="s">
        <v>31</v>
      </c>
      <c r="B8026" s="7">
        <v>2009</v>
      </c>
      <c r="C8026" s="7">
        <v>89054</v>
      </c>
      <c r="D8026" s="7" t="s">
        <v>19</v>
      </c>
      <c r="E8026" s="7" t="s">
        <v>9</v>
      </c>
      <c r="F8026" s="7" t="s">
        <v>20</v>
      </c>
      <c r="G8026" s="7">
        <v>40035</v>
      </c>
    </row>
    <row r="8027" spans="1:7" ht="14.25" customHeight="1" x14ac:dyDescent="0.25">
      <c r="A8027" s="7" t="s">
        <v>11</v>
      </c>
      <c r="B8027" s="7">
        <v>2021</v>
      </c>
      <c r="C8027" s="7">
        <v>161174</v>
      </c>
      <c r="D8027" s="7" t="s">
        <v>26</v>
      </c>
      <c r="E8027" s="7" t="s">
        <v>13</v>
      </c>
      <c r="F8027" s="7" t="s">
        <v>10</v>
      </c>
      <c r="G8027" s="7">
        <v>102667</v>
      </c>
    </row>
    <row r="8028" spans="1:7" ht="14.25" customHeight="1" x14ac:dyDescent="0.25">
      <c r="A8028" s="7" t="s">
        <v>27</v>
      </c>
      <c r="B8028" s="7">
        <v>2009</v>
      </c>
      <c r="C8028" s="7">
        <v>248102</v>
      </c>
      <c r="D8028" s="7" t="s">
        <v>24</v>
      </c>
      <c r="E8028" s="7" t="s">
        <v>9</v>
      </c>
      <c r="F8028" s="7" t="s">
        <v>14</v>
      </c>
      <c r="G8028" s="7">
        <v>131464</v>
      </c>
    </row>
    <row r="8029" spans="1:7" ht="14.25" customHeight="1" x14ac:dyDescent="0.25">
      <c r="A8029" s="7" t="s">
        <v>29</v>
      </c>
      <c r="B8029" s="7">
        <v>2007</v>
      </c>
      <c r="C8029" s="7">
        <v>54097</v>
      </c>
      <c r="D8029" s="7" t="s">
        <v>17</v>
      </c>
      <c r="E8029" s="7" t="s">
        <v>9</v>
      </c>
      <c r="F8029" s="7" t="s">
        <v>14</v>
      </c>
      <c r="G8029" s="7">
        <v>129121</v>
      </c>
    </row>
    <row r="8030" spans="1:7" ht="14.25" customHeight="1" x14ac:dyDescent="0.25">
      <c r="A8030" s="7" t="s">
        <v>16</v>
      </c>
      <c r="B8030" s="7">
        <v>2020</v>
      </c>
      <c r="C8030" s="7">
        <v>50531</v>
      </c>
      <c r="D8030" s="7" t="s">
        <v>30</v>
      </c>
      <c r="E8030" s="7" t="s">
        <v>9</v>
      </c>
      <c r="F8030" s="7" t="s">
        <v>23</v>
      </c>
      <c r="G8030" s="7">
        <v>39032</v>
      </c>
    </row>
    <row r="8031" spans="1:7" ht="14.25" customHeight="1" x14ac:dyDescent="0.25">
      <c r="A8031" s="7" t="s">
        <v>11</v>
      </c>
      <c r="B8031" s="7">
        <v>2021</v>
      </c>
      <c r="C8031" s="7">
        <v>315318</v>
      </c>
      <c r="D8031" s="7" t="s">
        <v>12</v>
      </c>
      <c r="E8031" s="7" t="s">
        <v>9</v>
      </c>
      <c r="F8031" s="7" t="s">
        <v>23</v>
      </c>
      <c r="G8031" s="7">
        <v>24815</v>
      </c>
    </row>
    <row r="8032" spans="1:7" ht="14.25" customHeight="1" x14ac:dyDescent="0.25">
      <c r="A8032" s="7" t="s">
        <v>22</v>
      </c>
      <c r="B8032" s="7">
        <v>2007</v>
      </c>
      <c r="C8032" s="7">
        <v>121493</v>
      </c>
      <c r="D8032" s="7" t="s">
        <v>30</v>
      </c>
      <c r="E8032" s="7" t="s">
        <v>13</v>
      </c>
      <c r="F8032" s="7" t="s">
        <v>20</v>
      </c>
      <c r="G8032" s="7">
        <v>127989</v>
      </c>
    </row>
    <row r="8033" spans="1:7" ht="14.25" customHeight="1" x14ac:dyDescent="0.25">
      <c r="A8033" s="7" t="s">
        <v>16</v>
      </c>
      <c r="B8033" s="7">
        <v>2023</v>
      </c>
      <c r="C8033" s="7">
        <v>205446</v>
      </c>
      <c r="D8033" s="7" t="s">
        <v>8</v>
      </c>
      <c r="E8033" s="7" t="s">
        <v>9</v>
      </c>
      <c r="F8033" s="7" t="s">
        <v>10</v>
      </c>
      <c r="G8033" s="7">
        <v>75985</v>
      </c>
    </row>
    <row r="8034" spans="1:7" ht="14.25" customHeight="1" x14ac:dyDescent="0.25">
      <c r="A8034" s="7" t="s">
        <v>16</v>
      </c>
      <c r="B8034" s="7">
        <v>2010</v>
      </c>
      <c r="C8034" s="7">
        <v>8035</v>
      </c>
      <c r="D8034" s="7" t="s">
        <v>26</v>
      </c>
      <c r="E8034" s="7" t="s">
        <v>13</v>
      </c>
      <c r="F8034" s="7" t="s">
        <v>20</v>
      </c>
      <c r="G8034" s="7">
        <v>45393</v>
      </c>
    </row>
    <row r="8035" spans="1:7" ht="14.25" customHeight="1" x14ac:dyDescent="0.25">
      <c r="A8035" s="7" t="s">
        <v>25</v>
      </c>
      <c r="B8035" s="7">
        <v>2012</v>
      </c>
      <c r="C8035" s="7">
        <v>369289</v>
      </c>
      <c r="D8035" s="7" t="s">
        <v>24</v>
      </c>
      <c r="E8035" s="7" t="s">
        <v>13</v>
      </c>
      <c r="F8035" s="7" t="s">
        <v>23</v>
      </c>
      <c r="G8035" s="7">
        <v>47754</v>
      </c>
    </row>
    <row r="8036" spans="1:7" ht="14.25" customHeight="1" x14ac:dyDescent="0.25">
      <c r="A8036" s="7" t="s">
        <v>18</v>
      </c>
      <c r="B8036" s="7">
        <v>2018</v>
      </c>
      <c r="C8036" s="7">
        <v>29524</v>
      </c>
      <c r="D8036" s="7" t="s">
        <v>17</v>
      </c>
      <c r="E8036" s="7" t="s">
        <v>13</v>
      </c>
      <c r="F8036" s="7" t="s">
        <v>20</v>
      </c>
      <c r="G8036" s="7">
        <v>59414</v>
      </c>
    </row>
    <row r="8037" spans="1:7" ht="14.25" customHeight="1" x14ac:dyDescent="0.25">
      <c r="A8037" s="7" t="s">
        <v>29</v>
      </c>
      <c r="B8037" s="7">
        <v>2016</v>
      </c>
      <c r="C8037" s="7">
        <v>225133</v>
      </c>
      <c r="D8037" s="7" t="s">
        <v>30</v>
      </c>
      <c r="E8037" s="7" t="s">
        <v>9</v>
      </c>
      <c r="F8037" s="7" t="s">
        <v>20</v>
      </c>
      <c r="G8037" s="7">
        <v>122401</v>
      </c>
    </row>
    <row r="8038" spans="1:7" ht="14.25" customHeight="1" x14ac:dyDescent="0.25">
      <c r="A8038" s="7" t="s">
        <v>25</v>
      </c>
      <c r="B8038" s="7">
        <v>2012</v>
      </c>
      <c r="C8038" s="7">
        <v>16150</v>
      </c>
      <c r="D8038" s="7" t="s">
        <v>12</v>
      </c>
      <c r="E8038" s="7" t="s">
        <v>13</v>
      </c>
      <c r="F8038" s="7" t="s">
        <v>10</v>
      </c>
      <c r="G8038" s="7">
        <v>118548</v>
      </c>
    </row>
    <row r="8039" spans="1:7" ht="14.25" customHeight="1" x14ac:dyDescent="0.25">
      <c r="A8039" s="7" t="s">
        <v>11</v>
      </c>
      <c r="B8039" s="7">
        <v>2013</v>
      </c>
      <c r="C8039" s="7">
        <v>282283</v>
      </c>
      <c r="D8039" s="7" t="s">
        <v>12</v>
      </c>
      <c r="E8039" s="7" t="s">
        <v>13</v>
      </c>
      <c r="F8039" s="7" t="s">
        <v>23</v>
      </c>
      <c r="G8039" s="7">
        <v>104538</v>
      </c>
    </row>
    <row r="8040" spans="1:7" ht="14.25" customHeight="1" x14ac:dyDescent="0.25">
      <c r="A8040" s="7" t="s">
        <v>25</v>
      </c>
      <c r="B8040" s="7">
        <v>2018</v>
      </c>
      <c r="C8040" s="7">
        <v>80270</v>
      </c>
      <c r="D8040" s="7" t="s">
        <v>17</v>
      </c>
      <c r="E8040" s="7" t="s">
        <v>9</v>
      </c>
      <c r="F8040" s="7" t="s">
        <v>20</v>
      </c>
      <c r="G8040" s="7">
        <v>45814</v>
      </c>
    </row>
    <row r="8041" spans="1:7" ht="14.25" customHeight="1" x14ac:dyDescent="0.25">
      <c r="A8041" s="7" t="s">
        <v>27</v>
      </c>
      <c r="B8041" s="7">
        <v>2006</v>
      </c>
      <c r="C8041" s="7">
        <v>246908</v>
      </c>
      <c r="D8041" s="7" t="s">
        <v>26</v>
      </c>
      <c r="E8041" s="7" t="s">
        <v>9</v>
      </c>
      <c r="F8041" s="7" t="s">
        <v>14</v>
      </c>
      <c r="G8041" s="7">
        <v>149578</v>
      </c>
    </row>
    <row r="8042" spans="1:7" ht="14.25" customHeight="1" x14ac:dyDescent="0.25">
      <c r="A8042" s="7" t="s">
        <v>11</v>
      </c>
      <c r="B8042" s="7">
        <v>2018</v>
      </c>
      <c r="C8042" s="7">
        <v>259727</v>
      </c>
      <c r="D8042" s="7" t="s">
        <v>24</v>
      </c>
      <c r="E8042" s="7" t="s">
        <v>9</v>
      </c>
      <c r="F8042" s="7" t="s">
        <v>20</v>
      </c>
      <c r="G8042" s="7">
        <v>105858</v>
      </c>
    </row>
    <row r="8043" spans="1:7" ht="14.25" customHeight="1" x14ac:dyDescent="0.25">
      <c r="A8043" s="7" t="s">
        <v>21</v>
      </c>
      <c r="B8043" s="7">
        <v>2006</v>
      </c>
      <c r="C8043" s="7">
        <v>350545</v>
      </c>
      <c r="D8043" s="7" t="s">
        <v>26</v>
      </c>
      <c r="E8043" s="7" t="s">
        <v>9</v>
      </c>
      <c r="F8043" s="7" t="s">
        <v>10</v>
      </c>
      <c r="G8043" s="7">
        <v>37546</v>
      </c>
    </row>
    <row r="8044" spans="1:7" ht="14.25" customHeight="1" x14ac:dyDescent="0.25">
      <c r="A8044" s="7" t="s">
        <v>29</v>
      </c>
      <c r="B8044" s="7">
        <v>2015</v>
      </c>
      <c r="C8044" s="7">
        <v>24541</v>
      </c>
      <c r="D8044" s="7" t="s">
        <v>17</v>
      </c>
      <c r="E8044" s="7" t="s">
        <v>13</v>
      </c>
      <c r="F8044" s="7" t="s">
        <v>20</v>
      </c>
      <c r="G8044" s="7">
        <v>77897</v>
      </c>
    </row>
    <row r="8045" spans="1:7" ht="14.25" customHeight="1" x14ac:dyDescent="0.25">
      <c r="A8045" s="7" t="s">
        <v>7</v>
      </c>
      <c r="B8045" s="7">
        <v>2017</v>
      </c>
      <c r="C8045" s="7">
        <v>172966</v>
      </c>
      <c r="D8045" s="7" t="s">
        <v>19</v>
      </c>
      <c r="E8045" s="7" t="s">
        <v>9</v>
      </c>
      <c r="F8045" s="7" t="s">
        <v>14</v>
      </c>
      <c r="G8045" s="7">
        <v>37875</v>
      </c>
    </row>
    <row r="8046" spans="1:7" ht="14.25" customHeight="1" x14ac:dyDescent="0.25">
      <c r="A8046" s="7" t="s">
        <v>16</v>
      </c>
      <c r="B8046" s="7">
        <v>2005</v>
      </c>
      <c r="C8046" s="7">
        <v>214701</v>
      </c>
      <c r="D8046" s="7" t="s">
        <v>12</v>
      </c>
      <c r="E8046" s="7" t="s">
        <v>13</v>
      </c>
      <c r="F8046" s="7" t="s">
        <v>23</v>
      </c>
      <c r="G8046" s="7">
        <v>10027</v>
      </c>
    </row>
    <row r="8047" spans="1:7" ht="14.25" customHeight="1" x14ac:dyDescent="0.25">
      <c r="A8047" s="7" t="s">
        <v>7</v>
      </c>
      <c r="B8047" s="7">
        <v>2011</v>
      </c>
      <c r="C8047" s="7">
        <v>152317</v>
      </c>
      <c r="D8047" s="7" t="s">
        <v>24</v>
      </c>
      <c r="E8047" s="7" t="s">
        <v>13</v>
      </c>
      <c r="F8047" s="7" t="s">
        <v>10</v>
      </c>
      <c r="G8047" s="7">
        <v>144348</v>
      </c>
    </row>
    <row r="8048" spans="1:7" ht="14.25" customHeight="1" x14ac:dyDescent="0.25">
      <c r="A8048" s="7" t="s">
        <v>7</v>
      </c>
      <c r="B8048" s="7">
        <v>2016</v>
      </c>
      <c r="C8048" s="7">
        <v>214837</v>
      </c>
      <c r="D8048" s="7" t="s">
        <v>17</v>
      </c>
      <c r="E8048" s="7" t="s">
        <v>13</v>
      </c>
      <c r="F8048" s="7" t="s">
        <v>23</v>
      </c>
      <c r="G8048" s="7">
        <v>57319</v>
      </c>
    </row>
    <row r="8049" spans="1:7" ht="14.25" customHeight="1" x14ac:dyDescent="0.25">
      <c r="A8049" s="7" t="s">
        <v>11</v>
      </c>
      <c r="B8049" s="7">
        <v>2017</v>
      </c>
      <c r="C8049" s="7">
        <v>63142</v>
      </c>
      <c r="D8049" s="7" t="s">
        <v>8</v>
      </c>
      <c r="E8049" s="7" t="s">
        <v>13</v>
      </c>
      <c r="F8049" s="7" t="s">
        <v>10</v>
      </c>
      <c r="G8049" s="7">
        <v>127386</v>
      </c>
    </row>
    <row r="8050" spans="1:7" ht="14.25" customHeight="1" x14ac:dyDescent="0.25">
      <c r="A8050" s="7" t="s">
        <v>7</v>
      </c>
      <c r="B8050" s="7">
        <v>2019</v>
      </c>
      <c r="C8050" s="7">
        <v>364183</v>
      </c>
      <c r="D8050" s="7" t="s">
        <v>12</v>
      </c>
      <c r="E8050" s="7" t="s">
        <v>13</v>
      </c>
      <c r="F8050" s="7" t="s">
        <v>20</v>
      </c>
      <c r="G8050" s="7">
        <v>82903</v>
      </c>
    </row>
    <row r="8051" spans="1:7" ht="14.25" customHeight="1" x14ac:dyDescent="0.25">
      <c r="A8051" s="7" t="s">
        <v>7</v>
      </c>
      <c r="B8051" s="7">
        <v>2012</v>
      </c>
      <c r="C8051" s="7">
        <v>397357</v>
      </c>
      <c r="D8051" s="7" t="s">
        <v>24</v>
      </c>
      <c r="E8051" s="7" t="s">
        <v>9</v>
      </c>
      <c r="F8051" s="7" t="s">
        <v>14</v>
      </c>
      <c r="G8051" s="7">
        <v>93127</v>
      </c>
    </row>
    <row r="8052" spans="1:7" ht="14.25" customHeight="1" x14ac:dyDescent="0.25">
      <c r="A8052" s="7" t="s">
        <v>25</v>
      </c>
      <c r="B8052" s="7">
        <v>2009</v>
      </c>
      <c r="C8052" s="7">
        <v>224144</v>
      </c>
      <c r="D8052" s="7" t="s">
        <v>17</v>
      </c>
      <c r="E8052" s="7" t="s">
        <v>9</v>
      </c>
      <c r="F8052" s="7" t="s">
        <v>10</v>
      </c>
      <c r="G8052" s="7">
        <v>128651</v>
      </c>
    </row>
    <row r="8053" spans="1:7" ht="14.25" customHeight="1" x14ac:dyDescent="0.25">
      <c r="A8053" s="7" t="s">
        <v>27</v>
      </c>
      <c r="B8053" s="7">
        <v>2020</v>
      </c>
      <c r="C8053" s="7">
        <v>33779</v>
      </c>
      <c r="D8053" s="7" t="s">
        <v>12</v>
      </c>
      <c r="E8053" s="7" t="s">
        <v>9</v>
      </c>
      <c r="F8053" s="7" t="s">
        <v>20</v>
      </c>
      <c r="G8053" s="7">
        <v>82129</v>
      </c>
    </row>
    <row r="8054" spans="1:7" ht="14.25" customHeight="1" x14ac:dyDescent="0.25">
      <c r="A8054" s="7" t="s">
        <v>18</v>
      </c>
      <c r="B8054" s="7">
        <v>2021</v>
      </c>
      <c r="C8054" s="7">
        <v>253513</v>
      </c>
      <c r="D8054" s="7" t="s">
        <v>26</v>
      </c>
      <c r="E8054" s="7" t="s">
        <v>13</v>
      </c>
      <c r="F8054" s="7" t="s">
        <v>20</v>
      </c>
      <c r="G8054" s="7">
        <v>107816</v>
      </c>
    </row>
    <row r="8055" spans="1:7" ht="14.25" customHeight="1" x14ac:dyDescent="0.25">
      <c r="A8055" s="7" t="s">
        <v>27</v>
      </c>
      <c r="B8055" s="7">
        <v>2018</v>
      </c>
      <c r="C8055" s="7">
        <v>233551</v>
      </c>
      <c r="D8055" s="7" t="s">
        <v>30</v>
      </c>
      <c r="E8055" s="7" t="s">
        <v>9</v>
      </c>
      <c r="F8055" s="7" t="s">
        <v>23</v>
      </c>
      <c r="G8055" s="7">
        <v>117869</v>
      </c>
    </row>
    <row r="8056" spans="1:7" ht="14.25" customHeight="1" x14ac:dyDescent="0.25">
      <c r="A8056" s="7" t="s">
        <v>15</v>
      </c>
      <c r="B8056" s="7">
        <v>2010</v>
      </c>
      <c r="C8056" s="7">
        <v>73052</v>
      </c>
      <c r="D8056" s="7" t="s">
        <v>19</v>
      </c>
      <c r="E8056" s="7" t="s">
        <v>9</v>
      </c>
      <c r="F8056" s="7" t="s">
        <v>20</v>
      </c>
      <c r="G8056" s="7">
        <v>101481</v>
      </c>
    </row>
    <row r="8057" spans="1:7" ht="14.25" customHeight="1" x14ac:dyDescent="0.25">
      <c r="A8057" s="7" t="s">
        <v>31</v>
      </c>
      <c r="B8057" s="7">
        <v>2012</v>
      </c>
      <c r="C8057" s="7">
        <v>209955</v>
      </c>
      <c r="D8057" s="7" t="s">
        <v>8</v>
      </c>
      <c r="E8057" s="7" t="s">
        <v>9</v>
      </c>
      <c r="F8057" s="7" t="s">
        <v>20</v>
      </c>
      <c r="G8057" s="7">
        <v>49363</v>
      </c>
    </row>
    <row r="8058" spans="1:7" ht="14.25" customHeight="1" x14ac:dyDescent="0.25">
      <c r="A8058" s="7" t="s">
        <v>25</v>
      </c>
      <c r="B8058" s="7">
        <v>2021</v>
      </c>
      <c r="C8058" s="7">
        <v>152524</v>
      </c>
      <c r="D8058" s="7" t="s">
        <v>8</v>
      </c>
      <c r="E8058" s="7" t="s">
        <v>9</v>
      </c>
      <c r="F8058" s="7" t="s">
        <v>23</v>
      </c>
      <c r="G8058" s="7">
        <v>107369</v>
      </c>
    </row>
    <row r="8059" spans="1:7" ht="14.25" customHeight="1" x14ac:dyDescent="0.25">
      <c r="A8059" s="7" t="s">
        <v>15</v>
      </c>
      <c r="B8059" s="7">
        <v>2014</v>
      </c>
      <c r="C8059" s="7">
        <v>119498</v>
      </c>
      <c r="D8059" s="7" t="s">
        <v>19</v>
      </c>
      <c r="E8059" s="7" t="s">
        <v>9</v>
      </c>
      <c r="F8059" s="7" t="s">
        <v>10</v>
      </c>
      <c r="G8059" s="7">
        <v>14665</v>
      </c>
    </row>
    <row r="8060" spans="1:7" ht="14.25" customHeight="1" x14ac:dyDescent="0.25">
      <c r="A8060" s="7" t="s">
        <v>29</v>
      </c>
      <c r="B8060" s="7">
        <v>2020</v>
      </c>
      <c r="C8060" s="7">
        <v>376568</v>
      </c>
      <c r="D8060" s="7" t="s">
        <v>26</v>
      </c>
      <c r="E8060" s="7" t="s">
        <v>13</v>
      </c>
      <c r="F8060" s="7" t="s">
        <v>14</v>
      </c>
      <c r="G8060" s="7">
        <v>137884</v>
      </c>
    </row>
    <row r="8061" spans="1:7" ht="14.25" customHeight="1" x14ac:dyDescent="0.25">
      <c r="A8061" s="7" t="s">
        <v>29</v>
      </c>
      <c r="B8061" s="7">
        <v>2007</v>
      </c>
      <c r="C8061" s="7">
        <v>280629</v>
      </c>
      <c r="D8061" s="7" t="s">
        <v>19</v>
      </c>
      <c r="E8061" s="7" t="s">
        <v>9</v>
      </c>
      <c r="F8061" s="7" t="s">
        <v>10</v>
      </c>
      <c r="G8061" s="7">
        <v>122572</v>
      </c>
    </row>
    <row r="8062" spans="1:7" ht="14.25" customHeight="1" x14ac:dyDescent="0.25">
      <c r="A8062" s="7" t="s">
        <v>25</v>
      </c>
      <c r="B8062" s="7">
        <v>2018</v>
      </c>
      <c r="C8062" s="7">
        <v>378936</v>
      </c>
      <c r="D8062" s="7" t="s">
        <v>17</v>
      </c>
      <c r="E8062" s="7" t="s">
        <v>9</v>
      </c>
      <c r="F8062" s="7" t="s">
        <v>20</v>
      </c>
      <c r="G8062" s="7">
        <v>59889</v>
      </c>
    </row>
    <row r="8063" spans="1:7" ht="14.25" customHeight="1" x14ac:dyDescent="0.25">
      <c r="A8063" s="7" t="s">
        <v>29</v>
      </c>
      <c r="B8063" s="7">
        <v>2005</v>
      </c>
      <c r="C8063" s="7">
        <v>190591</v>
      </c>
      <c r="D8063" s="7" t="s">
        <v>17</v>
      </c>
      <c r="E8063" s="7" t="s">
        <v>13</v>
      </c>
      <c r="F8063" s="7" t="s">
        <v>23</v>
      </c>
      <c r="G8063" s="7">
        <v>69485</v>
      </c>
    </row>
    <row r="8064" spans="1:7" ht="14.25" customHeight="1" x14ac:dyDescent="0.25">
      <c r="A8064" s="7" t="s">
        <v>27</v>
      </c>
      <c r="B8064" s="7">
        <v>2018</v>
      </c>
      <c r="C8064" s="7">
        <v>10412</v>
      </c>
      <c r="D8064" s="7" t="s">
        <v>24</v>
      </c>
      <c r="E8064" s="7" t="s">
        <v>9</v>
      </c>
      <c r="F8064" s="7" t="s">
        <v>23</v>
      </c>
      <c r="G8064" s="7">
        <v>134531</v>
      </c>
    </row>
    <row r="8065" spans="1:7" ht="14.25" customHeight="1" x14ac:dyDescent="0.25">
      <c r="A8065" s="7" t="s">
        <v>16</v>
      </c>
      <c r="B8065" s="7">
        <v>2007</v>
      </c>
      <c r="C8065" s="7">
        <v>12720</v>
      </c>
      <c r="D8065" s="7" t="s">
        <v>19</v>
      </c>
      <c r="E8065" s="7" t="s">
        <v>9</v>
      </c>
      <c r="F8065" s="7" t="s">
        <v>10</v>
      </c>
      <c r="G8065" s="7">
        <v>70438</v>
      </c>
    </row>
    <row r="8066" spans="1:7" ht="14.25" customHeight="1" x14ac:dyDescent="0.25">
      <c r="A8066" s="7" t="s">
        <v>31</v>
      </c>
      <c r="B8066" s="7">
        <v>2022</v>
      </c>
      <c r="C8066" s="7">
        <v>305124</v>
      </c>
      <c r="D8066" s="7" t="s">
        <v>24</v>
      </c>
      <c r="E8066" s="7" t="s">
        <v>13</v>
      </c>
      <c r="F8066" s="7" t="s">
        <v>10</v>
      </c>
      <c r="G8066" s="7">
        <v>118914</v>
      </c>
    </row>
    <row r="8067" spans="1:7" ht="14.25" customHeight="1" x14ac:dyDescent="0.25">
      <c r="A8067" s="7" t="s">
        <v>28</v>
      </c>
      <c r="B8067" s="7">
        <v>2007</v>
      </c>
      <c r="C8067" s="7">
        <v>175689</v>
      </c>
      <c r="D8067" s="7" t="s">
        <v>17</v>
      </c>
      <c r="E8067" s="7" t="s">
        <v>13</v>
      </c>
      <c r="F8067" s="7" t="s">
        <v>20</v>
      </c>
      <c r="G8067" s="7">
        <v>85621</v>
      </c>
    </row>
    <row r="8068" spans="1:7" ht="14.25" customHeight="1" x14ac:dyDescent="0.25">
      <c r="A8068" s="7" t="s">
        <v>31</v>
      </c>
      <c r="B8068" s="7">
        <v>2009</v>
      </c>
      <c r="C8068" s="7">
        <v>124678</v>
      </c>
      <c r="D8068" s="7" t="s">
        <v>17</v>
      </c>
      <c r="E8068" s="7" t="s">
        <v>9</v>
      </c>
      <c r="F8068" s="7" t="s">
        <v>20</v>
      </c>
      <c r="G8068" s="7">
        <v>62743</v>
      </c>
    </row>
    <row r="8069" spans="1:7" ht="14.25" customHeight="1" x14ac:dyDescent="0.25">
      <c r="A8069" s="7" t="s">
        <v>18</v>
      </c>
      <c r="B8069" s="7">
        <v>2006</v>
      </c>
      <c r="C8069" s="7">
        <v>247760</v>
      </c>
      <c r="D8069" s="7" t="s">
        <v>24</v>
      </c>
      <c r="E8069" s="7" t="s">
        <v>9</v>
      </c>
      <c r="F8069" s="7" t="s">
        <v>20</v>
      </c>
      <c r="G8069" s="7">
        <v>107981</v>
      </c>
    </row>
    <row r="8070" spans="1:7" ht="14.25" customHeight="1" x14ac:dyDescent="0.25">
      <c r="A8070" s="7" t="s">
        <v>18</v>
      </c>
      <c r="B8070" s="7">
        <v>2016</v>
      </c>
      <c r="C8070" s="7">
        <v>95945</v>
      </c>
      <c r="D8070" s="7" t="s">
        <v>26</v>
      </c>
      <c r="E8070" s="7" t="s">
        <v>9</v>
      </c>
      <c r="F8070" s="7" t="s">
        <v>14</v>
      </c>
      <c r="G8070" s="7">
        <v>70450</v>
      </c>
    </row>
    <row r="8071" spans="1:7" ht="14.25" customHeight="1" x14ac:dyDescent="0.25">
      <c r="A8071" s="7" t="s">
        <v>22</v>
      </c>
      <c r="B8071" s="7">
        <v>2013</v>
      </c>
      <c r="C8071" s="7">
        <v>109797</v>
      </c>
      <c r="D8071" s="7" t="s">
        <v>19</v>
      </c>
      <c r="E8071" s="7" t="s">
        <v>13</v>
      </c>
      <c r="F8071" s="7" t="s">
        <v>20</v>
      </c>
      <c r="G8071" s="7">
        <v>139880</v>
      </c>
    </row>
    <row r="8072" spans="1:7" ht="14.25" customHeight="1" x14ac:dyDescent="0.25">
      <c r="A8072" s="7" t="s">
        <v>15</v>
      </c>
      <c r="B8072" s="7">
        <v>2017</v>
      </c>
      <c r="C8072" s="7">
        <v>147279</v>
      </c>
      <c r="D8072" s="7" t="s">
        <v>17</v>
      </c>
      <c r="E8072" s="7" t="s">
        <v>13</v>
      </c>
      <c r="F8072" s="7" t="s">
        <v>14</v>
      </c>
      <c r="G8072" s="7">
        <v>39423</v>
      </c>
    </row>
    <row r="8073" spans="1:7" ht="14.25" customHeight="1" x14ac:dyDescent="0.25">
      <c r="A8073" s="7" t="s">
        <v>16</v>
      </c>
      <c r="B8073" s="7">
        <v>2013</v>
      </c>
      <c r="C8073" s="7">
        <v>227119</v>
      </c>
      <c r="D8073" s="7" t="s">
        <v>12</v>
      </c>
      <c r="E8073" s="7" t="s">
        <v>9</v>
      </c>
      <c r="F8073" s="7" t="s">
        <v>20</v>
      </c>
      <c r="G8073" s="7">
        <v>57385</v>
      </c>
    </row>
    <row r="8074" spans="1:7" ht="14.25" customHeight="1" x14ac:dyDescent="0.25">
      <c r="A8074" s="7" t="s">
        <v>27</v>
      </c>
      <c r="B8074" s="7">
        <v>2019</v>
      </c>
      <c r="C8074" s="7">
        <v>52254</v>
      </c>
      <c r="D8074" s="7" t="s">
        <v>8</v>
      </c>
      <c r="E8074" s="7" t="s">
        <v>13</v>
      </c>
      <c r="F8074" s="7" t="s">
        <v>14</v>
      </c>
      <c r="G8074" s="7">
        <v>35714</v>
      </c>
    </row>
    <row r="8075" spans="1:7" ht="14.25" customHeight="1" x14ac:dyDescent="0.25">
      <c r="A8075" s="7" t="s">
        <v>16</v>
      </c>
      <c r="B8075" s="7">
        <v>2015</v>
      </c>
      <c r="C8075" s="7">
        <v>238147</v>
      </c>
      <c r="D8075" s="7" t="s">
        <v>8</v>
      </c>
      <c r="E8075" s="7" t="s">
        <v>9</v>
      </c>
      <c r="F8075" s="7" t="s">
        <v>10</v>
      </c>
      <c r="G8075" s="7">
        <v>86549</v>
      </c>
    </row>
    <row r="8076" spans="1:7" ht="14.25" customHeight="1" x14ac:dyDescent="0.25">
      <c r="A8076" s="7" t="s">
        <v>18</v>
      </c>
      <c r="B8076" s="7">
        <v>2014</v>
      </c>
      <c r="C8076" s="7">
        <v>228142</v>
      </c>
      <c r="D8076" s="7" t="s">
        <v>24</v>
      </c>
      <c r="E8076" s="7" t="s">
        <v>13</v>
      </c>
      <c r="F8076" s="7" t="s">
        <v>10</v>
      </c>
      <c r="G8076" s="7">
        <v>113321</v>
      </c>
    </row>
    <row r="8077" spans="1:7" ht="14.25" customHeight="1" x14ac:dyDescent="0.25">
      <c r="A8077" s="7" t="s">
        <v>16</v>
      </c>
      <c r="B8077" s="7">
        <v>2022</v>
      </c>
      <c r="C8077" s="7">
        <v>350524</v>
      </c>
      <c r="D8077" s="7" t="s">
        <v>30</v>
      </c>
      <c r="E8077" s="7" t="s">
        <v>9</v>
      </c>
      <c r="F8077" s="7" t="s">
        <v>23</v>
      </c>
      <c r="G8077" s="7">
        <v>73954</v>
      </c>
    </row>
    <row r="8078" spans="1:7" ht="14.25" customHeight="1" x14ac:dyDescent="0.25">
      <c r="A8078" s="7" t="s">
        <v>27</v>
      </c>
      <c r="B8078" s="7">
        <v>2015</v>
      </c>
      <c r="C8078" s="7">
        <v>81867</v>
      </c>
      <c r="D8078" s="7" t="s">
        <v>19</v>
      </c>
      <c r="E8078" s="7" t="s">
        <v>13</v>
      </c>
      <c r="F8078" s="7" t="s">
        <v>14</v>
      </c>
      <c r="G8078" s="7">
        <v>23903</v>
      </c>
    </row>
    <row r="8079" spans="1:7" ht="14.25" customHeight="1" x14ac:dyDescent="0.25">
      <c r="A8079" s="7" t="s">
        <v>18</v>
      </c>
      <c r="B8079" s="7">
        <v>2014</v>
      </c>
      <c r="C8079" s="7">
        <v>121880</v>
      </c>
      <c r="D8079" s="7" t="s">
        <v>19</v>
      </c>
      <c r="E8079" s="7" t="s">
        <v>9</v>
      </c>
      <c r="F8079" s="7" t="s">
        <v>14</v>
      </c>
      <c r="G8079" s="7">
        <v>140822</v>
      </c>
    </row>
    <row r="8080" spans="1:7" ht="14.25" customHeight="1" x14ac:dyDescent="0.25">
      <c r="A8080" s="7" t="s">
        <v>15</v>
      </c>
      <c r="B8080" s="7">
        <v>2020</v>
      </c>
      <c r="C8080" s="7">
        <v>358001</v>
      </c>
      <c r="D8080" s="7" t="s">
        <v>19</v>
      </c>
      <c r="E8080" s="7" t="s">
        <v>9</v>
      </c>
      <c r="F8080" s="7" t="s">
        <v>23</v>
      </c>
      <c r="G8080" s="7">
        <v>25740</v>
      </c>
    </row>
    <row r="8081" spans="1:7" ht="14.25" customHeight="1" x14ac:dyDescent="0.25">
      <c r="A8081" s="7" t="s">
        <v>7</v>
      </c>
      <c r="B8081" s="7">
        <v>2021</v>
      </c>
      <c r="C8081" s="7">
        <v>63365</v>
      </c>
      <c r="D8081" s="7" t="s">
        <v>24</v>
      </c>
      <c r="E8081" s="7" t="s">
        <v>13</v>
      </c>
      <c r="F8081" s="7" t="s">
        <v>10</v>
      </c>
      <c r="G8081" s="7">
        <v>25202</v>
      </c>
    </row>
    <row r="8082" spans="1:7" ht="14.25" customHeight="1" x14ac:dyDescent="0.25">
      <c r="A8082" s="7" t="s">
        <v>29</v>
      </c>
      <c r="B8082" s="7">
        <v>2020</v>
      </c>
      <c r="C8082" s="7">
        <v>112786</v>
      </c>
      <c r="D8082" s="7" t="s">
        <v>19</v>
      </c>
      <c r="E8082" s="7" t="s">
        <v>9</v>
      </c>
      <c r="F8082" s="7" t="s">
        <v>20</v>
      </c>
      <c r="G8082" s="7">
        <v>96151</v>
      </c>
    </row>
    <row r="8083" spans="1:7" ht="14.25" customHeight="1" x14ac:dyDescent="0.25">
      <c r="A8083" s="7" t="s">
        <v>27</v>
      </c>
      <c r="B8083" s="7">
        <v>2017</v>
      </c>
      <c r="C8083" s="7">
        <v>108928</v>
      </c>
      <c r="D8083" s="7" t="s">
        <v>8</v>
      </c>
      <c r="E8083" s="7" t="s">
        <v>9</v>
      </c>
      <c r="F8083" s="7" t="s">
        <v>14</v>
      </c>
      <c r="G8083" s="7">
        <v>149053</v>
      </c>
    </row>
    <row r="8084" spans="1:7" ht="14.25" customHeight="1" x14ac:dyDescent="0.25">
      <c r="A8084" s="7" t="s">
        <v>22</v>
      </c>
      <c r="B8084" s="7">
        <v>2023</v>
      </c>
      <c r="C8084" s="7">
        <v>220150</v>
      </c>
      <c r="D8084" s="7" t="s">
        <v>17</v>
      </c>
      <c r="E8084" s="7" t="s">
        <v>13</v>
      </c>
      <c r="F8084" s="7" t="s">
        <v>14</v>
      </c>
      <c r="G8084" s="7">
        <v>64034</v>
      </c>
    </row>
    <row r="8085" spans="1:7" ht="14.25" customHeight="1" x14ac:dyDescent="0.25">
      <c r="A8085" s="7" t="s">
        <v>27</v>
      </c>
      <c r="B8085" s="7">
        <v>2022</v>
      </c>
      <c r="C8085" s="7">
        <v>65118</v>
      </c>
      <c r="D8085" s="7" t="s">
        <v>12</v>
      </c>
      <c r="E8085" s="7" t="s">
        <v>9</v>
      </c>
      <c r="F8085" s="7" t="s">
        <v>10</v>
      </c>
      <c r="G8085" s="7">
        <v>15435</v>
      </c>
    </row>
    <row r="8086" spans="1:7" ht="14.25" customHeight="1" x14ac:dyDescent="0.25">
      <c r="A8086" s="7" t="s">
        <v>15</v>
      </c>
      <c r="B8086" s="7">
        <v>2023</v>
      </c>
      <c r="C8086" s="7">
        <v>11517</v>
      </c>
      <c r="D8086" s="7" t="s">
        <v>17</v>
      </c>
      <c r="E8086" s="7" t="s">
        <v>9</v>
      </c>
      <c r="F8086" s="7" t="s">
        <v>14</v>
      </c>
      <c r="G8086" s="7">
        <v>77455</v>
      </c>
    </row>
    <row r="8087" spans="1:7" ht="14.25" customHeight="1" x14ac:dyDescent="0.25">
      <c r="A8087" s="7" t="s">
        <v>7</v>
      </c>
      <c r="B8087" s="7">
        <v>2009</v>
      </c>
      <c r="C8087" s="7">
        <v>342072</v>
      </c>
      <c r="D8087" s="7" t="s">
        <v>17</v>
      </c>
      <c r="E8087" s="7" t="s">
        <v>9</v>
      </c>
      <c r="F8087" s="7" t="s">
        <v>20</v>
      </c>
      <c r="G8087" s="7">
        <v>55013</v>
      </c>
    </row>
    <row r="8088" spans="1:7" ht="14.25" customHeight="1" x14ac:dyDescent="0.25">
      <c r="A8088" s="7" t="s">
        <v>18</v>
      </c>
      <c r="B8088" s="7">
        <v>2020</v>
      </c>
      <c r="C8088" s="7">
        <v>328600</v>
      </c>
      <c r="D8088" s="7" t="s">
        <v>17</v>
      </c>
      <c r="E8088" s="7" t="s">
        <v>9</v>
      </c>
      <c r="F8088" s="7" t="s">
        <v>10</v>
      </c>
      <c r="G8088" s="7">
        <v>112903</v>
      </c>
    </row>
    <row r="8089" spans="1:7" ht="14.25" customHeight="1" x14ac:dyDescent="0.25">
      <c r="A8089" s="7" t="s">
        <v>16</v>
      </c>
      <c r="B8089" s="7">
        <v>2015</v>
      </c>
      <c r="C8089" s="7">
        <v>140777</v>
      </c>
      <c r="D8089" s="7" t="s">
        <v>12</v>
      </c>
      <c r="E8089" s="7" t="s">
        <v>13</v>
      </c>
      <c r="F8089" s="7" t="s">
        <v>20</v>
      </c>
      <c r="G8089" s="7">
        <v>66873</v>
      </c>
    </row>
    <row r="8090" spans="1:7" ht="14.25" customHeight="1" x14ac:dyDescent="0.25">
      <c r="A8090" s="7" t="s">
        <v>27</v>
      </c>
      <c r="B8090" s="7">
        <v>2007</v>
      </c>
      <c r="C8090" s="7">
        <v>153433</v>
      </c>
      <c r="D8090" s="7" t="s">
        <v>24</v>
      </c>
      <c r="E8090" s="7" t="s">
        <v>9</v>
      </c>
      <c r="F8090" s="7" t="s">
        <v>10</v>
      </c>
      <c r="G8090" s="7">
        <v>49113</v>
      </c>
    </row>
    <row r="8091" spans="1:7" ht="14.25" customHeight="1" x14ac:dyDescent="0.25">
      <c r="A8091" s="7" t="s">
        <v>15</v>
      </c>
      <c r="B8091" s="7">
        <v>2020</v>
      </c>
      <c r="C8091" s="7">
        <v>378582</v>
      </c>
      <c r="D8091" s="7" t="s">
        <v>19</v>
      </c>
      <c r="E8091" s="7" t="s">
        <v>9</v>
      </c>
      <c r="F8091" s="7" t="s">
        <v>14</v>
      </c>
      <c r="G8091" s="7">
        <v>72843</v>
      </c>
    </row>
    <row r="8092" spans="1:7" ht="14.25" customHeight="1" x14ac:dyDescent="0.25">
      <c r="A8092" s="7" t="s">
        <v>18</v>
      </c>
      <c r="B8092" s="7">
        <v>2015</v>
      </c>
      <c r="C8092" s="7">
        <v>53839</v>
      </c>
      <c r="D8092" s="7" t="s">
        <v>8</v>
      </c>
      <c r="E8092" s="7" t="s">
        <v>13</v>
      </c>
      <c r="F8092" s="7" t="s">
        <v>23</v>
      </c>
      <c r="G8092" s="7">
        <v>27364</v>
      </c>
    </row>
    <row r="8093" spans="1:7" ht="14.25" customHeight="1" x14ac:dyDescent="0.25">
      <c r="A8093" s="7" t="s">
        <v>29</v>
      </c>
      <c r="B8093" s="7">
        <v>2022</v>
      </c>
      <c r="C8093" s="7">
        <v>233208</v>
      </c>
      <c r="D8093" s="7" t="s">
        <v>17</v>
      </c>
      <c r="E8093" s="7" t="s">
        <v>13</v>
      </c>
      <c r="F8093" s="7" t="s">
        <v>14</v>
      </c>
      <c r="G8093" s="7">
        <v>23027</v>
      </c>
    </row>
    <row r="8094" spans="1:7" ht="14.25" customHeight="1" x14ac:dyDescent="0.25">
      <c r="A8094" s="7" t="s">
        <v>11</v>
      </c>
      <c r="B8094" s="7">
        <v>2021</v>
      </c>
      <c r="C8094" s="7">
        <v>162113</v>
      </c>
      <c r="D8094" s="7" t="s">
        <v>12</v>
      </c>
      <c r="E8094" s="7" t="s">
        <v>13</v>
      </c>
      <c r="F8094" s="7" t="s">
        <v>10</v>
      </c>
      <c r="G8094" s="7">
        <v>56430</v>
      </c>
    </row>
    <row r="8095" spans="1:7" ht="14.25" customHeight="1" x14ac:dyDescent="0.25">
      <c r="A8095" s="7" t="s">
        <v>22</v>
      </c>
      <c r="B8095" s="7">
        <v>2007</v>
      </c>
      <c r="C8095" s="7">
        <v>76941</v>
      </c>
      <c r="D8095" s="7" t="s">
        <v>26</v>
      </c>
      <c r="E8095" s="7" t="s">
        <v>9</v>
      </c>
      <c r="F8095" s="7" t="s">
        <v>23</v>
      </c>
      <c r="G8095" s="7">
        <v>115799</v>
      </c>
    </row>
    <row r="8096" spans="1:7" ht="14.25" customHeight="1" x14ac:dyDescent="0.25">
      <c r="A8096" s="7" t="s">
        <v>25</v>
      </c>
      <c r="B8096" s="7">
        <v>2013</v>
      </c>
      <c r="C8096" s="7">
        <v>109883</v>
      </c>
      <c r="D8096" s="7" t="s">
        <v>26</v>
      </c>
      <c r="E8096" s="7" t="s">
        <v>9</v>
      </c>
      <c r="F8096" s="7" t="s">
        <v>20</v>
      </c>
      <c r="G8096" s="7">
        <v>104103</v>
      </c>
    </row>
    <row r="8097" spans="1:7" ht="14.25" customHeight="1" x14ac:dyDescent="0.25">
      <c r="A8097" s="7" t="s">
        <v>11</v>
      </c>
      <c r="B8097" s="7">
        <v>2013</v>
      </c>
      <c r="C8097" s="7">
        <v>380084</v>
      </c>
      <c r="D8097" s="7" t="s">
        <v>19</v>
      </c>
      <c r="E8097" s="7" t="s">
        <v>9</v>
      </c>
      <c r="F8097" s="7" t="s">
        <v>23</v>
      </c>
      <c r="G8097" s="7">
        <v>93833</v>
      </c>
    </row>
    <row r="8098" spans="1:7" ht="14.25" customHeight="1" x14ac:dyDescent="0.25">
      <c r="A8098" s="7" t="s">
        <v>18</v>
      </c>
      <c r="B8098" s="7">
        <v>2013</v>
      </c>
      <c r="C8098" s="7">
        <v>56978</v>
      </c>
      <c r="D8098" s="7" t="s">
        <v>17</v>
      </c>
      <c r="E8098" s="7" t="s">
        <v>13</v>
      </c>
      <c r="F8098" s="7" t="s">
        <v>20</v>
      </c>
      <c r="G8098" s="7">
        <v>140329</v>
      </c>
    </row>
    <row r="8099" spans="1:7" ht="14.25" customHeight="1" x14ac:dyDescent="0.25">
      <c r="A8099" s="7" t="s">
        <v>18</v>
      </c>
      <c r="B8099" s="7">
        <v>2014</v>
      </c>
      <c r="C8099" s="7">
        <v>208994</v>
      </c>
      <c r="D8099" s="7" t="s">
        <v>12</v>
      </c>
      <c r="E8099" s="7" t="s">
        <v>13</v>
      </c>
      <c r="F8099" s="7" t="s">
        <v>20</v>
      </c>
      <c r="G8099" s="7">
        <v>83755</v>
      </c>
    </row>
    <row r="8100" spans="1:7" ht="14.25" customHeight="1" x14ac:dyDescent="0.25">
      <c r="A8100" s="7" t="s">
        <v>22</v>
      </c>
      <c r="B8100" s="7">
        <v>2021</v>
      </c>
      <c r="C8100" s="7">
        <v>187958</v>
      </c>
      <c r="D8100" s="7" t="s">
        <v>17</v>
      </c>
      <c r="E8100" s="7" t="s">
        <v>9</v>
      </c>
      <c r="F8100" s="7" t="s">
        <v>14</v>
      </c>
      <c r="G8100" s="7">
        <v>135058</v>
      </c>
    </row>
    <row r="8101" spans="1:7" ht="14.25" customHeight="1" x14ac:dyDescent="0.25">
      <c r="A8101" s="7" t="s">
        <v>27</v>
      </c>
      <c r="B8101" s="7">
        <v>2012</v>
      </c>
      <c r="C8101" s="7">
        <v>149714</v>
      </c>
      <c r="D8101" s="7" t="s">
        <v>17</v>
      </c>
      <c r="E8101" s="7" t="s">
        <v>9</v>
      </c>
      <c r="F8101" s="7" t="s">
        <v>14</v>
      </c>
      <c r="G8101" s="7">
        <v>79258</v>
      </c>
    </row>
    <row r="8102" spans="1:7" ht="14.25" customHeight="1" x14ac:dyDescent="0.25">
      <c r="A8102" s="7" t="s">
        <v>18</v>
      </c>
      <c r="B8102" s="7">
        <v>2015</v>
      </c>
      <c r="C8102" s="7">
        <v>155840</v>
      </c>
      <c r="D8102" s="7" t="s">
        <v>19</v>
      </c>
      <c r="E8102" s="7" t="s">
        <v>13</v>
      </c>
      <c r="F8102" s="7" t="s">
        <v>14</v>
      </c>
      <c r="G8102" s="7">
        <v>86351</v>
      </c>
    </row>
    <row r="8103" spans="1:7" ht="14.25" customHeight="1" x14ac:dyDescent="0.25">
      <c r="A8103" s="7" t="s">
        <v>18</v>
      </c>
      <c r="B8103" s="7">
        <v>2015</v>
      </c>
      <c r="C8103" s="7">
        <v>65976</v>
      </c>
      <c r="D8103" s="7" t="s">
        <v>8</v>
      </c>
      <c r="E8103" s="7" t="s">
        <v>13</v>
      </c>
      <c r="F8103" s="7" t="s">
        <v>20</v>
      </c>
      <c r="G8103" s="7">
        <v>62451</v>
      </c>
    </row>
    <row r="8104" spans="1:7" ht="14.25" customHeight="1" x14ac:dyDescent="0.25">
      <c r="A8104" s="7" t="s">
        <v>18</v>
      </c>
      <c r="B8104" s="7">
        <v>2012</v>
      </c>
      <c r="C8104" s="7">
        <v>397621</v>
      </c>
      <c r="D8104" s="7" t="s">
        <v>26</v>
      </c>
      <c r="E8104" s="7" t="s">
        <v>13</v>
      </c>
      <c r="F8104" s="7" t="s">
        <v>20</v>
      </c>
      <c r="G8104" s="7">
        <v>113759</v>
      </c>
    </row>
    <row r="8105" spans="1:7" ht="14.25" customHeight="1" x14ac:dyDescent="0.25">
      <c r="A8105" s="7" t="s">
        <v>15</v>
      </c>
      <c r="B8105" s="7">
        <v>2023</v>
      </c>
      <c r="C8105" s="7">
        <v>108089</v>
      </c>
      <c r="D8105" s="7" t="s">
        <v>24</v>
      </c>
      <c r="E8105" s="7" t="s">
        <v>13</v>
      </c>
      <c r="F8105" s="7" t="s">
        <v>10</v>
      </c>
      <c r="G8105" s="7">
        <v>113143</v>
      </c>
    </row>
    <row r="8106" spans="1:7" ht="14.25" customHeight="1" x14ac:dyDescent="0.25">
      <c r="A8106" s="7" t="s">
        <v>16</v>
      </c>
      <c r="B8106" s="7">
        <v>2011</v>
      </c>
      <c r="C8106" s="7">
        <v>246050</v>
      </c>
      <c r="D8106" s="7" t="s">
        <v>19</v>
      </c>
      <c r="E8106" s="7" t="s">
        <v>9</v>
      </c>
      <c r="F8106" s="7" t="s">
        <v>14</v>
      </c>
      <c r="G8106" s="7">
        <v>138581</v>
      </c>
    </row>
    <row r="8107" spans="1:7" ht="14.25" customHeight="1" x14ac:dyDescent="0.25">
      <c r="A8107" s="7" t="s">
        <v>11</v>
      </c>
      <c r="B8107" s="7">
        <v>2016</v>
      </c>
      <c r="C8107" s="7">
        <v>98678</v>
      </c>
      <c r="D8107" s="7" t="s">
        <v>26</v>
      </c>
      <c r="E8107" s="7" t="s">
        <v>13</v>
      </c>
      <c r="F8107" s="7" t="s">
        <v>10</v>
      </c>
      <c r="G8107" s="7">
        <v>69729</v>
      </c>
    </row>
    <row r="8108" spans="1:7" ht="14.25" customHeight="1" x14ac:dyDescent="0.25">
      <c r="A8108" s="7" t="s">
        <v>27</v>
      </c>
      <c r="B8108" s="7">
        <v>2014</v>
      </c>
      <c r="C8108" s="7">
        <v>248228</v>
      </c>
      <c r="D8108" s="7" t="s">
        <v>24</v>
      </c>
      <c r="E8108" s="7" t="s">
        <v>9</v>
      </c>
      <c r="F8108" s="7" t="s">
        <v>14</v>
      </c>
      <c r="G8108" s="7">
        <v>95390</v>
      </c>
    </row>
    <row r="8109" spans="1:7" ht="14.25" customHeight="1" x14ac:dyDescent="0.25">
      <c r="A8109" s="7" t="s">
        <v>22</v>
      </c>
      <c r="B8109" s="7">
        <v>2011</v>
      </c>
      <c r="C8109" s="7">
        <v>251346</v>
      </c>
      <c r="D8109" s="7" t="s">
        <v>24</v>
      </c>
      <c r="E8109" s="7" t="s">
        <v>13</v>
      </c>
      <c r="F8109" s="7" t="s">
        <v>23</v>
      </c>
      <c r="G8109" s="7">
        <v>47677</v>
      </c>
    </row>
    <row r="8110" spans="1:7" ht="14.25" customHeight="1" x14ac:dyDescent="0.25">
      <c r="A8110" s="7" t="s">
        <v>27</v>
      </c>
      <c r="B8110" s="7">
        <v>2015</v>
      </c>
      <c r="C8110" s="7">
        <v>350239</v>
      </c>
      <c r="D8110" s="7" t="s">
        <v>30</v>
      </c>
      <c r="E8110" s="7" t="s">
        <v>9</v>
      </c>
      <c r="F8110" s="7" t="s">
        <v>14</v>
      </c>
      <c r="G8110" s="7">
        <v>36049</v>
      </c>
    </row>
    <row r="8111" spans="1:7" ht="14.25" customHeight="1" x14ac:dyDescent="0.25">
      <c r="A8111" s="7" t="s">
        <v>16</v>
      </c>
      <c r="B8111" s="7">
        <v>2021</v>
      </c>
      <c r="C8111" s="7">
        <v>208613</v>
      </c>
      <c r="D8111" s="7" t="s">
        <v>26</v>
      </c>
      <c r="E8111" s="7" t="s">
        <v>9</v>
      </c>
      <c r="F8111" s="7" t="s">
        <v>10</v>
      </c>
      <c r="G8111" s="7">
        <v>114870</v>
      </c>
    </row>
    <row r="8112" spans="1:7" ht="14.25" customHeight="1" x14ac:dyDescent="0.25">
      <c r="A8112" s="7" t="s">
        <v>22</v>
      </c>
      <c r="B8112" s="7">
        <v>2018</v>
      </c>
      <c r="C8112" s="7">
        <v>279390</v>
      </c>
      <c r="D8112" s="7" t="s">
        <v>24</v>
      </c>
      <c r="E8112" s="7" t="s">
        <v>9</v>
      </c>
      <c r="F8112" s="7" t="s">
        <v>14</v>
      </c>
      <c r="G8112" s="7">
        <v>14221</v>
      </c>
    </row>
    <row r="8113" spans="1:7" ht="14.25" customHeight="1" x14ac:dyDescent="0.25">
      <c r="A8113" s="7" t="s">
        <v>7</v>
      </c>
      <c r="B8113" s="7">
        <v>2013</v>
      </c>
      <c r="C8113" s="7">
        <v>194798</v>
      </c>
      <c r="D8113" s="7" t="s">
        <v>26</v>
      </c>
      <c r="E8113" s="7" t="s">
        <v>9</v>
      </c>
      <c r="F8113" s="7" t="s">
        <v>20</v>
      </c>
      <c r="G8113" s="7">
        <v>146393</v>
      </c>
    </row>
    <row r="8114" spans="1:7" ht="14.25" customHeight="1" x14ac:dyDescent="0.25">
      <c r="A8114" s="7" t="s">
        <v>29</v>
      </c>
      <c r="B8114" s="7">
        <v>2013</v>
      </c>
      <c r="C8114" s="7">
        <v>254880</v>
      </c>
      <c r="D8114" s="7" t="s">
        <v>8</v>
      </c>
      <c r="E8114" s="7" t="s">
        <v>13</v>
      </c>
      <c r="F8114" s="7" t="s">
        <v>23</v>
      </c>
      <c r="G8114" s="7">
        <v>74790</v>
      </c>
    </row>
    <row r="8115" spans="1:7" ht="14.25" customHeight="1" x14ac:dyDescent="0.25">
      <c r="A8115" s="7" t="s">
        <v>31</v>
      </c>
      <c r="B8115" s="7">
        <v>2018</v>
      </c>
      <c r="C8115" s="7">
        <v>225318</v>
      </c>
      <c r="D8115" s="7" t="s">
        <v>30</v>
      </c>
      <c r="E8115" s="7" t="s">
        <v>13</v>
      </c>
      <c r="F8115" s="7" t="s">
        <v>20</v>
      </c>
      <c r="G8115" s="7">
        <v>88088</v>
      </c>
    </row>
    <row r="8116" spans="1:7" ht="14.25" customHeight="1" x14ac:dyDescent="0.25">
      <c r="A8116" s="7" t="s">
        <v>22</v>
      </c>
      <c r="B8116" s="7">
        <v>2011</v>
      </c>
      <c r="C8116" s="7">
        <v>399291</v>
      </c>
      <c r="D8116" s="7" t="s">
        <v>12</v>
      </c>
      <c r="E8116" s="7" t="s">
        <v>9</v>
      </c>
      <c r="F8116" s="7" t="s">
        <v>10</v>
      </c>
      <c r="G8116" s="7">
        <v>22105</v>
      </c>
    </row>
    <row r="8117" spans="1:7" ht="14.25" customHeight="1" x14ac:dyDescent="0.25">
      <c r="A8117" s="7" t="s">
        <v>18</v>
      </c>
      <c r="B8117" s="7">
        <v>2009</v>
      </c>
      <c r="C8117" s="7">
        <v>21591</v>
      </c>
      <c r="D8117" s="7" t="s">
        <v>8</v>
      </c>
      <c r="E8117" s="7" t="s">
        <v>13</v>
      </c>
      <c r="F8117" s="7" t="s">
        <v>23</v>
      </c>
      <c r="G8117" s="7">
        <v>53774</v>
      </c>
    </row>
    <row r="8118" spans="1:7" ht="14.25" customHeight="1" x14ac:dyDescent="0.25">
      <c r="A8118" s="7" t="s">
        <v>16</v>
      </c>
      <c r="B8118" s="7">
        <v>2014</v>
      </c>
      <c r="C8118" s="7">
        <v>226244</v>
      </c>
      <c r="D8118" s="7" t="s">
        <v>12</v>
      </c>
      <c r="E8118" s="7" t="s">
        <v>13</v>
      </c>
      <c r="F8118" s="7" t="s">
        <v>14</v>
      </c>
      <c r="G8118" s="7">
        <v>143056</v>
      </c>
    </row>
    <row r="8119" spans="1:7" ht="14.25" customHeight="1" x14ac:dyDescent="0.25">
      <c r="A8119" s="7" t="s">
        <v>21</v>
      </c>
      <c r="B8119" s="7">
        <v>2011</v>
      </c>
      <c r="C8119" s="7">
        <v>368093</v>
      </c>
      <c r="D8119" s="7" t="s">
        <v>30</v>
      </c>
      <c r="E8119" s="7" t="s">
        <v>9</v>
      </c>
      <c r="F8119" s="7" t="s">
        <v>14</v>
      </c>
      <c r="G8119" s="7">
        <v>129562</v>
      </c>
    </row>
    <row r="8120" spans="1:7" ht="14.25" customHeight="1" x14ac:dyDescent="0.25">
      <c r="A8120" s="7" t="s">
        <v>29</v>
      </c>
      <c r="B8120" s="7">
        <v>2016</v>
      </c>
      <c r="C8120" s="7">
        <v>114276</v>
      </c>
      <c r="D8120" s="7" t="s">
        <v>24</v>
      </c>
      <c r="E8120" s="7" t="s">
        <v>9</v>
      </c>
      <c r="F8120" s="7" t="s">
        <v>23</v>
      </c>
      <c r="G8120" s="7">
        <v>83228</v>
      </c>
    </row>
    <row r="8121" spans="1:7" ht="14.25" customHeight="1" x14ac:dyDescent="0.25">
      <c r="A8121" s="7" t="s">
        <v>22</v>
      </c>
      <c r="B8121" s="7">
        <v>2022</v>
      </c>
      <c r="C8121" s="7">
        <v>136600</v>
      </c>
      <c r="D8121" s="7" t="s">
        <v>12</v>
      </c>
      <c r="E8121" s="7" t="s">
        <v>9</v>
      </c>
      <c r="F8121" s="7" t="s">
        <v>23</v>
      </c>
      <c r="G8121" s="7">
        <v>10990</v>
      </c>
    </row>
    <row r="8122" spans="1:7" ht="14.25" customHeight="1" x14ac:dyDescent="0.25">
      <c r="A8122" s="7" t="s">
        <v>25</v>
      </c>
      <c r="B8122" s="7">
        <v>2022</v>
      </c>
      <c r="C8122" s="7">
        <v>321882</v>
      </c>
      <c r="D8122" s="7" t="s">
        <v>12</v>
      </c>
      <c r="E8122" s="7" t="s">
        <v>13</v>
      </c>
      <c r="F8122" s="7" t="s">
        <v>23</v>
      </c>
      <c r="G8122" s="7">
        <v>65533</v>
      </c>
    </row>
    <row r="8123" spans="1:7" ht="14.25" customHeight="1" x14ac:dyDescent="0.25">
      <c r="A8123" s="7" t="s">
        <v>15</v>
      </c>
      <c r="B8123" s="7">
        <v>2015</v>
      </c>
      <c r="C8123" s="7">
        <v>158258</v>
      </c>
      <c r="D8123" s="7" t="s">
        <v>8</v>
      </c>
      <c r="E8123" s="7" t="s">
        <v>9</v>
      </c>
      <c r="F8123" s="7" t="s">
        <v>10</v>
      </c>
      <c r="G8123" s="7">
        <v>63354</v>
      </c>
    </row>
    <row r="8124" spans="1:7" ht="14.25" customHeight="1" x14ac:dyDescent="0.25">
      <c r="A8124" s="7" t="s">
        <v>31</v>
      </c>
      <c r="B8124" s="7">
        <v>2011</v>
      </c>
      <c r="C8124" s="7">
        <v>99403</v>
      </c>
      <c r="D8124" s="7" t="s">
        <v>12</v>
      </c>
      <c r="E8124" s="7" t="s">
        <v>13</v>
      </c>
      <c r="F8124" s="7" t="s">
        <v>23</v>
      </c>
      <c r="G8124" s="7">
        <v>79867</v>
      </c>
    </row>
    <row r="8125" spans="1:7" ht="14.25" customHeight="1" x14ac:dyDescent="0.25">
      <c r="A8125" s="7" t="s">
        <v>11</v>
      </c>
      <c r="B8125" s="7">
        <v>2019</v>
      </c>
      <c r="C8125" s="7">
        <v>331985</v>
      </c>
      <c r="D8125" s="7" t="s">
        <v>8</v>
      </c>
      <c r="E8125" s="7" t="s">
        <v>9</v>
      </c>
      <c r="F8125" s="7" t="s">
        <v>23</v>
      </c>
      <c r="G8125" s="7">
        <v>112537</v>
      </c>
    </row>
    <row r="8126" spans="1:7" ht="14.25" customHeight="1" x14ac:dyDescent="0.25">
      <c r="A8126" s="7" t="s">
        <v>22</v>
      </c>
      <c r="B8126" s="7">
        <v>2023</v>
      </c>
      <c r="C8126" s="7">
        <v>28594</v>
      </c>
      <c r="D8126" s="7" t="s">
        <v>26</v>
      </c>
      <c r="E8126" s="7" t="s">
        <v>13</v>
      </c>
      <c r="F8126" s="7" t="s">
        <v>20</v>
      </c>
      <c r="G8126" s="7">
        <v>83303</v>
      </c>
    </row>
    <row r="8127" spans="1:7" ht="14.25" customHeight="1" x14ac:dyDescent="0.25">
      <c r="A8127" s="7" t="s">
        <v>27</v>
      </c>
      <c r="B8127" s="7">
        <v>2021</v>
      </c>
      <c r="C8127" s="7">
        <v>150460</v>
      </c>
      <c r="D8127" s="7" t="s">
        <v>8</v>
      </c>
      <c r="E8127" s="7" t="s">
        <v>13</v>
      </c>
      <c r="F8127" s="7" t="s">
        <v>20</v>
      </c>
      <c r="G8127" s="7">
        <v>134637</v>
      </c>
    </row>
    <row r="8128" spans="1:7" ht="14.25" customHeight="1" x14ac:dyDescent="0.25">
      <c r="A8128" s="7" t="s">
        <v>22</v>
      </c>
      <c r="B8128" s="7">
        <v>2010</v>
      </c>
      <c r="C8128" s="7">
        <v>229692</v>
      </c>
      <c r="D8128" s="7" t="s">
        <v>8</v>
      </c>
      <c r="E8128" s="7" t="s">
        <v>9</v>
      </c>
      <c r="F8128" s="7" t="s">
        <v>23</v>
      </c>
      <c r="G8128" s="7">
        <v>61478</v>
      </c>
    </row>
    <row r="8129" spans="1:7" ht="14.25" customHeight="1" x14ac:dyDescent="0.25">
      <c r="A8129" s="7" t="s">
        <v>29</v>
      </c>
      <c r="B8129" s="7">
        <v>2008</v>
      </c>
      <c r="C8129" s="7">
        <v>41417</v>
      </c>
      <c r="D8129" s="7" t="s">
        <v>24</v>
      </c>
      <c r="E8129" s="7" t="s">
        <v>13</v>
      </c>
      <c r="F8129" s="7" t="s">
        <v>14</v>
      </c>
      <c r="G8129" s="7">
        <v>105379</v>
      </c>
    </row>
    <row r="8130" spans="1:7" ht="14.25" customHeight="1" x14ac:dyDescent="0.25">
      <c r="A8130" s="7" t="s">
        <v>28</v>
      </c>
      <c r="B8130" s="7">
        <v>2014</v>
      </c>
      <c r="C8130" s="7">
        <v>253188</v>
      </c>
      <c r="D8130" s="7" t="s">
        <v>30</v>
      </c>
      <c r="E8130" s="7" t="s">
        <v>9</v>
      </c>
      <c r="F8130" s="7" t="s">
        <v>23</v>
      </c>
      <c r="G8130" s="7">
        <v>67405</v>
      </c>
    </row>
    <row r="8131" spans="1:7" ht="14.25" customHeight="1" x14ac:dyDescent="0.25">
      <c r="A8131" s="7" t="s">
        <v>28</v>
      </c>
      <c r="B8131" s="7">
        <v>2012</v>
      </c>
      <c r="C8131" s="7">
        <v>176858</v>
      </c>
      <c r="D8131" s="7" t="s">
        <v>17</v>
      </c>
      <c r="E8131" s="7" t="s">
        <v>13</v>
      </c>
      <c r="F8131" s="7" t="s">
        <v>14</v>
      </c>
      <c r="G8131" s="7">
        <v>98071</v>
      </c>
    </row>
    <row r="8132" spans="1:7" ht="14.25" customHeight="1" x14ac:dyDescent="0.25">
      <c r="A8132" s="7" t="s">
        <v>21</v>
      </c>
      <c r="B8132" s="7">
        <v>2011</v>
      </c>
      <c r="C8132" s="7">
        <v>183352</v>
      </c>
      <c r="D8132" s="7" t="s">
        <v>24</v>
      </c>
      <c r="E8132" s="7" t="s">
        <v>9</v>
      </c>
      <c r="F8132" s="7" t="s">
        <v>14</v>
      </c>
      <c r="G8132" s="7">
        <v>112121</v>
      </c>
    </row>
    <row r="8133" spans="1:7" ht="14.25" customHeight="1" x14ac:dyDescent="0.25">
      <c r="A8133" s="7" t="s">
        <v>7</v>
      </c>
      <c r="B8133" s="7">
        <v>2015</v>
      </c>
      <c r="C8133" s="7">
        <v>57474</v>
      </c>
      <c r="D8133" s="7" t="s">
        <v>26</v>
      </c>
      <c r="E8133" s="7" t="s">
        <v>9</v>
      </c>
      <c r="F8133" s="7" t="s">
        <v>10</v>
      </c>
      <c r="G8133" s="7">
        <v>52946</v>
      </c>
    </row>
    <row r="8134" spans="1:7" ht="14.25" customHeight="1" x14ac:dyDescent="0.25">
      <c r="A8134" s="7" t="s">
        <v>29</v>
      </c>
      <c r="B8134" s="7">
        <v>2010</v>
      </c>
      <c r="C8134" s="7">
        <v>273224</v>
      </c>
      <c r="D8134" s="7" t="s">
        <v>26</v>
      </c>
      <c r="E8134" s="7" t="s">
        <v>9</v>
      </c>
      <c r="F8134" s="7" t="s">
        <v>20</v>
      </c>
      <c r="G8134" s="7">
        <v>37576</v>
      </c>
    </row>
    <row r="8135" spans="1:7" ht="14.25" customHeight="1" x14ac:dyDescent="0.25">
      <c r="A8135" s="7" t="s">
        <v>16</v>
      </c>
      <c r="B8135" s="7">
        <v>2020</v>
      </c>
      <c r="C8135" s="7">
        <v>293609</v>
      </c>
      <c r="D8135" s="7" t="s">
        <v>12</v>
      </c>
      <c r="E8135" s="7" t="s">
        <v>13</v>
      </c>
      <c r="F8135" s="7" t="s">
        <v>20</v>
      </c>
      <c r="G8135" s="7">
        <v>95107</v>
      </c>
    </row>
    <row r="8136" spans="1:7" ht="14.25" customHeight="1" x14ac:dyDescent="0.25">
      <c r="A8136" s="7" t="s">
        <v>7</v>
      </c>
      <c r="B8136" s="7">
        <v>2016</v>
      </c>
      <c r="C8136" s="7">
        <v>236410</v>
      </c>
      <c r="D8136" s="7" t="s">
        <v>24</v>
      </c>
      <c r="E8136" s="7" t="s">
        <v>13</v>
      </c>
      <c r="F8136" s="7" t="s">
        <v>20</v>
      </c>
      <c r="G8136" s="7">
        <v>86298</v>
      </c>
    </row>
    <row r="8137" spans="1:7" ht="14.25" customHeight="1" x14ac:dyDescent="0.25">
      <c r="A8137" s="7" t="s">
        <v>22</v>
      </c>
      <c r="B8137" s="7">
        <v>2012</v>
      </c>
      <c r="C8137" s="7">
        <v>15366</v>
      </c>
      <c r="D8137" s="7" t="s">
        <v>19</v>
      </c>
      <c r="E8137" s="7" t="s">
        <v>9</v>
      </c>
      <c r="F8137" s="7" t="s">
        <v>23</v>
      </c>
      <c r="G8137" s="7">
        <v>49204</v>
      </c>
    </row>
    <row r="8138" spans="1:7" ht="14.25" customHeight="1" x14ac:dyDescent="0.25">
      <c r="A8138" s="7" t="s">
        <v>21</v>
      </c>
      <c r="B8138" s="7">
        <v>2017</v>
      </c>
      <c r="C8138" s="7">
        <v>50373</v>
      </c>
      <c r="D8138" s="7" t="s">
        <v>24</v>
      </c>
      <c r="E8138" s="7" t="s">
        <v>9</v>
      </c>
      <c r="F8138" s="7" t="s">
        <v>14</v>
      </c>
      <c r="G8138" s="7">
        <v>119248</v>
      </c>
    </row>
    <row r="8139" spans="1:7" ht="14.25" customHeight="1" x14ac:dyDescent="0.25">
      <c r="A8139" s="7" t="s">
        <v>27</v>
      </c>
      <c r="B8139" s="7">
        <v>2020</v>
      </c>
      <c r="C8139" s="7">
        <v>264215</v>
      </c>
      <c r="D8139" s="7" t="s">
        <v>30</v>
      </c>
      <c r="E8139" s="7" t="s">
        <v>9</v>
      </c>
      <c r="F8139" s="7" t="s">
        <v>20</v>
      </c>
      <c r="G8139" s="7">
        <v>45004</v>
      </c>
    </row>
    <row r="8140" spans="1:7" ht="14.25" customHeight="1" x14ac:dyDescent="0.25">
      <c r="A8140" s="7" t="s">
        <v>16</v>
      </c>
      <c r="B8140" s="7">
        <v>2013</v>
      </c>
      <c r="C8140" s="7">
        <v>329913</v>
      </c>
      <c r="D8140" s="7" t="s">
        <v>12</v>
      </c>
      <c r="E8140" s="7" t="s">
        <v>9</v>
      </c>
      <c r="F8140" s="7" t="s">
        <v>23</v>
      </c>
      <c r="G8140" s="7">
        <v>118442</v>
      </c>
    </row>
    <row r="8141" spans="1:7" ht="14.25" customHeight="1" x14ac:dyDescent="0.25">
      <c r="A8141" s="7" t="s">
        <v>31</v>
      </c>
      <c r="B8141" s="7">
        <v>2023</v>
      </c>
      <c r="C8141" s="7">
        <v>327697</v>
      </c>
      <c r="D8141" s="7" t="s">
        <v>24</v>
      </c>
      <c r="E8141" s="7" t="s">
        <v>13</v>
      </c>
      <c r="F8141" s="7" t="s">
        <v>23</v>
      </c>
      <c r="G8141" s="7">
        <v>129160</v>
      </c>
    </row>
    <row r="8142" spans="1:7" ht="14.25" customHeight="1" x14ac:dyDescent="0.25">
      <c r="A8142" s="7" t="s">
        <v>15</v>
      </c>
      <c r="B8142" s="7">
        <v>2019</v>
      </c>
      <c r="C8142" s="7">
        <v>301029</v>
      </c>
      <c r="D8142" s="7" t="s">
        <v>19</v>
      </c>
      <c r="E8142" s="7" t="s">
        <v>13</v>
      </c>
      <c r="F8142" s="7" t="s">
        <v>14</v>
      </c>
      <c r="G8142" s="7">
        <v>31251</v>
      </c>
    </row>
    <row r="8143" spans="1:7" ht="14.25" customHeight="1" x14ac:dyDescent="0.25">
      <c r="A8143" s="7" t="s">
        <v>7</v>
      </c>
      <c r="B8143" s="7">
        <v>2022</v>
      </c>
      <c r="C8143" s="7">
        <v>103978</v>
      </c>
      <c r="D8143" s="7" t="s">
        <v>26</v>
      </c>
      <c r="E8143" s="7" t="s">
        <v>13</v>
      </c>
      <c r="F8143" s="7" t="s">
        <v>14</v>
      </c>
      <c r="G8143" s="7">
        <v>147778</v>
      </c>
    </row>
    <row r="8144" spans="1:7" ht="14.25" customHeight="1" x14ac:dyDescent="0.25">
      <c r="A8144" s="7" t="s">
        <v>18</v>
      </c>
      <c r="B8144" s="7">
        <v>2015</v>
      </c>
      <c r="C8144" s="7">
        <v>95405</v>
      </c>
      <c r="D8144" s="7" t="s">
        <v>24</v>
      </c>
      <c r="E8144" s="7" t="s">
        <v>13</v>
      </c>
      <c r="F8144" s="7" t="s">
        <v>23</v>
      </c>
      <c r="G8144" s="7">
        <v>51416</v>
      </c>
    </row>
    <row r="8145" spans="1:7" ht="14.25" customHeight="1" x14ac:dyDescent="0.25">
      <c r="A8145" s="7" t="s">
        <v>11</v>
      </c>
      <c r="B8145" s="7">
        <v>2009</v>
      </c>
      <c r="C8145" s="7">
        <v>162170</v>
      </c>
      <c r="D8145" s="7" t="s">
        <v>24</v>
      </c>
      <c r="E8145" s="7" t="s">
        <v>13</v>
      </c>
      <c r="F8145" s="7" t="s">
        <v>20</v>
      </c>
      <c r="G8145" s="7">
        <v>117347</v>
      </c>
    </row>
    <row r="8146" spans="1:7" ht="14.25" customHeight="1" x14ac:dyDescent="0.25">
      <c r="A8146" s="7" t="s">
        <v>15</v>
      </c>
      <c r="B8146" s="7">
        <v>2013</v>
      </c>
      <c r="C8146" s="7">
        <v>370603</v>
      </c>
      <c r="D8146" s="7" t="s">
        <v>19</v>
      </c>
      <c r="E8146" s="7" t="s">
        <v>9</v>
      </c>
      <c r="F8146" s="7" t="s">
        <v>20</v>
      </c>
      <c r="G8146" s="7">
        <v>135206</v>
      </c>
    </row>
    <row r="8147" spans="1:7" ht="14.25" customHeight="1" x14ac:dyDescent="0.25">
      <c r="A8147" s="7" t="s">
        <v>22</v>
      </c>
      <c r="B8147" s="7">
        <v>2007</v>
      </c>
      <c r="C8147" s="7">
        <v>100814</v>
      </c>
      <c r="D8147" s="7" t="s">
        <v>26</v>
      </c>
      <c r="E8147" s="7" t="s">
        <v>9</v>
      </c>
      <c r="F8147" s="7" t="s">
        <v>23</v>
      </c>
      <c r="G8147" s="7">
        <v>26125</v>
      </c>
    </row>
    <row r="8148" spans="1:7" ht="14.25" customHeight="1" x14ac:dyDescent="0.25">
      <c r="A8148" s="7" t="s">
        <v>29</v>
      </c>
      <c r="B8148" s="7">
        <v>2013</v>
      </c>
      <c r="C8148" s="7">
        <v>26588</v>
      </c>
      <c r="D8148" s="7" t="s">
        <v>12</v>
      </c>
      <c r="E8148" s="7" t="s">
        <v>9</v>
      </c>
      <c r="F8148" s="7" t="s">
        <v>20</v>
      </c>
      <c r="G8148" s="7">
        <v>33545</v>
      </c>
    </row>
    <row r="8149" spans="1:7" ht="14.25" customHeight="1" x14ac:dyDescent="0.25">
      <c r="A8149" s="7" t="s">
        <v>28</v>
      </c>
      <c r="B8149" s="7">
        <v>2008</v>
      </c>
      <c r="C8149" s="7">
        <v>93447</v>
      </c>
      <c r="D8149" s="7" t="s">
        <v>24</v>
      </c>
      <c r="E8149" s="7" t="s">
        <v>13</v>
      </c>
      <c r="F8149" s="7" t="s">
        <v>20</v>
      </c>
      <c r="G8149" s="7">
        <v>64663</v>
      </c>
    </row>
    <row r="8150" spans="1:7" ht="14.25" customHeight="1" x14ac:dyDescent="0.25">
      <c r="A8150" s="7" t="s">
        <v>29</v>
      </c>
      <c r="B8150" s="7">
        <v>2017</v>
      </c>
      <c r="C8150" s="7">
        <v>155486</v>
      </c>
      <c r="D8150" s="7" t="s">
        <v>26</v>
      </c>
      <c r="E8150" s="7" t="s">
        <v>9</v>
      </c>
      <c r="F8150" s="7" t="s">
        <v>23</v>
      </c>
      <c r="G8150" s="7">
        <v>123018</v>
      </c>
    </row>
    <row r="8151" spans="1:7" ht="14.25" customHeight="1" x14ac:dyDescent="0.25">
      <c r="A8151" s="7" t="s">
        <v>18</v>
      </c>
      <c r="B8151" s="7">
        <v>2022</v>
      </c>
      <c r="C8151" s="7">
        <v>298791</v>
      </c>
      <c r="D8151" s="7" t="s">
        <v>12</v>
      </c>
      <c r="E8151" s="7" t="s">
        <v>13</v>
      </c>
      <c r="F8151" s="7" t="s">
        <v>20</v>
      </c>
      <c r="G8151" s="7">
        <v>27120</v>
      </c>
    </row>
    <row r="8152" spans="1:7" ht="14.25" customHeight="1" x14ac:dyDescent="0.25">
      <c r="A8152" s="7" t="s">
        <v>29</v>
      </c>
      <c r="B8152" s="7">
        <v>2017</v>
      </c>
      <c r="C8152" s="7">
        <v>119920</v>
      </c>
      <c r="D8152" s="7" t="s">
        <v>19</v>
      </c>
      <c r="E8152" s="7" t="s">
        <v>13</v>
      </c>
      <c r="F8152" s="7" t="s">
        <v>10</v>
      </c>
      <c r="G8152" s="7">
        <v>34183</v>
      </c>
    </row>
    <row r="8153" spans="1:7" ht="14.25" customHeight="1" x14ac:dyDescent="0.25">
      <c r="A8153" s="7" t="s">
        <v>16</v>
      </c>
      <c r="B8153" s="7">
        <v>2005</v>
      </c>
      <c r="C8153" s="7">
        <v>238463</v>
      </c>
      <c r="D8153" s="7" t="s">
        <v>19</v>
      </c>
      <c r="E8153" s="7" t="s">
        <v>9</v>
      </c>
      <c r="F8153" s="7" t="s">
        <v>10</v>
      </c>
      <c r="G8153" s="7">
        <v>118103</v>
      </c>
    </row>
    <row r="8154" spans="1:7" ht="14.25" customHeight="1" x14ac:dyDescent="0.25">
      <c r="A8154" s="7" t="s">
        <v>25</v>
      </c>
      <c r="B8154" s="7">
        <v>2007</v>
      </c>
      <c r="C8154" s="7">
        <v>166298</v>
      </c>
      <c r="D8154" s="7" t="s">
        <v>30</v>
      </c>
      <c r="E8154" s="7" t="s">
        <v>9</v>
      </c>
      <c r="F8154" s="7" t="s">
        <v>20</v>
      </c>
      <c r="G8154" s="7">
        <v>111561</v>
      </c>
    </row>
    <row r="8155" spans="1:7" ht="14.25" customHeight="1" x14ac:dyDescent="0.25">
      <c r="A8155" s="7" t="s">
        <v>21</v>
      </c>
      <c r="B8155" s="7">
        <v>2011</v>
      </c>
      <c r="C8155" s="7">
        <v>144779</v>
      </c>
      <c r="D8155" s="7" t="s">
        <v>8</v>
      </c>
      <c r="E8155" s="7" t="s">
        <v>9</v>
      </c>
      <c r="F8155" s="7" t="s">
        <v>10</v>
      </c>
      <c r="G8155" s="7">
        <v>125152</v>
      </c>
    </row>
    <row r="8156" spans="1:7" ht="14.25" customHeight="1" x14ac:dyDescent="0.25">
      <c r="A8156" s="7" t="s">
        <v>28</v>
      </c>
      <c r="B8156" s="7">
        <v>2013</v>
      </c>
      <c r="C8156" s="7">
        <v>145152</v>
      </c>
      <c r="D8156" s="7" t="s">
        <v>17</v>
      </c>
      <c r="E8156" s="7" t="s">
        <v>13</v>
      </c>
      <c r="F8156" s="7" t="s">
        <v>20</v>
      </c>
      <c r="G8156" s="7">
        <v>67352</v>
      </c>
    </row>
    <row r="8157" spans="1:7" ht="14.25" customHeight="1" x14ac:dyDescent="0.25">
      <c r="A8157" s="7" t="s">
        <v>7</v>
      </c>
      <c r="B8157" s="7">
        <v>2020</v>
      </c>
      <c r="C8157" s="7">
        <v>45773</v>
      </c>
      <c r="D8157" s="7" t="s">
        <v>19</v>
      </c>
      <c r="E8157" s="7" t="s">
        <v>13</v>
      </c>
      <c r="F8157" s="7" t="s">
        <v>14</v>
      </c>
      <c r="G8157" s="7">
        <v>58857</v>
      </c>
    </row>
    <row r="8158" spans="1:7" ht="14.25" customHeight="1" x14ac:dyDescent="0.25">
      <c r="A8158" s="7" t="s">
        <v>16</v>
      </c>
      <c r="B8158" s="7">
        <v>2019</v>
      </c>
      <c r="C8158" s="7">
        <v>265157</v>
      </c>
      <c r="D8158" s="7" t="s">
        <v>12</v>
      </c>
      <c r="E8158" s="7" t="s">
        <v>13</v>
      </c>
      <c r="F8158" s="7" t="s">
        <v>23</v>
      </c>
      <c r="G8158" s="7">
        <v>47334</v>
      </c>
    </row>
    <row r="8159" spans="1:7" ht="14.25" customHeight="1" x14ac:dyDescent="0.25">
      <c r="A8159" s="7" t="s">
        <v>28</v>
      </c>
      <c r="B8159" s="7">
        <v>2022</v>
      </c>
      <c r="C8159" s="7">
        <v>93194</v>
      </c>
      <c r="D8159" s="7" t="s">
        <v>19</v>
      </c>
      <c r="E8159" s="7" t="s">
        <v>13</v>
      </c>
      <c r="F8159" s="7" t="s">
        <v>14</v>
      </c>
      <c r="G8159" s="7">
        <v>41546</v>
      </c>
    </row>
    <row r="8160" spans="1:7" ht="14.25" customHeight="1" x14ac:dyDescent="0.25">
      <c r="A8160" s="7" t="s">
        <v>29</v>
      </c>
      <c r="B8160" s="7">
        <v>2023</v>
      </c>
      <c r="C8160" s="7">
        <v>119831</v>
      </c>
      <c r="D8160" s="7" t="s">
        <v>17</v>
      </c>
      <c r="E8160" s="7" t="s">
        <v>13</v>
      </c>
      <c r="F8160" s="7" t="s">
        <v>14</v>
      </c>
      <c r="G8160" s="7">
        <v>129954</v>
      </c>
    </row>
    <row r="8161" spans="1:7" ht="14.25" customHeight="1" x14ac:dyDescent="0.25">
      <c r="A8161" s="7" t="s">
        <v>18</v>
      </c>
      <c r="B8161" s="7">
        <v>2013</v>
      </c>
      <c r="C8161" s="7">
        <v>145859</v>
      </c>
      <c r="D8161" s="7" t="s">
        <v>24</v>
      </c>
      <c r="E8161" s="7" t="s">
        <v>13</v>
      </c>
      <c r="F8161" s="7" t="s">
        <v>14</v>
      </c>
      <c r="G8161" s="7">
        <v>127399</v>
      </c>
    </row>
    <row r="8162" spans="1:7" ht="14.25" customHeight="1" x14ac:dyDescent="0.25">
      <c r="A8162" s="7" t="s">
        <v>22</v>
      </c>
      <c r="B8162" s="7">
        <v>2021</v>
      </c>
      <c r="C8162" s="7">
        <v>186063</v>
      </c>
      <c r="D8162" s="7" t="s">
        <v>17</v>
      </c>
      <c r="E8162" s="7" t="s">
        <v>13</v>
      </c>
      <c r="F8162" s="7" t="s">
        <v>23</v>
      </c>
      <c r="G8162" s="7">
        <v>101412</v>
      </c>
    </row>
    <row r="8163" spans="1:7" ht="14.25" customHeight="1" x14ac:dyDescent="0.25">
      <c r="A8163" s="7" t="s">
        <v>25</v>
      </c>
      <c r="B8163" s="7">
        <v>2023</v>
      </c>
      <c r="C8163" s="7">
        <v>229605</v>
      </c>
      <c r="D8163" s="7" t="s">
        <v>19</v>
      </c>
      <c r="E8163" s="7" t="s">
        <v>9</v>
      </c>
      <c r="F8163" s="7" t="s">
        <v>14</v>
      </c>
      <c r="G8163" s="7">
        <v>82603</v>
      </c>
    </row>
    <row r="8164" spans="1:7" ht="14.25" customHeight="1" x14ac:dyDescent="0.25">
      <c r="A8164" s="7" t="s">
        <v>28</v>
      </c>
      <c r="B8164" s="7">
        <v>2018</v>
      </c>
      <c r="C8164" s="7">
        <v>180762</v>
      </c>
      <c r="D8164" s="7" t="s">
        <v>26</v>
      </c>
      <c r="E8164" s="7" t="s">
        <v>13</v>
      </c>
      <c r="F8164" s="7" t="s">
        <v>14</v>
      </c>
      <c r="G8164" s="7">
        <v>27564</v>
      </c>
    </row>
    <row r="8165" spans="1:7" ht="14.25" customHeight="1" x14ac:dyDescent="0.25">
      <c r="A8165" s="7" t="s">
        <v>15</v>
      </c>
      <c r="B8165" s="7">
        <v>2011</v>
      </c>
      <c r="C8165" s="7">
        <v>107954</v>
      </c>
      <c r="D8165" s="7" t="s">
        <v>12</v>
      </c>
      <c r="E8165" s="7" t="s">
        <v>13</v>
      </c>
      <c r="F8165" s="7" t="s">
        <v>10</v>
      </c>
      <c r="G8165" s="7">
        <v>88243</v>
      </c>
    </row>
    <row r="8166" spans="1:7" ht="14.25" customHeight="1" x14ac:dyDescent="0.25">
      <c r="A8166" s="7" t="s">
        <v>18</v>
      </c>
      <c r="B8166" s="7">
        <v>2013</v>
      </c>
      <c r="C8166" s="7">
        <v>267659</v>
      </c>
      <c r="D8166" s="7" t="s">
        <v>24</v>
      </c>
      <c r="E8166" s="7" t="s">
        <v>13</v>
      </c>
      <c r="F8166" s="7" t="s">
        <v>20</v>
      </c>
      <c r="G8166" s="7">
        <v>79557</v>
      </c>
    </row>
    <row r="8167" spans="1:7" ht="14.25" customHeight="1" x14ac:dyDescent="0.25">
      <c r="A8167" s="7" t="s">
        <v>29</v>
      </c>
      <c r="B8167" s="7">
        <v>2006</v>
      </c>
      <c r="C8167" s="7">
        <v>208801</v>
      </c>
      <c r="D8167" s="7" t="s">
        <v>19</v>
      </c>
      <c r="E8167" s="7" t="s">
        <v>13</v>
      </c>
      <c r="F8167" s="7" t="s">
        <v>14</v>
      </c>
      <c r="G8167" s="7">
        <v>137543</v>
      </c>
    </row>
    <row r="8168" spans="1:7" ht="14.25" customHeight="1" x14ac:dyDescent="0.25">
      <c r="A8168" s="7" t="s">
        <v>28</v>
      </c>
      <c r="B8168" s="7">
        <v>2018</v>
      </c>
      <c r="C8168" s="7">
        <v>305207</v>
      </c>
      <c r="D8168" s="7" t="s">
        <v>8</v>
      </c>
      <c r="E8168" s="7" t="s">
        <v>13</v>
      </c>
      <c r="F8168" s="7" t="s">
        <v>23</v>
      </c>
      <c r="G8168" s="7">
        <v>135604</v>
      </c>
    </row>
    <row r="8169" spans="1:7" ht="14.25" customHeight="1" x14ac:dyDescent="0.25">
      <c r="A8169" s="7" t="s">
        <v>7</v>
      </c>
      <c r="B8169" s="7">
        <v>2020</v>
      </c>
      <c r="C8169" s="7">
        <v>138970</v>
      </c>
      <c r="D8169" s="7" t="s">
        <v>26</v>
      </c>
      <c r="E8169" s="7" t="s">
        <v>13</v>
      </c>
      <c r="F8169" s="7" t="s">
        <v>14</v>
      </c>
      <c r="G8169" s="7">
        <v>56739</v>
      </c>
    </row>
    <row r="8170" spans="1:7" ht="14.25" customHeight="1" x14ac:dyDescent="0.25">
      <c r="A8170" s="7" t="s">
        <v>31</v>
      </c>
      <c r="B8170" s="7">
        <v>2008</v>
      </c>
      <c r="C8170" s="7">
        <v>240214</v>
      </c>
      <c r="D8170" s="7" t="s">
        <v>30</v>
      </c>
      <c r="E8170" s="7" t="s">
        <v>9</v>
      </c>
      <c r="F8170" s="7" t="s">
        <v>20</v>
      </c>
      <c r="G8170" s="7">
        <v>16323</v>
      </c>
    </row>
    <row r="8171" spans="1:7" ht="14.25" customHeight="1" x14ac:dyDescent="0.25">
      <c r="A8171" s="7" t="s">
        <v>25</v>
      </c>
      <c r="B8171" s="7">
        <v>2020</v>
      </c>
      <c r="C8171" s="7">
        <v>303987</v>
      </c>
      <c r="D8171" s="7" t="s">
        <v>24</v>
      </c>
      <c r="E8171" s="7" t="s">
        <v>13</v>
      </c>
      <c r="F8171" s="7" t="s">
        <v>23</v>
      </c>
      <c r="G8171" s="7">
        <v>83419</v>
      </c>
    </row>
    <row r="8172" spans="1:7" ht="14.25" customHeight="1" x14ac:dyDescent="0.25">
      <c r="A8172" s="7" t="s">
        <v>7</v>
      </c>
      <c r="B8172" s="7">
        <v>2018</v>
      </c>
      <c r="C8172" s="7">
        <v>10651</v>
      </c>
      <c r="D8172" s="7" t="s">
        <v>26</v>
      </c>
      <c r="E8172" s="7" t="s">
        <v>9</v>
      </c>
      <c r="F8172" s="7" t="s">
        <v>10</v>
      </c>
      <c r="G8172" s="7">
        <v>99556</v>
      </c>
    </row>
    <row r="8173" spans="1:7" ht="14.25" customHeight="1" x14ac:dyDescent="0.25">
      <c r="A8173" s="7" t="s">
        <v>15</v>
      </c>
      <c r="B8173" s="7">
        <v>2017</v>
      </c>
      <c r="C8173" s="7">
        <v>91773</v>
      </c>
      <c r="D8173" s="7" t="s">
        <v>17</v>
      </c>
      <c r="E8173" s="7" t="s">
        <v>9</v>
      </c>
      <c r="F8173" s="7" t="s">
        <v>20</v>
      </c>
      <c r="G8173" s="7">
        <v>69133</v>
      </c>
    </row>
    <row r="8174" spans="1:7" ht="14.25" customHeight="1" x14ac:dyDescent="0.25">
      <c r="A8174" s="7" t="s">
        <v>11</v>
      </c>
      <c r="B8174" s="7">
        <v>2015</v>
      </c>
      <c r="C8174" s="7">
        <v>193185</v>
      </c>
      <c r="D8174" s="7" t="s">
        <v>17</v>
      </c>
      <c r="E8174" s="7" t="s">
        <v>13</v>
      </c>
      <c r="F8174" s="7" t="s">
        <v>23</v>
      </c>
      <c r="G8174" s="7">
        <v>68680</v>
      </c>
    </row>
    <row r="8175" spans="1:7" ht="14.25" customHeight="1" x14ac:dyDescent="0.25">
      <c r="A8175" s="7" t="s">
        <v>25</v>
      </c>
      <c r="B8175" s="7">
        <v>2008</v>
      </c>
      <c r="C8175" s="7">
        <v>158837</v>
      </c>
      <c r="D8175" s="7" t="s">
        <v>8</v>
      </c>
      <c r="E8175" s="7" t="s">
        <v>13</v>
      </c>
      <c r="F8175" s="7" t="s">
        <v>14</v>
      </c>
      <c r="G8175" s="7">
        <v>125978</v>
      </c>
    </row>
    <row r="8176" spans="1:7" ht="14.25" customHeight="1" x14ac:dyDescent="0.25">
      <c r="A8176" s="7" t="s">
        <v>7</v>
      </c>
      <c r="B8176" s="7">
        <v>2009</v>
      </c>
      <c r="C8176" s="7">
        <v>286053</v>
      </c>
      <c r="D8176" s="7" t="s">
        <v>26</v>
      </c>
      <c r="E8176" s="7" t="s">
        <v>9</v>
      </c>
      <c r="F8176" s="7" t="s">
        <v>14</v>
      </c>
      <c r="G8176" s="7">
        <v>111531</v>
      </c>
    </row>
    <row r="8177" spans="1:7" ht="14.25" customHeight="1" x14ac:dyDescent="0.25">
      <c r="A8177" s="7" t="s">
        <v>31</v>
      </c>
      <c r="B8177" s="7">
        <v>2010</v>
      </c>
      <c r="C8177" s="7">
        <v>198841</v>
      </c>
      <c r="D8177" s="7" t="s">
        <v>8</v>
      </c>
      <c r="E8177" s="7" t="s">
        <v>13</v>
      </c>
      <c r="F8177" s="7" t="s">
        <v>14</v>
      </c>
      <c r="G8177" s="7">
        <v>129634</v>
      </c>
    </row>
    <row r="8178" spans="1:7" ht="14.25" customHeight="1" x14ac:dyDescent="0.25">
      <c r="A8178" s="7" t="s">
        <v>28</v>
      </c>
      <c r="B8178" s="7">
        <v>2008</v>
      </c>
      <c r="C8178" s="7">
        <v>395781</v>
      </c>
      <c r="D8178" s="7" t="s">
        <v>12</v>
      </c>
      <c r="E8178" s="7" t="s">
        <v>13</v>
      </c>
      <c r="F8178" s="7" t="s">
        <v>10</v>
      </c>
      <c r="G8178" s="7">
        <v>36535</v>
      </c>
    </row>
    <row r="8179" spans="1:7" ht="14.25" customHeight="1" x14ac:dyDescent="0.25">
      <c r="A8179" s="7" t="s">
        <v>27</v>
      </c>
      <c r="B8179" s="7">
        <v>2016</v>
      </c>
      <c r="C8179" s="7">
        <v>123171</v>
      </c>
      <c r="D8179" s="7" t="s">
        <v>12</v>
      </c>
      <c r="E8179" s="7" t="s">
        <v>13</v>
      </c>
      <c r="F8179" s="7" t="s">
        <v>20</v>
      </c>
      <c r="G8179" s="7">
        <v>124083</v>
      </c>
    </row>
    <row r="8180" spans="1:7" ht="14.25" customHeight="1" x14ac:dyDescent="0.25">
      <c r="A8180" s="7" t="s">
        <v>7</v>
      </c>
      <c r="B8180" s="7">
        <v>2006</v>
      </c>
      <c r="C8180" s="7">
        <v>203443</v>
      </c>
      <c r="D8180" s="7" t="s">
        <v>19</v>
      </c>
      <c r="E8180" s="7" t="s">
        <v>9</v>
      </c>
      <c r="F8180" s="7" t="s">
        <v>23</v>
      </c>
      <c r="G8180" s="7">
        <v>46080</v>
      </c>
    </row>
    <row r="8181" spans="1:7" ht="14.25" customHeight="1" x14ac:dyDescent="0.25">
      <c r="A8181" s="7" t="s">
        <v>18</v>
      </c>
      <c r="B8181" s="7">
        <v>2006</v>
      </c>
      <c r="C8181" s="7">
        <v>76730</v>
      </c>
      <c r="D8181" s="7" t="s">
        <v>12</v>
      </c>
      <c r="E8181" s="7" t="s">
        <v>9</v>
      </c>
      <c r="F8181" s="7" t="s">
        <v>14</v>
      </c>
      <c r="G8181" s="7">
        <v>130636</v>
      </c>
    </row>
    <row r="8182" spans="1:7" ht="14.25" customHeight="1" x14ac:dyDescent="0.25">
      <c r="A8182" s="7" t="s">
        <v>31</v>
      </c>
      <c r="B8182" s="7">
        <v>2007</v>
      </c>
      <c r="C8182" s="7">
        <v>224163</v>
      </c>
      <c r="D8182" s="7" t="s">
        <v>24</v>
      </c>
      <c r="E8182" s="7" t="s">
        <v>9</v>
      </c>
      <c r="F8182" s="7" t="s">
        <v>23</v>
      </c>
      <c r="G8182" s="7">
        <v>114538</v>
      </c>
    </row>
    <row r="8183" spans="1:7" ht="14.25" customHeight="1" x14ac:dyDescent="0.25">
      <c r="A8183" s="7" t="s">
        <v>18</v>
      </c>
      <c r="B8183" s="7">
        <v>2013</v>
      </c>
      <c r="C8183" s="7">
        <v>298292</v>
      </c>
      <c r="D8183" s="7" t="s">
        <v>24</v>
      </c>
      <c r="E8183" s="7" t="s">
        <v>9</v>
      </c>
      <c r="F8183" s="7" t="s">
        <v>10</v>
      </c>
      <c r="G8183" s="7">
        <v>49418</v>
      </c>
    </row>
    <row r="8184" spans="1:7" ht="14.25" customHeight="1" x14ac:dyDescent="0.25">
      <c r="A8184" s="7" t="s">
        <v>18</v>
      </c>
      <c r="B8184" s="7">
        <v>2008</v>
      </c>
      <c r="C8184" s="7">
        <v>302701</v>
      </c>
      <c r="D8184" s="7" t="s">
        <v>24</v>
      </c>
      <c r="E8184" s="7" t="s">
        <v>9</v>
      </c>
      <c r="F8184" s="7" t="s">
        <v>14</v>
      </c>
      <c r="G8184" s="7">
        <v>81624</v>
      </c>
    </row>
    <row r="8185" spans="1:7" ht="14.25" customHeight="1" x14ac:dyDescent="0.25">
      <c r="A8185" s="7" t="s">
        <v>11</v>
      </c>
      <c r="B8185" s="7">
        <v>2022</v>
      </c>
      <c r="C8185" s="7">
        <v>26738</v>
      </c>
      <c r="D8185" s="7" t="s">
        <v>8</v>
      </c>
      <c r="E8185" s="7" t="s">
        <v>9</v>
      </c>
      <c r="F8185" s="7" t="s">
        <v>10</v>
      </c>
      <c r="G8185" s="7">
        <v>74143</v>
      </c>
    </row>
    <row r="8186" spans="1:7" ht="14.25" customHeight="1" x14ac:dyDescent="0.25">
      <c r="A8186" s="7" t="s">
        <v>18</v>
      </c>
      <c r="B8186" s="7">
        <v>2022</v>
      </c>
      <c r="C8186" s="7">
        <v>152258</v>
      </c>
      <c r="D8186" s="7" t="s">
        <v>26</v>
      </c>
      <c r="E8186" s="7" t="s">
        <v>13</v>
      </c>
      <c r="F8186" s="7" t="s">
        <v>14</v>
      </c>
      <c r="G8186" s="7">
        <v>117319</v>
      </c>
    </row>
    <row r="8187" spans="1:7" ht="14.25" customHeight="1" x14ac:dyDescent="0.25">
      <c r="A8187" s="7" t="s">
        <v>7</v>
      </c>
      <c r="B8187" s="7">
        <v>2013</v>
      </c>
      <c r="C8187" s="7">
        <v>365822</v>
      </c>
      <c r="D8187" s="7" t="s">
        <v>8</v>
      </c>
      <c r="E8187" s="7" t="s">
        <v>9</v>
      </c>
      <c r="F8187" s="7" t="s">
        <v>23</v>
      </c>
      <c r="G8187" s="7">
        <v>23108</v>
      </c>
    </row>
    <row r="8188" spans="1:7" ht="14.25" customHeight="1" x14ac:dyDescent="0.25">
      <c r="A8188" s="7" t="s">
        <v>27</v>
      </c>
      <c r="B8188" s="7">
        <v>2009</v>
      </c>
      <c r="C8188" s="7">
        <v>250162</v>
      </c>
      <c r="D8188" s="7" t="s">
        <v>8</v>
      </c>
      <c r="E8188" s="7" t="s">
        <v>9</v>
      </c>
      <c r="F8188" s="7" t="s">
        <v>10</v>
      </c>
      <c r="G8188" s="7">
        <v>115095</v>
      </c>
    </row>
    <row r="8189" spans="1:7" ht="14.25" customHeight="1" x14ac:dyDescent="0.25">
      <c r="A8189" s="7" t="s">
        <v>28</v>
      </c>
      <c r="B8189" s="7">
        <v>2008</v>
      </c>
      <c r="C8189" s="7">
        <v>95679</v>
      </c>
      <c r="D8189" s="7" t="s">
        <v>17</v>
      </c>
      <c r="E8189" s="7" t="s">
        <v>13</v>
      </c>
      <c r="F8189" s="7" t="s">
        <v>14</v>
      </c>
      <c r="G8189" s="7">
        <v>67877</v>
      </c>
    </row>
    <row r="8190" spans="1:7" ht="14.25" customHeight="1" x14ac:dyDescent="0.25">
      <c r="A8190" s="7" t="s">
        <v>29</v>
      </c>
      <c r="B8190" s="7">
        <v>2018</v>
      </c>
      <c r="C8190" s="7">
        <v>108735</v>
      </c>
      <c r="D8190" s="7" t="s">
        <v>8</v>
      </c>
      <c r="E8190" s="7" t="s">
        <v>9</v>
      </c>
      <c r="F8190" s="7" t="s">
        <v>14</v>
      </c>
      <c r="G8190" s="7">
        <v>20116</v>
      </c>
    </row>
    <row r="8191" spans="1:7" ht="14.25" customHeight="1" x14ac:dyDescent="0.25">
      <c r="A8191" s="7" t="s">
        <v>7</v>
      </c>
      <c r="B8191" s="7">
        <v>2011</v>
      </c>
      <c r="C8191" s="7">
        <v>275384</v>
      </c>
      <c r="D8191" s="7" t="s">
        <v>30</v>
      </c>
      <c r="E8191" s="7" t="s">
        <v>13</v>
      </c>
      <c r="F8191" s="7" t="s">
        <v>14</v>
      </c>
      <c r="G8191" s="7">
        <v>20122</v>
      </c>
    </row>
    <row r="8192" spans="1:7" ht="14.25" customHeight="1" x14ac:dyDescent="0.25">
      <c r="A8192" s="7" t="s">
        <v>16</v>
      </c>
      <c r="B8192" s="7">
        <v>2006</v>
      </c>
      <c r="C8192" s="7">
        <v>232474</v>
      </c>
      <c r="D8192" s="7" t="s">
        <v>8</v>
      </c>
      <c r="E8192" s="7" t="s">
        <v>9</v>
      </c>
      <c r="F8192" s="7" t="s">
        <v>10</v>
      </c>
      <c r="G8192" s="7">
        <v>132081</v>
      </c>
    </row>
    <row r="8193" spans="1:7" ht="14.25" customHeight="1" x14ac:dyDescent="0.25">
      <c r="A8193" s="7" t="s">
        <v>21</v>
      </c>
      <c r="B8193" s="7">
        <v>2023</v>
      </c>
      <c r="C8193" s="7">
        <v>389797</v>
      </c>
      <c r="D8193" s="7" t="s">
        <v>12</v>
      </c>
      <c r="E8193" s="7" t="s">
        <v>13</v>
      </c>
      <c r="F8193" s="7" t="s">
        <v>20</v>
      </c>
      <c r="G8193" s="7">
        <v>149105</v>
      </c>
    </row>
    <row r="8194" spans="1:7" ht="14.25" customHeight="1" x14ac:dyDescent="0.25">
      <c r="A8194" s="7" t="s">
        <v>16</v>
      </c>
      <c r="B8194" s="7">
        <v>2006</v>
      </c>
      <c r="C8194" s="7">
        <v>375198</v>
      </c>
      <c r="D8194" s="7" t="s">
        <v>24</v>
      </c>
      <c r="E8194" s="7" t="s">
        <v>9</v>
      </c>
      <c r="F8194" s="7" t="s">
        <v>20</v>
      </c>
      <c r="G8194" s="7">
        <v>55326</v>
      </c>
    </row>
    <row r="8195" spans="1:7" ht="14.25" customHeight="1" x14ac:dyDescent="0.25">
      <c r="A8195" s="7" t="s">
        <v>7</v>
      </c>
      <c r="B8195" s="7">
        <v>2005</v>
      </c>
      <c r="C8195" s="7">
        <v>144576</v>
      </c>
      <c r="D8195" s="7" t="s">
        <v>26</v>
      </c>
      <c r="E8195" s="7" t="s">
        <v>9</v>
      </c>
      <c r="F8195" s="7" t="s">
        <v>20</v>
      </c>
      <c r="G8195" s="7">
        <v>64472</v>
      </c>
    </row>
    <row r="8196" spans="1:7" ht="14.25" customHeight="1" x14ac:dyDescent="0.25">
      <c r="A8196" s="7" t="s">
        <v>27</v>
      </c>
      <c r="B8196" s="7">
        <v>2008</v>
      </c>
      <c r="C8196" s="7">
        <v>38145</v>
      </c>
      <c r="D8196" s="7" t="s">
        <v>17</v>
      </c>
      <c r="E8196" s="7" t="s">
        <v>13</v>
      </c>
      <c r="F8196" s="7" t="s">
        <v>23</v>
      </c>
      <c r="G8196" s="7">
        <v>66660</v>
      </c>
    </row>
    <row r="8197" spans="1:7" ht="14.25" customHeight="1" x14ac:dyDescent="0.25">
      <c r="A8197" s="7" t="s">
        <v>21</v>
      </c>
      <c r="B8197" s="7">
        <v>2015</v>
      </c>
      <c r="C8197" s="7">
        <v>347274</v>
      </c>
      <c r="D8197" s="7" t="s">
        <v>17</v>
      </c>
      <c r="E8197" s="7" t="s">
        <v>9</v>
      </c>
      <c r="F8197" s="7" t="s">
        <v>14</v>
      </c>
      <c r="G8197" s="7">
        <v>29982</v>
      </c>
    </row>
    <row r="8198" spans="1:7" ht="14.25" customHeight="1" x14ac:dyDescent="0.25">
      <c r="A8198" s="7" t="s">
        <v>25</v>
      </c>
      <c r="B8198" s="7">
        <v>2013</v>
      </c>
      <c r="C8198" s="7">
        <v>11337</v>
      </c>
      <c r="D8198" s="7" t="s">
        <v>30</v>
      </c>
      <c r="E8198" s="7" t="s">
        <v>13</v>
      </c>
      <c r="F8198" s="7" t="s">
        <v>23</v>
      </c>
      <c r="G8198" s="7">
        <v>134227</v>
      </c>
    </row>
    <row r="8199" spans="1:7" ht="14.25" customHeight="1" x14ac:dyDescent="0.25">
      <c r="A8199" s="7" t="s">
        <v>31</v>
      </c>
      <c r="B8199" s="7">
        <v>2014</v>
      </c>
      <c r="C8199" s="7">
        <v>6684</v>
      </c>
      <c r="D8199" s="7" t="s">
        <v>8</v>
      </c>
      <c r="E8199" s="7" t="s">
        <v>9</v>
      </c>
      <c r="F8199" s="7" t="s">
        <v>14</v>
      </c>
      <c r="G8199" s="7">
        <v>141102</v>
      </c>
    </row>
    <row r="8200" spans="1:7" ht="14.25" customHeight="1" x14ac:dyDescent="0.25">
      <c r="A8200" s="7" t="s">
        <v>7</v>
      </c>
      <c r="B8200" s="7">
        <v>2018</v>
      </c>
      <c r="C8200" s="7">
        <v>317276</v>
      </c>
      <c r="D8200" s="7" t="s">
        <v>12</v>
      </c>
      <c r="E8200" s="7" t="s">
        <v>9</v>
      </c>
      <c r="F8200" s="7" t="s">
        <v>20</v>
      </c>
      <c r="G8200" s="7">
        <v>138619</v>
      </c>
    </row>
    <row r="8201" spans="1:7" ht="14.25" customHeight="1" x14ac:dyDescent="0.25">
      <c r="A8201" s="7" t="s">
        <v>16</v>
      </c>
      <c r="B8201" s="7">
        <v>2012</v>
      </c>
      <c r="C8201" s="7">
        <v>182683</v>
      </c>
      <c r="D8201" s="7" t="s">
        <v>8</v>
      </c>
      <c r="E8201" s="7" t="s">
        <v>13</v>
      </c>
      <c r="F8201" s="7" t="s">
        <v>14</v>
      </c>
      <c r="G8201" s="7">
        <v>63622</v>
      </c>
    </row>
    <row r="8202" spans="1:7" ht="14.25" customHeight="1" x14ac:dyDescent="0.25">
      <c r="A8202" s="7" t="s">
        <v>22</v>
      </c>
      <c r="B8202" s="7">
        <v>2012</v>
      </c>
      <c r="C8202" s="7">
        <v>124084</v>
      </c>
      <c r="D8202" s="7" t="s">
        <v>12</v>
      </c>
      <c r="E8202" s="7" t="s">
        <v>13</v>
      </c>
      <c r="F8202" s="7" t="s">
        <v>10</v>
      </c>
      <c r="G8202" s="7">
        <v>105679</v>
      </c>
    </row>
    <row r="8203" spans="1:7" ht="14.25" customHeight="1" x14ac:dyDescent="0.25">
      <c r="A8203" s="7" t="s">
        <v>31</v>
      </c>
      <c r="B8203" s="7">
        <v>2012</v>
      </c>
      <c r="C8203" s="7">
        <v>267594</v>
      </c>
      <c r="D8203" s="7" t="s">
        <v>30</v>
      </c>
      <c r="E8203" s="7" t="s">
        <v>13</v>
      </c>
      <c r="F8203" s="7" t="s">
        <v>14</v>
      </c>
      <c r="G8203" s="7">
        <v>119769</v>
      </c>
    </row>
    <row r="8204" spans="1:7" ht="14.25" customHeight="1" x14ac:dyDescent="0.25">
      <c r="A8204" s="7" t="s">
        <v>25</v>
      </c>
      <c r="B8204" s="7">
        <v>2023</v>
      </c>
      <c r="C8204" s="7">
        <v>181798</v>
      </c>
      <c r="D8204" s="7" t="s">
        <v>12</v>
      </c>
      <c r="E8204" s="7" t="s">
        <v>13</v>
      </c>
      <c r="F8204" s="7" t="s">
        <v>10</v>
      </c>
      <c r="G8204" s="7">
        <v>67934</v>
      </c>
    </row>
    <row r="8205" spans="1:7" ht="14.25" customHeight="1" x14ac:dyDescent="0.25">
      <c r="A8205" s="7" t="s">
        <v>15</v>
      </c>
      <c r="B8205" s="7">
        <v>2013</v>
      </c>
      <c r="C8205" s="7">
        <v>333110</v>
      </c>
      <c r="D8205" s="7" t="s">
        <v>30</v>
      </c>
      <c r="E8205" s="7" t="s">
        <v>13</v>
      </c>
      <c r="F8205" s="7" t="s">
        <v>14</v>
      </c>
      <c r="G8205" s="7">
        <v>58524</v>
      </c>
    </row>
    <row r="8206" spans="1:7" ht="14.25" customHeight="1" x14ac:dyDescent="0.25">
      <c r="A8206" s="7" t="s">
        <v>7</v>
      </c>
      <c r="B8206" s="7">
        <v>2022</v>
      </c>
      <c r="C8206" s="7">
        <v>169077</v>
      </c>
      <c r="D8206" s="7" t="s">
        <v>30</v>
      </c>
      <c r="E8206" s="7" t="s">
        <v>9</v>
      </c>
      <c r="F8206" s="7" t="s">
        <v>23</v>
      </c>
      <c r="G8206" s="7">
        <v>29465</v>
      </c>
    </row>
    <row r="8207" spans="1:7" ht="14.25" customHeight="1" x14ac:dyDescent="0.25">
      <c r="A8207" s="7" t="s">
        <v>15</v>
      </c>
      <c r="B8207" s="7">
        <v>2016</v>
      </c>
      <c r="C8207" s="7">
        <v>257554</v>
      </c>
      <c r="D8207" s="7" t="s">
        <v>30</v>
      </c>
      <c r="E8207" s="7" t="s">
        <v>13</v>
      </c>
      <c r="F8207" s="7" t="s">
        <v>20</v>
      </c>
      <c r="G8207" s="7">
        <v>38428</v>
      </c>
    </row>
    <row r="8208" spans="1:7" ht="14.25" customHeight="1" x14ac:dyDescent="0.25">
      <c r="A8208" s="7" t="s">
        <v>11</v>
      </c>
      <c r="B8208" s="7">
        <v>2012</v>
      </c>
      <c r="C8208" s="7">
        <v>393978</v>
      </c>
      <c r="D8208" s="7" t="s">
        <v>19</v>
      </c>
      <c r="E8208" s="7" t="s">
        <v>13</v>
      </c>
      <c r="F8208" s="7" t="s">
        <v>20</v>
      </c>
      <c r="G8208" s="7">
        <v>142018</v>
      </c>
    </row>
    <row r="8209" spans="1:7" ht="14.25" customHeight="1" x14ac:dyDescent="0.25">
      <c r="A8209" s="7" t="s">
        <v>15</v>
      </c>
      <c r="B8209" s="7">
        <v>2009</v>
      </c>
      <c r="C8209" s="7">
        <v>145465</v>
      </c>
      <c r="D8209" s="7" t="s">
        <v>8</v>
      </c>
      <c r="E8209" s="7" t="s">
        <v>13</v>
      </c>
      <c r="F8209" s="7" t="s">
        <v>10</v>
      </c>
      <c r="G8209" s="7">
        <v>128969</v>
      </c>
    </row>
    <row r="8210" spans="1:7" ht="14.25" customHeight="1" x14ac:dyDescent="0.25">
      <c r="A8210" s="7" t="s">
        <v>28</v>
      </c>
      <c r="B8210" s="7">
        <v>2005</v>
      </c>
      <c r="C8210" s="7">
        <v>96425</v>
      </c>
      <c r="D8210" s="7" t="s">
        <v>8</v>
      </c>
      <c r="E8210" s="7" t="s">
        <v>9</v>
      </c>
      <c r="F8210" s="7" t="s">
        <v>23</v>
      </c>
      <c r="G8210" s="7">
        <v>37130</v>
      </c>
    </row>
    <row r="8211" spans="1:7" ht="14.25" customHeight="1" x14ac:dyDescent="0.25">
      <c r="A8211" s="7" t="s">
        <v>11</v>
      </c>
      <c r="B8211" s="7">
        <v>2022</v>
      </c>
      <c r="C8211" s="7">
        <v>52904</v>
      </c>
      <c r="D8211" s="7" t="s">
        <v>30</v>
      </c>
      <c r="E8211" s="7" t="s">
        <v>9</v>
      </c>
      <c r="F8211" s="7" t="s">
        <v>14</v>
      </c>
      <c r="G8211" s="7">
        <v>110672</v>
      </c>
    </row>
    <row r="8212" spans="1:7" ht="14.25" customHeight="1" x14ac:dyDescent="0.25">
      <c r="A8212" s="7" t="s">
        <v>25</v>
      </c>
      <c r="B8212" s="7">
        <v>2023</v>
      </c>
      <c r="C8212" s="7">
        <v>209899</v>
      </c>
      <c r="D8212" s="7" t="s">
        <v>26</v>
      </c>
      <c r="E8212" s="7" t="s">
        <v>9</v>
      </c>
      <c r="F8212" s="7" t="s">
        <v>14</v>
      </c>
      <c r="G8212" s="7">
        <v>47217</v>
      </c>
    </row>
    <row r="8213" spans="1:7" ht="14.25" customHeight="1" x14ac:dyDescent="0.25">
      <c r="A8213" s="7" t="s">
        <v>11</v>
      </c>
      <c r="B8213" s="7">
        <v>2015</v>
      </c>
      <c r="C8213" s="7">
        <v>385692</v>
      </c>
      <c r="D8213" s="7" t="s">
        <v>17</v>
      </c>
      <c r="E8213" s="7" t="s">
        <v>13</v>
      </c>
      <c r="F8213" s="7" t="s">
        <v>20</v>
      </c>
      <c r="G8213" s="7">
        <v>110424</v>
      </c>
    </row>
    <row r="8214" spans="1:7" ht="14.25" customHeight="1" x14ac:dyDescent="0.25">
      <c r="A8214" s="7" t="s">
        <v>7</v>
      </c>
      <c r="B8214" s="7">
        <v>2012</v>
      </c>
      <c r="C8214" s="7">
        <v>151028</v>
      </c>
      <c r="D8214" s="7" t="s">
        <v>17</v>
      </c>
      <c r="E8214" s="7" t="s">
        <v>9</v>
      </c>
      <c r="F8214" s="7" t="s">
        <v>20</v>
      </c>
      <c r="G8214" s="7">
        <v>147874</v>
      </c>
    </row>
    <row r="8215" spans="1:7" ht="14.25" customHeight="1" x14ac:dyDescent="0.25">
      <c r="A8215" s="7" t="s">
        <v>29</v>
      </c>
      <c r="B8215" s="7">
        <v>2010</v>
      </c>
      <c r="C8215" s="7">
        <v>127922</v>
      </c>
      <c r="D8215" s="7" t="s">
        <v>17</v>
      </c>
      <c r="E8215" s="7" t="s">
        <v>13</v>
      </c>
      <c r="F8215" s="7" t="s">
        <v>20</v>
      </c>
      <c r="G8215" s="7">
        <v>135131</v>
      </c>
    </row>
    <row r="8216" spans="1:7" ht="14.25" customHeight="1" x14ac:dyDescent="0.25">
      <c r="A8216" s="7" t="s">
        <v>31</v>
      </c>
      <c r="B8216" s="7">
        <v>2017</v>
      </c>
      <c r="C8216" s="7">
        <v>173446</v>
      </c>
      <c r="D8216" s="7" t="s">
        <v>17</v>
      </c>
      <c r="E8216" s="7" t="s">
        <v>13</v>
      </c>
      <c r="F8216" s="7" t="s">
        <v>23</v>
      </c>
      <c r="G8216" s="7">
        <v>124762</v>
      </c>
    </row>
    <row r="8217" spans="1:7" ht="14.25" customHeight="1" x14ac:dyDescent="0.25">
      <c r="A8217" s="7" t="s">
        <v>21</v>
      </c>
      <c r="B8217" s="7">
        <v>2011</v>
      </c>
      <c r="C8217" s="7">
        <v>314312</v>
      </c>
      <c r="D8217" s="7" t="s">
        <v>8</v>
      </c>
      <c r="E8217" s="7" t="s">
        <v>9</v>
      </c>
      <c r="F8217" s="7" t="s">
        <v>10</v>
      </c>
      <c r="G8217" s="7">
        <v>67639</v>
      </c>
    </row>
    <row r="8218" spans="1:7" ht="14.25" customHeight="1" x14ac:dyDescent="0.25">
      <c r="A8218" s="7" t="s">
        <v>16</v>
      </c>
      <c r="B8218" s="7">
        <v>2022</v>
      </c>
      <c r="C8218" s="7">
        <v>321358</v>
      </c>
      <c r="D8218" s="7" t="s">
        <v>26</v>
      </c>
      <c r="E8218" s="7" t="s">
        <v>13</v>
      </c>
      <c r="F8218" s="7" t="s">
        <v>20</v>
      </c>
      <c r="G8218" s="7">
        <v>96077</v>
      </c>
    </row>
    <row r="8219" spans="1:7" ht="14.25" customHeight="1" x14ac:dyDescent="0.25">
      <c r="A8219" s="7" t="s">
        <v>18</v>
      </c>
      <c r="B8219" s="7">
        <v>2005</v>
      </c>
      <c r="C8219" s="7">
        <v>13390</v>
      </c>
      <c r="D8219" s="7" t="s">
        <v>17</v>
      </c>
      <c r="E8219" s="7" t="s">
        <v>13</v>
      </c>
      <c r="F8219" s="7" t="s">
        <v>20</v>
      </c>
      <c r="G8219" s="7">
        <v>40709</v>
      </c>
    </row>
    <row r="8220" spans="1:7" ht="14.25" customHeight="1" x14ac:dyDescent="0.25">
      <c r="A8220" s="7" t="s">
        <v>18</v>
      </c>
      <c r="B8220" s="7">
        <v>2010</v>
      </c>
      <c r="C8220" s="7">
        <v>22040</v>
      </c>
      <c r="D8220" s="7" t="s">
        <v>24</v>
      </c>
      <c r="E8220" s="7" t="s">
        <v>9</v>
      </c>
      <c r="F8220" s="7" t="s">
        <v>20</v>
      </c>
      <c r="G8220" s="7">
        <v>22548</v>
      </c>
    </row>
    <row r="8221" spans="1:7" ht="14.25" customHeight="1" x14ac:dyDescent="0.25">
      <c r="A8221" s="7" t="s">
        <v>21</v>
      </c>
      <c r="B8221" s="7">
        <v>2007</v>
      </c>
      <c r="C8221" s="7">
        <v>309900</v>
      </c>
      <c r="D8221" s="7" t="s">
        <v>26</v>
      </c>
      <c r="E8221" s="7" t="s">
        <v>13</v>
      </c>
      <c r="F8221" s="7" t="s">
        <v>14</v>
      </c>
      <c r="G8221" s="7">
        <v>102606</v>
      </c>
    </row>
    <row r="8222" spans="1:7" ht="14.25" customHeight="1" x14ac:dyDescent="0.25">
      <c r="A8222" s="7" t="s">
        <v>15</v>
      </c>
      <c r="B8222" s="7">
        <v>2023</v>
      </c>
      <c r="C8222" s="7">
        <v>120539</v>
      </c>
      <c r="D8222" s="7" t="s">
        <v>24</v>
      </c>
      <c r="E8222" s="7" t="s">
        <v>9</v>
      </c>
      <c r="F8222" s="7" t="s">
        <v>10</v>
      </c>
      <c r="G8222" s="7">
        <v>131179</v>
      </c>
    </row>
    <row r="8223" spans="1:7" ht="14.25" customHeight="1" x14ac:dyDescent="0.25">
      <c r="A8223" s="7" t="s">
        <v>15</v>
      </c>
      <c r="B8223" s="7">
        <v>2013</v>
      </c>
      <c r="C8223" s="7">
        <v>255062</v>
      </c>
      <c r="D8223" s="7" t="s">
        <v>12</v>
      </c>
      <c r="E8223" s="7" t="s">
        <v>9</v>
      </c>
      <c r="F8223" s="7" t="s">
        <v>10</v>
      </c>
      <c r="G8223" s="7">
        <v>65626</v>
      </c>
    </row>
    <row r="8224" spans="1:7" ht="14.25" customHeight="1" x14ac:dyDescent="0.25">
      <c r="A8224" s="7" t="s">
        <v>27</v>
      </c>
      <c r="B8224" s="7">
        <v>2020</v>
      </c>
      <c r="C8224" s="7">
        <v>284776</v>
      </c>
      <c r="D8224" s="7" t="s">
        <v>30</v>
      </c>
      <c r="E8224" s="7" t="s">
        <v>13</v>
      </c>
      <c r="F8224" s="7" t="s">
        <v>10</v>
      </c>
      <c r="G8224" s="7">
        <v>88350</v>
      </c>
    </row>
    <row r="8225" spans="1:7" ht="14.25" customHeight="1" x14ac:dyDescent="0.25">
      <c r="A8225" s="7" t="s">
        <v>11</v>
      </c>
      <c r="B8225" s="7">
        <v>2008</v>
      </c>
      <c r="C8225" s="7">
        <v>45712</v>
      </c>
      <c r="D8225" s="7" t="s">
        <v>19</v>
      </c>
      <c r="E8225" s="7" t="s">
        <v>9</v>
      </c>
      <c r="F8225" s="7" t="s">
        <v>20</v>
      </c>
      <c r="G8225" s="7">
        <v>88668</v>
      </c>
    </row>
    <row r="8226" spans="1:7" ht="14.25" customHeight="1" x14ac:dyDescent="0.25">
      <c r="A8226" s="7" t="s">
        <v>15</v>
      </c>
      <c r="B8226" s="7">
        <v>2008</v>
      </c>
      <c r="C8226" s="7">
        <v>142284</v>
      </c>
      <c r="D8226" s="7" t="s">
        <v>30</v>
      </c>
      <c r="E8226" s="7" t="s">
        <v>13</v>
      </c>
      <c r="F8226" s="7" t="s">
        <v>14</v>
      </c>
      <c r="G8226" s="7">
        <v>117982</v>
      </c>
    </row>
    <row r="8227" spans="1:7" ht="14.25" customHeight="1" x14ac:dyDescent="0.25">
      <c r="A8227" s="7" t="s">
        <v>27</v>
      </c>
      <c r="B8227" s="7">
        <v>2012</v>
      </c>
      <c r="C8227" s="7">
        <v>357301</v>
      </c>
      <c r="D8227" s="7" t="s">
        <v>8</v>
      </c>
      <c r="E8227" s="7" t="s">
        <v>13</v>
      </c>
      <c r="F8227" s="7" t="s">
        <v>10</v>
      </c>
      <c r="G8227" s="7">
        <v>147185</v>
      </c>
    </row>
    <row r="8228" spans="1:7" ht="14.25" customHeight="1" x14ac:dyDescent="0.25">
      <c r="A8228" s="7" t="s">
        <v>7</v>
      </c>
      <c r="B8228" s="7">
        <v>2018</v>
      </c>
      <c r="C8228" s="7">
        <v>229049</v>
      </c>
      <c r="D8228" s="7" t="s">
        <v>8</v>
      </c>
      <c r="E8228" s="7" t="s">
        <v>13</v>
      </c>
      <c r="F8228" s="7" t="s">
        <v>14</v>
      </c>
      <c r="G8228" s="7">
        <v>99962</v>
      </c>
    </row>
    <row r="8229" spans="1:7" ht="14.25" customHeight="1" x14ac:dyDescent="0.25">
      <c r="A8229" s="7" t="s">
        <v>21</v>
      </c>
      <c r="B8229" s="7">
        <v>2012</v>
      </c>
      <c r="C8229" s="7">
        <v>31167</v>
      </c>
      <c r="D8229" s="7" t="s">
        <v>19</v>
      </c>
      <c r="E8229" s="7" t="s">
        <v>9</v>
      </c>
      <c r="F8229" s="7" t="s">
        <v>10</v>
      </c>
      <c r="G8229" s="7">
        <v>10522</v>
      </c>
    </row>
    <row r="8230" spans="1:7" ht="14.25" customHeight="1" x14ac:dyDescent="0.25">
      <c r="A8230" s="7" t="s">
        <v>27</v>
      </c>
      <c r="B8230" s="7">
        <v>2012</v>
      </c>
      <c r="C8230" s="7">
        <v>164763</v>
      </c>
      <c r="D8230" s="7" t="s">
        <v>17</v>
      </c>
      <c r="E8230" s="7" t="s">
        <v>9</v>
      </c>
      <c r="F8230" s="7" t="s">
        <v>20</v>
      </c>
      <c r="G8230" s="7">
        <v>19656</v>
      </c>
    </row>
    <row r="8231" spans="1:7" ht="14.25" customHeight="1" x14ac:dyDescent="0.25">
      <c r="A8231" s="7" t="s">
        <v>7</v>
      </c>
      <c r="B8231" s="7">
        <v>2019</v>
      </c>
      <c r="C8231" s="7">
        <v>261234</v>
      </c>
      <c r="D8231" s="7" t="s">
        <v>26</v>
      </c>
      <c r="E8231" s="7" t="s">
        <v>9</v>
      </c>
      <c r="F8231" s="7" t="s">
        <v>23</v>
      </c>
      <c r="G8231" s="7">
        <v>87112</v>
      </c>
    </row>
    <row r="8232" spans="1:7" ht="14.25" customHeight="1" x14ac:dyDescent="0.25">
      <c r="A8232" s="7" t="s">
        <v>11</v>
      </c>
      <c r="B8232" s="7">
        <v>2010</v>
      </c>
      <c r="C8232" s="7">
        <v>344499</v>
      </c>
      <c r="D8232" s="7" t="s">
        <v>26</v>
      </c>
      <c r="E8232" s="7" t="s">
        <v>9</v>
      </c>
      <c r="F8232" s="7" t="s">
        <v>23</v>
      </c>
      <c r="G8232" s="7">
        <v>127532</v>
      </c>
    </row>
    <row r="8233" spans="1:7" ht="14.25" customHeight="1" x14ac:dyDescent="0.25">
      <c r="A8233" s="7" t="s">
        <v>16</v>
      </c>
      <c r="B8233" s="7">
        <v>2010</v>
      </c>
      <c r="C8233" s="7">
        <v>337970</v>
      </c>
      <c r="D8233" s="7" t="s">
        <v>12</v>
      </c>
      <c r="E8233" s="7" t="s">
        <v>9</v>
      </c>
      <c r="F8233" s="7" t="s">
        <v>14</v>
      </c>
      <c r="G8233" s="7">
        <v>78430</v>
      </c>
    </row>
    <row r="8234" spans="1:7" ht="14.25" customHeight="1" x14ac:dyDescent="0.25">
      <c r="A8234" s="7" t="s">
        <v>11</v>
      </c>
      <c r="B8234" s="7">
        <v>2012</v>
      </c>
      <c r="C8234" s="7">
        <v>220254</v>
      </c>
      <c r="D8234" s="7" t="s">
        <v>19</v>
      </c>
      <c r="E8234" s="7" t="s">
        <v>13</v>
      </c>
      <c r="F8234" s="7" t="s">
        <v>20</v>
      </c>
      <c r="G8234" s="7">
        <v>129701</v>
      </c>
    </row>
    <row r="8235" spans="1:7" ht="14.25" customHeight="1" x14ac:dyDescent="0.25">
      <c r="A8235" s="7" t="s">
        <v>11</v>
      </c>
      <c r="B8235" s="7">
        <v>2013</v>
      </c>
      <c r="C8235" s="7">
        <v>391420</v>
      </c>
      <c r="D8235" s="7" t="s">
        <v>26</v>
      </c>
      <c r="E8235" s="7" t="s">
        <v>9</v>
      </c>
      <c r="F8235" s="7" t="s">
        <v>10</v>
      </c>
      <c r="G8235" s="7">
        <v>52911</v>
      </c>
    </row>
    <row r="8236" spans="1:7" ht="14.25" customHeight="1" x14ac:dyDescent="0.25">
      <c r="A8236" s="7" t="s">
        <v>27</v>
      </c>
      <c r="B8236" s="7">
        <v>2008</v>
      </c>
      <c r="C8236" s="7">
        <v>54211</v>
      </c>
      <c r="D8236" s="7" t="s">
        <v>17</v>
      </c>
      <c r="E8236" s="7" t="s">
        <v>13</v>
      </c>
      <c r="F8236" s="7" t="s">
        <v>14</v>
      </c>
      <c r="G8236" s="7">
        <v>71365</v>
      </c>
    </row>
    <row r="8237" spans="1:7" ht="14.25" customHeight="1" x14ac:dyDescent="0.25">
      <c r="A8237" s="7" t="s">
        <v>22</v>
      </c>
      <c r="B8237" s="7">
        <v>2005</v>
      </c>
      <c r="C8237" s="7">
        <v>158930</v>
      </c>
      <c r="D8237" s="7" t="s">
        <v>30</v>
      </c>
      <c r="E8237" s="7" t="s">
        <v>9</v>
      </c>
      <c r="F8237" s="7" t="s">
        <v>10</v>
      </c>
      <c r="G8237" s="7">
        <v>114510</v>
      </c>
    </row>
    <row r="8238" spans="1:7" ht="14.25" customHeight="1" x14ac:dyDescent="0.25">
      <c r="A8238" s="7" t="s">
        <v>28</v>
      </c>
      <c r="B8238" s="7">
        <v>2012</v>
      </c>
      <c r="C8238" s="7">
        <v>121459</v>
      </c>
      <c r="D8238" s="7" t="s">
        <v>30</v>
      </c>
      <c r="E8238" s="7" t="s">
        <v>13</v>
      </c>
      <c r="F8238" s="7" t="s">
        <v>14</v>
      </c>
      <c r="G8238" s="7">
        <v>35998</v>
      </c>
    </row>
    <row r="8239" spans="1:7" ht="14.25" customHeight="1" x14ac:dyDescent="0.25">
      <c r="A8239" s="7" t="s">
        <v>7</v>
      </c>
      <c r="B8239" s="7">
        <v>2014</v>
      </c>
      <c r="C8239" s="7">
        <v>243871</v>
      </c>
      <c r="D8239" s="7" t="s">
        <v>8</v>
      </c>
      <c r="E8239" s="7" t="s">
        <v>9</v>
      </c>
      <c r="F8239" s="7" t="s">
        <v>10</v>
      </c>
      <c r="G8239" s="7">
        <v>111702</v>
      </c>
    </row>
    <row r="8240" spans="1:7" ht="14.25" customHeight="1" x14ac:dyDescent="0.25">
      <c r="A8240" s="7" t="s">
        <v>7</v>
      </c>
      <c r="B8240" s="7">
        <v>2018</v>
      </c>
      <c r="C8240" s="7">
        <v>269864</v>
      </c>
      <c r="D8240" s="7" t="s">
        <v>19</v>
      </c>
      <c r="E8240" s="7" t="s">
        <v>13</v>
      </c>
      <c r="F8240" s="7" t="s">
        <v>10</v>
      </c>
      <c r="G8240" s="7">
        <v>117893</v>
      </c>
    </row>
    <row r="8241" spans="1:7" ht="14.25" customHeight="1" x14ac:dyDescent="0.25">
      <c r="A8241" s="7" t="s">
        <v>27</v>
      </c>
      <c r="B8241" s="7">
        <v>2023</v>
      </c>
      <c r="C8241" s="7">
        <v>278966</v>
      </c>
      <c r="D8241" s="7" t="s">
        <v>8</v>
      </c>
      <c r="E8241" s="7" t="s">
        <v>9</v>
      </c>
      <c r="F8241" s="7" t="s">
        <v>20</v>
      </c>
      <c r="G8241" s="7">
        <v>50417</v>
      </c>
    </row>
    <row r="8242" spans="1:7" ht="14.25" customHeight="1" x14ac:dyDescent="0.25">
      <c r="A8242" s="7" t="s">
        <v>22</v>
      </c>
      <c r="B8242" s="7">
        <v>2017</v>
      </c>
      <c r="C8242" s="7">
        <v>142323</v>
      </c>
      <c r="D8242" s="7" t="s">
        <v>17</v>
      </c>
      <c r="E8242" s="7" t="s">
        <v>9</v>
      </c>
      <c r="F8242" s="7" t="s">
        <v>10</v>
      </c>
      <c r="G8242" s="7">
        <v>20636</v>
      </c>
    </row>
    <row r="8243" spans="1:7" ht="14.25" customHeight="1" x14ac:dyDescent="0.25">
      <c r="A8243" s="7" t="s">
        <v>11</v>
      </c>
      <c r="B8243" s="7">
        <v>2019</v>
      </c>
      <c r="C8243" s="7">
        <v>149602</v>
      </c>
      <c r="D8243" s="7" t="s">
        <v>12</v>
      </c>
      <c r="E8243" s="7" t="s">
        <v>13</v>
      </c>
      <c r="F8243" s="7" t="s">
        <v>23</v>
      </c>
      <c r="G8243" s="7">
        <v>126626</v>
      </c>
    </row>
    <row r="8244" spans="1:7" ht="14.25" customHeight="1" x14ac:dyDescent="0.25">
      <c r="A8244" s="7" t="s">
        <v>16</v>
      </c>
      <c r="B8244" s="7">
        <v>2011</v>
      </c>
      <c r="C8244" s="7">
        <v>116295</v>
      </c>
      <c r="D8244" s="7" t="s">
        <v>26</v>
      </c>
      <c r="E8244" s="7" t="s">
        <v>9</v>
      </c>
      <c r="F8244" s="7" t="s">
        <v>23</v>
      </c>
      <c r="G8244" s="7">
        <v>44797</v>
      </c>
    </row>
    <row r="8245" spans="1:7" ht="14.25" customHeight="1" x14ac:dyDescent="0.25">
      <c r="A8245" s="7" t="s">
        <v>22</v>
      </c>
      <c r="B8245" s="7">
        <v>2012</v>
      </c>
      <c r="C8245" s="7">
        <v>244618</v>
      </c>
      <c r="D8245" s="7" t="s">
        <v>30</v>
      </c>
      <c r="E8245" s="7" t="s">
        <v>13</v>
      </c>
      <c r="F8245" s="7" t="s">
        <v>23</v>
      </c>
      <c r="G8245" s="7">
        <v>113201</v>
      </c>
    </row>
    <row r="8246" spans="1:7" ht="14.25" customHeight="1" x14ac:dyDescent="0.25">
      <c r="A8246" s="7" t="s">
        <v>18</v>
      </c>
      <c r="B8246" s="7">
        <v>2008</v>
      </c>
      <c r="C8246" s="7">
        <v>31858</v>
      </c>
      <c r="D8246" s="7" t="s">
        <v>30</v>
      </c>
      <c r="E8246" s="7" t="s">
        <v>9</v>
      </c>
      <c r="F8246" s="7" t="s">
        <v>10</v>
      </c>
      <c r="G8246" s="7">
        <v>110475</v>
      </c>
    </row>
    <row r="8247" spans="1:7" ht="14.25" customHeight="1" x14ac:dyDescent="0.25">
      <c r="A8247" s="7" t="s">
        <v>18</v>
      </c>
      <c r="B8247" s="7">
        <v>2007</v>
      </c>
      <c r="C8247" s="7">
        <v>212712</v>
      </c>
      <c r="D8247" s="7" t="s">
        <v>24</v>
      </c>
      <c r="E8247" s="7" t="s">
        <v>9</v>
      </c>
      <c r="F8247" s="7" t="s">
        <v>23</v>
      </c>
      <c r="G8247" s="7">
        <v>70902</v>
      </c>
    </row>
    <row r="8248" spans="1:7" ht="14.25" customHeight="1" x14ac:dyDescent="0.25">
      <c r="A8248" s="7" t="s">
        <v>29</v>
      </c>
      <c r="B8248" s="7">
        <v>2018</v>
      </c>
      <c r="C8248" s="7">
        <v>386546</v>
      </c>
      <c r="D8248" s="7" t="s">
        <v>26</v>
      </c>
      <c r="E8248" s="7" t="s">
        <v>9</v>
      </c>
      <c r="F8248" s="7" t="s">
        <v>14</v>
      </c>
      <c r="G8248" s="7">
        <v>121903</v>
      </c>
    </row>
    <row r="8249" spans="1:7" ht="14.25" customHeight="1" x14ac:dyDescent="0.25">
      <c r="A8249" s="7" t="s">
        <v>7</v>
      </c>
      <c r="B8249" s="7">
        <v>2019</v>
      </c>
      <c r="C8249" s="7">
        <v>201700</v>
      </c>
      <c r="D8249" s="7" t="s">
        <v>17</v>
      </c>
      <c r="E8249" s="7" t="s">
        <v>13</v>
      </c>
      <c r="F8249" s="7" t="s">
        <v>10</v>
      </c>
      <c r="G8249" s="7">
        <v>138431</v>
      </c>
    </row>
    <row r="8250" spans="1:7" ht="14.25" customHeight="1" x14ac:dyDescent="0.25">
      <c r="A8250" s="7" t="s">
        <v>11</v>
      </c>
      <c r="B8250" s="7">
        <v>2019</v>
      </c>
      <c r="C8250" s="7">
        <v>48177</v>
      </c>
      <c r="D8250" s="7" t="s">
        <v>17</v>
      </c>
      <c r="E8250" s="7" t="s">
        <v>13</v>
      </c>
      <c r="F8250" s="7" t="s">
        <v>23</v>
      </c>
      <c r="G8250" s="7">
        <v>128734</v>
      </c>
    </row>
    <row r="8251" spans="1:7" ht="14.25" customHeight="1" x14ac:dyDescent="0.25">
      <c r="A8251" s="7" t="s">
        <v>7</v>
      </c>
      <c r="B8251" s="7">
        <v>2009</v>
      </c>
      <c r="C8251" s="7">
        <v>289285</v>
      </c>
      <c r="D8251" s="7" t="s">
        <v>12</v>
      </c>
      <c r="E8251" s="7" t="s">
        <v>13</v>
      </c>
      <c r="F8251" s="7" t="s">
        <v>10</v>
      </c>
      <c r="G8251" s="7">
        <v>122112</v>
      </c>
    </row>
    <row r="8252" spans="1:7" ht="14.25" customHeight="1" x14ac:dyDescent="0.25">
      <c r="A8252" s="7" t="s">
        <v>29</v>
      </c>
      <c r="B8252" s="7">
        <v>2017</v>
      </c>
      <c r="C8252" s="7">
        <v>399496</v>
      </c>
      <c r="D8252" s="7" t="s">
        <v>19</v>
      </c>
      <c r="E8252" s="7" t="s">
        <v>13</v>
      </c>
      <c r="F8252" s="7" t="s">
        <v>10</v>
      </c>
      <c r="G8252" s="7">
        <v>70468</v>
      </c>
    </row>
    <row r="8253" spans="1:7" ht="14.25" customHeight="1" x14ac:dyDescent="0.25">
      <c r="A8253" s="7" t="s">
        <v>18</v>
      </c>
      <c r="B8253" s="7">
        <v>2017</v>
      </c>
      <c r="C8253" s="7">
        <v>241649</v>
      </c>
      <c r="D8253" s="7" t="s">
        <v>8</v>
      </c>
      <c r="E8253" s="7" t="s">
        <v>13</v>
      </c>
      <c r="F8253" s="7" t="s">
        <v>23</v>
      </c>
      <c r="G8253" s="7">
        <v>108347</v>
      </c>
    </row>
    <row r="8254" spans="1:7" ht="14.25" customHeight="1" x14ac:dyDescent="0.25">
      <c r="A8254" s="7" t="s">
        <v>28</v>
      </c>
      <c r="B8254" s="7">
        <v>2005</v>
      </c>
      <c r="C8254" s="7">
        <v>346744</v>
      </c>
      <c r="D8254" s="7" t="s">
        <v>12</v>
      </c>
      <c r="E8254" s="7" t="s">
        <v>13</v>
      </c>
      <c r="F8254" s="7" t="s">
        <v>14</v>
      </c>
      <c r="G8254" s="7">
        <v>111104</v>
      </c>
    </row>
    <row r="8255" spans="1:7" ht="14.25" customHeight="1" x14ac:dyDescent="0.25">
      <c r="A8255" s="7" t="s">
        <v>16</v>
      </c>
      <c r="B8255" s="7">
        <v>2022</v>
      </c>
      <c r="C8255" s="7">
        <v>189236</v>
      </c>
      <c r="D8255" s="7" t="s">
        <v>19</v>
      </c>
      <c r="E8255" s="7" t="s">
        <v>13</v>
      </c>
      <c r="F8255" s="7" t="s">
        <v>10</v>
      </c>
      <c r="G8255" s="7">
        <v>70371</v>
      </c>
    </row>
    <row r="8256" spans="1:7" ht="14.25" customHeight="1" x14ac:dyDescent="0.25">
      <c r="A8256" s="7" t="s">
        <v>7</v>
      </c>
      <c r="B8256" s="7">
        <v>2013</v>
      </c>
      <c r="C8256" s="7">
        <v>222913</v>
      </c>
      <c r="D8256" s="7" t="s">
        <v>30</v>
      </c>
      <c r="E8256" s="7" t="s">
        <v>9</v>
      </c>
      <c r="F8256" s="7" t="s">
        <v>10</v>
      </c>
      <c r="G8256" s="7">
        <v>107556</v>
      </c>
    </row>
    <row r="8257" spans="1:7" ht="14.25" customHeight="1" x14ac:dyDescent="0.25">
      <c r="A8257" s="7" t="s">
        <v>31</v>
      </c>
      <c r="B8257" s="7">
        <v>2011</v>
      </c>
      <c r="C8257" s="7">
        <v>139431</v>
      </c>
      <c r="D8257" s="7" t="s">
        <v>26</v>
      </c>
      <c r="E8257" s="7" t="s">
        <v>13</v>
      </c>
      <c r="F8257" s="7" t="s">
        <v>10</v>
      </c>
      <c r="G8257" s="7">
        <v>43576</v>
      </c>
    </row>
    <row r="8258" spans="1:7" ht="14.25" customHeight="1" x14ac:dyDescent="0.25">
      <c r="A8258" s="7" t="s">
        <v>18</v>
      </c>
      <c r="B8258" s="7">
        <v>2020</v>
      </c>
      <c r="C8258" s="7">
        <v>222104</v>
      </c>
      <c r="D8258" s="7" t="s">
        <v>8</v>
      </c>
      <c r="E8258" s="7" t="s">
        <v>13</v>
      </c>
      <c r="F8258" s="7" t="s">
        <v>14</v>
      </c>
      <c r="G8258" s="7">
        <v>134547</v>
      </c>
    </row>
    <row r="8259" spans="1:7" ht="14.25" customHeight="1" x14ac:dyDescent="0.25">
      <c r="A8259" s="7" t="s">
        <v>22</v>
      </c>
      <c r="B8259" s="7">
        <v>2018</v>
      </c>
      <c r="C8259" s="7">
        <v>250028</v>
      </c>
      <c r="D8259" s="7" t="s">
        <v>26</v>
      </c>
      <c r="E8259" s="7" t="s">
        <v>9</v>
      </c>
      <c r="F8259" s="7" t="s">
        <v>20</v>
      </c>
      <c r="G8259" s="7">
        <v>72569</v>
      </c>
    </row>
    <row r="8260" spans="1:7" ht="14.25" customHeight="1" x14ac:dyDescent="0.25">
      <c r="A8260" s="7" t="s">
        <v>11</v>
      </c>
      <c r="B8260" s="7">
        <v>2021</v>
      </c>
      <c r="C8260" s="7">
        <v>73877</v>
      </c>
      <c r="D8260" s="7" t="s">
        <v>24</v>
      </c>
      <c r="E8260" s="7" t="s">
        <v>13</v>
      </c>
      <c r="F8260" s="7" t="s">
        <v>14</v>
      </c>
      <c r="G8260" s="7">
        <v>115651</v>
      </c>
    </row>
    <row r="8261" spans="1:7" ht="14.25" customHeight="1" x14ac:dyDescent="0.25">
      <c r="A8261" s="7" t="s">
        <v>18</v>
      </c>
      <c r="B8261" s="7">
        <v>2015</v>
      </c>
      <c r="C8261" s="7">
        <v>361220</v>
      </c>
      <c r="D8261" s="7" t="s">
        <v>19</v>
      </c>
      <c r="E8261" s="7" t="s">
        <v>9</v>
      </c>
      <c r="F8261" s="7" t="s">
        <v>20</v>
      </c>
      <c r="G8261" s="7">
        <v>13007</v>
      </c>
    </row>
    <row r="8262" spans="1:7" ht="14.25" customHeight="1" x14ac:dyDescent="0.25">
      <c r="A8262" s="7" t="s">
        <v>15</v>
      </c>
      <c r="B8262" s="7">
        <v>2015</v>
      </c>
      <c r="C8262" s="7">
        <v>208266</v>
      </c>
      <c r="D8262" s="7" t="s">
        <v>17</v>
      </c>
      <c r="E8262" s="7" t="s">
        <v>13</v>
      </c>
      <c r="F8262" s="7" t="s">
        <v>23</v>
      </c>
      <c r="G8262" s="7">
        <v>14841</v>
      </c>
    </row>
    <row r="8263" spans="1:7" ht="14.25" customHeight="1" x14ac:dyDescent="0.25">
      <c r="A8263" s="7" t="s">
        <v>28</v>
      </c>
      <c r="B8263" s="7">
        <v>2005</v>
      </c>
      <c r="C8263" s="7">
        <v>127599</v>
      </c>
      <c r="D8263" s="7" t="s">
        <v>17</v>
      </c>
      <c r="E8263" s="7" t="s">
        <v>13</v>
      </c>
      <c r="F8263" s="7" t="s">
        <v>10</v>
      </c>
      <c r="G8263" s="7">
        <v>128705</v>
      </c>
    </row>
    <row r="8264" spans="1:7" ht="14.25" customHeight="1" x14ac:dyDescent="0.25">
      <c r="A8264" s="7" t="s">
        <v>28</v>
      </c>
      <c r="B8264" s="7">
        <v>2020</v>
      </c>
      <c r="C8264" s="7">
        <v>216881</v>
      </c>
      <c r="D8264" s="7" t="s">
        <v>30</v>
      </c>
      <c r="E8264" s="7" t="s">
        <v>9</v>
      </c>
      <c r="F8264" s="7" t="s">
        <v>14</v>
      </c>
      <c r="G8264" s="7">
        <v>104698</v>
      </c>
    </row>
    <row r="8265" spans="1:7" ht="14.25" customHeight="1" x14ac:dyDescent="0.25">
      <c r="A8265" s="7" t="s">
        <v>31</v>
      </c>
      <c r="B8265" s="7">
        <v>2021</v>
      </c>
      <c r="C8265" s="7">
        <v>295168</v>
      </c>
      <c r="D8265" s="7" t="s">
        <v>24</v>
      </c>
      <c r="E8265" s="7" t="s">
        <v>13</v>
      </c>
      <c r="F8265" s="7" t="s">
        <v>14</v>
      </c>
      <c r="G8265" s="7">
        <v>106412</v>
      </c>
    </row>
    <row r="8266" spans="1:7" ht="14.25" customHeight="1" x14ac:dyDescent="0.25">
      <c r="A8266" s="7" t="s">
        <v>15</v>
      </c>
      <c r="B8266" s="7">
        <v>2017</v>
      </c>
      <c r="C8266" s="7">
        <v>40202</v>
      </c>
      <c r="D8266" s="7" t="s">
        <v>19</v>
      </c>
      <c r="E8266" s="7" t="s">
        <v>13</v>
      </c>
      <c r="F8266" s="7" t="s">
        <v>14</v>
      </c>
      <c r="G8266" s="7">
        <v>12930</v>
      </c>
    </row>
    <row r="8267" spans="1:7" ht="14.25" customHeight="1" x14ac:dyDescent="0.25">
      <c r="A8267" s="7" t="s">
        <v>18</v>
      </c>
      <c r="B8267" s="7">
        <v>2019</v>
      </c>
      <c r="C8267" s="7">
        <v>197803</v>
      </c>
      <c r="D8267" s="7" t="s">
        <v>12</v>
      </c>
      <c r="E8267" s="7" t="s">
        <v>13</v>
      </c>
      <c r="F8267" s="7" t="s">
        <v>23</v>
      </c>
      <c r="G8267" s="7">
        <v>77327</v>
      </c>
    </row>
    <row r="8268" spans="1:7" ht="14.25" customHeight="1" x14ac:dyDescent="0.25">
      <c r="A8268" s="7" t="s">
        <v>18</v>
      </c>
      <c r="B8268" s="7">
        <v>2011</v>
      </c>
      <c r="C8268" s="7">
        <v>350569</v>
      </c>
      <c r="D8268" s="7" t="s">
        <v>12</v>
      </c>
      <c r="E8268" s="7" t="s">
        <v>13</v>
      </c>
      <c r="F8268" s="7" t="s">
        <v>23</v>
      </c>
      <c r="G8268" s="7">
        <v>12372</v>
      </c>
    </row>
    <row r="8269" spans="1:7" ht="14.25" customHeight="1" x14ac:dyDescent="0.25">
      <c r="A8269" s="7" t="s">
        <v>22</v>
      </c>
      <c r="B8269" s="7">
        <v>2016</v>
      </c>
      <c r="C8269" s="7">
        <v>160679</v>
      </c>
      <c r="D8269" s="7" t="s">
        <v>8</v>
      </c>
      <c r="E8269" s="7" t="s">
        <v>13</v>
      </c>
      <c r="F8269" s="7" t="s">
        <v>20</v>
      </c>
      <c r="G8269" s="7">
        <v>82273</v>
      </c>
    </row>
    <row r="8270" spans="1:7" ht="14.25" customHeight="1" x14ac:dyDescent="0.25">
      <c r="A8270" s="7" t="s">
        <v>29</v>
      </c>
      <c r="B8270" s="7">
        <v>2009</v>
      </c>
      <c r="C8270" s="7">
        <v>368859</v>
      </c>
      <c r="D8270" s="7" t="s">
        <v>24</v>
      </c>
      <c r="E8270" s="7" t="s">
        <v>13</v>
      </c>
      <c r="F8270" s="7" t="s">
        <v>23</v>
      </c>
      <c r="G8270" s="7">
        <v>39947</v>
      </c>
    </row>
    <row r="8271" spans="1:7" ht="14.25" customHeight="1" x14ac:dyDescent="0.25">
      <c r="A8271" s="7" t="s">
        <v>11</v>
      </c>
      <c r="B8271" s="7">
        <v>2007</v>
      </c>
      <c r="C8271" s="7">
        <v>50680</v>
      </c>
      <c r="D8271" s="7" t="s">
        <v>17</v>
      </c>
      <c r="E8271" s="7" t="s">
        <v>9</v>
      </c>
      <c r="F8271" s="7" t="s">
        <v>10</v>
      </c>
      <c r="G8271" s="7">
        <v>61314</v>
      </c>
    </row>
    <row r="8272" spans="1:7" ht="14.25" customHeight="1" x14ac:dyDescent="0.25">
      <c r="A8272" s="7" t="s">
        <v>29</v>
      </c>
      <c r="B8272" s="7">
        <v>2017</v>
      </c>
      <c r="C8272" s="7">
        <v>277350</v>
      </c>
      <c r="D8272" s="7" t="s">
        <v>24</v>
      </c>
      <c r="E8272" s="7" t="s">
        <v>13</v>
      </c>
      <c r="F8272" s="7" t="s">
        <v>14</v>
      </c>
      <c r="G8272" s="7">
        <v>143789</v>
      </c>
    </row>
    <row r="8273" spans="1:7" ht="14.25" customHeight="1" x14ac:dyDescent="0.25">
      <c r="A8273" s="7" t="s">
        <v>21</v>
      </c>
      <c r="B8273" s="7">
        <v>2010</v>
      </c>
      <c r="C8273" s="7">
        <v>200437</v>
      </c>
      <c r="D8273" s="7" t="s">
        <v>26</v>
      </c>
      <c r="E8273" s="7" t="s">
        <v>9</v>
      </c>
      <c r="F8273" s="7" t="s">
        <v>20</v>
      </c>
      <c r="G8273" s="7">
        <v>70669</v>
      </c>
    </row>
    <row r="8274" spans="1:7" ht="14.25" customHeight="1" x14ac:dyDescent="0.25">
      <c r="A8274" s="7" t="s">
        <v>27</v>
      </c>
      <c r="B8274" s="7">
        <v>2017</v>
      </c>
      <c r="C8274" s="7">
        <v>276334</v>
      </c>
      <c r="D8274" s="7" t="s">
        <v>12</v>
      </c>
      <c r="E8274" s="7" t="s">
        <v>9</v>
      </c>
      <c r="F8274" s="7" t="s">
        <v>14</v>
      </c>
      <c r="G8274" s="7">
        <v>141204</v>
      </c>
    </row>
    <row r="8275" spans="1:7" ht="14.25" customHeight="1" x14ac:dyDescent="0.25">
      <c r="A8275" s="7" t="s">
        <v>28</v>
      </c>
      <c r="B8275" s="7">
        <v>2011</v>
      </c>
      <c r="C8275" s="7">
        <v>396404</v>
      </c>
      <c r="D8275" s="7" t="s">
        <v>12</v>
      </c>
      <c r="E8275" s="7" t="s">
        <v>9</v>
      </c>
      <c r="F8275" s="7" t="s">
        <v>20</v>
      </c>
      <c r="G8275" s="7">
        <v>23339</v>
      </c>
    </row>
    <row r="8276" spans="1:7" ht="14.25" customHeight="1" x14ac:dyDescent="0.25">
      <c r="A8276" s="7" t="s">
        <v>22</v>
      </c>
      <c r="B8276" s="7">
        <v>2011</v>
      </c>
      <c r="C8276" s="7">
        <v>324254</v>
      </c>
      <c r="D8276" s="7" t="s">
        <v>30</v>
      </c>
      <c r="E8276" s="7" t="s">
        <v>13</v>
      </c>
      <c r="F8276" s="7" t="s">
        <v>14</v>
      </c>
      <c r="G8276" s="7">
        <v>35617</v>
      </c>
    </row>
    <row r="8277" spans="1:7" ht="14.25" customHeight="1" x14ac:dyDescent="0.25">
      <c r="A8277" s="7" t="s">
        <v>7</v>
      </c>
      <c r="B8277" s="7">
        <v>2015</v>
      </c>
      <c r="C8277" s="7">
        <v>304501</v>
      </c>
      <c r="D8277" s="7" t="s">
        <v>24</v>
      </c>
      <c r="E8277" s="7" t="s">
        <v>9</v>
      </c>
      <c r="F8277" s="7" t="s">
        <v>14</v>
      </c>
      <c r="G8277" s="7">
        <v>27388</v>
      </c>
    </row>
    <row r="8278" spans="1:7" ht="14.25" customHeight="1" x14ac:dyDescent="0.25">
      <c r="A8278" s="7" t="s">
        <v>29</v>
      </c>
      <c r="B8278" s="7">
        <v>2016</v>
      </c>
      <c r="C8278" s="7">
        <v>22594</v>
      </c>
      <c r="D8278" s="7" t="s">
        <v>12</v>
      </c>
      <c r="E8278" s="7" t="s">
        <v>13</v>
      </c>
      <c r="F8278" s="7" t="s">
        <v>20</v>
      </c>
      <c r="G8278" s="7">
        <v>130439</v>
      </c>
    </row>
    <row r="8279" spans="1:7" ht="14.25" customHeight="1" x14ac:dyDescent="0.25">
      <c r="A8279" s="7" t="s">
        <v>11</v>
      </c>
      <c r="B8279" s="7">
        <v>2017</v>
      </c>
      <c r="C8279" s="7">
        <v>36357</v>
      </c>
      <c r="D8279" s="7" t="s">
        <v>26</v>
      </c>
      <c r="E8279" s="7" t="s">
        <v>13</v>
      </c>
      <c r="F8279" s="7" t="s">
        <v>14</v>
      </c>
      <c r="G8279" s="7">
        <v>93198</v>
      </c>
    </row>
    <row r="8280" spans="1:7" ht="14.25" customHeight="1" x14ac:dyDescent="0.25">
      <c r="A8280" s="7" t="s">
        <v>22</v>
      </c>
      <c r="B8280" s="7">
        <v>2013</v>
      </c>
      <c r="C8280" s="7">
        <v>83198</v>
      </c>
      <c r="D8280" s="7" t="s">
        <v>24</v>
      </c>
      <c r="E8280" s="7" t="s">
        <v>9</v>
      </c>
      <c r="F8280" s="7" t="s">
        <v>14</v>
      </c>
      <c r="G8280" s="7">
        <v>49109</v>
      </c>
    </row>
    <row r="8281" spans="1:7" ht="14.25" customHeight="1" x14ac:dyDescent="0.25">
      <c r="A8281" s="7" t="s">
        <v>25</v>
      </c>
      <c r="B8281" s="7">
        <v>2012</v>
      </c>
      <c r="C8281" s="7">
        <v>242403</v>
      </c>
      <c r="D8281" s="7" t="s">
        <v>30</v>
      </c>
      <c r="E8281" s="7" t="s">
        <v>13</v>
      </c>
      <c r="F8281" s="7" t="s">
        <v>23</v>
      </c>
      <c r="G8281" s="7">
        <v>44355</v>
      </c>
    </row>
    <row r="8282" spans="1:7" ht="14.25" customHeight="1" x14ac:dyDescent="0.25">
      <c r="A8282" s="7" t="s">
        <v>28</v>
      </c>
      <c r="B8282" s="7">
        <v>2014</v>
      </c>
      <c r="C8282" s="7">
        <v>254234</v>
      </c>
      <c r="D8282" s="7" t="s">
        <v>30</v>
      </c>
      <c r="E8282" s="7" t="s">
        <v>9</v>
      </c>
      <c r="F8282" s="7" t="s">
        <v>20</v>
      </c>
      <c r="G8282" s="7">
        <v>11171</v>
      </c>
    </row>
    <row r="8283" spans="1:7" ht="14.25" customHeight="1" x14ac:dyDescent="0.25">
      <c r="A8283" s="7" t="s">
        <v>21</v>
      </c>
      <c r="B8283" s="7">
        <v>2012</v>
      </c>
      <c r="C8283" s="7">
        <v>369788</v>
      </c>
      <c r="D8283" s="7" t="s">
        <v>8</v>
      </c>
      <c r="E8283" s="7" t="s">
        <v>9</v>
      </c>
      <c r="F8283" s="7" t="s">
        <v>23</v>
      </c>
      <c r="G8283" s="7">
        <v>132982</v>
      </c>
    </row>
    <row r="8284" spans="1:7" ht="14.25" customHeight="1" x14ac:dyDescent="0.25">
      <c r="A8284" s="7" t="s">
        <v>27</v>
      </c>
      <c r="B8284" s="7">
        <v>2017</v>
      </c>
      <c r="C8284" s="7">
        <v>92523</v>
      </c>
      <c r="D8284" s="7" t="s">
        <v>26</v>
      </c>
      <c r="E8284" s="7" t="s">
        <v>9</v>
      </c>
      <c r="F8284" s="7" t="s">
        <v>23</v>
      </c>
      <c r="G8284" s="7">
        <v>13151</v>
      </c>
    </row>
    <row r="8285" spans="1:7" ht="14.25" customHeight="1" x14ac:dyDescent="0.25">
      <c r="A8285" s="7" t="s">
        <v>7</v>
      </c>
      <c r="B8285" s="7">
        <v>2020</v>
      </c>
      <c r="C8285" s="7">
        <v>307443</v>
      </c>
      <c r="D8285" s="7" t="s">
        <v>8</v>
      </c>
      <c r="E8285" s="7" t="s">
        <v>13</v>
      </c>
      <c r="F8285" s="7" t="s">
        <v>23</v>
      </c>
      <c r="G8285" s="7">
        <v>140358</v>
      </c>
    </row>
    <row r="8286" spans="1:7" ht="14.25" customHeight="1" x14ac:dyDescent="0.25">
      <c r="A8286" s="7" t="s">
        <v>11</v>
      </c>
      <c r="B8286" s="7">
        <v>2005</v>
      </c>
      <c r="C8286" s="7">
        <v>62669</v>
      </c>
      <c r="D8286" s="7" t="s">
        <v>19</v>
      </c>
      <c r="E8286" s="7" t="s">
        <v>9</v>
      </c>
      <c r="F8286" s="7" t="s">
        <v>23</v>
      </c>
      <c r="G8286" s="7">
        <v>136711</v>
      </c>
    </row>
    <row r="8287" spans="1:7" ht="14.25" customHeight="1" x14ac:dyDescent="0.25">
      <c r="A8287" s="7" t="s">
        <v>29</v>
      </c>
      <c r="B8287" s="7">
        <v>2023</v>
      </c>
      <c r="C8287" s="7">
        <v>10815</v>
      </c>
      <c r="D8287" s="7" t="s">
        <v>8</v>
      </c>
      <c r="E8287" s="7" t="s">
        <v>13</v>
      </c>
      <c r="F8287" s="7" t="s">
        <v>14</v>
      </c>
      <c r="G8287" s="7">
        <v>141735</v>
      </c>
    </row>
    <row r="8288" spans="1:7" ht="14.25" customHeight="1" x14ac:dyDescent="0.25">
      <c r="A8288" s="7" t="s">
        <v>16</v>
      </c>
      <c r="B8288" s="7">
        <v>2012</v>
      </c>
      <c r="C8288" s="7">
        <v>276069</v>
      </c>
      <c r="D8288" s="7" t="s">
        <v>19</v>
      </c>
      <c r="E8288" s="7" t="s">
        <v>13</v>
      </c>
      <c r="F8288" s="7" t="s">
        <v>20</v>
      </c>
      <c r="G8288" s="7">
        <v>115379</v>
      </c>
    </row>
    <row r="8289" spans="1:7" ht="14.25" customHeight="1" x14ac:dyDescent="0.25">
      <c r="A8289" s="7" t="s">
        <v>18</v>
      </c>
      <c r="B8289" s="7">
        <v>2007</v>
      </c>
      <c r="C8289" s="7">
        <v>166515</v>
      </c>
      <c r="D8289" s="7" t="s">
        <v>17</v>
      </c>
      <c r="E8289" s="7" t="s">
        <v>13</v>
      </c>
      <c r="F8289" s="7" t="s">
        <v>14</v>
      </c>
      <c r="G8289" s="7">
        <v>42407</v>
      </c>
    </row>
    <row r="8290" spans="1:7" ht="14.25" customHeight="1" x14ac:dyDescent="0.25">
      <c r="A8290" s="7" t="s">
        <v>11</v>
      </c>
      <c r="B8290" s="7">
        <v>2019</v>
      </c>
      <c r="C8290" s="7">
        <v>180385</v>
      </c>
      <c r="D8290" s="7" t="s">
        <v>17</v>
      </c>
      <c r="E8290" s="7" t="s">
        <v>13</v>
      </c>
      <c r="F8290" s="7" t="s">
        <v>10</v>
      </c>
      <c r="G8290" s="7">
        <v>145394</v>
      </c>
    </row>
    <row r="8291" spans="1:7" ht="14.25" customHeight="1" x14ac:dyDescent="0.25">
      <c r="A8291" s="7" t="s">
        <v>15</v>
      </c>
      <c r="B8291" s="7">
        <v>2005</v>
      </c>
      <c r="C8291" s="7">
        <v>26500</v>
      </c>
      <c r="D8291" s="7" t="s">
        <v>26</v>
      </c>
      <c r="E8291" s="7" t="s">
        <v>9</v>
      </c>
      <c r="F8291" s="7" t="s">
        <v>10</v>
      </c>
      <c r="G8291" s="7">
        <v>55659</v>
      </c>
    </row>
    <row r="8292" spans="1:7" ht="14.25" customHeight="1" x14ac:dyDescent="0.25">
      <c r="A8292" s="7" t="s">
        <v>11</v>
      </c>
      <c r="B8292" s="7">
        <v>2017</v>
      </c>
      <c r="C8292" s="7">
        <v>370693</v>
      </c>
      <c r="D8292" s="7" t="s">
        <v>24</v>
      </c>
      <c r="E8292" s="7" t="s">
        <v>9</v>
      </c>
      <c r="F8292" s="7" t="s">
        <v>23</v>
      </c>
      <c r="G8292" s="7">
        <v>107956</v>
      </c>
    </row>
    <row r="8293" spans="1:7" ht="14.25" customHeight="1" x14ac:dyDescent="0.25">
      <c r="A8293" s="7" t="s">
        <v>11</v>
      </c>
      <c r="B8293" s="7">
        <v>2023</v>
      </c>
      <c r="C8293" s="7">
        <v>243248</v>
      </c>
      <c r="D8293" s="7" t="s">
        <v>12</v>
      </c>
      <c r="E8293" s="7" t="s">
        <v>13</v>
      </c>
      <c r="F8293" s="7" t="s">
        <v>14</v>
      </c>
      <c r="G8293" s="7">
        <v>118592</v>
      </c>
    </row>
    <row r="8294" spans="1:7" ht="14.25" customHeight="1" x14ac:dyDescent="0.25">
      <c r="A8294" s="7" t="s">
        <v>27</v>
      </c>
      <c r="B8294" s="7">
        <v>2016</v>
      </c>
      <c r="C8294" s="7">
        <v>345688</v>
      </c>
      <c r="D8294" s="7" t="s">
        <v>12</v>
      </c>
      <c r="E8294" s="7" t="s">
        <v>9</v>
      </c>
      <c r="F8294" s="7" t="s">
        <v>23</v>
      </c>
      <c r="G8294" s="7">
        <v>27989</v>
      </c>
    </row>
    <row r="8295" spans="1:7" ht="14.25" customHeight="1" x14ac:dyDescent="0.25">
      <c r="A8295" s="7" t="s">
        <v>16</v>
      </c>
      <c r="B8295" s="7">
        <v>2016</v>
      </c>
      <c r="C8295" s="7">
        <v>299701</v>
      </c>
      <c r="D8295" s="7" t="s">
        <v>12</v>
      </c>
      <c r="E8295" s="7" t="s">
        <v>9</v>
      </c>
      <c r="F8295" s="7" t="s">
        <v>10</v>
      </c>
      <c r="G8295" s="7">
        <v>118582</v>
      </c>
    </row>
    <row r="8296" spans="1:7" ht="14.25" customHeight="1" x14ac:dyDescent="0.25">
      <c r="A8296" s="7" t="s">
        <v>18</v>
      </c>
      <c r="B8296" s="7">
        <v>2017</v>
      </c>
      <c r="C8296" s="7">
        <v>206881</v>
      </c>
      <c r="D8296" s="7" t="s">
        <v>26</v>
      </c>
      <c r="E8296" s="7" t="s">
        <v>13</v>
      </c>
      <c r="F8296" s="7" t="s">
        <v>23</v>
      </c>
      <c r="G8296" s="7">
        <v>121776</v>
      </c>
    </row>
    <row r="8297" spans="1:7" ht="14.25" customHeight="1" x14ac:dyDescent="0.25">
      <c r="A8297" s="7" t="s">
        <v>29</v>
      </c>
      <c r="B8297" s="7">
        <v>2005</v>
      </c>
      <c r="C8297" s="7">
        <v>15713</v>
      </c>
      <c r="D8297" s="7" t="s">
        <v>26</v>
      </c>
      <c r="E8297" s="7" t="s">
        <v>13</v>
      </c>
      <c r="F8297" s="7" t="s">
        <v>14</v>
      </c>
      <c r="G8297" s="7">
        <v>78412</v>
      </c>
    </row>
    <row r="8298" spans="1:7" ht="14.25" customHeight="1" x14ac:dyDescent="0.25">
      <c r="A8298" s="7" t="s">
        <v>15</v>
      </c>
      <c r="B8298" s="7">
        <v>2020</v>
      </c>
      <c r="C8298" s="7">
        <v>157072</v>
      </c>
      <c r="D8298" s="7" t="s">
        <v>8</v>
      </c>
      <c r="E8298" s="7" t="s">
        <v>9</v>
      </c>
      <c r="F8298" s="7" t="s">
        <v>10</v>
      </c>
      <c r="G8298" s="7">
        <v>20520</v>
      </c>
    </row>
    <row r="8299" spans="1:7" ht="14.25" customHeight="1" x14ac:dyDescent="0.25">
      <c r="A8299" s="7" t="s">
        <v>29</v>
      </c>
      <c r="B8299" s="7">
        <v>2018</v>
      </c>
      <c r="C8299" s="7">
        <v>128830</v>
      </c>
      <c r="D8299" s="7" t="s">
        <v>17</v>
      </c>
      <c r="E8299" s="7" t="s">
        <v>13</v>
      </c>
      <c r="F8299" s="7" t="s">
        <v>23</v>
      </c>
      <c r="G8299" s="7">
        <v>54851</v>
      </c>
    </row>
    <row r="8300" spans="1:7" ht="14.25" customHeight="1" x14ac:dyDescent="0.25">
      <c r="A8300" s="7" t="s">
        <v>22</v>
      </c>
      <c r="B8300" s="7">
        <v>2019</v>
      </c>
      <c r="C8300" s="7">
        <v>195495</v>
      </c>
      <c r="D8300" s="7" t="s">
        <v>30</v>
      </c>
      <c r="E8300" s="7" t="s">
        <v>9</v>
      </c>
      <c r="F8300" s="7" t="s">
        <v>10</v>
      </c>
      <c r="G8300" s="7">
        <v>10960</v>
      </c>
    </row>
    <row r="8301" spans="1:7" ht="14.25" customHeight="1" x14ac:dyDescent="0.25">
      <c r="A8301" s="7" t="s">
        <v>7</v>
      </c>
      <c r="B8301" s="7">
        <v>2018</v>
      </c>
      <c r="C8301" s="7">
        <v>220952</v>
      </c>
      <c r="D8301" s="7" t="s">
        <v>30</v>
      </c>
      <c r="E8301" s="7" t="s">
        <v>13</v>
      </c>
      <c r="F8301" s="7" t="s">
        <v>10</v>
      </c>
      <c r="G8301" s="7">
        <v>44368</v>
      </c>
    </row>
    <row r="8302" spans="1:7" ht="14.25" customHeight="1" x14ac:dyDescent="0.25">
      <c r="A8302" s="7" t="s">
        <v>7</v>
      </c>
      <c r="B8302" s="7">
        <v>2007</v>
      </c>
      <c r="C8302" s="7">
        <v>399735</v>
      </c>
      <c r="D8302" s="7" t="s">
        <v>24</v>
      </c>
      <c r="E8302" s="7" t="s">
        <v>13</v>
      </c>
      <c r="F8302" s="7" t="s">
        <v>20</v>
      </c>
      <c r="G8302" s="7">
        <v>16850</v>
      </c>
    </row>
    <row r="8303" spans="1:7" ht="14.25" customHeight="1" x14ac:dyDescent="0.25">
      <c r="A8303" s="7" t="s">
        <v>15</v>
      </c>
      <c r="B8303" s="7">
        <v>2018</v>
      </c>
      <c r="C8303" s="7">
        <v>229607</v>
      </c>
      <c r="D8303" s="7" t="s">
        <v>17</v>
      </c>
      <c r="E8303" s="7" t="s">
        <v>13</v>
      </c>
      <c r="F8303" s="7" t="s">
        <v>10</v>
      </c>
      <c r="G8303" s="7">
        <v>47945</v>
      </c>
    </row>
    <row r="8304" spans="1:7" ht="14.25" customHeight="1" x14ac:dyDescent="0.25">
      <c r="A8304" s="7" t="s">
        <v>15</v>
      </c>
      <c r="B8304" s="7">
        <v>2013</v>
      </c>
      <c r="C8304" s="7">
        <v>22441</v>
      </c>
      <c r="D8304" s="7" t="s">
        <v>24</v>
      </c>
      <c r="E8304" s="7" t="s">
        <v>9</v>
      </c>
      <c r="F8304" s="7" t="s">
        <v>20</v>
      </c>
      <c r="G8304" s="7">
        <v>54792</v>
      </c>
    </row>
    <row r="8305" spans="1:7" ht="14.25" customHeight="1" x14ac:dyDescent="0.25">
      <c r="A8305" s="7" t="s">
        <v>7</v>
      </c>
      <c r="B8305" s="7">
        <v>2016</v>
      </c>
      <c r="C8305" s="7">
        <v>181926</v>
      </c>
      <c r="D8305" s="7" t="s">
        <v>30</v>
      </c>
      <c r="E8305" s="7" t="s">
        <v>9</v>
      </c>
      <c r="F8305" s="7" t="s">
        <v>14</v>
      </c>
      <c r="G8305" s="7">
        <v>57064</v>
      </c>
    </row>
    <row r="8306" spans="1:7" ht="14.25" customHeight="1" x14ac:dyDescent="0.25">
      <c r="A8306" s="7" t="s">
        <v>28</v>
      </c>
      <c r="B8306" s="7">
        <v>2012</v>
      </c>
      <c r="C8306" s="7">
        <v>24139</v>
      </c>
      <c r="D8306" s="7" t="s">
        <v>8</v>
      </c>
      <c r="E8306" s="7" t="s">
        <v>13</v>
      </c>
      <c r="F8306" s="7" t="s">
        <v>14</v>
      </c>
      <c r="G8306" s="7">
        <v>88878</v>
      </c>
    </row>
    <row r="8307" spans="1:7" ht="14.25" customHeight="1" x14ac:dyDescent="0.25">
      <c r="A8307" s="7" t="s">
        <v>18</v>
      </c>
      <c r="B8307" s="7">
        <v>2013</v>
      </c>
      <c r="C8307" s="7">
        <v>124481</v>
      </c>
      <c r="D8307" s="7" t="s">
        <v>24</v>
      </c>
      <c r="E8307" s="7" t="s">
        <v>9</v>
      </c>
      <c r="F8307" s="7" t="s">
        <v>10</v>
      </c>
      <c r="G8307" s="7">
        <v>87118</v>
      </c>
    </row>
    <row r="8308" spans="1:7" ht="14.25" customHeight="1" x14ac:dyDescent="0.25">
      <c r="A8308" s="7" t="s">
        <v>22</v>
      </c>
      <c r="B8308" s="7">
        <v>2016</v>
      </c>
      <c r="C8308" s="7">
        <v>375088</v>
      </c>
      <c r="D8308" s="7" t="s">
        <v>30</v>
      </c>
      <c r="E8308" s="7" t="s">
        <v>13</v>
      </c>
      <c r="F8308" s="7" t="s">
        <v>23</v>
      </c>
      <c r="G8308" s="7">
        <v>111695</v>
      </c>
    </row>
    <row r="8309" spans="1:7" ht="14.25" customHeight="1" x14ac:dyDescent="0.25">
      <c r="A8309" s="7" t="s">
        <v>16</v>
      </c>
      <c r="B8309" s="7">
        <v>2013</v>
      </c>
      <c r="C8309" s="7">
        <v>135012</v>
      </c>
      <c r="D8309" s="7" t="s">
        <v>26</v>
      </c>
      <c r="E8309" s="7" t="s">
        <v>9</v>
      </c>
      <c r="F8309" s="7" t="s">
        <v>14</v>
      </c>
      <c r="G8309" s="7">
        <v>123540</v>
      </c>
    </row>
    <row r="8310" spans="1:7" ht="14.25" customHeight="1" x14ac:dyDescent="0.25">
      <c r="A8310" s="7" t="s">
        <v>31</v>
      </c>
      <c r="B8310" s="7">
        <v>2020</v>
      </c>
      <c r="C8310" s="7">
        <v>237892</v>
      </c>
      <c r="D8310" s="7" t="s">
        <v>8</v>
      </c>
      <c r="E8310" s="7" t="s">
        <v>9</v>
      </c>
      <c r="F8310" s="7" t="s">
        <v>23</v>
      </c>
      <c r="G8310" s="7">
        <v>31861</v>
      </c>
    </row>
    <row r="8311" spans="1:7" ht="14.25" customHeight="1" x14ac:dyDescent="0.25">
      <c r="A8311" s="7" t="s">
        <v>28</v>
      </c>
      <c r="B8311" s="7">
        <v>2010</v>
      </c>
      <c r="C8311" s="7">
        <v>144989</v>
      </c>
      <c r="D8311" s="7" t="s">
        <v>8</v>
      </c>
      <c r="E8311" s="7" t="s">
        <v>9</v>
      </c>
      <c r="F8311" s="7" t="s">
        <v>14</v>
      </c>
      <c r="G8311" s="7">
        <v>118326</v>
      </c>
    </row>
    <row r="8312" spans="1:7" ht="14.25" customHeight="1" x14ac:dyDescent="0.25">
      <c r="A8312" s="7" t="s">
        <v>27</v>
      </c>
      <c r="B8312" s="7">
        <v>2010</v>
      </c>
      <c r="C8312" s="7">
        <v>227720</v>
      </c>
      <c r="D8312" s="7" t="s">
        <v>17</v>
      </c>
      <c r="E8312" s="7" t="s">
        <v>13</v>
      </c>
      <c r="F8312" s="7" t="s">
        <v>10</v>
      </c>
      <c r="G8312" s="7">
        <v>95393</v>
      </c>
    </row>
    <row r="8313" spans="1:7" ht="14.25" customHeight="1" x14ac:dyDescent="0.25">
      <c r="A8313" s="7" t="s">
        <v>15</v>
      </c>
      <c r="B8313" s="7">
        <v>2012</v>
      </c>
      <c r="C8313" s="7">
        <v>315451</v>
      </c>
      <c r="D8313" s="7" t="s">
        <v>8</v>
      </c>
      <c r="E8313" s="7" t="s">
        <v>13</v>
      </c>
      <c r="F8313" s="7" t="s">
        <v>20</v>
      </c>
      <c r="G8313" s="7">
        <v>34244</v>
      </c>
    </row>
    <row r="8314" spans="1:7" ht="14.25" customHeight="1" x14ac:dyDescent="0.25">
      <c r="A8314" s="7" t="s">
        <v>25</v>
      </c>
      <c r="B8314" s="7">
        <v>2023</v>
      </c>
      <c r="C8314" s="7">
        <v>271965</v>
      </c>
      <c r="D8314" s="7" t="s">
        <v>30</v>
      </c>
      <c r="E8314" s="7" t="s">
        <v>13</v>
      </c>
      <c r="F8314" s="7" t="s">
        <v>20</v>
      </c>
      <c r="G8314" s="7">
        <v>133987</v>
      </c>
    </row>
    <row r="8315" spans="1:7" ht="14.25" customHeight="1" x14ac:dyDescent="0.25">
      <c r="A8315" s="7" t="s">
        <v>16</v>
      </c>
      <c r="B8315" s="7">
        <v>2021</v>
      </c>
      <c r="C8315" s="7">
        <v>133789</v>
      </c>
      <c r="D8315" s="7" t="s">
        <v>8</v>
      </c>
      <c r="E8315" s="7" t="s">
        <v>13</v>
      </c>
      <c r="F8315" s="7" t="s">
        <v>23</v>
      </c>
      <c r="G8315" s="7">
        <v>104215</v>
      </c>
    </row>
    <row r="8316" spans="1:7" ht="14.25" customHeight="1" x14ac:dyDescent="0.25">
      <c r="A8316" s="7" t="s">
        <v>29</v>
      </c>
      <c r="B8316" s="7">
        <v>2021</v>
      </c>
      <c r="C8316" s="7">
        <v>115768</v>
      </c>
      <c r="D8316" s="7" t="s">
        <v>24</v>
      </c>
      <c r="E8316" s="7" t="s">
        <v>13</v>
      </c>
      <c r="F8316" s="7" t="s">
        <v>23</v>
      </c>
      <c r="G8316" s="7">
        <v>123481</v>
      </c>
    </row>
    <row r="8317" spans="1:7" ht="14.25" customHeight="1" x14ac:dyDescent="0.25">
      <c r="A8317" s="7" t="s">
        <v>29</v>
      </c>
      <c r="B8317" s="7">
        <v>2011</v>
      </c>
      <c r="C8317" s="7">
        <v>19181</v>
      </c>
      <c r="D8317" s="7" t="s">
        <v>26</v>
      </c>
      <c r="E8317" s="7" t="s">
        <v>9</v>
      </c>
      <c r="F8317" s="7" t="s">
        <v>14</v>
      </c>
      <c r="G8317" s="7">
        <v>114331</v>
      </c>
    </row>
    <row r="8318" spans="1:7" ht="14.25" customHeight="1" x14ac:dyDescent="0.25">
      <c r="A8318" s="7" t="s">
        <v>28</v>
      </c>
      <c r="B8318" s="7">
        <v>2006</v>
      </c>
      <c r="C8318" s="7">
        <v>212805</v>
      </c>
      <c r="D8318" s="7" t="s">
        <v>26</v>
      </c>
      <c r="E8318" s="7" t="s">
        <v>9</v>
      </c>
      <c r="F8318" s="7" t="s">
        <v>23</v>
      </c>
      <c r="G8318" s="7">
        <v>117278</v>
      </c>
    </row>
    <row r="8319" spans="1:7" ht="14.25" customHeight="1" x14ac:dyDescent="0.25">
      <c r="A8319" s="7" t="s">
        <v>28</v>
      </c>
      <c r="B8319" s="7">
        <v>2017</v>
      </c>
      <c r="C8319" s="7">
        <v>258255</v>
      </c>
      <c r="D8319" s="7" t="s">
        <v>24</v>
      </c>
      <c r="E8319" s="7" t="s">
        <v>13</v>
      </c>
      <c r="F8319" s="7" t="s">
        <v>10</v>
      </c>
      <c r="G8319" s="7">
        <v>58016</v>
      </c>
    </row>
    <row r="8320" spans="1:7" ht="14.25" customHeight="1" x14ac:dyDescent="0.25">
      <c r="A8320" s="7" t="s">
        <v>16</v>
      </c>
      <c r="B8320" s="7">
        <v>2016</v>
      </c>
      <c r="C8320" s="7">
        <v>342962</v>
      </c>
      <c r="D8320" s="7" t="s">
        <v>19</v>
      </c>
      <c r="E8320" s="7" t="s">
        <v>13</v>
      </c>
      <c r="F8320" s="7" t="s">
        <v>20</v>
      </c>
      <c r="G8320" s="7">
        <v>115755</v>
      </c>
    </row>
    <row r="8321" spans="1:7" ht="14.25" customHeight="1" x14ac:dyDescent="0.25">
      <c r="A8321" s="7" t="s">
        <v>11</v>
      </c>
      <c r="B8321" s="7">
        <v>2006</v>
      </c>
      <c r="C8321" s="7">
        <v>235703</v>
      </c>
      <c r="D8321" s="7" t="s">
        <v>26</v>
      </c>
      <c r="E8321" s="7" t="s">
        <v>13</v>
      </c>
      <c r="F8321" s="7" t="s">
        <v>10</v>
      </c>
      <c r="G8321" s="7">
        <v>103025</v>
      </c>
    </row>
    <row r="8322" spans="1:7" ht="14.25" customHeight="1" x14ac:dyDescent="0.25">
      <c r="A8322" s="7" t="s">
        <v>25</v>
      </c>
      <c r="B8322" s="7">
        <v>2012</v>
      </c>
      <c r="C8322" s="7">
        <v>354108</v>
      </c>
      <c r="D8322" s="7" t="s">
        <v>30</v>
      </c>
      <c r="E8322" s="7" t="s">
        <v>9</v>
      </c>
      <c r="F8322" s="7" t="s">
        <v>23</v>
      </c>
      <c r="G8322" s="7">
        <v>140513</v>
      </c>
    </row>
    <row r="8323" spans="1:7" ht="14.25" customHeight="1" x14ac:dyDescent="0.25">
      <c r="A8323" s="7" t="s">
        <v>21</v>
      </c>
      <c r="B8323" s="7">
        <v>2007</v>
      </c>
      <c r="C8323" s="7">
        <v>115619</v>
      </c>
      <c r="D8323" s="7" t="s">
        <v>12</v>
      </c>
      <c r="E8323" s="7" t="s">
        <v>9</v>
      </c>
      <c r="F8323" s="7" t="s">
        <v>10</v>
      </c>
      <c r="G8323" s="7">
        <v>23756</v>
      </c>
    </row>
    <row r="8324" spans="1:7" ht="14.25" customHeight="1" x14ac:dyDescent="0.25">
      <c r="A8324" s="7" t="s">
        <v>15</v>
      </c>
      <c r="B8324" s="7">
        <v>2010</v>
      </c>
      <c r="C8324" s="7">
        <v>16667</v>
      </c>
      <c r="D8324" s="7" t="s">
        <v>8</v>
      </c>
      <c r="E8324" s="7" t="s">
        <v>9</v>
      </c>
      <c r="F8324" s="7" t="s">
        <v>23</v>
      </c>
      <c r="G8324" s="7">
        <v>88304</v>
      </c>
    </row>
    <row r="8325" spans="1:7" ht="14.25" customHeight="1" x14ac:dyDescent="0.25">
      <c r="A8325" s="7" t="s">
        <v>28</v>
      </c>
      <c r="B8325" s="7">
        <v>2007</v>
      </c>
      <c r="C8325" s="7">
        <v>217101</v>
      </c>
      <c r="D8325" s="7" t="s">
        <v>24</v>
      </c>
      <c r="E8325" s="7" t="s">
        <v>9</v>
      </c>
      <c r="F8325" s="7" t="s">
        <v>10</v>
      </c>
      <c r="G8325" s="7">
        <v>67250</v>
      </c>
    </row>
    <row r="8326" spans="1:7" ht="14.25" customHeight="1" x14ac:dyDescent="0.25">
      <c r="A8326" s="7" t="s">
        <v>16</v>
      </c>
      <c r="B8326" s="7">
        <v>2022</v>
      </c>
      <c r="C8326" s="7">
        <v>251941</v>
      </c>
      <c r="D8326" s="7" t="s">
        <v>12</v>
      </c>
      <c r="E8326" s="7" t="s">
        <v>9</v>
      </c>
      <c r="F8326" s="7" t="s">
        <v>20</v>
      </c>
      <c r="G8326" s="7">
        <v>148917</v>
      </c>
    </row>
    <row r="8327" spans="1:7" ht="14.25" customHeight="1" x14ac:dyDescent="0.25">
      <c r="A8327" s="7" t="s">
        <v>29</v>
      </c>
      <c r="B8327" s="7">
        <v>2006</v>
      </c>
      <c r="C8327" s="7">
        <v>372443</v>
      </c>
      <c r="D8327" s="7" t="s">
        <v>17</v>
      </c>
      <c r="E8327" s="7" t="s">
        <v>13</v>
      </c>
      <c r="F8327" s="7" t="s">
        <v>10</v>
      </c>
      <c r="G8327" s="7">
        <v>62718</v>
      </c>
    </row>
    <row r="8328" spans="1:7" ht="14.25" customHeight="1" x14ac:dyDescent="0.25">
      <c r="A8328" s="7" t="s">
        <v>11</v>
      </c>
      <c r="B8328" s="7">
        <v>2013</v>
      </c>
      <c r="C8328" s="7">
        <v>68041</v>
      </c>
      <c r="D8328" s="7" t="s">
        <v>8</v>
      </c>
      <c r="E8328" s="7" t="s">
        <v>13</v>
      </c>
      <c r="F8328" s="7" t="s">
        <v>20</v>
      </c>
      <c r="G8328" s="7">
        <v>61675</v>
      </c>
    </row>
    <row r="8329" spans="1:7" ht="14.25" customHeight="1" x14ac:dyDescent="0.25">
      <c r="A8329" s="7" t="s">
        <v>27</v>
      </c>
      <c r="B8329" s="7">
        <v>2007</v>
      </c>
      <c r="C8329" s="7">
        <v>292306</v>
      </c>
      <c r="D8329" s="7" t="s">
        <v>24</v>
      </c>
      <c r="E8329" s="7" t="s">
        <v>9</v>
      </c>
      <c r="F8329" s="7" t="s">
        <v>23</v>
      </c>
      <c r="G8329" s="7">
        <v>56023</v>
      </c>
    </row>
    <row r="8330" spans="1:7" ht="14.25" customHeight="1" x14ac:dyDescent="0.25">
      <c r="A8330" s="7" t="s">
        <v>25</v>
      </c>
      <c r="B8330" s="7">
        <v>2021</v>
      </c>
      <c r="C8330" s="7">
        <v>76114</v>
      </c>
      <c r="D8330" s="7" t="s">
        <v>12</v>
      </c>
      <c r="E8330" s="7" t="s">
        <v>13</v>
      </c>
      <c r="F8330" s="7" t="s">
        <v>23</v>
      </c>
      <c r="G8330" s="7">
        <v>61829</v>
      </c>
    </row>
    <row r="8331" spans="1:7" ht="14.25" customHeight="1" x14ac:dyDescent="0.25">
      <c r="A8331" s="7" t="s">
        <v>31</v>
      </c>
      <c r="B8331" s="7">
        <v>2013</v>
      </c>
      <c r="C8331" s="7">
        <v>100963</v>
      </c>
      <c r="D8331" s="7" t="s">
        <v>8</v>
      </c>
      <c r="E8331" s="7" t="s">
        <v>9</v>
      </c>
      <c r="F8331" s="7" t="s">
        <v>23</v>
      </c>
      <c r="G8331" s="7">
        <v>146850</v>
      </c>
    </row>
    <row r="8332" spans="1:7" ht="14.25" customHeight="1" x14ac:dyDescent="0.25">
      <c r="A8332" s="7" t="s">
        <v>31</v>
      </c>
      <c r="B8332" s="7">
        <v>2019</v>
      </c>
      <c r="C8332" s="7">
        <v>390296</v>
      </c>
      <c r="D8332" s="7" t="s">
        <v>8</v>
      </c>
      <c r="E8332" s="7" t="s">
        <v>13</v>
      </c>
      <c r="F8332" s="7" t="s">
        <v>10</v>
      </c>
      <c r="G8332" s="7">
        <v>79485</v>
      </c>
    </row>
    <row r="8333" spans="1:7" ht="14.25" customHeight="1" x14ac:dyDescent="0.25">
      <c r="A8333" s="7" t="s">
        <v>7</v>
      </c>
      <c r="B8333" s="7">
        <v>2009</v>
      </c>
      <c r="C8333" s="7">
        <v>101159</v>
      </c>
      <c r="D8333" s="7" t="s">
        <v>19</v>
      </c>
      <c r="E8333" s="7" t="s">
        <v>9</v>
      </c>
      <c r="F8333" s="7" t="s">
        <v>20</v>
      </c>
      <c r="G8333" s="7">
        <v>16630</v>
      </c>
    </row>
    <row r="8334" spans="1:7" ht="14.25" customHeight="1" x14ac:dyDescent="0.25">
      <c r="A8334" s="7" t="s">
        <v>18</v>
      </c>
      <c r="B8334" s="7">
        <v>2014</v>
      </c>
      <c r="C8334" s="7">
        <v>225531</v>
      </c>
      <c r="D8334" s="7" t="s">
        <v>24</v>
      </c>
      <c r="E8334" s="7" t="s">
        <v>13</v>
      </c>
      <c r="F8334" s="7" t="s">
        <v>20</v>
      </c>
      <c r="G8334" s="7">
        <v>41039</v>
      </c>
    </row>
    <row r="8335" spans="1:7" ht="14.25" customHeight="1" x14ac:dyDescent="0.25">
      <c r="A8335" s="7" t="s">
        <v>28</v>
      </c>
      <c r="B8335" s="7">
        <v>2009</v>
      </c>
      <c r="C8335" s="7">
        <v>220121</v>
      </c>
      <c r="D8335" s="7" t="s">
        <v>12</v>
      </c>
      <c r="E8335" s="7" t="s">
        <v>9</v>
      </c>
      <c r="F8335" s="7" t="s">
        <v>10</v>
      </c>
      <c r="G8335" s="7">
        <v>59084</v>
      </c>
    </row>
    <row r="8336" spans="1:7" ht="14.25" customHeight="1" x14ac:dyDescent="0.25">
      <c r="A8336" s="7" t="s">
        <v>15</v>
      </c>
      <c r="B8336" s="7">
        <v>2018</v>
      </c>
      <c r="C8336" s="7">
        <v>254233</v>
      </c>
      <c r="D8336" s="7" t="s">
        <v>24</v>
      </c>
      <c r="E8336" s="7" t="s">
        <v>13</v>
      </c>
      <c r="F8336" s="7" t="s">
        <v>10</v>
      </c>
      <c r="G8336" s="7">
        <v>113647</v>
      </c>
    </row>
    <row r="8337" spans="1:7" ht="14.25" customHeight="1" x14ac:dyDescent="0.25">
      <c r="A8337" s="7" t="s">
        <v>7</v>
      </c>
      <c r="B8337" s="7">
        <v>2013</v>
      </c>
      <c r="C8337" s="7">
        <v>306274</v>
      </c>
      <c r="D8337" s="7" t="s">
        <v>30</v>
      </c>
      <c r="E8337" s="7" t="s">
        <v>13</v>
      </c>
      <c r="F8337" s="7" t="s">
        <v>10</v>
      </c>
      <c r="G8337" s="7">
        <v>30364</v>
      </c>
    </row>
    <row r="8338" spans="1:7" ht="14.25" customHeight="1" x14ac:dyDescent="0.25">
      <c r="A8338" s="7" t="s">
        <v>7</v>
      </c>
      <c r="B8338" s="7">
        <v>2010</v>
      </c>
      <c r="C8338" s="7">
        <v>341788</v>
      </c>
      <c r="D8338" s="7" t="s">
        <v>30</v>
      </c>
      <c r="E8338" s="7" t="s">
        <v>13</v>
      </c>
      <c r="F8338" s="7" t="s">
        <v>10</v>
      </c>
      <c r="G8338" s="7">
        <v>129323</v>
      </c>
    </row>
    <row r="8339" spans="1:7" ht="14.25" customHeight="1" x14ac:dyDescent="0.25">
      <c r="A8339" s="7" t="s">
        <v>11</v>
      </c>
      <c r="B8339" s="7">
        <v>2012</v>
      </c>
      <c r="C8339" s="7">
        <v>152434</v>
      </c>
      <c r="D8339" s="7" t="s">
        <v>17</v>
      </c>
      <c r="E8339" s="7" t="s">
        <v>9</v>
      </c>
      <c r="F8339" s="7" t="s">
        <v>23</v>
      </c>
      <c r="G8339" s="7">
        <v>116226</v>
      </c>
    </row>
    <row r="8340" spans="1:7" ht="14.25" customHeight="1" x14ac:dyDescent="0.25">
      <c r="A8340" s="7" t="s">
        <v>31</v>
      </c>
      <c r="B8340" s="7">
        <v>2018</v>
      </c>
      <c r="C8340" s="7">
        <v>47615</v>
      </c>
      <c r="D8340" s="7" t="s">
        <v>12</v>
      </c>
      <c r="E8340" s="7" t="s">
        <v>13</v>
      </c>
      <c r="F8340" s="7" t="s">
        <v>23</v>
      </c>
      <c r="G8340" s="7">
        <v>76803</v>
      </c>
    </row>
    <row r="8341" spans="1:7" ht="14.25" customHeight="1" x14ac:dyDescent="0.25">
      <c r="A8341" s="7" t="s">
        <v>25</v>
      </c>
      <c r="B8341" s="7">
        <v>2014</v>
      </c>
      <c r="C8341" s="7">
        <v>327074</v>
      </c>
      <c r="D8341" s="7" t="s">
        <v>12</v>
      </c>
      <c r="E8341" s="7" t="s">
        <v>9</v>
      </c>
      <c r="F8341" s="7" t="s">
        <v>23</v>
      </c>
      <c r="G8341" s="7">
        <v>105773</v>
      </c>
    </row>
    <row r="8342" spans="1:7" ht="14.25" customHeight="1" x14ac:dyDescent="0.25">
      <c r="A8342" s="7" t="s">
        <v>31</v>
      </c>
      <c r="B8342" s="7">
        <v>2010</v>
      </c>
      <c r="C8342" s="7">
        <v>13464</v>
      </c>
      <c r="D8342" s="7" t="s">
        <v>12</v>
      </c>
      <c r="E8342" s="7" t="s">
        <v>9</v>
      </c>
      <c r="F8342" s="7" t="s">
        <v>20</v>
      </c>
      <c r="G8342" s="7">
        <v>127384</v>
      </c>
    </row>
    <row r="8343" spans="1:7" ht="14.25" customHeight="1" x14ac:dyDescent="0.25">
      <c r="A8343" s="7" t="s">
        <v>11</v>
      </c>
      <c r="B8343" s="7">
        <v>2021</v>
      </c>
      <c r="C8343" s="7">
        <v>273383</v>
      </c>
      <c r="D8343" s="7" t="s">
        <v>30</v>
      </c>
      <c r="E8343" s="7" t="s">
        <v>13</v>
      </c>
      <c r="F8343" s="7" t="s">
        <v>20</v>
      </c>
      <c r="G8343" s="7">
        <v>126497</v>
      </c>
    </row>
    <row r="8344" spans="1:7" ht="14.25" customHeight="1" x14ac:dyDescent="0.25">
      <c r="A8344" s="7" t="s">
        <v>29</v>
      </c>
      <c r="B8344" s="7">
        <v>2007</v>
      </c>
      <c r="C8344" s="7">
        <v>242042</v>
      </c>
      <c r="D8344" s="7" t="s">
        <v>12</v>
      </c>
      <c r="E8344" s="7" t="s">
        <v>9</v>
      </c>
      <c r="F8344" s="7" t="s">
        <v>10</v>
      </c>
      <c r="G8344" s="7">
        <v>87723</v>
      </c>
    </row>
    <row r="8345" spans="1:7" ht="14.25" customHeight="1" x14ac:dyDescent="0.25">
      <c r="A8345" s="7" t="s">
        <v>18</v>
      </c>
      <c r="B8345" s="7">
        <v>2012</v>
      </c>
      <c r="C8345" s="7">
        <v>271382</v>
      </c>
      <c r="D8345" s="7" t="s">
        <v>24</v>
      </c>
      <c r="E8345" s="7" t="s">
        <v>13</v>
      </c>
      <c r="F8345" s="7" t="s">
        <v>23</v>
      </c>
      <c r="G8345" s="7">
        <v>53904</v>
      </c>
    </row>
    <row r="8346" spans="1:7" ht="14.25" customHeight="1" x14ac:dyDescent="0.25">
      <c r="A8346" s="7" t="s">
        <v>7</v>
      </c>
      <c r="B8346" s="7">
        <v>2007</v>
      </c>
      <c r="C8346" s="7">
        <v>344236</v>
      </c>
      <c r="D8346" s="7" t="s">
        <v>26</v>
      </c>
      <c r="E8346" s="7" t="s">
        <v>13</v>
      </c>
      <c r="F8346" s="7" t="s">
        <v>14</v>
      </c>
      <c r="G8346" s="7">
        <v>126454</v>
      </c>
    </row>
    <row r="8347" spans="1:7" ht="14.25" customHeight="1" x14ac:dyDescent="0.25">
      <c r="A8347" s="7" t="s">
        <v>21</v>
      </c>
      <c r="B8347" s="7">
        <v>2006</v>
      </c>
      <c r="C8347" s="7">
        <v>270848</v>
      </c>
      <c r="D8347" s="7" t="s">
        <v>19</v>
      </c>
      <c r="E8347" s="7" t="s">
        <v>9</v>
      </c>
      <c r="F8347" s="7" t="s">
        <v>20</v>
      </c>
      <c r="G8347" s="7">
        <v>64967</v>
      </c>
    </row>
    <row r="8348" spans="1:7" ht="14.25" customHeight="1" x14ac:dyDescent="0.25">
      <c r="A8348" s="7" t="s">
        <v>22</v>
      </c>
      <c r="B8348" s="7">
        <v>2023</v>
      </c>
      <c r="C8348" s="7">
        <v>230919</v>
      </c>
      <c r="D8348" s="7" t="s">
        <v>8</v>
      </c>
      <c r="E8348" s="7" t="s">
        <v>9</v>
      </c>
      <c r="F8348" s="7" t="s">
        <v>14</v>
      </c>
      <c r="G8348" s="7">
        <v>92602</v>
      </c>
    </row>
    <row r="8349" spans="1:7" ht="14.25" customHeight="1" x14ac:dyDescent="0.25">
      <c r="A8349" s="7" t="s">
        <v>25</v>
      </c>
      <c r="B8349" s="7">
        <v>2010</v>
      </c>
      <c r="C8349" s="7">
        <v>177541</v>
      </c>
      <c r="D8349" s="7" t="s">
        <v>19</v>
      </c>
      <c r="E8349" s="7" t="s">
        <v>13</v>
      </c>
      <c r="F8349" s="7" t="s">
        <v>23</v>
      </c>
      <c r="G8349" s="7">
        <v>78646</v>
      </c>
    </row>
    <row r="8350" spans="1:7" ht="14.25" customHeight="1" x14ac:dyDescent="0.25">
      <c r="A8350" s="7" t="s">
        <v>15</v>
      </c>
      <c r="B8350" s="7">
        <v>2014</v>
      </c>
      <c r="C8350" s="7">
        <v>119310</v>
      </c>
      <c r="D8350" s="7" t="s">
        <v>17</v>
      </c>
      <c r="E8350" s="7" t="s">
        <v>13</v>
      </c>
      <c r="F8350" s="7" t="s">
        <v>14</v>
      </c>
      <c r="G8350" s="7">
        <v>24491</v>
      </c>
    </row>
    <row r="8351" spans="1:7" ht="14.25" customHeight="1" x14ac:dyDescent="0.25">
      <c r="A8351" s="7" t="s">
        <v>28</v>
      </c>
      <c r="B8351" s="7">
        <v>2022</v>
      </c>
      <c r="C8351" s="7">
        <v>268392</v>
      </c>
      <c r="D8351" s="7" t="s">
        <v>24</v>
      </c>
      <c r="E8351" s="7" t="s">
        <v>13</v>
      </c>
      <c r="F8351" s="7" t="s">
        <v>20</v>
      </c>
      <c r="G8351" s="7">
        <v>129803</v>
      </c>
    </row>
    <row r="8352" spans="1:7" ht="14.25" customHeight="1" x14ac:dyDescent="0.25">
      <c r="A8352" s="7" t="s">
        <v>7</v>
      </c>
      <c r="B8352" s="7">
        <v>2020</v>
      </c>
      <c r="C8352" s="7">
        <v>177747</v>
      </c>
      <c r="D8352" s="7" t="s">
        <v>30</v>
      </c>
      <c r="E8352" s="7" t="s">
        <v>13</v>
      </c>
      <c r="F8352" s="7" t="s">
        <v>14</v>
      </c>
      <c r="G8352" s="7">
        <v>16771</v>
      </c>
    </row>
    <row r="8353" spans="1:7" ht="14.25" customHeight="1" x14ac:dyDescent="0.25">
      <c r="A8353" s="7" t="s">
        <v>21</v>
      </c>
      <c r="B8353" s="7">
        <v>2018</v>
      </c>
      <c r="C8353" s="7">
        <v>359551</v>
      </c>
      <c r="D8353" s="7" t="s">
        <v>19</v>
      </c>
      <c r="E8353" s="7" t="s">
        <v>9</v>
      </c>
      <c r="F8353" s="7" t="s">
        <v>14</v>
      </c>
      <c r="G8353" s="7">
        <v>94394</v>
      </c>
    </row>
    <row r="8354" spans="1:7" ht="14.25" customHeight="1" x14ac:dyDescent="0.25">
      <c r="A8354" s="7" t="s">
        <v>18</v>
      </c>
      <c r="B8354" s="7">
        <v>2010</v>
      </c>
      <c r="C8354" s="7">
        <v>318416</v>
      </c>
      <c r="D8354" s="7" t="s">
        <v>12</v>
      </c>
      <c r="E8354" s="7" t="s">
        <v>13</v>
      </c>
      <c r="F8354" s="7" t="s">
        <v>10</v>
      </c>
      <c r="G8354" s="7">
        <v>88634</v>
      </c>
    </row>
    <row r="8355" spans="1:7" ht="14.25" customHeight="1" x14ac:dyDescent="0.25">
      <c r="A8355" s="7" t="s">
        <v>16</v>
      </c>
      <c r="B8355" s="7">
        <v>2012</v>
      </c>
      <c r="C8355" s="7">
        <v>29479</v>
      </c>
      <c r="D8355" s="7" t="s">
        <v>19</v>
      </c>
      <c r="E8355" s="7" t="s">
        <v>9</v>
      </c>
      <c r="F8355" s="7" t="s">
        <v>10</v>
      </c>
      <c r="G8355" s="7">
        <v>132807</v>
      </c>
    </row>
    <row r="8356" spans="1:7" ht="14.25" customHeight="1" x14ac:dyDescent="0.25">
      <c r="A8356" s="7" t="s">
        <v>28</v>
      </c>
      <c r="B8356" s="7">
        <v>2005</v>
      </c>
      <c r="C8356" s="7">
        <v>208009</v>
      </c>
      <c r="D8356" s="7" t="s">
        <v>26</v>
      </c>
      <c r="E8356" s="7" t="s">
        <v>13</v>
      </c>
      <c r="F8356" s="7" t="s">
        <v>23</v>
      </c>
      <c r="G8356" s="7">
        <v>50462</v>
      </c>
    </row>
    <row r="8357" spans="1:7" ht="14.25" customHeight="1" x14ac:dyDescent="0.25">
      <c r="A8357" s="7" t="s">
        <v>11</v>
      </c>
      <c r="B8357" s="7">
        <v>2011</v>
      </c>
      <c r="C8357" s="7">
        <v>251797</v>
      </c>
      <c r="D8357" s="7" t="s">
        <v>24</v>
      </c>
      <c r="E8357" s="7" t="s">
        <v>13</v>
      </c>
      <c r="F8357" s="7" t="s">
        <v>14</v>
      </c>
      <c r="G8357" s="7">
        <v>22603</v>
      </c>
    </row>
    <row r="8358" spans="1:7" ht="14.25" customHeight="1" x14ac:dyDescent="0.25">
      <c r="A8358" s="7" t="s">
        <v>7</v>
      </c>
      <c r="B8358" s="7">
        <v>2007</v>
      </c>
      <c r="C8358" s="7">
        <v>398965</v>
      </c>
      <c r="D8358" s="7" t="s">
        <v>17</v>
      </c>
      <c r="E8358" s="7" t="s">
        <v>13</v>
      </c>
      <c r="F8358" s="7" t="s">
        <v>14</v>
      </c>
      <c r="G8358" s="7">
        <v>44972</v>
      </c>
    </row>
    <row r="8359" spans="1:7" ht="14.25" customHeight="1" x14ac:dyDescent="0.25">
      <c r="A8359" s="7" t="s">
        <v>16</v>
      </c>
      <c r="B8359" s="7">
        <v>2007</v>
      </c>
      <c r="C8359" s="7">
        <v>112608</v>
      </c>
      <c r="D8359" s="7" t="s">
        <v>24</v>
      </c>
      <c r="E8359" s="7" t="s">
        <v>9</v>
      </c>
      <c r="F8359" s="7" t="s">
        <v>20</v>
      </c>
      <c r="G8359" s="7">
        <v>123597</v>
      </c>
    </row>
    <row r="8360" spans="1:7" ht="14.25" customHeight="1" x14ac:dyDescent="0.25">
      <c r="A8360" s="7" t="s">
        <v>31</v>
      </c>
      <c r="B8360" s="7">
        <v>2008</v>
      </c>
      <c r="C8360" s="7">
        <v>305228</v>
      </c>
      <c r="D8360" s="7" t="s">
        <v>12</v>
      </c>
      <c r="E8360" s="7" t="s">
        <v>13</v>
      </c>
      <c r="F8360" s="7" t="s">
        <v>23</v>
      </c>
      <c r="G8360" s="7">
        <v>80222</v>
      </c>
    </row>
    <row r="8361" spans="1:7" ht="14.25" customHeight="1" x14ac:dyDescent="0.25">
      <c r="A8361" s="7" t="s">
        <v>29</v>
      </c>
      <c r="B8361" s="7">
        <v>2013</v>
      </c>
      <c r="C8361" s="7">
        <v>222427</v>
      </c>
      <c r="D8361" s="7" t="s">
        <v>24</v>
      </c>
      <c r="E8361" s="7" t="s">
        <v>13</v>
      </c>
      <c r="F8361" s="7" t="s">
        <v>20</v>
      </c>
      <c r="G8361" s="7">
        <v>111818</v>
      </c>
    </row>
    <row r="8362" spans="1:7" ht="14.25" customHeight="1" x14ac:dyDescent="0.25">
      <c r="A8362" s="7" t="s">
        <v>11</v>
      </c>
      <c r="B8362" s="7">
        <v>2010</v>
      </c>
      <c r="C8362" s="7">
        <v>112138</v>
      </c>
      <c r="D8362" s="7" t="s">
        <v>8</v>
      </c>
      <c r="E8362" s="7" t="s">
        <v>9</v>
      </c>
      <c r="F8362" s="7" t="s">
        <v>23</v>
      </c>
      <c r="G8362" s="7">
        <v>95821</v>
      </c>
    </row>
    <row r="8363" spans="1:7" ht="14.25" customHeight="1" x14ac:dyDescent="0.25">
      <c r="A8363" s="7" t="s">
        <v>7</v>
      </c>
      <c r="B8363" s="7">
        <v>2022</v>
      </c>
      <c r="C8363" s="7">
        <v>164740</v>
      </c>
      <c r="D8363" s="7" t="s">
        <v>17</v>
      </c>
      <c r="E8363" s="7" t="s">
        <v>9</v>
      </c>
      <c r="F8363" s="7" t="s">
        <v>20</v>
      </c>
      <c r="G8363" s="7">
        <v>47139</v>
      </c>
    </row>
    <row r="8364" spans="1:7" ht="14.25" customHeight="1" x14ac:dyDescent="0.25">
      <c r="A8364" s="7" t="s">
        <v>29</v>
      </c>
      <c r="B8364" s="7">
        <v>2008</v>
      </c>
      <c r="C8364" s="7">
        <v>361378</v>
      </c>
      <c r="D8364" s="7" t="s">
        <v>24</v>
      </c>
      <c r="E8364" s="7" t="s">
        <v>9</v>
      </c>
      <c r="F8364" s="7" t="s">
        <v>23</v>
      </c>
      <c r="G8364" s="7">
        <v>118226</v>
      </c>
    </row>
    <row r="8365" spans="1:7" ht="14.25" customHeight="1" x14ac:dyDescent="0.25">
      <c r="A8365" s="7" t="s">
        <v>16</v>
      </c>
      <c r="B8365" s="7">
        <v>2019</v>
      </c>
      <c r="C8365" s="7">
        <v>93688</v>
      </c>
      <c r="D8365" s="7" t="s">
        <v>30</v>
      </c>
      <c r="E8365" s="7" t="s">
        <v>13</v>
      </c>
      <c r="F8365" s="7" t="s">
        <v>14</v>
      </c>
      <c r="G8365" s="7">
        <v>130405</v>
      </c>
    </row>
    <row r="8366" spans="1:7" ht="14.25" customHeight="1" x14ac:dyDescent="0.25">
      <c r="A8366" s="7" t="s">
        <v>21</v>
      </c>
      <c r="B8366" s="7">
        <v>2022</v>
      </c>
      <c r="C8366" s="7">
        <v>370101</v>
      </c>
      <c r="D8366" s="7" t="s">
        <v>17</v>
      </c>
      <c r="E8366" s="7" t="s">
        <v>9</v>
      </c>
      <c r="F8366" s="7" t="s">
        <v>10</v>
      </c>
      <c r="G8366" s="7">
        <v>75852</v>
      </c>
    </row>
    <row r="8367" spans="1:7" ht="14.25" customHeight="1" x14ac:dyDescent="0.25">
      <c r="A8367" s="7" t="s">
        <v>22</v>
      </c>
      <c r="B8367" s="7">
        <v>2016</v>
      </c>
      <c r="C8367" s="7">
        <v>275027</v>
      </c>
      <c r="D8367" s="7" t="s">
        <v>17</v>
      </c>
      <c r="E8367" s="7" t="s">
        <v>13</v>
      </c>
      <c r="F8367" s="7" t="s">
        <v>23</v>
      </c>
      <c r="G8367" s="7">
        <v>133555</v>
      </c>
    </row>
    <row r="8368" spans="1:7" ht="14.25" customHeight="1" x14ac:dyDescent="0.25">
      <c r="A8368" s="7" t="s">
        <v>15</v>
      </c>
      <c r="B8368" s="7">
        <v>2010</v>
      </c>
      <c r="C8368" s="7">
        <v>368645</v>
      </c>
      <c r="D8368" s="7" t="s">
        <v>19</v>
      </c>
      <c r="E8368" s="7" t="s">
        <v>13</v>
      </c>
      <c r="F8368" s="7" t="s">
        <v>23</v>
      </c>
      <c r="G8368" s="7">
        <v>39038</v>
      </c>
    </row>
    <row r="8369" spans="1:7" ht="14.25" customHeight="1" x14ac:dyDescent="0.25">
      <c r="A8369" s="7" t="s">
        <v>21</v>
      </c>
      <c r="B8369" s="7">
        <v>2009</v>
      </c>
      <c r="C8369" s="7">
        <v>328966</v>
      </c>
      <c r="D8369" s="7" t="s">
        <v>8</v>
      </c>
      <c r="E8369" s="7" t="s">
        <v>13</v>
      </c>
      <c r="F8369" s="7" t="s">
        <v>14</v>
      </c>
      <c r="G8369" s="7">
        <v>141339</v>
      </c>
    </row>
    <row r="8370" spans="1:7" ht="14.25" customHeight="1" x14ac:dyDescent="0.25">
      <c r="A8370" s="7" t="s">
        <v>15</v>
      </c>
      <c r="B8370" s="7">
        <v>2022</v>
      </c>
      <c r="C8370" s="7">
        <v>269091</v>
      </c>
      <c r="D8370" s="7" t="s">
        <v>8</v>
      </c>
      <c r="E8370" s="7" t="s">
        <v>9</v>
      </c>
      <c r="F8370" s="7" t="s">
        <v>23</v>
      </c>
      <c r="G8370" s="7">
        <v>30383</v>
      </c>
    </row>
    <row r="8371" spans="1:7" ht="14.25" customHeight="1" x14ac:dyDescent="0.25">
      <c r="A8371" s="7" t="s">
        <v>16</v>
      </c>
      <c r="B8371" s="7">
        <v>2010</v>
      </c>
      <c r="C8371" s="7">
        <v>257485</v>
      </c>
      <c r="D8371" s="7" t="s">
        <v>26</v>
      </c>
      <c r="E8371" s="7" t="s">
        <v>9</v>
      </c>
      <c r="F8371" s="7" t="s">
        <v>10</v>
      </c>
      <c r="G8371" s="7">
        <v>122568</v>
      </c>
    </row>
    <row r="8372" spans="1:7" ht="14.25" customHeight="1" x14ac:dyDescent="0.25">
      <c r="A8372" s="7" t="s">
        <v>27</v>
      </c>
      <c r="B8372" s="7">
        <v>2012</v>
      </c>
      <c r="C8372" s="7">
        <v>214612</v>
      </c>
      <c r="D8372" s="7" t="s">
        <v>19</v>
      </c>
      <c r="E8372" s="7" t="s">
        <v>9</v>
      </c>
      <c r="F8372" s="7" t="s">
        <v>23</v>
      </c>
      <c r="G8372" s="7">
        <v>117423</v>
      </c>
    </row>
    <row r="8373" spans="1:7" ht="14.25" customHeight="1" x14ac:dyDescent="0.25">
      <c r="A8373" s="7" t="s">
        <v>21</v>
      </c>
      <c r="B8373" s="7">
        <v>2005</v>
      </c>
      <c r="C8373" s="7">
        <v>17619</v>
      </c>
      <c r="D8373" s="7" t="s">
        <v>12</v>
      </c>
      <c r="E8373" s="7" t="s">
        <v>9</v>
      </c>
      <c r="F8373" s="7" t="s">
        <v>10</v>
      </c>
      <c r="G8373" s="7">
        <v>21409</v>
      </c>
    </row>
    <row r="8374" spans="1:7" ht="14.25" customHeight="1" x14ac:dyDescent="0.25">
      <c r="A8374" s="7" t="s">
        <v>29</v>
      </c>
      <c r="B8374" s="7">
        <v>2015</v>
      </c>
      <c r="C8374" s="7">
        <v>393964</v>
      </c>
      <c r="D8374" s="7" t="s">
        <v>19</v>
      </c>
      <c r="E8374" s="7" t="s">
        <v>9</v>
      </c>
      <c r="F8374" s="7" t="s">
        <v>20</v>
      </c>
      <c r="G8374" s="7">
        <v>138481</v>
      </c>
    </row>
    <row r="8375" spans="1:7" ht="14.25" customHeight="1" x14ac:dyDescent="0.25">
      <c r="A8375" s="7" t="s">
        <v>28</v>
      </c>
      <c r="B8375" s="7">
        <v>2010</v>
      </c>
      <c r="C8375" s="7">
        <v>170104</v>
      </c>
      <c r="D8375" s="7" t="s">
        <v>24</v>
      </c>
      <c r="E8375" s="7" t="s">
        <v>13</v>
      </c>
      <c r="F8375" s="7" t="s">
        <v>14</v>
      </c>
      <c r="G8375" s="7">
        <v>70896</v>
      </c>
    </row>
    <row r="8376" spans="1:7" ht="14.25" customHeight="1" x14ac:dyDescent="0.25">
      <c r="A8376" s="7" t="s">
        <v>11</v>
      </c>
      <c r="B8376" s="7">
        <v>2013</v>
      </c>
      <c r="C8376" s="7">
        <v>339328</v>
      </c>
      <c r="D8376" s="7" t="s">
        <v>30</v>
      </c>
      <c r="E8376" s="7" t="s">
        <v>13</v>
      </c>
      <c r="F8376" s="7" t="s">
        <v>10</v>
      </c>
      <c r="G8376" s="7">
        <v>40015</v>
      </c>
    </row>
    <row r="8377" spans="1:7" ht="14.25" customHeight="1" x14ac:dyDescent="0.25">
      <c r="A8377" s="7" t="s">
        <v>25</v>
      </c>
      <c r="B8377" s="7">
        <v>2021</v>
      </c>
      <c r="C8377" s="7">
        <v>174163</v>
      </c>
      <c r="D8377" s="7" t="s">
        <v>26</v>
      </c>
      <c r="E8377" s="7" t="s">
        <v>9</v>
      </c>
      <c r="F8377" s="7" t="s">
        <v>14</v>
      </c>
      <c r="G8377" s="7">
        <v>22063</v>
      </c>
    </row>
    <row r="8378" spans="1:7" ht="14.25" customHeight="1" x14ac:dyDescent="0.25">
      <c r="A8378" s="7" t="s">
        <v>7</v>
      </c>
      <c r="B8378" s="7">
        <v>2005</v>
      </c>
      <c r="C8378" s="7">
        <v>16485</v>
      </c>
      <c r="D8378" s="7" t="s">
        <v>8</v>
      </c>
      <c r="E8378" s="7" t="s">
        <v>13</v>
      </c>
      <c r="F8378" s="7" t="s">
        <v>14</v>
      </c>
      <c r="G8378" s="7">
        <v>17532</v>
      </c>
    </row>
    <row r="8379" spans="1:7" ht="14.25" customHeight="1" x14ac:dyDescent="0.25">
      <c r="A8379" s="7" t="s">
        <v>18</v>
      </c>
      <c r="B8379" s="7">
        <v>2021</v>
      </c>
      <c r="C8379" s="7">
        <v>356663</v>
      </c>
      <c r="D8379" s="7" t="s">
        <v>17</v>
      </c>
      <c r="E8379" s="7" t="s">
        <v>13</v>
      </c>
      <c r="F8379" s="7" t="s">
        <v>10</v>
      </c>
      <c r="G8379" s="7">
        <v>30758</v>
      </c>
    </row>
    <row r="8380" spans="1:7" ht="14.25" customHeight="1" x14ac:dyDescent="0.25">
      <c r="A8380" s="7" t="s">
        <v>29</v>
      </c>
      <c r="B8380" s="7">
        <v>2021</v>
      </c>
      <c r="C8380" s="7">
        <v>338866</v>
      </c>
      <c r="D8380" s="7" t="s">
        <v>24</v>
      </c>
      <c r="E8380" s="7" t="s">
        <v>9</v>
      </c>
      <c r="F8380" s="7" t="s">
        <v>10</v>
      </c>
      <c r="G8380" s="7">
        <v>127414</v>
      </c>
    </row>
    <row r="8381" spans="1:7" ht="14.25" customHeight="1" x14ac:dyDescent="0.25">
      <c r="A8381" s="7" t="s">
        <v>25</v>
      </c>
      <c r="B8381" s="7">
        <v>2006</v>
      </c>
      <c r="C8381" s="7">
        <v>163693</v>
      </c>
      <c r="D8381" s="7" t="s">
        <v>12</v>
      </c>
      <c r="E8381" s="7" t="s">
        <v>13</v>
      </c>
      <c r="F8381" s="7" t="s">
        <v>10</v>
      </c>
      <c r="G8381" s="7">
        <v>133472</v>
      </c>
    </row>
    <row r="8382" spans="1:7" ht="14.25" customHeight="1" x14ac:dyDescent="0.25">
      <c r="A8382" s="7" t="s">
        <v>29</v>
      </c>
      <c r="B8382" s="7">
        <v>2017</v>
      </c>
      <c r="C8382" s="7">
        <v>304369</v>
      </c>
      <c r="D8382" s="7" t="s">
        <v>8</v>
      </c>
      <c r="E8382" s="7" t="s">
        <v>9</v>
      </c>
      <c r="F8382" s="7" t="s">
        <v>23</v>
      </c>
      <c r="G8382" s="7">
        <v>133173</v>
      </c>
    </row>
    <row r="8383" spans="1:7" ht="14.25" customHeight="1" x14ac:dyDescent="0.25">
      <c r="A8383" s="7" t="s">
        <v>15</v>
      </c>
      <c r="B8383" s="7">
        <v>2009</v>
      </c>
      <c r="C8383" s="7">
        <v>77378</v>
      </c>
      <c r="D8383" s="7" t="s">
        <v>19</v>
      </c>
      <c r="E8383" s="7" t="s">
        <v>9</v>
      </c>
      <c r="F8383" s="7" t="s">
        <v>14</v>
      </c>
      <c r="G8383" s="7">
        <v>115309</v>
      </c>
    </row>
    <row r="8384" spans="1:7" ht="14.25" customHeight="1" x14ac:dyDescent="0.25">
      <c r="A8384" s="7" t="s">
        <v>15</v>
      </c>
      <c r="B8384" s="7">
        <v>2010</v>
      </c>
      <c r="C8384" s="7">
        <v>77875</v>
      </c>
      <c r="D8384" s="7" t="s">
        <v>26</v>
      </c>
      <c r="E8384" s="7" t="s">
        <v>13</v>
      </c>
      <c r="F8384" s="7" t="s">
        <v>20</v>
      </c>
      <c r="G8384" s="7">
        <v>110427</v>
      </c>
    </row>
    <row r="8385" spans="1:7" ht="14.25" customHeight="1" x14ac:dyDescent="0.25">
      <c r="A8385" s="7" t="s">
        <v>31</v>
      </c>
      <c r="B8385" s="7">
        <v>2006</v>
      </c>
      <c r="C8385" s="7">
        <v>66838</v>
      </c>
      <c r="D8385" s="7" t="s">
        <v>17</v>
      </c>
      <c r="E8385" s="7" t="s">
        <v>13</v>
      </c>
      <c r="F8385" s="7" t="s">
        <v>23</v>
      </c>
      <c r="G8385" s="7">
        <v>22184</v>
      </c>
    </row>
    <row r="8386" spans="1:7" ht="14.25" customHeight="1" x14ac:dyDescent="0.25">
      <c r="A8386" s="7" t="s">
        <v>15</v>
      </c>
      <c r="B8386" s="7">
        <v>2020</v>
      </c>
      <c r="C8386" s="7">
        <v>369101</v>
      </c>
      <c r="D8386" s="7" t="s">
        <v>19</v>
      </c>
      <c r="E8386" s="7" t="s">
        <v>9</v>
      </c>
      <c r="F8386" s="7" t="s">
        <v>20</v>
      </c>
      <c r="G8386" s="7">
        <v>23730</v>
      </c>
    </row>
    <row r="8387" spans="1:7" ht="14.25" customHeight="1" x14ac:dyDescent="0.25">
      <c r="A8387" s="7" t="s">
        <v>31</v>
      </c>
      <c r="B8387" s="7">
        <v>2009</v>
      </c>
      <c r="C8387" s="7">
        <v>243766</v>
      </c>
      <c r="D8387" s="7" t="s">
        <v>26</v>
      </c>
      <c r="E8387" s="7" t="s">
        <v>13</v>
      </c>
      <c r="F8387" s="7" t="s">
        <v>23</v>
      </c>
      <c r="G8387" s="7">
        <v>56901</v>
      </c>
    </row>
    <row r="8388" spans="1:7" ht="14.25" customHeight="1" x14ac:dyDescent="0.25">
      <c r="A8388" s="7" t="s">
        <v>16</v>
      </c>
      <c r="B8388" s="7">
        <v>2009</v>
      </c>
      <c r="C8388" s="7">
        <v>35766</v>
      </c>
      <c r="D8388" s="7" t="s">
        <v>17</v>
      </c>
      <c r="E8388" s="7" t="s">
        <v>9</v>
      </c>
      <c r="F8388" s="7" t="s">
        <v>14</v>
      </c>
      <c r="G8388" s="7">
        <v>51983</v>
      </c>
    </row>
    <row r="8389" spans="1:7" ht="14.25" customHeight="1" x14ac:dyDescent="0.25">
      <c r="A8389" s="7" t="s">
        <v>15</v>
      </c>
      <c r="B8389" s="7">
        <v>2012</v>
      </c>
      <c r="C8389" s="7">
        <v>142553</v>
      </c>
      <c r="D8389" s="7" t="s">
        <v>30</v>
      </c>
      <c r="E8389" s="7" t="s">
        <v>13</v>
      </c>
      <c r="F8389" s="7" t="s">
        <v>23</v>
      </c>
      <c r="G8389" s="7">
        <v>13598</v>
      </c>
    </row>
    <row r="8390" spans="1:7" ht="14.25" customHeight="1" x14ac:dyDescent="0.25">
      <c r="A8390" s="7" t="s">
        <v>28</v>
      </c>
      <c r="B8390" s="7">
        <v>2016</v>
      </c>
      <c r="C8390" s="7">
        <v>344692</v>
      </c>
      <c r="D8390" s="7" t="s">
        <v>19</v>
      </c>
      <c r="E8390" s="7" t="s">
        <v>13</v>
      </c>
      <c r="F8390" s="7" t="s">
        <v>10</v>
      </c>
      <c r="G8390" s="7">
        <v>16525</v>
      </c>
    </row>
    <row r="8391" spans="1:7" ht="14.25" customHeight="1" x14ac:dyDescent="0.25">
      <c r="A8391" s="7" t="s">
        <v>11</v>
      </c>
      <c r="B8391" s="7">
        <v>2023</v>
      </c>
      <c r="C8391" s="7">
        <v>299143</v>
      </c>
      <c r="D8391" s="7" t="s">
        <v>8</v>
      </c>
      <c r="E8391" s="7" t="s">
        <v>13</v>
      </c>
      <c r="F8391" s="7" t="s">
        <v>10</v>
      </c>
      <c r="G8391" s="7">
        <v>75527</v>
      </c>
    </row>
    <row r="8392" spans="1:7" ht="14.25" customHeight="1" x14ac:dyDescent="0.25">
      <c r="A8392" s="7" t="s">
        <v>21</v>
      </c>
      <c r="B8392" s="7">
        <v>2013</v>
      </c>
      <c r="C8392" s="7">
        <v>226557</v>
      </c>
      <c r="D8392" s="7" t="s">
        <v>19</v>
      </c>
      <c r="E8392" s="7" t="s">
        <v>9</v>
      </c>
      <c r="F8392" s="7" t="s">
        <v>20</v>
      </c>
      <c r="G8392" s="7">
        <v>122745</v>
      </c>
    </row>
    <row r="8393" spans="1:7" ht="14.25" customHeight="1" x14ac:dyDescent="0.25">
      <c r="A8393" s="7" t="s">
        <v>7</v>
      </c>
      <c r="B8393" s="7">
        <v>2019</v>
      </c>
      <c r="C8393" s="7">
        <v>372084</v>
      </c>
      <c r="D8393" s="7" t="s">
        <v>17</v>
      </c>
      <c r="E8393" s="7" t="s">
        <v>13</v>
      </c>
      <c r="F8393" s="7" t="s">
        <v>20</v>
      </c>
      <c r="G8393" s="7">
        <v>90728</v>
      </c>
    </row>
    <row r="8394" spans="1:7" ht="14.25" customHeight="1" x14ac:dyDescent="0.25">
      <c r="A8394" s="7" t="s">
        <v>7</v>
      </c>
      <c r="B8394" s="7">
        <v>2012</v>
      </c>
      <c r="C8394" s="7">
        <v>45763</v>
      </c>
      <c r="D8394" s="7" t="s">
        <v>12</v>
      </c>
      <c r="E8394" s="7" t="s">
        <v>9</v>
      </c>
      <c r="F8394" s="7" t="s">
        <v>23</v>
      </c>
      <c r="G8394" s="7">
        <v>44272</v>
      </c>
    </row>
    <row r="8395" spans="1:7" ht="14.25" customHeight="1" x14ac:dyDescent="0.25">
      <c r="A8395" s="7" t="s">
        <v>25</v>
      </c>
      <c r="B8395" s="7">
        <v>2019</v>
      </c>
      <c r="C8395" s="7">
        <v>290771</v>
      </c>
      <c r="D8395" s="7" t="s">
        <v>17</v>
      </c>
      <c r="E8395" s="7" t="s">
        <v>13</v>
      </c>
      <c r="F8395" s="7" t="s">
        <v>23</v>
      </c>
      <c r="G8395" s="7">
        <v>66931</v>
      </c>
    </row>
    <row r="8396" spans="1:7" ht="14.25" customHeight="1" x14ac:dyDescent="0.25">
      <c r="A8396" s="7" t="s">
        <v>29</v>
      </c>
      <c r="B8396" s="7">
        <v>2010</v>
      </c>
      <c r="C8396" s="7">
        <v>215487</v>
      </c>
      <c r="D8396" s="7" t="s">
        <v>24</v>
      </c>
      <c r="E8396" s="7" t="s">
        <v>9</v>
      </c>
      <c r="F8396" s="7" t="s">
        <v>23</v>
      </c>
      <c r="G8396" s="7">
        <v>144119</v>
      </c>
    </row>
    <row r="8397" spans="1:7" ht="14.25" customHeight="1" x14ac:dyDescent="0.25">
      <c r="A8397" s="7" t="s">
        <v>7</v>
      </c>
      <c r="B8397" s="7">
        <v>2008</v>
      </c>
      <c r="C8397" s="7">
        <v>362980</v>
      </c>
      <c r="D8397" s="7" t="s">
        <v>19</v>
      </c>
      <c r="E8397" s="7" t="s">
        <v>13</v>
      </c>
      <c r="F8397" s="7" t="s">
        <v>23</v>
      </c>
      <c r="G8397" s="7">
        <v>53713</v>
      </c>
    </row>
    <row r="8398" spans="1:7" ht="14.25" customHeight="1" x14ac:dyDescent="0.25">
      <c r="A8398" s="7" t="s">
        <v>25</v>
      </c>
      <c r="B8398" s="7">
        <v>2012</v>
      </c>
      <c r="C8398" s="7">
        <v>384211</v>
      </c>
      <c r="D8398" s="7" t="s">
        <v>26</v>
      </c>
      <c r="E8398" s="7" t="s">
        <v>13</v>
      </c>
      <c r="F8398" s="7" t="s">
        <v>20</v>
      </c>
      <c r="G8398" s="7">
        <v>45781</v>
      </c>
    </row>
    <row r="8399" spans="1:7" ht="14.25" customHeight="1" x14ac:dyDescent="0.25">
      <c r="A8399" s="7" t="s">
        <v>22</v>
      </c>
      <c r="B8399" s="7">
        <v>2010</v>
      </c>
      <c r="C8399" s="7">
        <v>237145</v>
      </c>
      <c r="D8399" s="7" t="s">
        <v>19</v>
      </c>
      <c r="E8399" s="7" t="s">
        <v>13</v>
      </c>
      <c r="F8399" s="7" t="s">
        <v>20</v>
      </c>
      <c r="G8399" s="7">
        <v>75073</v>
      </c>
    </row>
    <row r="8400" spans="1:7" ht="14.25" customHeight="1" x14ac:dyDescent="0.25">
      <c r="A8400" s="7" t="s">
        <v>16</v>
      </c>
      <c r="B8400" s="7">
        <v>2006</v>
      </c>
      <c r="C8400" s="7">
        <v>20592</v>
      </c>
      <c r="D8400" s="7" t="s">
        <v>12</v>
      </c>
      <c r="E8400" s="7" t="s">
        <v>13</v>
      </c>
      <c r="F8400" s="7" t="s">
        <v>14</v>
      </c>
      <c r="G8400" s="7">
        <v>100088</v>
      </c>
    </row>
    <row r="8401" spans="1:7" ht="14.25" customHeight="1" x14ac:dyDescent="0.25">
      <c r="A8401" s="7" t="s">
        <v>27</v>
      </c>
      <c r="B8401" s="7">
        <v>2007</v>
      </c>
      <c r="C8401" s="7">
        <v>218455</v>
      </c>
      <c r="D8401" s="7" t="s">
        <v>24</v>
      </c>
      <c r="E8401" s="7" t="s">
        <v>13</v>
      </c>
      <c r="F8401" s="7" t="s">
        <v>23</v>
      </c>
      <c r="G8401" s="7">
        <v>93774</v>
      </c>
    </row>
    <row r="8402" spans="1:7" ht="14.25" customHeight="1" x14ac:dyDescent="0.25">
      <c r="A8402" s="7" t="s">
        <v>21</v>
      </c>
      <c r="B8402" s="7">
        <v>2017</v>
      </c>
      <c r="C8402" s="7">
        <v>209867</v>
      </c>
      <c r="D8402" s="7" t="s">
        <v>26</v>
      </c>
      <c r="E8402" s="7" t="s">
        <v>13</v>
      </c>
      <c r="F8402" s="7" t="s">
        <v>14</v>
      </c>
      <c r="G8402" s="7">
        <v>57363</v>
      </c>
    </row>
    <row r="8403" spans="1:7" ht="14.25" customHeight="1" x14ac:dyDescent="0.25">
      <c r="A8403" s="7" t="s">
        <v>11</v>
      </c>
      <c r="B8403" s="7">
        <v>2009</v>
      </c>
      <c r="C8403" s="7">
        <v>112968</v>
      </c>
      <c r="D8403" s="7" t="s">
        <v>12</v>
      </c>
      <c r="E8403" s="7" t="s">
        <v>13</v>
      </c>
      <c r="F8403" s="7" t="s">
        <v>10</v>
      </c>
      <c r="G8403" s="7">
        <v>46964</v>
      </c>
    </row>
    <row r="8404" spans="1:7" ht="14.25" customHeight="1" x14ac:dyDescent="0.25">
      <c r="A8404" s="7" t="s">
        <v>15</v>
      </c>
      <c r="B8404" s="7">
        <v>2005</v>
      </c>
      <c r="C8404" s="7">
        <v>102946</v>
      </c>
      <c r="D8404" s="7" t="s">
        <v>26</v>
      </c>
      <c r="E8404" s="7" t="s">
        <v>9</v>
      </c>
      <c r="F8404" s="7" t="s">
        <v>23</v>
      </c>
      <c r="G8404" s="7">
        <v>17760</v>
      </c>
    </row>
    <row r="8405" spans="1:7" ht="14.25" customHeight="1" x14ac:dyDescent="0.25">
      <c r="A8405" s="7" t="s">
        <v>16</v>
      </c>
      <c r="B8405" s="7">
        <v>2014</v>
      </c>
      <c r="C8405" s="7">
        <v>37082</v>
      </c>
      <c r="D8405" s="7" t="s">
        <v>12</v>
      </c>
      <c r="E8405" s="7" t="s">
        <v>13</v>
      </c>
      <c r="F8405" s="7" t="s">
        <v>14</v>
      </c>
      <c r="G8405" s="7">
        <v>91473</v>
      </c>
    </row>
    <row r="8406" spans="1:7" ht="14.25" customHeight="1" x14ac:dyDescent="0.25">
      <c r="A8406" s="7" t="s">
        <v>22</v>
      </c>
      <c r="B8406" s="7">
        <v>2019</v>
      </c>
      <c r="C8406" s="7">
        <v>41557</v>
      </c>
      <c r="D8406" s="7" t="s">
        <v>17</v>
      </c>
      <c r="E8406" s="7" t="s">
        <v>9</v>
      </c>
      <c r="F8406" s="7" t="s">
        <v>20</v>
      </c>
      <c r="G8406" s="7">
        <v>36589</v>
      </c>
    </row>
    <row r="8407" spans="1:7" ht="14.25" customHeight="1" x14ac:dyDescent="0.25">
      <c r="A8407" s="7" t="s">
        <v>29</v>
      </c>
      <c r="B8407" s="7">
        <v>2021</v>
      </c>
      <c r="C8407" s="7">
        <v>215878</v>
      </c>
      <c r="D8407" s="7" t="s">
        <v>24</v>
      </c>
      <c r="E8407" s="7" t="s">
        <v>9</v>
      </c>
      <c r="F8407" s="7" t="s">
        <v>20</v>
      </c>
      <c r="G8407" s="7">
        <v>53304</v>
      </c>
    </row>
    <row r="8408" spans="1:7" ht="14.25" customHeight="1" x14ac:dyDescent="0.25">
      <c r="A8408" s="7" t="s">
        <v>7</v>
      </c>
      <c r="B8408" s="7">
        <v>2020</v>
      </c>
      <c r="C8408" s="7">
        <v>90385</v>
      </c>
      <c r="D8408" s="7" t="s">
        <v>8</v>
      </c>
      <c r="E8408" s="7" t="s">
        <v>13</v>
      </c>
      <c r="F8408" s="7" t="s">
        <v>23</v>
      </c>
      <c r="G8408" s="7">
        <v>78137</v>
      </c>
    </row>
    <row r="8409" spans="1:7" ht="14.25" customHeight="1" x14ac:dyDescent="0.25">
      <c r="A8409" s="7" t="s">
        <v>15</v>
      </c>
      <c r="B8409" s="7">
        <v>2017</v>
      </c>
      <c r="C8409" s="7">
        <v>307975</v>
      </c>
      <c r="D8409" s="7" t="s">
        <v>24</v>
      </c>
      <c r="E8409" s="7" t="s">
        <v>9</v>
      </c>
      <c r="F8409" s="7" t="s">
        <v>23</v>
      </c>
      <c r="G8409" s="7">
        <v>98129</v>
      </c>
    </row>
    <row r="8410" spans="1:7" ht="14.25" customHeight="1" x14ac:dyDescent="0.25">
      <c r="A8410" s="7" t="s">
        <v>29</v>
      </c>
      <c r="B8410" s="7">
        <v>2022</v>
      </c>
      <c r="C8410" s="7">
        <v>359505</v>
      </c>
      <c r="D8410" s="7" t="s">
        <v>24</v>
      </c>
      <c r="E8410" s="7" t="s">
        <v>9</v>
      </c>
      <c r="F8410" s="7" t="s">
        <v>14</v>
      </c>
      <c r="G8410" s="7">
        <v>115229</v>
      </c>
    </row>
    <row r="8411" spans="1:7" ht="14.25" customHeight="1" x14ac:dyDescent="0.25">
      <c r="A8411" s="7" t="s">
        <v>27</v>
      </c>
      <c r="B8411" s="7">
        <v>2022</v>
      </c>
      <c r="C8411" s="7">
        <v>12775</v>
      </c>
      <c r="D8411" s="7" t="s">
        <v>12</v>
      </c>
      <c r="E8411" s="7" t="s">
        <v>13</v>
      </c>
      <c r="F8411" s="7" t="s">
        <v>14</v>
      </c>
      <c r="G8411" s="7">
        <v>58742</v>
      </c>
    </row>
    <row r="8412" spans="1:7" ht="14.25" customHeight="1" x14ac:dyDescent="0.25">
      <c r="A8412" s="7" t="s">
        <v>15</v>
      </c>
      <c r="B8412" s="7">
        <v>2017</v>
      </c>
      <c r="C8412" s="7">
        <v>253809</v>
      </c>
      <c r="D8412" s="7" t="s">
        <v>30</v>
      </c>
      <c r="E8412" s="7" t="s">
        <v>9</v>
      </c>
      <c r="F8412" s="7" t="s">
        <v>14</v>
      </c>
      <c r="G8412" s="7">
        <v>38471</v>
      </c>
    </row>
    <row r="8413" spans="1:7" ht="14.25" customHeight="1" x14ac:dyDescent="0.25">
      <c r="A8413" s="7" t="s">
        <v>21</v>
      </c>
      <c r="B8413" s="7">
        <v>2021</v>
      </c>
      <c r="C8413" s="7">
        <v>105483</v>
      </c>
      <c r="D8413" s="7" t="s">
        <v>8</v>
      </c>
      <c r="E8413" s="7" t="s">
        <v>13</v>
      </c>
      <c r="F8413" s="7" t="s">
        <v>23</v>
      </c>
      <c r="G8413" s="7">
        <v>48763</v>
      </c>
    </row>
    <row r="8414" spans="1:7" ht="14.25" customHeight="1" x14ac:dyDescent="0.25">
      <c r="A8414" s="7" t="s">
        <v>16</v>
      </c>
      <c r="B8414" s="7">
        <v>2019</v>
      </c>
      <c r="C8414" s="7">
        <v>309200</v>
      </c>
      <c r="D8414" s="7" t="s">
        <v>12</v>
      </c>
      <c r="E8414" s="7" t="s">
        <v>13</v>
      </c>
      <c r="F8414" s="7" t="s">
        <v>10</v>
      </c>
      <c r="G8414" s="7">
        <v>16078</v>
      </c>
    </row>
    <row r="8415" spans="1:7" ht="14.25" customHeight="1" x14ac:dyDescent="0.25">
      <c r="A8415" s="7" t="s">
        <v>7</v>
      </c>
      <c r="B8415" s="7">
        <v>2021</v>
      </c>
      <c r="C8415" s="7">
        <v>309797</v>
      </c>
      <c r="D8415" s="7" t="s">
        <v>17</v>
      </c>
      <c r="E8415" s="7" t="s">
        <v>13</v>
      </c>
      <c r="F8415" s="7" t="s">
        <v>10</v>
      </c>
      <c r="G8415" s="7">
        <v>54395</v>
      </c>
    </row>
    <row r="8416" spans="1:7" ht="14.25" customHeight="1" x14ac:dyDescent="0.25">
      <c r="A8416" s="7" t="s">
        <v>22</v>
      </c>
      <c r="B8416" s="7">
        <v>2016</v>
      </c>
      <c r="C8416" s="7">
        <v>97962</v>
      </c>
      <c r="D8416" s="7" t="s">
        <v>30</v>
      </c>
      <c r="E8416" s="7" t="s">
        <v>9</v>
      </c>
      <c r="F8416" s="7" t="s">
        <v>10</v>
      </c>
      <c r="G8416" s="7">
        <v>104645</v>
      </c>
    </row>
    <row r="8417" spans="1:7" ht="14.25" customHeight="1" x14ac:dyDescent="0.25">
      <c r="A8417" s="7" t="s">
        <v>15</v>
      </c>
      <c r="B8417" s="7">
        <v>2023</v>
      </c>
      <c r="C8417" s="7">
        <v>271846</v>
      </c>
      <c r="D8417" s="7" t="s">
        <v>24</v>
      </c>
      <c r="E8417" s="7" t="s">
        <v>13</v>
      </c>
      <c r="F8417" s="7" t="s">
        <v>10</v>
      </c>
      <c r="G8417" s="7">
        <v>77587</v>
      </c>
    </row>
    <row r="8418" spans="1:7" ht="14.25" customHeight="1" x14ac:dyDescent="0.25">
      <c r="A8418" s="7" t="s">
        <v>22</v>
      </c>
      <c r="B8418" s="7">
        <v>2017</v>
      </c>
      <c r="C8418" s="7">
        <v>327809</v>
      </c>
      <c r="D8418" s="7" t="s">
        <v>19</v>
      </c>
      <c r="E8418" s="7" t="s">
        <v>9</v>
      </c>
      <c r="F8418" s="7" t="s">
        <v>14</v>
      </c>
      <c r="G8418" s="7">
        <v>16904</v>
      </c>
    </row>
    <row r="8419" spans="1:7" ht="14.25" customHeight="1" x14ac:dyDescent="0.25">
      <c r="A8419" s="7" t="s">
        <v>7</v>
      </c>
      <c r="B8419" s="7">
        <v>2013</v>
      </c>
      <c r="C8419" s="7">
        <v>46991</v>
      </c>
      <c r="D8419" s="7" t="s">
        <v>26</v>
      </c>
      <c r="E8419" s="7" t="s">
        <v>13</v>
      </c>
      <c r="F8419" s="7" t="s">
        <v>14</v>
      </c>
      <c r="G8419" s="7">
        <v>76208</v>
      </c>
    </row>
    <row r="8420" spans="1:7" ht="14.25" customHeight="1" x14ac:dyDescent="0.25">
      <c r="A8420" s="7" t="s">
        <v>15</v>
      </c>
      <c r="B8420" s="7">
        <v>2021</v>
      </c>
      <c r="C8420" s="7">
        <v>357795</v>
      </c>
      <c r="D8420" s="7" t="s">
        <v>30</v>
      </c>
      <c r="E8420" s="7" t="s">
        <v>9</v>
      </c>
      <c r="F8420" s="7" t="s">
        <v>14</v>
      </c>
      <c r="G8420" s="7">
        <v>37763</v>
      </c>
    </row>
    <row r="8421" spans="1:7" ht="14.25" customHeight="1" x14ac:dyDescent="0.25">
      <c r="A8421" s="7" t="s">
        <v>18</v>
      </c>
      <c r="B8421" s="7">
        <v>2018</v>
      </c>
      <c r="C8421" s="7">
        <v>302087</v>
      </c>
      <c r="D8421" s="7" t="s">
        <v>26</v>
      </c>
      <c r="E8421" s="7" t="s">
        <v>9</v>
      </c>
      <c r="F8421" s="7" t="s">
        <v>14</v>
      </c>
      <c r="G8421" s="7">
        <v>30898</v>
      </c>
    </row>
    <row r="8422" spans="1:7" ht="14.25" customHeight="1" x14ac:dyDescent="0.25">
      <c r="A8422" s="7" t="s">
        <v>11</v>
      </c>
      <c r="B8422" s="7">
        <v>2010</v>
      </c>
      <c r="C8422" s="7">
        <v>286284</v>
      </c>
      <c r="D8422" s="7" t="s">
        <v>12</v>
      </c>
      <c r="E8422" s="7" t="s">
        <v>13</v>
      </c>
      <c r="F8422" s="7" t="s">
        <v>14</v>
      </c>
      <c r="G8422" s="7">
        <v>59596</v>
      </c>
    </row>
    <row r="8423" spans="1:7" ht="14.25" customHeight="1" x14ac:dyDescent="0.25">
      <c r="A8423" s="7" t="s">
        <v>29</v>
      </c>
      <c r="B8423" s="7">
        <v>2021</v>
      </c>
      <c r="C8423" s="7">
        <v>88748</v>
      </c>
      <c r="D8423" s="7" t="s">
        <v>19</v>
      </c>
      <c r="E8423" s="7" t="s">
        <v>13</v>
      </c>
      <c r="F8423" s="7" t="s">
        <v>20</v>
      </c>
      <c r="G8423" s="7">
        <v>115571</v>
      </c>
    </row>
    <row r="8424" spans="1:7" ht="14.25" customHeight="1" x14ac:dyDescent="0.25">
      <c r="A8424" s="7" t="s">
        <v>27</v>
      </c>
      <c r="B8424" s="7">
        <v>2020</v>
      </c>
      <c r="C8424" s="7">
        <v>262183</v>
      </c>
      <c r="D8424" s="7" t="s">
        <v>30</v>
      </c>
      <c r="E8424" s="7" t="s">
        <v>9</v>
      </c>
      <c r="F8424" s="7" t="s">
        <v>23</v>
      </c>
      <c r="G8424" s="7">
        <v>97372</v>
      </c>
    </row>
    <row r="8425" spans="1:7" ht="14.25" customHeight="1" x14ac:dyDescent="0.25">
      <c r="A8425" s="7" t="s">
        <v>22</v>
      </c>
      <c r="B8425" s="7">
        <v>2009</v>
      </c>
      <c r="C8425" s="7">
        <v>67913</v>
      </c>
      <c r="D8425" s="7" t="s">
        <v>26</v>
      </c>
      <c r="E8425" s="7" t="s">
        <v>9</v>
      </c>
      <c r="F8425" s="7" t="s">
        <v>10</v>
      </c>
      <c r="G8425" s="7">
        <v>78415</v>
      </c>
    </row>
    <row r="8426" spans="1:7" ht="14.25" customHeight="1" x14ac:dyDescent="0.25">
      <c r="A8426" s="7" t="s">
        <v>27</v>
      </c>
      <c r="B8426" s="7">
        <v>2006</v>
      </c>
      <c r="C8426" s="7">
        <v>299572</v>
      </c>
      <c r="D8426" s="7" t="s">
        <v>30</v>
      </c>
      <c r="E8426" s="7" t="s">
        <v>13</v>
      </c>
      <c r="F8426" s="7" t="s">
        <v>20</v>
      </c>
      <c r="G8426" s="7">
        <v>101263</v>
      </c>
    </row>
    <row r="8427" spans="1:7" ht="14.25" customHeight="1" x14ac:dyDescent="0.25">
      <c r="A8427" s="7" t="s">
        <v>11</v>
      </c>
      <c r="B8427" s="7">
        <v>2011</v>
      </c>
      <c r="C8427" s="7">
        <v>85697</v>
      </c>
      <c r="D8427" s="7" t="s">
        <v>19</v>
      </c>
      <c r="E8427" s="7" t="s">
        <v>9</v>
      </c>
      <c r="F8427" s="7" t="s">
        <v>14</v>
      </c>
      <c r="G8427" s="7">
        <v>51753</v>
      </c>
    </row>
    <row r="8428" spans="1:7" ht="14.25" customHeight="1" x14ac:dyDescent="0.25">
      <c r="A8428" s="7" t="s">
        <v>11</v>
      </c>
      <c r="B8428" s="7">
        <v>2007</v>
      </c>
      <c r="C8428" s="7">
        <v>224508</v>
      </c>
      <c r="D8428" s="7" t="s">
        <v>26</v>
      </c>
      <c r="E8428" s="7" t="s">
        <v>9</v>
      </c>
      <c r="F8428" s="7" t="s">
        <v>10</v>
      </c>
      <c r="G8428" s="7">
        <v>96335</v>
      </c>
    </row>
    <row r="8429" spans="1:7" ht="14.25" customHeight="1" x14ac:dyDescent="0.25">
      <c r="A8429" s="7" t="s">
        <v>11</v>
      </c>
      <c r="B8429" s="7">
        <v>2016</v>
      </c>
      <c r="C8429" s="7">
        <v>373274</v>
      </c>
      <c r="D8429" s="7" t="s">
        <v>26</v>
      </c>
      <c r="E8429" s="7" t="s">
        <v>13</v>
      </c>
      <c r="F8429" s="7" t="s">
        <v>14</v>
      </c>
      <c r="G8429" s="7">
        <v>92089</v>
      </c>
    </row>
    <row r="8430" spans="1:7" ht="14.25" customHeight="1" x14ac:dyDescent="0.25">
      <c r="A8430" s="7" t="s">
        <v>29</v>
      </c>
      <c r="B8430" s="7">
        <v>2014</v>
      </c>
      <c r="C8430" s="7">
        <v>174270</v>
      </c>
      <c r="D8430" s="7" t="s">
        <v>12</v>
      </c>
      <c r="E8430" s="7" t="s">
        <v>13</v>
      </c>
      <c r="F8430" s="7" t="s">
        <v>10</v>
      </c>
      <c r="G8430" s="7">
        <v>35569</v>
      </c>
    </row>
    <row r="8431" spans="1:7" ht="14.25" customHeight="1" x14ac:dyDescent="0.25">
      <c r="A8431" s="7" t="s">
        <v>27</v>
      </c>
      <c r="B8431" s="7">
        <v>2008</v>
      </c>
      <c r="C8431" s="7">
        <v>111993</v>
      </c>
      <c r="D8431" s="7" t="s">
        <v>19</v>
      </c>
      <c r="E8431" s="7" t="s">
        <v>9</v>
      </c>
      <c r="F8431" s="7" t="s">
        <v>20</v>
      </c>
      <c r="G8431" s="7">
        <v>126561</v>
      </c>
    </row>
    <row r="8432" spans="1:7" ht="14.25" customHeight="1" x14ac:dyDescent="0.25">
      <c r="A8432" s="7" t="s">
        <v>27</v>
      </c>
      <c r="B8432" s="7">
        <v>2018</v>
      </c>
      <c r="C8432" s="7">
        <v>127358</v>
      </c>
      <c r="D8432" s="7" t="s">
        <v>17</v>
      </c>
      <c r="E8432" s="7" t="s">
        <v>9</v>
      </c>
      <c r="F8432" s="7" t="s">
        <v>10</v>
      </c>
      <c r="G8432" s="7">
        <v>112100</v>
      </c>
    </row>
    <row r="8433" spans="1:7" ht="14.25" customHeight="1" x14ac:dyDescent="0.25">
      <c r="A8433" s="7" t="s">
        <v>21</v>
      </c>
      <c r="B8433" s="7">
        <v>2017</v>
      </c>
      <c r="C8433" s="7">
        <v>248086</v>
      </c>
      <c r="D8433" s="7" t="s">
        <v>17</v>
      </c>
      <c r="E8433" s="7" t="s">
        <v>13</v>
      </c>
      <c r="F8433" s="7" t="s">
        <v>23</v>
      </c>
      <c r="G8433" s="7">
        <v>93754</v>
      </c>
    </row>
    <row r="8434" spans="1:7" ht="14.25" customHeight="1" x14ac:dyDescent="0.25">
      <c r="A8434" s="7" t="s">
        <v>11</v>
      </c>
      <c r="B8434" s="7">
        <v>2017</v>
      </c>
      <c r="C8434" s="7">
        <v>52415</v>
      </c>
      <c r="D8434" s="7" t="s">
        <v>12</v>
      </c>
      <c r="E8434" s="7" t="s">
        <v>9</v>
      </c>
      <c r="F8434" s="7" t="s">
        <v>23</v>
      </c>
      <c r="G8434" s="7">
        <v>118978</v>
      </c>
    </row>
    <row r="8435" spans="1:7" ht="14.25" customHeight="1" x14ac:dyDescent="0.25">
      <c r="A8435" s="7" t="s">
        <v>21</v>
      </c>
      <c r="B8435" s="7">
        <v>2014</v>
      </c>
      <c r="C8435" s="7">
        <v>244883</v>
      </c>
      <c r="D8435" s="7" t="s">
        <v>30</v>
      </c>
      <c r="E8435" s="7" t="s">
        <v>9</v>
      </c>
      <c r="F8435" s="7" t="s">
        <v>23</v>
      </c>
      <c r="G8435" s="7">
        <v>67748</v>
      </c>
    </row>
    <row r="8436" spans="1:7" ht="14.25" customHeight="1" x14ac:dyDescent="0.25">
      <c r="A8436" s="7" t="s">
        <v>28</v>
      </c>
      <c r="B8436" s="7">
        <v>2016</v>
      </c>
      <c r="C8436" s="7">
        <v>391682</v>
      </c>
      <c r="D8436" s="7" t="s">
        <v>17</v>
      </c>
      <c r="E8436" s="7" t="s">
        <v>9</v>
      </c>
      <c r="F8436" s="7" t="s">
        <v>10</v>
      </c>
      <c r="G8436" s="7">
        <v>120576</v>
      </c>
    </row>
    <row r="8437" spans="1:7" ht="14.25" customHeight="1" x14ac:dyDescent="0.25">
      <c r="A8437" s="7" t="s">
        <v>31</v>
      </c>
      <c r="B8437" s="7">
        <v>2005</v>
      </c>
      <c r="C8437" s="7">
        <v>8185</v>
      </c>
      <c r="D8437" s="7" t="s">
        <v>12</v>
      </c>
      <c r="E8437" s="7" t="s">
        <v>13</v>
      </c>
      <c r="F8437" s="7" t="s">
        <v>20</v>
      </c>
      <c r="G8437" s="7">
        <v>89478</v>
      </c>
    </row>
    <row r="8438" spans="1:7" ht="14.25" customHeight="1" x14ac:dyDescent="0.25">
      <c r="A8438" s="7" t="s">
        <v>16</v>
      </c>
      <c r="B8438" s="7">
        <v>2015</v>
      </c>
      <c r="C8438" s="7">
        <v>284913</v>
      </c>
      <c r="D8438" s="7" t="s">
        <v>30</v>
      </c>
      <c r="E8438" s="7" t="s">
        <v>13</v>
      </c>
      <c r="F8438" s="7" t="s">
        <v>20</v>
      </c>
      <c r="G8438" s="7">
        <v>94823</v>
      </c>
    </row>
    <row r="8439" spans="1:7" ht="14.25" customHeight="1" x14ac:dyDescent="0.25">
      <c r="A8439" s="7" t="s">
        <v>7</v>
      </c>
      <c r="B8439" s="7">
        <v>2020</v>
      </c>
      <c r="C8439" s="7">
        <v>226715</v>
      </c>
      <c r="D8439" s="7" t="s">
        <v>17</v>
      </c>
      <c r="E8439" s="7" t="s">
        <v>13</v>
      </c>
      <c r="F8439" s="7" t="s">
        <v>14</v>
      </c>
      <c r="G8439" s="7">
        <v>16846</v>
      </c>
    </row>
    <row r="8440" spans="1:7" ht="14.25" customHeight="1" x14ac:dyDescent="0.25">
      <c r="A8440" s="7" t="s">
        <v>28</v>
      </c>
      <c r="B8440" s="7">
        <v>2011</v>
      </c>
      <c r="C8440" s="7">
        <v>166460</v>
      </c>
      <c r="D8440" s="7" t="s">
        <v>19</v>
      </c>
      <c r="E8440" s="7" t="s">
        <v>13</v>
      </c>
      <c r="F8440" s="7" t="s">
        <v>10</v>
      </c>
      <c r="G8440" s="7">
        <v>56335</v>
      </c>
    </row>
    <row r="8441" spans="1:7" ht="14.25" customHeight="1" x14ac:dyDescent="0.25">
      <c r="A8441" s="7" t="s">
        <v>31</v>
      </c>
      <c r="B8441" s="7">
        <v>2005</v>
      </c>
      <c r="C8441" s="7">
        <v>325206</v>
      </c>
      <c r="D8441" s="7" t="s">
        <v>17</v>
      </c>
      <c r="E8441" s="7" t="s">
        <v>13</v>
      </c>
      <c r="F8441" s="7" t="s">
        <v>23</v>
      </c>
      <c r="G8441" s="7">
        <v>116852</v>
      </c>
    </row>
    <row r="8442" spans="1:7" ht="14.25" customHeight="1" x14ac:dyDescent="0.25">
      <c r="A8442" s="7" t="s">
        <v>11</v>
      </c>
      <c r="B8442" s="7">
        <v>2011</v>
      </c>
      <c r="C8442" s="7">
        <v>142580</v>
      </c>
      <c r="D8442" s="7" t="s">
        <v>24</v>
      </c>
      <c r="E8442" s="7" t="s">
        <v>9</v>
      </c>
      <c r="F8442" s="7" t="s">
        <v>14</v>
      </c>
      <c r="G8442" s="7">
        <v>48670</v>
      </c>
    </row>
    <row r="8443" spans="1:7" ht="14.25" customHeight="1" x14ac:dyDescent="0.25">
      <c r="A8443" s="7" t="s">
        <v>7</v>
      </c>
      <c r="B8443" s="7">
        <v>2018</v>
      </c>
      <c r="C8443" s="7">
        <v>94976</v>
      </c>
      <c r="D8443" s="7" t="s">
        <v>26</v>
      </c>
      <c r="E8443" s="7" t="s">
        <v>13</v>
      </c>
      <c r="F8443" s="7" t="s">
        <v>14</v>
      </c>
      <c r="G8443" s="7">
        <v>144017</v>
      </c>
    </row>
    <row r="8444" spans="1:7" ht="14.25" customHeight="1" x14ac:dyDescent="0.25">
      <c r="A8444" s="7" t="s">
        <v>27</v>
      </c>
      <c r="B8444" s="7">
        <v>2009</v>
      </c>
      <c r="C8444" s="7">
        <v>217454</v>
      </c>
      <c r="D8444" s="7" t="s">
        <v>24</v>
      </c>
      <c r="E8444" s="7" t="s">
        <v>9</v>
      </c>
      <c r="F8444" s="7" t="s">
        <v>23</v>
      </c>
      <c r="G8444" s="7">
        <v>136372</v>
      </c>
    </row>
    <row r="8445" spans="1:7" ht="14.25" customHeight="1" x14ac:dyDescent="0.25">
      <c r="A8445" s="7" t="s">
        <v>25</v>
      </c>
      <c r="B8445" s="7">
        <v>2019</v>
      </c>
      <c r="C8445" s="7">
        <v>312920</v>
      </c>
      <c r="D8445" s="7" t="s">
        <v>26</v>
      </c>
      <c r="E8445" s="7" t="s">
        <v>13</v>
      </c>
      <c r="F8445" s="7" t="s">
        <v>10</v>
      </c>
      <c r="G8445" s="7">
        <v>107186</v>
      </c>
    </row>
    <row r="8446" spans="1:7" ht="14.25" customHeight="1" x14ac:dyDescent="0.25">
      <c r="A8446" s="7" t="s">
        <v>22</v>
      </c>
      <c r="B8446" s="7">
        <v>2023</v>
      </c>
      <c r="C8446" s="7">
        <v>158058</v>
      </c>
      <c r="D8446" s="7" t="s">
        <v>12</v>
      </c>
      <c r="E8446" s="7" t="s">
        <v>9</v>
      </c>
      <c r="F8446" s="7" t="s">
        <v>10</v>
      </c>
      <c r="G8446" s="7">
        <v>138724</v>
      </c>
    </row>
    <row r="8447" spans="1:7" ht="14.25" customHeight="1" x14ac:dyDescent="0.25">
      <c r="A8447" s="7" t="s">
        <v>31</v>
      </c>
      <c r="B8447" s="7">
        <v>2009</v>
      </c>
      <c r="C8447" s="7">
        <v>87698</v>
      </c>
      <c r="D8447" s="7" t="s">
        <v>24</v>
      </c>
      <c r="E8447" s="7" t="s">
        <v>9</v>
      </c>
      <c r="F8447" s="7" t="s">
        <v>23</v>
      </c>
      <c r="G8447" s="7">
        <v>50005</v>
      </c>
    </row>
    <row r="8448" spans="1:7" ht="14.25" customHeight="1" x14ac:dyDescent="0.25">
      <c r="A8448" s="7" t="s">
        <v>21</v>
      </c>
      <c r="B8448" s="7">
        <v>2014</v>
      </c>
      <c r="C8448" s="7">
        <v>20837</v>
      </c>
      <c r="D8448" s="7" t="s">
        <v>19</v>
      </c>
      <c r="E8448" s="7" t="s">
        <v>13</v>
      </c>
      <c r="F8448" s="7" t="s">
        <v>23</v>
      </c>
      <c r="G8448" s="7">
        <v>25567</v>
      </c>
    </row>
    <row r="8449" spans="1:7" ht="14.25" customHeight="1" x14ac:dyDescent="0.25">
      <c r="A8449" s="7" t="s">
        <v>15</v>
      </c>
      <c r="B8449" s="7">
        <v>2017</v>
      </c>
      <c r="C8449" s="7">
        <v>113132</v>
      </c>
      <c r="D8449" s="7" t="s">
        <v>26</v>
      </c>
      <c r="E8449" s="7" t="s">
        <v>13</v>
      </c>
      <c r="F8449" s="7" t="s">
        <v>10</v>
      </c>
      <c r="G8449" s="7">
        <v>60225</v>
      </c>
    </row>
    <row r="8450" spans="1:7" ht="14.25" customHeight="1" x14ac:dyDescent="0.25">
      <c r="A8450" s="7" t="s">
        <v>27</v>
      </c>
      <c r="B8450" s="7">
        <v>2012</v>
      </c>
      <c r="C8450" s="7">
        <v>381419</v>
      </c>
      <c r="D8450" s="7" t="s">
        <v>17</v>
      </c>
      <c r="E8450" s="7" t="s">
        <v>9</v>
      </c>
      <c r="F8450" s="7" t="s">
        <v>14</v>
      </c>
      <c r="G8450" s="7">
        <v>36038</v>
      </c>
    </row>
    <row r="8451" spans="1:7" ht="14.25" customHeight="1" x14ac:dyDescent="0.25">
      <c r="A8451" s="7" t="s">
        <v>22</v>
      </c>
      <c r="B8451" s="7">
        <v>2009</v>
      </c>
      <c r="C8451" s="7">
        <v>369619</v>
      </c>
      <c r="D8451" s="7" t="s">
        <v>26</v>
      </c>
      <c r="E8451" s="7" t="s">
        <v>13</v>
      </c>
      <c r="F8451" s="7" t="s">
        <v>10</v>
      </c>
      <c r="G8451" s="7">
        <v>85171</v>
      </c>
    </row>
    <row r="8452" spans="1:7" ht="14.25" customHeight="1" x14ac:dyDescent="0.25">
      <c r="A8452" s="7" t="s">
        <v>31</v>
      </c>
      <c r="B8452" s="7">
        <v>2005</v>
      </c>
      <c r="C8452" s="7">
        <v>315042</v>
      </c>
      <c r="D8452" s="7" t="s">
        <v>8</v>
      </c>
      <c r="E8452" s="7" t="s">
        <v>13</v>
      </c>
      <c r="F8452" s="7" t="s">
        <v>10</v>
      </c>
      <c r="G8452" s="7">
        <v>61507</v>
      </c>
    </row>
    <row r="8453" spans="1:7" ht="14.25" customHeight="1" x14ac:dyDescent="0.25">
      <c r="A8453" s="7" t="s">
        <v>11</v>
      </c>
      <c r="B8453" s="7">
        <v>2012</v>
      </c>
      <c r="C8453" s="7">
        <v>285788</v>
      </c>
      <c r="D8453" s="7" t="s">
        <v>17</v>
      </c>
      <c r="E8453" s="7" t="s">
        <v>9</v>
      </c>
      <c r="F8453" s="7" t="s">
        <v>23</v>
      </c>
      <c r="G8453" s="7">
        <v>12626</v>
      </c>
    </row>
    <row r="8454" spans="1:7" ht="14.25" customHeight="1" x14ac:dyDescent="0.25">
      <c r="A8454" s="7" t="s">
        <v>11</v>
      </c>
      <c r="B8454" s="7">
        <v>2019</v>
      </c>
      <c r="C8454" s="7">
        <v>365166</v>
      </c>
      <c r="D8454" s="7" t="s">
        <v>26</v>
      </c>
      <c r="E8454" s="7" t="s">
        <v>13</v>
      </c>
      <c r="F8454" s="7" t="s">
        <v>20</v>
      </c>
      <c r="G8454" s="7">
        <v>116256</v>
      </c>
    </row>
    <row r="8455" spans="1:7" ht="14.25" customHeight="1" x14ac:dyDescent="0.25">
      <c r="A8455" s="7" t="s">
        <v>18</v>
      </c>
      <c r="B8455" s="7">
        <v>2013</v>
      </c>
      <c r="C8455" s="7">
        <v>353582</v>
      </c>
      <c r="D8455" s="7" t="s">
        <v>19</v>
      </c>
      <c r="E8455" s="7" t="s">
        <v>9</v>
      </c>
      <c r="F8455" s="7" t="s">
        <v>23</v>
      </c>
      <c r="G8455" s="7">
        <v>36518</v>
      </c>
    </row>
    <row r="8456" spans="1:7" ht="14.25" customHeight="1" x14ac:dyDescent="0.25">
      <c r="A8456" s="7" t="s">
        <v>22</v>
      </c>
      <c r="B8456" s="7">
        <v>2020</v>
      </c>
      <c r="C8456" s="7">
        <v>127902</v>
      </c>
      <c r="D8456" s="7" t="s">
        <v>30</v>
      </c>
      <c r="E8456" s="7" t="s">
        <v>13</v>
      </c>
      <c r="F8456" s="7" t="s">
        <v>10</v>
      </c>
      <c r="G8456" s="7">
        <v>88485</v>
      </c>
    </row>
    <row r="8457" spans="1:7" ht="14.25" customHeight="1" x14ac:dyDescent="0.25">
      <c r="A8457" s="7" t="s">
        <v>28</v>
      </c>
      <c r="B8457" s="7">
        <v>2017</v>
      </c>
      <c r="C8457" s="7">
        <v>50664</v>
      </c>
      <c r="D8457" s="7" t="s">
        <v>19</v>
      </c>
      <c r="E8457" s="7" t="s">
        <v>13</v>
      </c>
      <c r="F8457" s="7" t="s">
        <v>10</v>
      </c>
      <c r="G8457" s="7">
        <v>71953</v>
      </c>
    </row>
    <row r="8458" spans="1:7" ht="14.25" customHeight="1" x14ac:dyDescent="0.25">
      <c r="A8458" s="7" t="s">
        <v>22</v>
      </c>
      <c r="B8458" s="7">
        <v>2019</v>
      </c>
      <c r="C8458" s="7">
        <v>358669</v>
      </c>
      <c r="D8458" s="7" t="s">
        <v>17</v>
      </c>
      <c r="E8458" s="7" t="s">
        <v>9</v>
      </c>
      <c r="F8458" s="7" t="s">
        <v>23</v>
      </c>
      <c r="G8458" s="7">
        <v>56488</v>
      </c>
    </row>
    <row r="8459" spans="1:7" ht="14.25" customHeight="1" x14ac:dyDescent="0.25">
      <c r="A8459" s="7" t="s">
        <v>16</v>
      </c>
      <c r="B8459" s="7">
        <v>2019</v>
      </c>
      <c r="C8459" s="7">
        <v>129468</v>
      </c>
      <c r="D8459" s="7" t="s">
        <v>12</v>
      </c>
      <c r="E8459" s="7" t="s">
        <v>13</v>
      </c>
      <c r="F8459" s="7" t="s">
        <v>20</v>
      </c>
      <c r="G8459" s="7">
        <v>143745</v>
      </c>
    </row>
    <row r="8460" spans="1:7" ht="14.25" customHeight="1" x14ac:dyDescent="0.25">
      <c r="A8460" s="7" t="s">
        <v>31</v>
      </c>
      <c r="B8460" s="7">
        <v>2016</v>
      </c>
      <c r="C8460" s="7">
        <v>176355</v>
      </c>
      <c r="D8460" s="7" t="s">
        <v>24</v>
      </c>
      <c r="E8460" s="7" t="s">
        <v>9</v>
      </c>
      <c r="F8460" s="7" t="s">
        <v>23</v>
      </c>
      <c r="G8460" s="7">
        <v>141177</v>
      </c>
    </row>
    <row r="8461" spans="1:7" ht="14.25" customHeight="1" x14ac:dyDescent="0.25">
      <c r="A8461" s="7" t="s">
        <v>25</v>
      </c>
      <c r="B8461" s="7">
        <v>2011</v>
      </c>
      <c r="C8461" s="7">
        <v>163590</v>
      </c>
      <c r="D8461" s="7" t="s">
        <v>19</v>
      </c>
      <c r="E8461" s="7" t="s">
        <v>9</v>
      </c>
      <c r="F8461" s="7" t="s">
        <v>14</v>
      </c>
      <c r="G8461" s="7">
        <v>105996</v>
      </c>
    </row>
    <row r="8462" spans="1:7" ht="14.25" customHeight="1" x14ac:dyDescent="0.25">
      <c r="A8462" s="7" t="s">
        <v>22</v>
      </c>
      <c r="B8462" s="7">
        <v>2019</v>
      </c>
      <c r="C8462" s="7">
        <v>365231</v>
      </c>
      <c r="D8462" s="7" t="s">
        <v>30</v>
      </c>
      <c r="E8462" s="7" t="s">
        <v>13</v>
      </c>
      <c r="F8462" s="7" t="s">
        <v>20</v>
      </c>
      <c r="G8462" s="7">
        <v>148555</v>
      </c>
    </row>
    <row r="8463" spans="1:7" ht="14.25" customHeight="1" x14ac:dyDescent="0.25">
      <c r="A8463" s="7" t="s">
        <v>29</v>
      </c>
      <c r="B8463" s="7">
        <v>2009</v>
      </c>
      <c r="C8463" s="7">
        <v>340404</v>
      </c>
      <c r="D8463" s="7" t="s">
        <v>30</v>
      </c>
      <c r="E8463" s="7" t="s">
        <v>9</v>
      </c>
      <c r="F8463" s="7" t="s">
        <v>14</v>
      </c>
      <c r="G8463" s="7">
        <v>86031</v>
      </c>
    </row>
    <row r="8464" spans="1:7" ht="14.25" customHeight="1" x14ac:dyDescent="0.25">
      <c r="A8464" s="7" t="s">
        <v>21</v>
      </c>
      <c r="B8464" s="7">
        <v>2018</v>
      </c>
      <c r="C8464" s="7">
        <v>320361</v>
      </c>
      <c r="D8464" s="7" t="s">
        <v>8</v>
      </c>
      <c r="E8464" s="7" t="s">
        <v>9</v>
      </c>
      <c r="F8464" s="7" t="s">
        <v>14</v>
      </c>
      <c r="G8464" s="7">
        <v>128698</v>
      </c>
    </row>
    <row r="8465" spans="1:7" ht="14.25" customHeight="1" x14ac:dyDescent="0.25">
      <c r="A8465" s="7" t="s">
        <v>27</v>
      </c>
      <c r="B8465" s="7">
        <v>2006</v>
      </c>
      <c r="C8465" s="7">
        <v>367979</v>
      </c>
      <c r="D8465" s="7" t="s">
        <v>19</v>
      </c>
      <c r="E8465" s="7" t="s">
        <v>13</v>
      </c>
      <c r="F8465" s="7" t="s">
        <v>10</v>
      </c>
      <c r="G8465" s="7">
        <v>20247</v>
      </c>
    </row>
    <row r="8466" spans="1:7" ht="14.25" customHeight="1" x14ac:dyDescent="0.25">
      <c r="A8466" s="7" t="s">
        <v>15</v>
      </c>
      <c r="B8466" s="7">
        <v>2012</v>
      </c>
      <c r="C8466" s="7">
        <v>15107</v>
      </c>
      <c r="D8466" s="7" t="s">
        <v>12</v>
      </c>
      <c r="E8466" s="7" t="s">
        <v>13</v>
      </c>
      <c r="F8466" s="7" t="s">
        <v>23</v>
      </c>
      <c r="G8466" s="7">
        <v>15593</v>
      </c>
    </row>
    <row r="8467" spans="1:7" ht="14.25" customHeight="1" x14ac:dyDescent="0.25">
      <c r="A8467" s="7" t="s">
        <v>22</v>
      </c>
      <c r="B8467" s="7">
        <v>2009</v>
      </c>
      <c r="C8467" s="7">
        <v>64220</v>
      </c>
      <c r="D8467" s="7" t="s">
        <v>24</v>
      </c>
      <c r="E8467" s="7" t="s">
        <v>13</v>
      </c>
      <c r="F8467" s="7" t="s">
        <v>20</v>
      </c>
      <c r="G8467" s="7">
        <v>118669</v>
      </c>
    </row>
    <row r="8468" spans="1:7" ht="14.25" customHeight="1" x14ac:dyDescent="0.25">
      <c r="A8468" s="7" t="s">
        <v>11</v>
      </c>
      <c r="B8468" s="7">
        <v>2008</v>
      </c>
      <c r="C8468" s="7">
        <v>152994</v>
      </c>
      <c r="D8468" s="7" t="s">
        <v>24</v>
      </c>
      <c r="E8468" s="7" t="s">
        <v>13</v>
      </c>
      <c r="F8468" s="7" t="s">
        <v>23</v>
      </c>
      <c r="G8468" s="7">
        <v>39794</v>
      </c>
    </row>
    <row r="8469" spans="1:7" ht="14.25" customHeight="1" x14ac:dyDescent="0.25">
      <c r="A8469" s="7" t="s">
        <v>7</v>
      </c>
      <c r="B8469" s="7">
        <v>2014</v>
      </c>
      <c r="C8469" s="7">
        <v>193110</v>
      </c>
      <c r="D8469" s="7" t="s">
        <v>8</v>
      </c>
      <c r="E8469" s="7" t="s">
        <v>9</v>
      </c>
      <c r="F8469" s="7" t="s">
        <v>20</v>
      </c>
      <c r="G8469" s="7">
        <v>43710</v>
      </c>
    </row>
    <row r="8470" spans="1:7" ht="14.25" customHeight="1" x14ac:dyDescent="0.25">
      <c r="A8470" s="7" t="s">
        <v>27</v>
      </c>
      <c r="B8470" s="7">
        <v>2016</v>
      </c>
      <c r="C8470" s="7">
        <v>301527</v>
      </c>
      <c r="D8470" s="7" t="s">
        <v>19</v>
      </c>
      <c r="E8470" s="7" t="s">
        <v>9</v>
      </c>
      <c r="F8470" s="7" t="s">
        <v>10</v>
      </c>
      <c r="G8470" s="7">
        <v>68466</v>
      </c>
    </row>
    <row r="8471" spans="1:7" ht="14.25" customHeight="1" x14ac:dyDescent="0.25">
      <c r="A8471" s="7" t="s">
        <v>28</v>
      </c>
      <c r="B8471" s="7">
        <v>2006</v>
      </c>
      <c r="C8471" s="7">
        <v>325075</v>
      </c>
      <c r="D8471" s="7" t="s">
        <v>19</v>
      </c>
      <c r="E8471" s="7" t="s">
        <v>13</v>
      </c>
      <c r="F8471" s="7" t="s">
        <v>10</v>
      </c>
      <c r="G8471" s="7">
        <v>133839</v>
      </c>
    </row>
    <row r="8472" spans="1:7" ht="14.25" customHeight="1" x14ac:dyDescent="0.25">
      <c r="A8472" s="7" t="s">
        <v>22</v>
      </c>
      <c r="B8472" s="7">
        <v>2016</v>
      </c>
      <c r="C8472" s="7">
        <v>224439</v>
      </c>
      <c r="D8472" s="7" t="s">
        <v>12</v>
      </c>
      <c r="E8472" s="7" t="s">
        <v>9</v>
      </c>
      <c r="F8472" s="7" t="s">
        <v>20</v>
      </c>
      <c r="G8472" s="7">
        <v>28733</v>
      </c>
    </row>
    <row r="8473" spans="1:7" ht="14.25" customHeight="1" x14ac:dyDescent="0.25">
      <c r="A8473" s="7" t="s">
        <v>15</v>
      </c>
      <c r="B8473" s="7">
        <v>2019</v>
      </c>
      <c r="C8473" s="7">
        <v>240741</v>
      </c>
      <c r="D8473" s="7" t="s">
        <v>17</v>
      </c>
      <c r="E8473" s="7" t="s">
        <v>9</v>
      </c>
      <c r="F8473" s="7" t="s">
        <v>20</v>
      </c>
      <c r="G8473" s="7">
        <v>25695</v>
      </c>
    </row>
    <row r="8474" spans="1:7" ht="14.25" customHeight="1" x14ac:dyDescent="0.25">
      <c r="A8474" s="7" t="s">
        <v>29</v>
      </c>
      <c r="B8474" s="7">
        <v>2017</v>
      </c>
      <c r="C8474" s="7">
        <v>19042</v>
      </c>
      <c r="D8474" s="7" t="s">
        <v>24</v>
      </c>
      <c r="E8474" s="7" t="s">
        <v>13</v>
      </c>
      <c r="F8474" s="7" t="s">
        <v>23</v>
      </c>
      <c r="G8474" s="7">
        <v>77594</v>
      </c>
    </row>
    <row r="8475" spans="1:7" ht="14.25" customHeight="1" x14ac:dyDescent="0.25">
      <c r="A8475" s="7" t="s">
        <v>11</v>
      </c>
      <c r="B8475" s="7">
        <v>2018</v>
      </c>
      <c r="C8475" s="7">
        <v>204429</v>
      </c>
      <c r="D8475" s="7" t="s">
        <v>30</v>
      </c>
      <c r="E8475" s="7" t="s">
        <v>13</v>
      </c>
      <c r="F8475" s="7" t="s">
        <v>23</v>
      </c>
      <c r="G8475" s="7">
        <v>89508</v>
      </c>
    </row>
    <row r="8476" spans="1:7" ht="14.25" customHeight="1" x14ac:dyDescent="0.25">
      <c r="A8476" s="7" t="s">
        <v>15</v>
      </c>
      <c r="B8476" s="7">
        <v>2007</v>
      </c>
      <c r="C8476" s="7">
        <v>318951</v>
      </c>
      <c r="D8476" s="7" t="s">
        <v>8</v>
      </c>
      <c r="E8476" s="7" t="s">
        <v>9</v>
      </c>
      <c r="F8476" s="7" t="s">
        <v>10</v>
      </c>
      <c r="G8476" s="7">
        <v>25424</v>
      </c>
    </row>
    <row r="8477" spans="1:7" ht="14.25" customHeight="1" x14ac:dyDescent="0.25">
      <c r="A8477" s="7" t="s">
        <v>15</v>
      </c>
      <c r="B8477" s="7">
        <v>2014</v>
      </c>
      <c r="C8477" s="7">
        <v>99179</v>
      </c>
      <c r="D8477" s="7" t="s">
        <v>30</v>
      </c>
      <c r="E8477" s="7" t="s">
        <v>9</v>
      </c>
      <c r="F8477" s="7" t="s">
        <v>23</v>
      </c>
      <c r="G8477" s="7">
        <v>139746</v>
      </c>
    </row>
    <row r="8478" spans="1:7" ht="14.25" customHeight="1" x14ac:dyDescent="0.25">
      <c r="A8478" s="7" t="s">
        <v>22</v>
      </c>
      <c r="B8478" s="7">
        <v>2016</v>
      </c>
      <c r="C8478" s="7">
        <v>38297</v>
      </c>
      <c r="D8478" s="7" t="s">
        <v>17</v>
      </c>
      <c r="E8478" s="7" t="s">
        <v>13</v>
      </c>
      <c r="F8478" s="7" t="s">
        <v>23</v>
      </c>
      <c r="G8478" s="7">
        <v>35209</v>
      </c>
    </row>
    <row r="8479" spans="1:7" ht="14.25" customHeight="1" x14ac:dyDescent="0.25">
      <c r="A8479" s="7" t="s">
        <v>11</v>
      </c>
      <c r="B8479" s="7">
        <v>2021</v>
      </c>
      <c r="C8479" s="7">
        <v>328449</v>
      </c>
      <c r="D8479" s="7" t="s">
        <v>12</v>
      </c>
      <c r="E8479" s="7" t="s">
        <v>9</v>
      </c>
      <c r="F8479" s="7" t="s">
        <v>14</v>
      </c>
      <c r="G8479" s="7">
        <v>37404</v>
      </c>
    </row>
    <row r="8480" spans="1:7" ht="14.25" customHeight="1" x14ac:dyDescent="0.25">
      <c r="A8480" s="7" t="s">
        <v>16</v>
      </c>
      <c r="B8480" s="7">
        <v>2022</v>
      </c>
      <c r="C8480" s="7">
        <v>183246</v>
      </c>
      <c r="D8480" s="7" t="s">
        <v>17</v>
      </c>
      <c r="E8480" s="7" t="s">
        <v>9</v>
      </c>
      <c r="F8480" s="7" t="s">
        <v>10</v>
      </c>
      <c r="G8480" s="7">
        <v>68607</v>
      </c>
    </row>
    <row r="8481" spans="1:7" ht="14.25" customHeight="1" x14ac:dyDescent="0.25">
      <c r="A8481" s="7" t="s">
        <v>7</v>
      </c>
      <c r="B8481" s="7">
        <v>2020</v>
      </c>
      <c r="C8481" s="7">
        <v>287385</v>
      </c>
      <c r="D8481" s="7" t="s">
        <v>26</v>
      </c>
      <c r="E8481" s="7" t="s">
        <v>13</v>
      </c>
      <c r="F8481" s="7" t="s">
        <v>20</v>
      </c>
      <c r="G8481" s="7">
        <v>120680</v>
      </c>
    </row>
    <row r="8482" spans="1:7" ht="14.25" customHeight="1" x14ac:dyDescent="0.25">
      <c r="A8482" s="7" t="s">
        <v>27</v>
      </c>
      <c r="B8482" s="7">
        <v>2006</v>
      </c>
      <c r="C8482" s="7">
        <v>235261</v>
      </c>
      <c r="D8482" s="7" t="s">
        <v>24</v>
      </c>
      <c r="E8482" s="7" t="s">
        <v>13</v>
      </c>
      <c r="F8482" s="7" t="s">
        <v>20</v>
      </c>
      <c r="G8482" s="7">
        <v>76559</v>
      </c>
    </row>
    <row r="8483" spans="1:7" ht="14.25" customHeight="1" x14ac:dyDescent="0.25">
      <c r="A8483" s="7" t="s">
        <v>18</v>
      </c>
      <c r="B8483" s="7">
        <v>2020</v>
      </c>
      <c r="C8483" s="7">
        <v>104536</v>
      </c>
      <c r="D8483" s="7" t="s">
        <v>19</v>
      </c>
      <c r="E8483" s="7" t="s">
        <v>13</v>
      </c>
      <c r="F8483" s="7" t="s">
        <v>20</v>
      </c>
      <c r="G8483" s="7">
        <v>121123</v>
      </c>
    </row>
    <row r="8484" spans="1:7" ht="14.25" customHeight="1" x14ac:dyDescent="0.25">
      <c r="A8484" s="7" t="s">
        <v>28</v>
      </c>
      <c r="B8484" s="7">
        <v>2007</v>
      </c>
      <c r="C8484" s="7">
        <v>6044</v>
      </c>
      <c r="D8484" s="7" t="s">
        <v>26</v>
      </c>
      <c r="E8484" s="7" t="s">
        <v>13</v>
      </c>
      <c r="F8484" s="7" t="s">
        <v>20</v>
      </c>
      <c r="G8484" s="7">
        <v>24146</v>
      </c>
    </row>
    <row r="8485" spans="1:7" ht="14.25" customHeight="1" x14ac:dyDescent="0.25">
      <c r="A8485" s="7" t="s">
        <v>16</v>
      </c>
      <c r="B8485" s="7">
        <v>2016</v>
      </c>
      <c r="C8485" s="7">
        <v>197866</v>
      </c>
      <c r="D8485" s="7" t="s">
        <v>8</v>
      </c>
      <c r="E8485" s="7" t="s">
        <v>13</v>
      </c>
      <c r="F8485" s="7" t="s">
        <v>23</v>
      </c>
      <c r="G8485" s="7">
        <v>110924</v>
      </c>
    </row>
    <row r="8486" spans="1:7" ht="14.25" customHeight="1" x14ac:dyDescent="0.25">
      <c r="A8486" s="7" t="s">
        <v>29</v>
      </c>
      <c r="B8486" s="7">
        <v>2015</v>
      </c>
      <c r="C8486" s="7">
        <v>140509</v>
      </c>
      <c r="D8486" s="7" t="s">
        <v>30</v>
      </c>
      <c r="E8486" s="7" t="s">
        <v>9</v>
      </c>
      <c r="F8486" s="7" t="s">
        <v>10</v>
      </c>
      <c r="G8486" s="7">
        <v>149598</v>
      </c>
    </row>
    <row r="8487" spans="1:7" ht="14.25" customHeight="1" x14ac:dyDescent="0.25">
      <c r="A8487" s="7" t="s">
        <v>16</v>
      </c>
      <c r="B8487" s="7">
        <v>2011</v>
      </c>
      <c r="C8487" s="7">
        <v>323378</v>
      </c>
      <c r="D8487" s="7" t="s">
        <v>8</v>
      </c>
      <c r="E8487" s="7" t="s">
        <v>13</v>
      </c>
      <c r="F8487" s="7" t="s">
        <v>23</v>
      </c>
      <c r="G8487" s="7">
        <v>148367</v>
      </c>
    </row>
    <row r="8488" spans="1:7" ht="14.25" customHeight="1" x14ac:dyDescent="0.25">
      <c r="A8488" s="7" t="s">
        <v>22</v>
      </c>
      <c r="B8488" s="7">
        <v>2014</v>
      </c>
      <c r="C8488" s="7">
        <v>283135</v>
      </c>
      <c r="D8488" s="7" t="s">
        <v>30</v>
      </c>
      <c r="E8488" s="7" t="s">
        <v>13</v>
      </c>
      <c r="F8488" s="7" t="s">
        <v>20</v>
      </c>
      <c r="G8488" s="7">
        <v>132429</v>
      </c>
    </row>
    <row r="8489" spans="1:7" ht="14.25" customHeight="1" x14ac:dyDescent="0.25">
      <c r="A8489" s="7" t="s">
        <v>21</v>
      </c>
      <c r="B8489" s="7">
        <v>2021</v>
      </c>
      <c r="C8489" s="7">
        <v>90147</v>
      </c>
      <c r="D8489" s="7" t="s">
        <v>8</v>
      </c>
      <c r="E8489" s="7" t="s">
        <v>9</v>
      </c>
      <c r="F8489" s="7" t="s">
        <v>14</v>
      </c>
      <c r="G8489" s="7">
        <v>144937</v>
      </c>
    </row>
    <row r="8490" spans="1:7" ht="14.25" customHeight="1" x14ac:dyDescent="0.25">
      <c r="A8490" s="7" t="s">
        <v>22</v>
      </c>
      <c r="B8490" s="7">
        <v>2010</v>
      </c>
      <c r="C8490" s="7">
        <v>147372</v>
      </c>
      <c r="D8490" s="7" t="s">
        <v>24</v>
      </c>
      <c r="E8490" s="7" t="s">
        <v>13</v>
      </c>
      <c r="F8490" s="7" t="s">
        <v>20</v>
      </c>
      <c r="G8490" s="7">
        <v>92343</v>
      </c>
    </row>
    <row r="8491" spans="1:7" ht="14.25" customHeight="1" x14ac:dyDescent="0.25">
      <c r="A8491" s="7" t="s">
        <v>7</v>
      </c>
      <c r="B8491" s="7">
        <v>2005</v>
      </c>
      <c r="C8491" s="7">
        <v>126634</v>
      </c>
      <c r="D8491" s="7" t="s">
        <v>17</v>
      </c>
      <c r="E8491" s="7" t="s">
        <v>13</v>
      </c>
      <c r="F8491" s="7" t="s">
        <v>23</v>
      </c>
      <c r="G8491" s="7">
        <v>16732</v>
      </c>
    </row>
    <row r="8492" spans="1:7" ht="14.25" customHeight="1" x14ac:dyDescent="0.25">
      <c r="A8492" s="7" t="s">
        <v>18</v>
      </c>
      <c r="B8492" s="7">
        <v>2008</v>
      </c>
      <c r="C8492" s="7">
        <v>299341</v>
      </c>
      <c r="D8492" s="7" t="s">
        <v>8</v>
      </c>
      <c r="E8492" s="7" t="s">
        <v>13</v>
      </c>
      <c r="F8492" s="7" t="s">
        <v>10</v>
      </c>
      <c r="G8492" s="7">
        <v>59645</v>
      </c>
    </row>
    <row r="8493" spans="1:7" ht="14.25" customHeight="1" x14ac:dyDescent="0.25">
      <c r="A8493" s="7" t="s">
        <v>25</v>
      </c>
      <c r="B8493" s="7">
        <v>2009</v>
      </c>
      <c r="C8493" s="7">
        <v>273765</v>
      </c>
      <c r="D8493" s="7" t="s">
        <v>24</v>
      </c>
      <c r="E8493" s="7" t="s">
        <v>9</v>
      </c>
      <c r="F8493" s="7" t="s">
        <v>23</v>
      </c>
      <c r="G8493" s="7">
        <v>36345</v>
      </c>
    </row>
    <row r="8494" spans="1:7" ht="14.25" customHeight="1" x14ac:dyDescent="0.25">
      <c r="A8494" s="7" t="s">
        <v>29</v>
      </c>
      <c r="B8494" s="7">
        <v>2022</v>
      </c>
      <c r="C8494" s="7">
        <v>394283</v>
      </c>
      <c r="D8494" s="7" t="s">
        <v>8</v>
      </c>
      <c r="E8494" s="7" t="s">
        <v>9</v>
      </c>
      <c r="F8494" s="7" t="s">
        <v>23</v>
      </c>
      <c r="G8494" s="7">
        <v>47287</v>
      </c>
    </row>
    <row r="8495" spans="1:7" ht="14.25" customHeight="1" x14ac:dyDescent="0.25">
      <c r="A8495" s="7" t="s">
        <v>28</v>
      </c>
      <c r="B8495" s="7">
        <v>2013</v>
      </c>
      <c r="C8495" s="7">
        <v>150718</v>
      </c>
      <c r="D8495" s="7" t="s">
        <v>26</v>
      </c>
      <c r="E8495" s="7" t="s">
        <v>9</v>
      </c>
      <c r="F8495" s="7" t="s">
        <v>14</v>
      </c>
      <c r="G8495" s="7">
        <v>130745</v>
      </c>
    </row>
    <row r="8496" spans="1:7" ht="14.25" customHeight="1" x14ac:dyDescent="0.25">
      <c r="A8496" s="7" t="s">
        <v>21</v>
      </c>
      <c r="B8496" s="7">
        <v>2006</v>
      </c>
      <c r="C8496" s="7">
        <v>350342</v>
      </c>
      <c r="D8496" s="7" t="s">
        <v>30</v>
      </c>
      <c r="E8496" s="7" t="s">
        <v>13</v>
      </c>
      <c r="F8496" s="7" t="s">
        <v>14</v>
      </c>
      <c r="G8496" s="7">
        <v>136863</v>
      </c>
    </row>
    <row r="8497" spans="1:7" ht="14.25" customHeight="1" x14ac:dyDescent="0.25">
      <c r="A8497" s="7" t="s">
        <v>22</v>
      </c>
      <c r="B8497" s="7">
        <v>2005</v>
      </c>
      <c r="C8497" s="7">
        <v>133638</v>
      </c>
      <c r="D8497" s="7" t="s">
        <v>17</v>
      </c>
      <c r="E8497" s="7" t="s">
        <v>9</v>
      </c>
      <c r="F8497" s="7" t="s">
        <v>14</v>
      </c>
      <c r="G8497" s="7">
        <v>19747</v>
      </c>
    </row>
    <row r="8498" spans="1:7" ht="14.25" customHeight="1" x14ac:dyDescent="0.25">
      <c r="A8498" s="7" t="s">
        <v>27</v>
      </c>
      <c r="B8498" s="7">
        <v>2021</v>
      </c>
      <c r="C8498" s="7">
        <v>33470</v>
      </c>
      <c r="D8498" s="7" t="s">
        <v>26</v>
      </c>
      <c r="E8498" s="7" t="s">
        <v>13</v>
      </c>
      <c r="F8498" s="7" t="s">
        <v>23</v>
      </c>
      <c r="G8498" s="7">
        <v>98170</v>
      </c>
    </row>
    <row r="8499" spans="1:7" ht="14.25" customHeight="1" x14ac:dyDescent="0.25">
      <c r="A8499" s="7" t="s">
        <v>16</v>
      </c>
      <c r="B8499" s="7">
        <v>2011</v>
      </c>
      <c r="C8499" s="7">
        <v>370625</v>
      </c>
      <c r="D8499" s="7" t="s">
        <v>12</v>
      </c>
      <c r="E8499" s="7" t="s">
        <v>9</v>
      </c>
      <c r="F8499" s="7" t="s">
        <v>14</v>
      </c>
      <c r="G8499" s="7">
        <v>60095</v>
      </c>
    </row>
    <row r="8500" spans="1:7" ht="14.25" customHeight="1" x14ac:dyDescent="0.25">
      <c r="A8500" s="7" t="s">
        <v>15</v>
      </c>
      <c r="B8500" s="7">
        <v>2021</v>
      </c>
      <c r="C8500" s="7">
        <v>81912</v>
      </c>
      <c r="D8500" s="7" t="s">
        <v>26</v>
      </c>
      <c r="E8500" s="7" t="s">
        <v>13</v>
      </c>
      <c r="F8500" s="7" t="s">
        <v>20</v>
      </c>
      <c r="G8500" s="7">
        <v>140959</v>
      </c>
    </row>
    <row r="8501" spans="1:7" ht="14.25" customHeight="1" x14ac:dyDescent="0.25">
      <c r="A8501" s="7" t="s">
        <v>27</v>
      </c>
      <c r="B8501" s="7">
        <v>2016</v>
      </c>
      <c r="C8501" s="7">
        <v>368718</v>
      </c>
      <c r="D8501" s="7" t="s">
        <v>26</v>
      </c>
      <c r="E8501" s="7" t="s">
        <v>13</v>
      </c>
      <c r="F8501" s="7" t="s">
        <v>14</v>
      </c>
      <c r="G8501" s="7">
        <v>97262</v>
      </c>
    </row>
    <row r="8502" spans="1:7" ht="14.25" customHeight="1" x14ac:dyDescent="0.25">
      <c r="A8502" s="7" t="s">
        <v>22</v>
      </c>
      <c r="B8502" s="7">
        <v>2005</v>
      </c>
      <c r="C8502" s="7">
        <v>360621</v>
      </c>
      <c r="D8502" s="7" t="s">
        <v>12</v>
      </c>
      <c r="E8502" s="7" t="s">
        <v>9</v>
      </c>
      <c r="F8502" s="7" t="s">
        <v>20</v>
      </c>
      <c r="G8502" s="7">
        <v>29884</v>
      </c>
    </row>
    <row r="8503" spans="1:7" ht="14.25" customHeight="1" x14ac:dyDescent="0.25">
      <c r="A8503" s="7" t="s">
        <v>16</v>
      </c>
      <c r="B8503" s="7">
        <v>2019</v>
      </c>
      <c r="C8503" s="7">
        <v>393172</v>
      </c>
      <c r="D8503" s="7" t="s">
        <v>17</v>
      </c>
      <c r="E8503" s="7" t="s">
        <v>9</v>
      </c>
      <c r="F8503" s="7" t="s">
        <v>23</v>
      </c>
      <c r="G8503" s="7">
        <v>142923</v>
      </c>
    </row>
    <row r="8504" spans="1:7" ht="14.25" customHeight="1" x14ac:dyDescent="0.25">
      <c r="A8504" s="7" t="s">
        <v>29</v>
      </c>
      <c r="B8504" s="7">
        <v>2017</v>
      </c>
      <c r="C8504" s="7">
        <v>44502</v>
      </c>
      <c r="D8504" s="7" t="s">
        <v>12</v>
      </c>
      <c r="E8504" s="7" t="s">
        <v>13</v>
      </c>
      <c r="F8504" s="7" t="s">
        <v>10</v>
      </c>
      <c r="G8504" s="7">
        <v>99357</v>
      </c>
    </row>
    <row r="8505" spans="1:7" ht="14.25" customHeight="1" x14ac:dyDescent="0.25">
      <c r="A8505" s="7" t="s">
        <v>27</v>
      </c>
      <c r="B8505" s="7">
        <v>2015</v>
      </c>
      <c r="C8505" s="7">
        <v>249270</v>
      </c>
      <c r="D8505" s="7" t="s">
        <v>26</v>
      </c>
      <c r="E8505" s="7" t="s">
        <v>9</v>
      </c>
      <c r="F8505" s="7" t="s">
        <v>23</v>
      </c>
      <c r="G8505" s="7">
        <v>65644</v>
      </c>
    </row>
    <row r="8506" spans="1:7" ht="14.25" customHeight="1" x14ac:dyDescent="0.25">
      <c r="A8506" s="7" t="s">
        <v>11</v>
      </c>
      <c r="B8506" s="7">
        <v>2019</v>
      </c>
      <c r="C8506" s="7">
        <v>384940</v>
      </c>
      <c r="D8506" s="7" t="s">
        <v>26</v>
      </c>
      <c r="E8506" s="7" t="s">
        <v>9</v>
      </c>
      <c r="F8506" s="7" t="s">
        <v>14</v>
      </c>
      <c r="G8506" s="7">
        <v>75983</v>
      </c>
    </row>
    <row r="8507" spans="1:7" ht="14.25" customHeight="1" x14ac:dyDescent="0.25">
      <c r="A8507" s="7" t="s">
        <v>7</v>
      </c>
      <c r="B8507" s="7">
        <v>2016</v>
      </c>
      <c r="C8507" s="7">
        <v>287474</v>
      </c>
      <c r="D8507" s="7" t="s">
        <v>30</v>
      </c>
      <c r="E8507" s="7" t="s">
        <v>13</v>
      </c>
      <c r="F8507" s="7" t="s">
        <v>10</v>
      </c>
      <c r="G8507" s="7">
        <v>57319</v>
      </c>
    </row>
    <row r="8508" spans="1:7" ht="14.25" customHeight="1" x14ac:dyDescent="0.25">
      <c r="A8508" s="7" t="s">
        <v>18</v>
      </c>
      <c r="B8508" s="7">
        <v>2015</v>
      </c>
      <c r="C8508" s="7">
        <v>63534</v>
      </c>
      <c r="D8508" s="7" t="s">
        <v>19</v>
      </c>
      <c r="E8508" s="7" t="s">
        <v>9</v>
      </c>
      <c r="F8508" s="7" t="s">
        <v>14</v>
      </c>
      <c r="G8508" s="7">
        <v>128364</v>
      </c>
    </row>
    <row r="8509" spans="1:7" ht="14.25" customHeight="1" x14ac:dyDescent="0.25">
      <c r="A8509" s="7" t="s">
        <v>31</v>
      </c>
      <c r="B8509" s="7">
        <v>2014</v>
      </c>
      <c r="C8509" s="7">
        <v>222204</v>
      </c>
      <c r="D8509" s="7" t="s">
        <v>30</v>
      </c>
      <c r="E8509" s="7" t="s">
        <v>13</v>
      </c>
      <c r="F8509" s="7" t="s">
        <v>14</v>
      </c>
      <c r="G8509" s="7">
        <v>24111</v>
      </c>
    </row>
    <row r="8510" spans="1:7" ht="14.25" customHeight="1" x14ac:dyDescent="0.25">
      <c r="A8510" s="7" t="s">
        <v>28</v>
      </c>
      <c r="B8510" s="7">
        <v>2016</v>
      </c>
      <c r="C8510" s="7">
        <v>252189</v>
      </c>
      <c r="D8510" s="7" t="s">
        <v>19</v>
      </c>
      <c r="E8510" s="7" t="s">
        <v>9</v>
      </c>
      <c r="F8510" s="7" t="s">
        <v>10</v>
      </c>
      <c r="G8510" s="7">
        <v>70263</v>
      </c>
    </row>
    <row r="8511" spans="1:7" ht="14.25" customHeight="1" x14ac:dyDescent="0.25">
      <c r="A8511" s="7" t="s">
        <v>15</v>
      </c>
      <c r="B8511" s="7">
        <v>2006</v>
      </c>
      <c r="C8511" s="7">
        <v>268191</v>
      </c>
      <c r="D8511" s="7" t="s">
        <v>12</v>
      </c>
      <c r="E8511" s="7" t="s">
        <v>9</v>
      </c>
      <c r="F8511" s="7" t="s">
        <v>14</v>
      </c>
      <c r="G8511" s="7">
        <v>131253</v>
      </c>
    </row>
    <row r="8512" spans="1:7" ht="14.25" customHeight="1" x14ac:dyDescent="0.25">
      <c r="A8512" s="7" t="s">
        <v>25</v>
      </c>
      <c r="B8512" s="7">
        <v>2021</v>
      </c>
      <c r="C8512" s="7">
        <v>7925</v>
      </c>
      <c r="D8512" s="7" t="s">
        <v>12</v>
      </c>
      <c r="E8512" s="7" t="s">
        <v>9</v>
      </c>
      <c r="F8512" s="7" t="s">
        <v>20</v>
      </c>
      <c r="G8512" s="7">
        <v>139399</v>
      </c>
    </row>
    <row r="8513" spans="1:7" ht="14.25" customHeight="1" x14ac:dyDescent="0.25">
      <c r="A8513" s="7" t="s">
        <v>21</v>
      </c>
      <c r="B8513" s="7">
        <v>2023</v>
      </c>
      <c r="C8513" s="7">
        <v>207566</v>
      </c>
      <c r="D8513" s="7" t="s">
        <v>17</v>
      </c>
      <c r="E8513" s="7" t="s">
        <v>9</v>
      </c>
      <c r="F8513" s="7" t="s">
        <v>14</v>
      </c>
      <c r="G8513" s="7">
        <v>63232</v>
      </c>
    </row>
    <row r="8514" spans="1:7" ht="14.25" customHeight="1" x14ac:dyDescent="0.25">
      <c r="A8514" s="7" t="s">
        <v>21</v>
      </c>
      <c r="B8514" s="7">
        <v>2008</v>
      </c>
      <c r="C8514" s="7">
        <v>337407</v>
      </c>
      <c r="D8514" s="7" t="s">
        <v>17</v>
      </c>
      <c r="E8514" s="7" t="s">
        <v>9</v>
      </c>
      <c r="F8514" s="7" t="s">
        <v>23</v>
      </c>
      <c r="G8514" s="7">
        <v>70823</v>
      </c>
    </row>
    <row r="8515" spans="1:7" ht="14.25" customHeight="1" x14ac:dyDescent="0.25">
      <c r="A8515" s="7" t="s">
        <v>11</v>
      </c>
      <c r="B8515" s="7">
        <v>2019</v>
      </c>
      <c r="C8515" s="7">
        <v>202606</v>
      </c>
      <c r="D8515" s="7" t="s">
        <v>24</v>
      </c>
      <c r="E8515" s="7" t="s">
        <v>13</v>
      </c>
      <c r="F8515" s="7" t="s">
        <v>20</v>
      </c>
      <c r="G8515" s="7">
        <v>144688</v>
      </c>
    </row>
    <row r="8516" spans="1:7" ht="14.25" customHeight="1" x14ac:dyDescent="0.25">
      <c r="A8516" s="7" t="s">
        <v>25</v>
      </c>
      <c r="B8516" s="7">
        <v>2020</v>
      </c>
      <c r="C8516" s="7">
        <v>341012</v>
      </c>
      <c r="D8516" s="7" t="s">
        <v>12</v>
      </c>
      <c r="E8516" s="7" t="s">
        <v>13</v>
      </c>
      <c r="F8516" s="7" t="s">
        <v>20</v>
      </c>
      <c r="G8516" s="7">
        <v>10841</v>
      </c>
    </row>
    <row r="8517" spans="1:7" ht="14.25" customHeight="1" x14ac:dyDescent="0.25">
      <c r="A8517" s="7" t="s">
        <v>11</v>
      </c>
      <c r="B8517" s="7">
        <v>2018</v>
      </c>
      <c r="C8517" s="7">
        <v>147123</v>
      </c>
      <c r="D8517" s="7" t="s">
        <v>8</v>
      </c>
      <c r="E8517" s="7" t="s">
        <v>13</v>
      </c>
      <c r="F8517" s="7" t="s">
        <v>23</v>
      </c>
      <c r="G8517" s="7">
        <v>18002</v>
      </c>
    </row>
    <row r="8518" spans="1:7" ht="14.25" customHeight="1" x14ac:dyDescent="0.25">
      <c r="A8518" s="7" t="s">
        <v>27</v>
      </c>
      <c r="B8518" s="7">
        <v>2021</v>
      </c>
      <c r="C8518" s="7">
        <v>352772</v>
      </c>
      <c r="D8518" s="7" t="s">
        <v>12</v>
      </c>
      <c r="E8518" s="7" t="s">
        <v>13</v>
      </c>
      <c r="F8518" s="7" t="s">
        <v>20</v>
      </c>
      <c r="G8518" s="7">
        <v>76266</v>
      </c>
    </row>
    <row r="8519" spans="1:7" ht="14.25" customHeight="1" x14ac:dyDescent="0.25">
      <c r="A8519" s="7" t="s">
        <v>31</v>
      </c>
      <c r="B8519" s="7">
        <v>2006</v>
      </c>
      <c r="C8519" s="7">
        <v>121283</v>
      </c>
      <c r="D8519" s="7" t="s">
        <v>26</v>
      </c>
      <c r="E8519" s="7" t="s">
        <v>13</v>
      </c>
      <c r="F8519" s="7" t="s">
        <v>23</v>
      </c>
      <c r="G8519" s="7">
        <v>33697</v>
      </c>
    </row>
    <row r="8520" spans="1:7" ht="14.25" customHeight="1" x14ac:dyDescent="0.25">
      <c r="A8520" s="7" t="s">
        <v>25</v>
      </c>
      <c r="B8520" s="7">
        <v>2022</v>
      </c>
      <c r="C8520" s="7">
        <v>360362</v>
      </c>
      <c r="D8520" s="7" t="s">
        <v>19</v>
      </c>
      <c r="E8520" s="7" t="s">
        <v>13</v>
      </c>
      <c r="F8520" s="7" t="s">
        <v>14</v>
      </c>
      <c r="G8520" s="7">
        <v>77158</v>
      </c>
    </row>
    <row r="8521" spans="1:7" ht="14.25" customHeight="1" x14ac:dyDescent="0.25">
      <c r="A8521" s="7" t="s">
        <v>25</v>
      </c>
      <c r="B8521" s="7">
        <v>2023</v>
      </c>
      <c r="C8521" s="7">
        <v>64715</v>
      </c>
      <c r="D8521" s="7" t="s">
        <v>24</v>
      </c>
      <c r="E8521" s="7" t="s">
        <v>13</v>
      </c>
      <c r="F8521" s="7" t="s">
        <v>20</v>
      </c>
      <c r="G8521" s="7">
        <v>60777</v>
      </c>
    </row>
    <row r="8522" spans="1:7" ht="14.25" customHeight="1" x14ac:dyDescent="0.25">
      <c r="A8522" s="7" t="s">
        <v>21</v>
      </c>
      <c r="B8522" s="7">
        <v>2021</v>
      </c>
      <c r="C8522" s="7">
        <v>185218</v>
      </c>
      <c r="D8522" s="7" t="s">
        <v>12</v>
      </c>
      <c r="E8522" s="7" t="s">
        <v>9</v>
      </c>
      <c r="F8522" s="7" t="s">
        <v>14</v>
      </c>
      <c r="G8522" s="7">
        <v>53250</v>
      </c>
    </row>
    <row r="8523" spans="1:7" ht="14.25" customHeight="1" x14ac:dyDescent="0.25">
      <c r="A8523" s="7" t="s">
        <v>29</v>
      </c>
      <c r="B8523" s="7">
        <v>2007</v>
      </c>
      <c r="C8523" s="7">
        <v>343270</v>
      </c>
      <c r="D8523" s="7" t="s">
        <v>8</v>
      </c>
      <c r="E8523" s="7" t="s">
        <v>13</v>
      </c>
      <c r="F8523" s="7" t="s">
        <v>14</v>
      </c>
      <c r="G8523" s="7">
        <v>119534</v>
      </c>
    </row>
    <row r="8524" spans="1:7" ht="14.25" customHeight="1" x14ac:dyDescent="0.25">
      <c r="A8524" s="7" t="s">
        <v>7</v>
      </c>
      <c r="B8524" s="7">
        <v>2009</v>
      </c>
      <c r="C8524" s="7">
        <v>281668</v>
      </c>
      <c r="D8524" s="7" t="s">
        <v>24</v>
      </c>
      <c r="E8524" s="7" t="s">
        <v>9</v>
      </c>
      <c r="F8524" s="7" t="s">
        <v>20</v>
      </c>
      <c r="G8524" s="7">
        <v>91899</v>
      </c>
    </row>
    <row r="8525" spans="1:7" ht="14.25" customHeight="1" x14ac:dyDescent="0.25">
      <c r="A8525" s="7" t="s">
        <v>7</v>
      </c>
      <c r="B8525" s="7">
        <v>2017</v>
      </c>
      <c r="C8525" s="7">
        <v>309033</v>
      </c>
      <c r="D8525" s="7" t="s">
        <v>19</v>
      </c>
      <c r="E8525" s="7" t="s">
        <v>9</v>
      </c>
      <c r="F8525" s="7" t="s">
        <v>14</v>
      </c>
      <c r="G8525" s="7">
        <v>88853</v>
      </c>
    </row>
    <row r="8526" spans="1:7" ht="14.25" customHeight="1" x14ac:dyDescent="0.25">
      <c r="A8526" s="7" t="s">
        <v>21</v>
      </c>
      <c r="B8526" s="7">
        <v>2015</v>
      </c>
      <c r="C8526" s="7">
        <v>32160</v>
      </c>
      <c r="D8526" s="7" t="s">
        <v>8</v>
      </c>
      <c r="E8526" s="7" t="s">
        <v>13</v>
      </c>
      <c r="F8526" s="7" t="s">
        <v>20</v>
      </c>
      <c r="G8526" s="7">
        <v>42288</v>
      </c>
    </row>
    <row r="8527" spans="1:7" ht="14.25" customHeight="1" x14ac:dyDescent="0.25">
      <c r="A8527" s="7" t="s">
        <v>18</v>
      </c>
      <c r="B8527" s="7">
        <v>2019</v>
      </c>
      <c r="C8527" s="7">
        <v>58978</v>
      </c>
      <c r="D8527" s="7" t="s">
        <v>30</v>
      </c>
      <c r="E8527" s="7" t="s">
        <v>9</v>
      </c>
      <c r="F8527" s="7" t="s">
        <v>20</v>
      </c>
      <c r="G8527" s="7">
        <v>12086</v>
      </c>
    </row>
    <row r="8528" spans="1:7" ht="14.25" customHeight="1" x14ac:dyDescent="0.25">
      <c r="A8528" s="7" t="s">
        <v>15</v>
      </c>
      <c r="B8528" s="7">
        <v>2013</v>
      </c>
      <c r="C8528" s="7">
        <v>204026</v>
      </c>
      <c r="D8528" s="7" t="s">
        <v>17</v>
      </c>
      <c r="E8528" s="7" t="s">
        <v>9</v>
      </c>
      <c r="F8528" s="7" t="s">
        <v>20</v>
      </c>
      <c r="G8528" s="7">
        <v>79213</v>
      </c>
    </row>
    <row r="8529" spans="1:7" ht="14.25" customHeight="1" x14ac:dyDescent="0.25">
      <c r="A8529" s="7" t="s">
        <v>21</v>
      </c>
      <c r="B8529" s="7">
        <v>2009</v>
      </c>
      <c r="C8529" s="7">
        <v>346044</v>
      </c>
      <c r="D8529" s="7" t="s">
        <v>19</v>
      </c>
      <c r="E8529" s="7" t="s">
        <v>13</v>
      </c>
      <c r="F8529" s="7" t="s">
        <v>14</v>
      </c>
      <c r="G8529" s="7">
        <v>44944</v>
      </c>
    </row>
    <row r="8530" spans="1:7" ht="14.25" customHeight="1" x14ac:dyDescent="0.25">
      <c r="A8530" s="7" t="s">
        <v>11</v>
      </c>
      <c r="B8530" s="7">
        <v>2009</v>
      </c>
      <c r="C8530" s="7">
        <v>137433</v>
      </c>
      <c r="D8530" s="7" t="s">
        <v>30</v>
      </c>
      <c r="E8530" s="7" t="s">
        <v>13</v>
      </c>
      <c r="F8530" s="7" t="s">
        <v>14</v>
      </c>
      <c r="G8530" s="7">
        <v>63803</v>
      </c>
    </row>
    <row r="8531" spans="1:7" ht="14.25" customHeight="1" x14ac:dyDescent="0.25">
      <c r="A8531" s="7" t="s">
        <v>22</v>
      </c>
      <c r="B8531" s="7">
        <v>2011</v>
      </c>
      <c r="C8531" s="7">
        <v>309568</v>
      </c>
      <c r="D8531" s="7" t="s">
        <v>8</v>
      </c>
      <c r="E8531" s="7" t="s">
        <v>9</v>
      </c>
      <c r="F8531" s="7" t="s">
        <v>20</v>
      </c>
      <c r="G8531" s="7">
        <v>46977</v>
      </c>
    </row>
    <row r="8532" spans="1:7" ht="14.25" customHeight="1" x14ac:dyDescent="0.25">
      <c r="A8532" s="7" t="s">
        <v>7</v>
      </c>
      <c r="B8532" s="7">
        <v>2007</v>
      </c>
      <c r="C8532" s="7">
        <v>383909</v>
      </c>
      <c r="D8532" s="7" t="s">
        <v>8</v>
      </c>
      <c r="E8532" s="7" t="s">
        <v>13</v>
      </c>
      <c r="F8532" s="7" t="s">
        <v>20</v>
      </c>
      <c r="G8532" s="7">
        <v>13679</v>
      </c>
    </row>
    <row r="8533" spans="1:7" ht="14.25" customHeight="1" x14ac:dyDescent="0.25">
      <c r="A8533" s="7" t="s">
        <v>29</v>
      </c>
      <c r="B8533" s="7">
        <v>2017</v>
      </c>
      <c r="C8533" s="7">
        <v>350070</v>
      </c>
      <c r="D8533" s="7" t="s">
        <v>30</v>
      </c>
      <c r="E8533" s="7" t="s">
        <v>9</v>
      </c>
      <c r="F8533" s="7" t="s">
        <v>10</v>
      </c>
      <c r="G8533" s="7">
        <v>18797</v>
      </c>
    </row>
    <row r="8534" spans="1:7" ht="14.25" customHeight="1" x14ac:dyDescent="0.25">
      <c r="A8534" s="7" t="s">
        <v>29</v>
      </c>
      <c r="B8534" s="7">
        <v>2013</v>
      </c>
      <c r="C8534" s="7">
        <v>79405</v>
      </c>
      <c r="D8534" s="7" t="s">
        <v>17</v>
      </c>
      <c r="E8534" s="7" t="s">
        <v>9</v>
      </c>
      <c r="F8534" s="7" t="s">
        <v>14</v>
      </c>
      <c r="G8534" s="7">
        <v>111381</v>
      </c>
    </row>
    <row r="8535" spans="1:7" ht="14.25" customHeight="1" x14ac:dyDescent="0.25">
      <c r="A8535" s="7" t="s">
        <v>22</v>
      </c>
      <c r="B8535" s="7">
        <v>2017</v>
      </c>
      <c r="C8535" s="7">
        <v>347910</v>
      </c>
      <c r="D8535" s="7" t="s">
        <v>12</v>
      </c>
      <c r="E8535" s="7" t="s">
        <v>13</v>
      </c>
      <c r="F8535" s="7" t="s">
        <v>10</v>
      </c>
      <c r="G8535" s="7">
        <v>105491</v>
      </c>
    </row>
    <row r="8536" spans="1:7" ht="14.25" customHeight="1" x14ac:dyDescent="0.25">
      <c r="A8536" s="7" t="s">
        <v>22</v>
      </c>
      <c r="B8536" s="7">
        <v>2012</v>
      </c>
      <c r="C8536" s="7">
        <v>272912</v>
      </c>
      <c r="D8536" s="7" t="s">
        <v>26</v>
      </c>
      <c r="E8536" s="7" t="s">
        <v>9</v>
      </c>
      <c r="F8536" s="7" t="s">
        <v>20</v>
      </c>
      <c r="G8536" s="7">
        <v>108342</v>
      </c>
    </row>
    <row r="8537" spans="1:7" ht="14.25" customHeight="1" x14ac:dyDescent="0.25">
      <c r="A8537" s="7" t="s">
        <v>7</v>
      </c>
      <c r="B8537" s="7">
        <v>2006</v>
      </c>
      <c r="C8537" s="7">
        <v>53839</v>
      </c>
      <c r="D8537" s="7" t="s">
        <v>12</v>
      </c>
      <c r="E8537" s="7" t="s">
        <v>13</v>
      </c>
      <c r="F8537" s="7" t="s">
        <v>14</v>
      </c>
      <c r="G8537" s="7">
        <v>55630</v>
      </c>
    </row>
    <row r="8538" spans="1:7" ht="14.25" customHeight="1" x14ac:dyDescent="0.25">
      <c r="A8538" s="7" t="s">
        <v>15</v>
      </c>
      <c r="B8538" s="7">
        <v>2006</v>
      </c>
      <c r="C8538" s="7">
        <v>177264</v>
      </c>
      <c r="D8538" s="7" t="s">
        <v>8</v>
      </c>
      <c r="E8538" s="7" t="s">
        <v>9</v>
      </c>
      <c r="F8538" s="7" t="s">
        <v>10</v>
      </c>
      <c r="G8538" s="7">
        <v>59800</v>
      </c>
    </row>
    <row r="8539" spans="1:7" ht="14.25" customHeight="1" x14ac:dyDescent="0.25">
      <c r="A8539" s="7" t="s">
        <v>15</v>
      </c>
      <c r="B8539" s="7">
        <v>2014</v>
      </c>
      <c r="C8539" s="7">
        <v>5772</v>
      </c>
      <c r="D8539" s="7" t="s">
        <v>30</v>
      </c>
      <c r="E8539" s="7" t="s">
        <v>13</v>
      </c>
      <c r="F8539" s="7" t="s">
        <v>20</v>
      </c>
      <c r="G8539" s="7">
        <v>68510</v>
      </c>
    </row>
    <row r="8540" spans="1:7" ht="14.25" customHeight="1" x14ac:dyDescent="0.25">
      <c r="A8540" s="7" t="s">
        <v>7</v>
      </c>
      <c r="B8540" s="7">
        <v>2005</v>
      </c>
      <c r="C8540" s="7">
        <v>109707</v>
      </c>
      <c r="D8540" s="7" t="s">
        <v>8</v>
      </c>
      <c r="E8540" s="7" t="s">
        <v>9</v>
      </c>
      <c r="F8540" s="7" t="s">
        <v>20</v>
      </c>
      <c r="G8540" s="7">
        <v>78036</v>
      </c>
    </row>
    <row r="8541" spans="1:7" ht="14.25" customHeight="1" x14ac:dyDescent="0.25">
      <c r="A8541" s="7" t="s">
        <v>31</v>
      </c>
      <c r="B8541" s="7">
        <v>2009</v>
      </c>
      <c r="C8541" s="7">
        <v>240283</v>
      </c>
      <c r="D8541" s="7" t="s">
        <v>19</v>
      </c>
      <c r="E8541" s="7" t="s">
        <v>9</v>
      </c>
      <c r="F8541" s="7" t="s">
        <v>20</v>
      </c>
      <c r="G8541" s="7">
        <v>137360</v>
      </c>
    </row>
    <row r="8542" spans="1:7" ht="14.25" customHeight="1" x14ac:dyDescent="0.25">
      <c r="A8542" s="7" t="s">
        <v>18</v>
      </c>
      <c r="B8542" s="7">
        <v>2011</v>
      </c>
      <c r="C8542" s="7">
        <v>29317</v>
      </c>
      <c r="D8542" s="7" t="s">
        <v>26</v>
      </c>
      <c r="E8542" s="7" t="s">
        <v>9</v>
      </c>
      <c r="F8542" s="7" t="s">
        <v>14</v>
      </c>
      <c r="G8542" s="7">
        <v>147331</v>
      </c>
    </row>
    <row r="8543" spans="1:7" ht="14.25" customHeight="1" x14ac:dyDescent="0.25">
      <c r="A8543" s="7" t="s">
        <v>21</v>
      </c>
      <c r="B8543" s="7">
        <v>2018</v>
      </c>
      <c r="C8543" s="7">
        <v>64998</v>
      </c>
      <c r="D8543" s="7" t="s">
        <v>12</v>
      </c>
      <c r="E8543" s="7" t="s">
        <v>13</v>
      </c>
      <c r="F8543" s="7" t="s">
        <v>14</v>
      </c>
      <c r="G8543" s="7">
        <v>27554</v>
      </c>
    </row>
    <row r="8544" spans="1:7" ht="14.25" customHeight="1" x14ac:dyDescent="0.25">
      <c r="A8544" s="7" t="s">
        <v>28</v>
      </c>
      <c r="B8544" s="7">
        <v>2023</v>
      </c>
      <c r="C8544" s="7">
        <v>254536</v>
      </c>
      <c r="D8544" s="7" t="s">
        <v>19</v>
      </c>
      <c r="E8544" s="7" t="s">
        <v>13</v>
      </c>
      <c r="F8544" s="7" t="s">
        <v>10</v>
      </c>
      <c r="G8544" s="7">
        <v>70038</v>
      </c>
    </row>
    <row r="8545" spans="1:7" ht="14.25" customHeight="1" x14ac:dyDescent="0.25">
      <c r="A8545" s="7" t="s">
        <v>18</v>
      </c>
      <c r="B8545" s="7">
        <v>2011</v>
      </c>
      <c r="C8545" s="7">
        <v>33520</v>
      </c>
      <c r="D8545" s="7" t="s">
        <v>12</v>
      </c>
      <c r="E8545" s="7" t="s">
        <v>9</v>
      </c>
      <c r="F8545" s="7" t="s">
        <v>10</v>
      </c>
      <c r="G8545" s="7">
        <v>88215</v>
      </c>
    </row>
    <row r="8546" spans="1:7" ht="14.25" customHeight="1" x14ac:dyDescent="0.25">
      <c r="A8546" s="7" t="s">
        <v>31</v>
      </c>
      <c r="B8546" s="7">
        <v>2018</v>
      </c>
      <c r="C8546" s="7">
        <v>319088</v>
      </c>
      <c r="D8546" s="7" t="s">
        <v>26</v>
      </c>
      <c r="E8546" s="7" t="s">
        <v>9</v>
      </c>
      <c r="F8546" s="7" t="s">
        <v>14</v>
      </c>
      <c r="G8546" s="7">
        <v>53835</v>
      </c>
    </row>
    <row r="8547" spans="1:7" ht="14.25" customHeight="1" x14ac:dyDescent="0.25">
      <c r="A8547" s="7" t="s">
        <v>27</v>
      </c>
      <c r="B8547" s="7">
        <v>2009</v>
      </c>
      <c r="C8547" s="7">
        <v>86828</v>
      </c>
      <c r="D8547" s="7" t="s">
        <v>17</v>
      </c>
      <c r="E8547" s="7" t="s">
        <v>9</v>
      </c>
      <c r="F8547" s="7" t="s">
        <v>10</v>
      </c>
      <c r="G8547" s="7">
        <v>34447</v>
      </c>
    </row>
    <row r="8548" spans="1:7" ht="14.25" customHeight="1" x14ac:dyDescent="0.25">
      <c r="A8548" s="7" t="s">
        <v>29</v>
      </c>
      <c r="B8548" s="7">
        <v>2018</v>
      </c>
      <c r="C8548" s="7">
        <v>221146</v>
      </c>
      <c r="D8548" s="7" t="s">
        <v>8</v>
      </c>
      <c r="E8548" s="7" t="s">
        <v>9</v>
      </c>
      <c r="F8548" s="7" t="s">
        <v>14</v>
      </c>
      <c r="G8548" s="7">
        <v>26673</v>
      </c>
    </row>
    <row r="8549" spans="1:7" ht="14.25" customHeight="1" x14ac:dyDescent="0.25">
      <c r="A8549" s="7" t="s">
        <v>15</v>
      </c>
      <c r="B8549" s="7">
        <v>2022</v>
      </c>
      <c r="C8549" s="7">
        <v>335726</v>
      </c>
      <c r="D8549" s="7" t="s">
        <v>17</v>
      </c>
      <c r="E8549" s="7" t="s">
        <v>13</v>
      </c>
      <c r="F8549" s="7" t="s">
        <v>23</v>
      </c>
      <c r="G8549" s="7">
        <v>84639</v>
      </c>
    </row>
    <row r="8550" spans="1:7" ht="14.25" customHeight="1" x14ac:dyDescent="0.25">
      <c r="A8550" s="7" t="s">
        <v>11</v>
      </c>
      <c r="B8550" s="7">
        <v>2023</v>
      </c>
      <c r="C8550" s="7">
        <v>161418</v>
      </c>
      <c r="D8550" s="7" t="s">
        <v>26</v>
      </c>
      <c r="E8550" s="7" t="s">
        <v>13</v>
      </c>
      <c r="F8550" s="7" t="s">
        <v>14</v>
      </c>
      <c r="G8550" s="7">
        <v>124808</v>
      </c>
    </row>
    <row r="8551" spans="1:7" ht="14.25" customHeight="1" x14ac:dyDescent="0.25">
      <c r="A8551" s="7" t="s">
        <v>16</v>
      </c>
      <c r="B8551" s="7">
        <v>2013</v>
      </c>
      <c r="C8551" s="7">
        <v>27298</v>
      </c>
      <c r="D8551" s="7" t="s">
        <v>19</v>
      </c>
      <c r="E8551" s="7" t="s">
        <v>13</v>
      </c>
      <c r="F8551" s="7" t="s">
        <v>20</v>
      </c>
      <c r="G8551" s="7">
        <v>84098</v>
      </c>
    </row>
    <row r="8552" spans="1:7" ht="14.25" customHeight="1" x14ac:dyDescent="0.25">
      <c r="A8552" s="7" t="s">
        <v>15</v>
      </c>
      <c r="B8552" s="7">
        <v>2011</v>
      </c>
      <c r="C8552" s="7">
        <v>238972</v>
      </c>
      <c r="D8552" s="7" t="s">
        <v>17</v>
      </c>
      <c r="E8552" s="7" t="s">
        <v>13</v>
      </c>
      <c r="F8552" s="7" t="s">
        <v>20</v>
      </c>
      <c r="G8552" s="7">
        <v>114013</v>
      </c>
    </row>
    <row r="8553" spans="1:7" ht="14.25" customHeight="1" x14ac:dyDescent="0.25">
      <c r="A8553" s="7" t="s">
        <v>25</v>
      </c>
      <c r="B8553" s="7">
        <v>2005</v>
      </c>
      <c r="C8553" s="7">
        <v>30126</v>
      </c>
      <c r="D8553" s="7" t="s">
        <v>26</v>
      </c>
      <c r="E8553" s="7" t="s">
        <v>13</v>
      </c>
      <c r="F8553" s="7" t="s">
        <v>10</v>
      </c>
      <c r="G8553" s="7">
        <v>132869</v>
      </c>
    </row>
    <row r="8554" spans="1:7" ht="14.25" customHeight="1" x14ac:dyDescent="0.25">
      <c r="A8554" s="7" t="s">
        <v>22</v>
      </c>
      <c r="B8554" s="7">
        <v>2007</v>
      </c>
      <c r="C8554" s="7">
        <v>111738</v>
      </c>
      <c r="D8554" s="7" t="s">
        <v>24</v>
      </c>
      <c r="E8554" s="7" t="s">
        <v>13</v>
      </c>
      <c r="F8554" s="7" t="s">
        <v>14</v>
      </c>
      <c r="G8554" s="7">
        <v>92534</v>
      </c>
    </row>
    <row r="8555" spans="1:7" ht="14.25" customHeight="1" x14ac:dyDescent="0.25">
      <c r="A8555" s="7" t="s">
        <v>22</v>
      </c>
      <c r="B8555" s="7">
        <v>2010</v>
      </c>
      <c r="C8555" s="7">
        <v>21298</v>
      </c>
      <c r="D8555" s="7" t="s">
        <v>19</v>
      </c>
      <c r="E8555" s="7" t="s">
        <v>13</v>
      </c>
      <c r="F8555" s="7" t="s">
        <v>23</v>
      </c>
      <c r="G8555" s="7">
        <v>137490</v>
      </c>
    </row>
    <row r="8556" spans="1:7" ht="14.25" customHeight="1" x14ac:dyDescent="0.25">
      <c r="A8556" s="7" t="s">
        <v>15</v>
      </c>
      <c r="B8556" s="7">
        <v>2006</v>
      </c>
      <c r="C8556" s="7">
        <v>274052</v>
      </c>
      <c r="D8556" s="7" t="s">
        <v>8</v>
      </c>
      <c r="E8556" s="7" t="s">
        <v>9</v>
      </c>
      <c r="F8556" s="7" t="s">
        <v>20</v>
      </c>
      <c r="G8556" s="7">
        <v>67529</v>
      </c>
    </row>
    <row r="8557" spans="1:7" ht="14.25" customHeight="1" x14ac:dyDescent="0.25">
      <c r="A8557" s="7" t="s">
        <v>29</v>
      </c>
      <c r="B8557" s="7">
        <v>2013</v>
      </c>
      <c r="C8557" s="7">
        <v>334831</v>
      </c>
      <c r="D8557" s="7" t="s">
        <v>8</v>
      </c>
      <c r="E8557" s="7" t="s">
        <v>13</v>
      </c>
      <c r="F8557" s="7" t="s">
        <v>14</v>
      </c>
      <c r="G8557" s="7">
        <v>54294</v>
      </c>
    </row>
    <row r="8558" spans="1:7" ht="14.25" customHeight="1" x14ac:dyDescent="0.25">
      <c r="A8558" s="7" t="s">
        <v>25</v>
      </c>
      <c r="B8558" s="7">
        <v>2020</v>
      </c>
      <c r="C8558" s="7">
        <v>287812</v>
      </c>
      <c r="D8558" s="7" t="s">
        <v>30</v>
      </c>
      <c r="E8558" s="7" t="s">
        <v>9</v>
      </c>
      <c r="F8558" s="7" t="s">
        <v>20</v>
      </c>
      <c r="G8558" s="7">
        <v>93021</v>
      </c>
    </row>
    <row r="8559" spans="1:7" ht="14.25" customHeight="1" x14ac:dyDescent="0.25">
      <c r="A8559" s="7" t="s">
        <v>11</v>
      </c>
      <c r="B8559" s="7">
        <v>2007</v>
      </c>
      <c r="C8559" s="7">
        <v>21486</v>
      </c>
      <c r="D8559" s="7" t="s">
        <v>8</v>
      </c>
      <c r="E8559" s="7" t="s">
        <v>13</v>
      </c>
      <c r="F8559" s="7" t="s">
        <v>20</v>
      </c>
      <c r="G8559" s="7">
        <v>32174</v>
      </c>
    </row>
    <row r="8560" spans="1:7" ht="14.25" customHeight="1" x14ac:dyDescent="0.25">
      <c r="A8560" s="7" t="s">
        <v>11</v>
      </c>
      <c r="B8560" s="7">
        <v>2012</v>
      </c>
      <c r="C8560" s="7">
        <v>276361</v>
      </c>
      <c r="D8560" s="7" t="s">
        <v>24</v>
      </c>
      <c r="E8560" s="7" t="s">
        <v>9</v>
      </c>
      <c r="F8560" s="7" t="s">
        <v>14</v>
      </c>
      <c r="G8560" s="7">
        <v>75617</v>
      </c>
    </row>
    <row r="8561" spans="1:7" ht="14.25" customHeight="1" x14ac:dyDescent="0.25">
      <c r="A8561" s="7" t="s">
        <v>21</v>
      </c>
      <c r="B8561" s="7">
        <v>2019</v>
      </c>
      <c r="C8561" s="7">
        <v>340870</v>
      </c>
      <c r="D8561" s="7" t="s">
        <v>17</v>
      </c>
      <c r="E8561" s="7" t="s">
        <v>9</v>
      </c>
      <c r="F8561" s="7" t="s">
        <v>10</v>
      </c>
      <c r="G8561" s="7">
        <v>38574</v>
      </c>
    </row>
    <row r="8562" spans="1:7" ht="14.25" customHeight="1" x14ac:dyDescent="0.25">
      <c r="A8562" s="7" t="s">
        <v>16</v>
      </c>
      <c r="B8562" s="7">
        <v>2010</v>
      </c>
      <c r="C8562" s="7">
        <v>39388</v>
      </c>
      <c r="D8562" s="7" t="s">
        <v>12</v>
      </c>
      <c r="E8562" s="7" t="s">
        <v>13</v>
      </c>
      <c r="F8562" s="7" t="s">
        <v>10</v>
      </c>
      <c r="G8562" s="7">
        <v>97390</v>
      </c>
    </row>
    <row r="8563" spans="1:7" ht="14.25" customHeight="1" x14ac:dyDescent="0.25">
      <c r="A8563" s="7" t="s">
        <v>29</v>
      </c>
      <c r="B8563" s="7">
        <v>2020</v>
      </c>
      <c r="C8563" s="7">
        <v>243163</v>
      </c>
      <c r="D8563" s="7" t="s">
        <v>24</v>
      </c>
      <c r="E8563" s="7" t="s">
        <v>9</v>
      </c>
      <c r="F8563" s="7" t="s">
        <v>14</v>
      </c>
      <c r="G8563" s="7">
        <v>120036</v>
      </c>
    </row>
    <row r="8564" spans="1:7" ht="14.25" customHeight="1" x14ac:dyDescent="0.25">
      <c r="A8564" s="7" t="s">
        <v>27</v>
      </c>
      <c r="B8564" s="7">
        <v>2008</v>
      </c>
      <c r="C8564" s="7">
        <v>88536</v>
      </c>
      <c r="D8564" s="7" t="s">
        <v>19</v>
      </c>
      <c r="E8564" s="7" t="s">
        <v>13</v>
      </c>
      <c r="F8564" s="7" t="s">
        <v>20</v>
      </c>
      <c r="G8564" s="7">
        <v>28345</v>
      </c>
    </row>
    <row r="8565" spans="1:7" ht="14.25" customHeight="1" x14ac:dyDescent="0.25">
      <c r="A8565" s="7" t="s">
        <v>27</v>
      </c>
      <c r="B8565" s="7">
        <v>2007</v>
      </c>
      <c r="C8565" s="7">
        <v>215822</v>
      </c>
      <c r="D8565" s="7" t="s">
        <v>12</v>
      </c>
      <c r="E8565" s="7" t="s">
        <v>13</v>
      </c>
      <c r="F8565" s="7" t="s">
        <v>20</v>
      </c>
      <c r="G8565" s="7">
        <v>129641</v>
      </c>
    </row>
    <row r="8566" spans="1:7" ht="14.25" customHeight="1" x14ac:dyDescent="0.25">
      <c r="A8566" s="7" t="s">
        <v>31</v>
      </c>
      <c r="B8566" s="7">
        <v>2019</v>
      </c>
      <c r="C8566" s="7">
        <v>83759</v>
      </c>
      <c r="D8566" s="7" t="s">
        <v>12</v>
      </c>
      <c r="E8566" s="7" t="s">
        <v>13</v>
      </c>
      <c r="F8566" s="7" t="s">
        <v>10</v>
      </c>
      <c r="G8566" s="7">
        <v>59776</v>
      </c>
    </row>
    <row r="8567" spans="1:7" ht="14.25" customHeight="1" x14ac:dyDescent="0.25">
      <c r="A8567" s="7" t="s">
        <v>28</v>
      </c>
      <c r="B8567" s="7">
        <v>2015</v>
      </c>
      <c r="C8567" s="7">
        <v>282186</v>
      </c>
      <c r="D8567" s="7" t="s">
        <v>17</v>
      </c>
      <c r="E8567" s="7" t="s">
        <v>9</v>
      </c>
      <c r="F8567" s="7" t="s">
        <v>20</v>
      </c>
      <c r="G8567" s="7">
        <v>32595</v>
      </c>
    </row>
    <row r="8568" spans="1:7" ht="14.25" customHeight="1" x14ac:dyDescent="0.25">
      <c r="A8568" s="7" t="s">
        <v>21</v>
      </c>
      <c r="B8568" s="7">
        <v>2016</v>
      </c>
      <c r="C8568" s="7">
        <v>91824</v>
      </c>
      <c r="D8568" s="7" t="s">
        <v>24</v>
      </c>
      <c r="E8568" s="7" t="s">
        <v>13</v>
      </c>
      <c r="F8568" s="7" t="s">
        <v>23</v>
      </c>
      <c r="G8568" s="7">
        <v>56537</v>
      </c>
    </row>
    <row r="8569" spans="1:7" ht="14.25" customHeight="1" x14ac:dyDescent="0.25">
      <c r="A8569" s="7" t="s">
        <v>16</v>
      </c>
      <c r="B8569" s="7">
        <v>2020</v>
      </c>
      <c r="C8569" s="7">
        <v>319907</v>
      </c>
      <c r="D8569" s="7" t="s">
        <v>24</v>
      </c>
      <c r="E8569" s="7" t="s">
        <v>9</v>
      </c>
      <c r="F8569" s="7" t="s">
        <v>23</v>
      </c>
      <c r="G8569" s="7">
        <v>83354</v>
      </c>
    </row>
    <row r="8570" spans="1:7" ht="14.25" customHeight="1" x14ac:dyDescent="0.25">
      <c r="A8570" s="7" t="s">
        <v>7</v>
      </c>
      <c r="B8570" s="7">
        <v>2013</v>
      </c>
      <c r="C8570" s="7">
        <v>222379</v>
      </c>
      <c r="D8570" s="7" t="s">
        <v>30</v>
      </c>
      <c r="E8570" s="7" t="s">
        <v>13</v>
      </c>
      <c r="F8570" s="7" t="s">
        <v>14</v>
      </c>
      <c r="G8570" s="7">
        <v>69278</v>
      </c>
    </row>
    <row r="8571" spans="1:7" ht="14.25" customHeight="1" x14ac:dyDescent="0.25">
      <c r="A8571" s="7" t="s">
        <v>31</v>
      </c>
      <c r="B8571" s="7">
        <v>2023</v>
      </c>
      <c r="C8571" s="7">
        <v>293498</v>
      </c>
      <c r="D8571" s="7" t="s">
        <v>17</v>
      </c>
      <c r="E8571" s="7" t="s">
        <v>9</v>
      </c>
      <c r="F8571" s="7" t="s">
        <v>10</v>
      </c>
      <c r="G8571" s="7">
        <v>49226</v>
      </c>
    </row>
    <row r="8572" spans="1:7" ht="14.25" customHeight="1" x14ac:dyDescent="0.25">
      <c r="A8572" s="7" t="s">
        <v>21</v>
      </c>
      <c r="B8572" s="7">
        <v>2022</v>
      </c>
      <c r="C8572" s="7">
        <v>96149</v>
      </c>
      <c r="D8572" s="7" t="s">
        <v>26</v>
      </c>
      <c r="E8572" s="7" t="s">
        <v>13</v>
      </c>
      <c r="F8572" s="7" t="s">
        <v>14</v>
      </c>
      <c r="G8572" s="7">
        <v>40357</v>
      </c>
    </row>
    <row r="8573" spans="1:7" ht="14.25" customHeight="1" x14ac:dyDescent="0.25">
      <c r="A8573" s="7" t="s">
        <v>11</v>
      </c>
      <c r="B8573" s="7">
        <v>2022</v>
      </c>
      <c r="C8573" s="7">
        <v>346459</v>
      </c>
      <c r="D8573" s="7" t="s">
        <v>19</v>
      </c>
      <c r="E8573" s="7" t="s">
        <v>13</v>
      </c>
      <c r="F8573" s="7" t="s">
        <v>10</v>
      </c>
      <c r="G8573" s="7">
        <v>130110</v>
      </c>
    </row>
    <row r="8574" spans="1:7" ht="14.25" customHeight="1" x14ac:dyDescent="0.25">
      <c r="A8574" s="7" t="s">
        <v>31</v>
      </c>
      <c r="B8574" s="7">
        <v>2015</v>
      </c>
      <c r="C8574" s="7">
        <v>160180</v>
      </c>
      <c r="D8574" s="7" t="s">
        <v>17</v>
      </c>
      <c r="E8574" s="7" t="s">
        <v>13</v>
      </c>
      <c r="F8574" s="7" t="s">
        <v>20</v>
      </c>
      <c r="G8574" s="7">
        <v>50329</v>
      </c>
    </row>
    <row r="8575" spans="1:7" ht="14.25" customHeight="1" x14ac:dyDescent="0.25">
      <c r="A8575" s="7" t="s">
        <v>21</v>
      </c>
      <c r="B8575" s="7">
        <v>2015</v>
      </c>
      <c r="C8575" s="7">
        <v>161839</v>
      </c>
      <c r="D8575" s="7" t="s">
        <v>12</v>
      </c>
      <c r="E8575" s="7" t="s">
        <v>13</v>
      </c>
      <c r="F8575" s="7" t="s">
        <v>23</v>
      </c>
      <c r="G8575" s="7">
        <v>76240</v>
      </c>
    </row>
    <row r="8576" spans="1:7" ht="14.25" customHeight="1" x14ac:dyDescent="0.25">
      <c r="A8576" s="7" t="s">
        <v>11</v>
      </c>
      <c r="B8576" s="7">
        <v>2021</v>
      </c>
      <c r="C8576" s="7">
        <v>281078</v>
      </c>
      <c r="D8576" s="7" t="s">
        <v>12</v>
      </c>
      <c r="E8576" s="7" t="s">
        <v>9</v>
      </c>
      <c r="F8576" s="7" t="s">
        <v>20</v>
      </c>
      <c r="G8576" s="7">
        <v>134178</v>
      </c>
    </row>
    <row r="8577" spans="1:7" ht="14.25" customHeight="1" x14ac:dyDescent="0.25">
      <c r="A8577" s="7" t="s">
        <v>21</v>
      </c>
      <c r="B8577" s="7">
        <v>2009</v>
      </c>
      <c r="C8577" s="7">
        <v>176048</v>
      </c>
      <c r="D8577" s="7" t="s">
        <v>24</v>
      </c>
      <c r="E8577" s="7" t="s">
        <v>9</v>
      </c>
      <c r="F8577" s="7" t="s">
        <v>14</v>
      </c>
      <c r="G8577" s="7">
        <v>114466</v>
      </c>
    </row>
    <row r="8578" spans="1:7" ht="14.25" customHeight="1" x14ac:dyDescent="0.25">
      <c r="A8578" s="7" t="s">
        <v>16</v>
      </c>
      <c r="B8578" s="7">
        <v>2023</v>
      </c>
      <c r="C8578" s="7">
        <v>399403</v>
      </c>
      <c r="D8578" s="7" t="s">
        <v>24</v>
      </c>
      <c r="E8578" s="7" t="s">
        <v>9</v>
      </c>
      <c r="F8578" s="7" t="s">
        <v>10</v>
      </c>
      <c r="G8578" s="7">
        <v>39922</v>
      </c>
    </row>
    <row r="8579" spans="1:7" ht="14.25" customHeight="1" x14ac:dyDescent="0.25">
      <c r="A8579" s="7" t="s">
        <v>28</v>
      </c>
      <c r="B8579" s="7">
        <v>2021</v>
      </c>
      <c r="C8579" s="7">
        <v>20828</v>
      </c>
      <c r="D8579" s="7" t="s">
        <v>30</v>
      </c>
      <c r="E8579" s="7" t="s">
        <v>13</v>
      </c>
      <c r="F8579" s="7" t="s">
        <v>23</v>
      </c>
      <c r="G8579" s="7">
        <v>131228</v>
      </c>
    </row>
    <row r="8580" spans="1:7" ht="14.25" customHeight="1" x14ac:dyDescent="0.25">
      <c r="A8580" s="7" t="s">
        <v>21</v>
      </c>
      <c r="B8580" s="7">
        <v>2013</v>
      </c>
      <c r="C8580" s="7">
        <v>351299</v>
      </c>
      <c r="D8580" s="7" t="s">
        <v>12</v>
      </c>
      <c r="E8580" s="7" t="s">
        <v>13</v>
      </c>
      <c r="F8580" s="7" t="s">
        <v>10</v>
      </c>
      <c r="G8580" s="7">
        <v>81795</v>
      </c>
    </row>
    <row r="8581" spans="1:7" ht="14.25" customHeight="1" x14ac:dyDescent="0.25">
      <c r="A8581" s="7" t="s">
        <v>28</v>
      </c>
      <c r="B8581" s="7">
        <v>2012</v>
      </c>
      <c r="C8581" s="7">
        <v>15087</v>
      </c>
      <c r="D8581" s="7" t="s">
        <v>19</v>
      </c>
      <c r="E8581" s="7" t="s">
        <v>9</v>
      </c>
      <c r="F8581" s="7" t="s">
        <v>23</v>
      </c>
      <c r="G8581" s="7">
        <v>22716</v>
      </c>
    </row>
    <row r="8582" spans="1:7" ht="14.25" customHeight="1" x14ac:dyDescent="0.25">
      <c r="A8582" s="7" t="s">
        <v>21</v>
      </c>
      <c r="B8582" s="7">
        <v>2012</v>
      </c>
      <c r="C8582" s="7">
        <v>244936</v>
      </c>
      <c r="D8582" s="7" t="s">
        <v>19</v>
      </c>
      <c r="E8582" s="7" t="s">
        <v>13</v>
      </c>
      <c r="F8582" s="7" t="s">
        <v>23</v>
      </c>
      <c r="G8582" s="7">
        <v>69880</v>
      </c>
    </row>
    <row r="8583" spans="1:7" ht="14.25" customHeight="1" x14ac:dyDescent="0.25">
      <c r="A8583" s="7" t="s">
        <v>11</v>
      </c>
      <c r="B8583" s="7">
        <v>2005</v>
      </c>
      <c r="C8583" s="7">
        <v>82230</v>
      </c>
      <c r="D8583" s="7" t="s">
        <v>19</v>
      </c>
      <c r="E8583" s="7" t="s">
        <v>13</v>
      </c>
      <c r="F8583" s="7" t="s">
        <v>14</v>
      </c>
      <c r="G8583" s="7">
        <v>95854</v>
      </c>
    </row>
    <row r="8584" spans="1:7" ht="14.25" customHeight="1" x14ac:dyDescent="0.25">
      <c r="A8584" s="7" t="s">
        <v>29</v>
      </c>
      <c r="B8584" s="7">
        <v>2018</v>
      </c>
      <c r="C8584" s="7">
        <v>275710</v>
      </c>
      <c r="D8584" s="7" t="s">
        <v>30</v>
      </c>
      <c r="E8584" s="7" t="s">
        <v>9</v>
      </c>
      <c r="F8584" s="7" t="s">
        <v>23</v>
      </c>
      <c r="G8584" s="7">
        <v>63555</v>
      </c>
    </row>
    <row r="8585" spans="1:7" ht="14.25" customHeight="1" x14ac:dyDescent="0.25">
      <c r="A8585" s="7" t="s">
        <v>27</v>
      </c>
      <c r="B8585" s="7">
        <v>2020</v>
      </c>
      <c r="C8585" s="7">
        <v>271150</v>
      </c>
      <c r="D8585" s="7" t="s">
        <v>19</v>
      </c>
      <c r="E8585" s="7" t="s">
        <v>13</v>
      </c>
      <c r="F8585" s="7" t="s">
        <v>10</v>
      </c>
      <c r="G8585" s="7">
        <v>19812</v>
      </c>
    </row>
    <row r="8586" spans="1:7" ht="14.25" customHeight="1" x14ac:dyDescent="0.25">
      <c r="A8586" s="7" t="s">
        <v>29</v>
      </c>
      <c r="B8586" s="7">
        <v>2013</v>
      </c>
      <c r="C8586" s="7">
        <v>350910</v>
      </c>
      <c r="D8586" s="7" t="s">
        <v>17</v>
      </c>
      <c r="E8586" s="7" t="s">
        <v>9</v>
      </c>
      <c r="F8586" s="7" t="s">
        <v>23</v>
      </c>
      <c r="G8586" s="7">
        <v>20246</v>
      </c>
    </row>
    <row r="8587" spans="1:7" ht="14.25" customHeight="1" x14ac:dyDescent="0.25">
      <c r="A8587" s="7" t="s">
        <v>15</v>
      </c>
      <c r="B8587" s="7">
        <v>2015</v>
      </c>
      <c r="C8587" s="7">
        <v>308800</v>
      </c>
      <c r="D8587" s="7" t="s">
        <v>24</v>
      </c>
      <c r="E8587" s="7" t="s">
        <v>13</v>
      </c>
      <c r="F8587" s="7" t="s">
        <v>23</v>
      </c>
      <c r="G8587" s="7">
        <v>97077</v>
      </c>
    </row>
    <row r="8588" spans="1:7" ht="14.25" customHeight="1" x14ac:dyDescent="0.25">
      <c r="A8588" s="7" t="s">
        <v>28</v>
      </c>
      <c r="B8588" s="7">
        <v>2021</v>
      </c>
      <c r="C8588" s="7">
        <v>182670</v>
      </c>
      <c r="D8588" s="7" t="s">
        <v>26</v>
      </c>
      <c r="E8588" s="7" t="s">
        <v>13</v>
      </c>
      <c r="F8588" s="7" t="s">
        <v>10</v>
      </c>
      <c r="G8588" s="7">
        <v>110550</v>
      </c>
    </row>
    <row r="8589" spans="1:7" ht="14.25" customHeight="1" x14ac:dyDescent="0.25">
      <c r="A8589" s="7" t="s">
        <v>22</v>
      </c>
      <c r="B8589" s="7">
        <v>2014</v>
      </c>
      <c r="C8589" s="7">
        <v>301194</v>
      </c>
      <c r="D8589" s="7" t="s">
        <v>30</v>
      </c>
      <c r="E8589" s="7" t="s">
        <v>9</v>
      </c>
      <c r="F8589" s="7" t="s">
        <v>23</v>
      </c>
      <c r="G8589" s="7">
        <v>146501</v>
      </c>
    </row>
    <row r="8590" spans="1:7" ht="14.25" customHeight="1" x14ac:dyDescent="0.25">
      <c r="A8590" s="7" t="s">
        <v>21</v>
      </c>
      <c r="B8590" s="7">
        <v>2020</v>
      </c>
      <c r="C8590" s="7">
        <v>101390</v>
      </c>
      <c r="D8590" s="7" t="s">
        <v>26</v>
      </c>
      <c r="E8590" s="7" t="s">
        <v>9</v>
      </c>
      <c r="F8590" s="7" t="s">
        <v>14</v>
      </c>
      <c r="G8590" s="7">
        <v>81013</v>
      </c>
    </row>
    <row r="8591" spans="1:7" ht="14.25" customHeight="1" x14ac:dyDescent="0.25">
      <c r="A8591" s="7" t="s">
        <v>27</v>
      </c>
      <c r="B8591" s="7">
        <v>2017</v>
      </c>
      <c r="C8591" s="7">
        <v>341375</v>
      </c>
      <c r="D8591" s="7" t="s">
        <v>30</v>
      </c>
      <c r="E8591" s="7" t="s">
        <v>13</v>
      </c>
      <c r="F8591" s="7" t="s">
        <v>14</v>
      </c>
      <c r="G8591" s="7">
        <v>42449</v>
      </c>
    </row>
    <row r="8592" spans="1:7" ht="14.25" customHeight="1" x14ac:dyDescent="0.25">
      <c r="A8592" s="7" t="s">
        <v>29</v>
      </c>
      <c r="B8592" s="7">
        <v>2006</v>
      </c>
      <c r="C8592" s="7">
        <v>344133</v>
      </c>
      <c r="D8592" s="7" t="s">
        <v>26</v>
      </c>
      <c r="E8592" s="7" t="s">
        <v>9</v>
      </c>
      <c r="F8592" s="7" t="s">
        <v>20</v>
      </c>
      <c r="G8592" s="7">
        <v>127688</v>
      </c>
    </row>
    <row r="8593" spans="1:7" ht="14.25" customHeight="1" x14ac:dyDescent="0.25">
      <c r="A8593" s="7" t="s">
        <v>22</v>
      </c>
      <c r="B8593" s="7">
        <v>2023</v>
      </c>
      <c r="C8593" s="7">
        <v>249804</v>
      </c>
      <c r="D8593" s="7" t="s">
        <v>19</v>
      </c>
      <c r="E8593" s="7" t="s">
        <v>13</v>
      </c>
      <c r="F8593" s="7" t="s">
        <v>23</v>
      </c>
      <c r="G8593" s="7">
        <v>50907</v>
      </c>
    </row>
    <row r="8594" spans="1:7" ht="14.25" customHeight="1" x14ac:dyDescent="0.25">
      <c r="A8594" s="7" t="s">
        <v>28</v>
      </c>
      <c r="B8594" s="7">
        <v>2014</v>
      </c>
      <c r="C8594" s="7">
        <v>336007</v>
      </c>
      <c r="D8594" s="7" t="s">
        <v>26</v>
      </c>
      <c r="E8594" s="7" t="s">
        <v>13</v>
      </c>
      <c r="F8594" s="7" t="s">
        <v>20</v>
      </c>
      <c r="G8594" s="7">
        <v>138286</v>
      </c>
    </row>
    <row r="8595" spans="1:7" ht="14.25" customHeight="1" x14ac:dyDescent="0.25">
      <c r="A8595" s="7" t="s">
        <v>31</v>
      </c>
      <c r="B8595" s="7">
        <v>2013</v>
      </c>
      <c r="C8595" s="7">
        <v>149499</v>
      </c>
      <c r="D8595" s="7" t="s">
        <v>19</v>
      </c>
      <c r="E8595" s="7" t="s">
        <v>9</v>
      </c>
      <c r="F8595" s="7" t="s">
        <v>20</v>
      </c>
      <c r="G8595" s="7">
        <v>65134</v>
      </c>
    </row>
    <row r="8596" spans="1:7" ht="14.25" customHeight="1" x14ac:dyDescent="0.25">
      <c r="A8596" s="7" t="s">
        <v>22</v>
      </c>
      <c r="B8596" s="7">
        <v>2008</v>
      </c>
      <c r="C8596" s="7">
        <v>51565</v>
      </c>
      <c r="D8596" s="7" t="s">
        <v>8</v>
      </c>
      <c r="E8596" s="7" t="s">
        <v>13</v>
      </c>
      <c r="F8596" s="7" t="s">
        <v>23</v>
      </c>
      <c r="G8596" s="7">
        <v>81046</v>
      </c>
    </row>
    <row r="8597" spans="1:7" ht="14.25" customHeight="1" x14ac:dyDescent="0.25">
      <c r="A8597" s="7" t="s">
        <v>29</v>
      </c>
      <c r="B8597" s="7">
        <v>2009</v>
      </c>
      <c r="C8597" s="7">
        <v>44458</v>
      </c>
      <c r="D8597" s="7" t="s">
        <v>17</v>
      </c>
      <c r="E8597" s="7" t="s">
        <v>9</v>
      </c>
      <c r="F8597" s="7" t="s">
        <v>14</v>
      </c>
      <c r="G8597" s="7">
        <v>24620</v>
      </c>
    </row>
    <row r="8598" spans="1:7" ht="14.25" customHeight="1" x14ac:dyDescent="0.25">
      <c r="A8598" s="7" t="s">
        <v>16</v>
      </c>
      <c r="B8598" s="7">
        <v>2022</v>
      </c>
      <c r="C8598" s="7">
        <v>224649</v>
      </c>
      <c r="D8598" s="7" t="s">
        <v>12</v>
      </c>
      <c r="E8598" s="7" t="s">
        <v>13</v>
      </c>
      <c r="F8598" s="7" t="s">
        <v>10</v>
      </c>
      <c r="G8598" s="7">
        <v>112500</v>
      </c>
    </row>
    <row r="8599" spans="1:7" ht="14.25" customHeight="1" x14ac:dyDescent="0.25">
      <c r="A8599" s="7" t="s">
        <v>21</v>
      </c>
      <c r="B8599" s="7">
        <v>2012</v>
      </c>
      <c r="C8599" s="7">
        <v>288030</v>
      </c>
      <c r="D8599" s="7" t="s">
        <v>19</v>
      </c>
      <c r="E8599" s="7" t="s">
        <v>13</v>
      </c>
      <c r="F8599" s="7" t="s">
        <v>14</v>
      </c>
      <c r="G8599" s="7">
        <v>138553</v>
      </c>
    </row>
    <row r="8600" spans="1:7" ht="14.25" customHeight="1" x14ac:dyDescent="0.25">
      <c r="A8600" s="7" t="s">
        <v>7</v>
      </c>
      <c r="B8600" s="7">
        <v>2012</v>
      </c>
      <c r="C8600" s="7">
        <v>6144</v>
      </c>
      <c r="D8600" s="7" t="s">
        <v>24</v>
      </c>
      <c r="E8600" s="7" t="s">
        <v>13</v>
      </c>
      <c r="F8600" s="7" t="s">
        <v>20</v>
      </c>
      <c r="G8600" s="7">
        <v>96432</v>
      </c>
    </row>
    <row r="8601" spans="1:7" ht="14.25" customHeight="1" x14ac:dyDescent="0.25">
      <c r="A8601" s="7" t="s">
        <v>31</v>
      </c>
      <c r="B8601" s="7">
        <v>2012</v>
      </c>
      <c r="C8601" s="7">
        <v>226764</v>
      </c>
      <c r="D8601" s="7" t="s">
        <v>8</v>
      </c>
      <c r="E8601" s="7" t="s">
        <v>9</v>
      </c>
      <c r="F8601" s="7" t="s">
        <v>14</v>
      </c>
      <c r="G8601" s="7">
        <v>78868</v>
      </c>
    </row>
    <row r="8602" spans="1:7" ht="14.25" customHeight="1" x14ac:dyDescent="0.25">
      <c r="A8602" s="7" t="s">
        <v>18</v>
      </c>
      <c r="B8602" s="7">
        <v>2019</v>
      </c>
      <c r="C8602" s="7">
        <v>315554</v>
      </c>
      <c r="D8602" s="7" t="s">
        <v>19</v>
      </c>
      <c r="E8602" s="7" t="s">
        <v>9</v>
      </c>
      <c r="F8602" s="7" t="s">
        <v>20</v>
      </c>
      <c r="G8602" s="7">
        <v>40653</v>
      </c>
    </row>
    <row r="8603" spans="1:7" ht="14.25" customHeight="1" x14ac:dyDescent="0.25">
      <c r="A8603" s="7" t="s">
        <v>21</v>
      </c>
      <c r="B8603" s="7">
        <v>2009</v>
      </c>
      <c r="C8603" s="7">
        <v>364359</v>
      </c>
      <c r="D8603" s="7" t="s">
        <v>12</v>
      </c>
      <c r="E8603" s="7" t="s">
        <v>13</v>
      </c>
      <c r="F8603" s="7" t="s">
        <v>10</v>
      </c>
      <c r="G8603" s="7">
        <v>69553</v>
      </c>
    </row>
    <row r="8604" spans="1:7" ht="14.25" customHeight="1" x14ac:dyDescent="0.25">
      <c r="A8604" s="7" t="s">
        <v>31</v>
      </c>
      <c r="B8604" s="7">
        <v>2008</v>
      </c>
      <c r="C8604" s="7">
        <v>63894</v>
      </c>
      <c r="D8604" s="7" t="s">
        <v>12</v>
      </c>
      <c r="E8604" s="7" t="s">
        <v>13</v>
      </c>
      <c r="F8604" s="7" t="s">
        <v>14</v>
      </c>
      <c r="G8604" s="7">
        <v>57724</v>
      </c>
    </row>
    <row r="8605" spans="1:7" ht="14.25" customHeight="1" x14ac:dyDescent="0.25">
      <c r="A8605" s="7" t="s">
        <v>22</v>
      </c>
      <c r="B8605" s="7">
        <v>2022</v>
      </c>
      <c r="C8605" s="7">
        <v>382084</v>
      </c>
      <c r="D8605" s="7" t="s">
        <v>26</v>
      </c>
      <c r="E8605" s="7" t="s">
        <v>13</v>
      </c>
      <c r="F8605" s="7" t="s">
        <v>10</v>
      </c>
      <c r="G8605" s="7">
        <v>110633</v>
      </c>
    </row>
    <row r="8606" spans="1:7" ht="14.25" customHeight="1" x14ac:dyDescent="0.25">
      <c r="A8606" s="7" t="s">
        <v>15</v>
      </c>
      <c r="B8606" s="7">
        <v>2021</v>
      </c>
      <c r="C8606" s="7">
        <v>319489</v>
      </c>
      <c r="D8606" s="7" t="s">
        <v>19</v>
      </c>
      <c r="E8606" s="7" t="s">
        <v>9</v>
      </c>
      <c r="F8606" s="7" t="s">
        <v>23</v>
      </c>
      <c r="G8606" s="7">
        <v>60837</v>
      </c>
    </row>
    <row r="8607" spans="1:7" ht="14.25" customHeight="1" x14ac:dyDescent="0.25">
      <c r="A8607" s="7" t="s">
        <v>16</v>
      </c>
      <c r="B8607" s="7">
        <v>2016</v>
      </c>
      <c r="C8607" s="7">
        <v>206787</v>
      </c>
      <c r="D8607" s="7" t="s">
        <v>12</v>
      </c>
      <c r="E8607" s="7" t="s">
        <v>9</v>
      </c>
      <c r="F8607" s="7" t="s">
        <v>14</v>
      </c>
      <c r="G8607" s="7">
        <v>11464</v>
      </c>
    </row>
    <row r="8608" spans="1:7" ht="14.25" customHeight="1" x14ac:dyDescent="0.25">
      <c r="A8608" s="7" t="s">
        <v>27</v>
      </c>
      <c r="B8608" s="7">
        <v>2018</v>
      </c>
      <c r="C8608" s="7">
        <v>62765</v>
      </c>
      <c r="D8608" s="7" t="s">
        <v>30</v>
      </c>
      <c r="E8608" s="7" t="s">
        <v>9</v>
      </c>
      <c r="F8608" s="7" t="s">
        <v>14</v>
      </c>
      <c r="G8608" s="7">
        <v>36949</v>
      </c>
    </row>
    <row r="8609" spans="1:7" ht="14.25" customHeight="1" x14ac:dyDescent="0.25">
      <c r="A8609" s="7" t="s">
        <v>15</v>
      </c>
      <c r="B8609" s="7">
        <v>2017</v>
      </c>
      <c r="C8609" s="7">
        <v>94910</v>
      </c>
      <c r="D8609" s="7" t="s">
        <v>17</v>
      </c>
      <c r="E8609" s="7" t="s">
        <v>13</v>
      </c>
      <c r="F8609" s="7" t="s">
        <v>14</v>
      </c>
      <c r="G8609" s="7">
        <v>93867</v>
      </c>
    </row>
    <row r="8610" spans="1:7" ht="14.25" customHeight="1" x14ac:dyDescent="0.25">
      <c r="A8610" s="7" t="s">
        <v>18</v>
      </c>
      <c r="B8610" s="7">
        <v>2018</v>
      </c>
      <c r="C8610" s="7">
        <v>252593</v>
      </c>
      <c r="D8610" s="7" t="s">
        <v>26</v>
      </c>
      <c r="E8610" s="7" t="s">
        <v>9</v>
      </c>
      <c r="F8610" s="7" t="s">
        <v>23</v>
      </c>
      <c r="G8610" s="7">
        <v>24368</v>
      </c>
    </row>
    <row r="8611" spans="1:7" ht="14.25" customHeight="1" x14ac:dyDescent="0.25">
      <c r="A8611" s="7" t="s">
        <v>22</v>
      </c>
      <c r="B8611" s="7">
        <v>2023</v>
      </c>
      <c r="C8611" s="7">
        <v>217936</v>
      </c>
      <c r="D8611" s="7" t="s">
        <v>30</v>
      </c>
      <c r="E8611" s="7" t="s">
        <v>13</v>
      </c>
      <c r="F8611" s="7" t="s">
        <v>14</v>
      </c>
      <c r="G8611" s="7">
        <v>44557</v>
      </c>
    </row>
    <row r="8612" spans="1:7" ht="14.25" customHeight="1" x14ac:dyDescent="0.25">
      <c r="A8612" s="7" t="s">
        <v>11</v>
      </c>
      <c r="B8612" s="7">
        <v>2015</v>
      </c>
      <c r="C8612" s="7">
        <v>210475</v>
      </c>
      <c r="D8612" s="7" t="s">
        <v>19</v>
      </c>
      <c r="E8612" s="7" t="s">
        <v>13</v>
      </c>
      <c r="F8612" s="7" t="s">
        <v>23</v>
      </c>
      <c r="G8612" s="7">
        <v>44470</v>
      </c>
    </row>
    <row r="8613" spans="1:7" ht="14.25" customHeight="1" x14ac:dyDescent="0.25">
      <c r="A8613" s="7" t="s">
        <v>29</v>
      </c>
      <c r="B8613" s="7">
        <v>2014</v>
      </c>
      <c r="C8613" s="7">
        <v>74432</v>
      </c>
      <c r="D8613" s="7" t="s">
        <v>12</v>
      </c>
      <c r="E8613" s="7" t="s">
        <v>13</v>
      </c>
      <c r="F8613" s="7" t="s">
        <v>23</v>
      </c>
      <c r="G8613" s="7">
        <v>142221</v>
      </c>
    </row>
    <row r="8614" spans="1:7" ht="14.25" customHeight="1" x14ac:dyDescent="0.25">
      <c r="A8614" s="7" t="s">
        <v>29</v>
      </c>
      <c r="B8614" s="7">
        <v>2007</v>
      </c>
      <c r="C8614" s="7">
        <v>13155</v>
      </c>
      <c r="D8614" s="7" t="s">
        <v>26</v>
      </c>
      <c r="E8614" s="7" t="s">
        <v>9</v>
      </c>
      <c r="F8614" s="7" t="s">
        <v>14</v>
      </c>
      <c r="G8614" s="7">
        <v>62989</v>
      </c>
    </row>
    <row r="8615" spans="1:7" ht="14.25" customHeight="1" x14ac:dyDescent="0.25">
      <c r="A8615" s="7" t="s">
        <v>28</v>
      </c>
      <c r="B8615" s="7">
        <v>2012</v>
      </c>
      <c r="C8615" s="7">
        <v>297274</v>
      </c>
      <c r="D8615" s="7" t="s">
        <v>17</v>
      </c>
      <c r="E8615" s="7" t="s">
        <v>9</v>
      </c>
      <c r="F8615" s="7" t="s">
        <v>14</v>
      </c>
      <c r="G8615" s="7">
        <v>21750</v>
      </c>
    </row>
    <row r="8616" spans="1:7" ht="14.25" customHeight="1" x14ac:dyDescent="0.25">
      <c r="A8616" s="7" t="s">
        <v>22</v>
      </c>
      <c r="B8616" s="7">
        <v>2010</v>
      </c>
      <c r="C8616" s="7">
        <v>22350</v>
      </c>
      <c r="D8616" s="7" t="s">
        <v>8</v>
      </c>
      <c r="E8616" s="7" t="s">
        <v>13</v>
      </c>
      <c r="F8616" s="7" t="s">
        <v>10</v>
      </c>
      <c r="G8616" s="7">
        <v>49756</v>
      </c>
    </row>
    <row r="8617" spans="1:7" ht="14.25" customHeight="1" x14ac:dyDescent="0.25">
      <c r="A8617" s="7" t="s">
        <v>31</v>
      </c>
      <c r="B8617" s="7">
        <v>2020</v>
      </c>
      <c r="C8617" s="7">
        <v>283073</v>
      </c>
      <c r="D8617" s="7" t="s">
        <v>8</v>
      </c>
      <c r="E8617" s="7" t="s">
        <v>13</v>
      </c>
      <c r="F8617" s="7" t="s">
        <v>20</v>
      </c>
      <c r="G8617" s="7">
        <v>47902</v>
      </c>
    </row>
    <row r="8618" spans="1:7" ht="14.25" customHeight="1" x14ac:dyDescent="0.25">
      <c r="A8618" s="7" t="s">
        <v>21</v>
      </c>
      <c r="B8618" s="7">
        <v>2007</v>
      </c>
      <c r="C8618" s="7">
        <v>74976</v>
      </c>
      <c r="D8618" s="7" t="s">
        <v>30</v>
      </c>
      <c r="E8618" s="7" t="s">
        <v>9</v>
      </c>
      <c r="F8618" s="7" t="s">
        <v>14</v>
      </c>
      <c r="G8618" s="7">
        <v>29800</v>
      </c>
    </row>
    <row r="8619" spans="1:7" ht="14.25" customHeight="1" x14ac:dyDescent="0.25">
      <c r="A8619" s="7" t="s">
        <v>18</v>
      </c>
      <c r="B8619" s="7">
        <v>2015</v>
      </c>
      <c r="C8619" s="7">
        <v>13778</v>
      </c>
      <c r="D8619" s="7" t="s">
        <v>12</v>
      </c>
      <c r="E8619" s="7" t="s">
        <v>9</v>
      </c>
      <c r="F8619" s="7" t="s">
        <v>23</v>
      </c>
      <c r="G8619" s="7">
        <v>68851</v>
      </c>
    </row>
    <row r="8620" spans="1:7" ht="14.25" customHeight="1" x14ac:dyDescent="0.25">
      <c r="A8620" s="7" t="s">
        <v>27</v>
      </c>
      <c r="B8620" s="7">
        <v>2006</v>
      </c>
      <c r="C8620" s="7">
        <v>130885</v>
      </c>
      <c r="D8620" s="7" t="s">
        <v>12</v>
      </c>
      <c r="E8620" s="7" t="s">
        <v>9</v>
      </c>
      <c r="F8620" s="7" t="s">
        <v>14</v>
      </c>
      <c r="G8620" s="7">
        <v>64231</v>
      </c>
    </row>
    <row r="8621" spans="1:7" ht="14.25" customHeight="1" x14ac:dyDescent="0.25">
      <c r="A8621" s="7" t="s">
        <v>22</v>
      </c>
      <c r="B8621" s="7">
        <v>2018</v>
      </c>
      <c r="C8621" s="7">
        <v>332627</v>
      </c>
      <c r="D8621" s="7" t="s">
        <v>24</v>
      </c>
      <c r="E8621" s="7" t="s">
        <v>13</v>
      </c>
      <c r="F8621" s="7" t="s">
        <v>14</v>
      </c>
      <c r="G8621" s="7">
        <v>131804</v>
      </c>
    </row>
    <row r="8622" spans="1:7" ht="14.25" customHeight="1" x14ac:dyDescent="0.25">
      <c r="A8622" s="7" t="s">
        <v>7</v>
      </c>
      <c r="B8622" s="7">
        <v>2017</v>
      </c>
      <c r="C8622" s="7">
        <v>67939</v>
      </c>
      <c r="D8622" s="7" t="s">
        <v>24</v>
      </c>
      <c r="E8622" s="7" t="s">
        <v>13</v>
      </c>
      <c r="F8622" s="7" t="s">
        <v>23</v>
      </c>
      <c r="G8622" s="7">
        <v>18003</v>
      </c>
    </row>
    <row r="8623" spans="1:7" ht="14.25" customHeight="1" x14ac:dyDescent="0.25">
      <c r="A8623" s="7" t="s">
        <v>27</v>
      </c>
      <c r="B8623" s="7">
        <v>2018</v>
      </c>
      <c r="C8623" s="7">
        <v>244227</v>
      </c>
      <c r="D8623" s="7" t="s">
        <v>8</v>
      </c>
      <c r="E8623" s="7" t="s">
        <v>9</v>
      </c>
      <c r="F8623" s="7" t="s">
        <v>23</v>
      </c>
      <c r="G8623" s="7">
        <v>76332</v>
      </c>
    </row>
    <row r="8624" spans="1:7" ht="14.25" customHeight="1" x14ac:dyDescent="0.25">
      <c r="A8624" s="7" t="s">
        <v>22</v>
      </c>
      <c r="B8624" s="7">
        <v>2009</v>
      </c>
      <c r="C8624" s="7">
        <v>34789</v>
      </c>
      <c r="D8624" s="7" t="s">
        <v>24</v>
      </c>
      <c r="E8624" s="7" t="s">
        <v>13</v>
      </c>
      <c r="F8624" s="7" t="s">
        <v>20</v>
      </c>
      <c r="G8624" s="7">
        <v>94384</v>
      </c>
    </row>
    <row r="8625" spans="1:7" ht="14.25" customHeight="1" x14ac:dyDescent="0.25">
      <c r="A8625" s="7" t="s">
        <v>27</v>
      </c>
      <c r="B8625" s="7">
        <v>2018</v>
      </c>
      <c r="C8625" s="7">
        <v>338238</v>
      </c>
      <c r="D8625" s="7" t="s">
        <v>8</v>
      </c>
      <c r="E8625" s="7" t="s">
        <v>13</v>
      </c>
      <c r="F8625" s="7" t="s">
        <v>14</v>
      </c>
      <c r="G8625" s="7">
        <v>20884</v>
      </c>
    </row>
    <row r="8626" spans="1:7" ht="14.25" customHeight="1" x14ac:dyDescent="0.25">
      <c r="A8626" s="7" t="s">
        <v>25</v>
      </c>
      <c r="B8626" s="7">
        <v>2020</v>
      </c>
      <c r="C8626" s="7">
        <v>96871</v>
      </c>
      <c r="D8626" s="7" t="s">
        <v>30</v>
      </c>
      <c r="E8626" s="7" t="s">
        <v>13</v>
      </c>
      <c r="F8626" s="7" t="s">
        <v>10</v>
      </c>
      <c r="G8626" s="7">
        <v>66774</v>
      </c>
    </row>
    <row r="8627" spans="1:7" ht="14.25" customHeight="1" x14ac:dyDescent="0.25">
      <c r="A8627" s="7" t="s">
        <v>21</v>
      </c>
      <c r="B8627" s="7">
        <v>2005</v>
      </c>
      <c r="C8627" s="7">
        <v>225871</v>
      </c>
      <c r="D8627" s="7" t="s">
        <v>30</v>
      </c>
      <c r="E8627" s="7" t="s">
        <v>9</v>
      </c>
      <c r="F8627" s="7" t="s">
        <v>23</v>
      </c>
      <c r="G8627" s="7">
        <v>144810</v>
      </c>
    </row>
    <row r="8628" spans="1:7" ht="14.25" customHeight="1" x14ac:dyDescent="0.25">
      <c r="A8628" s="7" t="s">
        <v>11</v>
      </c>
      <c r="B8628" s="7">
        <v>2015</v>
      </c>
      <c r="C8628" s="7">
        <v>107036</v>
      </c>
      <c r="D8628" s="7" t="s">
        <v>8</v>
      </c>
      <c r="E8628" s="7" t="s">
        <v>13</v>
      </c>
      <c r="F8628" s="7" t="s">
        <v>10</v>
      </c>
      <c r="G8628" s="7">
        <v>117389</v>
      </c>
    </row>
    <row r="8629" spans="1:7" ht="14.25" customHeight="1" x14ac:dyDescent="0.25">
      <c r="A8629" s="7" t="s">
        <v>28</v>
      </c>
      <c r="B8629" s="7">
        <v>2016</v>
      </c>
      <c r="C8629" s="7">
        <v>357593</v>
      </c>
      <c r="D8629" s="7" t="s">
        <v>26</v>
      </c>
      <c r="E8629" s="7" t="s">
        <v>9</v>
      </c>
      <c r="F8629" s="7" t="s">
        <v>10</v>
      </c>
      <c r="G8629" s="7">
        <v>14213</v>
      </c>
    </row>
    <row r="8630" spans="1:7" ht="14.25" customHeight="1" x14ac:dyDescent="0.25">
      <c r="A8630" s="7" t="s">
        <v>25</v>
      </c>
      <c r="B8630" s="7">
        <v>2008</v>
      </c>
      <c r="C8630" s="7">
        <v>143706</v>
      </c>
      <c r="D8630" s="7" t="s">
        <v>17</v>
      </c>
      <c r="E8630" s="7" t="s">
        <v>13</v>
      </c>
      <c r="F8630" s="7" t="s">
        <v>10</v>
      </c>
      <c r="G8630" s="7">
        <v>140084</v>
      </c>
    </row>
    <row r="8631" spans="1:7" ht="14.25" customHeight="1" x14ac:dyDescent="0.25">
      <c r="A8631" s="7" t="s">
        <v>29</v>
      </c>
      <c r="B8631" s="7">
        <v>2014</v>
      </c>
      <c r="C8631" s="7">
        <v>152120</v>
      </c>
      <c r="D8631" s="7" t="s">
        <v>19</v>
      </c>
      <c r="E8631" s="7" t="s">
        <v>13</v>
      </c>
      <c r="F8631" s="7" t="s">
        <v>10</v>
      </c>
      <c r="G8631" s="7">
        <v>53087</v>
      </c>
    </row>
    <row r="8632" spans="1:7" ht="14.25" customHeight="1" x14ac:dyDescent="0.25">
      <c r="A8632" s="7" t="s">
        <v>21</v>
      </c>
      <c r="B8632" s="7">
        <v>2012</v>
      </c>
      <c r="C8632" s="7">
        <v>146203</v>
      </c>
      <c r="D8632" s="7" t="s">
        <v>26</v>
      </c>
      <c r="E8632" s="7" t="s">
        <v>9</v>
      </c>
      <c r="F8632" s="7" t="s">
        <v>20</v>
      </c>
      <c r="G8632" s="7">
        <v>88309</v>
      </c>
    </row>
    <row r="8633" spans="1:7" ht="14.25" customHeight="1" x14ac:dyDescent="0.25">
      <c r="A8633" s="7" t="s">
        <v>27</v>
      </c>
      <c r="B8633" s="7">
        <v>2020</v>
      </c>
      <c r="C8633" s="7">
        <v>119474</v>
      </c>
      <c r="D8633" s="7" t="s">
        <v>26</v>
      </c>
      <c r="E8633" s="7" t="s">
        <v>9</v>
      </c>
      <c r="F8633" s="7" t="s">
        <v>14</v>
      </c>
      <c r="G8633" s="7">
        <v>60818</v>
      </c>
    </row>
    <row r="8634" spans="1:7" ht="14.25" customHeight="1" x14ac:dyDescent="0.25">
      <c r="A8634" s="7" t="s">
        <v>29</v>
      </c>
      <c r="B8634" s="7">
        <v>2020</v>
      </c>
      <c r="C8634" s="7">
        <v>175951</v>
      </c>
      <c r="D8634" s="7" t="s">
        <v>8</v>
      </c>
      <c r="E8634" s="7" t="s">
        <v>9</v>
      </c>
      <c r="F8634" s="7" t="s">
        <v>20</v>
      </c>
      <c r="G8634" s="7">
        <v>19143</v>
      </c>
    </row>
    <row r="8635" spans="1:7" ht="14.25" customHeight="1" x14ac:dyDescent="0.25">
      <c r="A8635" s="7" t="s">
        <v>29</v>
      </c>
      <c r="B8635" s="7">
        <v>2017</v>
      </c>
      <c r="C8635" s="7">
        <v>316879</v>
      </c>
      <c r="D8635" s="7" t="s">
        <v>19</v>
      </c>
      <c r="E8635" s="7" t="s">
        <v>9</v>
      </c>
      <c r="F8635" s="7" t="s">
        <v>23</v>
      </c>
      <c r="G8635" s="7">
        <v>117521</v>
      </c>
    </row>
    <row r="8636" spans="1:7" ht="14.25" customHeight="1" x14ac:dyDescent="0.25">
      <c r="A8636" s="7" t="s">
        <v>18</v>
      </c>
      <c r="B8636" s="7">
        <v>2023</v>
      </c>
      <c r="C8636" s="7">
        <v>205008</v>
      </c>
      <c r="D8636" s="7" t="s">
        <v>19</v>
      </c>
      <c r="E8636" s="7" t="s">
        <v>13</v>
      </c>
      <c r="F8636" s="7" t="s">
        <v>10</v>
      </c>
      <c r="G8636" s="7">
        <v>46573</v>
      </c>
    </row>
    <row r="8637" spans="1:7" ht="14.25" customHeight="1" x14ac:dyDescent="0.25">
      <c r="A8637" s="7" t="s">
        <v>15</v>
      </c>
      <c r="B8637" s="7">
        <v>2011</v>
      </c>
      <c r="C8637" s="7">
        <v>335413</v>
      </c>
      <c r="D8637" s="7" t="s">
        <v>30</v>
      </c>
      <c r="E8637" s="7" t="s">
        <v>13</v>
      </c>
      <c r="F8637" s="7" t="s">
        <v>10</v>
      </c>
      <c r="G8637" s="7">
        <v>142080</v>
      </c>
    </row>
    <row r="8638" spans="1:7" ht="14.25" customHeight="1" x14ac:dyDescent="0.25">
      <c r="A8638" s="7" t="s">
        <v>16</v>
      </c>
      <c r="B8638" s="7">
        <v>2017</v>
      </c>
      <c r="C8638" s="7">
        <v>346290</v>
      </c>
      <c r="D8638" s="7" t="s">
        <v>17</v>
      </c>
      <c r="E8638" s="7" t="s">
        <v>9</v>
      </c>
      <c r="F8638" s="7" t="s">
        <v>10</v>
      </c>
      <c r="G8638" s="7">
        <v>129923</v>
      </c>
    </row>
    <row r="8639" spans="1:7" ht="14.25" customHeight="1" x14ac:dyDescent="0.25">
      <c r="A8639" s="7" t="s">
        <v>28</v>
      </c>
      <c r="B8639" s="7">
        <v>2018</v>
      </c>
      <c r="C8639" s="7">
        <v>101406</v>
      </c>
      <c r="D8639" s="7" t="s">
        <v>17</v>
      </c>
      <c r="E8639" s="7" t="s">
        <v>9</v>
      </c>
      <c r="F8639" s="7" t="s">
        <v>14</v>
      </c>
      <c r="G8639" s="7">
        <v>59212</v>
      </c>
    </row>
    <row r="8640" spans="1:7" ht="14.25" customHeight="1" x14ac:dyDescent="0.25">
      <c r="A8640" s="7" t="s">
        <v>16</v>
      </c>
      <c r="B8640" s="7">
        <v>2012</v>
      </c>
      <c r="C8640" s="7">
        <v>341553</v>
      </c>
      <c r="D8640" s="7" t="s">
        <v>12</v>
      </c>
      <c r="E8640" s="7" t="s">
        <v>9</v>
      </c>
      <c r="F8640" s="7" t="s">
        <v>20</v>
      </c>
      <c r="G8640" s="7">
        <v>81930</v>
      </c>
    </row>
    <row r="8641" spans="1:7" ht="14.25" customHeight="1" x14ac:dyDescent="0.25">
      <c r="A8641" s="7" t="s">
        <v>21</v>
      </c>
      <c r="B8641" s="7">
        <v>2014</v>
      </c>
      <c r="C8641" s="7">
        <v>137687</v>
      </c>
      <c r="D8641" s="7" t="s">
        <v>26</v>
      </c>
      <c r="E8641" s="7" t="s">
        <v>9</v>
      </c>
      <c r="F8641" s="7" t="s">
        <v>23</v>
      </c>
      <c r="G8641" s="7">
        <v>97812</v>
      </c>
    </row>
    <row r="8642" spans="1:7" ht="14.25" customHeight="1" x14ac:dyDescent="0.25">
      <c r="A8642" s="7" t="s">
        <v>21</v>
      </c>
      <c r="B8642" s="7">
        <v>2012</v>
      </c>
      <c r="C8642" s="7">
        <v>180116</v>
      </c>
      <c r="D8642" s="7" t="s">
        <v>24</v>
      </c>
      <c r="E8642" s="7" t="s">
        <v>13</v>
      </c>
      <c r="F8642" s="7" t="s">
        <v>23</v>
      </c>
      <c r="G8642" s="7">
        <v>42372</v>
      </c>
    </row>
    <row r="8643" spans="1:7" ht="14.25" customHeight="1" x14ac:dyDescent="0.25">
      <c r="A8643" s="7" t="s">
        <v>31</v>
      </c>
      <c r="B8643" s="7">
        <v>2010</v>
      </c>
      <c r="C8643" s="7">
        <v>278636</v>
      </c>
      <c r="D8643" s="7" t="s">
        <v>26</v>
      </c>
      <c r="E8643" s="7" t="s">
        <v>9</v>
      </c>
      <c r="F8643" s="7" t="s">
        <v>20</v>
      </c>
      <c r="G8643" s="7">
        <v>46233</v>
      </c>
    </row>
    <row r="8644" spans="1:7" ht="14.25" customHeight="1" x14ac:dyDescent="0.25">
      <c r="A8644" s="7" t="s">
        <v>28</v>
      </c>
      <c r="B8644" s="7">
        <v>2015</v>
      </c>
      <c r="C8644" s="7">
        <v>361760</v>
      </c>
      <c r="D8644" s="7" t="s">
        <v>12</v>
      </c>
      <c r="E8644" s="7" t="s">
        <v>9</v>
      </c>
      <c r="F8644" s="7" t="s">
        <v>10</v>
      </c>
      <c r="G8644" s="7">
        <v>106770</v>
      </c>
    </row>
    <row r="8645" spans="1:7" ht="14.25" customHeight="1" x14ac:dyDescent="0.25">
      <c r="A8645" s="7" t="s">
        <v>27</v>
      </c>
      <c r="B8645" s="7">
        <v>2010</v>
      </c>
      <c r="C8645" s="7">
        <v>259045</v>
      </c>
      <c r="D8645" s="7" t="s">
        <v>19</v>
      </c>
      <c r="E8645" s="7" t="s">
        <v>13</v>
      </c>
      <c r="F8645" s="7" t="s">
        <v>10</v>
      </c>
      <c r="G8645" s="7">
        <v>40627</v>
      </c>
    </row>
    <row r="8646" spans="1:7" ht="14.25" customHeight="1" x14ac:dyDescent="0.25">
      <c r="A8646" s="7" t="s">
        <v>21</v>
      </c>
      <c r="B8646" s="7">
        <v>2015</v>
      </c>
      <c r="C8646" s="7">
        <v>8077</v>
      </c>
      <c r="D8646" s="7" t="s">
        <v>30</v>
      </c>
      <c r="E8646" s="7" t="s">
        <v>9</v>
      </c>
      <c r="F8646" s="7" t="s">
        <v>10</v>
      </c>
      <c r="G8646" s="7">
        <v>125768</v>
      </c>
    </row>
    <row r="8647" spans="1:7" ht="14.25" customHeight="1" x14ac:dyDescent="0.25">
      <c r="A8647" s="7" t="s">
        <v>27</v>
      </c>
      <c r="B8647" s="7">
        <v>2023</v>
      </c>
      <c r="C8647" s="7">
        <v>47584</v>
      </c>
      <c r="D8647" s="7" t="s">
        <v>30</v>
      </c>
      <c r="E8647" s="7" t="s">
        <v>13</v>
      </c>
      <c r="F8647" s="7" t="s">
        <v>14</v>
      </c>
      <c r="G8647" s="7">
        <v>48245</v>
      </c>
    </row>
    <row r="8648" spans="1:7" ht="14.25" customHeight="1" x14ac:dyDescent="0.25">
      <c r="A8648" s="7" t="s">
        <v>22</v>
      </c>
      <c r="B8648" s="7">
        <v>2017</v>
      </c>
      <c r="C8648" s="7">
        <v>98660</v>
      </c>
      <c r="D8648" s="7" t="s">
        <v>17</v>
      </c>
      <c r="E8648" s="7" t="s">
        <v>9</v>
      </c>
      <c r="F8648" s="7" t="s">
        <v>10</v>
      </c>
      <c r="G8648" s="7">
        <v>98054</v>
      </c>
    </row>
    <row r="8649" spans="1:7" ht="14.25" customHeight="1" x14ac:dyDescent="0.25">
      <c r="A8649" s="7" t="s">
        <v>27</v>
      </c>
      <c r="B8649" s="7">
        <v>2007</v>
      </c>
      <c r="C8649" s="7">
        <v>10742</v>
      </c>
      <c r="D8649" s="7" t="s">
        <v>17</v>
      </c>
      <c r="E8649" s="7" t="s">
        <v>13</v>
      </c>
      <c r="F8649" s="7" t="s">
        <v>14</v>
      </c>
      <c r="G8649" s="7">
        <v>97334</v>
      </c>
    </row>
    <row r="8650" spans="1:7" ht="14.25" customHeight="1" x14ac:dyDescent="0.25">
      <c r="A8650" s="7" t="s">
        <v>15</v>
      </c>
      <c r="B8650" s="7">
        <v>2008</v>
      </c>
      <c r="C8650" s="7">
        <v>390763</v>
      </c>
      <c r="D8650" s="7" t="s">
        <v>17</v>
      </c>
      <c r="E8650" s="7" t="s">
        <v>9</v>
      </c>
      <c r="F8650" s="7" t="s">
        <v>14</v>
      </c>
      <c r="G8650" s="7">
        <v>110568</v>
      </c>
    </row>
    <row r="8651" spans="1:7" ht="14.25" customHeight="1" x14ac:dyDescent="0.25">
      <c r="A8651" s="7" t="s">
        <v>28</v>
      </c>
      <c r="B8651" s="7">
        <v>2007</v>
      </c>
      <c r="C8651" s="7">
        <v>396317</v>
      </c>
      <c r="D8651" s="7" t="s">
        <v>30</v>
      </c>
      <c r="E8651" s="7" t="s">
        <v>13</v>
      </c>
      <c r="F8651" s="7" t="s">
        <v>20</v>
      </c>
      <c r="G8651" s="7">
        <v>140868</v>
      </c>
    </row>
    <row r="8652" spans="1:7" ht="14.25" customHeight="1" x14ac:dyDescent="0.25">
      <c r="A8652" s="7" t="s">
        <v>15</v>
      </c>
      <c r="B8652" s="7">
        <v>2007</v>
      </c>
      <c r="C8652" s="7">
        <v>159788</v>
      </c>
      <c r="D8652" s="7" t="s">
        <v>8</v>
      </c>
      <c r="E8652" s="7" t="s">
        <v>13</v>
      </c>
      <c r="F8652" s="7" t="s">
        <v>10</v>
      </c>
      <c r="G8652" s="7">
        <v>73441</v>
      </c>
    </row>
    <row r="8653" spans="1:7" ht="14.25" customHeight="1" x14ac:dyDescent="0.25">
      <c r="A8653" s="7" t="s">
        <v>15</v>
      </c>
      <c r="B8653" s="7">
        <v>2005</v>
      </c>
      <c r="C8653" s="7">
        <v>352038</v>
      </c>
      <c r="D8653" s="7" t="s">
        <v>30</v>
      </c>
      <c r="E8653" s="7" t="s">
        <v>9</v>
      </c>
      <c r="F8653" s="7" t="s">
        <v>20</v>
      </c>
      <c r="G8653" s="7">
        <v>41316</v>
      </c>
    </row>
    <row r="8654" spans="1:7" ht="14.25" customHeight="1" x14ac:dyDescent="0.25">
      <c r="A8654" s="7" t="s">
        <v>29</v>
      </c>
      <c r="B8654" s="7">
        <v>2009</v>
      </c>
      <c r="C8654" s="7">
        <v>349850</v>
      </c>
      <c r="D8654" s="7" t="s">
        <v>17</v>
      </c>
      <c r="E8654" s="7" t="s">
        <v>9</v>
      </c>
      <c r="F8654" s="7" t="s">
        <v>14</v>
      </c>
      <c r="G8654" s="7">
        <v>109461</v>
      </c>
    </row>
    <row r="8655" spans="1:7" ht="14.25" customHeight="1" x14ac:dyDescent="0.25">
      <c r="A8655" s="7" t="s">
        <v>16</v>
      </c>
      <c r="B8655" s="7">
        <v>2022</v>
      </c>
      <c r="C8655" s="7">
        <v>79765</v>
      </c>
      <c r="D8655" s="7" t="s">
        <v>12</v>
      </c>
      <c r="E8655" s="7" t="s">
        <v>13</v>
      </c>
      <c r="F8655" s="7" t="s">
        <v>10</v>
      </c>
      <c r="G8655" s="7">
        <v>20382</v>
      </c>
    </row>
    <row r="8656" spans="1:7" ht="14.25" customHeight="1" x14ac:dyDescent="0.25">
      <c r="A8656" s="7" t="s">
        <v>25</v>
      </c>
      <c r="B8656" s="7">
        <v>2018</v>
      </c>
      <c r="C8656" s="7">
        <v>161372</v>
      </c>
      <c r="D8656" s="7" t="s">
        <v>30</v>
      </c>
      <c r="E8656" s="7" t="s">
        <v>9</v>
      </c>
      <c r="F8656" s="7" t="s">
        <v>10</v>
      </c>
      <c r="G8656" s="7">
        <v>50481</v>
      </c>
    </row>
    <row r="8657" spans="1:7" ht="14.25" customHeight="1" x14ac:dyDescent="0.25">
      <c r="A8657" s="7" t="s">
        <v>15</v>
      </c>
      <c r="B8657" s="7">
        <v>2020</v>
      </c>
      <c r="C8657" s="7">
        <v>90095</v>
      </c>
      <c r="D8657" s="7" t="s">
        <v>12</v>
      </c>
      <c r="E8657" s="7" t="s">
        <v>13</v>
      </c>
      <c r="F8657" s="7" t="s">
        <v>14</v>
      </c>
      <c r="G8657" s="7">
        <v>133953</v>
      </c>
    </row>
    <row r="8658" spans="1:7" ht="14.25" customHeight="1" x14ac:dyDescent="0.25">
      <c r="A8658" s="7" t="s">
        <v>28</v>
      </c>
      <c r="B8658" s="7">
        <v>2007</v>
      </c>
      <c r="C8658" s="7">
        <v>349787</v>
      </c>
      <c r="D8658" s="7" t="s">
        <v>8</v>
      </c>
      <c r="E8658" s="7" t="s">
        <v>9</v>
      </c>
      <c r="F8658" s="7" t="s">
        <v>20</v>
      </c>
      <c r="G8658" s="7">
        <v>144508</v>
      </c>
    </row>
    <row r="8659" spans="1:7" ht="14.25" customHeight="1" x14ac:dyDescent="0.25">
      <c r="A8659" s="7" t="s">
        <v>25</v>
      </c>
      <c r="B8659" s="7">
        <v>2009</v>
      </c>
      <c r="C8659" s="7">
        <v>201049</v>
      </c>
      <c r="D8659" s="7" t="s">
        <v>26</v>
      </c>
      <c r="E8659" s="7" t="s">
        <v>9</v>
      </c>
      <c r="F8659" s="7" t="s">
        <v>14</v>
      </c>
      <c r="G8659" s="7">
        <v>121448</v>
      </c>
    </row>
    <row r="8660" spans="1:7" ht="14.25" customHeight="1" x14ac:dyDescent="0.25">
      <c r="A8660" s="7" t="s">
        <v>28</v>
      </c>
      <c r="B8660" s="7">
        <v>2006</v>
      </c>
      <c r="C8660" s="7">
        <v>117695</v>
      </c>
      <c r="D8660" s="7" t="s">
        <v>24</v>
      </c>
      <c r="E8660" s="7" t="s">
        <v>9</v>
      </c>
      <c r="F8660" s="7" t="s">
        <v>23</v>
      </c>
      <c r="G8660" s="7">
        <v>61434</v>
      </c>
    </row>
    <row r="8661" spans="1:7" ht="14.25" customHeight="1" x14ac:dyDescent="0.25">
      <c r="A8661" s="7" t="s">
        <v>29</v>
      </c>
      <c r="B8661" s="7">
        <v>2005</v>
      </c>
      <c r="C8661" s="7">
        <v>218816</v>
      </c>
      <c r="D8661" s="7" t="s">
        <v>26</v>
      </c>
      <c r="E8661" s="7" t="s">
        <v>9</v>
      </c>
      <c r="F8661" s="7" t="s">
        <v>14</v>
      </c>
      <c r="G8661" s="7">
        <v>87577</v>
      </c>
    </row>
    <row r="8662" spans="1:7" ht="14.25" customHeight="1" x14ac:dyDescent="0.25">
      <c r="A8662" s="7" t="s">
        <v>16</v>
      </c>
      <c r="B8662" s="7">
        <v>2020</v>
      </c>
      <c r="C8662" s="7">
        <v>317827</v>
      </c>
      <c r="D8662" s="7" t="s">
        <v>24</v>
      </c>
      <c r="E8662" s="7" t="s">
        <v>13</v>
      </c>
      <c r="F8662" s="7" t="s">
        <v>14</v>
      </c>
      <c r="G8662" s="7">
        <v>125644</v>
      </c>
    </row>
    <row r="8663" spans="1:7" ht="14.25" customHeight="1" x14ac:dyDescent="0.25">
      <c r="A8663" s="7" t="s">
        <v>11</v>
      </c>
      <c r="B8663" s="7">
        <v>2010</v>
      </c>
      <c r="C8663" s="7">
        <v>14734</v>
      </c>
      <c r="D8663" s="7" t="s">
        <v>12</v>
      </c>
      <c r="E8663" s="7" t="s">
        <v>9</v>
      </c>
      <c r="F8663" s="7" t="s">
        <v>14</v>
      </c>
      <c r="G8663" s="7">
        <v>119891</v>
      </c>
    </row>
    <row r="8664" spans="1:7" ht="14.25" customHeight="1" x14ac:dyDescent="0.25">
      <c r="A8664" s="7" t="s">
        <v>29</v>
      </c>
      <c r="B8664" s="7">
        <v>2006</v>
      </c>
      <c r="C8664" s="7">
        <v>312005</v>
      </c>
      <c r="D8664" s="7" t="s">
        <v>30</v>
      </c>
      <c r="E8664" s="7" t="s">
        <v>13</v>
      </c>
      <c r="F8664" s="7" t="s">
        <v>14</v>
      </c>
      <c r="G8664" s="7">
        <v>104786</v>
      </c>
    </row>
    <row r="8665" spans="1:7" ht="14.25" customHeight="1" x14ac:dyDescent="0.25">
      <c r="A8665" s="7" t="s">
        <v>29</v>
      </c>
      <c r="B8665" s="7">
        <v>2009</v>
      </c>
      <c r="C8665" s="7">
        <v>52198</v>
      </c>
      <c r="D8665" s="7" t="s">
        <v>30</v>
      </c>
      <c r="E8665" s="7" t="s">
        <v>9</v>
      </c>
      <c r="F8665" s="7" t="s">
        <v>23</v>
      </c>
      <c r="G8665" s="7">
        <v>112766</v>
      </c>
    </row>
    <row r="8666" spans="1:7" ht="14.25" customHeight="1" x14ac:dyDescent="0.25">
      <c r="A8666" s="7" t="s">
        <v>21</v>
      </c>
      <c r="B8666" s="7">
        <v>2014</v>
      </c>
      <c r="C8666" s="7">
        <v>86899</v>
      </c>
      <c r="D8666" s="7" t="s">
        <v>30</v>
      </c>
      <c r="E8666" s="7" t="s">
        <v>9</v>
      </c>
      <c r="F8666" s="7" t="s">
        <v>10</v>
      </c>
      <c r="G8666" s="7">
        <v>35056</v>
      </c>
    </row>
    <row r="8667" spans="1:7" ht="14.25" customHeight="1" x14ac:dyDescent="0.25">
      <c r="A8667" s="7" t="s">
        <v>11</v>
      </c>
      <c r="B8667" s="7">
        <v>2016</v>
      </c>
      <c r="C8667" s="7">
        <v>121826</v>
      </c>
      <c r="D8667" s="7" t="s">
        <v>8</v>
      </c>
      <c r="E8667" s="7" t="s">
        <v>13</v>
      </c>
      <c r="F8667" s="7" t="s">
        <v>10</v>
      </c>
      <c r="G8667" s="7">
        <v>44943</v>
      </c>
    </row>
    <row r="8668" spans="1:7" ht="14.25" customHeight="1" x14ac:dyDescent="0.25">
      <c r="A8668" s="7" t="s">
        <v>25</v>
      </c>
      <c r="B8668" s="7">
        <v>2016</v>
      </c>
      <c r="C8668" s="7">
        <v>245401</v>
      </c>
      <c r="D8668" s="7" t="s">
        <v>30</v>
      </c>
      <c r="E8668" s="7" t="s">
        <v>9</v>
      </c>
      <c r="F8668" s="7" t="s">
        <v>14</v>
      </c>
      <c r="G8668" s="7">
        <v>148909</v>
      </c>
    </row>
    <row r="8669" spans="1:7" ht="14.25" customHeight="1" x14ac:dyDescent="0.25">
      <c r="A8669" s="7" t="s">
        <v>15</v>
      </c>
      <c r="B8669" s="7">
        <v>2023</v>
      </c>
      <c r="C8669" s="7">
        <v>195962</v>
      </c>
      <c r="D8669" s="7" t="s">
        <v>26</v>
      </c>
      <c r="E8669" s="7" t="s">
        <v>9</v>
      </c>
      <c r="F8669" s="7" t="s">
        <v>23</v>
      </c>
      <c r="G8669" s="7">
        <v>24510</v>
      </c>
    </row>
    <row r="8670" spans="1:7" ht="14.25" customHeight="1" x14ac:dyDescent="0.25">
      <c r="A8670" s="7" t="s">
        <v>16</v>
      </c>
      <c r="B8670" s="7">
        <v>2007</v>
      </c>
      <c r="C8670" s="7">
        <v>135361</v>
      </c>
      <c r="D8670" s="7" t="s">
        <v>26</v>
      </c>
      <c r="E8670" s="7" t="s">
        <v>9</v>
      </c>
      <c r="F8670" s="7" t="s">
        <v>10</v>
      </c>
      <c r="G8670" s="7">
        <v>117014</v>
      </c>
    </row>
    <row r="8671" spans="1:7" ht="14.25" customHeight="1" x14ac:dyDescent="0.25">
      <c r="A8671" s="7" t="s">
        <v>16</v>
      </c>
      <c r="B8671" s="7">
        <v>2006</v>
      </c>
      <c r="C8671" s="7">
        <v>9694</v>
      </c>
      <c r="D8671" s="7" t="s">
        <v>17</v>
      </c>
      <c r="E8671" s="7" t="s">
        <v>13</v>
      </c>
      <c r="F8671" s="7" t="s">
        <v>14</v>
      </c>
      <c r="G8671" s="7">
        <v>101384</v>
      </c>
    </row>
    <row r="8672" spans="1:7" ht="14.25" customHeight="1" x14ac:dyDescent="0.25">
      <c r="A8672" s="7" t="s">
        <v>28</v>
      </c>
      <c r="B8672" s="7">
        <v>2010</v>
      </c>
      <c r="C8672" s="7">
        <v>100755</v>
      </c>
      <c r="D8672" s="7" t="s">
        <v>19</v>
      </c>
      <c r="E8672" s="7" t="s">
        <v>9</v>
      </c>
      <c r="F8672" s="7" t="s">
        <v>10</v>
      </c>
      <c r="G8672" s="7">
        <v>93347</v>
      </c>
    </row>
    <row r="8673" spans="1:7" ht="14.25" customHeight="1" x14ac:dyDescent="0.25">
      <c r="A8673" s="7" t="s">
        <v>21</v>
      </c>
      <c r="B8673" s="7">
        <v>2014</v>
      </c>
      <c r="C8673" s="7">
        <v>294050</v>
      </c>
      <c r="D8673" s="7" t="s">
        <v>19</v>
      </c>
      <c r="E8673" s="7" t="s">
        <v>13</v>
      </c>
      <c r="F8673" s="7" t="s">
        <v>23</v>
      </c>
      <c r="G8673" s="7">
        <v>51401</v>
      </c>
    </row>
    <row r="8674" spans="1:7" ht="14.25" customHeight="1" x14ac:dyDescent="0.25">
      <c r="A8674" s="7" t="s">
        <v>22</v>
      </c>
      <c r="B8674" s="7">
        <v>2015</v>
      </c>
      <c r="C8674" s="7">
        <v>144596</v>
      </c>
      <c r="D8674" s="7" t="s">
        <v>17</v>
      </c>
      <c r="E8674" s="7" t="s">
        <v>9</v>
      </c>
      <c r="F8674" s="7" t="s">
        <v>20</v>
      </c>
      <c r="G8674" s="7">
        <v>42760</v>
      </c>
    </row>
    <row r="8675" spans="1:7" ht="14.25" customHeight="1" x14ac:dyDescent="0.25">
      <c r="A8675" s="7" t="s">
        <v>31</v>
      </c>
      <c r="B8675" s="7">
        <v>2008</v>
      </c>
      <c r="C8675" s="7">
        <v>303779</v>
      </c>
      <c r="D8675" s="7" t="s">
        <v>24</v>
      </c>
      <c r="E8675" s="7" t="s">
        <v>9</v>
      </c>
      <c r="F8675" s="7" t="s">
        <v>14</v>
      </c>
      <c r="G8675" s="7">
        <v>37632</v>
      </c>
    </row>
    <row r="8676" spans="1:7" ht="14.25" customHeight="1" x14ac:dyDescent="0.25">
      <c r="A8676" s="7" t="s">
        <v>18</v>
      </c>
      <c r="B8676" s="7">
        <v>2006</v>
      </c>
      <c r="C8676" s="7">
        <v>241636</v>
      </c>
      <c r="D8676" s="7" t="s">
        <v>12</v>
      </c>
      <c r="E8676" s="7" t="s">
        <v>9</v>
      </c>
      <c r="F8676" s="7" t="s">
        <v>14</v>
      </c>
      <c r="G8676" s="7">
        <v>19335</v>
      </c>
    </row>
    <row r="8677" spans="1:7" ht="14.25" customHeight="1" x14ac:dyDescent="0.25">
      <c r="A8677" s="7" t="s">
        <v>21</v>
      </c>
      <c r="B8677" s="7">
        <v>2023</v>
      </c>
      <c r="C8677" s="7">
        <v>217372</v>
      </c>
      <c r="D8677" s="7" t="s">
        <v>24</v>
      </c>
      <c r="E8677" s="7" t="s">
        <v>13</v>
      </c>
      <c r="F8677" s="7" t="s">
        <v>10</v>
      </c>
      <c r="G8677" s="7">
        <v>96788</v>
      </c>
    </row>
    <row r="8678" spans="1:7" ht="14.25" customHeight="1" x14ac:dyDescent="0.25">
      <c r="A8678" s="7" t="s">
        <v>7</v>
      </c>
      <c r="B8678" s="7">
        <v>2007</v>
      </c>
      <c r="C8678" s="7">
        <v>374211</v>
      </c>
      <c r="D8678" s="7" t="s">
        <v>12</v>
      </c>
      <c r="E8678" s="7" t="s">
        <v>13</v>
      </c>
      <c r="F8678" s="7" t="s">
        <v>20</v>
      </c>
      <c r="G8678" s="7">
        <v>65586</v>
      </c>
    </row>
    <row r="8679" spans="1:7" ht="14.25" customHeight="1" x14ac:dyDescent="0.25">
      <c r="A8679" s="7" t="s">
        <v>11</v>
      </c>
      <c r="B8679" s="7">
        <v>2006</v>
      </c>
      <c r="C8679" s="7">
        <v>35827</v>
      </c>
      <c r="D8679" s="7" t="s">
        <v>17</v>
      </c>
      <c r="E8679" s="7" t="s">
        <v>9</v>
      </c>
      <c r="F8679" s="7" t="s">
        <v>20</v>
      </c>
      <c r="G8679" s="7">
        <v>30731</v>
      </c>
    </row>
    <row r="8680" spans="1:7" ht="14.25" customHeight="1" x14ac:dyDescent="0.25">
      <c r="A8680" s="7" t="s">
        <v>15</v>
      </c>
      <c r="B8680" s="7">
        <v>2005</v>
      </c>
      <c r="C8680" s="7">
        <v>136032</v>
      </c>
      <c r="D8680" s="7" t="s">
        <v>12</v>
      </c>
      <c r="E8680" s="7" t="s">
        <v>13</v>
      </c>
      <c r="F8680" s="7" t="s">
        <v>23</v>
      </c>
      <c r="G8680" s="7">
        <v>114257</v>
      </c>
    </row>
    <row r="8681" spans="1:7" ht="14.25" customHeight="1" x14ac:dyDescent="0.25">
      <c r="A8681" s="7" t="s">
        <v>29</v>
      </c>
      <c r="B8681" s="7">
        <v>2011</v>
      </c>
      <c r="C8681" s="7">
        <v>324839</v>
      </c>
      <c r="D8681" s="7" t="s">
        <v>30</v>
      </c>
      <c r="E8681" s="7" t="s">
        <v>13</v>
      </c>
      <c r="F8681" s="7" t="s">
        <v>14</v>
      </c>
      <c r="G8681" s="7">
        <v>38814</v>
      </c>
    </row>
    <row r="8682" spans="1:7" ht="14.25" customHeight="1" x14ac:dyDescent="0.25">
      <c r="A8682" s="7" t="s">
        <v>7</v>
      </c>
      <c r="B8682" s="7">
        <v>2010</v>
      </c>
      <c r="C8682" s="7">
        <v>202511</v>
      </c>
      <c r="D8682" s="7" t="s">
        <v>24</v>
      </c>
      <c r="E8682" s="7" t="s">
        <v>9</v>
      </c>
      <c r="F8682" s="7" t="s">
        <v>14</v>
      </c>
      <c r="G8682" s="7">
        <v>97605</v>
      </c>
    </row>
    <row r="8683" spans="1:7" ht="14.25" customHeight="1" x14ac:dyDescent="0.25">
      <c r="A8683" s="7" t="s">
        <v>18</v>
      </c>
      <c r="B8683" s="7">
        <v>2017</v>
      </c>
      <c r="C8683" s="7">
        <v>345276</v>
      </c>
      <c r="D8683" s="7" t="s">
        <v>26</v>
      </c>
      <c r="E8683" s="7" t="s">
        <v>9</v>
      </c>
      <c r="F8683" s="7" t="s">
        <v>10</v>
      </c>
      <c r="G8683" s="7">
        <v>110228</v>
      </c>
    </row>
    <row r="8684" spans="1:7" ht="14.25" customHeight="1" x14ac:dyDescent="0.25">
      <c r="A8684" s="7" t="s">
        <v>22</v>
      </c>
      <c r="B8684" s="7">
        <v>2020</v>
      </c>
      <c r="C8684" s="7">
        <v>240331</v>
      </c>
      <c r="D8684" s="7" t="s">
        <v>24</v>
      </c>
      <c r="E8684" s="7" t="s">
        <v>9</v>
      </c>
      <c r="F8684" s="7" t="s">
        <v>14</v>
      </c>
      <c r="G8684" s="7">
        <v>112403</v>
      </c>
    </row>
    <row r="8685" spans="1:7" ht="14.25" customHeight="1" x14ac:dyDescent="0.25">
      <c r="A8685" s="7" t="s">
        <v>16</v>
      </c>
      <c r="B8685" s="7">
        <v>2008</v>
      </c>
      <c r="C8685" s="7">
        <v>5403</v>
      </c>
      <c r="D8685" s="7" t="s">
        <v>8</v>
      </c>
      <c r="E8685" s="7" t="s">
        <v>9</v>
      </c>
      <c r="F8685" s="7" t="s">
        <v>14</v>
      </c>
      <c r="G8685" s="7">
        <v>133716</v>
      </c>
    </row>
    <row r="8686" spans="1:7" ht="14.25" customHeight="1" x14ac:dyDescent="0.25">
      <c r="A8686" s="7" t="s">
        <v>29</v>
      </c>
      <c r="B8686" s="7">
        <v>2013</v>
      </c>
      <c r="C8686" s="7">
        <v>74132</v>
      </c>
      <c r="D8686" s="7" t="s">
        <v>17</v>
      </c>
      <c r="E8686" s="7" t="s">
        <v>9</v>
      </c>
      <c r="F8686" s="7" t="s">
        <v>10</v>
      </c>
      <c r="G8686" s="7">
        <v>98456</v>
      </c>
    </row>
    <row r="8687" spans="1:7" ht="14.25" customHeight="1" x14ac:dyDescent="0.25">
      <c r="A8687" s="7" t="s">
        <v>27</v>
      </c>
      <c r="B8687" s="7">
        <v>2023</v>
      </c>
      <c r="C8687" s="7">
        <v>158954</v>
      </c>
      <c r="D8687" s="7" t="s">
        <v>17</v>
      </c>
      <c r="E8687" s="7" t="s">
        <v>9</v>
      </c>
      <c r="F8687" s="7" t="s">
        <v>14</v>
      </c>
      <c r="G8687" s="7">
        <v>126295</v>
      </c>
    </row>
    <row r="8688" spans="1:7" ht="14.25" customHeight="1" x14ac:dyDescent="0.25">
      <c r="A8688" s="7" t="s">
        <v>16</v>
      </c>
      <c r="B8688" s="7">
        <v>2014</v>
      </c>
      <c r="C8688" s="7">
        <v>132026</v>
      </c>
      <c r="D8688" s="7" t="s">
        <v>19</v>
      </c>
      <c r="E8688" s="7" t="s">
        <v>13</v>
      </c>
      <c r="F8688" s="7" t="s">
        <v>10</v>
      </c>
      <c r="G8688" s="7">
        <v>37408</v>
      </c>
    </row>
    <row r="8689" spans="1:7" ht="14.25" customHeight="1" x14ac:dyDescent="0.25">
      <c r="A8689" s="7" t="s">
        <v>27</v>
      </c>
      <c r="B8689" s="7">
        <v>2021</v>
      </c>
      <c r="C8689" s="7">
        <v>201834</v>
      </c>
      <c r="D8689" s="7" t="s">
        <v>12</v>
      </c>
      <c r="E8689" s="7" t="s">
        <v>13</v>
      </c>
      <c r="F8689" s="7" t="s">
        <v>10</v>
      </c>
      <c r="G8689" s="7">
        <v>65299</v>
      </c>
    </row>
    <row r="8690" spans="1:7" ht="14.25" customHeight="1" x14ac:dyDescent="0.25">
      <c r="A8690" s="7" t="s">
        <v>15</v>
      </c>
      <c r="B8690" s="7">
        <v>2007</v>
      </c>
      <c r="C8690" s="7">
        <v>171852</v>
      </c>
      <c r="D8690" s="7" t="s">
        <v>30</v>
      </c>
      <c r="E8690" s="7" t="s">
        <v>13</v>
      </c>
      <c r="F8690" s="7" t="s">
        <v>23</v>
      </c>
      <c r="G8690" s="7">
        <v>80300</v>
      </c>
    </row>
    <row r="8691" spans="1:7" ht="14.25" customHeight="1" x14ac:dyDescent="0.25">
      <c r="A8691" s="7" t="s">
        <v>29</v>
      </c>
      <c r="B8691" s="7">
        <v>2014</v>
      </c>
      <c r="C8691" s="7">
        <v>74708</v>
      </c>
      <c r="D8691" s="7" t="s">
        <v>19</v>
      </c>
      <c r="E8691" s="7" t="s">
        <v>13</v>
      </c>
      <c r="F8691" s="7" t="s">
        <v>20</v>
      </c>
      <c r="G8691" s="7">
        <v>29047</v>
      </c>
    </row>
    <row r="8692" spans="1:7" ht="14.25" customHeight="1" x14ac:dyDescent="0.25">
      <c r="A8692" s="7" t="s">
        <v>29</v>
      </c>
      <c r="B8692" s="7">
        <v>2009</v>
      </c>
      <c r="C8692" s="7">
        <v>366604</v>
      </c>
      <c r="D8692" s="7" t="s">
        <v>30</v>
      </c>
      <c r="E8692" s="7" t="s">
        <v>9</v>
      </c>
      <c r="F8692" s="7" t="s">
        <v>14</v>
      </c>
      <c r="G8692" s="7">
        <v>39738</v>
      </c>
    </row>
    <row r="8693" spans="1:7" ht="14.25" customHeight="1" x14ac:dyDescent="0.25">
      <c r="A8693" s="7" t="s">
        <v>22</v>
      </c>
      <c r="B8693" s="7">
        <v>2007</v>
      </c>
      <c r="C8693" s="7">
        <v>166658</v>
      </c>
      <c r="D8693" s="7" t="s">
        <v>24</v>
      </c>
      <c r="E8693" s="7" t="s">
        <v>9</v>
      </c>
      <c r="F8693" s="7" t="s">
        <v>20</v>
      </c>
      <c r="G8693" s="7">
        <v>44189</v>
      </c>
    </row>
    <row r="8694" spans="1:7" ht="14.25" customHeight="1" x14ac:dyDescent="0.25">
      <c r="A8694" s="7" t="s">
        <v>16</v>
      </c>
      <c r="B8694" s="7">
        <v>2019</v>
      </c>
      <c r="C8694" s="7">
        <v>27035</v>
      </c>
      <c r="D8694" s="7" t="s">
        <v>19</v>
      </c>
      <c r="E8694" s="7" t="s">
        <v>9</v>
      </c>
      <c r="F8694" s="7" t="s">
        <v>20</v>
      </c>
      <c r="G8694" s="7">
        <v>48641</v>
      </c>
    </row>
    <row r="8695" spans="1:7" ht="14.25" customHeight="1" x14ac:dyDescent="0.25">
      <c r="A8695" s="7" t="s">
        <v>28</v>
      </c>
      <c r="B8695" s="7">
        <v>2013</v>
      </c>
      <c r="C8695" s="7">
        <v>189512</v>
      </c>
      <c r="D8695" s="7" t="s">
        <v>12</v>
      </c>
      <c r="E8695" s="7" t="s">
        <v>9</v>
      </c>
      <c r="F8695" s="7" t="s">
        <v>10</v>
      </c>
      <c r="G8695" s="7">
        <v>146227</v>
      </c>
    </row>
    <row r="8696" spans="1:7" ht="14.25" customHeight="1" x14ac:dyDescent="0.25">
      <c r="A8696" s="7" t="s">
        <v>22</v>
      </c>
      <c r="B8696" s="7">
        <v>2010</v>
      </c>
      <c r="C8696" s="7">
        <v>191048</v>
      </c>
      <c r="D8696" s="7" t="s">
        <v>19</v>
      </c>
      <c r="E8696" s="7" t="s">
        <v>13</v>
      </c>
      <c r="F8696" s="7" t="s">
        <v>20</v>
      </c>
      <c r="G8696" s="7">
        <v>27591</v>
      </c>
    </row>
    <row r="8697" spans="1:7" ht="14.25" customHeight="1" x14ac:dyDescent="0.25">
      <c r="A8697" s="7" t="s">
        <v>31</v>
      </c>
      <c r="B8697" s="7">
        <v>2021</v>
      </c>
      <c r="C8697" s="7">
        <v>121552</v>
      </c>
      <c r="D8697" s="7" t="s">
        <v>30</v>
      </c>
      <c r="E8697" s="7" t="s">
        <v>13</v>
      </c>
      <c r="F8697" s="7" t="s">
        <v>20</v>
      </c>
      <c r="G8697" s="7">
        <v>12249</v>
      </c>
    </row>
    <row r="8698" spans="1:7" ht="14.25" customHeight="1" x14ac:dyDescent="0.25">
      <c r="A8698" s="7" t="s">
        <v>7</v>
      </c>
      <c r="B8698" s="7">
        <v>2008</v>
      </c>
      <c r="C8698" s="7">
        <v>371163</v>
      </c>
      <c r="D8698" s="7" t="s">
        <v>17</v>
      </c>
      <c r="E8698" s="7" t="s">
        <v>13</v>
      </c>
      <c r="F8698" s="7" t="s">
        <v>10</v>
      </c>
      <c r="G8698" s="7">
        <v>80785</v>
      </c>
    </row>
    <row r="8699" spans="1:7" ht="14.25" customHeight="1" x14ac:dyDescent="0.25">
      <c r="A8699" s="7" t="s">
        <v>29</v>
      </c>
      <c r="B8699" s="7">
        <v>2020</v>
      </c>
      <c r="C8699" s="7">
        <v>227777</v>
      </c>
      <c r="D8699" s="7" t="s">
        <v>12</v>
      </c>
      <c r="E8699" s="7" t="s">
        <v>13</v>
      </c>
      <c r="F8699" s="7" t="s">
        <v>20</v>
      </c>
      <c r="G8699" s="7">
        <v>54184</v>
      </c>
    </row>
    <row r="8700" spans="1:7" ht="14.25" customHeight="1" x14ac:dyDescent="0.25">
      <c r="A8700" s="7" t="s">
        <v>16</v>
      </c>
      <c r="B8700" s="7">
        <v>2012</v>
      </c>
      <c r="C8700" s="7">
        <v>139134</v>
      </c>
      <c r="D8700" s="7" t="s">
        <v>24</v>
      </c>
      <c r="E8700" s="7" t="s">
        <v>13</v>
      </c>
      <c r="F8700" s="7" t="s">
        <v>10</v>
      </c>
      <c r="G8700" s="7">
        <v>65686</v>
      </c>
    </row>
    <row r="8701" spans="1:7" ht="14.25" customHeight="1" x14ac:dyDescent="0.25">
      <c r="A8701" s="7" t="s">
        <v>7</v>
      </c>
      <c r="B8701" s="7">
        <v>2014</v>
      </c>
      <c r="C8701" s="7">
        <v>267790</v>
      </c>
      <c r="D8701" s="7" t="s">
        <v>26</v>
      </c>
      <c r="E8701" s="7" t="s">
        <v>9</v>
      </c>
      <c r="F8701" s="7" t="s">
        <v>20</v>
      </c>
      <c r="G8701" s="7">
        <v>95066</v>
      </c>
    </row>
    <row r="8702" spans="1:7" ht="14.25" customHeight="1" x14ac:dyDescent="0.25">
      <c r="A8702" s="7" t="s">
        <v>15</v>
      </c>
      <c r="B8702" s="7">
        <v>2006</v>
      </c>
      <c r="C8702" s="7">
        <v>46502</v>
      </c>
      <c r="D8702" s="7" t="s">
        <v>24</v>
      </c>
      <c r="E8702" s="7" t="s">
        <v>9</v>
      </c>
      <c r="F8702" s="7" t="s">
        <v>14</v>
      </c>
      <c r="G8702" s="7">
        <v>57427</v>
      </c>
    </row>
    <row r="8703" spans="1:7" ht="14.25" customHeight="1" x14ac:dyDescent="0.25">
      <c r="A8703" s="7" t="s">
        <v>7</v>
      </c>
      <c r="B8703" s="7">
        <v>2017</v>
      </c>
      <c r="C8703" s="7">
        <v>371955</v>
      </c>
      <c r="D8703" s="7" t="s">
        <v>30</v>
      </c>
      <c r="E8703" s="7" t="s">
        <v>9</v>
      </c>
      <c r="F8703" s="7" t="s">
        <v>10</v>
      </c>
      <c r="G8703" s="7">
        <v>76454</v>
      </c>
    </row>
    <row r="8704" spans="1:7" ht="14.25" customHeight="1" x14ac:dyDescent="0.25">
      <c r="A8704" s="7" t="s">
        <v>11</v>
      </c>
      <c r="B8704" s="7">
        <v>2015</v>
      </c>
      <c r="C8704" s="7">
        <v>284334</v>
      </c>
      <c r="D8704" s="7" t="s">
        <v>12</v>
      </c>
      <c r="E8704" s="7" t="s">
        <v>13</v>
      </c>
      <c r="F8704" s="7" t="s">
        <v>23</v>
      </c>
      <c r="G8704" s="7">
        <v>128217</v>
      </c>
    </row>
    <row r="8705" spans="1:7" ht="14.25" customHeight="1" x14ac:dyDescent="0.25">
      <c r="A8705" s="7" t="s">
        <v>28</v>
      </c>
      <c r="B8705" s="7">
        <v>2010</v>
      </c>
      <c r="C8705" s="7">
        <v>235485</v>
      </c>
      <c r="D8705" s="7" t="s">
        <v>17</v>
      </c>
      <c r="E8705" s="7" t="s">
        <v>9</v>
      </c>
      <c r="F8705" s="7" t="s">
        <v>14</v>
      </c>
      <c r="G8705" s="7">
        <v>114952</v>
      </c>
    </row>
    <row r="8706" spans="1:7" ht="14.25" customHeight="1" x14ac:dyDescent="0.25">
      <c r="A8706" s="7" t="s">
        <v>16</v>
      </c>
      <c r="B8706" s="7">
        <v>2020</v>
      </c>
      <c r="C8706" s="7">
        <v>197527</v>
      </c>
      <c r="D8706" s="7" t="s">
        <v>26</v>
      </c>
      <c r="E8706" s="7" t="s">
        <v>13</v>
      </c>
      <c r="F8706" s="7" t="s">
        <v>10</v>
      </c>
      <c r="G8706" s="7">
        <v>93762</v>
      </c>
    </row>
    <row r="8707" spans="1:7" ht="14.25" customHeight="1" x14ac:dyDescent="0.25">
      <c r="A8707" s="7" t="s">
        <v>31</v>
      </c>
      <c r="B8707" s="7">
        <v>2019</v>
      </c>
      <c r="C8707" s="7">
        <v>150952</v>
      </c>
      <c r="D8707" s="7" t="s">
        <v>12</v>
      </c>
      <c r="E8707" s="7" t="s">
        <v>9</v>
      </c>
      <c r="F8707" s="7" t="s">
        <v>23</v>
      </c>
      <c r="G8707" s="7">
        <v>103767</v>
      </c>
    </row>
    <row r="8708" spans="1:7" ht="14.25" customHeight="1" x14ac:dyDescent="0.25">
      <c r="A8708" s="7" t="s">
        <v>25</v>
      </c>
      <c r="B8708" s="7">
        <v>2016</v>
      </c>
      <c r="C8708" s="7">
        <v>361342</v>
      </c>
      <c r="D8708" s="7" t="s">
        <v>12</v>
      </c>
      <c r="E8708" s="7" t="s">
        <v>9</v>
      </c>
      <c r="F8708" s="7" t="s">
        <v>14</v>
      </c>
      <c r="G8708" s="7">
        <v>86023</v>
      </c>
    </row>
    <row r="8709" spans="1:7" ht="14.25" customHeight="1" x14ac:dyDescent="0.25">
      <c r="A8709" s="7" t="s">
        <v>15</v>
      </c>
      <c r="B8709" s="7">
        <v>2021</v>
      </c>
      <c r="C8709" s="7">
        <v>13529</v>
      </c>
      <c r="D8709" s="7" t="s">
        <v>19</v>
      </c>
      <c r="E8709" s="7" t="s">
        <v>13</v>
      </c>
      <c r="F8709" s="7" t="s">
        <v>23</v>
      </c>
      <c r="G8709" s="7">
        <v>103181</v>
      </c>
    </row>
    <row r="8710" spans="1:7" ht="14.25" customHeight="1" x14ac:dyDescent="0.25">
      <c r="A8710" s="7" t="s">
        <v>18</v>
      </c>
      <c r="B8710" s="7">
        <v>2014</v>
      </c>
      <c r="C8710" s="7">
        <v>132439</v>
      </c>
      <c r="D8710" s="7" t="s">
        <v>19</v>
      </c>
      <c r="E8710" s="7" t="s">
        <v>13</v>
      </c>
      <c r="F8710" s="7" t="s">
        <v>20</v>
      </c>
      <c r="G8710" s="7">
        <v>21292</v>
      </c>
    </row>
    <row r="8711" spans="1:7" ht="14.25" customHeight="1" x14ac:dyDescent="0.25">
      <c r="A8711" s="7" t="s">
        <v>28</v>
      </c>
      <c r="B8711" s="7">
        <v>2014</v>
      </c>
      <c r="C8711" s="7">
        <v>214771</v>
      </c>
      <c r="D8711" s="7" t="s">
        <v>19</v>
      </c>
      <c r="E8711" s="7" t="s">
        <v>13</v>
      </c>
      <c r="F8711" s="7" t="s">
        <v>14</v>
      </c>
      <c r="G8711" s="7">
        <v>141395</v>
      </c>
    </row>
    <row r="8712" spans="1:7" ht="14.25" customHeight="1" x14ac:dyDescent="0.25">
      <c r="A8712" s="7" t="s">
        <v>18</v>
      </c>
      <c r="B8712" s="7">
        <v>2017</v>
      </c>
      <c r="C8712" s="7">
        <v>372885</v>
      </c>
      <c r="D8712" s="7" t="s">
        <v>24</v>
      </c>
      <c r="E8712" s="7" t="s">
        <v>13</v>
      </c>
      <c r="F8712" s="7" t="s">
        <v>14</v>
      </c>
      <c r="G8712" s="7">
        <v>94813</v>
      </c>
    </row>
    <row r="8713" spans="1:7" ht="14.25" customHeight="1" x14ac:dyDescent="0.25">
      <c r="A8713" s="7" t="s">
        <v>16</v>
      </c>
      <c r="B8713" s="7">
        <v>2018</v>
      </c>
      <c r="C8713" s="7">
        <v>147594</v>
      </c>
      <c r="D8713" s="7" t="s">
        <v>8</v>
      </c>
      <c r="E8713" s="7" t="s">
        <v>9</v>
      </c>
      <c r="F8713" s="7" t="s">
        <v>14</v>
      </c>
      <c r="G8713" s="7">
        <v>94698</v>
      </c>
    </row>
    <row r="8714" spans="1:7" ht="14.25" customHeight="1" x14ac:dyDescent="0.25">
      <c r="A8714" s="7" t="s">
        <v>27</v>
      </c>
      <c r="B8714" s="7">
        <v>2012</v>
      </c>
      <c r="C8714" s="7">
        <v>272397</v>
      </c>
      <c r="D8714" s="7" t="s">
        <v>12</v>
      </c>
      <c r="E8714" s="7" t="s">
        <v>9</v>
      </c>
      <c r="F8714" s="7" t="s">
        <v>23</v>
      </c>
      <c r="G8714" s="7">
        <v>78478</v>
      </c>
    </row>
    <row r="8715" spans="1:7" ht="14.25" customHeight="1" x14ac:dyDescent="0.25">
      <c r="A8715" s="7" t="s">
        <v>25</v>
      </c>
      <c r="B8715" s="7">
        <v>2014</v>
      </c>
      <c r="C8715" s="7">
        <v>291672</v>
      </c>
      <c r="D8715" s="7" t="s">
        <v>12</v>
      </c>
      <c r="E8715" s="7" t="s">
        <v>13</v>
      </c>
      <c r="F8715" s="7" t="s">
        <v>20</v>
      </c>
      <c r="G8715" s="7">
        <v>145701</v>
      </c>
    </row>
    <row r="8716" spans="1:7" ht="14.25" customHeight="1" x14ac:dyDescent="0.25">
      <c r="A8716" s="7" t="s">
        <v>27</v>
      </c>
      <c r="B8716" s="7">
        <v>2015</v>
      </c>
      <c r="C8716" s="7">
        <v>82002</v>
      </c>
      <c r="D8716" s="7" t="s">
        <v>8</v>
      </c>
      <c r="E8716" s="7" t="s">
        <v>9</v>
      </c>
      <c r="F8716" s="7" t="s">
        <v>20</v>
      </c>
      <c r="G8716" s="7">
        <v>98055</v>
      </c>
    </row>
    <row r="8717" spans="1:7" ht="14.25" customHeight="1" x14ac:dyDescent="0.25">
      <c r="A8717" s="7" t="s">
        <v>21</v>
      </c>
      <c r="B8717" s="7">
        <v>2011</v>
      </c>
      <c r="C8717" s="7">
        <v>67315</v>
      </c>
      <c r="D8717" s="7" t="s">
        <v>26</v>
      </c>
      <c r="E8717" s="7" t="s">
        <v>9</v>
      </c>
      <c r="F8717" s="7" t="s">
        <v>10</v>
      </c>
      <c r="G8717" s="7">
        <v>144811</v>
      </c>
    </row>
    <row r="8718" spans="1:7" ht="14.25" customHeight="1" x14ac:dyDescent="0.25">
      <c r="A8718" s="7" t="s">
        <v>7</v>
      </c>
      <c r="B8718" s="7">
        <v>2012</v>
      </c>
      <c r="C8718" s="7">
        <v>189695</v>
      </c>
      <c r="D8718" s="7" t="s">
        <v>12</v>
      </c>
      <c r="E8718" s="7" t="s">
        <v>9</v>
      </c>
      <c r="F8718" s="7" t="s">
        <v>20</v>
      </c>
      <c r="G8718" s="7">
        <v>21507</v>
      </c>
    </row>
    <row r="8719" spans="1:7" ht="14.25" customHeight="1" x14ac:dyDescent="0.25">
      <c r="A8719" s="7" t="s">
        <v>11</v>
      </c>
      <c r="B8719" s="7">
        <v>2019</v>
      </c>
      <c r="C8719" s="7">
        <v>380835</v>
      </c>
      <c r="D8719" s="7" t="s">
        <v>17</v>
      </c>
      <c r="E8719" s="7" t="s">
        <v>9</v>
      </c>
      <c r="F8719" s="7" t="s">
        <v>23</v>
      </c>
      <c r="G8719" s="7">
        <v>111446</v>
      </c>
    </row>
    <row r="8720" spans="1:7" ht="14.25" customHeight="1" x14ac:dyDescent="0.25">
      <c r="A8720" s="7" t="s">
        <v>27</v>
      </c>
      <c r="B8720" s="7">
        <v>2009</v>
      </c>
      <c r="C8720" s="7">
        <v>303820</v>
      </c>
      <c r="D8720" s="7" t="s">
        <v>17</v>
      </c>
      <c r="E8720" s="7" t="s">
        <v>9</v>
      </c>
      <c r="F8720" s="7" t="s">
        <v>23</v>
      </c>
      <c r="G8720" s="7">
        <v>23186</v>
      </c>
    </row>
    <row r="8721" spans="1:7" ht="14.25" customHeight="1" x14ac:dyDescent="0.25">
      <c r="A8721" s="7" t="s">
        <v>31</v>
      </c>
      <c r="B8721" s="7">
        <v>2009</v>
      </c>
      <c r="C8721" s="7">
        <v>241857</v>
      </c>
      <c r="D8721" s="7" t="s">
        <v>12</v>
      </c>
      <c r="E8721" s="7" t="s">
        <v>9</v>
      </c>
      <c r="F8721" s="7" t="s">
        <v>20</v>
      </c>
      <c r="G8721" s="7">
        <v>90196</v>
      </c>
    </row>
    <row r="8722" spans="1:7" ht="14.25" customHeight="1" x14ac:dyDescent="0.25">
      <c r="A8722" s="7" t="s">
        <v>16</v>
      </c>
      <c r="B8722" s="7">
        <v>2006</v>
      </c>
      <c r="C8722" s="7">
        <v>266311</v>
      </c>
      <c r="D8722" s="7" t="s">
        <v>30</v>
      </c>
      <c r="E8722" s="7" t="s">
        <v>13</v>
      </c>
      <c r="F8722" s="7" t="s">
        <v>10</v>
      </c>
      <c r="G8722" s="7">
        <v>72995</v>
      </c>
    </row>
    <row r="8723" spans="1:7" ht="14.25" customHeight="1" x14ac:dyDescent="0.25">
      <c r="A8723" s="7" t="s">
        <v>15</v>
      </c>
      <c r="B8723" s="7">
        <v>2007</v>
      </c>
      <c r="C8723" s="7">
        <v>135426</v>
      </c>
      <c r="D8723" s="7" t="s">
        <v>19</v>
      </c>
      <c r="E8723" s="7" t="s">
        <v>13</v>
      </c>
      <c r="F8723" s="7" t="s">
        <v>14</v>
      </c>
      <c r="G8723" s="7">
        <v>134532</v>
      </c>
    </row>
    <row r="8724" spans="1:7" ht="14.25" customHeight="1" x14ac:dyDescent="0.25">
      <c r="A8724" s="7" t="s">
        <v>25</v>
      </c>
      <c r="B8724" s="7">
        <v>2006</v>
      </c>
      <c r="C8724" s="7">
        <v>276460</v>
      </c>
      <c r="D8724" s="7" t="s">
        <v>30</v>
      </c>
      <c r="E8724" s="7" t="s">
        <v>13</v>
      </c>
      <c r="F8724" s="7" t="s">
        <v>20</v>
      </c>
      <c r="G8724" s="7">
        <v>145015</v>
      </c>
    </row>
    <row r="8725" spans="1:7" ht="14.25" customHeight="1" x14ac:dyDescent="0.25">
      <c r="A8725" s="7" t="s">
        <v>7</v>
      </c>
      <c r="B8725" s="7">
        <v>2023</v>
      </c>
      <c r="C8725" s="7">
        <v>198692</v>
      </c>
      <c r="D8725" s="7" t="s">
        <v>12</v>
      </c>
      <c r="E8725" s="7" t="s">
        <v>13</v>
      </c>
      <c r="F8725" s="7" t="s">
        <v>14</v>
      </c>
      <c r="G8725" s="7">
        <v>148436</v>
      </c>
    </row>
    <row r="8726" spans="1:7" ht="14.25" customHeight="1" x14ac:dyDescent="0.25">
      <c r="A8726" s="7" t="s">
        <v>31</v>
      </c>
      <c r="B8726" s="7">
        <v>2008</v>
      </c>
      <c r="C8726" s="7">
        <v>149936</v>
      </c>
      <c r="D8726" s="7" t="s">
        <v>8</v>
      </c>
      <c r="E8726" s="7" t="s">
        <v>13</v>
      </c>
      <c r="F8726" s="7" t="s">
        <v>10</v>
      </c>
      <c r="G8726" s="7">
        <v>85649</v>
      </c>
    </row>
    <row r="8727" spans="1:7" ht="14.25" customHeight="1" x14ac:dyDescent="0.25">
      <c r="A8727" s="7" t="s">
        <v>15</v>
      </c>
      <c r="B8727" s="7">
        <v>2009</v>
      </c>
      <c r="C8727" s="7">
        <v>378450</v>
      </c>
      <c r="D8727" s="7" t="s">
        <v>12</v>
      </c>
      <c r="E8727" s="7" t="s">
        <v>13</v>
      </c>
      <c r="F8727" s="7" t="s">
        <v>20</v>
      </c>
      <c r="G8727" s="7">
        <v>89829</v>
      </c>
    </row>
    <row r="8728" spans="1:7" ht="14.25" customHeight="1" x14ac:dyDescent="0.25">
      <c r="A8728" s="7" t="s">
        <v>11</v>
      </c>
      <c r="B8728" s="7">
        <v>2008</v>
      </c>
      <c r="C8728" s="7">
        <v>214749</v>
      </c>
      <c r="D8728" s="7" t="s">
        <v>12</v>
      </c>
      <c r="E8728" s="7" t="s">
        <v>9</v>
      </c>
      <c r="F8728" s="7" t="s">
        <v>10</v>
      </c>
      <c r="G8728" s="7">
        <v>83388</v>
      </c>
    </row>
    <row r="8729" spans="1:7" ht="14.25" customHeight="1" x14ac:dyDescent="0.25">
      <c r="A8729" s="7" t="s">
        <v>28</v>
      </c>
      <c r="B8729" s="7">
        <v>2019</v>
      </c>
      <c r="C8729" s="7">
        <v>220542</v>
      </c>
      <c r="D8729" s="7" t="s">
        <v>26</v>
      </c>
      <c r="E8729" s="7" t="s">
        <v>13</v>
      </c>
      <c r="F8729" s="7" t="s">
        <v>23</v>
      </c>
      <c r="G8729" s="7">
        <v>10288</v>
      </c>
    </row>
    <row r="8730" spans="1:7" ht="14.25" customHeight="1" x14ac:dyDescent="0.25">
      <c r="A8730" s="7" t="s">
        <v>31</v>
      </c>
      <c r="B8730" s="7">
        <v>2009</v>
      </c>
      <c r="C8730" s="7">
        <v>84833</v>
      </c>
      <c r="D8730" s="7" t="s">
        <v>17</v>
      </c>
      <c r="E8730" s="7" t="s">
        <v>13</v>
      </c>
      <c r="F8730" s="7" t="s">
        <v>20</v>
      </c>
      <c r="G8730" s="7">
        <v>113705</v>
      </c>
    </row>
    <row r="8731" spans="1:7" ht="14.25" customHeight="1" x14ac:dyDescent="0.25">
      <c r="A8731" s="7" t="s">
        <v>29</v>
      </c>
      <c r="B8731" s="7">
        <v>2009</v>
      </c>
      <c r="C8731" s="7">
        <v>108591</v>
      </c>
      <c r="D8731" s="7" t="s">
        <v>8</v>
      </c>
      <c r="E8731" s="7" t="s">
        <v>13</v>
      </c>
      <c r="F8731" s="7" t="s">
        <v>20</v>
      </c>
      <c r="G8731" s="7">
        <v>20164</v>
      </c>
    </row>
    <row r="8732" spans="1:7" ht="14.25" customHeight="1" x14ac:dyDescent="0.25">
      <c r="A8732" s="7" t="s">
        <v>27</v>
      </c>
      <c r="B8732" s="7">
        <v>2007</v>
      </c>
      <c r="C8732" s="7">
        <v>71675</v>
      </c>
      <c r="D8732" s="7" t="s">
        <v>19</v>
      </c>
      <c r="E8732" s="7" t="s">
        <v>13</v>
      </c>
      <c r="F8732" s="7" t="s">
        <v>10</v>
      </c>
      <c r="G8732" s="7">
        <v>48289</v>
      </c>
    </row>
    <row r="8733" spans="1:7" ht="14.25" customHeight="1" x14ac:dyDescent="0.25">
      <c r="A8733" s="7" t="s">
        <v>15</v>
      </c>
      <c r="B8733" s="7">
        <v>2014</v>
      </c>
      <c r="C8733" s="7">
        <v>126016</v>
      </c>
      <c r="D8733" s="7" t="s">
        <v>12</v>
      </c>
      <c r="E8733" s="7" t="s">
        <v>9</v>
      </c>
      <c r="F8733" s="7" t="s">
        <v>10</v>
      </c>
      <c r="G8733" s="7">
        <v>111755</v>
      </c>
    </row>
    <row r="8734" spans="1:7" ht="14.25" customHeight="1" x14ac:dyDescent="0.25">
      <c r="A8734" s="7" t="s">
        <v>31</v>
      </c>
      <c r="B8734" s="7">
        <v>2015</v>
      </c>
      <c r="C8734" s="7">
        <v>229336</v>
      </c>
      <c r="D8734" s="7" t="s">
        <v>12</v>
      </c>
      <c r="E8734" s="7" t="s">
        <v>9</v>
      </c>
      <c r="F8734" s="7" t="s">
        <v>10</v>
      </c>
      <c r="G8734" s="7">
        <v>19160</v>
      </c>
    </row>
    <row r="8735" spans="1:7" ht="14.25" customHeight="1" x14ac:dyDescent="0.25">
      <c r="A8735" s="7" t="s">
        <v>31</v>
      </c>
      <c r="B8735" s="7">
        <v>2015</v>
      </c>
      <c r="C8735" s="7">
        <v>25153</v>
      </c>
      <c r="D8735" s="7" t="s">
        <v>17</v>
      </c>
      <c r="E8735" s="7" t="s">
        <v>9</v>
      </c>
      <c r="F8735" s="7" t="s">
        <v>23</v>
      </c>
      <c r="G8735" s="7">
        <v>105889</v>
      </c>
    </row>
    <row r="8736" spans="1:7" ht="14.25" customHeight="1" x14ac:dyDescent="0.25">
      <c r="A8736" s="7" t="s">
        <v>22</v>
      </c>
      <c r="B8736" s="7">
        <v>2023</v>
      </c>
      <c r="C8736" s="7">
        <v>204837</v>
      </c>
      <c r="D8736" s="7" t="s">
        <v>19</v>
      </c>
      <c r="E8736" s="7" t="s">
        <v>13</v>
      </c>
      <c r="F8736" s="7" t="s">
        <v>23</v>
      </c>
      <c r="G8736" s="7">
        <v>90602</v>
      </c>
    </row>
    <row r="8737" spans="1:7" ht="14.25" customHeight="1" x14ac:dyDescent="0.25">
      <c r="A8737" s="7" t="s">
        <v>7</v>
      </c>
      <c r="B8737" s="7">
        <v>2012</v>
      </c>
      <c r="C8737" s="7">
        <v>216409</v>
      </c>
      <c r="D8737" s="7" t="s">
        <v>26</v>
      </c>
      <c r="E8737" s="7" t="s">
        <v>13</v>
      </c>
      <c r="F8737" s="7" t="s">
        <v>14</v>
      </c>
      <c r="G8737" s="7">
        <v>22706</v>
      </c>
    </row>
    <row r="8738" spans="1:7" ht="14.25" customHeight="1" x14ac:dyDescent="0.25">
      <c r="A8738" s="7" t="s">
        <v>25</v>
      </c>
      <c r="B8738" s="7">
        <v>2020</v>
      </c>
      <c r="C8738" s="7">
        <v>248056</v>
      </c>
      <c r="D8738" s="7" t="s">
        <v>17</v>
      </c>
      <c r="E8738" s="7" t="s">
        <v>9</v>
      </c>
      <c r="F8738" s="7" t="s">
        <v>10</v>
      </c>
      <c r="G8738" s="7">
        <v>100538</v>
      </c>
    </row>
    <row r="8739" spans="1:7" ht="14.25" customHeight="1" x14ac:dyDescent="0.25">
      <c r="A8739" s="7" t="s">
        <v>16</v>
      </c>
      <c r="B8739" s="7">
        <v>2018</v>
      </c>
      <c r="C8739" s="7">
        <v>321837</v>
      </c>
      <c r="D8739" s="7" t="s">
        <v>8</v>
      </c>
      <c r="E8739" s="7" t="s">
        <v>13</v>
      </c>
      <c r="F8739" s="7" t="s">
        <v>23</v>
      </c>
      <c r="G8739" s="7">
        <v>44799</v>
      </c>
    </row>
    <row r="8740" spans="1:7" ht="14.25" customHeight="1" x14ac:dyDescent="0.25">
      <c r="A8740" s="7" t="s">
        <v>11</v>
      </c>
      <c r="B8740" s="7">
        <v>2018</v>
      </c>
      <c r="C8740" s="7">
        <v>332642</v>
      </c>
      <c r="D8740" s="7" t="s">
        <v>30</v>
      </c>
      <c r="E8740" s="7" t="s">
        <v>9</v>
      </c>
      <c r="F8740" s="7" t="s">
        <v>10</v>
      </c>
      <c r="G8740" s="7">
        <v>37600</v>
      </c>
    </row>
    <row r="8741" spans="1:7" ht="14.25" customHeight="1" x14ac:dyDescent="0.25">
      <c r="A8741" s="7" t="s">
        <v>25</v>
      </c>
      <c r="B8741" s="7">
        <v>2008</v>
      </c>
      <c r="C8741" s="7">
        <v>282316</v>
      </c>
      <c r="D8741" s="7" t="s">
        <v>24</v>
      </c>
      <c r="E8741" s="7" t="s">
        <v>13</v>
      </c>
      <c r="F8741" s="7" t="s">
        <v>14</v>
      </c>
      <c r="G8741" s="7">
        <v>147986</v>
      </c>
    </row>
    <row r="8742" spans="1:7" ht="14.25" customHeight="1" x14ac:dyDescent="0.25">
      <c r="A8742" s="7" t="s">
        <v>16</v>
      </c>
      <c r="B8742" s="7">
        <v>2022</v>
      </c>
      <c r="C8742" s="7">
        <v>218779</v>
      </c>
      <c r="D8742" s="7" t="s">
        <v>24</v>
      </c>
      <c r="E8742" s="7" t="s">
        <v>13</v>
      </c>
      <c r="F8742" s="7" t="s">
        <v>14</v>
      </c>
      <c r="G8742" s="7">
        <v>14843</v>
      </c>
    </row>
    <row r="8743" spans="1:7" ht="14.25" customHeight="1" x14ac:dyDescent="0.25">
      <c r="A8743" s="7" t="s">
        <v>21</v>
      </c>
      <c r="B8743" s="7">
        <v>2023</v>
      </c>
      <c r="C8743" s="7">
        <v>153742</v>
      </c>
      <c r="D8743" s="7" t="s">
        <v>17</v>
      </c>
      <c r="E8743" s="7" t="s">
        <v>9</v>
      </c>
      <c r="F8743" s="7" t="s">
        <v>20</v>
      </c>
      <c r="G8743" s="7">
        <v>59106</v>
      </c>
    </row>
    <row r="8744" spans="1:7" ht="14.25" customHeight="1" x14ac:dyDescent="0.25">
      <c r="A8744" s="7" t="s">
        <v>22</v>
      </c>
      <c r="B8744" s="7">
        <v>2014</v>
      </c>
      <c r="C8744" s="7">
        <v>311869</v>
      </c>
      <c r="D8744" s="7" t="s">
        <v>12</v>
      </c>
      <c r="E8744" s="7" t="s">
        <v>13</v>
      </c>
      <c r="F8744" s="7" t="s">
        <v>10</v>
      </c>
      <c r="G8744" s="7">
        <v>10233</v>
      </c>
    </row>
    <row r="8745" spans="1:7" ht="14.25" customHeight="1" x14ac:dyDescent="0.25">
      <c r="A8745" s="7" t="s">
        <v>31</v>
      </c>
      <c r="B8745" s="7">
        <v>2011</v>
      </c>
      <c r="C8745" s="7">
        <v>43634</v>
      </c>
      <c r="D8745" s="7" t="s">
        <v>30</v>
      </c>
      <c r="E8745" s="7" t="s">
        <v>13</v>
      </c>
      <c r="F8745" s="7" t="s">
        <v>14</v>
      </c>
      <c r="G8745" s="7">
        <v>140297</v>
      </c>
    </row>
    <row r="8746" spans="1:7" ht="14.25" customHeight="1" x14ac:dyDescent="0.25">
      <c r="A8746" s="7" t="s">
        <v>21</v>
      </c>
      <c r="B8746" s="7">
        <v>2020</v>
      </c>
      <c r="C8746" s="7">
        <v>72815</v>
      </c>
      <c r="D8746" s="7" t="s">
        <v>19</v>
      </c>
      <c r="E8746" s="7" t="s">
        <v>13</v>
      </c>
      <c r="F8746" s="7" t="s">
        <v>20</v>
      </c>
      <c r="G8746" s="7">
        <v>131882</v>
      </c>
    </row>
    <row r="8747" spans="1:7" ht="14.25" customHeight="1" x14ac:dyDescent="0.25">
      <c r="A8747" s="7" t="s">
        <v>25</v>
      </c>
      <c r="B8747" s="7">
        <v>2006</v>
      </c>
      <c r="C8747" s="7">
        <v>200471</v>
      </c>
      <c r="D8747" s="7" t="s">
        <v>26</v>
      </c>
      <c r="E8747" s="7" t="s">
        <v>9</v>
      </c>
      <c r="F8747" s="7" t="s">
        <v>23</v>
      </c>
      <c r="G8747" s="7">
        <v>140749</v>
      </c>
    </row>
    <row r="8748" spans="1:7" ht="14.25" customHeight="1" x14ac:dyDescent="0.25">
      <c r="A8748" s="7" t="s">
        <v>11</v>
      </c>
      <c r="B8748" s="7">
        <v>2016</v>
      </c>
      <c r="C8748" s="7">
        <v>309861</v>
      </c>
      <c r="D8748" s="7" t="s">
        <v>12</v>
      </c>
      <c r="E8748" s="7" t="s">
        <v>13</v>
      </c>
      <c r="F8748" s="7" t="s">
        <v>14</v>
      </c>
      <c r="G8748" s="7">
        <v>60854</v>
      </c>
    </row>
    <row r="8749" spans="1:7" ht="14.25" customHeight="1" x14ac:dyDescent="0.25">
      <c r="A8749" s="7" t="s">
        <v>7</v>
      </c>
      <c r="B8749" s="7">
        <v>2010</v>
      </c>
      <c r="C8749" s="7">
        <v>167745</v>
      </c>
      <c r="D8749" s="7" t="s">
        <v>8</v>
      </c>
      <c r="E8749" s="7" t="s">
        <v>9</v>
      </c>
      <c r="F8749" s="7" t="s">
        <v>14</v>
      </c>
      <c r="G8749" s="7">
        <v>23390</v>
      </c>
    </row>
    <row r="8750" spans="1:7" ht="14.25" customHeight="1" x14ac:dyDescent="0.25">
      <c r="A8750" s="7" t="s">
        <v>29</v>
      </c>
      <c r="B8750" s="7">
        <v>2017</v>
      </c>
      <c r="C8750" s="7">
        <v>302243</v>
      </c>
      <c r="D8750" s="7" t="s">
        <v>12</v>
      </c>
      <c r="E8750" s="7" t="s">
        <v>13</v>
      </c>
      <c r="F8750" s="7" t="s">
        <v>23</v>
      </c>
      <c r="G8750" s="7">
        <v>149760</v>
      </c>
    </row>
    <row r="8751" spans="1:7" ht="14.25" customHeight="1" x14ac:dyDescent="0.25">
      <c r="A8751" s="7" t="s">
        <v>16</v>
      </c>
      <c r="B8751" s="7">
        <v>2011</v>
      </c>
      <c r="C8751" s="7">
        <v>259070</v>
      </c>
      <c r="D8751" s="7" t="s">
        <v>12</v>
      </c>
      <c r="E8751" s="7" t="s">
        <v>9</v>
      </c>
      <c r="F8751" s="7" t="s">
        <v>14</v>
      </c>
      <c r="G8751" s="7">
        <v>141848</v>
      </c>
    </row>
    <row r="8752" spans="1:7" ht="14.25" customHeight="1" x14ac:dyDescent="0.25">
      <c r="A8752" s="7" t="s">
        <v>27</v>
      </c>
      <c r="B8752" s="7">
        <v>2016</v>
      </c>
      <c r="C8752" s="7">
        <v>354478</v>
      </c>
      <c r="D8752" s="7" t="s">
        <v>17</v>
      </c>
      <c r="E8752" s="7" t="s">
        <v>9</v>
      </c>
      <c r="F8752" s="7" t="s">
        <v>20</v>
      </c>
      <c r="G8752" s="7">
        <v>33701</v>
      </c>
    </row>
    <row r="8753" spans="1:7" ht="14.25" customHeight="1" x14ac:dyDescent="0.25">
      <c r="A8753" s="7" t="s">
        <v>16</v>
      </c>
      <c r="B8753" s="7">
        <v>2007</v>
      </c>
      <c r="C8753" s="7">
        <v>96320</v>
      </c>
      <c r="D8753" s="7" t="s">
        <v>8</v>
      </c>
      <c r="E8753" s="7" t="s">
        <v>9</v>
      </c>
      <c r="F8753" s="7" t="s">
        <v>23</v>
      </c>
      <c r="G8753" s="7">
        <v>96433</v>
      </c>
    </row>
    <row r="8754" spans="1:7" ht="14.25" customHeight="1" x14ac:dyDescent="0.25">
      <c r="A8754" s="7" t="s">
        <v>21</v>
      </c>
      <c r="B8754" s="7">
        <v>2006</v>
      </c>
      <c r="C8754" s="7">
        <v>75720</v>
      </c>
      <c r="D8754" s="7" t="s">
        <v>17</v>
      </c>
      <c r="E8754" s="7" t="s">
        <v>9</v>
      </c>
      <c r="F8754" s="7" t="s">
        <v>23</v>
      </c>
      <c r="G8754" s="7">
        <v>70248</v>
      </c>
    </row>
    <row r="8755" spans="1:7" ht="14.25" customHeight="1" x14ac:dyDescent="0.25">
      <c r="A8755" s="7" t="s">
        <v>16</v>
      </c>
      <c r="B8755" s="7">
        <v>2006</v>
      </c>
      <c r="C8755" s="7">
        <v>397426</v>
      </c>
      <c r="D8755" s="7" t="s">
        <v>8</v>
      </c>
      <c r="E8755" s="7" t="s">
        <v>9</v>
      </c>
      <c r="F8755" s="7" t="s">
        <v>20</v>
      </c>
      <c r="G8755" s="7">
        <v>15240</v>
      </c>
    </row>
    <row r="8756" spans="1:7" ht="14.25" customHeight="1" x14ac:dyDescent="0.25">
      <c r="A8756" s="7" t="s">
        <v>21</v>
      </c>
      <c r="B8756" s="7">
        <v>2013</v>
      </c>
      <c r="C8756" s="7">
        <v>31475</v>
      </c>
      <c r="D8756" s="7" t="s">
        <v>26</v>
      </c>
      <c r="E8756" s="7" t="s">
        <v>13</v>
      </c>
      <c r="F8756" s="7" t="s">
        <v>14</v>
      </c>
      <c r="G8756" s="7">
        <v>52675</v>
      </c>
    </row>
    <row r="8757" spans="1:7" ht="14.25" customHeight="1" x14ac:dyDescent="0.25">
      <c r="A8757" s="7" t="s">
        <v>31</v>
      </c>
      <c r="B8757" s="7">
        <v>2017</v>
      </c>
      <c r="C8757" s="7">
        <v>139517</v>
      </c>
      <c r="D8757" s="7" t="s">
        <v>8</v>
      </c>
      <c r="E8757" s="7" t="s">
        <v>9</v>
      </c>
      <c r="F8757" s="7" t="s">
        <v>14</v>
      </c>
      <c r="G8757" s="7">
        <v>67779</v>
      </c>
    </row>
    <row r="8758" spans="1:7" ht="14.25" customHeight="1" x14ac:dyDescent="0.25">
      <c r="A8758" s="7" t="s">
        <v>31</v>
      </c>
      <c r="B8758" s="7">
        <v>2010</v>
      </c>
      <c r="C8758" s="7">
        <v>102515</v>
      </c>
      <c r="D8758" s="7" t="s">
        <v>12</v>
      </c>
      <c r="E8758" s="7" t="s">
        <v>13</v>
      </c>
      <c r="F8758" s="7" t="s">
        <v>10</v>
      </c>
      <c r="G8758" s="7">
        <v>64207</v>
      </c>
    </row>
    <row r="8759" spans="1:7" ht="14.25" customHeight="1" x14ac:dyDescent="0.25">
      <c r="A8759" s="7" t="s">
        <v>18</v>
      </c>
      <c r="B8759" s="7">
        <v>2020</v>
      </c>
      <c r="C8759" s="7">
        <v>322106</v>
      </c>
      <c r="D8759" s="7" t="s">
        <v>12</v>
      </c>
      <c r="E8759" s="7" t="s">
        <v>13</v>
      </c>
      <c r="F8759" s="7" t="s">
        <v>23</v>
      </c>
      <c r="G8759" s="7">
        <v>63173</v>
      </c>
    </row>
    <row r="8760" spans="1:7" ht="14.25" customHeight="1" x14ac:dyDescent="0.25">
      <c r="A8760" s="7" t="s">
        <v>25</v>
      </c>
      <c r="B8760" s="7">
        <v>2019</v>
      </c>
      <c r="C8760" s="7">
        <v>279954</v>
      </c>
      <c r="D8760" s="7" t="s">
        <v>19</v>
      </c>
      <c r="E8760" s="7" t="s">
        <v>13</v>
      </c>
      <c r="F8760" s="7" t="s">
        <v>20</v>
      </c>
      <c r="G8760" s="7">
        <v>111549</v>
      </c>
    </row>
    <row r="8761" spans="1:7" ht="14.25" customHeight="1" x14ac:dyDescent="0.25">
      <c r="A8761" s="7" t="s">
        <v>7</v>
      </c>
      <c r="B8761" s="7">
        <v>2017</v>
      </c>
      <c r="C8761" s="7">
        <v>207874</v>
      </c>
      <c r="D8761" s="7" t="s">
        <v>12</v>
      </c>
      <c r="E8761" s="7" t="s">
        <v>13</v>
      </c>
      <c r="F8761" s="7" t="s">
        <v>20</v>
      </c>
      <c r="G8761" s="7">
        <v>131880</v>
      </c>
    </row>
    <row r="8762" spans="1:7" ht="14.25" customHeight="1" x14ac:dyDescent="0.25">
      <c r="A8762" s="7" t="s">
        <v>28</v>
      </c>
      <c r="B8762" s="7">
        <v>2015</v>
      </c>
      <c r="C8762" s="7">
        <v>101741</v>
      </c>
      <c r="D8762" s="7" t="s">
        <v>17</v>
      </c>
      <c r="E8762" s="7" t="s">
        <v>9</v>
      </c>
      <c r="F8762" s="7" t="s">
        <v>10</v>
      </c>
      <c r="G8762" s="7">
        <v>127654</v>
      </c>
    </row>
    <row r="8763" spans="1:7" ht="14.25" customHeight="1" x14ac:dyDescent="0.25">
      <c r="A8763" s="7" t="s">
        <v>18</v>
      </c>
      <c r="B8763" s="7">
        <v>2019</v>
      </c>
      <c r="C8763" s="7">
        <v>91919</v>
      </c>
      <c r="D8763" s="7" t="s">
        <v>8</v>
      </c>
      <c r="E8763" s="7" t="s">
        <v>9</v>
      </c>
      <c r="F8763" s="7" t="s">
        <v>10</v>
      </c>
      <c r="G8763" s="7">
        <v>25888</v>
      </c>
    </row>
    <row r="8764" spans="1:7" ht="14.25" customHeight="1" x14ac:dyDescent="0.25">
      <c r="A8764" s="7" t="s">
        <v>15</v>
      </c>
      <c r="B8764" s="7">
        <v>2009</v>
      </c>
      <c r="C8764" s="7">
        <v>220340</v>
      </c>
      <c r="D8764" s="7" t="s">
        <v>19</v>
      </c>
      <c r="E8764" s="7" t="s">
        <v>13</v>
      </c>
      <c r="F8764" s="7" t="s">
        <v>10</v>
      </c>
      <c r="G8764" s="7">
        <v>100613</v>
      </c>
    </row>
    <row r="8765" spans="1:7" ht="14.25" customHeight="1" x14ac:dyDescent="0.25">
      <c r="A8765" s="7" t="s">
        <v>11</v>
      </c>
      <c r="B8765" s="7">
        <v>2015</v>
      </c>
      <c r="C8765" s="7">
        <v>300528</v>
      </c>
      <c r="D8765" s="7" t="s">
        <v>8</v>
      </c>
      <c r="E8765" s="7" t="s">
        <v>9</v>
      </c>
      <c r="F8765" s="7" t="s">
        <v>10</v>
      </c>
      <c r="G8765" s="7">
        <v>46985</v>
      </c>
    </row>
    <row r="8766" spans="1:7" ht="14.25" customHeight="1" x14ac:dyDescent="0.25">
      <c r="A8766" s="7" t="s">
        <v>31</v>
      </c>
      <c r="B8766" s="7">
        <v>2018</v>
      </c>
      <c r="C8766" s="7">
        <v>329997</v>
      </c>
      <c r="D8766" s="7" t="s">
        <v>26</v>
      </c>
      <c r="E8766" s="7" t="s">
        <v>9</v>
      </c>
      <c r="F8766" s="7" t="s">
        <v>10</v>
      </c>
      <c r="G8766" s="7">
        <v>139285</v>
      </c>
    </row>
    <row r="8767" spans="1:7" ht="14.25" customHeight="1" x14ac:dyDescent="0.25">
      <c r="A8767" s="7" t="s">
        <v>31</v>
      </c>
      <c r="B8767" s="7">
        <v>2015</v>
      </c>
      <c r="C8767" s="7">
        <v>72533</v>
      </c>
      <c r="D8767" s="7" t="s">
        <v>30</v>
      </c>
      <c r="E8767" s="7" t="s">
        <v>13</v>
      </c>
      <c r="F8767" s="7" t="s">
        <v>23</v>
      </c>
      <c r="G8767" s="7">
        <v>45837</v>
      </c>
    </row>
    <row r="8768" spans="1:7" ht="14.25" customHeight="1" x14ac:dyDescent="0.25">
      <c r="A8768" s="7" t="s">
        <v>29</v>
      </c>
      <c r="B8768" s="7">
        <v>2023</v>
      </c>
      <c r="C8768" s="7">
        <v>10808</v>
      </c>
      <c r="D8768" s="7" t="s">
        <v>8</v>
      </c>
      <c r="E8768" s="7" t="s">
        <v>13</v>
      </c>
      <c r="F8768" s="7" t="s">
        <v>23</v>
      </c>
      <c r="G8768" s="7">
        <v>102646</v>
      </c>
    </row>
    <row r="8769" spans="1:7" ht="14.25" customHeight="1" x14ac:dyDescent="0.25">
      <c r="A8769" s="7" t="s">
        <v>29</v>
      </c>
      <c r="B8769" s="7">
        <v>2010</v>
      </c>
      <c r="C8769" s="7">
        <v>206238</v>
      </c>
      <c r="D8769" s="7" t="s">
        <v>17</v>
      </c>
      <c r="E8769" s="7" t="s">
        <v>13</v>
      </c>
      <c r="F8769" s="7" t="s">
        <v>20</v>
      </c>
      <c r="G8769" s="7">
        <v>71360</v>
      </c>
    </row>
    <row r="8770" spans="1:7" ht="14.25" customHeight="1" x14ac:dyDescent="0.25">
      <c r="A8770" s="7" t="s">
        <v>25</v>
      </c>
      <c r="B8770" s="7">
        <v>2005</v>
      </c>
      <c r="C8770" s="7">
        <v>223603</v>
      </c>
      <c r="D8770" s="7" t="s">
        <v>17</v>
      </c>
      <c r="E8770" s="7" t="s">
        <v>13</v>
      </c>
      <c r="F8770" s="7" t="s">
        <v>14</v>
      </c>
      <c r="G8770" s="7">
        <v>90630</v>
      </c>
    </row>
    <row r="8771" spans="1:7" ht="14.25" customHeight="1" x14ac:dyDescent="0.25">
      <c r="A8771" s="7" t="s">
        <v>25</v>
      </c>
      <c r="B8771" s="7">
        <v>2010</v>
      </c>
      <c r="C8771" s="7">
        <v>213747</v>
      </c>
      <c r="D8771" s="7" t="s">
        <v>17</v>
      </c>
      <c r="E8771" s="7" t="s">
        <v>13</v>
      </c>
      <c r="F8771" s="7" t="s">
        <v>23</v>
      </c>
      <c r="G8771" s="7">
        <v>36509</v>
      </c>
    </row>
    <row r="8772" spans="1:7" ht="14.25" customHeight="1" x14ac:dyDescent="0.25">
      <c r="A8772" s="7" t="s">
        <v>11</v>
      </c>
      <c r="B8772" s="7">
        <v>2013</v>
      </c>
      <c r="C8772" s="7">
        <v>43100</v>
      </c>
      <c r="D8772" s="7" t="s">
        <v>24</v>
      </c>
      <c r="E8772" s="7" t="s">
        <v>13</v>
      </c>
      <c r="F8772" s="7" t="s">
        <v>23</v>
      </c>
      <c r="G8772" s="7">
        <v>47803</v>
      </c>
    </row>
    <row r="8773" spans="1:7" ht="14.25" customHeight="1" x14ac:dyDescent="0.25">
      <c r="A8773" s="7" t="s">
        <v>29</v>
      </c>
      <c r="B8773" s="7">
        <v>2018</v>
      </c>
      <c r="C8773" s="7">
        <v>242872</v>
      </c>
      <c r="D8773" s="7" t="s">
        <v>19</v>
      </c>
      <c r="E8773" s="7" t="s">
        <v>9</v>
      </c>
      <c r="F8773" s="7" t="s">
        <v>23</v>
      </c>
      <c r="G8773" s="7">
        <v>127669</v>
      </c>
    </row>
    <row r="8774" spans="1:7" ht="14.25" customHeight="1" x14ac:dyDescent="0.25">
      <c r="A8774" s="7" t="s">
        <v>16</v>
      </c>
      <c r="B8774" s="7">
        <v>2007</v>
      </c>
      <c r="C8774" s="7">
        <v>303422</v>
      </c>
      <c r="D8774" s="7" t="s">
        <v>26</v>
      </c>
      <c r="E8774" s="7" t="s">
        <v>9</v>
      </c>
      <c r="F8774" s="7" t="s">
        <v>10</v>
      </c>
      <c r="G8774" s="7">
        <v>37251</v>
      </c>
    </row>
    <row r="8775" spans="1:7" ht="14.25" customHeight="1" x14ac:dyDescent="0.25">
      <c r="A8775" s="7" t="s">
        <v>25</v>
      </c>
      <c r="B8775" s="7">
        <v>2020</v>
      </c>
      <c r="C8775" s="7">
        <v>310873</v>
      </c>
      <c r="D8775" s="7" t="s">
        <v>8</v>
      </c>
      <c r="E8775" s="7" t="s">
        <v>13</v>
      </c>
      <c r="F8775" s="7" t="s">
        <v>14</v>
      </c>
      <c r="G8775" s="7">
        <v>68813</v>
      </c>
    </row>
    <row r="8776" spans="1:7" ht="14.25" customHeight="1" x14ac:dyDescent="0.25">
      <c r="A8776" s="7" t="s">
        <v>7</v>
      </c>
      <c r="B8776" s="7">
        <v>2015</v>
      </c>
      <c r="C8776" s="7">
        <v>219004</v>
      </c>
      <c r="D8776" s="7" t="s">
        <v>19</v>
      </c>
      <c r="E8776" s="7" t="s">
        <v>9</v>
      </c>
      <c r="F8776" s="7" t="s">
        <v>23</v>
      </c>
      <c r="G8776" s="7">
        <v>47603</v>
      </c>
    </row>
    <row r="8777" spans="1:7" ht="14.25" customHeight="1" x14ac:dyDescent="0.25">
      <c r="A8777" s="7" t="s">
        <v>25</v>
      </c>
      <c r="B8777" s="7">
        <v>2009</v>
      </c>
      <c r="C8777" s="7">
        <v>97757</v>
      </c>
      <c r="D8777" s="7" t="s">
        <v>24</v>
      </c>
      <c r="E8777" s="7" t="s">
        <v>9</v>
      </c>
      <c r="F8777" s="7" t="s">
        <v>23</v>
      </c>
      <c r="G8777" s="7">
        <v>107979</v>
      </c>
    </row>
    <row r="8778" spans="1:7" ht="14.25" customHeight="1" x14ac:dyDescent="0.25">
      <c r="A8778" s="7" t="s">
        <v>18</v>
      </c>
      <c r="B8778" s="7">
        <v>2006</v>
      </c>
      <c r="C8778" s="7">
        <v>104165</v>
      </c>
      <c r="D8778" s="7" t="s">
        <v>17</v>
      </c>
      <c r="E8778" s="7" t="s">
        <v>13</v>
      </c>
      <c r="F8778" s="7" t="s">
        <v>14</v>
      </c>
      <c r="G8778" s="7">
        <v>67764</v>
      </c>
    </row>
    <row r="8779" spans="1:7" ht="14.25" customHeight="1" x14ac:dyDescent="0.25">
      <c r="A8779" s="7" t="s">
        <v>29</v>
      </c>
      <c r="B8779" s="7">
        <v>2009</v>
      </c>
      <c r="C8779" s="7">
        <v>185749</v>
      </c>
      <c r="D8779" s="7" t="s">
        <v>30</v>
      </c>
      <c r="E8779" s="7" t="s">
        <v>9</v>
      </c>
      <c r="F8779" s="7" t="s">
        <v>10</v>
      </c>
      <c r="G8779" s="7">
        <v>75164</v>
      </c>
    </row>
    <row r="8780" spans="1:7" ht="14.25" customHeight="1" x14ac:dyDescent="0.25">
      <c r="A8780" s="7" t="s">
        <v>27</v>
      </c>
      <c r="B8780" s="7">
        <v>2012</v>
      </c>
      <c r="C8780" s="7">
        <v>202633</v>
      </c>
      <c r="D8780" s="7" t="s">
        <v>30</v>
      </c>
      <c r="E8780" s="7" t="s">
        <v>9</v>
      </c>
      <c r="F8780" s="7" t="s">
        <v>20</v>
      </c>
      <c r="G8780" s="7">
        <v>46674</v>
      </c>
    </row>
    <row r="8781" spans="1:7" ht="14.25" customHeight="1" x14ac:dyDescent="0.25">
      <c r="A8781" s="7" t="s">
        <v>31</v>
      </c>
      <c r="B8781" s="7">
        <v>2021</v>
      </c>
      <c r="C8781" s="7">
        <v>324958</v>
      </c>
      <c r="D8781" s="7" t="s">
        <v>8</v>
      </c>
      <c r="E8781" s="7" t="s">
        <v>13</v>
      </c>
      <c r="F8781" s="7" t="s">
        <v>10</v>
      </c>
      <c r="G8781" s="7">
        <v>103713</v>
      </c>
    </row>
    <row r="8782" spans="1:7" ht="14.25" customHeight="1" x14ac:dyDescent="0.25">
      <c r="A8782" s="7" t="s">
        <v>7</v>
      </c>
      <c r="B8782" s="7">
        <v>2020</v>
      </c>
      <c r="C8782" s="7">
        <v>314334</v>
      </c>
      <c r="D8782" s="7" t="s">
        <v>17</v>
      </c>
      <c r="E8782" s="7" t="s">
        <v>13</v>
      </c>
      <c r="F8782" s="7" t="s">
        <v>20</v>
      </c>
      <c r="G8782" s="7">
        <v>146331</v>
      </c>
    </row>
    <row r="8783" spans="1:7" ht="14.25" customHeight="1" x14ac:dyDescent="0.25">
      <c r="A8783" s="7" t="s">
        <v>16</v>
      </c>
      <c r="B8783" s="7">
        <v>2013</v>
      </c>
      <c r="C8783" s="7">
        <v>320001</v>
      </c>
      <c r="D8783" s="7" t="s">
        <v>12</v>
      </c>
      <c r="E8783" s="7" t="s">
        <v>13</v>
      </c>
      <c r="F8783" s="7" t="s">
        <v>10</v>
      </c>
      <c r="G8783" s="7">
        <v>143501</v>
      </c>
    </row>
    <row r="8784" spans="1:7" ht="14.25" customHeight="1" x14ac:dyDescent="0.25">
      <c r="A8784" s="7" t="s">
        <v>11</v>
      </c>
      <c r="B8784" s="7">
        <v>2011</v>
      </c>
      <c r="C8784" s="7">
        <v>349616</v>
      </c>
      <c r="D8784" s="7" t="s">
        <v>12</v>
      </c>
      <c r="E8784" s="7" t="s">
        <v>9</v>
      </c>
      <c r="F8784" s="7" t="s">
        <v>23</v>
      </c>
      <c r="G8784" s="7">
        <v>78170</v>
      </c>
    </row>
    <row r="8785" spans="1:7" ht="14.25" customHeight="1" x14ac:dyDescent="0.25">
      <c r="A8785" s="7" t="s">
        <v>21</v>
      </c>
      <c r="B8785" s="7">
        <v>2010</v>
      </c>
      <c r="C8785" s="7">
        <v>85908</v>
      </c>
      <c r="D8785" s="7" t="s">
        <v>30</v>
      </c>
      <c r="E8785" s="7" t="s">
        <v>13</v>
      </c>
      <c r="F8785" s="7" t="s">
        <v>20</v>
      </c>
      <c r="G8785" s="7">
        <v>14555</v>
      </c>
    </row>
    <row r="8786" spans="1:7" ht="14.25" customHeight="1" x14ac:dyDescent="0.25">
      <c r="A8786" s="7" t="s">
        <v>29</v>
      </c>
      <c r="B8786" s="7">
        <v>2018</v>
      </c>
      <c r="C8786" s="7">
        <v>313274</v>
      </c>
      <c r="D8786" s="7" t="s">
        <v>19</v>
      </c>
      <c r="E8786" s="7" t="s">
        <v>13</v>
      </c>
      <c r="F8786" s="7" t="s">
        <v>20</v>
      </c>
      <c r="G8786" s="7">
        <v>89647</v>
      </c>
    </row>
    <row r="8787" spans="1:7" ht="14.25" customHeight="1" x14ac:dyDescent="0.25">
      <c r="A8787" s="7" t="s">
        <v>11</v>
      </c>
      <c r="B8787" s="7">
        <v>2006</v>
      </c>
      <c r="C8787" s="7">
        <v>391524</v>
      </c>
      <c r="D8787" s="7" t="s">
        <v>30</v>
      </c>
      <c r="E8787" s="7" t="s">
        <v>9</v>
      </c>
      <c r="F8787" s="7" t="s">
        <v>20</v>
      </c>
      <c r="G8787" s="7">
        <v>30703</v>
      </c>
    </row>
    <row r="8788" spans="1:7" ht="14.25" customHeight="1" x14ac:dyDescent="0.25">
      <c r="A8788" s="7" t="s">
        <v>11</v>
      </c>
      <c r="B8788" s="7">
        <v>2005</v>
      </c>
      <c r="C8788" s="7">
        <v>321251</v>
      </c>
      <c r="D8788" s="7" t="s">
        <v>30</v>
      </c>
      <c r="E8788" s="7" t="s">
        <v>9</v>
      </c>
      <c r="F8788" s="7" t="s">
        <v>23</v>
      </c>
      <c r="G8788" s="7">
        <v>120739</v>
      </c>
    </row>
    <row r="8789" spans="1:7" ht="14.25" customHeight="1" x14ac:dyDescent="0.25">
      <c r="A8789" s="7" t="s">
        <v>28</v>
      </c>
      <c r="B8789" s="7">
        <v>2016</v>
      </c>
      <c r="C8789" s="7">
        <v>389835</v>
      </c>
      <c r="D8789" s="7" t="s">
        <v>17</v>
      </c>
      <c r="E8789" s="7" t="s">
        <v>9</v>
      </c>
      <c r="F8789" s="7" t="s">
        <v>23</v>
      </c>
      <c r="G8789" s="7">
        <v>55299</v>
      </c>
    </row>
    <row r="8790" spans="1:7" ht="14.25" customHeight="1" x14ac:dyDescent="0.25">
      <c r="A8790" s="7" t="s">
        <v>22</v>
      </c>
      <c r="B8790" s="7">
        <v>2015</v>
      </c>
      <c r="C8790" s="7">
        <v>292394</v>
      </c>
      <c r="D8790" s="7" t="s">
        <v>17</v>
      </c>
      <c r="E8790" s="7" t="s">
        <v>13</v>
      </c>
      <c r="F8790" s="7" t="s">
        <v>20</v>
      </c>
      <c r="G8790" s="7">
        <v>137460</v>
      </c>
    </row>
    <row r="8791" spans="1:7" ht="14.25" customHeight="1" x14ac:dyDescent="0.25">
      <c r="A8791" s="7" t="s">
        <v>18</v>
      </c>
      <c r="B8791" s="7">
        <v>2016</v>
      </c>
      <c r="C8791" s="7">
        <v>134996</v>
      </c>
      <c r="D8791" s="7" t="s">
        <v>26</v>
      </c>
      <c r="E8791" s="7" t="s">
        <v>13</v>
      </c>
      <c r="F8791" s="7" t="s">
        <v>10</v>
      </c>
      <c r="G8791" s="7">
        <v>82159</v>
      </c>
    </row>
    <row r="8792" spans="1:7" ht="14.25" customHeight="1" x14ac:dyDescent="0.25">
      <c r="A8792" s="7" t="s">
        <v>11</v>
      </c>
      <c r="B8792" s="7">
        <v>2015</v>
      </c>
      <c r="C8792" s="7">
        <v>117898</v>
      </c>
      <c r="D8792" s="7" t="s">
        <v>17</v>
      </c>
      <c r="E8792" s="7" t="s">
        <v>13</v>
      </c>
      <c r="F8792" s="7" t="s">
        <v>10</v>
      </c>
      <c r="G8792" s="7">
        <v>56486</v>
      </c>
    </row>
    <row r="8793" spans="1:7" ht="14.25" customHeight="1" x14ac:dyDescent="0.25">
      <c r="A8793" s="7" t="s">
        <v>11</v>
      </c>
      <c r="B8793" s="7">
        <v>2005</v>
      </c>
      <c r="C8793" s="7">
        <v>173095</v>
      </c>
      <c r="D8793" s="7" t="s">
        <v>8</v>
      </c>
      <c r="E8793" s="7" t="s">
        <v>13</v>
      </c>
      <c r="F8793" s="7" t="s">
        <v>23</v>
      </c>
      <c r="G8793" s="7">
        <v>45948</v>
      </c>
    </row>
    <row r="8794" spans="1:7" ht="14.25" customHeight="1" x14ac:dyDescent="0.25">
      <c r="A8794" s="7" t="s">
        <v>22</v>
      </c>
      <c r="B8794" s="7">
        <v>2008</v>
      </c>
      <c r="C8794" s="7">
        <v>399000</v>
      </c>
      <c r="D8794" s="7" t="s">
        <v>8</v>
      </c>
      <c r="E8794" s="7" t="s">
        <v>9</v>
      </c>
      <c r="F8794" s="7" t="s">
        <v>23</v>
      </c>
      <c r="G8794" s="7">
        <v>35476</v>
      </c>
    </row>
    <row r="8795" spans="1:7" ht="14.25" customHeight="1" x14ac:dyDescent="0.25">
      <c r="A8795" s="7" t="s">
        <v>18</v>
      </c>
      <c r="B8795" s="7">
        <v>2020</v>
      </c>
      <c r="C8795" s="7">
        <v>294850</v>
      </c>
      <c r="D8795" s="7" t="s">
        <v>24</v>
      </c>
      <c r="E8795" s="7" t="s">
        <v>9</v>
      </c>
      <c r="F8795" s="7" t="s">
        <v>23</v>
      </c>
      <c r="G8795" s="7">
        <v>43734</v>
      </c>
    </row>
    <row r="8796" spans="1:7" ht="14.25" customHeight="1" x14ac:dyDescent="0.25">
      <c r="A8796" s="7" t="s">
        <v>11</v>
      </c>
      <c r="B8796" s="7">
        <v>2021</v>
      </c>
      <c r="C8796" s="7">
        <v>390248</v>
      </c>
      <c r="D8796" s="7" t="s">
        <v>24</v>
      </c>
      <c r="E8796" s="7" t="s">
        <v>13</v>
      </c>
      <c r="F8796" s="7" t="s">
        <v>10</v>
      </c>
      <c r="G8796" s="7">
        <v>39381</v>
      </c>
    </row>
    <row r="8797" spans="1:7" ht="14.25" customHeight="1" x14ac:dyDescent="0.25">
      <c r="A8797" s="7" t="s">
        <v>16</v>
      </c>
      <c r="B8797" s="7">
        <v>2011</v>
      </c>
      <c r="C8797" s="7">
        <v>255326</v>
      </c>
      <c r="D8797" s="7" t="s">
        <v>12</v>
      </c>
      <c r="E8797" s="7" t="s">
        <v>13</v>
      </c>
      <c r="F8797" s="7" t="s">
        <v>23</v>
      </c>
      <c r="G8797" s="7">
        <v>33150</v>
      </c>
    </row>
    <row r="8798" spans="1:7" ht="14.25" customHeight="1" x14ac:dyDescent="0.25">
      <c r="A8798" s="7" t="s">
        <v>22</v>
      </c>
      <c r="B8798" s="7">
        <v>2011</v>
      </c>
      <c r="C8798" s="7">
        <v>214619</v>
      </c>
      <c r="D8798" s="7" t="s">
        <v>17</v>
      </c>
      <c r="E8798" s="7" t="s">
        <v>9</v>
      </c>
      <c r="F8798" s="7" t="s">
        <v>23</v>
      </c>
      <c r="G8798" s="7">
        <v>95472</v>
      </c>
    </row>
    <row r="8799" spans="1:7" ht="14.25" customHeight="1" x14ac:dyDescent="0.25">
      <c r="A8799" s="7" t="s">
        <v>29</v>
      </c>
      <c r="B8799" s="7">
        <v>2009</v>
      </c>
      <c r="C8799" s="7">
        <v>296492</v>
      </c>
      <c r="D8799" s="7" t="s">
        <v>19</v>
      </c>
      <c r="E8799" s="7" t="s">
        <v>13</v>
      </c>
      <c r="F8799" s="7" t="s">
        <v>10</v>
      </c>
      <c r="G8799" s="7">
        <v>88926</v>
      </c>
    </row>
    <row r="8800" spans="1:7" ht="14.25" customHeight="1" x14ac:dyDescent="0.25">
      <c r="A8800" s="7" t="s">
        <v>22</v>
      </c>
      <c r="B8800" s="7">
        <v>2015</v>
      </c>
      <c r="C8800" s="7">
        <v>274886</v>
      </c>
      <c r="D8800" s="7" t="s">
        <v>17</v>
      </c>
      <c r="E8800" s="7" t="s">
        <v>13</v>
      </c>
      <c r="F8800" s="7" t="s">
        <v>14</v>
      </c>
      <c r="G8800" s="7">
        <v>81187</v>
      </c>
    </row>
    <row r="8801" spans="1:7" ht="14.25" customHeight="1" x14ac:dyDescent="0.25">
      <c r="A8801" s="7" t="s">
        <v>21</v>
      </c>
      <c r="B8801" s="7">
        <v>2021</v>
      </c>
      <c r="C8801" s="7">
        <v>248265</v>
      </c>
      <c r="D8801" s="7" t="s">
        <v>19</v>
      </c>
      <c r="E8801" s="7" t="s">
        <v>9</v>
      </c>
      <c r="F8801" s="7" t="s">
        <v>14</v>
      </c>
      <c r="G8801" s="7">
        <v>91274</v>
      </c>
    </row>
    <row r="8802" spans="1:7" ht="14.25" customHeight="1" x14ac:dyDescent="0.25">
      <c r="A8802" s="7" t="s">
        <v>25</v>
      </c>
      <c r="B8802" s="7">
        <v>2013</v>
      </c>
      <c r="C8802" s="7">
        <v>377305</v>
      </c>
      <c r="D8802" s="7" t="s">
        <v>8</v>
      </c>
      <c r="E8802" s="7" t="s">
        <v>9</v>
      </c>
      <c r="F8802" s="7" t="s">
        <v>14</v>
      </c>
      <c r="G8802" s="7">
        <v>144813</v>
      </c>
    </row>
    <row r="8803" spans="1:7" ht="14.25" customHeight="1" x14ac:dyDescent="0.25">
      <c r="A8803" s="7" t="s">
        <v>7</v>
      </c>
      <c r="B8803" s="7">
        <v>2021</v>
      </c>
      <c r="C8803" s="7">
        <v>264749</v>
      </c>
      <c r="D8803" s="7" t="s">
        <v>12</v>
      </c>
      <c r="E8803" s="7" t="s">
        <v>9</v>
      </c>
      <c r="F8803" s="7" t="s">
        <v>23</v>
      </c>
      <c r="G8803" s="7">
        <v>101887</v>
      </c>
    </row>
    <row r="8804" spans="1:7" ht="14.25" customHeight="1" x14ac:dyDescent="0.25">
      <c r="A8804" s="7" t="s">
        <v>15</v>
      </c>
      <c r="B8804" s="7">
        <v>2017</v>
      </c>
      <c r="C8804" s="7">
        <v>241422</v>
      </c>
      <c r="D8804" s="7" t="s">
        <v>17</v>
      </c>
      <c r="E8804" s="7" t="s">
        <v>13</v>
      </c>
      <c r="F8804" s="7" t="s">
        <v>14</v>
      </c>
      <c r="G8804" s="7">
        <v>14032</v>
      </c>
    </row>
    <row r="8805" spans="1:7" ht="14.25" customHeight="1" x14ac:dyDescent="0.25">
      <c r="A8805" s="7" t="s">
        <v>18</v>
      </c>
      <c r="B8805" s="7">
        <v>2021</v>
      </c>
      <c r="C8805" s="7">
        <v>325295</v>
      </c>
      <c r="D8805" s="7" t="s">
        <v>12</v>
      </c>
      <c r="E8805" s="7" t="s">
        <v>9</v>
      </c>
      <c r="F8805" s="7" t="s">
        <v>10</v>
      </c>
      <c r="G8805" s="7">
        <v>48199</v>
      </c>
    </row>
    <row r="8806" spans="1:7" ht="14.25" customHeight="1" x14ac:dyDescent="0.25">
      <c r="A8806" s="7" t="s">
        <v>28</v>
      </c>
      <c r="B8806" s="7">
        <v>2023</v>
      </c>
      <c r="C8806" s="7">
        <v>103194</v>
      </c>
      <c r="D8806" s="7" t="s">
        <v>24</v>
      </c>
      <c r="E8806" s="7" t="s">
        <v>9</v>
      </c>
      <c r="F8806" s="7" t="s">
        <v>20</v>
      </c>
      <c r="G8806" s="7">
        <v>88292</v>
      </c>
    </row>
    <row r="8807" spans="1:7" ht="14.25" customHeight="1" x14ac:dyDescent="0.25">
      <c r="A8807" s="7" t="s">
        <v>7</v>
      </c>
      <c r="B8807" s="7">
        <v>2011</v>
      </c>
      <c r="C8807" s="7">
        <v>200123</v>
      </c>
      <c r="D8807" s="7" t="s">
        <v>19</v>
      </c>
      <c r="E8807" s="7" t="s">
        <v>9</v>
      </c>
      <c r="F8807" s="7" t="s">
        <v>10</v>
      </c>
      <c r="G8807" s="7">
        <v>116859</v>
      </c>
    </row>
    <row r="8808" spans="1:7" ht="14.25" customHeight="1" x14ac:dyDescent="0.25">
      <c r="A8808" s="7" t="s">
        <v>25</v>
      </c>
      <c r="B8808" s="7">
        <v>2018</v>
      </c>
      <c r="C8808" s="7">
        <v>232450</v>
      </c>
      <c r="D8808" s="7" t="s">
        <v>19</v>
      </c>
      <c r="E8808" s="7" t="s">
        <v>13</v>
      </c>
      <c r="F8808" s="7" t="s">
        <v>20</v>
      </c>
      <c r="G8808" s="7">
        <v>29184</v>
      </c>
    </row>
    <row r="8809" spans="1:7" ht="14.25" customHeight="1" x14ac:dyDescent="0.25">
      <c r="A8809" s="7" t="s">
        <v>22</v>
      </c>
      <c r="B8809" s="7">
        <v>2006</v>
      </c>
      <c r="C8809" s="7">
        <v>11478</v>
      </c>
      <c r="D8809" s="7" t="s">
        <v>8</v>
      </c>
      <c r="E8809" s="7" t="s">
        <v>13</v>
      </c>
      <c r="F8809" s="7" t="s">
        <v>14</v>
      </c>
      <c r="G8809" s="7">
        <v>14796</v>
      </c>
    </row>
    <row r="8810" spans="1:7" ht="14.25" customHeight="1" x14ac:dyDescent="0.25">
      <c r="A8810" s="7" t="s">
        <v>29</v>
      </c>
      <c r="B8810" s="7">
        <v>2019</v>
      </c>
      <c r="C8810" s="7">
        <v>162867</v>
      </c>
      <c r="D8810" s="7" t="s">
        <v>26</v>
      </c>
      <c r="E8810" s="7" t="s">
        <v>9</v>
      </c>
      <c r="F8810" s="7" t="s">
        <v>14</v>
      </c>
      <c r="G8810" s="7">
        <v>28493</v>
      </c>
    </row>
    <row r="8811" spans="1:7" ht="14.25" customHeight="1" x14ac:dyDescent="0.25">
      <c r="A8811" s="7" t="s">
        <v>31</v>
      </c>
      <c r="B8811" s="7">
        <v>2023</v>
      </c>
      <c r="C8811" s="7">
        <v>68658</v>
      </c>
      <c r="D8811" s="7" t="s">
        <v>19</v>
      </c>
      <c r="E8811" s="7" t="s">
        <v>13</v>
      </c>
      <c r="F8811" s="7" t="s">
        <v>20</v>
      </c>
      <c r="G8811" s="7">
        <v>111940</v>
      </c>
    </row>
    <row r="8812" spans="1:7" ht="14.25" customHeight="1" x14ac:dyDescent="0.25">
      <c r="A8812" s="7" t="s">
        <v>28</v>
      </c>
      <c r="B8812" s="7">
        <v>2022</v>
      </c>
      <c r="C8812" s="7">
        <v>134530</v>
      </c>
      <c r="D8812" s="7" t="s">
        <v>24</v>
      </c>
      <c r="E8812" s="7" t="s">
        <v>9</v>
      </c>
      <c r="F8812" s="7" t="s">
        <v>10</v>
      </c>
      <c r="G8812" s="7">
        <v>149998</v>
      </c>
    </row>
    <row r="8813" spans="1:7" ht="14.25" customHeight="1" x14ac:dyDescent="0.25">
      <c r="A8813" s="7" t="s">
        <v>29</v>
      </c>
      <c r="B8813" s="7">
        <v>2014</v>
      </c>
      <c r="C8813" s="7">
        <v>138592</v>
      </c>
      <c r="D8813" s="7" t="s">
        <v>8</v>
      </c>
      <c r="E8813" s="7" t="s">
        <v>9</v>
      </c>
      <c r="F8813" s="7" t="s">
        <v>10</v>
      </c>
      <c r="G8813" s="7">
        <v>34539</v>
      </c>
    </row>
    <row r="8814" spans="1:7" ht="14.25" customHeight="1" x14ac:dyDescent="0.25">
      <c r="A8814" s="7" t="s">
        <v>16</v>
      </c>
      <c r="B8814" s="7">
        <v>2022</v>
      </c>
      <c r="C8814" s="7">
        <v>280351</v>
      </c>
      <c r="D8814" s="7" t="s">
        <v>24</v>
      </c>
      <c r="E8814" s="7" t="s">
        <v>13</v>
      </c>
      <c r="F8814" s="7" t="s">
        <v>14</v>
      </c>
      <c r="G8814" s="7">
        <v>10925</v>
      </c>
    </row>
    <row r="8815" spans="1:7" ht="14.25" customHeight="1" x14ac:dyDescent="0.25">
      <c r="A8815" s="7" t="s">
        <v>7</v>
      </c>
      <c r="B8815" s="7">
        <v>2019</v>
      </c>
      <c r="C8815" s="7">
        <v>95527</v>
      </c>
      <c r="D8815" s="7" t="s">
        <v>8</v>
      </c>
      <c r="E8815" s="7" t="s">
        <v>13</v>
      </c>
      <c r="F8815" s="7" t="s">
        <v>23</v>
      </c>
      <c r="G8815" s="7">
        <v>139697</v>
      </c>
    </row>
    <row r="8816" spans="1:7" ht="14.25" customHeight="1" x14ac:dyDescent="0.25">
      <c r="A8816" s="7" t="s">
        <v>15</v>
      </c>
      <c r="B8816" s="7">
        <v>2006</v>
      </c>
      <c r="C8816" s="7">
        <v>30614</v>
      </c>
      <c r="D8816" s="7" t="s">
        <v>19</v>
      </c>
      <c r="E8816" s="7" t="s">
        <v>13</v>
      </c>
      <c r="F8816" s="7" t="s">
        <v>14</v>
      </c>
      <c r="G8816" s="7">
        <v>36814</v>
      </c>
    </row>
    <row r="8817" spans="1:7" ht="14.25" customHeight="1" x14ac:dyDescent="0.25">
      <c r="A8817" s="7" t="s">
        <v>18</v>
      </c>
      <c r="B8817" s="7">
        <v>2014</v>
      </c>
      <c r="C8817" s="7">
        <v>279337</v>
      </c>
      <c r="D8817" s="7" t="s">
        <v>12</v>
      </c>
      <c r="E8817" s="7" t="s">
        <v>9</v>
      </c>
      <c r="F8817" s="7" t="s">
        <v>10</v>
      </c>
      <c r="G8817" s="7">
        <v>74697</v>
      </c>
    </row>
    <row r="8818" spans="1:7" ht="14.25" customHeight="1" x14ac:dyDescent="0.25">
      <c r="A8818" s="7" t="s">
        <v>21</v>
      </c>
      <c r="B8818" s="7">
        <v>2015</v>
      </c>
      <c r="C8818" s="7">
        <v>136842</v>
      </c>
      <c r="D8818" s="7" t="s">
        <v>19</v>
      </c>
      <c r="E8818" s="7" t="s">
        <v>9</v>
      </c>
      <c r="F8818" s="7" t="s">
        <v>10</v>
      </c>
      <c r="G8818" s="7">
        <v>136360</v>
      </c>
    </row>
    <row r="8819" spans="1:7" ht="14.25" customHeight="1" x14ac:dyDescent="0.25">
      <c r="A8819" s="7" t="s">
        <v>11</v>
      </c>
      <c r="B8819" s="7">
        <v>2005</v>
      </c>
      <c r="C8819" s="7">
        <v>323771</v>
      </c>
      <c r="D8819" s="7" t="s">
        <v>30</v>
      </c>
      <c r="E8819" s="7" t="s">
        <v>9</v>
      </c>
      <c r="F8819" s="7" t="s">
        <v>23</v>
      </c>
      <c r="G8819" s="7">
        <v>137035</v>
      </c>
    </row>
    <row r="8820" spans="1:7" ht="14.25" customHeight="1" x14ac:dyDescent="0.25">
      <c r="A8820" s="7" t="s">
        <v>15</v>
      </c>
      <c r="B8820" s="7">
        <v>2018</v>
      </c>
      <c r="C8820" s="7">
        <v>134509</v>
      </c>
      <c r="D8820" s="7" t="s">
        <v>17</v>
      </c>
      <c r="E8820" s="7" t="s">
        <v>9</v>
      </c>
      <c r="F8820" s="7" t="s">
        <v>14</v>
      </c>
      <c r="G8820" s="7">
        <v>138378</v>
      </c>
    </row>
    <row r="8821" spans="1:7" ht="14.25" customHeight="1" x14ac:dyDescent="0.25">
      <c r="A8821" s="7" t="s">
        <v>21</v>
      </c>
      <c r="B8821" s="7">
        <v>2023</v>
      </c>
      <c r="C8821" s="7">
        <v>55145</v>
      </c>
      <c r="D8821" s="7" t="s">
        <v>8</v>
      </c>
      <c r="E8821" s="7" t="s">
        <v>9</v>
      </c>
      <c r="F8821" s="7" t="s">
        <v>23</v>
      </c>
      <c r="G8821" s="7">
        <v>70679</v>
      </c>
    </row>
    <row r="8822" spans="1:7" ht="14.25" customHeight="1" x14ac:dyDescent="0.25">
      <c r="A8822" s="7" t="s">
        <v>25</v>
      </c>
      <c r="B8822" s="7">
        <v>2007</v>
      </c>
      <c r="C8822" s="7">
        <v>176636</v>
      </c>
      <c r="D8822" s="7" t="s">
        <v>17</v>
      </c>
      <c r="E8822" s="7" t="s">
        <v>13</v>
      </c>
      <c r="F8822" s="7" t="s">
        <v>23</v>
      </c>
      <c r="G8822" s="7">
        <v>13875</v>
      </c>
    </row>
    <row r="8823" spans="1:7" ht="14.25" customHeight="1" x14ac:dyDescent="0.25">
      <c r="A8823" s="7" t="s">
        <v>7</v>
      </c>
      <c r="B8823" s="7">
        <v>2020</v>
      </c>
      <c r="C8823" s="7">
        <v>109932</v>
      </c>
      <c r="D8823" s="7" t="s">
        <v>30</v>
      </c>
      <c r="E8823" s="7" t="s">
        <v>13</v>
      </c>
      <c r="F8823" s="7" t="s">
        <v>14</v>
      </c>
      <c r="G8823" s="7">
        <v>97780</v>
      </c>
    </row>
    <row r="8824" spans="1:7" ht="14.25" customHeight="1" x14ac:dyDescent="0.25">
      <c r="A8824" s="7" t="s">
        <v>31</v>
      </c>
      <c r="B8824" s="7">
        <v>2018</v>
      </c>
      <c r="C8824" s="7">
        <v>321209</v>
      </c>
      <c r="D8824" s="7" t="s">
        <v>30</v>
      </c>
      <c r="E8824" s="7" t="s">
        <v>9</v>
      </c>
      <c r="F8824" s="7" t="s">
        <v>10</v>
      </c>
      <c r="G8824" s="7">
        <v>34991</v>
      </c>
    </row>
    <row r="8825" spans="1:7" ht="14.25" customHeight="1" x14ac:dyDescent="0.25">
      <c r="A8825" s="7" t="s">
        <v>28</v>
      </c>
      <c r="B8825" s="7">
        <v>2019</v>
      </c>
      <c r="C8825" s="7">
        <v>281761</v>
      </c>
      <c r="D8825" s="7" t="s">
        <v>12</v>
      </c>
      <c r="E8825" s="7" t="s">
        <v>9</v>
      </c>
      <c r="F8825" s="7" t="s">
        <v>20</v>
      </c>
      <c r="G8825" s="7">
        <v>89568</v>
      </c>
    </row>
    <row r="8826" spans="1:7" ht="14.25" customHeight="1" x14ac:dyDescent="0.25">
      <c r="A8826" s="7" t="s">
        <v>27</v>
      </c>
      <c r="B8826" s="7">
        <v>2023</v>
      </c>
      <c r="C8826" s="7">
        <v>396137</v>
      </c>
      <c r="D8826" s="7" t="s">
        <v>30</v>
      </c>
      <c r="E8826" s="7" t="s">
        <v>13</v>
      </c>
      <c r="F8826" s="7" t="s">
        <v>10</v>
      </c>
      <c r="G8826" s="7">
        <v>113221</v>
      </c>
    </row>
    <row r="8827" spans="1:7" ht="14.25" customHeight="1" x14ac:dyDescent="0.25">
      <c r="A8827" s="7" t="s">
        <v>31</v>
      </c>
      <c r="B8827" s="7">
        <v>2012</v>
      </c>
      <c r="C8827" s="7">
        <v>104404</v>
      </c>
      <c r="D8827" s="7" t="s">
        <v>30</v>
      </c>
      <c r="E8827" s="7" t="s">
        <v>9</v>
      </c>
      <c r="F8827" s="7" t="s">
        <v>10</v>
      </c>
      <c r="G8827" s="7">
        <v>12728</v>
      </c>
    </row>
    <row r="8828" spans="1:7" ht="14.25" customHeight="1" x14ac:dyDescent="0.25">
      <c r="A8828" s="7" t="s">
        <v>7</v>
      </c>
      <c r="B8828" s="7">
        <v>2015</v>
      </c>
      <c r="C8828" s="7">
        <v>319305</v>
      </c>
      <c r="D8828" s="7" t="s">
        <v>17</v>
      </c>
      <c r="E8828" s="7" t="s">
        <v>13</v>
      </c>
      <c r="F8828" s="7" t="s">
        <v>23</v>
      </c>
      <c r="G8828" s="7">
        <v>127140</v>
      </c>
    </row>
    <row r="8829" spans="1:7" ht="14.25" customHeight="1" x14ac:dyDescent="0.25">
      <c r="A8829" s="7" t="s">
        <v>7</v>
      </c>
      <c r="B8829" s="7">
        <v>2023</v>
      </c>
      <c r="C8829" s="7">
        <v>49374</v>
      </c>
      <c r="D8829" s="7" t="s">
        <v>24</v>
      </c>
      <c r="E8829" s="7" t="s">
        <v>13</v>
      </c>
      <c r="F8829" s="7" t="s">
        <v>10</v>
      </c>
      <c r="G8829" s="7">
        <v>59885</v>
      </c>
    </row>
    <row r="8830" spans="1:7" ht="14.25" customHeight="1" x14ac:dyDescent="0.25">
      <c r="A8830" s="7" t="s">
        <v>31</v>
      </c>
      <c r="B8830" s="7">
        <v>2012</v>
      </c>
      <c r="C8830" s="7">
        <v>86137</v>
      </c>
      <c r="D8830" s="7" t="s">
        <v>17</v>
      </c>
      <c r="E8830" s="7" t="s">
        <v>9</v>
      </c>
      <c r="F8830" s="7" t="s">
        <v>23</v>
      </c>
      <c r="G8830" s="7">
        <v>139346</v>
      </c>
    </row>
    <row r="8831" spans="1:7" ht="14.25" customHeight="1" x14ac:dyDescent="0.25">
      <c r="A8831" s="7" t="s">
        <v>29</v>
      </c>
      <c r="B8831" s="7">
        <v>2019</v>
      </c>
      <c r="C8831" s="7">
        <v>71088</v>
      </c>
      <c r="D8831" s="7" t="s">
        <v>19</v>
      </c>
      <c r="E8831" s="7" t="s">
        <v>9</v>
      </c>
      <c r="F8831" s="7" t="s">
        <v>20</v>
      </c>
      <c r="G8831" s="7">
        <v>55072</v>
      </c>
    </row>
    <row r="8832" spans="1:7" ht="14.25" customHeight="1" x14ac:dyDescent="0.25">
      <c r="A8832" s="7" t="s">
        <v>27</v>
      </c>
      <c r="B8832" s="7">
        <v>2013</v>
      </c>
      <c r="C8832" s="7">
        <v>216000</v>
      </c>
      <c r="D8832" s="7" t="s">
        <v>8</v>
      </c>
      <c r="E8832" s="7" t="s">
        <v>13</v>
      </c>
      <c r="F8832" s="7" t="s">
        <v>20</v>
      </c>
      <c r="G8832" s="7">
        <v>24947</v>
      </c>
    </row>
    <row r="8833" spans="1:7" ht="14.25" customHeight="1" x14ac:dyDescent="0.25">
      <c r="A8833" s="7" t="s">
        <v>7</v>
      </c>
      <c r="B8833" s="7">
        <v>2014</v>
      </c>
      <c r="C8833" s="7">
        <v>10160</v>
      </c>
      <c r="D8833" s="7" t="s">
        <v>24</v>
      </c>
      <c r="E8833" s="7" t="s">
        <v>13</v>
      </c>
      <c r="F8833" s="7" t="s">
        <v>14</v>
      </c>
      <c r="G8833" s="7">
        <v>90650</v>
      </c>
    </row>
    <row r="8834" spans="1:7" ht="14.25" customHeight="1" x14ac:dyDescent="0.25">
      <c r="A8834" s="7" t="s">
        <v>16</v>
      </c>
      <c r="B8834" s="7">
        <v>2006</v>
      </c>
      <c r="C8834" s="7">
        <v>20377</v>
      </c>
      <c r="D8834" s="7" t="s">
        <v>30</v>
      </c>
      <c r="E8834" s="7" t="s">
        <v>13</v>
      </c>
      <c r="F8834" s="7" t="s">
        <v>23</v>
      </c>
      <c r="G8834" s="7">
        <v>20413</v>
      </c>
    </row>
    <row r="8835" spans="1:7" ht="14.25" customHeight="1" x14ac:dyDescent="0.25">
      <c r="A8835" s="7" t="s">
        <v>25</v>
      </c>
      <c r="B8835" s="7">
        <v>2012</v>
      </c>
      <c r="C8835" s="7">
        <v>7316</v>
      </c>
      <c r="D8835" s="7" t="s">
        <v>19</v>
      </c>
      <c r="E8835" s="7" t="s">
        <v>13</v>
      </c>
      <c r="F8835" s="7" t="s">
        <v>14</v>
      </c>
      <c r="G8835" s="7">
        <v>73787</v>
      </c>
    </row>
    <row r="8836" spans="1:7" ht="14.25" customHeight="1" x14ac:dyDescent="0.25">
      <c r="A8836" s="7" t="s">
        <v>25</v>
      </c>
      <c r="B8836" s="7">
        <v>2023</v>
      </c>
      <c r="C8836" s="7">
        <v>39864</v>
      </c>
      <c r="D8836" s="7" t="s">
        <v>26</v>
      </c>
      <c r="E8836" s="7" t="s">
        <v>9</v>
      </c>
      <c r="F8836" s="7" t="s">
        <v>10</v>
      </c>
      <c r="G8836" s="7">
        <v>56666</v>
      </c>
    </row>
    <row r="8837" spans="1:7" ht="14.25" customHeight="1" x14ac:dyDescent="0.25">
      <c r="A8837" s="7" t="s">
        <v>29</v>
      </c>
      <c r="B8837" s="7">
        <v>2013</v>
      </c>
      <c r="C8837" s="7">
        <v>156830</v>
      </c>
      <c r="D8837" s="7" t="s">
        <v>8</v>
      </c>
      <c r="E8837" s="7" t="s">
        <v>13</v>
      </c>
      <c r="F8837" s="7" t="s">
        <v>23</v>
      </c>
      <c r="G8837" s="7">
        <v>88212</v>
      </c>
    </row>
    <row r="8838" spans="1:7" ht="14.25" customHeight="1" x14ac:dyDescent="0.25">
      <c r="A8838" s="7" t="s">
        <v>29</v>
      </c>
      <c r="B8838" s="7">
        <v>2017</v>
      </c>
      <c r="C8838" s="7">
        <v>160970</v>
      </c>
      <c r="D8838" s="7" t="s">
        <v>17</v>
      </c>
      <c r="E8838" s="7" t="s">
        <v>9</v>
      </c>
      <c r="F8838" s="7" t="s">
        <v>10</v>
      </c>
      <c r="G8838" s="7">
        <v>12369</v>
      </c>
    </row>
    <row r="8839" spans="1:7" ht="14.25" customHeight="1" x14ac:dyDescent="0.25">
      <c r="A8839" s="7" t="s">
        <v>18</v>
      </c>
      <c r="B8839" s="7">
        <v>2013</v>
      </c>
      <c r="C8839" s="7">
        <v>31041</v>
      </c>
      <c r="D8839" s="7" t="s">
        <v>30</v>
      </c>
      <c r="E8839" s="7" t="s">
        <v>13</v>
      </c>
      <c r="F8839" s="7" t="s">
        <v>14</v>
      </c>
      <c r="G8839" s="7">
        <v>84391</v>
      </c>
    </row>
    <row r="8840" spans="1:7" ht="14.25" customHeight="1" x14ac:dyDescent="0.25">
      <c r="A8840" s="7" t="s">
        <v>27</v>
      </c>
      <c r="B8840" s="7">
        <v>2005</v>
      </c>
      <c r="C8840" s="7">
        <v>347030</v>
      </c>
      <c r="D8840" s="7" t="s">
        <v>26</v>
      </c>
      <c r="E8840" s="7" t="s">
        <v>9</v>
      </c>
      <c r="F8840" s="7" t="s">
        <v>20</v>
      </c>
      <c r="G8840" s="7">
        <v>89533</v>
      </c>
    </row>
    <row r="8841" spans="1:7" ht="14.25" customHeight="1" x14ac:dyDescent="0.25">
      <c r="A8841" s="7" t="s">
        <v>22</v>
      </c>
      <c r="B8841" s="7">
        <v>2021</v>
      </c>
      <c r="C8841" s="7">
        <v>350099</v>
      </c>
      <c r="D8841" s="7" t="s">
        <v>19</v>
      </c>
      <c r="E8841" s="7" t="s">
        <v>13</v>
      </c>
      <c r="F8841" s="7" t="s">
        <v>23</v>
      </c>
      <c r="G8841" s="7">
        <v>15374</v>
      </c>
    </row>
    <row r="8842" spans="1:7" ht="14.25" customHeight="1" x14ac:dyDescent="0.25">
      <c r="A8842" s="7" t="s">
        <v>18</v>
      </c>
      <c r="B8842" s="7">
        <v>2012</v>
      </c>
      <c r="C8842" s="7">
        <v>371160</v>
      </c>
      <c r="D8842" s="7" t="s">
        <v>19</v>
      </c>
      <c r="E8842" s="7" t="s">
        <v>9</v>
      </c>
      <c r="F8842" s="7" t="s">
        <v>14</v>
      </c>
      <c r="G8842" s="7">
        <v>36894</v>
      </c>
    </row>
    <row r="8843" spans="1:7" ht="14.25" customHeight="1" x14ac:dyDescent="0.25">
      <c r="A8843" s="7" t="s">
        <v>22</v>
      </c>
      <c r="B8843" s="7">
        <v>2006</v>
      </c>
      <c r="C8843" s="7">
        <v>249533</v>
      </c>
      <c r="D8843" s="7" t="s">
        <v>17</v>
      </c>
      <c r="E8843" s="7" t="s">
        <v>9</v>
      </c>
      <c r="F8843" s="7" t="s">
        <v>10</v>
      </c>
      <c r="G8843" s="7">
        <v>51472</v>
      </c>
    </row>
    <row r="8844" spans="1:7" ht="14.25" customHeight="1" x14ac:dyDescent="0.25">
      <c r="A8844" s="7" t="s">
        <v>18</v>
      </c>
      <c r="B8844" s="7">
        <v>2012</v>
      </c>
      <c r="C8844" s="7">
        <v>214136</v>
      </c>
      <c r="D8844" s="7" t="s">
        <v>17</v>
      </c>
      <c r="E8844" s="7" t="s">
        <v>9</v>
      </c>
      <c r="F8844" s="7" t="s">
        <v>20</v>
      </c>
      <c r="G8844" s="7">
        <v>29744</v>
      </c>
    </row>
    <row r="8845" spans="1:7" ht="14.25" customHeight="1" x14ac:dyDescent="0.25">
      <c r="A8845" s="7" t="s">
        <v>21</v>
      </c>
      <c r="B8845" s="7">
        <v>2019</v>
      </c>
      <c r="C8845" s="7">
        <v>81962</v>
      </c>
      <c r="D8845" s="7" t="s">
        <v>26</v>
      </c>
      <c r="E8845" s="7" t="s">
        <v>9</v>
      </c>
      <c r="F8845" s="7" t="s">
        <v>23</v>
      </c>
      <c r="G8845" s="7">
        <v>126643</v>
      </c>
    </row>
    <row r="8846" spans="1:7" ht="14.25" customHeight="1" x14ac:dyDescent="0.25">
      <c r="A8846" s="7" t="s">
        <v>29</v>
      </c>
      <c r="B8846" s="7">
        <v>2012</v>
      </c>
      <c r="C8846" s="7">
        <v>328454</v>
      </c>
      <c r="D8846" s="7" t="s">
        <v>8</v>
      </c>
      <c r="E8846" s="7" t="s">
        <v>9</v>
      </c>
      <c r="F8846" s="7" t="s">
        <v>23</v>
      </c>
      <c r="G8846" s="7">
        <v>99766</v>
      </c>
    </row>
    <row r="8847" spans="1:7" ht="14.25" customHeight="1" x14ac:dyDescent="0.25">
      <c r="A8847" s="7" t="s">
        <v>31</v>
      </c>
      <c r="B8847" s="7">
        <v>2017</v>
      </c>
      <c r="C8847" s="7">
        <v>384782</v>
      </c>
      <c r="D8847" s="7" t="s">
        <v>26</v>
      </c>
      <c r="E8847" s="7" t="s">
        <v>9</v>
      </c>
      <c r="F8847" s="7" t="s">
        <v>23</v>
      </c>
      <c r="G8847" s="7">
        <v>121344</v>
      </c>
    </row>
    <row r="8848" spans="1:7" ht="14.25" customHeight="1" x14ac:dyDescent="0.25">
      <c r="A8848" s="7" t="s">
        <v>18</v>
      </c>
      <c r="B8848" s="7">
        <v>2005</v>
      </c>
      <c r="C8848" s="7">
        <v>396639</v>
      </c>
      <c r="D8848" s="7" t="s">
        <v>26</v>
      </c>
      <c r="E8848" s="7" t="s">
        <v>9</v>
      </c>
      <c r="F8848" s="7" t="s">
        <v>14</v>
      </c>
      <c r="G8848" s="7">
        <v>63801</v>
      </c>
    </row>
    <row r="8849" spans="1:7" ht="14.25" customHeight="1" x14ac:dyDescent="0.25">
      <c r="A8849" s="7" t="s">
        <v>15</v>
      </c>
      <c r="B8849" s="7">
        <v>2018</v>
      </c>
      <c r="C8849" s="7">
        <v>40304</v>
      </c>
      <c r="D8849" s="7" t="s">
        <v>19</v>
      </c>
      <c r="E8849" s="7" t="s">
        <v>13</v>
      </c>
      <c r="F8849" s="7" t="s">
        <v>10</v>
      </c>
      <c r="G8849" s="7">
        <v>91364</v>
      </c>
    </row>
    <row r="8850" spans="1:7" ht="14.25" customHeight="1" x14ac:dyDescent="0.25">
      <c r="A8850" s="7" t="s">
        <v>22</v>
      </c>
      <c r="B8850" s="7">
        <v>2006</v>
      </c>
      <c r="C8850" s="7">
        <v>164886</v>
      </c>
      <c r="D8850" s="7" t="s">
        <v>12</v>
      </c>
      <c r="E8850" s="7" t="s">
        <v>13</v>
      </c>
      <c r="F8850" s="7" t="s">
        <v>23</v>
      </c>
      <c r="G8850" s="7">
        <v>62424</v>
      </c>
    </row>
    <row r="8851" spans="1:7" ht="14.25" customHeight="1" x14ac:dyDescent="0.25">
      <c r="A8851" s="7" t="s">
        <v>31</v>
      </c>
      <c r="B8851" s="7">
        <v>2007</v>
      </c>
      <c r="C8851" s="7">
        <v>393597</v>
      </c>
      <c r="D8851" s="7" t="s">
        <v>12</v>
      </c>
      <c r="E8851" s="7" t="s">
        <v>13</v>
      </c>
      <c r="F8851" s="7" t="s">
        <v>20</v>
      </c>
      <c r="G8851" s="7">
        <v>114840</v>
      </c>
    </row>
    <row r="8852" spans="1:7" ht="14.25" customHeight="1" x14ac:dyDescent="0.25">
      <c r="A8852" s="7" t="s">
        <v>18</v>
      </c>
      <c r="B8852" s="7">
        <v>2013</v>
      </c>
      <c r="C8852" s="7">
        <v>346868</v>
      </c>
      <c r="D8852" s="7" t="s">
        <v>24</v>
      </c>
      <c r="E8852" s="7" t="s">
        <v>9</v>
      </c>
      <c r="F8852" s="7" t="s">
        <v>23</v>
      </c>
      <c r="G8852" s="7">
        <v>28179</v>
      </c>
    </row>
    <row r="8853" spans="1:7" ht="14.25" customHeight="1" x14ac:dyDescent="0.25">
      <c r="A8853" s="7" t="s">
        <v>29</v>
      </c>
      <c r="B8853" s="7">
        <v>2022</v>
      </c>
      <c r="C8853" s="7">
        <v>351729</v>
      </c>
      <c r="D8853" s="7" t="s">
        <v>30</v>
      </c>
      <c r="E8853" s="7" t="s">
        <v>13</v>
      </c>
      <c r="F8853" s="7" t="s">
        <v>23</v>
      </c>
      <c r="G8853" s="7">
        <v>81799</v>
      </c>
    </row>
    <row r="8854" spans="1:7" ht="14.25" customHeight="1" x14ac:dyDescent="0.25">
      <c r="A8854" s="7" t="s">
        <v>22</v>
      </c>
      <c r="B8854" s="7">
        <v>2022</v>
      </c>
      <c r="C8854" s="7">
        <v>123923</v>
      </c>
      <c r="D8854" s="7" t="s">
        <v>30</v>
      </c>
      <c r="E8854" s="7" t="s">
        <v>13</v>
      </c>
      <c r="F8854" s="7" t="s">
        <v>10</v>
      </c>
      <c r="G8854" s="7">
        <v>98372</v>
      </c>
    </row>
    <row r="8855" spans="1:7" ht="14.25" customHeight="1" x14ac:dyDescent="0.25">
      <c r="A8855" s="7" t="s">
        <v>27</v>
      </c>
      <c r="B8855" s="7">
        <v>2018</v>
      </c>
      <c r="C8855" s="7">
        <v>22697</v>
      </c>
      <c r="D8855" s="7" t="s">
        <v>12</v>
      </c>
      <c r="E8855" s="7" t="s">
        <v>13</v>
      </c>
      <c r="F8855" s="7" t="s">
        <v>10</v>
      </c>
      <c r="G8855" s="7">
        <v>105590</v>
      </c>
    </row>
    <row r="8856" spans="1:7" ht="14.25" customHeight="1" x14ac:dyDescent="0.25">
      <c r="A8856" s="7" t="s">
        <v>22</v>
      </c>
      <c r="B8856" s="7">
        <v>2005</v>
      </c>
      <c r="C8856" s="7">
        <v>154025</v>
      </c>
      <c r="D8856" s="7" t="s">
        <v>17</v>
      </c>
      <c r="E8856" s="7" t="s">
        <v>13</v>
      </c>
      <c r="F8856" s="7" t="s">
        <v>14</v>
      </c>
      <c r="G8856" s="7">
        <v>18555</v>
      </c>
    </row>
    <row r="8857" spans="1:7" ht="14.25" customHeight="1" x14ac:dyDescent="0.25">
      <c r="A8857" s="7" t="s">
        <v>16</v>
      </c>
      <c r="B8857" s="7">
        <v>2021</v>
      </c>
      <c r="C8857" s="7">
        <v>388301</v>
      </c>
      <c r="D8857" s="7" t="s">
        <v>26</v>
      </c>
      <c r="E8857" s="7" t="s">
        <v>13</v>
      </c>
      <c r="F8857" s="7" t="s">
        <v>23</v>
      </c>
      <c r="G8857" s="7">
        <v>32226</v>
      </c>
    </row>
    <row r="8858" spans="1:7" ht="14.25" customHeight="1" x14ac:dyDescent="0.25">
      <c r="A8858" s="7" t="s">
        <v>25</v>
      </c>
      <c r="B8858" s="7">
        <v>2014</v>
      </c>
      <c r="C8858" s="7">
        <v>300710</v>
      </c>
      <c r="D8858" s="7" t="s">
        <v>12</v>
      </c>
      <c r="E8858" s="7" t="s">
        <v>13</v>
      </c>
      <c r="F8858" s="7" t="s">
        <v>20</v>
      </c>
      <c r="G8858" s="7">
        <v>50992</v>
      </c>
    </row>
    <row r="8859" spans="1:7" ht="14.25" customHeight="1" x14ac:dyDescent="0.25">
      <c r="A8859" s="7" t="s">
        <v>18</v>
      </c>
      <c r="B8859" s="7">
        <v>2006</v>
      </c>
      <c r="C8859" s="7">
        <v>42076</v>
      </c>
      <c r="D8859" s="7" t="s">
        <v>8</v>
      </c>
      <c r="E8859" s="7" t="s">
        <v>9</v>
      </c>
      <c r="F8859" s="7" t="s">
        <v>20</v>
      </c>
      <c r="G8859" s="7">
        <v>14151</v>
      </c>
    </row>
    <row r="8860" spans="1:7" ht="14.25" customHeight="1" x14ac:dyDescent="0.25">
      <c r="A8860" s="7" t="s">
        <v>22</v>
      </c>
      <c r="B8860" s="7">
        <v>2020</v>
      </c>
      <c r="C8860" s="7">
        <v>119151</v>
      </c>
      <c r="D8860" s="7" t="s">
        <v>19</v>
      </c>
      <c r="E8860" s="7" t="s">
        <v>9</v>
      </c>
      <c r="F8860" s="7" t="s">
        <v>14</v>
      </c>
      <c r="G8860" s="7">
        <v>75866</v>
      </c>
    </row>
    <row r="8861" spans="1:7" ht="14.25" customHeight="1" x14ac:dyDescent="0.25">
      <c r="A8861" s="7" t="s">
        <v>22</v>
      </c>
      <c r="B8861" s="7">
        <v>2023</v>
      </c>
      <c r="C8861" s="7">
        <v>162558</v>
      </c>
      <c r="D8861" s="7" t="s">
        <v>19</v>
      </c>
      <c r="E8861" s="7" t="s">
        <v>9</v>
      </c>
      <c r="F8861" s="7" t="s">
        <v>14</v>
      </c>
      <c r="G8861" s="7">
        <v>72606</v>
      </c>
    </row>
    <row r="8862" spans="1:7" ht="14.25" customHeight="1" x14ac:dyDescent="0.25">
      <c r="A8862" s="7" t="s">
        <v>16</v>
      </c>
      <c r="B8862" s="7">
        <v>2011</v>
      </c>
      <c r="C8862" s="7">
        <v>66975</v>
      </c>
      <c r="D8862" s="7" t="s">
        <v>26</v>
      </c>
      <c r="E8862" s="7" t="s">
        <v>9</v>
      </c>
      <c r="F8862" s="7" t="s">
        <v>20</v>
      </c>
      <c r="G8862" s="7">
        <v>31736</v>
      </c>
    </row>
    <row r="8863" spans="1:7" ht="14.25" customHeight="1" x14ac:dyDescent="0.25">
      <c r="A8863" s="7" t="s">
        <v>16</v>
      </c>
      <c r="B8863" s="7">
        <v>2022</v>
      </c>
      <c r="C8863" s="7">
        <v>13746</v>
      </c>
      <c r="D8863" s="7" t="s">
        <v>8</v>
      </c>
      <c r="E8863" s="7" t="s">
        <v>9</v>
      </c>
      <c r="F8863" s="7" t="s">
        <v>23</v>
      </c>
      <c r="G8863" s="7">
        <v>51802</v>
      </c>
    </row>
    <row r="8864" spans="1:7" ht="14.25" customHeight="1" x14ac:dyDescent="0.25">
      <c r="A8864" s="7" t="s">
        <v>7</v>
      </c>
      <c r="B8864" s="7">
        <v>2022</v>
      </c>
      <c r="C8864" s="7">
        <v>112020</v>
      </c>
      <c r="D8864" s="7" t="s">
        <v>30</v>
      </c>
      <c r="E8864" s="7" t="s">
        <v>13</v>
      </c>
      <c r="F8864" s="7" t="s">
        <v>10</v>
      </c>
      <c r="G8864" s="7">
        <v>148645</v>
      </c>
    </row>
    <row r="8865" spans="1:7" ht="14.25" customHeight="1" x14ac:dyDescent="0.25">
      <c r="A8865" s="7" t="s">
        <v>22</v>
      </c>
      <c r="B8865" s="7">
        <v>2014</v>
      </c>
      <c r="C8865" s="7">
        <v>275839</v>
      </c>
      <c r="D8865" s="7" t="s">
        <v>26</v>
      </c>
      <c r="E8865" s="7" t="s">
        <v>9</v>
      </c>
      <c r="F8865" s="7" t="s">
        <v>10</v>
      </c>
      <c r="G8865" s="7">
        <v>123969</v>
      </c>
    </row>
    <row r="8866" spans="1:7" ht="14.25" customHeight="1" x14ac:dyDescent="0.25">
      <c r="A8866" s="7" t="s">
        <v>22</v>
      </c>
      <c r="B8866" s="7">
        <v>2008</v>
      </c>
      <c r="C8866" s="7">
        <v>306419</v>
      </c>
      <c r="D8866" s="7" t="s">
        <v>12</v>
      </c>
      <c r="E8866" s="7" t="s">
        <v>9</v>
      </c>
      <c r="F8866" s="7" t="s">
        <v>20</v>
      </c>
      <c r="G8866" s="7">
        <v>121370</v>
      </c>
    </row>
    <row r="8867" spans="1:7" ht="14.25" customHeight="1" x14ac:dyDescent="0.25">
      <c r="A8867" s="7" t="s">
        <v>21</v>
      </c>
      <c r="B8867" s="7">
        <v>2012</v>
      </c>
      <c r="C8867" s="7">
        <v>264892</v>
      </c>
      <c r="D8867" s="7" t="s">
        <v>19</v>
      </c>
      <c r="E8867" s="7" t="s">
        <v>13</v>
      </c>
      <c r="F8867" s="7" t="s">
        <v>20</v>
      </c>
      <c r="G8867" s="7">
        <v>122161</v>
      </c>
    </row>
    <row r="8868" spans="1:7" ht="14.25" customHeight="1" x14ac:dyDescent="0.25">
      <c r="A8868" s="7" t="s">
        <v>11</v>
      </c>
      <c r="B8868" s="7">
        <v>2017</v>
      </c>
      <c r="C8868" s="7">
        <v>173504</v>
      </c>
      <c r="D8868" s="7" t="s">
        <v>19</v>
      </c>
      <c r="E8868" s="7" t="s">
        <v>9</v>
      </c>
      <c r="F8868" s="7" t="s">
        <v>10</v>
      </c>
      <c r="G8868" s="7">
        <v>129858</v>
      </c>
    </row>
    <row r="8869" spans="1:7" ht="14.25" customHeight="1" x14ac:dyDescent="0.25">
      <c r="A8869" s="7" t="s">
        <v>15</v>
      </c>
      <c r="B8869" s="7">
        <v>2022</v>
      </c>
      <c r="C8869" s="7">
        <v>84852</v>
      </c>
      <c r="D8869" s="7" t="s">
        <v>8</v>
      </c>
      <c r="E8869" s="7" t="s">
        <v>13</v>
      </c>
      <c r="F8869" s="7" t="s">
        <v>10</v>
      </c>
      <c r="G8869" s="7">
        <v>124984</v>
      </c>
    </row>
    <row r="8870" spans="1:7" ht="14.25" customHeight="1" x14ac:dyDescent="0.25">
      <c r="A8870" s="7" t="s">
        <v>31</v>
      </c>
      <c r="B8870" s="7">
        <v>2015</v>
      </c>
      <c r="C8870" s="7">
        <v>338220</v>
      </c>
      <c r="D8870" s="7" t="s">
        <v>30</v>
      </c>
      <c r="E8870" s="7" t="s">
        <v>9</v>
      </c>
      <c r="F8870" s="7" t="s">
        <v>20</v>
      </c>
      <c r="G8870" s="7">
        <v>100501</v>
      </c>
    </row>
    <row r="8871" spans="1:7" ht="14.25" customHeight="1" x14ac:dyDescent="0.25">
      <c r="A8871" s="7" t="s">
        <v>27</v>
      </c>
      <c r="B8871" s="7">
        <v>2010</v>
      </c>
      <c r="C8871" s="7">
        <v>289984</v>
      </c>
      <c r="D8871" s="7" t="s">
        <v>30</v>
      </c>
      <c r="E8871" s="7" t="s">
        <v>13</v>
      </c>
      <c r="F8871" s="7" t="s">
        <v>23</v>
      </c>
      <c r="G8871" s="7">
        <v>110507</v>
      </c>
    </row>
    <row r="8872" spans="1:7" ht="14.25" customHeight="1" x14ac:dyDescent="0.25">
      <c r="A8872" s="7" t="s">
        <v>22</v>
      </c>
      <c r="B8872" s="7">
        <v>2022</v>
      </c>
      <c r="C8872" s="7">
        <v>251455</v>
      </c>
      <c r="D8872" s="7" t="s">
        <v>19</v>
      </c>
      <c r="E8872" s="7" t="s">
        <v>9</v>
      </c>
      <c r="F8872" s="7" t="s">
        <v>10</v>
      </c>
      <c r="G8872" s="7">
        <v>86928</v>
      </c>
    </row>
    <row r="8873" spans="1:7" ht="14.25" customHeight="1" x14ac:dyDescent="0.25">
      <c r="A8873" s="7" t="s">
        <v>29</v>
      </c>
      <c r="B8873" s="7">
        <v>2011</v>
      </c>
      <c r="C8873" s="7">
        <v>74413</v>
      </c>
      <c r="D8873" s="7" t="s">
        <v>24</v>
      </c>
      <c r="E8873" s="7" t="s">
        <v>9</v>
      </c>
      <c r="F8873" s="7" t="s">
        <v>23</v>
      </c>
      <c r="G8873" s="7">
        <v>114695</v>
      </c>
    </row>
    <row r="8874" spans="1:7" ht="14.25" customHeight="1" x14ac:dyDescent="0.25">
      <c r="A8874" s="7" t="s">
        <v>18</v>
      </c>
      <c r="B8874" s="7">
        <v>2005</v>
      </c>
      <c r="C8874" s="7">
        <v>22391</v>
      </c>
      <c r="D8874" s="7" t="s">
        <v>30</v>
      </c>
      <c r="E8874" s="7" t="s">
        <v>13</v>
      </c>
      <c r="F8874" s="7" t="s">
        <v>10</v>
      </c>
      <c r="G8874" s="7">
        <v>141489</v>
      </c>
    </row>
    <row r="8875" spans="1:7" ht="14.25" customHeight="1" x14ac:dyDescent="0.25">
      <c r="A8875" s="7" t="s">
        <v>31</v>
      </c>
      <c r="B8875" s="7">
        <v>2018</v>
      </c>
      <c r="C8875" s="7">
        <v>315083</v>
      </c>
      <c r="D8875" s="7" t="s">
        <v>17</v>
      </c>
      <c r="E8875" s="7" t="s">
        <v>13</v>
      </c>
      <c r="F8875" s="7" t="s">
        <v>23</v>
      </c>
      <c r="G8875" s="7">
        <v>62755</v>
      </c>
    </row>
    <row r="8876" spans="1:7" ht="14.25" customHeight="1" x14ac:dyDescent="0.25">
      <c r="A8876" s="7" t="s">
        <v>22</v>
      </c>
      <c r="B8876" s="7">
        <v>2007</v>
      </c>
      <c r="C8876" s="7">
        <v>326334</v>
      </c>
      <c r="D8876" s="7" t="s">
        <v>30</v>
      </c>
      <c r="E8876" s="7" t="s">
        <v>13</v>
      </c>
      <c r="F8876" s="7" t="s">
        <v>14</v>
      </c>
      <c r="G8876" s="7">
        <v>110348</v>
      </c>
    </row>
    <row r="8877" spans="1:7" ht="14.25" customHeight="1" x14ac:dyDescent="0.25">
      <c r="A8877" s="7" t="s">
        <v>21</v>
      </c>
      <c r="B8877" s="7">
        <v>2015</v>
      </c>
      <c r="C8877" s="7">
        <v>288192</v>
      </c>
      <c r="D8877" s="7" t="s">
        <v>26</v>
      </c>
      <c r="E8877" s="7" t="s">
        <v>13</v>
      </c>
      <c r="F8877" s="7" t="s">
        <v>10</v>
      </c>
      <c r="G8877" s="7">
        <v>73459</v>
      </c>
    </row>
    <row r="8878" spans="1:7" ht="14.25" customHeight="1" x14ac:dyDescent="0.25">
      <c r="A8878" s="7" t="s">
        <v>25</v>
      </c>
      <c r="B8878" s="7">
        <v>2012</v>
      </c>
      <c r="C8878" s="7">
        <v>232949</v>
      </c>
      <c r="D8878" s="7" t="s">
        <v>12</v>
      </c>
      <c r="E8878" s="7" t="s">
        <v>9</v>
      </c>
      <c r="F8878" s="7" t="s">
        <v>20</v>
      </c>
      <c r="G8878" s="7">
        <v>64078</v>
      </c>
    </row>
    <row r="8879" spans="1:7" ht="14.25" customHeight="1" x14ac:dyDescent="0.25">
      <c r="A8879" s="7" t="s">
        <v>16</v>
      </c>
      <c r="B8879" s="7">
        <v>2020</v>
      </c>
      <c r="C8879" s="7">
        <v>342865</v>
      </c>
      <c r="D8879" s="7" t="s">
        <v>17</v>
      </c>
      <c r="E8879" s="7" t="s">
        <v>9</v>
      </c>
      <c r="F8879" s="7" t="s">
        <v>20</v>
      </c>
      <c r="G8879" s="7">
        <v>49505</v>
      </c>
    </row>
    <row r="8880" spans="1:7" ht="14.25" customHeight="1" x14ac:dyDescent="0.25">
      <c r="A8880" s="7" t="s">
        <v>15</v>
      </c>
      <c r="B8880" s="7">
        <v>2005</v>
      </c>
      <c r="C8880" s="7">
        <v>176560</v>
      </c>
      <c r="D8880" s="7" t="s">
        <v>12</v>
      </c>
      <c r="E8880" s="7" t="s">
        <v>13</v>
      </c>
      <c r="F8880" s="7" t="s">
        <v>20</v>
      </c>
      <c r="G8880" s="7">
        <v>19117</v>
      </c>
    </row>
    <row r="8881" spans="1:7" ht="14.25" customHeight="1" x14ac:dyDescent="0.25">
      <c r="A8881" s="7" t="s">
        <v>7</v>
      </c>
      <c r="B8881" s="7">
        <v>2008</v>
      </c>
      <c r="C8881" s="7">
        <v>356986</v>
      </c>
      <c r="D8881" s="7" t="s">
        <v>8</v>
      </c>
      <c r="E8881" s="7" t="s">
        <v>9</v>
      </c>
      <c r="F8881" s="7" t="s">
        <v>14</v>
      </c>
      <c r="G8881" s="7">
        <v>83984</v>
      </c>
    </row>
    <row r="8882" spans="1:7" ht="14.25" customHeight="1" x14ac:dyDescent="0.25">
      <c r="A8882" s="7" t="s">
        <v>31</v>
      </c>
      <c r="B8882" s="7">
        <v>2009</v>
      </c>
      <c r="C8882" s="7">
        <v>206192</v>
      </c>
      <c r="D8882" s="7" t="s">
        <v>19</v>
      </c>
      <c r="E8882" s="7" t="s">
        <v>9</v>
      </c>
      <c r="F8882" s="7" t="s">
        <v>14</v>
      </c>
      <c r="G8882" s="7">
        <v>147080</v>
      </c>
    </row>
    <row r="8883" spans="1:7" ht="14.25" customHeight="1" x14ac:dyDescent="0.25">
      <c r="A8883" s="7" t="s">
        <v>31</v>
      </c>
      <c r="B8883" s="7">
        <v>2013</v>
      </c>
      <c r="C8883" s="7">
        <v>160777</v>
      </c>
      <c r="D8883" s="7" t="s">
        <v>19</v>
      </c>
      <c r="E8883" s="7" t="s">
        <v>13</v>
      </c>
      <c r="F8883" s="7" t="s">
        <v>23</v>
      </c>
      <c r="G8883" s="7">
        <v>34800</v>
      </c>
    </row>
    <row r="8884" spans="1:7" ht="14.25" customHeight="1" x14ac:dyDescent="0.25">
      <c r="A8884" s="7" t="s">
        <v>22</v>
      </c>
      <c r="B8884" s="7">
        <v>2010</v>
      </c>
      <c r="C8884" s="7">
        <v>88764</v>
      </c>
      <c r="D8884" s="7" t="s">
        <v>8</v>
      </c>
      <c r="E8884" s="7" t="s">
        <v>9</v>
      </c>
      <c r="F8884" s="7" t="s">
        <v>20</v>
      </c>
      <c r="G8884" s="7">
        <v>116547</v>
      </c>
    </row>
    <row r="8885" spans="1:7" ht="14.25" customHeight="1" x14ac:dyDescent="0.25">
      <c r="A8885" s="7" t="s">
        <v>31</v>
      </c>
      <c r="B8885" s="7">
        <v>2014</v>
      </c>
      <c r="C8885" s="7">
        <v>394169</v>
      </c>
      <c r="D8885" s="7" t="s">
        <v>26</v>
      </c>
      <c r="E8885" s="7" t="s">
        <v>9</v>
      </c>
      <c r="F8885" s="7" t="s">
        <v>23</v>
      </c>
      <c r="G8885" s="7">
        <v>143013</v>
      </c>
    </row>
    <row r="8886" spans="1:7" ht="14.25" customHeight="1" x14ac:dyDescent="0.25">
      <c r="A8886" s="7" t="s">
        <v>29</v>
      </c>
      <c r="B8886" s="7">
        <v>2013</v>
      </c>
      <c r="C8886" s="7">
        <v>354767</v>
      </c>
      <c r="D8886" s="7" t="s">
        <v>26</v>
      </c>
      <c r="E8886" s="7" t="s">
        <v>9</v>
      </c>
      <c r="F8886" s="7" t="s">
        <v>23</v>
      </c>
      <c r="G8886" s="7">
        <v>102974</v>
      </c>
    </row>
    <row r="8887" spans="1:7" ht="14.25" customHeight="1" x14ac:dyDescent="0.25">
      <c r="A8887" s="7" t="s">
        <v>25</v>
      </c>
      <c r="B8887" s="7">
        <v>2018</v>
      </c>
      <c r="C8887" s="7">
        <v>370583</v>
      </c>
      <c r="D8887" s="7" t="s">
        <v>8</v>
      </c>
      <c r="E8887" s="7" t="s">
        <v>9</v>
      </c>
      <c r="F8887" s="7" t="s">
        <v>10</v>
      </c>
      <c r="G8887" s="7">
        <v>59963</v>
      </c>
    </row>
    <row r="8888" spans="1:7" ht="14.25" customHeight="1" x14ac:dyDescent="0.25">
      <c r="A8888" s="7" t="s">
        <v>22</v>
      </c>
      <c r="B8888" s="7">
        <v>2010</v>
      </c>
      <c r="C8888" s="7">
        <v>76005</v>
      </c>
      <c r="D8888" s="7" t="s">
        <v>17</v>
      </c>
      <c r="E8888" s="7" t="s">
        <v>13</v>
      </c>
      <c r="F8888" s="7" t="s">
        <v>23</v>
      </c>
      <c r="G8888" s="7">
        <v>32385</v>
      </c>
    </row>
    <row r="8889" spans="1:7" ht="14.25" customHeight="1" x14ac:dyDescent="0.25">
      <c r="A8889" s="7" t="s">
        <v>25</v>
      </c>
      <c r="B8889" s="7">
        <v>2018</v>
      </c>
      <c r="C8889" s="7">
        <v>160635</v>
      </c>
      <c r="D8889" s="7" t="s">
        <v>8</v>
      </c>
      <c r="E8889" s="7" t="s">
        <v>9</v>
      </c>
      <c r="F8889" s="7" t="s">
        <v>14</v>
      </c>
      <c r="G8889" s="7">
        <v>10440</v>
      </c>
    </row>
    <row r="8890" spans="1:7" ht="14.25" customHeight="1" x14ac:dyDescent="0.25">
      <c r="A8890" s="7" t="s">
        <v>18</v>
      </c>
      <c r="B8890" s="7">
        <v>2011</v>
      </c>
      <c r="C8890" s="7">
        <v>10954</v>
      </c>
      <c r="D8890" s="7" t="s">
        <v>17</v>
      </c>
      <c r="E8890" s="7" t="s">
        <v>13</v>
      </c>
      <c r="F8890" s="7" t="s">
        <v>10</v>
      </c>
      <c r="G8890" s="7">
        <v>147660</v>
      </c>
    </row>
    <row r="8891" spans="1:7" ht="14.25" customHeight="1" x14ac:dyDescent="0.25">
      <c r="A8891" s="7" t="s">
        <v>11</v>
      </c>
      <c r="B8891" s="7">
        <v>2010</v>
      </c>
      <c r="C8891" s="7">
        <v>177756</v>
      </c>
      <c r="D8891" s="7" t="s">
        <v>12</v>
      </c>
      <c r="E8891" s="7" t="s">
        <v>13</v>
      </c>
      <c r="F8891" s="7" t="s">
        <v>10</v>
      </c>
      <c r="G8891" s="7">
        <v>133766</v>
      </c>
    </row>
    <row r="8892" spans="1:7" ht="14.25" customHeight="1" x14ac:dyDescent="0.25">
      <c r="A8892" s="7" t="s">
        <v>15</v>
      </c>
      <c r="B8892" s="7">
        <v>2016</v>
      </c>
      <c r="C8892" s="7">
        <v>330627</v>
      </c>
      <c r="D8892" s="7" t="s">
        <v>8</v>
      </c>
      <c r="E8892" s="7" t="s">
        <v>13</v>
      </c>
      <c r="F8892" s="7" t="s">
        <v>10</v>
      </c>
      <c r="G8892" s="7">
        <v>18711</v>
      </c>
    </row>
    <row r="8893" spans="1:7" ht="14.25" customHeight="1" x14ac:dyDescent="0.25">
      <c r="A8893" s="7" t="s">
        <v>28</v>
      </c>
      <c r="B8893" s="7">
        <v>2008</v>
      </c>
      <c r="C8893" s="7">
        <v>376940</v>
      </c>
      <c r="D8893" s="7" t="s">
        <v>17</v>
      </c>
      <c r="E8893" s="7" t="s">
        <v>13</v>
      </c>
      <c r="F8893" s="7" t="s">
        <v>23</v>
      </c>
      <c r="G8893" s="7">
        <v>27627</v>
      </c>
    </row>
    <row r="8894" spans="1:7" ht="14.25" customHeight="1" x14ac:dyDescent="0.25">
      <c r="A8894" s="7" t="s">
        <v>29</v>
      </c>
      <c r="B8894" s="7">
        <v>2014</v>
      </c>
      <c r="C8894" s="7">
        <v>345244</v>
      </c>
      <c r="D8894" s="7" t="s">
        <v>24</v>
      </c>
      <c r="E8894" s="7" t="s">
        <v>9</v>
      </c>
      <c r="F8894" s="7" t="s">
        <v>14</v>
      </c>
      <c r="G8894" s="7">
        <v>89774</v>
      </c>
    </row>
    <row r="8895" spans="1:7" ht="14.25" customHeight="1" x14ac:dyDescent="0.25">
      <c r="A8895" s="7" t="s">
        <v>22</v>
      </c>
      <c r="B8895" s="7">
        <v>2014</v>
      </c>
      <c r="C8895" s="7">
        <v>84341</v>
      </c>
      <c r="D8895" s="7" t="s">
        <v>24</v>
      </c>
      <c r="E8895" s="7" t="s">
        <v>13</v>
      </c>
      <c r="F8895" s="7" t="s">
        <v>14</v>
      </c>
      <c r="G8895" s="7">
        <v>109720</v>
      </c>
    </row>
    <row r="8896" spans="1:7" ht="14.25" customHeight="1" x14ac:dyDescent="0.25">
      <c r="A8896" s="7" t="s">
        <v>29</v>
      </c>
      <c r="B8896" s="7">
        <v>2022</v>
      </c>
      <c r="C8896" s="7">
        <v>34156</v>
      </c>
      <c r="D8896" s="7" t="s">
        <v>30</v>
      </c>
      <c r="E8896" s="7" t="s">
        <v>13</v>
      </c>
      <c r="F8896" s="7" t="s">
        <v>20</v>
      </c>
      <c r="G8896" s="7">
        <v>39629</v>
      </c>
    </row>
    <row r="8897" spans="1:7" ht="14.25" customHeight="1" x14ac:dyDescent="0.25">
      <c r="A8897" s="7" t="s">
        <v>31</v>
      </c>
      <c r="B8897" s="7">
        <v>2022</v>
      </c>
      <c r="C8897" s="7">
        <v>276890</v>
      </c>
      <c r="D8897" s="7" t="s">
        <v>26</v>
      </c>
      <c r="E8897" s="7" t="s">
        <v>13</v>
      </c>
      <c r="F8897" s="7" t="s">
        <v>14</v>
      </c>
      <c r="G8897" s="7">
        <v>145047</v>
      </c>
    </row>
    <row r="8898" spans="1:7" ht="14.25" customHeight="1" x14ac:dyDescent="0.25">
      <c r="A8898" s="7" t="s">
        <v>22</v>
      </c>
      <c r="B8898" s="7">
        <v>2007</v>
      </c>
      <c r="C8898" s="7">
        <v>100761</v>
      </c>
      <c r="D8898" s="7" t="s">
        <v>24</v>
      </c>
      <c r="E8898" s="7" t="s">
        <v>13</v>
      </c>
      <c r="F8898" s="7" t="s">
        <v>10</v>
      </c>
      <c r="G8898" s="7">
        <v>133107</v>
      </c>
    </row>
    <row r="8899" spans="1:7" ht="14.25" customHeight="1" x14ac:dyDescent="0.25">
      <c r="A8899" s="7" t="s">
        <v>15</v>
      </c>
      <c r="B8899" s="7">
        <v>2007</v>
      </c>
      <c r="C8899" s="7">
        <v>127438</v>
      </c>
      <c r="D8899" s="7" t="s">
        <v>19</v>
      </c>
      <c r="E8899" s="7" t="s">
        <v>13</v>
      </c>
      <c r="F8899" s="7" t="s">
        <v>23</v>
      </c>
      <c r="G8899" s="7">
        <v>24901</v>
      </c>
    </row>
    <row r="8900" spans="1:7" ht="14.25" customHeight="1" x14ac:dyDescent="0.25">
      <c r="A8900" s="7" t="s">
        <v>16</v>
      </c>
      <c r="B8900" s="7">
        <v>2009</v>
      </c>
      <c r="C8900" s="7">
        <v>181597</v>
      </c>
      <c r="D8900" s="7" t="s">
        <v>17</v>
      </c>
      <c r="E8900" s="7" t="s">
        <v>13</v>
      </c>
      <c r="F8900" s="7" t="s">
        <v>10</v>
      </c>
      <c r="G8900" s="7">
        <v>52886</v>
      </c>
    </row>
    <row r="8901" spans="1:7" ht="14.25" customHeight="1" x14ac:dyDescent="0.25">
      <c r="A8901" s="7" t="s">
        <v>25</v>
      </c>
      <c r="B8901" s="7">
        <v>2008</v>
      </c>
      <c r="C8901" s="7">
        <v>126701</v>
      </c>
      <c r="D8901" s="7" t="s">
        <v>30</v>
      </c>
      <c r="E8901" s="7" t="s">
        <v>9</v>
      </c>
      <c r="F8901" s="7" t="s">
        <v>14</v>
      </c>
      <c r="G8901" s="7">
        <v>134878</v>
      </c>
    </row>
    <row r="8902" spans="1:7" ht="14.25" customHeight="1" x14ac:dyDescent="0.25">
      <c r="A8902" s="7" t="s">
        <v>25</v>
      </c>
      <c r="B8902" s="7">
        <v>2005</v>
      </c>
      <c r="C8902" s="7">
        <v>21242</v>
      </c>
      <c r="D8902" s="7" t="s">
        <v>30</v>
      </c>
      <c r="E8902" s="7" t="s">
        <v>9</v>
      </c>
      <c r="F8902" s="7" t="s">
        <v>14</v>
      </c>
      <c r="G8902" s="7">
        <v>69880</v>
      </c>
    </row>
    <row r="8903" spans="1:7" ht="14.25" customHeight="1" x14ac:dyDescent="0.25">
      <c r="A8903" s="7" t="s">
        <v>31</v>
      </c>
      <c r="B8903" s="7">
        <v>2012</v>
      </c>
      <c r="C8903" s="7">
        <v>303963</v>
      </c>
      <c r="D8903" s="7" t="s">
        <v>26</v>
      </c>
      <c r="E8903" s="7" t="s">
        <v>9</v>
      </c>
      <c r="F8903" s="7" t="s">
        <v>14</v>
      </c>
      <c r="G8903" s="7">
        <v>43921</v>
      </c>
    </row>
    <row r="8904" spans="1:7" ht="14.25" customHeight="1" x14ac:dyDescent="0.25">
      <c r="A8904" s="7" t="s">
        <v>7</v>
      </c>
      <c r="B8904" s="7">
        <v>2007</v>
      </c>
      <c r="C8904" s="7">
        <v>259006</v>
      </c>
      <c r="D8904" s="7" t="s">
        <v>24</v>
      </c>
      <c r="E8904" s="7" t="s">
        <v>13</v>
      </c>
      <c r="F8904" s="7" t="s">
        <v>14</v>
      </c>
      <c r="G8904" s="7">
        <v>79871</v>
      </c>
    </row>
    <row r="8905" spans="1:7" ht="14.25" customHeight="1" x14ac:dyDescent="0.25">
      <c r="A8905" s="7" t="s">
        <v>16</v>
      </c>
      <c r="B8905" s="7">
        <v>2013</v>
      </c>
      <c r="C8905" s="7">
        <v>228674</v>
      </c>
      <c r="D8905" s="7" t="s">
        <v>26</v>
      </c>
      <c r="E8905" s="7" t="s">
        <v>9</v>
      </c>
      <c r="F8905" s="7" t="s">
        <v>14</v>
      </c>
      <c r="G8905" s="7">
        <v>112218</v>
      </c>
    </row>
    <row r="8906" spans="1:7" ht="14.25" customHeight="1" x14ac:dyDescent="0.25">
      <c r="A8906" s="7" t="s">
        <v>18</v>
      </c>
      <c r="B8906" s="7">
        <v>2010</v>
      </c>
      <c r="C8906" s="7">
        <v>229451</v>
      </c>
      <c r="D8906" s="7" t="s">
        <v>26</v>
      </c>
      <c r="E8906" s="7" t="s">
        <v>9</v>
      </c>
      <c r="F8906" s="7" t="s">
        <v>20</v>
      </c>
      <c r="G8906" s="7">
        <v>130995</v>
      </c>
    </row>
    <row r="8907" spans="1:7" ht="14.25" customHeight="1" x14ac:dyDescent="0.25">
      <c r="A8907" s="7" t="s">
        <v>29</v>
      </c>
      <c r="B8907" s="7">
        <v>2008</v>
      </c>
      <c r="C8907" s="7">
        <v>324098</v>
      </c>
      <c r="D8907" s="7" t="s">
        <v>8</v>
      </c>
      <c r="E8907" s="7" t="s">
        <v>9</v>
      </c>
      <c r="F8907" s="7" t="s">
        <v>23</v>
      </c>
      <c r="G8907" s="7">
        <v>70611</v>
      </c>
    </row>
    <row r="8908" spans="1:7" ht="14.25" customHeight="1" x14ac:dyDescent="0.25">
      <c r="A8908" s="7" t="s">
        <v>18</v>
      </c>
      <c r="B8908" s="7">
        <v>2019</v>
      </c>
      <c r="C8908" s="7">
        <v>58637</v>
      </c>
      <c r="D8908" s="7" t="s">
        <v>17</v>
      </c>
      <c r="E8908" s="7" t="s">
        <v>13</v>
      </c>
      <c r="F8908" s="7" t="s">
        <v>14</v>
      </c>
      <c r="G8908" s="7">
        <v>33370</v>
      </c>
    </row>
    <row r="8909" spans="1:7" ht="14.25" customHeight="1" x14ac:dyDescent="0.25">
      <c r="A8909" s="7" t="s">
        <v>27</v>
      </c>
      <c r="B8909" s="7">
        <v>2015</v>
      </c>
      <c r="C8909" s="7">
        <v>331309</v>
      </c>
      <c r="D8909" s="7" t="s">
        <v>12</v>
      </c>
      <c r="E8909" s="7" t="s">
        <v>13</v>
      </c>
      <c r="F8909" s="7" t="s">
        <v>14</v>
      </c>
      <c r="G8909" s="7">
        <v>89908</v>
      </c>
    </row>
    <row r="8910" spans="1:7" ht="14.25" customHeight="1" x14ac:dyDescent="0.25">
      <c r="A8910" s="7" t="s">
        <v>7</v>
      </c>
      <c r="B8910" s="7">
        <v>2008</v>
      </c>
      <c r="C8910" s="7">
        <v>141849</v>
      </c>
      <c r="D8910" s="7" t="s">
        <v>30</v>
      </c>
      <c r="E8910" s="7" t="s">
        <v>13</v>
      </c>
      <c r="F8910" s="7" t="s">
        <v>20</v>
      </c>
      <c r="G8910" s="7">
        <v>111742</v>
      </c>
    </row>
    <row r="8911" spans="1:7" ht="14.25" customHeight="1" x14ac:dyDescent="0.25">
      <c r="A8911" s="7" t="s">
        <v>22</v>
      </c>
      <c r="B8911" s="7">
        <v>2021</v>
      </c>
      <c r="C8911" s="7">
        <v>297919</v>
      </c>
      <c r="D8911" s="7" t="s">
        <v>12</v>
      </c>
      <c r="E8911" s="7" t="s">
        <v>9</v>
      </c>
      <c r="F8911" s="7" t="s">
        <v>23</v>
      </c>
      <c r="G8911" s="7">
        <v>83449</v>
      </c>
    </row>
    <row r="8912" spans="1:7" ht="14.25" customHeight="1" x14ac:dyDescent="0.25">
      <c r="A8912" s="7" t="s">
        <v>27</v>
      </c>
      <c r="B8912" s="7">
        <v>2022</v>
      </c>
      <c r="C8912" s="7">
        <v>330289</v>
      </c>
      <c r="D8912" s="7" t="s">
        <v>30</v>
      </c>
      <c r="E8912" s="7" t="s">
        <v>9</v>
      </c>
      <c r="F8912" s="7" t="s">
        <v>10</v>
      </c>
      <c r="G8912" s="7">
        <v>51337</v>
      </c>
    </row>
    <row r="8913" spans="1:7" ht="14.25" customHeight="1" x14ac:dyDescent="0.25">
      <c r="A8913" s="7" t="s">
        <v>16</v>
      </c>
      <c r="B8913" s="7">
        <v>2019</v>
      </c>
      <c r="C8913" s="7">
        <v>215071</v>
      </c>
      <c r="D8913" s="7" t="s">
        <v>26</v>
      </c>
      <c r="E8913" s="7" t="s">
        <v>13</v>
      </c>
      <c r="F8913" s="7" t="s">
        <v>14</v>
      </c>
      <c r="G8913" s="7">
        <v>97516</v>
      </c>
    </row>
    <row r="8914" spans="1:7" ht="14.25" customHeight="1" x14ac:dyDescent="0.25">
      <c r="A8914" s="7" t="s">
        <v>29</v>
      </c>
      <c r="B8914" s="7">
        <v>2021</v>
      </c>
      <c r="C8914" s="7">
        <v>70589</v>
      </c>
      <c r="D8914" s="7" t="s">
        <v>8</v>
      </c>
      <c r="E8914" s="7" t="s">
        <v>9</v>
      </c>
      <c r="F8914" s="7" t="s">
        <v>20</v>
      </c>
      <c r="G8914" s="7">
        <v>17553</v>
      </c>
    </row>
    <row r="8915" spans="1:7" ht="14.25" customHeight="1" x14ac:dyDescent="0.25">
      <c r="A8915" s="7" t="s">
        <v>31</v>
      </c>
      <c r="B8915" s="7">
        <v>2008</v>
      </c>
      <c r="C8915" s="7">
        <v>302997</v>
      </c>
      <c r="D8915" s="7" t="s">
        <v>24</v>
      </c>
      <c r="E8915" s="7" t="s">
        <v>9</v>
      </c>
      <c r="F8915" s="7" t="s">
        <v>14</v>
      </c>
      <c r="G8915" s="7">
        <v>143213</v>
      </c>
    </row>
    <row r="8916" spans="1:7" ht="14.25" customHeight="1" x14ac:dyDescent="0.25">
      <c r="A8916" s="7" t="s">
        <v>16</v>
      </c>
      <c r="B8916" s="7">
        <v>2020</v>
      </c>
      <c r="C8916" s="7">
        <v>290841</v>
      </c>
      <c r="D8916" s="7" t="s">
        <v>8</v>
      </c>
      <c r="E8916" s="7" t="s">
        <v>13</v>
      </c>
      <c r="F8916" s="7" t="s">
        <v>14</v>
      </c>
      <c r="G8916" s="7">
        <v>145595</v>
      </c>
    </row>
    <row r="8917" spans="1:7" ht="14.25" customHeight="1" x14ac:dyDescent="0.25">
      <c r="A8917" s="7" t="s">
        <v>11</v>
      </c>
      <c r="B8917" s="7">
        <v>2013</v>
      </c>
      <c r="C8917" s="7">
        <v>22802</v>
      </c>
      <c r="D8917" s="7" t="s">
        <v>30</v>
      </c>
      <c r="E8917" s="7" t="s">
        <v>13</v>
      </c>
      <c r="F8917" s="7" t="s">
        <v>23</v>
      </c>
      <c r="G8917" s="7">
        <v>56072</v>
      </c>
    </row>
    <row r="8918" spans="1:7" ht="14.25" customHeight="1" x14ac:dyDescent="0.25">
      <c r="A8918" s="7" t="s">
        <v>16</v>
      </c>
      <c r="B8918" s="7">
        <v>2007</v>
      </c>
      <c r="C8918" s="7">
        <v>345281</v>
      </c>
      <c r="D8918" s="7" t="s">
        <v>19</v>
      </c>
      <c r="E8918" s="7" t="s">
        <v>13</v>
      </c>
      <c r="F8918" s="7" t="s">
        <v>10</v>
      </c>
      <c r="G8918" s="7">
        <v>72325</v>
      </c>
    </row>
    <row r="8919" spans="1:7" ht="14.25" customHeight="1" x14ac:dyDescent="0.25">
      <c r="A8919" s="7" t="s">
        <v>29</v>
      </c>
      <c r="B8919" s="7">
        <v>2016</v>
      </c>
      <c r="C8919" s="7">
        <v>198997</v>
      </c>
      <c r="D8919" s="7" t="s">
        <v>24</v>
      </c>
      <c r="E8919" s="7" t="s">
        <v>9</v>
      </c>
      <c r="F8919" s="7" t="s">
        <v>20</v>
      </c>
      <c r="G8919" s="7">
        <v>47056</v>
      </c>
    </row>
    <row r="8920" spans="1:7" ht="14.25" customHeight="1" x14ac:dyDescent="0.25">
      <c r="A8920" s="7" t="s">
        <v>15</v>
      </c>
      <c r="B8920" s="7">
        <v>2007</v>
      </c>
      <c r="C8920" s="7">
        <v>215920</v>
      </c>
      <c r="D8920" s="7" t="s">
        <v>8</v>
      </c>
      <c r="E8920" s="7" t="s">
        <v>9</v>
      </c>
      <c r="F8920" s="7" t="s">
        <v>14</v>
      </c>
      <c r="G8920" s="7">
        <v>79417</v>
      </c>
    </row>
    <row r="8921" spans="1:7" ht="14.25" customHeight="1" x14ac:dyDescent="0.25">
      <c r="A8921" s="7" t="s">
        <v>22</v>
      </c>
      <c r="B8921" s="7">
        <v>2016</v>
      </c>
      <c r="C8921" s="7">
        <v>284942</v>
      </c>
      <c r="D8921" s="7" t="s">
        <v>8</v>
      </c>
      <c r="E8921" s="7" t="s">
        <v>13</v>
      </c>
      <c r="F8921" s="7" t="s">
        <v>20</v>
      </c>
      <c r="G8921" s="7">
        <v>62000</v>
      </c>
    </row>
    <row r="8922" spans="1:7" ht="14.25" customHeight="1" x14ac:dyDescent="0.25">
      <c r="A8922" s="7" t="s">
        <v>7</v>
      </c>
      <c r="B8922" s="7">
        <v>2010</v>
      </c>
      <c r="C8922" s="7">
        <v>74053</v>
      </c>
      <c r="D8922" s="7" t="s">
        <v>8</v>
      </c>
      <c r="E8922" s="7" t="s">
        <v>13</v>
      </c>
      <c r="F8922" s="7" t="s">
        <v>23</v>
      </c>
      <c r="G8922" s="7">
        <v>117717</v>
      </c>
    </row>
    <row r="8923" spans="1:7" ht="14.25" customHeight="1" x14ac:dyDescent="0.25">
      <c r="A8923" s="7" t="s">
        <v>25</v>
      </c>
      <c r="B8923" s="7">
        <v>2017</v>
      </c>
      <c r="C8923" s="7">
        <v>7261</v>
      </c>
      <c r="D8923" s="7" t="s">
        <v>8</v>
      </c>
      <c r="E8923" s="7" t="s">
        <v>13</v>
      </c>
      <c r="F8923" s="7" t="s">
        <v>14</v>
      </c>
      <c r="G8923" s="7">
        <v>123208</v>
      </c>
    </row>
    <row r="8924" spans="1:7" ht="14.25" customHeight="1" x14ac:dyDescent="0.25">
      <c r="A8924" s="7" t="s">
        <v>11</v>
      </c>
      <c r="B8924" s="7">
        <v>2011</v>
      </c>
      <c r="C8924" s="7">
        <v>49656</v>
      </c>
      <c r="D8924" s="7" t="s">
        <v>17</v>
      </c>
      <c r="E8924" s="7" t="s">
        <v>9</v>
      </c>
      <c r="F8924" s="7" t="s">
        <v>10</v>
      </c>
      <c r="G8924" s="7">
        <v>89995</v>
      </c>
    </row>
    <row r="8925" spans="1:7" ht="14.25" customHeight="1" x14ac:dyDescent="0.25">
      <c r="A8925" s="7" t="s">
        <v>18</v>
      </c>
      <c r="B8925" s="7">
        <v>2022</v>
      </c>
      <c r="C8925" s="7">
        <v>253438</v>
      </c>
      <c r="D8925" s="7" t="s">
        <v>19</v>
      </c>
      <c r="E8925" s="7" t="s">
        <v>13</v>
      </c>
      <c r="F8925" s="7" t="s">
        <v>14</v>
      </c>
      <c r="G8925" s="7">
        <v>127388</v>
      </c>
    </row>
    <row r="8926" spans="1:7" ht="14.25" customHeight="1" x14ac:dyDescent="0.25">
      <c r="A8926" s="7" t="s">
        <v>15</v>
      </c>
      <c r="B8926" s="7">
        <v>2013</v>
      </c>
      <c r="C8926" s="7">
        <v>350443</v>
      </c>
      <c r="D8926" s="7" t="s">
        <v>19</v>
      </c>
      <c r="E8926" s="7" t="s">
        <v>13</v>
      </c>
      <c r="F8926" s="7" t="s">
        <v>20</v>
      </c>
      <c r="G8926" s="7">
        <v>138614</v>
      </c>
    </row>
    <row r="8927" spans="1:7" ht="14.25" customHeight="1" x14ac:dyDescent="0.25">
      <c r="A8927" s="7" t="s">
        <v>28</v>
      </c>
      <c r="B8927" s="7">
        <v>2005</v>
      </c>
      <c r="C8927" s="7">
        <v>196100</v>
      </c>
      <c r="D8927" s="7" t="s">
        <v>26</v>
      </c>
      <c r="E8927" s="7" t="s">
        <v>13</v>
      </c>
      <c r="F8927" s="7" t="s">
        <v>14</v>
      </c>
      <c r="G8927" s="7">
        <v>65828</v>
      </c>
    </row>
    <row r="8928" spans="1:7" ht="14.25" customHeight="1" x14ac:dyDescent="0.25">
      <c r="A8928" s="7" t="s">
        <v>27</v>
      </c>
      <c r="B8928" s="7">
        <v>2007</v>
      </c>
      <c r="C8928" s="7">
        <v>133977</v>
      </c>
      <c r="D8928" s="7" t="s">
        <v>30</v>
      </c>
      <c r="E8928" s="7" t="s">
        <v>13</v>
      </c>
      <c r="F8928" s="7" t="s">
        <v>10</v>
      </c>
      <c r="G8928" s="7">
        <v>48932</v>
      </c>
    </row>
    <row r="8929" spans="1:7" ht="14.25" customHeight="1" x14ac:dyDescent="0.25">
      <c r="A8929" s="7" t="s">
        <v>21</v>
      </c>
      <c r="B8929" s="7">
        <v>2007</v>
      </c>
      <c r="C8929" s="7">
        <v>334225</v>
      </c>
      <c r="D8929" s="7" t="s">
        <v>8</v>
      </c>
      <c r="E8929" s="7" t="s">
        <v>9</v>
      </c>
      <c r="F8929" s="7" t="s">
        <v>14</v>
      </c>
      <c r="G8929" s="7">
        <v>75306</v>
      </c>
    </row>
    <row r="8930" spans="1:7" ht="14.25" customHeight="1" x14ac:dyDescent="0.25">
      <c r="A8930" s="7" t="s">
        <v>29</v>
      </c>
      <c r="B8930" s="7">
        <v>2010</v>
      </c>
      <c r="C8930" s="7">
        <v>6456</v>
      </c>
      <c r="D8930" s="7" t="s">
        <v>19</v>
      </c>
      <c r="E8930" s="7" t="s">
        <v>13</v>
      </c>
      <c r="F8930" s="7" t="s">
        <v>14</v>
      </c>
      <c r="G8930" s="7">
        <v>138994</v>
      </c>
    </row>
    <row r="8931" spans="1:7" ht="14.25" customHeight="1" x14ac:dyDescent="0.25">
      <c r="A8931" s="7" t="s">
        <v>31</v>
      </c>
      <c r="B8931" s="7">
        <v>2009</v>
      </c>
      <c r="C8931" s="7">
        <v>240179</v>
      </c>
      <c r="D8931" s="7" t="s">
        <v>8</v>
      </c>
      <c r="E8931" s="7" t="s">
        <v>9</v>
      </c>
      <c r="F8931" s="7" t="s">
        <v>14</v>
      </c>
      <c r="G8931" s="7">
        <v>51151</v>
      </c>
    </row>
    <row r="8932" spans="1:7" ht="14.25" customHeight="1" x14ac:dyDescent="0.25">
      <c r="A8932" s="7" t="s">
        <v>11</v>
      </c>
      <c r="B8932" s="7">
        <v>2015</v>
      </c>
      <c r="C8932" s="7">
        <v>327797</v>
      </c>
      <c r="D8932" s="7" t="s">
        <v>30</v>
      </c>
      <c r="E8932" s="7" t="s">
        <v>9</v>
      </c>
      <c r="F8932" s="7" t="s">
        <v>14</v>
      </c>
      <c r="G8932" s="7">
        <v>77033</v>
      </c>
    </row>
    <row r="8933" spans="1:7" ht="14.25" customHeight="1" x14ac:dyDescent="0.25">
      <c r="A8933" s="7" t="s">
        <v>31</v>
      </c>
      <c r="B8933" s="7">
        <v>2010</v>
      </c>
      <c r="C8933" s="7">
        <v>219167</v>
      </c>
      <c r="D8933" s="7" t="s">
        <v>12</v>
      </c>
      <c r="E8933" s="7" t="s">
        <v>13</v>
      </c>
      <c r="F8933" s="7" t="s">
        <v>20</v>
      </c>
      <c r="G8933" s="7">
        <v>53170</v>
      </c>
    </row>
    <row r="8934" spans="1:7" ht="14.25" customHeight="1" x14ac:dyDescent="0.25">
      <c r="A8934" s="7" t="s">
        <v>15</v>
      </c>
      <c r="B8934" s="7">
        <v>2021</v>
      </c>
      <c r="C8934" s="7">
        <v>219454</v>
      </c>
      <c r="D8934" s="7" t="s">
        <v>24</v>
      </c>
      <c r="E8934" s="7" t="s">
        <v>9</v>
      </c>
      <c r="F8934" s="7" t="s">
        <v>14</v>
      </c>
      <c r="G8934" s="7">
        <v>53435</v>
      </c>
    </row>
    <row r="8935" spans="1:7" ht="14.25" customHeight="1" x14ac:dyDescent="0.25">
      <c r="A8935" s="7" t="s">
        <v>27</v>
      </c>
      <c r="B8935" s="7">
        <v>2022</v>
      </c>
      <c r="C8935" s="7">
        <v>57693</v>
      </c>
      <c r="D8935" s="7" t="s">
        <v>12</v>
      </c>
      <c r="E8935" s="7" t="s">
        <v>9</v>
      </c>
      <c r="F8935" s="7" t="s">
        <v>20</v>
      </c>
      <c r="G8935" s="7">
        <v>32739</v>
      </c>
    </row>
    <row r="8936" spans="1:7" ht="14.25" customHeight="1" x14ac:dyDescent="0.25">
      <c r="A8936" s="7" t="s">
        <v>7</v>
      </c>
      <c r="B8936" s="7">
        <v>2011</v>
      </c>
      <c r="C8936" s="7">
        <v>280876</v>
      </c>
      <c r="D8936" s="7" t="s">
        <v>26</v>
      </c>
      <c r="E8936" s="7" t="s">
        <v>9</v>
      </c>
      <c r="F8936" s="7" t="s">
        <v>14</v>
      </c>
      <c r="G8936" s="7">
        <v>74737</v>
      </c>
    </row>
    <row r="8937" spans="1:7" ht="14.25" customHeight="1" x14ac:dyDescent="0.25">
      <c r="A8937" s="7" t="s">
        <v>21</v>
      </c>
      <c r="B8937" s="7">
        <v>2020</v>
      </c>
      <c r="C8937" s="7">
        <v>230765</v>
      </c>
      <c r="D8937" s="7" t="s">
        <v>19</v>
      </c>
      <c r="E8937" s="7" t="s">
        <v>9</v>
      </c>
      <c r="F8937" s="7" t="s">
        <v>10</v>
      </c>
      <c r="G8937" s="7">
        <v>70427</v>
      </c>
    </row>
    <row r="8938" spans="1:7" ht="14.25" customHeight="1" x14ac:dyDescent="0.25">
      <c r="A8938" s="7" t="s">
        <v>27</v>
      </c>
      <c r="B8938" s="7">
        <v>2016</v>
      </c>
      <c r="C8938" s="7">
        <v>304825</v>
      </c>
      <c r="D8938" s="7" t="s">
        <v>24</v>
      </c>
      <c r="E8938" s="7" t="s">
        <v>13</v>
      </c>
      <c r="F8938" s="7" t="s">
        <v>14</v>
      </c>
      <c r="G8938" s="7">
        <v>46238</v>
      </c>
    </row>
    <row r="8939" spans="1:7" ht="14.25" customHeight="1" x14ac:dyDescent="0.25">
      <c r="A8939" s="7" t="s">
        <v>25</v>
      </c>
      <c r="B8939" s="7">
        <v>2005</v>
      </c>
      <c r="C8939" s="7">
        <v>179695</v>
      </c>
      <c r="D8939" s="7" t="s">
        <v>24</v>
      </c>
      <c r="E8939" s="7" t="s">
        <v>13</v>
      </c>
      <c r="F8939" s="7" t="s">
        <v>14</v>
      </c>
      <c r="G8939" s="7">
        <v>90157</v>
      </c>
    </row>
    <row r="8940" spans="1:7" ht="14.25" customHeight="1" x14ac:dyDescent="0.25">
      <c r="A8940" s="7" t="s">
        <v>21</v>
      </c>
      <c r="B8940" s="7">
        <v>2015</v>
      </c>
      <c r="C8940" s="7">
        <v>256811</v>
      </c>
      <c r="D8940" s="7" t="s">
        <v>24</v>
      </c>
      <c r="E8940" s="7" t="s">
        <v>13</v>
      </c>
      <c r="F8940" s="7" t="s">
        <v>23</v>
      </c>
      <c r="G8940" s="7">
        <v>11393</v>
      </c>
    </row>
    <row r="8941" spans="1:7" ht="14.25" customHeight="1" x14ac:dyDescent="0.25">
      <c r="A8941" s="7" t="s">
        <v>18</v>
      </c>
      <c r="B8941" s="7">
        <v>2017</v>
      </c>
      <c r="C8941" s="7">
        <v>85182</v>
      </c>
      <c r="D8941" s="7" t="s">
        <v>24</v>
      </c>
      <c r="E8941" s="7" t="s">
        <v>9</v>
      </c>
      <c r="F8941" s="7" t="s">
        <v>14</v>
      </c>
      <c r="G8941" s="7">
        <v>113135</v>
      </c>
    </row>
    <row r="8942" spans="1:7" ht="14.25" customHeight="1" x14ac:dyDescent="0.25">
      <c r="A8942" s="7" t="s">
        <v>21</v>
      </c>
      <c r="B8942" s="7">
        <v>2018</v>
      </c>
      <c r="C8942" s="7">
        <v>346645</v>
      </c>
      <c r="D8942" s="7" t="s">
        <v>8</v>
      </c>
      <c r="E8942" s="7" t="s">
        <v>13</v>
      </c>
      <c r="F8942" s="7" t="s">
        <v>23</v>
      </c>
      <c r="G8942" s="7">
        <v>28853</v>
      </c>
    </row>
    <row r="8943" spans="1:7" ht="14.25" customHeight="1" x14ac:dyDescent="0.25">
      <c r="A8943" s="7" t="s">
        <v>15</v>
      </c>
      <c r="B8943" s="7">
        <v>2008</v>
      </c>
      <c r="C8943" s="7">
        <v>389061</v>
      </c>
      <c r="D8943" s="7" t="s">
        <v>24</v>
      </c>
      <c r="E8943" s="7" t="s">
        <v>13</v>
      </c>
      <c r="F8943" s="7" t="s">
        <v>20</v>
      </c>
      <c r="G8943" s="7">
        <v>145533</v>
      </c>
    </row>
    <row r="8944" spans="1:7" ht="14.25" customHeight="1" x14ac:dyDescent="0.25">
      <c r="A8944" s="7" t="s">
        <v>11</v>
      </c>
      <c r="B8944" s="7">
        <v>2021</v>
      </c>
      <c r="C8944" s="7">
        <v>341569</v>
      </c>
      <c r="D8944" s="7" t="s">
        <v>24</v>
      </c>
      <c r="E8944" s="7" t="s">
        <v>13</v>
      </c>
      <c r="F8944" s="7" t="s">
        <v>14</v>
      </c>
      <c r="G8944" s="7">
        <v>115617</v>
      </c>
    </row>
    <row r="8945" spans="1:7" ht="14.25" customHeight="1" x14ac:dyDescent="0.25">
      <c r="A8945" s="7" t="s">
        <v>25</v>
      </c>
      <c r="B8945" s="7">
        <v>2017</v>
      </c>
      <c r="C8945" s="7">
        <v>157242</v>
      </c>
      <c r="D8945" s="7" t="s">
        <v>12</v>
      </c>
      <c r="E8945" s="7" t="s">
        <v>13</v>
      </c>
      <c r="F8945" s="7" t="s">
        <v>20</v>
      </c>
      <c r="G8945" s="7">
        <v>85651</v>
      </c>
    </row>
    <row r="8946" spans="1:7" ht="14.25" customHeight="1" x14ac:dyDescent="0.25">
      <c r="A8946" s="7" t="s">
        <v>29</v>
      </c>
      <c r="B8946" s="7">
        <v>2011</v>
      </c>
      <c r="C8946" s="7">
        <v>8527</v>
      </c>
      <c r="D8946" s="7" t="s">
        <v>8</v>
      </c>
      <c r="E8946" s="7" t="s">
        <v>13</v>
      </c>
      <c r="F8946" s="7" t="s">
        <v>14</v>
      </c>
      <c r="G8946" s="7">
        <v>115958</v>
      </c>
    </row>
    <row r="8947" spans="1:7" ht="14.25" customHeight="1" x14ac:dyDescent="0.25">
      <c r="A8947" s="7" t="s">
        <v>7</v>
      </c>
      <c r="B8947" s="7">
        <v>2010</v>
      </c>
      <c r="C8947" s="7">
        <v>167330</v>
      </c>
      <c r="D8947" s="7" t="s">
        <v>17</v>
      </c>
      <c r="E8947" s="7" t="s">
        <v>13</v>
      </c>
      <c r="F8947" s="7" t="s">
        <v>10</v>
      </c>
      <c r="G8947" s="7">
        <v>15267</v>
      </c>
    </row>
    <row r="8948" spans="1:7" ht="14.25" customHeight="1" x14ac:dyDescent="0.25">
      <c r="A8948" s="7" t="s">
        <v>7</v>
      </c>
      <c r="B8948" s="7">
        <v>2011</v>
      </c>
      <c r="C8948" s="7">
        <v>134975</v>
      </c>
      <c r="D8948" s="7" t="s">
        <v>19</v>
      </c>
      <c r="E8948" s="7" t="s">
        <v>9</v>
      </c>
      <c r="F8948" s="7" t="s">
        <v>23</v>
      </c>
      <c r="G8948" s="7">
        <v>103737</v>
      </c>
    </row>
    <row r="8949" spans="1:7" ht="14.25" customHeight="1" x14ac:dyDescent="0.25">
      <c r="A8949" s="7" t="s">
        <v>11</v>
      </c>
      <c r="B8949" s="7">
        <v>2020</v>
      </c>
      <c r="C8949" s="7">
        <v>166141</v>
      </c>
      <c r="D8949" s="7" t="s">
        <v>26</v>
      </c>
      <c r="E8949" s="7" t="s">
        <v>13</v>
      </c>
      <c r="F8949" s="7" t="s">
        <v>10</v>
      </c>
      <c r="G8949" s="7">
        <v>113852</v>
      </c>
    </row>
    <row r="8950" spans="1:7" ht="14.25" customHeight="1" x14ac:dyDescent="0.25">
      <c r="A8950" s="7" t="s">
        <v>25</v>
      </c>
      <c r="B8950" s="7">
        <v>2023</v>
      </c>
      <c r="C8950" s="7">
        <v>262295</v>
      </c>
      <c r="D8950" s="7" t="s">
        <v>30</v>
      </c>
      <c r="E8950" s="7" t="s">
        <v>9</v>
      </c>
      <c r="F8950" s="7" t="s">
        <v>14</v>
      </c>
      <c r="G8950" s="7">
        <v>49197</v>
      </c>
    </row>
    <row r="8951" spans="1:7" ht="14.25" customHeight="1" x14ac:dyDescent="0.25">
      <c r="A8951" s="7" t="s">
        <v>28</v>
      </c>
      <c r="B8951" s="7">
        <v>2007</v>
      </c>
      <c r="C8951" s="7">
        <v>140071</v>
      </c>
      <c r="D8951" s="7" t="s">
        <v>8</v>
      </c>
      <c r="E8951" s="7" t="s">
        <v>13</v>
      </c>
      <c r="F8951" s="7" t="s">
        <v>23</v>
      </c>
      <c r="G8951" s="7">
        <v>127389</v>
      </c>
    </row>
    <row r="8952" spans="1:7" ht="14.25" customHeight="1" x14ac:dyDescent="0.25">
      <c r="A8952" s="7" t="s">
        <v>21</v>
      </c>
      <c r="B8952" s="7">
        <v>2012</v>
      </c>
      <c r="C8952" s="7">
        <v>68185</v>
      </c>
      <c r="D8952" s="7" t="s">
        <v>26</v>
      </c>
      <c r="E8952" s="7" t="s">
        <v>9</v>
      </c>
      <c r="F8952" s="7" t="s">
        <v>10</v>
      </c>
      <c r="G8952" s="7">
        <v>76136</v>
      </c>
    </row>
    <row r="8953" spans="1:7" ht="14.25" customHeight="1" x14ac:dyDescent="0.25">
      <c r="A8953" s="7" t="s">
        <v>29</v>
      </c>
      <c r="B8953" s="7">
        <v>2020</v>
      </c>
      <c r="C8953" s="7">
        <v>377675</v>
      </c>
      <c r="D8953" s="7" t="s">
        <v>12</v>
      </c>
      <c r="E8953" s="7" t="s">
        <v>9</v>
      </c>
      <c r="F8953" s="7" t="s">
        <v>20</v>
      </c>
      <c r="G8953" s="7">
        <v>107233</v>
      </c>
    </row>
    <row r="8954" spans="1:7" ht="14.25" customHeight="1" x14ac:dyDescent="0.25">
      <c r="A8954" s="7" t="s">
        <v>31</v>
      </c>
      <c r="B8954" s="7">
        <v>2022</v>
      </c>
      <c r="C8954" s="7">
        <v>90651</v>
      </c>
      <c r="D8954" s="7" t="s">
        <v>24</v>
      </c>
      <c r="E8954" s="7" t="s">
        <v>13</v>
      </c>
      <c r="F8954" s="7" t="s">
        <v>14</v>
      </c>
      <c r="G8954" s="7">
        <v>17075</v>
      </c>
    </row>
    <row r="8955" spans="1:7" ht="14.25" customHeight="1" x14ac:dyDescent="0.25">
      <c r="A8955" s="7" t="s">
        <v>27</v>
      </c>
      <c r="B8955" s="7">
        <v>2019</v>
      </c>
      <c r="C8955" s="7">
        <v>171717</v>
      </c>
      <c r="D8955" s="7" t="s">
        <v>24</v>
      </c>
      <c r="E8955" s="7" t="s">
        <v>13</v>
      </c>
      <c r="F8955" s="7" t="s">
        <v>23</v>
      </c>
      <c r="G8955" s="7">
        <v>106051</v>
      </c>
    </row>
    <row r="8956" spans="1:7" ht="14.25" customHeight="1" x14ac:dyDescent="0.25">
      <c r="A8956" s="7" t="s">
        <v>27</v>
      </c>
      <c r="B8956" s="7">
        <v>2017</v>
      </c>
      <c r="C8956" s="7">
        <v>123247</v>
      </c>
      <c r="D8956" s="7" t="s">
        <v>8</v>
      </c>
      <c r="E8956" s="7" t="s">
        <v>13</v>
      </c>
      <c r="F8956" s="7" t="s">
        <v>10</v>
      </c>
      <c r="G8956" s="7">
        <v>116604</v>
      </c>
    </row>
    <row r="8957" spans="1:7" ht="14.25" customHeight="1" x14ac:dyDescent="0.25">
      <c r="A8957" s="7" t="s">
        <v>25</v>
      </c>
      <c r="B8957" s="7">
        <v>2015</v>
      </c>
      <c r="C8957" s="7">
        <v>43033</v>
      </c>
      <c r="D8957" s="7" t="s">
        <v>26</v>
      </c>
      <c r="E8957" s="7" t="s">
        <v>9</v>
      </c>
      <c r="F8957" s="7" t="s">
        <v>23</v>
      </c>
      <c r="G8957" s="7">
        <v>103984</v>
      </c>
    </row>
    <row r="8958" spans="1:7" ht="14.25" customHeight="1" x14ac:dyDescent="0.25">
      <c r="A8958" s="7" t="s">
        <v>15</v>
      </c>
      <c r="B8958" s="7">
        <v>2016</v>
      </c>
      <c r="C8958" s="7">
        <v>349272</v>
      </c>
      <c r="D8958" s="7" t="s">
        <v>24</v>
      </c>
      <c r="E8958" s="7" t="s">
        <v>9</v>
      </c>
      <c r="F8958" s="7" t="s">
        <v>10</v>
      </c>
      <c r="G8958" s="7">
        <v>147322</v>
      </c>
    </row>
    <row r="8959" spans="1:7" ht="14.25" customHeight="1" x14ac:dyDescent="0.25">
      <c r="A8959" s="7" t="s">
        <v>7</v>
      </c>
      <c r="B8959" s="7">
        <v>2011</v>
      </c>
      <c r="C8959" s="7">
        <v>106801</v>
      </c>
      <c r="D8959" s="7" t="s">
        <v>26</v>
      </c>
      <c r="E8959" s="7" t="s">
        <v>9</v>
      </c>
      <c r="F8959" s="7" t="s">
        <v>23</v>
      </c>
      <c r="G8959" s="7">
        <v>54017</v>
      </c>
    </row>
    <row r="8960" spans="1:7" ht="14.25" customHeight="1" x14ac:dyDescent="0.25">
      <c r="A8960" s="7" t="s">
        <v>31</v>
      </c>
      <c r="B8960" s="7">
        <v>2006</v>
      </c>
      <c r="C8960" s="7">
        <v>257791</v>
      </c>
      <c r="D8960" s="7" t="s">
        <v>30</v>
      </c>
      <c r="E8960" s="7" t="s">
        <v>13</v>
      </c>
      <c r="F8960" s="7" t="s">
        <v>20</v>
      </c>
      <c r="G8960" s="7">
        <v>110232</v>
      </c>
    </row>
    <row r="8961" spans="1:7" ht="14.25" customHeight="1" x14ac:dyDescent="0.25">
      <c r="A8961" s="7" t="s">
        <v>28</v>
      </c>
      <c r="B8961" s="7">
        <v>2006</v>
      </c>
      <c r="C8961" s="7">
        <v>351279</v>
      </c>
      <c r="D8961" s="7" t="s">
        <v>24</v>
      </c>
      <c r="E8961" s="7" t="s">
        <v>13</v>
      </c>
      <c r="F8961" s="7" t="s">
        <v>20</v>
      </c>
      <c r="G8961" s="7">
        <v>31880</v>
      </c>
    </row>
    <row r="8962" spans="1:7" ht="14.25" customHeight="1" x14ac:dyDescent="0.25">
      <c r="A8962" s="7" t="s">
        <v>22</v>
      </c>
      <c r="B8962" s="7">
        <v>2019</v>
      </c>
      <c r="C8962" s="7">
        <v>329362</v>
      </c>
      <c r="D8962" s="7" t="s">
        <v>30</v>
      </c>
      <c r="E8962" s="7" t="s">
        <v>9</v>
      </c>
      <c r="F8962" s="7" t="s">
        <v>14</v>
      </c>
      <c r="G8962" s="7">
        <v>122587</v>
      </c>
    </row>
    <row r="8963" spans="1:7" ht="14.25" customHeight="1" x14ac:dyDescent="0.25">
      <c r="A8963" s="7" t="s">
        <v>16</v>
      </c>
      <c r="B8963" s="7">
        <v>2011</v>
      </c>
      <c r="C8963" s="7">
        <v>170543</v>
      </c>
      <c r="D8963" s="7" t="s">
        <v>17</v>
      </c>
      <c r="E8963" s="7" t="s">
        <v>9</v>
      </c>
      <c r="F8963" s="7" t="s">
        <v>14</v>
      </c>
      <c r="G8963" s="7">
        <v>34842</v>
      </c>
    </row>
    <row r="8964" spans="1:7" ht="14.25" customHeight="1" x14ac:dyDescent="0.25">
      <c r="A8964" s="7" t="s">
        <v>28</v>
      </c>
      <c r="B8964" s="7">
        <v>2005</v>
      </c>
      <c r="C8964" s="7">
        <v>217181</v>
      </c>
      <c r="D8964" s="7" t="s">
        <v>8</v>
      </c>
      <c r="E8964" s="7" t="s">
        <v>13</v>
      </c>
      <c r="F8964" s="7" t="s">
        <v>23</v>
      </c>
      <c r="G8964" s="7">
        <v>62349</v>
      </c>
    </row>
    <row r="8965" spans="1:7" ht="14.25" customHeight="1" x14ac:dyDescent="0.25">
      <c r="A8965" s="7" t="s">
        <v>31</v>
      </c>
      <c r="B8965" s="7">
        <v>2023</v>
      </c>
      <c r="C8965" s="7">
        <v>55820</v>
      </c>
      <c r="D8965" s="7" t="s">
        <v>24</v>
      </c>
      <c r="E8965" s="7" t="s">
        <v>9</v>
      </c>
      <c r="F8965" s="7" t="s">
        <v>23</v>
      </c>
      <c r="G8965" s="7">
        <v>82489</v>
      </c>
    </row>
    <row r="8966" spans="1:7" ht="14.25" customHeight="1" x14ac:dyDescent="0.25">
      <c r="A8966" s="7" t="s">
        <v>28</v>
      </c>
      <c r="B8966" s="7">
        <v>2016</v>
      </c>
      <c r="C8966" s="7">
        <v>11675</v>
      </c>
      <c r="D8966" s="7" t="s">
        <v>19</v>
      </c>
      <c r="E8966" s="7" t="s">
        <v>9</v>
      </c>
      <c r="F8966" s="7" t="s">
        <v>20</v>
      </c>
      <c r="G8966" s="7">
        <v>68313</v>
      </c>
    </row>
    <row r="8967" spans="1:7" ht="14.25" customHeight="1" x14ac:dyDescent="0.25">
      <c r="A8967" s="7" t="s">
        <v>31</v>
      </c>
      <c r="B8967" s="7">
        <v>2005</v>
      </c>
      <c r="C8967" s="7">
        <v>32173</v>
      </c>
      <c r="D8967" s="7" t="s">
        <v>30</v>
      </c>
      <c r="E8967" s="7" t="s">
        <v>13</v>
      </c>
      <c r="F8967" s="7" t="s">
        <v>20</v>
      </c>
      <c r="G8967" s="7">
        <v>146927</v>
      </c>
    </row>
    <row r="8968" spans="1:7" ht="14.25" customHeight="1" x14ac:dyDescent="0.25">
      <c r="A8968" s="7" t="s">
        <v>15</v>
      </c>
      <c r="B8968" s="7">
        <v>2016</v>
      </c>
      <c r="C8968" s="7">
        <v>265152</v>
      </c>
      <c r="D8968" s="7" t="s">
        <v>17</v>
      </c>
      <c r="E8968" s="7" t="s">
        <v>13</v>
      </c>
      <c r="F8968" s="7" t="s">
        <v>20</v>
      </c>
      <c r="G8968" s="7">
        <v>28510</v>
      </c>
    </row>
    <row r="8969" spans="1:7" ht="14.25" customHeight="1" x14ac:dyDescent="0.25">
      <c r="A8969" s="7" t="s">
        <v>18</v>
      </c>
      <c r="B8969" s="7">
        <v>2015</v>
      </c>
      <c r="C8969" s="7">
        <v>262001</v>
      </c>
      <c r="D8969" s="7" t="s">
        <v>26</v>
      </c>
      <c r="E8969" s="7" t="s">
        <v>9</v>
      </c>
      <c r="F8969" s="7" t="s">
        <v>23</v>
      </c>
      <c r="G8969" s="7">
        <v>50932</v>
      </c>
    </row>
    <row r="8970" spans="1:7" ht="14.25" customHeight="1" x14ac:dyDescent="0.25">
      <c r="A8970" s="7" t="s">
        <v>31</v>
      </c>
      <c r="B8970" s="7">
        <v>2018</v>
      </c>
      <c r="C8970" s="7">
        <v>264977</v>
      </c>
      <c r="D8970" s="7" t="s">
        <v>24</v>
      </c>
      <c r="E8970" s="7" t="s">
        <v>13</v>
      </c>
      <c r="F8970" s="7" t="s">
        <v>20</v>
      </c>
      <c r="G8970" s="7">
        <v>98858</v>
      </c>
    </row>
    <row r="8971" spans="1:7" ht="14.25" customHeight="1" x14ac:dyDescent="0.25">
      <c r="A8971" s="7" t="s">
        <v>31</v>
      </c>
      <c r="B8971" s="7">
        <v>2005</v>
      </c>
      <c r="C8971" s="7">
        <v>107996</v>
      </c>
      <c r="D8971" s="7" t="s">
        <v>8</v>
      </c>
      <c r="E8971" s="7" t="s">
        <v>13</v>
      </c>
      <c r="F8971" s="7" t="s">
        <v>10</v>
      </c>
      <c r="G8971" s="7">
        <v>22332</v>
      </c>
    </row>
    <row r="8972" spans="1:7" ht="14.25" customHeight="1" x14ac:dyDescent="0.25">
      <c r="A8972" s="7" t="s">
        <v>18</v>
      </c>
      <c r="B8972" s="7">
        <v>2015</v>
      </c>
      <c r="C8972" s="7">
        <v>341783</v>
      </c>
      <c r="D8972" s="7" t="s">
        <v>17</v>
      </c>
      <c r="E8972" s="7" t="s">
        <v>13</v>
      </c>
      <c r="F8972" s="7" t="s">
        <v>14</v>
      </c>
      <c r="G8972" s="7">
        <v>58602</v>
      </c>
    </row>
    <row r="8973" spans="1:7" ht="14.25" customHeight="1" x14ac:dyDescent="0.25">
      <c r="A8973" s="7" t="s">
        <v>29</v>
      </c>
      <c r="B8973" s="7">
        <v>2019</v>
      </c>
      <c r="C8973" s="7">
        <v>93897</v>
      </c>
      <c r="D8973" s="7" t="s">
        <v>30</v>
      </c>
      <c r="E8973" s="7" t="s">
        <v>9</v>
      </c>
      <c r="F8973" s="7" t="s">
        <v>14</v>
      </c>
      <c r="G8973" s="7">
        <v>93897</v>
      </c>
    </row>
    <row r="8974" spans="1:7" ht="14.25" customHeight="1" x14ac:dyDescent="0.25">
      <c r="A8974" s="7" t="s">
        <v>25</v>
      </c>
      <c r="B8974" s="7">
        <v>2007</v>
      </c>
      <c r="C8974" s="7">
        <v>43416</v>
      </c>
      <c r="D8974" s="7" t="s">
        <v>8</v>
      </c>
      <c r="E8974" s="7" t="s">
        <v>13</v>
      </c>
      <c r="F8974" s="7" t="s">
        <v>23</v>
      </c>
      <c r="G8974" s="7">
        <v>112741</v>
      </c>
    </row>
    <row r="8975" spans="1:7" ht="14.25" customHeight="1" x14ac:dyDescent="0.25">
      <c r="A8975" s="7" t="s">
        <v>11</v>
      </c>
      <c r="B8975" s="7">
        <v>2009</v>
      </c>
      <c r="C8975" s="7">
        <v>265219</v>
      </c>
      <c r="D8975" s="7" t="s">
        <v>30</v>
      </c>
      <c r="E8975" s="7" t="s">
        <v>9</v>
      </c>
      <c r="F8975" s="7" t="s">
        <v>23</v>
      </c>
      <c r="G8975" s="7">
        <v>54361</v>
      </c>
    </row>
    <row r="8976" spans="1:7" ht="14.25" customHeight="1" x14ac:dyDescent="0.25">
      <c r="A8976" s="7" t="s">
        <v>21</v>
      </c>
      <c r="B8976" s="7">
        <v>2008</v>
      </c>
      <c r="C8976" s="7">
        <v>188297</v>
      </c>
      <c r="D8976" s="7" t="s">
        <v>24</v>
      </c>
      <c r="E8976" s="7" t="s">
        <v>13</v>
      </c>
      <c r="F8976" s="7" t="s">
        <v>14</v>
      </c>
      <c r="G8976" s="7">
        <v>31854</v>
      </c>
    </row>
    <row r="8977" spans="1:7" ht="14.25" customHeight="1" x14ac:dyDescent="0.25">
      <c r="A8977" s="7" t="s">
        <v>16</v>
      </c>
      <c r="B8977" s="7">
        <v>2021</v>
      </c>
      <c r="C8977" s="7">
        <v>37563</v>
      </c>
      <c r="D8977" s="7" t="s">
        <v>26</v>
      </c>
      <c r="E8977" s="7" t="s">
        <v>13</v>
      </c>
      <c r="F8977" s="7" t="s">
        <v>10</v>
      </c>
      <c r="G8977" s="7">
        <v>125984</v>
      </c>
    </row>
    <row r="8978" spans="1:7" ht="14.25" customHeight="1" x14ac:dyDescent="0.25">
      <c r="A8978" s="7" t="s">
        <v>29</v>
      </c>
      <c r="B8978" s="7">
        <v>2022</v>
      </c>
      <c r="C8978" s="7">
        <v>123361</v>
      </c>
      <c r="D8978" s="7" t="s">
        <v>17</v>
      </c>
      <c r="E8978" s="7" t="s">
        <v>13</v>
      </c>
      <c r="F8978" s="7" t="s">
        <v>23</v>
      </c>
      <c r="G8978" s="7">
        <v>80821</v>
      </c>
    </row>
    <row r="8979" spans="1:7" ht="14.25" customHeight="1" x14ac:dyDescent="0.25">
      <c r="A8979" s="7" t="s">
        <v>16</v>
      </c>
      <c r="B8979" s="7">
        <v>2008</v>
      </c>
      <c r="C8979" s="7">
        <v>224699</v>
      </c>
      <c r="D8979" s="7" t="s">
        <v>26</v>
      </c>
      <c r="E8979" s="7" t="s">
        <v>13</v>
      </c>
      <c r="F8979" s="7" t="s">
        <v>14</v>
      </c>
      <c r="G8979" s="7">
        <v>134603</v>
      </c>
    </row>
    <row r="8980" spans="1:7" ht="14.25" customHeight="1" x14ac:dyDescent="0.25">
      <c r="A8980" s="7" t="s">
        <v>28</v>
      </c>
      <c r="B8980" s="7">
        <v>2023</v>
      </c>
      <c r="C8980" s="7">
        <v>50173</v>
      </c>
      <c r="D8980" s="7" t="s">
        <v>19</v>
      </c>
      <c r="E8980" s="7" t="s">
        <v>13</v>
      </c>
      <c r="F8980" s="7" t="s">
        <v>10</v>
      </c>
      <c r="G8980" s="7">
        <v>124249</v>
      </c>
    </row>
    <row r="8981" spans="1:7" ht="14.25" customHeight="1" x14ac:dyDescent="0.25">
      <c r="A8981" s="7" t="s">
        <v>29</v>
      </c>
      <c r="B8981" s="7">
        <v>2009</v>
      </c>
      <c r="C8981" s="7">
        <v>306779</v>
      </c>
      <c r="D8981" s="7" t="s">
        <v>24</v>
      </c>
      <c r="E8981" s="7" t="s">
        <v>9</v>
      </c>
      <c r="F8981" s="7" t="s">
        <v>23</v>
      </c>
      <c r="G8981" s="7">
        <v>22458</v>
      </c>
    </row>
    <row r="8982" spans="1:7" ht="14.25" customHeight="1" x14ac:dyDescent="0.25">
      <c r="A8982" s="7" t="s">
        <v>18</v>
      </c>
      <c r="B8982" s="7">
        <v>2020</v>
      </c>
      <c r="C8982" s="7">
        <v>352729</v>
      </c>
      <c r="D8982" s="7" t="s">
        <v>24</v>
      </c>
      <c r="E8982" s="7" t="s">
        <v>13</v>
      </c>
      <c r="F8982" s="7" t="s">
        <v>23</v>
      </c>
      <c r="G8982" s="7">
        <v>88571</v>
      </c>
    </row>
    <row r="8983" spans="1:7" ht="14.25" customHeight="1" x14ac:dyDescent="0.25">
      <c r="A8983" s="7" t="s">
        <v>22</v>
      </c>
      <c r="B8983" s="7">
        <v>2020</v>
      </c>
      <c r="C8983" s="7">
        <v>99025</v>
      </c>
      <c r="D8983" s="7" t="s">
        <v>19</v>
      </c>
      <c r="E8983" s="7" t="s">
        <v>9</v>
      </c>
      <c r="F8983" s="7" t="s">
        <v>14</v>
      </c>
      <c r="G8983" s="7">
        <v>87872</v>
      </c>
    </row>
    <row r="8984" spans="1:7" ht="14.25" customHeight="1" x14ac:dyDescent="0.25">
      <c r="A8984" s="7" t="s">
        <v>16</v>
      </c>
      <c r="B8984" s="7">
        <v>2022</v>
      </c>
      <c r="C8984" s="7">
        <v>28586</v>
      </c>
      <c r="D8984" s="7" t="s">
        <v>12</v>
      </c>
      <c r="E8984" s="7" t="s">
        <v>9</v>
      </c>
      <c r="F8984" s="7" t="s">
        <v>10</v>
      </c>
      <c r="G8984" s="7">
        <v>25281</v>
      </c>
    </row>
    <row r="8985" spans="1:7" ht="14.25" customHeight="1" x14ac:dyDescent="0.25">
      <c r="A8985" s="7" t="s">
        <v>28</v>
      </c>
      <c r="B8985" s="7">
        <v>2022</v>
      </c>
      <c r="C8985" s="7">
        <v>81867</v>
      </c>
      <c r="D8985" s="7" t="s">
        <v>26</v>
      </c>
      <c r="E8985" s="7" t="s">
        <v>9</v>
      </c>
      <c r="F8985" s="7" t="s">
        <v>23</v>
      </c>
      <c r="G8985" s="7">
        <v>87940</v>
      </c>
    </row>
    <row r="8986" spans="1:7" ht="14.25" customHeight="1" x14ac:dyDescent="0.25">
      <c r="A8986" s="7" t="s">
        <v>16</v>
      </c>
      <c r="B8986" s="7">
        <v>2015</v>
      </c>
      <c r="C8986" s="7">
        <v>369385</v>
      </c>
      <c r="D8986" s="7" t="s">
        <v>26</v>
      </c>
      <c r="E8986" s="7" t="s">
        <v>9</v>
      </c>
      <c r="F8986" s="7" t="s">
        <v>14</v>
      </c>
      <c r="G8986" s="7">
        <v>48571</v>
      </c>
    </row>
    <row r="8987" spans="1:7" ht="14.25" customHeight="1" x14ac:dyDescent="0.25">
      <c r="A8987" s="7" t="s">
        <v>28</v>
      </c>
      <c r="B8987" s="7">
        <v>2008</v>
      </c>
      <c r="C8987" s="7">
        <v>179863</v>
      </c>
      <c r="D8987" s="7" t="s">
        <v>12</v>
      </c>
      <c r="E8987" s="7" t="s">
        <v>9</v>
      </c>
      <c r="F8987" s="7" t="s">
        <v>20</v>
      </c>
      <c r="G8987" s="7">
        <v>79821</v>
      </c>
    </row>
    <row r="8988" spans="1:7" ht="14.25" customHeight="1" x14ac:dyDescent="0.25">
      <c r="A8988" s="7" t="s">
        <v>22</v>
      </c>
      <c r="B8988" s="7">
        <v>2006</v>
      </c>
      <c r="C8988" s="7">
        <v>331114</v>
      </c>
      <c r="D8988" s="7" t="s">
        <v>24</v>
      </c>
      <c r="E8988" s="7" t="s">
        <v>9</v>
      </c>
      <c r="F8988" s="7" t="s">
        <v>23</v>
      </c>
      <c r="G8988" s="7">
        <v>38457</v>
      </c>
    </row>
    <row r="8989" spans="1:7" ht="14.25" customHeight="1" x14ac:dyDescent="0.25">
      <c r="A8989" s="7" t="s">
        <v>27</v>
      </c>
      <c r="B8989" s="7">
        <v>2015</v>
      </c>
      <c r="C8989" s="7">
        <v>395180</v>
      </c>
      <c r="D8989" s="7" t="s">
        <v>8</v>
      </c>
      <c r="E8989" s="7" t="s">
        <v>9</v>
      </c>
      <c r="F8989" s="7" t="s">
        <v>23</v>
      </c>
      <c r="G8989" s="7">
        <v>85660</v>
      </c>
    </row>
    <row r="8990" spans="1:7" ht="14.25" customHeight="1" x14ac:dyDescent="0.25">
      <c r="A8990" s="7" t="s">
        <v>27</v>
      </c>
      <c r="B8990" s="7">
        <v>2012</v>
      </c>
      <c r="C8990" s="7">
        <v>311094</v>
      </c>
      <c r="D8990" s="7" t="s">
        <v>8</v>
      </c>
      <c r="E8990" s="7" t="s">
        <v>9</v>
      </c>
      <c r="F8990" s="7" t="s">
        <v>23</v>
      </c>
      <c r="G8990" s="7">
        <v>48394</v>
      </c>
    </row>
    <row r="8991" spans="1:7" ht="14.25" customHeight="1" x14ac:dyDescent="0.25">
      <c r="A8991" s="7" t="s">
        <v>11</v>
      </c>
      <c r="B8991" s="7">
        <v>2014</v>
      </c>
      <c r="C8991" s="7">
        <v>318325</v>
      </c>
      <c r="D8991" s="7" t="s">
        <v>26</v>
      </c>
      <c r="E8991" s="7" t="s">
        <v>13</v>
      </c>
      <c r="F8991" s="7" t="s">
        <v>20</v>
      </c>
      <c r="G8991" s="7">
        <v>119181</v>
      </c>
    </row>
    <row r="8992" spans="1:7" ht="14.25" customHeight="1" x14ac:dyDescent="0.25">
      <c r="A8992" s="7" t="s">
        <v>22</v>
      </c>
      <c r="B8992" s="7">
        <v>2022</v>
      </c>
      <c r="C8992" s="7">
        <v>383658</v>
      </c>
      <c r="D8992" s="7" t="s">
        <v>12</v>
      </c>
      <c r="E8992" s="7" t="s">
        <v>9</v>
      </c>
      <c r="F8992" s="7" t="s">
        <v>23</v>
      </c>
      <c r="G8992" s="7">
        <v>92601</v>
      </c>
    </row>
    <row r="8993" spans="1:7" ht="14.25" customHeight="1" x14ac:dyDescent="0.25">
      <c r="A8993" s="7" t="s">
        <v>21</v>
      </c>
      <c r="B8993" s="7">
        <v>2018</v>
      </c>
      <c r="C8993" s="7">
        <v>42215</v>
      </c>
      <c r="D8993" s="7" t="s">
        <v>30</v>
      </c>
      <c r="E8993" s="7" t="s">
        <v>13</v>
      </c>
      <c r="F8993" s="7" t="s">
        <v>10</v>
      </c>
      <c r="G8993" s="7">
        <v>108358</v>
      </c>
    </row>
    <row r="8994" spans="1:7" ht="14.25" customHeight="1" x14ac:dyDescent="0.25">
      <c r="A8994" s="7" t="s">
        <v>18</v>
      </c>
      <c r="B8994" s="7">
        <v>2014</v>
      </c>
      <c r="C8994" s="7">
        <v>314742</v>
      </c>
      <c r="D8994" s="7" t="s">
        <v>26</v>
      </c>
      <c r="E8994" s="7" t="s">
        <v>13</v>
      </c>
      <c r="F8994" s="7" t="s">
        <v>20</v>
      </c>
      <c r="G8994" s="7">
        <v>50625</v>
      </c>
    </row>
    <row r="8995" spans="1:7" ht="14.25" customHeight="1" x14ac:dyDescent="0.25">
      <c r="A8995" s="7" t="s">
        <v>29</v>
      </c>
      <c r="B8995" s="7">
        <v>2006</v>
      </c>
      <c r="C8995" s="7">
        <v>108953</v>
      </c>
      <c r="D8995" s="7" t="s">
        <v>12</v>
      </c>
      <c r="E8995" s="7" t="s">
        <v>9</v>
      </c>
      <c r="F8995" s="7" t="s">
        <v>14</v>
      </c>
      <c r="G8995" s="7">
        <v>120730</v>
      </c>
    </row>
    <row r="8996" spans="1:7" ht="14.25" customHeight="1" x14ac:dyDescent="0.25">
      <c r="A8996" s="7" t="s">
        <v>25</v>
      </c>
      <c r="B8996" s="7">
        <v>2008</v>
      </c>
      <c r="C8996" s="7">
        <v>275341</v>
      </c>
      <c r="D8996" s="7" t="s">
        <v>19</v>
      </c>
      <c r="E8996" s="7" t="s">
        <v>13</v>
      </c>
      <c r="F8996" s="7" t="s">
        <v>10</v>
      </c>
      <c r="G8996" s="7">
        <v>28437</v>
      </c>
    </row>
    <row r="8997" spans="1:7" ht="14.25" customHeight="1" x14ac:dyDescent="0.25">
      <c r="A8997" s="7" t="s">
        <v>31</v>
      </c>
      <c r="B8997" s="7">
        <v>2006</v>
      </c>
      <c r="C8997" s="7">
        <v>258901</v>
      </c>
      <c r="D8997" s="7" t="s">
        <v>8</v>
      </c>
      <c r="E8997" s="7" t="s">
        <v>9</v>
      </c>
      <c r="F8997" s="7" t="s">
        <v>20</v>
      </c>
      <c r="G8997" s="7">
        <v>113582</v>
      </c>
    </row>
    <row r="8998" spans="1:7" ht="14.25" customHeight="1" x14ac:dyDescent="0.25">
      <c r="A8998" s="7" t="s">
        <v>11</v>
      </c>
      <c r="B8998" s="7">
        <v>2014</v>
      </c>
      <c r="C8998" s="7">
        <v>106384</v>
      </c>
      <c r="D8998" s="7" t="s">
        <v>30</v>
      </c>
      <c r="E8998" s="7" t="s">
        <v>13</v>
      </c>
      <c r="F8998" s="7" t="s">
        <v>14</v>
      </c>
      <c r="G8998" s="7">
        <v>24366</v>
      </c>
    </row>
    <row r="8999" spans="1:7" ht="14.25" customHeight="1" x14ac:dyDescent="0.25">
      <c r="A8999" s="7" t="s">
        <v>27</v>
      </c>
      <c r="B8999" s="7">
        <v>2009</v>
      </c>
      <c r="C8999" s="7">
        <v>115083</v>
      </c>
      <c r="D8999" s="7" t="s">
        <v>30</v>
      </c>
      <c r="E8999" s="7" t="s">
        <v>9</v>
      </c>
      <c r="F8999" s="7" t="s">
        <v>23</v>
      </c>
      <c r="G8999" s="7">
        <v>77209</v>
      </c>
    </row>
    <row r="9000" spans="1:7" ht="14.25" customHeight="1" x14ac:dyDescent="0.25">
      <c r="A9000" s="7" t="s">
        <v>28</v>
      </c>
      <c r="B9000" s="7">
        <v>2013</v>
      </c>
      <c r="C9000" s="7">
        <v>245974</v>
      </c>
      <c r="D9000" s="7" t="s">
        <v>24</v>
      </c>
      <c r="E9000" s="7" t="s">
        <v>13</v>
      </c>
      <c r="F9000" s="7" t="s">
        <v>20</v>
      </c>
      <c r="G9000" s="7">
        <v>115874</v>
      </c>
    </row>
    <row r="9001" spans="1:7" ht="14.25" customHeight="1" x14ac:dyDescent="0.25">
      <c r="A9001" s="7" t="s">
        <v>11</v>
      </c>
      <c r="B9001" s="7">
        <v>2017</v>
      </c>
      <c r="C9001" s="7">
        <v>26136</v>
      </c>
      <c r="D9001" s="7" t="s">
        <v>8</v>
      </c>
      <c r="E9001" s="7" t="s">
        <v>13</v>
      </c>
      <c r="F9001" s="7" t="s">
        <v>10</v>
      </c>
      <c r="G9001" s="7">
        <v>87829</v>
      </c>
    </row>
    <row r="9002" spans="1:7" ht="14.25" customHeight="1" x14ac:dyDescent="0.25">
      <c r="A9002" s="7" t="s">
        <v>15</v>
      </c>
      <c r="B9002" s="7">
        <v>2009</v>
      </c>
      <c r="C9002" s="7">
        <v>104550</v>
      </c>
      <c r="D9002" s="7" t="s">
        <v>30</v>
      </c>
      <c r="E9002" s="7" t="s">
        <v>13</v>
      </c>
      <c r="F9002" s="7" t="s">
        <v>10</v>
      </c>
      <c r="G9002" s="7">
        <v>74559</v>
      </c>
    </row>
    <row r="9003" spans="1:7" ht="14.25" customHeight="1" x14ac:dyDescent="0.25">
      <c r="A9003" s="7" t="s">
        <v>28</v>
      </c>
      <c r="B9003" s="7">
        <v>2013</v>
      </c>
      <c r="C9003" s="7">
        <v>161379</v>
      </c>
      <c r="D9003" s="7" t="s">
        <v>30</v>
      </c>
      <c r="E9003" s="7" t="s">
        <v>13</v>
      </c>
      <c r="F9003" s="7" t="s">
        <v>20</v>
      </c>
      <c r="G9003" s="7">
        <v>16983</v>
      </c>
    </row>
    <row r="9004" spans="1:7" ht="14.25" customHeight="1" x14ac:dyDescent="0.25">
      <c r="A9004" s="7" t="s">
        <v>7</v>
      </c>
      <c r="B9004" s="7">
        <v>2015</v>
      </c>
      <c r="C9004" s="7">
        <v>388654</v>
      </c>
      <c r="D9004" s="7" t="s">
        <v>19</v>
      </c>
      <c r="E9004" s="7" t="s">
        <v>9</v>
      </c>
      <c r="F9004" s="7" t="s">
        <v>23</v>
      </c>
      <c r="G9004" s="7">
        <v>17096</v>
      </c>
    </row>
    <row r="9005" spans="1:7" ht="14.25" customHeight="1" x14ac:dyDescent="0.25">
      <c r="A9005" s="7" t="s">
        <v>18</v>
      </c>
      <c r="B9005" s="7">
        <v>2018</v>
      </c>
      <c r="C9005" s="7">
        <v>101389</v>
      </c>
      <c r="D9005" s="7" t="s">
        <v>17</v>
      </c>
      <c r="E9005" s="7" t="s">
        <v>13</v>
      </c>
      <c r="F9005" s="7" t="s">
        <v>23</v>
      </c>
      <c r="G9005" s="7">
        <v>124998</v>
      </c>
    </row>
    <row r="9006" spans="1:7" ht="14.25" customHeight="1" x14ac:dyDescent="0.25">
      <c r="A9006" s="7" t="s">
        <v>28</v>
      </c>
      <c r="B9006" s="7">
        <v>2007</v>
      </c>
      <c r="C9006" s="7">
        <v>159100</v>
      </c>
      <c r="D9006" s="7" t="s">
        <v>26</v>
      </c>
      <c r="E9006" s="7" t="s">
        <v>9</v>
      </c>
      <c r="F9006" s="7" t="s">
        <v>23</v>
      </c>
      <c r="G9006" s="7">
        <v>51996</v>
      </c>
    </row>
    <row r="9007" spans="1:7" ht="14.25" customHeight="1" x14ac:dyDescent="0.25">
      <c r="A9007" s="7" t="s">
        <v>22</v>
      </c>
      <c r="B9007" s="7">
        <v>2021</v>
      </c>
      <c r="C9007" s="7">
        <v>167796</v>
      </c>
      <c r="D9007" s="7" t="s">
        <v>12</v>
      </c>
      <c r="E9007" s="7" t="s">
        <v>13</v>
      </c>
      <c r="F9007" s="7" t="s">
        <v>20</v>
      </c>
      <c r="G9007" s="7">
        <v>90105</v>
      </c>
    </row>
    <row r="9008" spans="1:7" ht="14.25" customHeight="1" x14ac:dyDescent="0.25">
      <c r="A9008" s="7" t="s">
        <v>25</v>
      </c>
      <c r="B9008" s="7">
        <v>2016</v>
      </c>
      <c r="C9008" s="7">
        <v>149211</v>
      </c>
      <c r="D9008" s="7" t="s">
        <v>30</v>
      </c>
      <c r="E9008" s="7" t="s">
        <v>13</v>
      </c>
      <c r="F9008" s="7" t="s">
        <v>20</v>
      </c>
      <c r="G9008" s="7">
        <v>131382</v>
      </c>
    </row>
    <row r="9009" spans="1:7" ht="14.25" customHeight="1" x14ac:dyDescent="0.25">
      <c r="A9009" s="7" t="s">
        <v>29</v>
      </c>
      <c r="B9009" s="7">
        <v>2007</v>
      </c>
      <c r="C9009" s="7">
        <v>240171</v>
      </c>
      <c r="D9009" s="7" t="s">
        <v>12</v>
      </c>
      <c r="E9009" s="7" t="s">
        <v>9</v>
      </c>
      <c r="F9009" s="7" t="s">
        <v>23</v>
      </c>
      <c r="G9009" s="7">
        <v>113127</v>
      </c>
    </row>
    <row r="9010" spans="1:7" ht="14.25" customHeight="1" x14ac:dyDescent="0.25">
      <c r="A9010" s="7" t="s">
        <v>16</v>
      </c>
      <c r="B9010" s="7">
        <v>2020</v>
      </c>
      <c r="C9010" s="7">
        <v>155266</v>
      </c>
      <c r="D9010" s="7" t="s">
        <v>26</v>
      </c>
      <c r="E9010" s="7" t="s">
        <v>9</v>
      </c>
      <c r="F9010" s="7" t="s">
        <v>23</v>
      </c>
      <c r="G9010" s="7">
        <v>111440</v>
      </c>
    </row>
    <row r="9011" spans="1:7" ht="14.25" customHeight="1" x14ac:dyDescent="0.25">
      <c r="A9011" s="7" t="s">
        <v>27</v>
      </c>
      <c r="B9011" s="7">
        <v>2014</v>
      </c>
      <c r="C9011" s="7">
        <v>293332</v>
      </c>
      <c r="D9011" s="7" t="s">
        <v>12</v>
      </c>
      <c r="E9011" s="7" t="s">
        <v>9</v>
      </c>
      <c r="F9011" s="7" t="s">
        <v>14</v>
      </c>
      <c r="G9011" s="7">
        <v>12679</v>
      </c>
    </row>
    <row r="9012" spans="1:7" ht="14.25" customHeight="1" x14ac:dyDescent="0.25">
      <c r="A9012" s="7" t="s">
        <v>22</v>
      </c>
      <c r="B9012" s="7">
        <v>2014</v>
      </c>
      <c r="C9012" s="7">
        <v>324256</v>
      </c>
      <c r="D9012" s="7" t="s">
        <v>17</v>
      </c>
      <c r="E9012" s="7" t="s">
        <v>9</v>
      </c>
      <c r="F9012" s="7" t="s">
        <v>23</v>
      </c>
      <c r="G9012" s="7">
        <v>103568</v>
      </c>
    </row>
    <row r="9013" spans="1:7" ht="14.25" customHeight="1" x14ac:dyDescent="0.25">
      <c r="A9013" s="7" t="s">
        <v>21</v>
      </c>
      <c r="B9013" s="7">
        <v>2018</v>
      </c>
      <c r="C9013" s="7">
        <v>5044</v>
      </c>
      <c r="D9013" s="7" t="s">
        <v>26</v>
      </c>
      <c r="E9013" s="7" t="s">
        <v>13</v>
      </c>
      <c r="F9013" s="7" t="s">
        <v>10</v>
      </c>
      <c r="G9013" s="7">
        <v>67121</v>
      </c>
    </row>
    <row r="9014" spans="1:7" ht="14.25" customHeight="1" x14ac:dyDescent="0.25">
      <c r="A9014" s="7" t="s">
        <v>22</v>
      </c>
      <c r="B9014" s="7">
        <v>2005</v>
      </c>
      <c r="C9014" s="7">
        <v>147047</v>
      </c>
      <c r="D9014" s="7" t="s">
        <v>17</v>
      </c>
      <c r="E9014" s="7" t="s">
        <v>13</v>
      </c>
      <c r="F9014" s="7" t="s">
        <v>10</v>
      </c>
      <c r="G9014" s="7">
        <v>28814</v>
      </c>
    </row>
    <row r="9015" spans="1:7" ht="14.25" customHeight="1" x14ac:dyDescent="0.25">
      <c r="A9015" s="7" t="s">
        <v>28</v>
      </c>
      <c r="B9015" s="7">
        <v>2005</v>
      </c>
      <c r="C9015" s="7">
        <v>263674</v>
      </c>
      <c r="D9015" s="7" t="s">
        <v>8</v>
      </c>
      <c r="E9015" s="7" t="s">
        <v>13</v>
      </c>
      <c r="F9015" s="7" t="s">
        <v>14</v>
      </c>
      <c r="G9015" s="7">
        <v>67089</v>
      </c>
    </row>
    <row r="9016" spans="1:7" ht="14.25" customHeight="1" x14ac:dyDescent="0.25">
      <c r="A9016" s="7" t="s">
        <v>18</v>
      </c>
      <c r="B9016" s="7">
        <v>2014</v>
      </c>
      <c r="C9016" s="7">
        <v>231100</v>
      </c>
      <c r="D9016" s="7" t="s">
        <v>26</v>
      </c>
      <c r="E9016" s="7" t="s">
        <v>9</v>
      </c>
      <c r="F9016" s="7" t="s">
        <v>23</v>
      </c>
      <c r="G9016" s="7">
        <v>136002</v>
      </c>
    </row>
    <row r="9017" spans="1:7" ht="14.25" customHeight="1" x14ac:dyDescent="0.25">
      <c r="A9017" s="7" t="s">
        <v>25</v>
      </c>
      <c r="B9017" s="7">
        <v>2015</v>
      </c>
      <c r="C9017" s="7">
        <v>18459</v>
      </c>
      <c r="D9017" s="7" t="s">
        <v>24</v>
      </c>
      <c r="E9017" s="7" t="s">
        <v>13</v>
      </c>
      <c r="F9017" s="7" t="s">
        <v>20</v>
      </c>
      <c r="G9017" s="7">
        <v>148654</v>
      </c>
    </row>
    <row r="9018" spans="1:7" ht="14.25" customHeight="1" x14ac:dyDescent="0.25">
      <c r="A9018" s="7" t="s">
        <v>29</v>
      </c>
      <c r="B9018" s="7">
        <v>2010</v>
      </c>
      <c r="C9018" s="7">
        <v>237747</v>
      </c>
      <c r="D9018" s="7" t="s">
        <v>12</v>
      </c>
      <c r="E9018" s="7" t="s">
        <v>9</v>
      </c>
      <c r="F9018" s="7" t="s">
        <v>14</v>
      </c>
      <c r="G9018" s="7">
        <v>64990</v>
      </c>
    </row>
    <row r="9019" spans="1:7" ht="14.25" customHeight="1" x14ac:dyDescent="0.25">
      <c r="A9019" s="7" t="s">
        <v>15</v>
      </c>
      <c r="B9019" s="7">
        <v>2007</v>
      </c>
      <c r="C9019" s="7">
        <v>398107</v>
      </c>
      <c r="D9019" s="7" t="s">
        <v>30</v>
      </c>
      <c r="E9019" s="7" t="s">
        <v>9</v>
      </c>
      <c r="F9019" s="7" t="s">
        <v>14</v>
      </c>
      <c r="G9019" s="7">
        <v>131164</v>
      </c>
    </row>
    <row r="9020" spans="1:7" ht="14.25" customHeight="1" x14ac:dyDescent="0.25">
      <c r="A9020" s="7" t="s">
        <v>18</v>
      </c>
      <c r="B9020" s="7">
        <v>2009</v>
      </c>
      <c r="C9020" s="7">
        <v>285255</v>
      </c>
      <c r="D9020" s="7" t="s">
        <v>30</v>
      </c>
      <c r="E9020" s="7" t="s">
        <v>13</v>
      </c>
      <c r="F9020" s="7" t="s">
        <v>23</v>
      </c>
      <c r="G9020" s="7">
        <v>84422</v>
      </c>
    </row>
    <row r="9021" spans="1:7" ht="14.25" customHeight="1" x14ac:dyDescent="0.25">
      <c r="A9021" s="7" t="s">
        <v>27</v>
      </c>
      <c r="B9021" s="7">
        <v>2021</v>
      </c>
      <c r="C9021" s="7">
        <v>223094</v>
      </c>
      <c r="D9021" s="7" t="s">
        <v>30</v>
      </c>
      <c r="E9021" s="7" t="s">
        <v>13</v>
      </c>
      <c r="F9021" s="7" t="s">
        <v>20</v>
      </c>
      <c r="G9021" s="7">
        <v>135236</v>
      </c>
    </row>
    <row r="9022" spans="1:7" ht="14.25" customHeight="1" x14ac:dyDescent="0.25">
      <c r="A9022" s="7" t="s">
        <v>18</v>
      </c>
      <c r="B9022" s="7">
        <v>2008</v>
      </c>
      <c r="C9022" s="7">
        <v>72460</v>
      </c>
      <c r="D9022" s="7" t="s">
        <v>19</v>
      </c>
      <c r="E9022" s="7" t="s">
        <v>13</v>
      </c>
      <c r="F9022" s="7" t="s">
        <v>23</v>
      </c>
      <c r="G9022" s="7">
        <v>108630</v>
      </c>
    </row>
    <row r="9023" spans="1:7" ht="14.25" customHeight="1" x14ac:dyDescent="0.25">
      <c r="A9023" s="7" t="s">
        <v>29</v>
      </c>
      <c r="B9023" s="7">
        <v>2016</v>
      </c>
      <c r="C9023" s="7">
        <v>123223</v>
      </c>
      <c r="D9023" s="7" t="s">
        <v>8</v>
      </c>
      <c r="E9023" s="7" t="s">
        <v>13</v>
      </c>
      <c r="F9023" s="7" t="s">
        <v>23</v>
      </c>
      <c r="G9023" s="7">
        <v>109571</v>
      </c>
    </row>
    <row r="9024" spans="1:7" ht="14.25" customHeight="1" x14ac:dyDescent="0.25">
      <c r="A9024" s="7" t="s">
        <v>25</v>
      </c>
      <c r="B9024" s="7">
        <v>2008</v>
      </c>
      <c r="C9024" s="7">
        <v>170262</v>
      </c>
      <c r="D9024" s="7" t="s">
        <v>24</v>
      </c>
      <c r="E9024" s="7" t="s">
        <v>13</v>
      </c>
      <c r="F9024" s="7" t="s">
        <v>10</v>
      </c>
      <c r="G9024" s="7">
        <v>68788</v>
      </c>
    </row>
    <row r="9025" spans="1:7" ht="14.25" customHeight="1" x14ac:dyDescent="0.25">
      <c r="A9025" s="7" t="s">
        <v>16</v>
      </c>
      <c r="B9025" s="7">
        <v>2008</v>
      </c>
      <c r="C9025" s="7">
        <v>39439</v>
      </c>
      <c r="D9025" s="7" t="s">
        <v>12</v>
      </c>
      <c r="E9025" s="7" t="s">
        <v>9</v>
      </c>
      <c r="F9025" s="7" t="s">
        <v>14</v>
      </c>
      <c r="G9025" s="7">
        <v>139227</v>
      </c>
    </row>
    <row r="9026" spans="1:7" ht="14.25" customHeight="1" x14ac:dyDescent="0.25">
      <c r="A9026" s="7" t="s">
        <v>29</v>
      </c>
      <c r="B9026" s="7">
        <v>2013</v>
      </c>
      <c r="C9026" s="7">
        <v>7693</v>
      </c>
      <c r="D9026" s="7" t="s">
        <v>8</v>
      </c>
      <c r="E9026" s="7" t="s">
        <v>13</v>
      </c>
      <c r="F9026" s="7" t="s">
        <v>14</v>
      </c>
      <c r="G9026" s="7">
        <v>133838</v>
      </c>
    </row>
    <row r="9027" spans="1:7" ht="14.25" customHeight="1" x14ac:dyDescent="0.25">
      <c r="A9027" s="7" t="s">
        <v>21</v>
      </c>
      <c r="B9027" s="7">
        <v>2015</v>
      </c>
      <c r="C9027" s="7">
        <v>367717</v>
      </c>
      <c r="D9027" s="7" t="s">
        <v>19</v>
      </c>
      <c r="E9027" s="7" t="s">
        <v>9</v>
      </c>
      <c r="F9027" s="7" t="s">
        <v>10</v>
      </c>
      <c r="G9027" s="7">
        <v>136225</v>
      </c>
    </row>
    <row r="9028" spans="1:7" ht="14.25" customHeight="1" x14ac:dyDescent="0.25">
      <c r="A9028" s="7" t="s">
        <v>15</v>
      </c>
      <c r="B9028" s="7">
        <v>2015</v>
      </c>
      <c r="C9028" s="7">
        <v>251643</v>
      </c>
      <c r="D9028" s="7" t="s">
        <v>26</v>
      </c>
      <c r="E9028" s="7" t="s">
        <v>9</v>
      </c>
      <c r="F9028" s="7" t="s">
        <v>10</v>
      </c>
      <c r="G9028" s="7">
        <v>58611</v>
      </c>
    </row>
    <row r="9029" spans="1:7" ht="14.25" customHeight="1" x14ac:dyDescent="0.25">
      <c r="A9029" s="7" t="s">
        <v>15</v>
      </c>
      <c r="B9029" s="7">
        <v>2008</v>
      </c>
      <c r="C9029" s="7">
        <v>221813</v>
      </c>
      <c r="D9029" s="7" t="s">
        <v>24</v>
      </c>
      <c r="E9029" s="7" t="s">
        <v>13</v>
      </c>
      <c r="F9029" s="7" t="s">
        <v>14</v>
      </c>
      <c r="G9029" s="7">
        <v>89987</v>
      </c>
    </row>
    <row r="9030" spans="1:7" ht="14.25" customHeight="1" x14ac:dyDescent="0.25">
      <c r="A9030" s="7" t="s">
        <v>22</v>
      </c>
      <c r="B9030" s="7">
        <v>2010</v>
      </c>
      <c r="C9030" s="7">
        <v>173481</v>
      </c>
      <c r="D9030" s="7" t="s">
        <v>26</v>
      </c>
      <c r="E9030" s="7" t="s">
        <v>9</v>
      </c>
      <c r="F9030" s="7" t="s">
        <v>10</v>
      </c>
      <c r="G9030" s="7">
        <v>56200</v>
      </c>
    </row>
    <row r="9031" spans="1:7" ht="14.25" customHeight="1" x14ac:dyDescent="0.25">
      <c r="A9031" s="7" t="s">
        <v>18</v>
      </c>
      <c r="B9031" s="7">
        <v>2023</v>
      </c>
      <c r="C9031" s="7">
        <v>44959</v>
      </c>
      <c r="D9031" s="7" t="s">
        <v>24</v>
      </c>
      <c r="E9031" s="7" t="s">
        <v>13</v>
      </c>
      <c r="F9031" s="7" t="s">
        <v>10</v>
      </c>
      <c r="G9031" s="7">
        <v>77352</v>
      </c>
    </row>
    <row r="9032" spans="1:7" ht="14.25" customHeight="1" x14ac:dyDescent="0.25">
      <c r="A9032" s="7" t="s">
        <v>18</v>
      </c>
      <c r="B9032" s="7">
        <v>2011</v>
      </c>
      <c r="C9032" s="7">
        <v>323924</v>
      </c>
      <c r="D9032" s="7" t="s">
        <v>19</v>
      </c>
      <c r="E9032" s="7" t="s">
        <v>9</v>
      </c>
      <c r="F9032" s="7" t="s">
        <v>10</v>
      </c>
      <c r="G9032" s="7">
        <v>54269</v>
      </c>
    </row>
    <row r="9033" spans="1:7" ht="14.25" customHeight="1" x14ac:dyDescent="0.25">
      <c r="A9033" s="7" t="s">
        <v>7</v>
      </c>
      <c r="B9033" s="7">
        <v>2023</v>
      </c>
      <c r="C9033" s="7">
        <v>42377</v>
      </c>
      <c r="D9033" s="7" t="s">
        <v>24</v>
      </c>
      <c r="E9033" s="7" t="s">
        <v>13</v>
      </c>
      <c r="F9033" s="7" t="s">
        <v>14</v>
      </c>
      <c r="G9033" s="7">
        <v>136532</v>
      </c>
    </row>
    <row r="9034" spans="1:7" ht="14.25" customHeight="1" x14ac:dyDescent="0.25">
      <c r="A9034" s="7" t="s">
        <v>7</v>
      </c>
      <c r="B9034" s="7">
        <v>2007</v>
      </c>
      <c r="C9034" s="7">
        <v>252053</v>
      </c>
      <c r="D9034" s="7" t="s">
        <v>24</v>
      </c>
      <c r="E9034" s="7" t="s">
        <v>9</v>
      </c>
      <c r="F9034" s="7" t="s">
        <v>23</v>
      </c>
      <c r="G9034" s="7">
        <v>143681</v>
      </c>
    </row>
    <row r="9035" spans="1:7" ht="14.25" customHeight="1" x14ac:dyDescent="0.25">
      <c r="A9035" s="7" t="s">
        <v>29</v>
      </c>
      <c r="B9035" s="7">
        <v>2012</v>
      </c>
      <c r="C9035" s="7">
        <v>335235</v>
      </c>
      <c r="D9035" s="7" t="s">
        <v>30</v>
      </c>
      <c r="E9035" s="7" t="s">
        <v>13</v>
      </c>
      <c r="F9035" s="7" t="s">
        <v>10</v>
      </c>
      <c r="G9035" s="7">
        <v>91761</v>
      </c>
    </row>
    <row r="9036" spans="1:7" ht="14.25" customHeight="1" x14ac:dyDescent="0.25">
      <c r="A9036" s="7" t="s">
        <v>11</v>
      </c>
      <c r="B9036" s="7">
        <v>2006</v>
      </c>
      <c r="C9036" s="7">
        <v>22886</v>
      </c>
      <c r="D9036" s="7" t="s">
        <v>24</v>
      </c>
      <c r="E9036" s="7" t="s">
        <v>9</v>
      </c>
      <c r="F9036" s="7" t="s">
        <v>20</v>
      </c>
      <c r="G9036" s="7">
        <v>28906</v>
      </c>
    </row>
    <row r="9037" spans="1:7" ht="14.25" customHeight="1" x14ac:dyDescent="0.25">
      <c r="A9037" s="7" t="s">
        <v>7</v>
      </c>
      <c r="B9037" s="7">
        <v>2013</v>
      </c>
      <c r="C9037" s="7">
        <v>365742</v>
      </c>
      <c r="D9037" s="7" t="s">
        <v>17</v>
      </c>
      <c r="E9037" s="7" t="s">
        <v>9</v>
      </c>
      <c r="F9037" s="7" t="s">
        <v>23</v>
      </c>
      <c r="G9037" s="7">
        <v>56180</v>
      </c>
    </row>
    <row r="9038" spans="1:7" ht="14.25" customHeight="1" x14ac:dyDescent="0.25">
      <c r="A9038" s="7" t="s">
        <v>7</v>
      </c>
      <c r="B9038" s="7">
        <v>2014</v>
      </c>
      <c r="C9038" s="7">
        <v>297218</v>
      </c>
      <c r="D9038" s="7" t="s">
        <v>8</v>
      </c>
      <c r="E9038" s="7" t="s">
        <v>9</v>
      </c>
      <c r="F9038" s="7" t="s">
        <v>14</v>
      </c>
      <c r="G9038" s="7">
        <v>138861</v>
      </c>
    </row>
    <row r="9039" spans="1:7" ht="14.25" customHeight="1" x14ac:dyDescent="0.25">
      <c r="A9039" s="7" t="s">
        <v>18</v>
      </c>
      <c r="B9039" s="7">
        <v>2022</v>
      </c>
      <c r="C9039" s="7">
        <v>192317</v>
      </c>
      <c r="D9039" s="7" t="s">
        <v>30</v>
      </c>
      <c r="E9039" s="7" t="s">
        <v>13</v>
      </c>
      <c r="F9039" s="7" t="s">
        <v>23</v>
      </c>
      <c r="G9039" s="7">
        <v>118061</v>
      </c>
    </row>
    <row r="9040" spans="1:7" ht="14.25" customHeight="1" x14ac:dyDescent="0.25">
      <c r="A9040" s="7" t="s">
        <v>28</v>
      </c>
      <c r="B9040" s="7">
        <v>2022</v>
      </c>
      <c r="C9040" s="7">
        <v>52095</v>
      </c>
      <c r="D9040" s="7" t="s">
        <v>17</v>
      </c>
      <c r="E9040" s="7" t="s">
        <v>9</v>
      </c>
      <c r="F9040" s="7" t="s">
        <v>10</v>
      </c>
      <c r="G9040" s="7">
        <v>37782</v>
      </c>
    </row>
    <row r="9041" spans="1:7" ht="14.25" customHeight="1" x14ac:dyDescent="0.25">
      <c r="A9041" s="7" t="s">
        <v>22</v>
      </c>
      <c r="B9041" s="7">
        <v>2007</v>
      </c>
      <c r="C9041" s="7">
        <v>258399</v>
      </c>
      <c r="D9041" s="7" t="s">
        <v>17</v>
      </c>
      <c r="E9041" s="7" t="s">
        <v>9</v>
      </c>
      <c r="F9041" s="7" t="s">
        <v>20</v>
      </c>
      <c r="G9041" s="7">
        <v>45029</v>
      </c>
    </row>
    <row r="9042" spans="1:7" ht="14.25" customHeight="1" x14ac:dyDescent="0.25">
      <c r="A9042" s="7" t="s">
        <v>29</v>
      </c>
      <c r="B9042" s="7">
        <v>2022</v>
      </c>
      <c r="C9042" s="7">
        <v>369420</v>
      </c>
      <c r="D9042" s="7" t="s">
        <v>17</v>
      </c>
      <c r="E9042" s="7" t="s">
        <v>13</v>
      </c>
      <c r="F9042" s="7" t="s">
        <v>14</v>
      </c>
      <c r="G9042" s="7">
        <v>142295</v>
      </c>
    </row>
    <row r="9043" spans="1:7" ht="14.25" customHeight="1" x14ac:dyDescent="0.25">
      <c r="A9043" s="7" t="s">
        <v>16</v>
      </c>
      <c r="B9043" s="7">
        <v>2023</v>
      </c>
      <c r="C9043" s="7">
        <v>130248</v>
      </c>
      <c r="D9043" s="7" t="s">
        <v>24</v>
      </c>
      <c r="E9043" s="7" t="s">
        <v>9</v>
      </c>
      <c r="F9043" s="7" t="s">
        <v>23</v>
      </c>
      <c r="G9043" s="7">
        <v>47911</v>
      </c>
    </row>
    <row r="9044" spans="1:7" ht="14.25" customHeight="1" x14ac:dyDescent="0.25">
      <c r="A9044" s="7" t="s">
        <v>7</v>
      </c>
      <c r="B9044" s="7">
        <v>2022</v>
      </c>
      <c r="C9044" s="7">
        <v>349672</v>
      </c>
      <c r="D9044" s="7" t="s">
        <v>24</v>
      </c>
      <c r="E9044" s="7" t="s">
        <v>13</v>
      </c>
      <c r="F9044" s="7" t="s">
        <v>23</v>
      </c>
      <c r="G9044" s="7">
        <v>121846</v>
      </c>
    </row>
    <row r="9045" spans="1:7" ht="14.25" customHeight="1" x14ac:dyDescent="0.25">
      <c r="A9045" s="7" t="s">
        <v>21</v>
      </c>
      <c r="B9045" s="7">
        <v>2014</v>
      </c>
      <c r="C9045" s="7">
        <v>92272</v>
      </c>
      <c r="D9045" s="7" t="s">
        <v>12</v>
      </c>
      <c r="E9045" s="7" t="s">
        <v>13</v>
      </c>
      <c r="F9045" s="7" t="s">
        <v>14</v>
      </c>
      <c r="G9045" s="7">
        <v>37685</v>
      </c>
    </row>
    <row r="9046" spans="1:7" ht="14.25" customHeight="1" x14ac:dyDescent="0.25">
      <c r="A9046" s="7" t="s">
        <v>15</v>
      </c>
      <c r="B9046" s="7">
        <v>2022</v>
      </c>
      <c r="C9046" s="7">
        <v>287178</v>
      </c>
      <c r="D9046" s="7" t="s">
        <v>26</v>
      </c>
      <c r="E9046" s="7" t="s">
        <v>13</v>
      </c>
      <c r="F9046" s="7" t="s">
        <v>14</v>
      </c>
      <c r="G9046" s="7">
        <v>51802</v>
      </c>
    </row>
    <row r="9047" spans="1:7" ht="14.25" customHeight="1" x14ac:dyDescent="0.25">
      <c r="A9047" s="7" t="s">
        <v>11</v>
      </c>
      <c r="B9047" s="7">
        <v>2014</v>
      </c>
      <c r="C9047" s="7">
        <v>315949</v>
      </c>
      <c r="D9047" s="7" t="s">
        <v>26</v>
      </c>
      <c r="E9047" s="7" t="s">
        <v>13</v>
      </c>
      <c r="F9047" s="7" t="s">
        <v>23</v>
      </c>
      <c r="G9047" s="7">
        <v>83292</v>
      </c>
    </row>
    <row r="9048" spans="1:7" ht="14.25" customHeight="1" x14ac:dyDescent="0.25">
      <c r="A9048" s="7" t="s">
        <v>18</v>
      </c>
      <c r="B9048" s="7">
        <v>2008</v>
      </c>
      <c r="C9048" s="7">
        <v>186987</v>
      </c>
      <c r="D9048" s="7" t="s">
        <v>8</v>
      </c>
      <c r="E9048" s="7" t="s">
        <v>13</v>
      </c>
      <c r="F9048" s="7" t="s">
        <v>14</v>
      </c>
      <c r="G9048" s="7">
        <v>130997</v>
      </c>
    </row>
    <row r="9049" spans="1:7" ht="14.25" customHeight="1" x14ac:dyDescent="0.25">
      <c r="A9049" s="7" t="s">
        <v>29</v>
      </c>
      <c r="B9049" s="7">
        <v>2017</v>
      </c>
      <c r="C9049" s="7">
        <v>46134</v>
      </c>
      <c r="D9049" s="7" t="s">
        <v>17</v>
      </c>
      <c r="E9049" s="7" t="s">
        <v>13</v>
      </c>
      <c r="F9049" s="7" t="s">
        <v>23</v>
      </c>
      <c r="G9049" s="7">
        <v>127517</v>
      </c>
    </row>
    <row r="9050" spans="1:7" ht="14.25" customHeight="1" x14ac:dyDescent="0.25">
      <c r="A9050" s="7" t="s">
        <v>11</v>
      </c>
      <c r="B9050" s="7">
        <v>2006</v>
      </c>
      <c r="C9050" s="7">
        <v>145501</v>
      </c>
      <c r="D9050" s="7" t="s">
        <v>26</v>
      </c>
      <c r="E9050" s="7" t="s">
        <v>13</v>
      </c>
      <c r="F9050" s="7" t="s">
        <v>23</v>
      </c>
      <c r="G9050" s="7">
        <v>85122</v>
      </c>
    </row>
    <row r="9051" spans="1:7" ht="14.25" customHeight="1" x14ac:dyDescent="0.25">
      <c r="A9051" s="7" t="s">
        <v>27</v>
      </c>
      <c r="B9051" s="7">
        <v>2014</v>
      </c>
      <c r="C9051" s="7">
        <v>189379</v>
      </c>
      <c r="D9051" s="7" t="s">
        <v>26</v>
      </c>
      <c r="E9051" s="7" t="s">
        <v>9</v>
      </c>
      <c r="F9051" s="7" t="s">
        <v>14</v>
      </c>
      <c r="G9051" s="7">
        <v>142385</v>
      </c>
    </row>
    <row r="9052" spans="1:7" ht="14.25" customHeight="1" x14ac:dyDescent="0.25">
      <c r="A9052" s="7" t="s">
        <v>16</v>
      </c>
      <c r="B9052" s="7">
        <v>2018</v>
      </c>
      <c r="C9052" s="7">
        <v>206078</v>
      </c>
      <c r="D9052" s="7" t="s">
        <v>17</v>
      </c>
      <c r="E9052" s="7" t="s">
        <v>13</v>
      </c>
      <c r="F9052" s="7" t="s">
        <v>20</v>
      </c>
      <c r="G9052" s="7">
        <v>29204</v>
      </c>
    </row>
    <row r="9053" spans="1:7" ht="14.25" customHeight="1" x14ac:dyDescent="0.25">
      <c r="A9053" s="7" t="s">
        <v>31</v>
      </c>
      <c r="B9053" s="7">
        <v>2007</v>
      </c>
      <c r="C9053" s="7">
        <v>105970</v>
      </c>
      <c r="D9053" s="7" t="s">
        <v>24</v>
      </c>
      <c r="E9053" s="7" t="s">
        <v>9</v>
      </c>
      <c r="F9053" s="7" t="s">
        <v>10</v>
      </c>
      <c r="G9053" s="7">
        <v>91692</v>
      </c>
    </row>
    <row r="9054" spans="1:7" ht="14.25" customHeight="1" x14ac:dyDescent="0.25">
      <c r="A9054" s="7" t="s">
        <v>27</v>
      </c>
      <c r="B9054" s="7">
        <v>2015</v>
      </c>
      <c r="C9054" s="7">
        <v>139109</v>
      </c>
      <c r="D9054" s="7" t="s">
        <v>8</v>
      </c>
      <c r="E9054" s="7" t="s">
        <v>13</v>
      </c>
      <c r="F9054" s="7" t="s">
        <v>20</v>
      </c>
      <c r="G9054" s="7">
        <v>19747</v>
      </c>
    </row>
    <row r="9055" spans="1:7" ht="14.25" customHeight="1" x14ac:dyDescent="0.25">
      <c r="A9055" s="7" t="s">
        <v>29</v>
      </c>
      <c r="B9055" s="7">
        <v>2013</v>
      </c>
      <c r="C9055" s="7">
        <v>24419</v>
      </c>
      <c r="D9055" s="7" t="s">
        <v>26</v>
      </c>
      <c r="E9055" s="7" t="s">
        <v>13</v>
      </c>
      <c r="F9055" s="7" t="s">
        <v>23</v>
      </c>
      <c r="G9055" s="7">
        <v>116706</v>
      </c>
    </row>
    <row r="9056" spans="1:7" ht="14.25" customHeight="1" x14ac:dyDescent="0.25">
      <c r="A9056" s="7" t="s">
        <v>27</v>
      </c>
      <c r="B9056" s="7">
        <v>2006</v>
      </c>
      <c r="C9056" s="7">
        <v>322203</v>
      </c>
      <c r="D9056" s="7" t="s">
        <v>26</v>
      </c>
      <c r="E9056" s="7" t="s">
        <v>13</v>
      </c>
      <c r="F9056" s="7" t="s">
        <v>10</v>
      </c>
      <c r="G9056" s="7">
        <v>41923</v>
      </c>
    </row>
    <row r="9057" spans="1:7" ht="14.25" customHeight="1" x14ac:dyDescent="0.25">
      <c r="A9057" s="7" t="s">
        <v>28</v>
      </c>
      <c r="B9057" s="7">
        <v>2009</v>
      </c>
      <c r="C9057" s="7">
        <v>43469</v>
      </c>
      <c r="D9057" s="7" t="s">
        <v>24</v>
      </c>
      <c r="E9057" s="7" t="s">
        <v>13</v>
      </c>
      <c r="F9057" s="7" t="s">
        <v>14</v>
      </c>
      <c r="G9057" s="7">
        <v>56532</v>
      </c>
    </row>
    <row r="9058" spans="1:7" ht="14.25" customHeight="1" x14ac:dyDescent="0.25">
      <c r="A9058" s="7" t="s">
        <v>18</v>
      </c>
      <c r="B9058" s="7">
        <v>2007</v>
      </c>
      <c r="C9058" s="7">
        <v>297733</v>
      </c>
      <c r="D9058" s="7" t="s">
        <v>24</v>
      </c>
      <c r="E9058" s="7" t="s">
        <v>9</v>
      </c>
      <c r="F9058" s="7" t="s">
        <v>10</v>
      </c>
      <c r="G9058" s="7">
        <v>130089</v>
      </c>
    </row>
    <row r="9059" spans="1:7" ht="14.25" customHeight="1" x14ac:dyDescent="0.25">
      <c r="A9059" s="7" t="s">
        <v>7</v>
      </c>
      <c r="B9059" s="7">
        <v>2008</v>
      </c>
      <c r="C9059" s="7">
        <v>190607</v>
      </c>
      <c r="D9059" s="7" t="s">
        <v>30</v>
      </c>
      <c r="E9059" s="7" t="s">
        <v>9</v>
      </c>
      <c r="F9059" s="7" t="s">
        <v>23</v>
      </c>
      <c r="G9059" s="7">
        <v>100960</v>
      </c>
    </row>
    <row r="9060" spans="1:7" ht="14.25" customHeight="1" x14ac:dyDescent="0.25">
      <c r="A9060" s="7" t="s">
        <v>7</v>
      </c>
      <c r="B9060" s="7">
        <v>2023</v>
      </c>
      <c r="C9060" s="7">
        <v>271801</v>
      </c>
      <c r="D9060" s="7" t="s">
        <v>26</v>
      </c>
      <c r="E9060" s="7" t="s">
        <v>9</v>
      </c>
      <c r="F9060" s="7" t="s">
        <v>23</v>
      </c>
      <c r="G9060" s="7">
        <v>115300</v>
      </c>
    </row>
    <row r="9061" spans="1:7" ht="14.25" customHeight="1" x14ac:dyDescent="0.25">
      <c r="A9061" s="7" t="s">
        <v>29</v>
      </c>
      <c r="B9061" s="7">
        <v>2005</v>
      </c>
      <c r="C9061" s="7">
        <v>5763</v>
      </c>
      <c r="D9061" s="7" t="s">
        <v>26</v>
      </c>
      <c r="E9061" s="7" t="s">
        <v>9</v>
      </c>
      <c r="F9061" s="7" t="s">
        <v>14</v>
      </c>
      <c r="G9061" s="7">
        <v>33660</v>
      </c>
    </row>
    <row r="9062" spans="1:7" ht="14.25" customHeight="1" x14ac:dyDescent="0.25">
      <c r="A9062" s="7" t="s">
        <v>16</v>
      </c>
      <c r="B9062" s="7">
        <v>2008</v>
      </c>
      <c r="C9062" s="7">
        <v>185519</v>
      </c>
      <c r="D9062" s="7" t="s">
        <v>17</v>
      </c>
      <c r="E9062" s="7" t="s">
        <v>13</v>
      </c>
      <c r="F9062" s="7" t="s">
        <v>23</v>
      </c>
      <c r="G9062" s="7">
        <v>12801</v>
      </c>
    </row>
    <row r="9063" spans="1:7" ht="14.25" customHeight="1" x14ac:dyDescent="0.25">
      <c r="A9063" s="7" t="s">
        <v>11</v>
      </c>
      <c r="B9063" s="7">
        <v>2020</v>
      </c>
      <c r="C9063" s="7">
        <v>186569</v>
      </c>
      <c r="D9063" s="7" t="s">
        <v>8</v>
      </c>
      <c r="E9063" s="7" t="s">
        <v>13</v>
      </c>
      <c r="F9063" s="7" t="s">
        <v>14</v>
      </c>
      <c r="G9063" s="7">
        <v>87148</v>
      </c>
    </row>
    <row r="9064" spans="1:7" ht="14.25" customHeight="1" x14ac:dyDescent="0.25">
      <c r="A9064" s="7" t="s">
        <v>31</v>
      </c>
      <c r="B9064" s="7">
        <v>2006</v>
      </c>
      <c r="C9064" s="7">
        <v>290531</v>
      </c>
      <c r="D9064" s="7" t="s">
        <v>19</v>
      </c>
      <c r="E9064" s="7" t="s">
        <v>9</v>
      </c>
      <c r="F9064" s="7" t="s">
        <v>23</v>
      </c>
      <c r="G9064" s="7">
        <v>19651</v>
      </c>
    </row>
    <row r="9065" spans="1:7" ht="14.25" customHeight="1" x14ac:dyDescent="0.25">
      <c r="A9065" s="7" t="s">
        <v>25</v>
      </c>
      <c r="B9065" s="7">
        <v>2020</v>
      </c>
      <c r="C9065" s="7">
        <v>394015</v>
      </c>
      <c r="D9065" s="7" t="s">
        <v>24</v>
      </c>
      <c r="E9065" s="7" t="s">
        <v>13</v>
      </c>
      <c r="F9065" s="7" t="s">
        <v>10</v>
      </c>
      <c r="G9065" s="7">
        <v>121513</v>
      </c>
    </row>
    <row r="9066" spans="1:7" ht="14.25" customHeight="1" x14ac:dyDescent="0.25">
      <c r="A9066" s="7" t="s">
        <v>16</v>
      </c>
      <c r="B9066" s="7">
        <v>2016</v>
      </c>
      <c r="C9066" s="7">
        <v>46446</v>
      </c>
      <c r="D9066" s="7" t="s">
        <v>17</v>
      </c>
      <c r="E9066" s="7" t="s">
        <v>9</v>
      </c>
      <c r="F9066" s="7" t="s">
        <v>10</v>
      </c>
      <c r="G9066" s="7">
        <v>133784</v>
      </c>
    </row>
    <row r="9067" spans="1:7" ht="14.25" customHeight="1" x14ac:dyDescent="0.25">
      <c r="A9067" s="7" t="s">
        <v>27</v>
      </c>
      <c r="B9067" s="7">
        <v>2017</v>
      </c>
      <c r="C9067" s="7">
        <v>387163</v>
      </c>
      <c r="D9067" s="7" t="s">
        <v>19</v>
      </c>
      <c r="E9067" s="7" t="s">
        <v>13</v>
      </c>
      <c r="F9067" s="7" t="s">
        <v>10</v>
      </c>
      <c r="G9067" s="7">
        <v>59185</v>
      </c>
    </row>
    <row r="9068" spans="1:7" ht="14.25" customHeight="1" x14ac:dyDescent="0.25">
      <c r="A9068" s="7" t="s">
        <v>15</v>
      </c>
      <c r="B9068" s="7">
        <v>2022</v>
      </c>
      <c r="C9068" s="7">
        <v>391193</v>
      </c>
      <c r="D9068" s="7" t="s">
        <v>26</v>
      </c>
      <c r="E9068" s="7" t="s">
        <v>13</v>
      </c>
      <c r="F9068" s="7" t="s">
        <v>20</v>
      </c>
      <c r="G9068" s="7">
        <v>47539</v>
      </c>
    </row>
    <row r="9069" spans="1:7" ht="14.25" customHeight="1" x14ac:dyDescent="0.25">
      <c r="A9069" s="7" t="s">
        <v>18</v>
      </c>
      <c r="B9069" s="7">
        <v>2008</v>
      </c>
      <c r="C9069" s="7">
        <v>55036</v>
      </c>
      <c r="D9069" s="7" t="s">
        <v>8</v>
      </c>
      <c r="E9069" s="7" t="s">
        <v>9</v>
      </c>
      <c r="F9069" s="7" t="s">
        <v>23</v>
      </c>
      <c r="G9069" s="7">
        <v>94835</v>
      </c>
    </row>
    <row r="9070" spans="1:7" ht="14.25" customHeight="1" x14ac:dyDescent="0.25">
      <c r="A9070" s="7" t="s">
        <v>22</v>
      </c>
      <c r="B9070" s="7">
        <v>2013</v>
      </c>
      <c r="C9070" s="7">
        <v>173275</v>
      </c>
      <c r="D9070" s="7" t="s">
        <v>8</v>
      </c>
      <c r="E9070" s="7" t="s">
        <v>9</v>
      </c>
      <c r="F9070" s="7" t="s">
        <v>10</v>
      </c>
      <c r="G9070" s="7">
        <v>146631</v>
      </c>
    </row>
    <row r="9071" spans="1:7" ht="14.25" customHeight="1" x14ac:dyDescent="0.25">
      <c r="A9071" s="7" t="s">
        <v>27</v>
      </c>
      <c r="B9071" s="7">
        <v>2010</v>
      </c>
      <c r="C9071" s="7">
        <v>241921</v>
      </c>
      <c r="D9071" s="7" t="s">
        <v>26</v>
      </c>
      <c r="E9071" s="7" t="s">
        <v>9</v>
      </c>
      <c r="F9071" s="7" t="s">
        <v>20</v>
      </c>
      <c r="G9071" s="7">
        <v>112958</v>
      </c>
    </row>
    <row r="9072" spans="1:7" ht="14.25" customHeight="1" x14ac:dyDescent="0.25">
      <c r="A9072" s="7" t="s">
        <v>15</v>
      </c>
      <c r="B9072" s="7">
        <v>2023</v>
      </c>
      <c r="C9072" s="7">
        <v>141614</v>
      </c>
      <c r="D9072" s="7" t="s">
        <v>17</v>
      </c>
      <c r="E9072" s="7" t="s">
        <v>13</v>
      </c>
      <c r="F9072" s="7" t="s">
        <v>23</v>
      </c>
      <c r="G9072" s="7">
        <v>141940</v>
      </c>
    </row>
    <row r="9073" spans="1:7" ht="14.25" customHeight="1" x14ac:dyDescent="0.25">
      <c r="A9073" s="7" t="s">
        <v>22</v>
      </c>
      <c r="B9073" s="7">
        <v>2022</v>
      </c>
      <c r="C9073" s="7">
        <v>147212</v>
      </c>
      <c r="D9073" s="7" t="s">
        <v>17</v>
      </c>
      <c r="E9073" s="7" t="s">
        <v>9</v>
      </c>
      <c r="F9073" s="7" t="s">
        <v>23</v>
      </c>
      <c r="G9073" s="7">
        <v>79762</v>
      </c>
    </row>
    <row r="9074" spans="1:7" ht="14.25" customHeight="1" x14ac:dyDescent="0.25">
      <c r="A9074" s="7" t="s">
        <v>31</v>
      </c>
      <c r="B9074" s="7">
        <v>2012</v>
      </c>
      <c r="C9074" s="7">
        <v>381603</v>
      </c>
      <c r="D9074" s="7" t="s">
        <v>26</v>
      </c>
      <c r="E9074" s="7" t="s">
        <v>9</v>
      </c>
      <c r="F9074" s="7" t="s">
        <v>23</v>
      </c>
      <c r="G9074" s="7">
        <v>146481</v>
      </c>
    </row>
    <row r="9075" spans="1:7" ht="14.25" customHeight="1" x14ac:dyDescent="0.25">
      <c r="A9075" s="7" t="s">
        <v>29</v>
      </c>
      <c r="B9075" s="7">
        <v>2007</v>
      </c>
      <c r="C9075" s="7">
        <v>329615</v>
      </c>
      <c r="D9075" s="7" t="s">
        <v>8</v>
      </c>
      <c r="E9075" s="7" t="s">
        <v>13</v>
      </c>
      <c r="F9075" s="7" t="s">
        <v>14</v>
      </c>
      <c r="G9075" s="7">
        <v>28801</v>
      </c>
    </row>
    <row r="9076" spans="1:7" ht="14.25" customHeight="1" x14ac:dyDescent="0.25">
      <c r="A9076" s="7" t="s">
        <v>16</v>
      </c>
      <c r="B9076" s="7">
        <v>2015</v>
      </c>
      <c r="C9076" s="7">
        <v>210730</v>
      </c>
      <c r="D9076" s="7" t="s">
        <v>17</v>
      </c>
      <c r="E9076" s="7" t="s">
        <v>13</v>
      </c>
      <c r="F9076" s="7" t="s">
        <v>23</v>
      </c>
      <c r="G9076" s="7">
        <v>17916</v>
      </c>
    </row>
    <row r="9077" spans="1:7" ht="14.25" customHeight="1" x14ac:dyDescent="0.25">
      <c r="A9077" s="7" t="s">
        <v>22</v>
      </c>
      <c r="B9077" s="7">
        <v>2010</v>
      </c>
      <c r="C9077" s="7">
        <v>355788</v>
      </c>
      <c r="D9077" s="7" t="s">
        <v>30</v>
      </c>
      <c r="E9077" s="7" t="s">
        <v>13</v>
      </c>
      <c r="F9077" s="7" t="s">
        <v>10</v>
      </c>
      <c r="G9077" s="7">
        <v>109202</v>
      </c>
    </row>
    <row r="9078" spans="1:7" ht="14.25" customHeight="1" x14ac:dyDescent="0.25">
      <c r="A9078" s="7" t="s">
        <v>31</v>
      </c>
      <c r="B9078" s="7">
        <v>2010</v>
      </c>
      <c r="C9078" s="7">
        <v>196755</v>
      </c>
      <c r="D9078" s="7" t="s">
        <v>24</v>
      </c>
      <c r="E9078" s="7" t="s">
        <v>13</v>
      </c>
      <c r="F9078" s="7" t="s">
        <v>20</v>
      </c>
      <c r="G9078" s="7">
        <v>51868</v>
      </c>
    </row>
    <row r="9079" spans="1:7" ht="14.25" customHeight="1" x14ac:dyDescent="0.25">
      <c r="A9079" s="7" t="s">
        <v>22</v>
      </c>
      <c r="B9079" s="7">
        <v>2023</v>
      </c>
      <c r="C9079" s="7">
        <v>135482</v>
      </c>
      <c r="D9079" s="7" t="s">
        <v>19</v>
      </c>
      <c r="E9079" s="7" t="s">
        <v>13</v>
      </c>
      <c r="F9079" s="7" t="s">
        <v>23</v>
      </c>
      <c r="G9079" s="7">
        <v>82326</v>
      </c>
    </row>
    <row r="9080" spans="1:7" ht="14.25" customHeight="1" x14ac:dyDescent="0.25">
      <c r="A9080" s="7" t="s">
        <v>15</v>
      </c>
      <c r="B9080" s="7">
        <v>2008</v>
      </c>
      <c r="C9080" s="7">
        <v>320766</v>
      </c>
      <c r="D9080" s="7" t="s">
        <v>17</v>
      </c>
      <c r="E9080" s="7" t="s">
        <v>13</v>
      </c>
      <c r="F9080" s="7" t="s">
        <v>14</v>
      </c>
      <c r="G9080" s="7">
        <v>130624</v>
      </c>
    </row>
    <row r="9081" spans="1:7" ht="14.25" customHeight="1" x14ac:dyDescent="0.25">
      <c r="A9081" s="7" t="s">
        <v>18</v>
      </c>
      <c r="B9081" s="7">
        <v>2005</v>
      </c>
      <c r="C9081" s="7">
        <v>354388</v>
      </c>
      <c r="D9081" s="7" t="s">
        <v>19</v>
      </c>
      <c r="E9081" s="7" t="s">
        <v>13</v>
      </c>
      <c r="F9081" s="7" t="s">
        <v>14</v>
      </c>
      <c r="G9081" s="7">
        <v>29459</v>
      </c>
    </row>
    <row r="9082" spans="1:7" ht="14.25" customHeight="1" x14ac:dyDescent="0.25">
      <c r="A9082" s="7" t="s">
        <v>31</v>
      </c>
      <c r="B9082" s="7">
        <v>2020</v>
      </c>
      <c r="C9082" s="7">
        <v>66327</v>
      </c>
      <c r="D9082" s="7" t="s">
        <v>26</v>
      </c>
      <c r="E9082" s="7" t="s">
        <v>13</v>
      </c>
      <c r="F9082" s="7" t="s">
        <v>20</v>
      </c>
      <c r="G9082" s="7">
        <v>111496</v>
      </c>
    </row>
    <row r="9083" spans="1:7" ht="14.25" customHeight="1" x14ac:dyDescent="0.25">
      <c r="A9083" s="7" t="s">
        <v>28</v>
      </c>
      <c r="B9083" s="7">
        <v>2011</v>
      </c>
      <c r="C9083" s="7">
        <v>213861</v>
      </c>
      <c r="D9083" s="7" t="s">
        <v>12</v>
      </c>
      <c r="E9083" s="7" t="s">
        <v>9</v>
      </c>
      <c r="F9083" s="7" t="s">
        <v>23</v>
      </c>
      <c r="G9083" s="7">
        <v>101072</v>
      </c>
    </row>
    <row r="9084" spans="1:7" ht="14.25" customHeight="1" x14ac:dyDescent="0.25">
      <c r="A9084" s="7" t="s">
        <v>7</v>
      </c>
      <c r="B9084" s="7">
        <v>2009</v>
      </c>
      <c r="C9084" s="7">
        <v>29584</v>
      </c>
      <c r="D9084" s="7" t="s">
        <v>17</v>
      </c>
      <c r="E9084" s="7" t="s">
        <v>9</v>
      </c>
      <c r="F9084" s="7" t="s">
        <v>10</v>
      </c>
      <c r="G9084" s="7">
        <v>112664</v>
      </c>
    </row>
    <row r="9085" spans="1:7" ht="14.25" customHeight="1" x14ac:dyDescent="0.25">
      <c r="A9085" s="7" t="s">
        <v>31</v>
      </c>
      <c r="B9085" s="7">
        <v>2010</v>
      </c>
      <c r="C9085" s="7">
        <v>344011</v>
      </c>
      <c r="D9085" s="7" t="s">
        <v>12</v>
      </c>
      <c r="E9085" s="7" t="s">
        <v>13</v>
      </c>
      <c r="F9085" s="7" t="s">
        <v>20</v>
      </c>
      <c r="G9085" s="7">
        <v>60916</v>
      </c>
    </row>
    <row r="9086" spans="1:7" ht="14.25" customHeight="1" x14ac:dyDescent="0.25">
      <c r="A9086" s="7" t="s">
        <v>15</v>
      </c>
      <c r="B9086" s="7">
        <v>2021</v>
      </c>
      <c r="C9086" s="7">
        <v>262895</v>
      </c>
      <c r="D9086" s="7" t="s">
        <v>19</v>
      </c>
      <c r="E9086" s="7" t="s">
        <v>9</v>
      </c>
      <c r="F9086" s="7" t="s">
        <v>10</v>
      </c>
      <c r="G9086" s="7">
        <v>119932</v>
      </c>
    </row>
    <row r="9087" spans="1:7" ht="14.25" customHeight="1" x14ac:dyDescent="0.25">
      <c r="A9087" s="7" t="s">
        <v>18</v>
      </c>
      <c r="B9087" s="7">
        <v>2012</v>
      </c>
      <c r="C9087" s="7">
        <v>252880</v>
      </c>
      <c r="D9087" s="7" t="s">
        <v>8</v>
      </c>
      <c r="E9087" s="7" t="s">
        <v>9</v>
      </c>
      <c r="F9087" s="7" t="s">
        <v>23</v>
      </c>
      <c r="G9087" s="7">
        <v>93081</v>
      </c>
    </row>
    <row r="9088" spans="1:7" ht="14.25" customHeight="1" x14ac:dyDescent="0.25">
      <c r="A9088" s="7" t="s">
        <v>18</v>
      </c>
      <c r="B9088" s="7">
        <v>2018</v>
      </c>
      <c r="C9088" s="7">
        <v>6411</v>
      </c>
      <c r="D9088" s="7" t="s">
        <v>24</v>
      </c>
      <c r="E9088" s="7" t="s">
        <v>13</v>
      </c>
      <c r="F9088" s="7" t="s">
        <v>10</v>
      </c>
      <c r="G9088" s="7">
        <v>28235</v>
      </c>
    </row>
    <row r="9089" spans="1:7" ht="14.25" customHeight="1" x14ac:dyDescent="0.25">
      <c r="A9089" s="7" t="s">
        <v>25</v>
      </c>
      <c r="B9089" s="7">
        <v>2005</v>
      </c>
      <c r="C9089" s="7">
        <v>31517</v>
      </c>
      <c r="D9089" s="7" t="s">
        <v>8</v>
      </c>
      <c r="E9089" s="7" t="s">
        <v>9</v>
      </c>
      <c r="F9089" s="7" t="s">
        <v>23</v>
      </c>
      <c r="G9089" s="7">
        <v>57804</v>
      </c>
    </row>
    <row r="9090" spans="1:7" ht="14.25" customHeight="1" x14ac:dyDescent="0.25">
      <c r="A9090" s="7" t="s">
        <v>7</v>
      </c>
      <c r="B9090" s="7">
        <v>2021</v>
      </c>
      <c r="C9090" s="7">
        <v>154451</v>
      </c>
      <c r="D9090" s="7" t="s">
        <v>30</v>
      </c>
      <c r="E9090" s="7" t="s">
        <v>13</v>
      </c>
      <c r="F9090" s="7" t="s">
        <v>14</v>
      </c>
      <c r="G9090" s="7">
        <v>16714</v>
      </c>
    </row>
    <row r="9091" spans="1:7" ht="14.25" customHeight="1" x14ac:dyDescent="0.25">
      <c r="A9091" s="7" t="s">
        <v>11</v>
      </c>
      <c r="B9091" s="7">
        <v>2013</v>
      </c>
      <c r="C9091" s="7">
        <v>10928</v>
      </c>
      <c r="D9091" s="7" t="s">
        <v>30</v>
      </c>
      <c r="E9091" s="7" t="s">
        <v>13</v>
      </c>
      <c r="F9091" s="7" t="s">
        <v>20</v>
      </c>
      <c r="G9091" s="7">
        <v>98155</v>
      </c>
    </row>
    <row r="9092" spans="1:7" ht="14.25" customHeight="1" x14ac:dyDescent="0.25">
      <c r="A9092" s="7" t="s">
        <v>25</v>
      </c>
      <c r="B9092" s="7">
        <v>2023</v>
      </c>
      <c r="C9092" s="7">
        <v>313193</v>
      </c>
      <c r="D9092" s="7" t="s">
        <v>26</v>
      </c>
      <c r="E9092" s="7" t="s">
        <v>13</v>
      </c>
      <c r="F9092" s="7" t="s">
        <v>20</v>
      </c>
      <c r="G9092" s="7">
        <v>78900</v>
      </c>
    </row>
    <row r="9093" spans="1:7" ht="14.25" customHeight="1" x14ac:dyDescent="0.25">
      <c r="A9093" s="7" t="s">
        <v>21</v>
      </c>
      <c r="B9093" s="7">
        <v>2011</v>
      </c>
      <c r="C9093" s="7">
        <v>133885</v>
      </c>
      <c r="D9093" s="7" t="s">
        <v>12</v>
      </c>
      <c r="E9093" s="7" t="s">
        <v>9</v>
      </c>
      <c r="F9093" s="7" t="s">
        <v>10</v>
      </c>
      <c r="G9093" s="7">
        <v>39057</v>
      </c>
    </row>
    <row r="9094" spans="1:7" ht="14.25" customHeight="1" x14ac:dyDescent="0.25">
      <c r="A9094" s="7" t="s">
        <v>7</v>
      </c>
      <c r="B9094" s="7">
        <v>2020</v>
      </c>
      <c r="C9094" s="7">
        <v>11606</v>
      </c>
      <c r="D9094" s="7" t="s">
        <v>24</v>
      </c>
      <c r="E9094" s="7" t="s">
        <v>9</v>
      </c>
      <c r="F9094" s="7" t="s">
        <v>10</v>
      </c>
      <c r="G9094" s="7">
        <v>103016</v>
      </c>
    </row>
    <row r="9095" spans="1:7" ht="14.25" customHeight="1" x14ac:dyDescent="0.25">
      <c r="A9095" s="7" t="s">
        <v>22</v>
      </c>
      <c r="B9095" s="7">
        <v>2022</v>
      </c>
      <c r="C9095" s="7">
        <v>380822</v>
      </c>
      <c r="D9095" s="7" t="s">
        <v>12</v>
      </c>
      <c r="E9095" s="7" t="s">
        <v>9</v>
      </c>
      <c r="F9095" s="7" t="s">
        <v>23</v>
      </c>
      <c r="G9095" s="7">
        <v>43759</v>
      </c>
    </row>
    <row r="9096" spans="1:7" ht="14.25" customHeight="1" x14ac:dyDescent="0.25">
      <c r="A9096" s="7" t="s">
        <v>11</v>
      </c>
      <c r="B9096" s="7">
        <v>2012</v>
      </c>
      <c r="C9096" s="7">
        <v>168306</v>
      </c>
      <c r="D9096" s="7" t="s">
        <v>8</v>
      </c>
      <c r="E9096" s="7" t="s">
        <v>9</v>
      </c>
      <c r="F9096" s="7" t="s">
        <v>14</v>
      </c>
      <c r="G9096" s="7">
        <v>141681</v>
      </c>
    </row>
    <row r="9097" spans="1:7" ht="14.25" customHeight="1" x14ac:dyDescent="0.25">
      <c r="A9097" s="7" t="s">
        <v>27</v>
      </c>
      <c r="B9097" s="7">
        <v>2006</v>
      </c>
      <c r="C9097" s="7">
        <v>172212</v>
      </c>
      <c r="D9097" s="7" t="s">
        <v>30</v>
      </c>
      <c r="E9097" s="7" t="s">
        <v>13</v>
      </c>
      <c r="F9097" s="7" t="s">
        <v>10</v>
      </c>
      <c r="G9097" s="7">
        <v>16903</v>
      </c>
    </row>
    <row r="9098" spans="1:7" ht="14.25" customHeight="1" x14ac:dyDescent="0.25">
      <c r="A9098" s="7" t="s">
        <v>22</v>
      </c>
      <c r="B9098" s="7">
        <v>2018</v>
      </c>
      <c r="C9098" s="7">
        <v>168451</v>
      </c>
      <c r="D9098" s="7" t="s">
        <v>8</v>
      </c>
      <c r="E9098" s="7" t="s">
        <v>9</v>
      </c>
      <c r="F9098" s="7" t="s">
        <v>23</v>
      </c>
      <c r="G9098" s="7">
        <v>136746</v>
      </c>
    </row>
    <row r="9099" spans="1:7" ht="14.25" customHeight="1" x14ac:dyDescent="0.25">
      <c r="A9099" s="7" t="s">
        <v>25</v>
      </c>
      <c r="B9099" s="7">
        <v>2011</v>
      </c>
      <c r="C9099" s="7">
        <v>66462</v>
      </c>
      <c r="D9099" s="7" t="s">
        <v>12</v>
      </c>
      <c r="E9099" s="7" t="s">
        <v>13</v>
      </c>
      <c r="F9099" s="7" t="s">
        <v>20</v>
      </c>
      <c r="G9099" s="7">
        <v>141379</v>
      </c>
    </row>
    <row r="9100" spans="1:7" ht="14.25" customHeight="1" x14ac:dyDescent="0.25">
      <c r="A9100" s="7" t="s">
        <v>31</v>
      </c>
      <c r="B9100" s="7">
        <v>2017</v>
      </c>
      <c r="C9100" s="7">
        <v>287893</v>
      </c>
      <c r="D9100" s="7" t="s">
        <v>17</v>
      </c>
      <c r="E9100" s="7" t="s">
        <v>13</v>
      </c>
      <c r="F9100" s="7" t="s">
        <v>23</v>
      </c>
      <c r="G9100" s="7">
        <v>120384</v>
      </c>
    </row>
    <row r="9101" spans="1:7" ht="14.25" customHeight="1" x14ac:dyDescent="0.25">
      <c r="A9101" s="7" t="s">
        <v>31</v>
      </c>
      <c r="B9101" s="7">
        <v>2011</v>
      </c>
      <c r="C9101" s="7">
        <v>149856</v>
      </c>
      <c r="D9101" s="7" t="s">
        <v>24</v>
      </c>
      <c r="E9101" s="7" t="s">
        <v>9</v>
      </c>
      <c r="F9101" s="7" t="s">
        <v>14</v>
      </c>
      <c r="G9101" s="7">
        <v>88481</v>
      </c>
    </row>
    <row r="9102" spans="1:7" ht="14.25" customHeight="1" x14ac:dyDescent="0.25">
      <c r="A9102" s="7" t="s">
        <v>7</v>
      </c>
      <c r="B9102" s="7">
        <v>2021</v>
      </c>
      <c r="C9102" s="7">
        <v>14633</v>
      </c>
      <c r="D9102" s="7" t="s">
        <v>19</v>
      </c>
      <c r="E9102" s="7" t="s">
        <v>13</v>
      </c>
      <c r="F9102" s="7" t="s">
        <v>14</v>
      </c>
      <c r="G9102" s="7">
        <v>131784</v>
      </c>
    </row>
    <row r="9103" spans="1:7" ht="14.25" customHeight="1" x14ac:dyDescent="0.25">
      <c r="A9103" s="7" t="s">
        <v>18</v>
      </c>
      <c r="B9103" s="7">
        <v>2014</v>
      </c>
      <c r="C9103" s="7">
        <v>135361</v>
      </c>
      <c r="D9103" s="7" t="s">
        <v>17</v>
      </c>
      <c r="E9103" s="7" t="s">
        <v>13</v>
      </c>
      <c r="F9103" s="7" t="s">
        <v>14</v>
      </c>
      <c r="G9103" s="7">
        <v>136736</v>
      </c>
    </row>
    <row r="9104" spans="1:7" ht="14.25" customHeight="1" x14ac:dyDescent="0.25">
      <c r="A9104" s="7" t="s">
        <v>18</v>
      </c>
      <c r="B9104" s="7">
        <v>2016</v>
      </c>
      <c r="C9104" s="7">
        <v>321778</v>
      </c>
      <c r="D9104" s="7" t="s">
        <v>26</v>
      </c>
      <c r="E9104" s="7" t="s">
        <v>13</v>
      </c>
      <c r="F9104" s="7" t="s">
        <v>23</v>
      </c>
      <c r="G9104" s="7">
        <v>12032</v>
      </c>
    </row>
    <row r="9105" spans="1:7" ht="14.25" customHeight="1" x14ac:dyDescent="0.25">
      <c r="A9105" s="7" t="s">
        <v>7</v>
      </c>
      <c r="B9105" s="7">
        <v>2009</v>
      </c>
      <c r="C9105" s="7">
        <v>378210</v>
      </c>
      <c r="D9105" s="7" t="s">
        <v>17</v>
      </c>
      <c r="E9105" s="7" t="s">
        <v>13</v>
      </c>
      <c r="F9105" s="7" t="s">
        <v>10</v>
      </c>
      <c r="G9105" s="7">
        <v>39775</v>
      </c>
    </row>
    <row r="9106" spans="1:7" ht="14.25" customHeight="1" x14ac:dyDescent="0.25">
      <c r="A9106" s="7" t="s">
        <v>16</v>
      </c>
      <c r="B9106" s="7">
        <v>2017</v>
      </c>
      <c r="C9106" s="7">
        <v>291225</v>
      </c>
      <c r="D9106" s="7" t="s">
        <v>19</v>
      </c>
      <c r="E9106" s="7" t="s">
        <v>13</v>
      </c>
      <c r="F9106" s="7" t="s">
        <v>20</v>
      </c>
      <c r="G9106" s="7">
        <v>120186</v>
      </c>
    </row>
    <row r="9107" spans="1:7" ht="14.25" customHeight="1" x14ac:dyDescent="0.25">
      <c r="A9107" s="7" t="s">
        <v>16</v>
      </c>
      <c r="B9107" s="7">
        <v>2023</v>
      </c>
      <c r="C9107" s="7">
        <v>83439</v>
      </c>
      <c r="D9107" s="7" t="s">
        <v>19</v>
      </c>
      <c r="E9107" s="7" t="s">
        <v>9</v>
      </c>
      <c r="F9107" s="7" t="s">
        <v>20</v>
      </c>
      <c r="G9107" s="7">
        <v>108389</v>
      </c>
    </row>
    <row r="9108" spans="1:7" ht="14.25" customHeight="1" x14ac:dyDescent="0.25">
      <c r="A9108" s="7" t="s">
        <v>31</v>
      </c>
      <c r="B9108" s="7">
        <v>2018</v>
      </c>
      <c r="C9108" s="7">
        <v>98433</v>
      </c>
      <c r="D9108" s="7" t="s">
        <v>12</v>
      </c>
      <c r="E9108" s="7" t="s">
        <v>13</v>
      </c>
      <c r="F9108" s="7" t="s">
        <v>10</v>
      </c>
      <c r="G9108" s="7">
        <v>46309</v>
      </c>
    </row>
    <row r="9109" spans="1:7" ht="14.25" customHeight="1" x14ac:dyDescent="0.25">
      <c r="A9109" s="7" t="s">
        <v>11</v>
      </c>
      <c r="B9109" s="7">
        <v>2023</v>
      </c>
      <c r="C9109" s="7">
        <v>47695</v>
      </c>
      <c r="D9109" s="7" t="s">
        <v>12</v>
      </c>
      <c r="E9109" s="7" t="s">
        <v>9</v>
      </c>
      <c r="F9109" s="7" t="s">
        <v>14</v>
      </c>
      <c r="G9109" s="7">
        <v>14334</v>
      </c>
    </row>
    <row r="9110" spans="1:7" ht="14.25" customHeight="1" x14ac:dyDescent="0.25">
      <c r="A9110" s="7" t="s">
        <v>25</v>
      </c>
      <c r="B9110" s="7">
        <v>2014</v>
      </c>
      <c r="C9110" s="7">
        <v>287920</v>
      </c>
      <c r="D9110" s="7" t="s">
        <v>19</v>
      </c>
      <c r="E9110" s="7" t="s">
        <v>13</v>
      </c>
      <c r="F9110" s="7" t="s">
        <v>23</v>
      </c>
      <c r="G9110" s="7">
        <v>49572</v>
      </c>
    </row>
    <row r="9111" spans="1:7" ht="14.25" customHeight="1" x14ac:dyDescent="0.25">
      <c r="A9111" s="7" t="s">
        <v>27</v>
      </c>
      <c r="B9111" s="7">
        <v>2013</v>
      </c>
      <c r="C9111" s="7">
        <v>17652</v>
      </c>
      <c r="D9111" s="7" t="s">
        <v>26</v>
      </c>
      <c r="E9111" s="7" t="s">
        <v>9</v>
      </c>
      <c r="F9111" s="7" t="s">
        <v>23</v>
      </c>
      <c r="G9111" s="7">
        <v>72756</v>
      </c>
    </row>
    <row r="9112" spans="1:7" ht="14.25" customHeight="1" x14ac:dyDescent="0.25">
      <c r="A9112" s="7" t="s">
        <v>31</v>
      </c>
      <c r="B9112" s="7">
        <v>2012</v>
      </c>
      <c r="C9112" s="7">
        <v>362025</v>
      </c>
      <c r="D9112" s="7" t="s">
        <v>30</v>
      </c>
      <c r="E9112" s="7" t="s">
        <v>9</v>
      </c>
      <c r="F9112" s="7" t="s">
        <v>10</v>
      </c>
      <c r="G9112" s="7">
        <v>60621</v>
      </c>
    </row>
    <row r="9113" spans="1:7" ht="14.25" customHeight="1" x14ac:dyDescent="0.25">
      <c r="A9113" s="7" t="s">
        <v>22</v>
      </c>
      <c r="B9113" s="7">
        <v>2008</v>
      </c>
      <c r="C9113" s="7">
        <v>114579</v>
      </c>
      <c r="D9113" s="7" t="s">
        <v>26</v>
      </c>
      <c r="E9113" s="7" t="s">
        <v>13</v>
      </c>
      <c r="F9113" s="7" t="s">
        <v>10</v>
      </c>
      <c r="G9113" s="7">
        <v>109690</v>
      </c>
    </row>
    <row r="9114" spans="1:7" ht="14.25" customHeight="1" x14ac:dyDescent="0.25">
      <c r="A9114" s="7" t="s">
        <v>15</v>
      </c>
      <c r="B9114" s="7">
        <v>2018</v>
      </c>
      <c r="C9114" s="7">
        <v>313578</v>
      </c>
      <c r="D9114" s="7" t="s">
        <v>26</v>
      </c>
      <c r="E9114" s="7" t="s">
        <v>9</v>
      </c>
      <c r="F9114" s="7" t="s">
        <v>20</v>
      </c>
      <c r="G9114" s="7">
        <v>42900</v>
      </c>
    </row>
    <row r="9115" spans="1:7" ht="14.25" customHeight="1" x14ac:dyDescent="0.25">
      <c r="A9115" s="7" t="s">
        <v>22</v>
      </c>
      <c r="B9115" s="7">
        <v>2013</v>
      </c>
      <c r="C9115" s="7">
        <v>205602</v>
      </c>
      <c r="D9115" s="7" t="s">
        <v>19</v>
      </c>
      <c r="E9115" s="7" t="s">
        <v>9</v>
      </c>
      <c r="F9115" s="7" t="s">
        <v>20</v>
      </c>
      <c r="G9115" s="7">
        <v>138864</v>
      </c>
    </row>
    <row r="9116" spans="1:7" ht="14.25" customHeight="1" x14ac:dyDescent="0.25">
      <c r="A9116" s="7" t="s">
        <v>25</v>
      </c>
      <c r="B9116" s="7">
        <v>2020</v>
      </c>
      <c r="C9116" s="7">
        <v>211389</v>
      </c>
      <c r="D9116" s="7" t="s">
        <v>12</v>
      </c>
      <c r="E9116" s="7" t="s">
        <v>13</v>
      </c>
      <c r="F9116" s="7" t="s">
        <v>14</v>
      </c>
      <c r="G9116" s="7">
        <v>17945</v>
      </c>
    </row>
    <row r="9117" spans="1:7" ht="14.25" customHeight="1" x14ac:dyDescent="0.25">
      <c r="A9117" s="7" t="s">
        <v>18</v>
      </c>
      <c r="B9117" s="7">
        <v>2005</v>
      </c>
      <c r="C9117" s="7">
        <v>89053</v>
      </c>
      <c r="D9117" s="7" t="s">
        <v>8</v>
      </c>
      <c r="E9117" s="7" t="s">
        <v>13</v>
      </c>
      <c r="F9117" s="7" t="s">
        <v>10</v>
      </c>
      <c r="G9117" s="7">
        <v>114864</v>
      </c>
    </row>
    <row r="9118" spans="1:7" ht="14.25" customHeight="1" x14ac:dyDescent="0.25">
      <c r="A9118" s="7" t="s">
        <v>31</v>
      </c>
      <c r="B9118" s="7">
        <v>2008</v>
      </c>
      <c r="C9118" s="7">
        <v>392142</v>
      </c>
      <c r="D9118" s="7" t="s">
        <v>30</v>
      </c>
      <c r="E9118" s="7" t="s">
        <v>13</v>
      </c>
      <c r="F9118" s="7" t="s">
        <v>20</v>
      </c>
      <c r="G9118" s="7">
        <v>107301</v>
      </c>
    </row>
    <row r="9119" spans="1:7" ht="14.25" customHeight="1" x14ac:dyDescent="0.25">
      <c r="A9119" s="7" t="s">
        <v>29</v>
      </c>
      <c r="B9119" s="7">
        <v>2017</v>
      </c>
      <c r="C9119" s="7">
        <v>388456</v>
      </c>
      <c r="D9119" s="7" t="s">
        <v>12</v>
      </c>
      <c r="E9119" s="7" t="s">
        <v>13</v>
      </c>
      <c r="F9119" s="7" t="s">
        <v>20</v>
      </c>
      <c r="G9119" s="7">
        <v>73993</v>
      </c>
    </row>
    <row r="9120" spans="1:7" ht="14.25" customHeight="1" x14ac:dyDescent="0.25">
      <c r="A9120" s="7" t="s">
        <v>28</v>
      </c>
      <c r="B9120" s="7">
        <v>2023</v>
      </c>
      <c r="C9120" s="7">
        <v>25922</v>
      </c>
      <c r="D9120" s="7" t="s">
        <v>8</v>
      </c>
      <c r="E9120" s="7" t="s">
        <v>13</v>
      </c>
      <c r="F9120" s="7" t="s">
        <v>14</v>
      </c>
      <c r="G9120" s="7">
        <v>28915</v>
      </c>
    </row>
    <row r="9121" spans="1:7" ht="14.25" customHeight="1" x14ac:dyDescent="0.25">
      <c r="A9121" s="7" t="s">
        <v>31</v>
      </c>
      <c r="B9121" s="7">
        <v>2011</v>
      </c>
      <c r="C9121" s="7">
        <v>130067</v>
      </c>
      <c r="D9121" s="7" t="s">
        <v>26</v>
      </c>
      <c r="E9121" s="7" t="s">
        <v>9</v>
      </c>
      <c r="F9121" s="7" t="s">
        <v>10</v>
      </c>
      <c r="G9121" s="7">
        <v>64636</v>
      </c>
    </row>
    <row r="9122" spans="1:7" ht="14.25" customHeight="1" x14ac:dyDescent="0.25">
      <c r="A9122" s="7" t="s">
        <v>22</v>
      </c>
      <c r="B9122" s="7">
        <v>2013</v>
      </c>
      <c r="C9122" s="7">
        <v>274348</v>
      </c>
      <c r="D9122" s="7" t="s">
        <v>26</v>
      </c>
      <c r="E9122" s="7" t="s">
        <v>9</v>
      </c>
      <c r="F9122" s="7" t="s">
        <v>10</v>
      </c>
      <c r="G9122" s="7">
        <v>133790</v>
      </c>
    </row>
    <row r="9123" spans="1:7" ht="14.25" customHeight="1" x14ac:dyDescent="0.25">
      <c r="A9123" s="7" t="s">
        <v>11</v>
      </c>
      <c r="B9123" s="7">
        <v>2009</v>
      </c>
      <c r="C9123" s="7">
        <v>199902</v>
      </c>
      <c r="D9123" s="7" t="s">
        <v>30</v>
      </c>
      <c r="E9123" s="7" t="s">
        <v>13</v>
      </c>
      <c r="F9123" s="7" t="s">
        <v>10</v>
      </c>
      <c r="G9123" s="7">
        <v>96783</v>
      </c>
    </row>
    <row r="9124" spans="1:7" ht="14.25" customHeight="1" x14ac:dyDescent="0.25">
      <c r="A9124" s="7" t="s">
        <v>21</v>
      </c>
      <c r="B9124" s="7">
        <v>2023</v>
      </c>
      <c r="C9124" s="7">
        <v>290206</v>
      </c>
      <c r="D9124" s="7" t="s">
        <v>24</v>
      </c>
      <c r="E9124" s="7" t="s">
        <v>9</v>
      </c>
      <c r="F9124" s="7" t="s">
        <v>10</v>
      </c>
      <c r="G9124" s="7">
        <v>111481</v>
      </c>
    </row>
    <row r="9125" spans="1:7" ht="14.25" customHeight="1" x14ac:dyDescent="0.25">
      <c r="A9125" s="7" t="s">
        <v>22</v>
      </c>
      <c r="B9125" s="7">
        <v>2010</v>
      </c>
      <c r="C9125" s="7">
        <v>295813</v>
      </c>
      <c r="D9125" s="7" t="s">
        <v>26</v>
      </c>
      <c r="E9125" s="7" t="s">
        <v>13</v>
      </c>
      <c r="F9125" s="7" t="s">
        <v>14</v>
      </c>
      <c r="G9125" s="7">
        <v>46070</v>
      </c>
    </row>
    <row r="9126" spans="1:7" ht="14.25" customHeight="1" x14ac:dyDescent="0.25">
      <c r="A9126" s="7" t="s">
        <v>25</v>
      </c>
      <c r="B9126" s="7">
        <v>2023</v>
      </c>
      <c r="C9126" s="7">
        <v>214369</v>
      </c>
      <c r="D9126" s="7" t="s">
        <v>8</v>
      </c>
      <c r="E9126" s="7" t="s">
        <v>9</v>
      </c>
      <c r="F9126" s="7" t="s">
        <v>14</v>
      </c>
      <c r="G9126" s="7">
        <v>62865</v>
      </c>
    </row>
    <row r="9127" spans="1:7" ht="14.25" customHeight="1" x14ac:dyDescent="0.25">
      <c r="A9127" s="7" t="s">
        <v>21</v>
      </c>
      <c r="B9127" s="7">
        <v>2008</v>
      </c>
      <c r="C9127" s="7">
        <v>363871</v>
      </c>
      <c r="D9127" s="7" t="s">
        <v>24</v>
      </c>
      <c r="E9127" s="7" t="s">
        <v>13</v>
      </c>
      <c r="F9127" s="7" t="s">
        <v>14</v>
      </c>
      <c r="G9127" s="7">
        <v>95921</v>
      </c>
    </row>
    <row r="9128" spans="1:7" ht="14.25" customHeight="1" x14ac:dyDescent="0.25">
      <c r="A9128" s="7" t="s">
        <v>21</v>
      </c>
      <c r="B9128" s="7">
        <v>2012</v>
      </c>
      <c r="C9128" s="7">
        <v>151119</v>
      </c>
      <c r="D9128" s="7" t="s">
        <v>19</v>
      </c>
      <c r="E9128" s="7" t="s">
        <v>9</v>
      </c>
      <c r="F9128" s="7" t="s">
        <v>10</v>
      </c>
      <c r="G9128" s="7">
        <v>87233</v>
      </c>
    </row>
    <row r="9129" spans="1:7" ht="14.25" customHeight="1" x14ac:dyDescent="0.25">
      <c r="A9129" s="7" t="s">
        <v>25</v>
      </c>
      <c r="B9129" s="7">
        <v>2009</v>
      </c>
      <c r="C9129" s="7">
        <v>334432</v>
      </c>
      <c r="D9129" s="7" t="s">
        <v>12</v>
      </c>
      <c r="E9129" s="7" t="s">
        <v>9</v>
      </c>
      <c r="F9129" s="7" t="s">
        <v>23</v>
      </c>
      <c r="G9129" s="7">
        <v>69207</v>
      </c>
    </row>
    <row r="9130" spans="1:7" ht="14.25" customHeight="1" x14ac:dyDescent="0.25">
      <c r="A9130" s="7" t="s">
        <v>27</v>
      </c>
      <c r="B9130" s="7">
        <v>2006</v>
      </c>
      <c r="C9130" s="7">
        <v>368527</v>
      </c>
      <c r="D9130" s="7" t="s">
        <v>19</v>
      </c>
      <c r="E9130" s="7" t="s">
        <v>13</v>
      </c>
      <c r="F9130" s="7" t="s">
        <v>20</v>
      </c>
      <c r="G9130" s="7">
        <v>105793</v>
      </c>
    </row>
    <row r="9131" spans="1:7" ht="14.25" customHeight="1" x14ac:dyDescent="0.25">
      <c r="A9131" s="7" t="s">
        <v>16</v>
      </c>
      <c r="B9131" s="7">
        <v>2012</v>
      </c>
      <c r="C9131" s="7">
        <v>394935</v>
      </c>
      <c r="D9131" s="7" t="s">
        <v>26</v>
      </c>
      <c r="E9131" s="7" t="s">
        <v>9</v>
      </c>
      <c r="F9131" s="7" t="s">
        <v>20</v>
      </c>
      <c r="G9131" s="7">
        <v>27790</v>
      </c>
    </row>
    <row r="9132" spans="1:7" ht="14.25" customHeight="1" x14ac:dyDescent="0.25">
      <c r="A9132" s="7" t="s">
        <v>25</v>
      </c>
      <c r="B9132" s="7">
        <v>2012</v>
      </c>
      <c r="C9132" s="7">
        <v>16031</v>
      </c>
      <c r="D9132" s="7" t="s">
        <v>8</v>
      </c>
      <c r="E9132" s="7" t="s">
        <v>13</v>
      </c>
      <c r="F9132" s="7" t="s">
        <v>20</v>
      </c>
      <c r="G9132" s="7">
        <v>52646</v>
      </c>
    </row>
    <row r="9133" spans="1:7" ht="14.25" customHeight="1" x14ac:dyDescent="0.25">
      <c r="A9133" s="7" t="s">
        <v>25</v>
      </c>
      <c r="B9133" s="7">
        <v>2006</v>
      </c>
      <c r="C9133" s="7">
        <v>351067</v>
      </c>
      <c r="D9133" s="7" t="s">
        <v>17</v>
      </c>
      <c r="E9133" s="7" t="s">
        <v>13</v>
      </c>
      <c r="F9133" s="7" t="s">
        <v>10</v>
      </c>
      <c r="G9133" s="7">
        <v>15016</v>
      </c>
    </row>
    <row r="9134" spans="1:7" ht="14.25" customHeight="1" x14ac:dyDescent="0.25">
      <c r="A9134" s="7" t="s">
        <v>16</v>
      </c>
      <c r="B9134" s="7">
        <v>2007</v>
      </c>
      <c r="C9134" s="7">
        <v>238211</v>
      </c>
      <c r="D9134" s="7" t="s">
        <v>17</v>
      </c>
      <c r="E9134" s="7" t="s">
        <v>13</v>
      </c>
      <c r="F9134" s="7" t="s">
        <v>10</v>
      </c>
      <c r="G9134" s="7">
        <v>91635</v>
      </c>
    </row>
    <row r="9135" spans="1:7" ht="14.25" customHeight="1" x14ac:dyDescent="0.25">
      <c r="A9135" s="7" t="s">
        <v>25</v>
      </c>
      <c r="B9135" s="7">
        <v>2017</v>
      </c>
      <c r="C9135" s="7">
        <v>285063</v>
      </c>
      <c r="D9135" s="7" t="s">
        <v>24</v>
      </c>
      <c r="E9135" s="7" t="s">
        <v>13</v>
      </c>
      <c r="F9135" s="7" t="s">
        <v>23</v>
      </c>
      <c r="G9135" s="7">
        <v>104212</v>
      </c>
    </row>
    <row r="9136" spans="1:7" ht="14.25" customHeight="1" x14ac:dyDescent="0.25">
      <c r="A9136" s="7" t="s">
        <v>16</v>
      </c>
      <c r="B9136" s="7">
        <v>2009</v>
      </c>
      <c r="C9136" s="7">
        <v>288369</v>
      </c>
      <c r="D9136" s="7" t="s">
        <v>26</v>
      </c>
      <c r="E9136" s="7" t="s">
        <v>13</v>
      </c>
      <c r="F9136" s="7" t="s">
        <v>23</v>
      </c>
      <c r="G9136" s="7">
        <v>118945</v>
      </c>
    </row>
    <row r="9137" spans="1:7" ht="14.25" customHeight="1" x14ac:dyDescent="0.25">
      <c r="A9137" s="7" t="s">
        <v>11</v>
      </c>
      <c r="B9137" s="7">
        <v>2011</v>
      </c>
      <c r="C9137" s="7">
        <v>11526</v>
      </c>
      <c r="D9137" s="7" t="s">
        <v>30</v>
      </c>
      <c r="E9137" s="7" t="s">
        <v>9</v>
      </c>
      <c r="F9137" s="7" t="s">
        <v>10</v>
      </c>
      <c r="G9137" s="7">
        <v>67424</v>
      </c>
    </row>
    <row r="9138" spans="1:7" ht="14.25" customHeight="1" x14ac:dyDescent="0.25">
      <c r="A9138" s="7" t="s">
        <v>28</v>
      </c>
      <c r="B9138" s="7">
        <v>2013</v>
      </c>
      <c r="C9138" s="7">
        <v>84456</v>
      </c>
      <c r="D9138" s="7" t="s">
        <v>12</v>
      </c>
      <c r="E9138" s="7" t="s">
        <v>9</v>
      </c>
      <c r="F9138" s="7" t="s">
        <v>20</v>
      </c>
      <c r="G9138" s="7">
        <v>102804</v>
      </c>
    </row>
    <row r="9139" spans="1:7" ht="14.25" customHeight="1" x14ac:dyDescent="0.25">
      <c r="A9139" s="7" t="s">
        <v>29</v>
      </c>
      <c r="B9139" s="7">
        <v>2008</v>
      </c>
      <c r="C9139" s="7">
        <v>210385</v>
      </c>
      <c r="D9139" s="7" t="s">
        <v>8</v>
      </c>
      <c r="E9139" s="7" t="s">
        <v>13</v>
      </c>
      <c r="F9139" s="7" t="s">
        <v>23</v>
      </c>
      <c r="G9139" s="7">
        <v>105390</v>
      </c>
    </row>
    <row r="9140" spans="1:7" ht="14.25" customHeight="1" x14ac:dyDescent="0.25">
      <c r="A9140" s="7" t="s">
        <v>11</v>
      </c>
      <c r="B9140" s="7">
        <v>2023</v>
      </c>
      <c r="C9140" s="7">
        <v>173661</v>
      </c>
      <c r="D9140" s="7" t="s">
        <v>19</v>
      </c>
      <c r="E9140" s="7" t="s">
        <v>9</v>
      </c>
      <c r="F9140" s="7" t="s">
        <v>14</v>
      </c>
      <c r="G9140" s="7">
        <v>46162</v>
      </c>
    </row>
    <row r="9141" spans="1:7" ht="14.25" customHeight="1" x14ac:dyDescent="0.25">
      <c r="A9141" s="7" t="s">
        <v>11</v>
      </c>
      <c r="B9141" s="7">
        <v>2005</v>
      </c>
      <c r="C9141" s="7">
        <v>87548</v>
      </c>
      <c r="D9141" s="7" t="s">
        <v>8</v>
      </c>
      <c r="E9141" s="7" t="s">
        <v>13</v>
      </c>
      <c r="F9141" s="7" t="s">
        <v>20</v>
      </c>
      <c r="G9141" s="7">
        <v>86053</v>
      </c>
    </row>
    <row r="9142" spans="1:7" ht="14.25" customHeight="1" x14ac:dyDescent="0.25">
      <c r="A9142" s="7" t="s">
        <v>22</v>
      </c>
      <c r="B9142" s="7">
        <v>2011</v>
      </c>
      <c r="C9142" s="7">
        <v>323809</v>
      </c>
      <c r="D9142" s="7" t="s">
        <v>12</v>
      </c>
      <c r="E9142" s="7" t="s">
        <v>13</v>
      </c>
      <c r="F9142" s="7" t="s">
        <v>14</v>
      </c>
      <c r="G9142" s="7">
        <v>22589</v>
      </c>
    </row>
    <row r="9143" spans="1:7" ht="14.25" customHeight="1" x14ac:dyDescent="0.25">
      <c r="A9143" s="7" t="s">
        <v>15</v>
      </c>
      <c r="B9143" s="7">
        <v>2008</v>
      </c>
      <c r="C9143" s="7">
        <v>370855</v>
      </c>
      <c r="D9143" s="7" t="s">
        <v>17</v>
      </c>
      <c r="E9143" s="7" t="s">
        <v>13</v>
      </c>
      <c r="F9143" s="7" t="s">
        <v>10</v>
      </c>
      <c r="G9143" s="7">
        <v>99008</v>
      </c>
    </row>
    <row r="9144" spans="1:7" ht="14.25" customHeight="1" x14ac:dyDescent="0.25">
      <c r="A9144" s="7" t="s">
        <v>29</v>
      </c>
      <c r="B9144" s="7">
        <v>2005</v>
      </c>
      <c r="C9144" s="7">
        <v>182181</v>
      </c>
      <c r="D9144" s="7" t="s">
        <v>30</v>
      </c>
      <c r="E9144" s="7" t="s">
        <v>9</v>
      </c>
      <c r="F9144" s="7" t="s">
        <v>10</v>
      </c>
      <c r="G9144" s="7">
        <v>20250</v>
      </c>
    </row>
    <row r="9145" spans="1:7" ht="14.25" customHeight="1" x14ac:dyDescent="0.25">
      <c r="A9145" s="7" t="s">
        <v>31</v>
      </c>
      <c r="B9145" s="7">
        <v>2018</v>
      </c>
      <c r="C9145" s="7">
        <v>52470</v>
      </c>
      <c r="D9145" s="7" t="s">
        <v>8</v>
      </c>
      <c r="E9145" s="7" t="s">
        <v>9</v>
      </c>
      <c r="F9145" s="7" t="s">
        <v>10</v>
      </c>
      <c r="G9145" s="7">
        <v>24987</v>
      </c>
    </row>
    <row r="9146" spans="1:7" ht="14.25" customHeight="1" x14ac:dyDescent="0.25">
      <c r="A9146" s="7" t="s">
        <v>18</v>
      </c>
      <c r="B9146" s="7">
        <v>2008</v>
      </c>
      <c r="C9146" s="7">
        <v>205349</v>
      </c>
      <c r="D9146" s="7" t="s">
        <v>12</v>
      </c>
      <c r="E9146" s="7" t="s">
        <v>9</v>
      </c>
      <c r="F9146" s="7" t="s">
        <v>10</v>
      </c>
      <c r="G9146" s="7">
        <v>82759</v>
      </c>
    </row>
    <row r="9147" spans="1:7" ht="14.25" customHeight="1" x14ac:dyDescent="0.25">
      <c r="A9147" s="7" t="s">
        <v>16</v>
      </c>
      <c r="B9147" s="7">
        <v>2015</v>
      </c>
      <c r="C9147" s="7">
        <v>153103</v>
      </c>
      <c r="D9147" s="7" t="s">
        <v>17</v>
      </c>
      <c r="E9147" s="7" t="s">
        <v>13</v>
      </c>
      <c r="F9147" s="7" t="s">
        <v>23</v>
      </c>
      <c r="G9147" s="7">
        <v>92841</v>
      </c>
    </row>
    <row r="9148" spans="1:7" ht="14.25" customHeight="1" x14ac:dyDescent="0.25">
      <c r="A9148" s="7" t="s">
        <v>31</v>
      </c>
      <c r="B9148" s="7">
        <v>2011</v>
      </c>
      <c r="C9148" s="7">
        <v>367833</v>
      </c>
      <c r="D9148" s="7" t="s">
        <v>19</v>
      </c>
      <c r="E9148" s="7" t="s">
        <v>9</v>
      </c>
      <c r="F9148" s="7" t="s">
        <v>20</v>
      </c>
      <c r="G9148" s="7">
        <v>32978</v>
      </c>
    </row>
    <row r="9149" spans="1:7" ht="14.25" customHeight="1" x14ac:dyDescent="0.25">
      <c r="A9149" s="7" t="s">
        <v>22</v>
      </c>
      <c r="B9149" s="7">
        <v>2019</v>
      </c>
      <c r="C9149" s="7">
        <v>234286</v>
      </c>
      <c r="D9149" s="7" t="s">
        <v>17</v>
      </c>
      <c r="E9149" s="7" t="s">
        <v>13</v>
      </c>
      <c r="F9149" s="7" t="s">
        <v>20</v>
      </c>
      <c r="G9149" s="7">
        <v>15747</v>
      </c>
    </row>
    <row r="9150" spans="1:7" ht="14.25" customHeight="1" x14ac:dyDescent="0.25">
      <c r="A9150" s="7" t="s">
        <v>29</v>
      </c>
      <c r="B9150" s="7">
        <v>2009</v>
      </c>
      <c r="C9150" s="7">
        <v>376874</v>
      </c>
      <c r="D9150" s="7" t="s">
        <v>17</v>
      </c>
      <c r="E9150" s="7" t="s">
        <v>9</v>
      </c>
      <c r="F9150" s="7" t="s">
        <v>14</v>
      </c>
      <c r="G9150" s="7">
        <v>114636</v>
      </c>
    </row>
    <row r="9151" spans="1:7" ht="14.25" customHeight="1" x14ac:dyDescent="0.25">
      <c r="A9151" s="7" t="s">
        <v>27</v>
      </c>
      <c r="B9151" s="7">
        <v>2009</v>
      </c>
      <c r="C9151" s="7">
        <v>319736</v>
      </c>
      <c r="D9151" s="7" t="s">
        <v>17</v>
      </c>
      <c r="E9151" s="7" t="s">
        <v>9</v>
      </c>
      <c r="F9151" s="7" t="s">
        <v>20</v>
      </c>
      <c r="G9151" s="7">
        <v>109940</v>
      </c>
    </row>
    <row r="9152" spans="1:7" ht="14.25" customHeight="1" x14ac:dyDescent="0.25">
      <c r="A9152" s="7" t="s">
        <v>25</v>
      </c>
      <c r="B9152" s="7">
        <v>2008</v>
      </c>
      <c r="C9152" s="7">
        <v>113342</v>
      </c>
      <c r="D9152" s="7" t="s">
        <v>8</v>
      </c>
      <c r="E9152" s="7" t="s">
        <v>9</v>
      </c>
      <c r="F9152" s="7" t="s">
        <v>14</v>
      </c>
      <c r="G9152" s="7">
        <v>116804</v>
      </c>
    </row>
    <row r="9153" spans="1:7" ht="14.25" customHeight="1" x14ac:dyDescent="0.25">
      <c r="A9153" s="7" t="s">
        <v>31</v>
      </c>
      <c r="B9153" s="7">
        <v>2016</v>
      </c>
      <c r="C9153" s="7">
        <v>111809</v>
      </c>
      <c r="D9153" s="7" t="s">
        <v>30</v>
      </c>
      <c r="E9153" s="7" t="s">
        <v>13</v>
      </c>
      <c r="F9153" s="7" t="s">
        <v>23</v>
      </c>
      <c r="G9153" s="7">
        <v>13324</v>
      </c>
    </row>
    <row r="9154" spans="1:7" ht="14.25" customHeight="1" x14ac:dyDescent="0.25">
      <c r="A9154" s="7" t="s">
        <v>22</v>
      </c>
      <c r="B9154" s="7">
        <v>2015</v>
      </c>
      <c r="C9154" s="7">
        <v>383732</v>
      </c>
      <c r="D9154" s="7" t="s">
        <v>8</v>
      </c>
      <c r="E9154" s="7" t="s">
        <v>9</v>
      </c>
      <c r="F9154" s="7" t="s">
        <v>20</v>
      </c>
      <c r="G9154" s="7">
        <v>107884</v>
      </c>
    </row>
    <row r="9155" spans="1:7" ht="14.25" customHeight="1" x14ac:dyDescent="0.25">
      <c r="A9155" s="7" t="s">
        <v>16</v>
      </c>
      <c r="B9155" s="7">
        <v>2018</v>
      </c>
      <c r="C9155" s="7">
        <v>129114</v>
      </c>
      <c r="D9155" s="7" t="s">
        <v>17</v>
      </c>
      <c r="E9155" s="7" t="s">
        <v>13</v>
      </c>
      <c r="F9155" s="7" t="s">
        <v>23</v>
      </c>
      <c r="G9155" s="7">
        <v>144613</v>
      </c>
    </row>
    <row r="9156" spans="1:7" ht="14.25" customHeight="1" x14ac:dyDescent="0.25">
      <c r="A9156" s="7" t="s">
        <v>18</v>
      </c>
      <c r="B9156" s="7">
        <v>2017</v>
      </c>
      <c r="C9156" s="7">
        <v>184592</v>
      </c>
      <c r="D9156" s="7" t="s">
        <v>17</v>
      </c>
      <c r="E9156" s="7" t="s">
        <v>13</v>
      </c>
      <c r="F9156" s="7" t="s">
        <v>14</v>
      </c>
      <c r="G9156" s="7">
        <v>21605</v>
      </c>
    </row>
    <row r="9157" spans="1:7" ht="14.25" customHeight="1" x14ac:dyDescent="0.25">
      <c r="A9157" s="7" t="s">
        <v>15</v>
      </c>
      <c r="B9157" s="7">
        <v>2021</v>
      </c>
      <c r="C9157" s="7">
        <v>382924</v>
      </c>
      <c r="D9157" s="7" t="s">
        <v>24</v>
      </c>
      <c r="E9157" s="7" t="s">
        <v>9</v>
      </c>
      <c r="F9157" s="7" t="s">
        <v>20</v>
      </c>
      <c r="G9157" s="7">
        <v>92763</v>
      </c>
    </row>
    <row r="9158" spans="1:7" ht="14.25" customHeight="1" x14ac:dyDescent="0.25">
      <c r="A9158" s="7" t="s">
        <v>16</v>
      </c>
      <c r="B9158" s="7">
        <v>2013</v>
      </c>
      <c r="C9158" s="7">
        <v>223902</v>
      </c>
      <c r="D9158" s="7" t="s">
        <v>8</v>
      </c>
      <c r="E9158" s="7" t="s">
        <v>13</v>
      </c>
      <c r="F9158" s="7" t="s">
        <v>10</v>
      </c>
      <c r="G9158" s="7">
        <v>50995</v>
      </c>
    </row>
    <row r="9159" spans="1:7" ht="14.25" customHeight="1" x14ac:dyDescent="0.25">
      <c r="A9159" s="7" t="s">
        <v>11</v>
      </c>
      <c r="B9159" s="7">
        <v>2019</v>
      </c>
      <c r="C9159" s="7">
        <v>74285</v>
      </c>
      <c r="D9159" s="7" t="s">
        <v>24</v>
      </c>
      <c r="E9159" s="7" t="s">
        <v>13</v>
      </c>
      <c r="F9159" s="7" t="s">
        <v>14</v>
      </c>
      <c r="G9159" s="7">
        <v>78428</v>
      </c>
    </row>
    <row r="9160" spans="1:7" ht="14.25" customHeight="1" x14ac:dyDescent="0.25">
      <c r="A9160" s="7" t="s">
        <v>21</v>
      </c>
      <c r="B9160" s="7">
        <v>2011</v>
      </c>
      <c r="C9160" s="7">
        <v>109903</v>
      </c>
      <c r="D9160" s="7" t="s">
        <v>30</v>
      </c>
      <c r="E9160" s="7" t="s">
        <v>9</v>
      </c>
      <c r="F9160" s="7" t="s">
        <v>14</v>
      </c>
      <c r="G9160" s="7">
        <v>65349</v>
      </c>
    </row>
    <row r="9161" spans="1:7" ht="14.25" customHeight="1" x14ac:dyDescent="0.25">
      <c r="A9161" s="7" t="s">
        <v>22</v>
      </c>
      <c r="B9161" s="7">
        <v>2009</v>
      </c>
      <c r="C9161" s="7">
        <v>34094</v>
      </c>
      <c r="D9161" s="7" t="s">
        <v>30</v>
      </c>
      <c r="E9161" s="7" t="s">
        <v>13</v>
      </c>
      <c r="F9161" s="7" t="s">
        <v>10</v>
      </c>
      <c r="G9161" s="7">
        <v>142094</v>
      </c>
    </row>
    <row r="9162" spans="1:7" ht="14.25" customHeight="1" x14ac:dyDescent="0.25">
      <c r="A9162" s="7" t="s">
        <v>16</v>
      </c>
      <c r="B9162" s="7">
        <v>2011</v>
      </c>
      <c r="C9162" s="7">
        <v>104548</v>
      </c>
      <c r="D9162" s="7" t="s">
        <v>8</v>
      </c>
      <c r="E9162" s="7" t="s">
        <v>9</v>
      </c>
      <c r="F9162" s="7" t="s">
        <v>20</v>
      </c>
      <c r="G9162" s="7">
        <v>32340</v>
      </c>
    </row>
    <row r="9163" spans="1:7" ht="14.25" customHeight="1" x14ac:dyDescent="0.25">
      <c r="A9163" s="7" t="s">
        <v>22</v>
      </c>
      <c r="B9163" s="7">
        <v>2017</v>
      </c>
      <c r="C9163" s="7">
        <v>322142</v>
      </c>
      <c r="D9163" s="7" t="s">
        <v>30</v>
      </c>
      <c r="E9163" s="7" t="s">
        <v>9</v>
      </c>
      <c r="F9163" s="7" t="s">
        <v>23</v>
      </c>
      <c r="G9163" s="7">
        <v>98311</v>
      </c>
    </row>
    <row r="9164" spans="1:7" ht="14.25" customHeight="1" x14ac:dyDescent="0.25">
      <c r="A9164" s="7" t="s">
        <v>16</v>
      </c>
      <c r="B9164" s="7">
        <v>2016</v>
      </c>
      <c r="C9164" s="7">
        <v>250588</v>
      </c>
      <c r="D9164" s="7" t="s">
        <v>24</v>
      </c>
      <c r="E9164" s="7" t="s">
        <v>9</v>
      </c>
      <c r="F9164" s="7" t="s">
        <v>10</v>
      </c>
      <c r="G9164" s="7">
        <v>148027</v>
      </c>
    </row>
    <row r="9165" spans="1:7" ht="14.25" customHeight="1" x14ac:dyDescent="0.25">
      <c r="A9165" s="7" t="s">
        <v>21</v>
      </c>
      <c r="B9165" s="7">
        <v>2011</v>
      </c>
      <c r="C9165" s="7">
        <v>162276</v>
      </c>
      <c r="D9165" s="7" t="s">
        <v>24</v>
      </c>
      <c r="E9165" s="7" t="s">
        <v>13</v>
      </c>
      <c r="F9165" s="7" t="s">
        <v>23</v>
      </c>
      <c r="G9165" s="7">
        <v>144055</v>
      </c>
    </row>
    <row r="9166" spans="1:7" ht="14.25" customHeight="1" x14ac:dyDescent="0.25">
      <c r="A9166" s="7" t="s">
        <v>18</v>
      </c>
      <c r="B9166" s="7">
        <v>2012</v>
      </c>
      <c r="C9166" s="7">
        <v>143227</v>
      </c>
      <c r="D9166" s="7" t="s">
        <v>24</v>
      </c>
      <c r="E9166" s="7" t="s">
        <v>9</v>
      </c>
      <c r="F9166" s="7" t="s">
        <v>10</v>
      </c>
      <c r="G9166" s="7">
        <v>74531</v>
      </c>
    </row>
    <row r="9167" spans="1:7" ht="14.25" customHeight="1" x14ac:dyDescent="0.25">
      <c r="A9167" s="7" t="s">
        <v>22</v>
      </c>
      <c r="B9167" s="7">
        <v>2020</v>
      </c>
      <c r="C9167" s="7">
        <v>15834</v>
      </c>
      <c r="D9167" s="7" t="s">
        <v>19</v>
      </c>
      <c r="E9167" s="7" t="s">
        <v>13</v>
      </c>
      <c r="F9167" s="7" t="s">
        <v>23</v>
      </c>
      <c r="G9167" s="7">
        <v>52749</v>
      </c>
    </row>
    <row r="9168" spans="1:7" ht="14.25" customHeight="1" x14ac:dyDescent="0.25">
      <c r="A9168" s="7" t="s">
        <v>21</v>
      </c>
      <c r="B9168" s="7">
        <v>2020</v>
      </c>
      <c r="C9168" s="7">
        <v>268788</v>
      </c>
      <c r="D9168" s="7" t="s">
        <v>12</v>
      </c>
      <c r="E9168" s="7" t="s">
        <v>9</v>
      </c>
      <c r="F9168" s="7" t="s">
        <v>10</v>
      </c>
      <c r="G9168" s="7">
        <v>50702</v>
      </c>
    </row>
    <row r="9169" spans="1:7" ht="14.25" customHeight="1" x14ac:dyDescent="0.25">
      <c r="A9169" s="7" t="s">
        <v>22</v>
      </c>
      <c r="B9169" s="7">
        <v>2013</v>
      </c>
      <c r="C9169" s="7">
        <v>270933</v>
      </c>
      <c r="D9169" s="7" t="s">
        <v>24</v>
      </c>
      <c r="E9169" s="7" t="s">
        <v>13</v>
      </c>
      <c r="F9169" s="7" t="s">
        <v>23</v>
      </c>
      <c r="G9169" s="7">
        <v>108213</v>
      </c>
    </row>
    <row r="9170" spans="1:7" ht="14.25" customHeight="1" x14ac:dyDescent="0.25">
      <c r="A9170" s="7" t="s">
        <v>11</v>
      </c>
      <c r="B9170" s="7">
        <v>2018</v>
      </c>
      <c r="C9170" s="7">
        <v>33008</v>
      </c>
      <c r="D9170" s="7" t="s">
        <v>19</v>
      </c>
      <c r="E9170" s="7" t="s">
        <v>13</v>
      </c>
      <c r="F9170" s="7" t="s">
        <v>23</v>
      </c>
      <c r="G9170" s="7">
        <v>138218</v>
      </c>
    </row>
    <row r="9171" spans="1:7" ht="14.25" customHeight="1" x14ac:dyDescent="0.25">
      <c r="A9171" s="7" t="s">
        <v>28</v>
      </c>
      <c r="B9171" s="7">
        <v>2006</v>
      </c>
      <c r="C9171" s="7">
        <v>231493</v>
      </c>
      <c r="D9171" s="7" t="s">
        <v>26</v>
      </c>
      <c r="E9171" s="7" t="s">
        <v>9</v>
      </c>
      <c r="F9171" s="7" t="s">
        <v>20</v>
      </c>
      <c r="G9171" s="7">
        <v>24701</v>
      </c>
    </row>
    <row r="9172" spans="1:7" ht="14.25" customHeight="1" x14ac:dyDescent="0.25">
      <c r="A9172" s="7" t="s">
        <v>16</v>
      </c>
      <c r="B9172" s="7">
        <v>2013</v>
      </c>
      <c r="C9172" s="7">
        <v>260528</v>
      </c>
      <c r="D9172" s="7" t="s">
        <v>26</v>
      </c>
      <c r="E9172" s="7" t="s">
        <v>13</v>
      </c>
      <c r="F9172" s="7" t="s">
        <v>23</v>
      </c>
      <c r="G9172" s="7">
        <v>54187</v>
      </c>
    </row>
    <row r="9173" spans="1:7" ht="14.25" customHeight="1" x14ac:dyDescent="0.25">
      <c r="A9173" s="7" t="s">
        <v>11</v>
      </c>
      <c r="B9173" s="7">
        <v>2005</v>
      </c>
      <c r="C9173" s="7">
        <v>27319</v>
      </c>
      <c r="D9173" s="7" t="s">
        <v>30</v>
      </c>
      <c r="E9173" s="7" t="s">
        <v>9</v>
      </c>
      <c r="F9173" s="7" t="s">
        <v>20</v>
      </c>
      <c r="G9173" s="7">
        <v>39028</v>
      </c>
    </row>
    <row r="9174" spans="1:7" ht="14.25" customHeight="1" x14ac:dyDescent="0.25">
      <c r="A9174" s="7" t="s">
        <v>11</v>
      </c>
      <c r="B9174" s="7">
        <v>2018</v>
      </c>
      <c r="C9174" s="7">
        <v>270074</v>
      </c>
      <c r="D9174" s="7" t="s">
        <v>26</v>
      </c>
      <c r="E9174" s="7" t="s">
        <v>13</v>
      </c>
      <c r="F9174" s="7" t="s">
        <v>23</v>
      </c>
      <c r="G9174" s="7">
        <v>38130</v>
      </c>
    </row>
    <row r="9175" spans="1:7" ht="14.25" customHeight="1" x14ac:dyDescent="0.25">
      <c r="A9175" s="7" t="s">
        <v>15</v>
      </c>
      <c r="B9175" s="7">
        <v>2019</v>
      </c>
      <c r="C9175" s="7">
        <v>382400</v>
      </c>
      <c r="D9175" s="7" t="s">
        <v>12</v>
      </c>
      <c r="E9175" s="7" t="s">
        <v>13</v>
      </c>
      <c r="F9175" s="7" t="s">
        <v>14</v>
      </c>
      <c r="G9175" s="7">
        <v>117926</v>
      </c>
    </row>
    <row r="9176" spans="1:7" ht="14.25" customHeight="1" x14ac:dyDescent="0.25">
      <c r="A9176" s="7" t="s">
        <v>29</v>
      </c>
      <c r="B9176" s="7">
        <v>2010</v>
      </c>
      <c r="C9176" s="7">
        <v>322256</v>
      </c>
      <c r="D9176" s="7" t="s">
        <v>24</v>
      </c>
      <c r="E9176" s="7" t="s">
        <v>13</v>
      </c>
      <c r="F9176" s="7" t="s">
        <v>10</v>
      </c>
      <c r="G9176" s="7">
        <v>112362</v>
      </c>
    </row>
    <row r="9177" spans="1:7" ht="14.25" customHeight="1" x14ac:dyDescent="0.25">
      <c r="A9177" s="7" t="s">
        <v>28</v>
      </c>
      <c r="B9177" s="7">
        <v>2006</v>
      </c>
      <c r="C9177" s="7">
        <v>297756</v>
      </c>
      <c r="D9177" s="7" t="s">
        <v>24</v>
      </c>
      <c r="E9177" s="7" t="s">
        <v>13</v>
      </c>
      <c r="F9177" s="7" t="s">
        <v>10</v>
      </c>
      <c r="G9177" s="7">
        <v>115480</v>
      </c>
    </row>
    <row r="9178" spans="1:7" ht="14.25" customHeight="1" x14ac:dyDescent="0.25">
      <c r="A9178" s="7" t="s">
        <v>15</v>
      </c>
      <c r="B9178" s="7">
        <v>2006</v>
      </c>
      <c r="C9178" s="7">
        <v>258214</v>
      </c>
      <c r="D9178" s="7" t="s">
        <v>26</v>
      </c>
      <c r="E9178" s="7" t="s">
        <v>13</v>
      </c>
      <c r="F9178" s="7" t="s">
        <v>23</v>
      </c>
      <c r="G9178" s="7">
        <v>21359</v>
      </c>
    </row>
    <row r="9179" spans="1:7" ht="14.25" customHeight="1" x14ac:dyDescent="0.25">
      <c r="A9179" s="7" t="s">
        <v>21</v>
      </c>
      <c r="B9179" s="7">
        <v>2019</v>
      </c>
      <c r="C9179" s="7">
        <v>27313</v>
      </c>
      <c r="D9179" s="7" t="s">
        <v>12</v>
      </c>
      <c r="E9179" s="7" t="s">
        <v>9</v>
      </c>
      <c r="F9179" s="7" t="s">
        <v>10</v>
      </c>
      <c r="G9179" s="7">
        <v>52128</v>
      </c>
    </row>
    <row r="9180" spans="1:7" ht="14.25" customHeight="1" x14ac:dyDescent="0.25">
      <c r="A9180" s="7" t="s">
        <v>11</v>
      </c>
      <c r="B9180" s="7">
        <v>2021</v>
      </c>
      <c r="C9180" s="7">
        <v>317780</v>
      </c>
      <c r="D9180" s="7" t="s">
        <v>17</v>
      </c>
      <c r="E9180" s="7" t="s">
        <v>13</v>
      </c>
      <c r="F9180" s="7" t="s">
        <v>23</v>
      </c>
      <c r="G9180" s="7">
        <v>57695</v>
      </c>
    </row>
    <row r="9181" spans="1:7" ht="14.25" customHeight="1" x14ac:dyDescent="0.25">
      <c r="A9181" s="7" t="s">
        <v>15</v>
      </c>
      <c r="B9181" s="7">
        <v>2014</v>
      </c>
      <c r="C9181" s="7">
        <v>93178</v>
      </c>
      <c r="D9181" s="7" t="s">
        <v>26</v>
      </c>
      <c r="E9181" s="7" t="s">
        <v>13</v>
      </c>
      <c r="F9181" s="7" t="s">
        <v>10</v>
      </c>
      <c r="G9181" s="7">
        <v>147537</v>
      </c>
    </row>
    <row r="9182" spans="1:7" ht="14.25" customHeight="1" x14ac:dyDescent="0.25">
      <c r="A9182" s="7" t="s">
        <v>7</v>
      </c>
      <c r="B9182" s="7">
        <v>2011</v>
      </c>
      <c r="C9182" s="7">
        <v>26509</v>
      </c>
      <c r="D9182" s="7" t="s">
        <v>8</v>
      </c>
      <c r="E9182" s="7" t="s">
        <v>13</v>
      </c>
      <c r="F9182" s="7" t="s">
        <v>10</v>
      </c>
      <c r="G9182" s="7">
        <v>34566</v>
      </c>
    </row>
    <row r="9183" spans="1:7" ht="14.25" customHeight="1" x14ac:dyDescent="0.25">
      <c r="A9183" s="7" t="s">
        <v>25</v>
      </c>
      <c r="B9183" s="7">
        <v>2018</v>
      </c>
      <c r="C9183" s="7">
        <v>361253</v>
      </c>
      <c r="D9183" s="7" t="s">
        <v>26</v>
      </c>
      <c r="E9183" s="7" t="s">
        <v>9</v>
      </c>
      <c r="F9183" s="7" t="s">
        <v>23</v>
      </c>
      <c r="G9183" s="7">
        <v>77451</v>
      </c>
    </row>
    <row r="9184" spans="1:7" ht="14.25" customHeight="1" x14ac:dyDescent="0.25">
      <c r="A9184" s="7" t="s">
        <v>27</v>
      </c>
      <c r="B9184" s="7">
        <v>2008</v>
      </c>
      <c r="C9184" s="7">
        <v>380200</v>
      </c>
      <c r="D9184" s="7" t="s">
        <v>12</v>
      </c>
      <c r="E9184" s="7" t="s">
        <v>13</v>
      </c>
      <c r="F9184" s="7" t="s">
        <v>20</v>
      </c>
      <c r="G9184" s="7">
        <v>142616</v>
      </c>
    </row>
    <row r="9185" spans="1:7" ht="14.25" customHeight="1" x14ac:dyDescent="0.25">
      <c r="A9185" s="7" t="s">
        <v>15</v>
      </c>
      <c r="B9185" s="7">
        <v>2014</v>
      </c>
      <c r="C9185" s="7">
        <v>66595</v>
      </c>
      <c r="D9185" s="7" t="s">
        <v>8</v>
      </c>
      <c r="E9185" s="7" t="s">
        <v>9</v>
      </c>
      <c r="F9185" s="7" t="s">
        <v>23</v>
      </c>
      <c r="G9185" s="7">
        <v>113247</v>
      </c>
    </row>
    <row r="9186" spans="1:7" ht="14.25" customHeight="1" x14ac:dyDescent="0.25">
      <c r="A9186" s="7" t="s">
        <v>29</v>
      </c>
      <c r="B9186" s="7">
        <v>2009</v>
      </c>
      <c r="C9186" s="7">
        <v>319302</v>
      </c>
      <c r="D9186" s="7" t="s">
        <v>12</v>
      </c>
      <c r="E9186" s="7" t="s">
        <v>9</v>
      </c>
      <c r="F9186" s="7" t="s">
        <v>23</v>
      </c>
      <c r="G9186" s="7">
        <v>101714</v>
      </c>
    </row>
    <row r="9187" spans="1:7" ht="14.25" customHeight="1" x14ac:dyDescent="0.25">
      <c r="A9187" s="7" t="s">
        <v>11</v>
      </c>
      <c r="B9187" s="7">
        <v>2014</v>
      </c>
      <c r="C9187" s="7">
        <v>371630</v>
      </c>
      <c r="D9187" s="7" t="s">
        <v>19</v>
      </c>
      <c r="E9187" s="7" t="s">
        <v>13</v>
      </c>
      <c r="F9187" s="7" t="s">
        <v>20</v>
      </c>
      <c r="G9187" s="7">
        <v>123901</v>
      </c>
    </row>
    <row r="9188" spans="1:7" ht="14.25" customHeight="1" x14ac:dyDescent="0.25">
      <c r="A9188" s="7" t="s">
        <v>18</v>
      </c>
      <c r="B9188" s="7">
        <v>2013</v>
      </c>
      <c r="C9188" s="7">
        <v>327507</v>
      </c>
      <c r="D9188" s="7" t="s">
        <v>19</v>
      </c>
      <c r="E9188" s="7" t="s">
        <v>9</v>
      </c>
      <c r="F9188" s="7" t="s">
        <v>10</v>
      </c>
      <c r="G9188" s="7">
        <v>34771</v>
      </c>
    </row>
    <row r="9189" spans="1:7" ht="14.25" customHeight="1" x14ac:dyDescent="0.25">
      <c r="A9189" s="7" t="s">
        <v>15</v>
      </c>
      <c r="B9189" s="7">
        <v>2010</v>
      </c>
      <c r="C9189" s="7">
        <v>53578</v>
      </c>
      <c r="D9189" s="7" t="s">
        <v>19</v>
      </c>
      <c r="E9189" s="7" t="s">
        <v>13</v>
      </c>
      <c r="F9189" s="7" t="s">
        <v>14</v>
      </c>
      <c r="G9189" s="7">
        <v>136413</v>
      </c>
    </row>
    <row r="9190" spans="1:7" ht="14.25" customHeight="1" x14ac:dyDescent="0.25">
      <c r="A9190" s="7" t="s">
        <v>11</v>
      </c>
      <c r="B9190" s="7">
        <v>2018</v>
      </c>
      <c r="C9190" s="7">
        <v>288561</v>
      </c>
      <c r="D9190" s="7" t="s">
        <v>17</v>
      </c>
      <c r="E9190" s="7" t="s">
        <v>13</v>
      </c>
      <c r="F9190" s="7" t="s">
        <v>10</v>
      </c>
      <c r="G9190" s="7">
        <v>38937</v>
      </c>
    </row>
    <row r="9191" spans="1:7" ht="14.25" customHeight="1" x14ac:dyDescent="0.25">
      <c r="A9191" s="7" t="s">
        <v>18</v>
      </c>
      <c r="B9191" s="7">
        <v>2005</v>
      </c>
      <c r="C9191" s="7">
        <v>384000</v>
      </c>
      <c r="D9191" s="7" t="s">
        <v>12</v>
      </c>
      <c r="E9191" s="7" t="s">
        <v>9</v>
      </c>
      <c r="F9191" s="7" t="s">
        <v>20</v>
      </c>
      <c r="G9191" s="7">
        <v>105902</v>
      </c>
    </row>
    <row r="9192" spans="1:7" ht="14.25" customHeight="1" x14ac:dyDescent="0.25">
      <c r="A9192" s="7" t="s">
        <v>7</v>
      </c>
      <c r="B9192" s="7">
        <v>2020</v>
      </c>
      <c r="C9192" s="7">
        <v>368203</v>
      </c>
      <c r="D9192" s="7" t="s">
        <v>24</v>
      </c>
      <c r="E9192" s="7" t="s">
        <v>13</v>
      </c>
      <c r="F9192" s="7" t="s">
        <v>20</v>
      </c>
      <c r="G9192" s="7">
        <v>77674</v>
      </c>
    </row>
    <row r="9193" spans="1:7" ht="14.25" customHeight="1" x14ac:dyDescent="0.25">
      <c r="A9193" s="7" t="s">
        <v>15</v>
      </c>
      <c r="B9193" s="7">
        <v>2021</v>
      </c>
      <c r="C9193" s="7">
        <v>334882</v>
      </c>
      <c r="D9193" s="7" t="s">
        <v>12</v>
      </c>
      <c r="E9193" s="7" t="s">
        <v>9</v>
      </c>
      <c r="F9193" s="7" t="s">
        <v>14</v>
      </c>
      <c r="G9193" s="7">
        <v>59293</v>
      </c>
    </row>
    <row r="9194" spans="1:7" ht="14.25" customHeight="1" x14ac:dyDescent="0.25">
      <c r="A9194" s="7" t="s">
        <v>11</v>
      </c>
      <c r="B9194" s="7">
        <v>2007</v>
      </c>
      <c r="C9194" s="7">
        <v>152926</v>
      </c>
      <c r="D9194" s="7" t="s">
        <v>19</v>
      </c>
      <c r="E9194" s="7" t="s">
        <v>9</v>
      </c>
      <c r="F9194" s="7" t="s">
        <v>23</v>
      </c>
      <c r="G9194" s="7">
        <v>110643</v>
      </c>
    </row>
    <row r="9195" spans="1:7" ht="14.25" customHeight="1" x14ac:dyDescent="0.25">
      <c r="A9195" s="7" t="s">
        <v>11</v>
      </c>
      <c r="B9195" s="7">
        <v>2023</v>
      </c>
      <c r="C9195" s="7">
        <v>121579</v>
      </c>
      <c r="D9195" s="7" t="s">
        <v>30</v>
      </c>
      <c r="E9195" s="7" t="s">
        <v>9</v>
      </c>
      <c r="F9195" s="7" t="s">
        <v>14</v>
      </c>
      <c r="G9195" s="7">
        <v>32733</v>
      </c>
    </row>
    <row r="9196" spans="1:7" ht="14.25" customHeight="1" x14ac:dyDescent="0.25">
      <c r="A9196" s="7" t="s">
        <v>27</v>
      </c>
      <c r="B9196" s="7">
        <v>2019</v>
      </c>
      <c r="C9196" s="7">
        <v>46345</v>
      </c>
      <c r="D9196" s="7" t="s">
        <v>8</v>
      </c>
      <c r="E9196" s="7" t="s">
        <v>9</v>
      </c>
      <c r="F9196" s="7" t="s">
        <v>23</v>
      </c>
      <c r="G9196" s="7">
        <v>28073</v>
      </c>
    </row>
    <row r="9197" spans="1:7" ht="14.25" customHeight="1" x14ac:dyDescent="0.25">
      <c r="A9197" s="7" t="s">
        <v>21</v>
      </c>
      <c r="B9197" s="7">
        <v>2016</v>
      </c>
      <c r="C9197" s="7">
        <v>53169</v>
      </c>
      <c r="D9197" s="7" t="s">
        <v>8</v>
      </c>
      <c r="E9197" s="7" t="s">
        <v>9</v>
      </c>
      <c r="F9197" s="7" t="s">
        <v>23</v>
      </c>
      <c r="G9197" s="7">
        <v>92819</v>
      </c>
    </row>
    <row r="9198" spans="1:7" ht="14.25" customHeight="1" x14ac:dyDescent="0.25">
      <c r="A9198" s="7" t="s">
        <v>27</v>
      </c>
      <c r="B9198" s="7">
        <v>2014</v>
      </c>
      <c r="C9198" s="7">
        <v>109696</v>
      </c>
      <c r="D9198" s="7" t="s">
        <v>8</v>
      </c>
      <c r="E9198" s="7" t="s">
        <v>9</v>
      </c>
      <c r="F9198" s="7" t="s">
        <v>23</v>
      </c>
      <c r="G9198" s="7">
        <v>73255</v>
      </c>
    </row>
    <row r="9199" spans="1:7" ht="14.25" customHeight="1" x14ac:dyDescent="0.25">
      <c r="A9199" s="7" t="s">
        <v>21</v>
      </c>
      <c r="B9199" s="7">
        <v>2012</v>
      </c>
      <c r="C9199" s="7">
        <v>361908</v>
      </c>
      <c r="D9199" s="7" t="s">
        <v>24</v>
      </c>
      <c r="E9199" s="7" t="s">
        <v>9</v>
      </c>
      <c r="F9199" s="7" t="s">
        <v>14</v>
      </c>
      <c r="G9199" s="7">
        <v>67781</v>
      </c>
    </row>
    <row r="9200" spans="1:7" ht="14.25" customHeight="1" x14ac:dyDescent="0.25">
      <c r="A9200" s="7" t="s">
        <v>22</v>
      </c>
      <c r="B9200" s="7">
        <v>2019</v>
      </c>
      <c r="C9200" s="7">
        <v>81157</v>
      </c>
      <c r="D9200" s="7" t="s">
        <v>8</v>
      </c>
      <c r="E9200" s="7" t="s">
        <v>9</v>
      </c>
      <c r="F9200" s="7" t="s">
        <v>14</v>
      </c>
      <c r="G9200" s="7">
        <v>68342</v>
      </c>
    </row>
    <row r="9201" spans="1:7" ht="14.25" customHeight="1" x14ac:dyDescent="0.25">
      <c r="A9201" s="7" t="s">
        <v>7</v>
      </c>
      <c r="B9201" s="7">
        <v>2011</v>
      </c>
      <c r="C9201" s="7">
        <v>209366</v>
      </c>
      <c r="D9201" s="7" t="s">
        <v>17</v>
      </c>
      <c r="E9201" s="7" t="s">
        <v>13</v>
      </c>
      <c r="F9201" s="7" t="s">
        <v>20</v>
      </c>
      <c r="G9201" s="7">
        <v>109051</v>
      </c>
    </row>
    <row r="9202" spans="1:7" ht="14.25" customHeight="1" x14ac:dyDescent="0.25">
      <c r="A9202" s="7" t="s">
        <v>31</v>
      </c>
      <c r="B9202" s="7">
        <v>2013</v>
      </c>
      <c r="C9202" s="7">
        <v>203480</v>
      </c>
      <c r="D9202" s="7" t="s">
        <v>12</v>
      </c>
      <c r="E9202" s="7" t="s">
        <v>9</v>
      </c>
      <c r="F9202" s="7" t="s">
        <v>14</v>
      </c>
      <c r="G9202" s="7">
        <v>111874</v>
      </c>
    </row>
    <row r="9203" spans="1:7" ht="14.25" customHeight="1" x14ac:dyDescent="0.25">
      <c r="A9203" s="7" t="s">
        <v>15</v>
      </c>
      <c r="B9203" s="7">
        <v>2020</v>
      </c>
      <c r="C9203" s="7">
        <v>57565</v>
      </c>
      <c r="D9203" s="7" t="s">
        <v>17</v>
      </c>
      <c r="E9203" s="7" t="s">
        <v>13</v>
      </c>
      <c r="F9203" s="7" t="s">
        <v>14</v>
      </c>
      <c r="G9203" s="7">
        <v>90112</v>
      </c>
    </row>
    <row r="9204" spans="1:7" ht="14.25" customHeight="1" x14ac:dyDescent="0.25">
      <c r="A9204" s="7" t="s">
        <v>11</v>
      </c>
      <c r="B9204" s="7">
        <v>2017</v>
      </c>
      <c r="C9204" s="7">
        <v>55461</v>
      </c>
      <c r="D9204" s="7" t="s">
        <v>12</v>
      </c>
      <c r="E9204" s="7" t="s">
        <v>13</v>
      </c>
      <c r="F9204" s="7" t="s">
        <v>20</v>
      </c>
      <c r="G9204" s="7">
        <v>84686</v>
      </c>
    </row>
    <row r="9205" spans="1:7" ht="14.25" customHeight="1" x14ac:dyDescent="0.25">
      <c r="A9205" s="7" t="s">
        <v>22</v>
      </c>
      <c r="B9205" s="7">
        <v>2013</v>
      </c>
      <c r="C9205" s="7">
        <v>180786</v>
      </c>
      <c r="D9205" s="7" t="s">
        <v>24</v>
      </c>
      <c r="E9205" s="7" t="s">
        <v>13</v>
      </c>
      <c r="F9205" s="7" t="s">
        <v>20</v>
      </c>
      <c r="G9205" s="7">
        <v>61569</v>
      </c>
    </row>
    <row r="9206" spans="1:7" ht="14.25" customHeight="1" x14ac:dyDescent="0.25">
      <c r="A9206" s="7" t="s">
        <v>16</v>
      </c>
      <c r="B9206" s="7">
        <v>2010</v>
      </c>
      <c r="C9206" s="7">
        <v>286602</v>
      </c>
      <c r="D9206" s="7" t="s">
        <v>17</v>
      </c>
      <c r="E9206" s="7" t="s">
        <v>9</v>
      </c>
      <c r="F9206" s="7" t="s">
        <v>23</v>
      </c>
      <c r="G9206" s="7">
        <v>84118</v>
      </c>
    </row>
    <row r="9207" spans="1:7" ht="14.25" customHeight="1" x14ac:dyDescent="0.25">
      <c r="A9207" s="7" t="s">
        <v>18</v>
      </c>
      <c r="B9207" s="7">
        <v>2020</v>
      </c>
      <c r="C9207" s="7">
        <v>149534</v>
      </c>
      <c r="D9207" s="7" t="s">
        <v>24</v>
      </c>
      <c r="E9207" s="7" t="s">
        <v>9</v>
      </c>
      <c r="F9207" s="7" t="s">
        <v>10</v>
      </c>
      <c r="G9207" s="7">
        <v>132244</v>
      </c>
    </row>
    <row r="9208" spans="1:7" ht="14.25" customHeight="1" x14ac:dyDescent="0.25">
      <c r="A9208" s="7" t="s">
        <v>27</v>
      </c>
      <c r="B9208" s="7">
        <v>2012</v>
      </c>
      <c r="C9208" s="7">
        <v>295216</v>
      </c>
      <c r="D9208" s="7" t="s">
        <v>12</v>
      </c>
      <c r="E9208" s="7" t="s">
        <v>9</v>
      </c>
      <c r="F9208" s="7" t="s">
        <v>20</v>
      </c>
      <c r="G9208" s="7">
        <v>83918</v>
      </c>
    </row>
    <row r="9209" spans="1:7" ht="14.25" customHeight="1" x14ac:dyDescent="0.25">
      <c r="A9209" s="7" t="s">
        <v>31</v>
      </c>
      <c r="B9209" s="7">
        <v>2019</v>
      </c>
      <c r="C9209" s="7">
        <v>182473</v>
      </c>
      <c r="D9209" s="7" t="s">
        <v>8</v>
      </c>
      <c r="E9209" s="7" t="s">
        <v>9</v>
      </c>
      <c r="F9209" s="7" t="s">
        <v>10</v>
      </c>
      <c r="G9209" s="7">
        <v>69954</v>
      </c>
    </row>
    <row r="9210" spans="1:7" ht="14.25" customHeight="1" x14ac:dyDescent="0.25">
      <c r="A9210" s="7" t="s">
        <v>31</v>
      </c>
      <c r="B9210" s="7">
        <v>2009</v>
      </c>
      <c r="C9210" s="7">
        <v>299061</v>
      </c>
      <c r="D9210" s="7" t="s">
        <v>26</v>
      </c>
      <c r="E9210" s="7" t="s">
        <v>13</v>
      </c>
      <c r="F9210" s="7" t="s">
        <v>14</v>
      </c>
      <c r="G9210" s="7">
        <v>23748</v>
      </c>
    </row>
    <row r="9211" spans="1:7" ht="14.25" customHeight="1" x14ac:dyDescent="0.25">
      <c r="A9211" s="7" t="s">
        <v>22</v>
      </c>
      <c r="B9211" s="7">
        <v>2005</v>
      </c>
      <c r="C9211" s="7">
        <v>29665</v>
      </c>
      <c r="D9211" s="7" t="s">
        <v>30</v>
      </c>
      <c r="E9211" s="7" t="s">
        <v>13</v>
      </c>
      <c r="F9211" s="7" t="s">
        <v>14</v>
      </c>
      <c r="G9211" s="7">
        <v>71021</v>
      </c>
    </row>
    <row r="9212" spans="1:7" ht="14.25" customHeight="1" x14ac:dyDescent="0.25">
      <c r="A9212" s="7" t="s">
        <v>25</v>
      </c>
      <c r="B9212" s="7">
        <v>2012</v>
      </c>
      <c r="C9212" s="7">
        <v>184783</v>
      </c>
      <c r="D9212" s="7" t="s">
        <v>30</v>
      </c>
      <c r="E9212" s="7" t="s">
        <v>9</v>
      </c>
      <c r="F9212" s="7" t="s">
        <v>14</v>
      </c>
      <c r="G9212" s="7">
        <v>87188</v>
      </c>
    </row>
    <row r="9213" spans="1:7" ht="14.25" customHeight="1" x14ac:dyDescent="0.25">
      <c r="A9213" s="7" t="s">
        <v>16</v>
      </c>
      <c r="B9213" s="7">
        <v>2020</v>
      </c>
      <c r="C9213" s="7">
        <v>90463</v>
      </c>
      <c r="D9213" s="7" t="s">
        <v>17</v>
      </c>
      <c r="E9213" s="7" t="s">
        <v>13</v>
      </c>
      <c r="F9213" s="7" t="s">
        <v>10</v>
      </c>
      <c r="G9213" s="7">
        <v>47147</v>
      </c>
    </row>
    <row r="9214" spans="1:7" ht="14.25" customHeight="1" x14ac:dyDescent="0.25">
      <c r="A9214" s="7" t="s">
        <v>27</v>
      </c>
      <c r="B9214" s="7">
        <v>2017</v>
      </c>
      <c r="C9214" s="7">
        <v>214369</v>
      </c>
      <c r="D9214" s="7" t="s">
        <v>8</v>
      </c>
      <c r="E9214" s="7" t="s">
        <v>13</v>
      </c>
      <c r="F9214" s="7" t="s">
        <v>23</v>
      </c>
      <c r="G9214" s="7">
        <v>122778</v>
      </c>
    </row>
    <row r="9215" spans="1:7" ht="14.25" customHeight="1" x14ac:dyDescent="0.25">
      <c r="A9215" s="7" t="s">
        <v>21</v>
      </c>
      <c r="B9215" s="7">
        <v>2012</v>
      </c>
      <c r="C9215" s="7">
        <v>131337</v>
      </c>
      <c r="D9215" s="7" t="s">
        <v>26</v>
      </c>
      <c r="E9215" s="7" t="s">
        <v>13</v>
      </c>
      <c r="F9215" s="7" t="s">
        <v>20</v>
      </c>
      <c r="G9215" s="7">
        <v>132073</v>
      </c>
    </row>
    <row r="9216" spans="1:7" ht="14.25" customHeight="1" x14ac:dyDescent="0.25">
      <c r="A9216" s="7" t="s">
        <v>25</v>
      </c>
      <c r="B9216" s="7">
        <v>2022</v>
      </c>
      <c r="C9216" s="7">
        <v>102764</v>
      </c>
      <c r="D9216" s="7" t="s">
        <v>24</v>
      </c>
      <c r="E9216" s="7" t="s">
        <v>9</v>
      </c>
      <c r="F9216" s="7" t="s">
        <v>14</v>
      </c>
      <c r="G9216" s="7">
        <v>80318</v>
      </c>
    </row>
    <row r="9217" spans="1:7" ht="14.25" customHeight="1" x14ac:dyDescent="0.25">
      <c r="A9217" s="7" t="s">
        <v>27</v>
      </c>
      <c r="B9217" s="7">
        <v>2021</v>
      </c>
      <c r="C9217" s="7">
        <v>350054</v>
      </c>
      <c r="D9217" s="7" t="s">
        <v>24</v>
      </c>
      <c r="E9217" s="7" t="s">
        <v>9</v>
      </c>
      <c r="F9217" s="7" t="s">
        <v>23</v>
      </c>
      <c r="G9217" s="7">
        <v>99435</v>
      </c>
    </row>
    <row r="9218" spans="1:7" ht="14.25" customHeight="1" x14ac:dyDescent="0.25">
      <c r="A9218" s="7" t="s">
        <v>11</v>
      </c>
      <c r="B9218" s="7">
        <v>2009</v>
      </c>
      <c r="C9218" s="7">
        <v>67550</v>
      </c>
      <c r="D9218" s="7" t="s">
        <v>30</v>
      </c>
      <c r="E9218" s="7" t="s">
        <v>9</v>
      </c>
      <c r="F9218" s="7" t="s">
        <v>14</v>
      </c>
      <c r="G9218" s="7">
        <v>113738</v>
      </c>
    </row>
    <row r="9219" spans="1:7" ht="14.25" customHeight="1" x14ac:dyDescent="0.25">
      <c r="A9219" s="7" t="s">
        <v>11</v>
      </c>
      <c r="B9219" s="7">
        <v>2008</v>
      </c>
      <c r="C9219" s="7">
        <v>63425</v>
      </c>
      <c r="D9219" s="7" t="s">
        <v>26</v>
      </c>
      <c r="E9219" s="7" t="s">
        <v>13</v>
      </c>
      <c r="F9219" s="7" t="s">
        <v>14</v>
      </c>
      <c r="G9219" s="7">
        <v>123834</v>
      </c>
    </row>
    <row r="9220" spans="1:7" ht="14.25" customHeight="1" x14ac:dyDescent="0.25">
      <c r="A9220" s="7" t="s">
        <v>27</v>
      </c>
      <c r="B9220" s="7">
        <v>2013</v>
      </c>
      <c r="C9220" s="7">
        <v>316426</v>
      </c>
      <c r="D9220" s="7" t="s">
        <v>17</v>
      </c>
      <c r="E9220" s="7" t="s">
        <v>9</v>
      </c>
      <c r="F9220" s="7" t="s">
        <v>23</v>
      </c>
      <c r="G9220" s="7">
        <v>26914</v>
      </c>
    </row>
    <row r="9221" spans="1:7" ht="14.25" customHeight="1" x14ac:dyDescent="0.25">
      <c r="A9221" s="7" t="s">
        <v>15</v>
      </c>
      <c r="B9221" s="7">
        <v>2016</v>
      </c>
      <c r="C9221" s="7">
        <v>349036</v>
      </c>
      <c r="D9221" s="7" t="s">
        <v>17</v>
      </c>
      <c r="E9221" s="7" t="s">
        <v>13</v>
      </c>
      <c r="F9221" s="7" t="s">
        <v>23</v>
      </c>
      <c r="G9221" s="7">
        <v>38555</v>
      </c>
    </row>
    <row r="9222" spans="1:7" ht="14.25" customHeight="1" x14ac:dyDescent="0.25">
      <c r="A9222" s="7" t="s">
        <v>25</v>
      </c>
      <c r="B9222" s="7">
        <v>2021</v>
      </c>
      <c r="C9222" s="7">
        <v>216433</v>
      </c>
      <c r="D9222" s="7" t="s">
        <v>26</v>
      </c>
      <c r="E9222" s="7" t="s">
        <v>9</v>
      </c>
      <c r="F9222" s="7" t="s">
        <v>20</v>
      </c>
      <c r="G9222" s="7">
        <v>96268</v>
      </c>
    </row>
    <row r="9223" spans="1:7" ht="14.25" customHeight="1" x14ac:dyDescent="0.25">
      <c r="A9223" s="7" t="s">
        <v>21</v>
      </c>
      <c r="B9223" s="7">
        <v>2013</v>
      </c>
      <c r="C9223" s="7">
        <v>21959</v>
      </c>
      <c r="D9223" s="7" t="s">
        <v>19</v>
      </c>
      <c r="E9223" s="7" t="s">
        <v>13</v>
      </c>
      <c r="F9223" s="7" t="s">
        <v>23</v>
      </c>
      <c r="G9223" s="7">
        <v>101783</v>
      </c>
    </row>
    <row r="9224" spans="1:7" ht="14.25" customHeight="1" x14ac:dyDescent="0.25">
      <c r="A9224" s="7" t="s">
        <v>16</v>
      </c>
      <c r="B9224" s="7">
        <v>2008</v>
      </c>
      <c r="C9224" s="7">
        <v>159805</v>
      </c>
      <c r="D9224" s="7" t="s">
        <v>26</v>
      </c>
      <c r="E9224" s="7" t="s">
        <v>13</v>
      </c>
      <c r="F9224" s="7" t="s">
        <v>14</v>
      </c>
      <c r="G9224" s="7">
        <v>114582</v>
      </c>
    </row>
    <row r="9225" spans="1:7" ht="14.25" customHeight="1" x14ac:dyDescent="0.25">
      <c r="A9225" s="7" t="s">
        <v>21</v>
      </c>
      <c r="B9225" s="7">
        <v>2013</v>
      </c>
      <c r="C9225" s="7">
        <v>243457</v>
      </c>
      <c r="D9225" s="7" t="s">
        <v>12</v>
      </c>
      <c r="E9225" s="7" t="s">
        <v>9</v>
      </c>
      <c r="F9225" s="7" t="s">
        <v>20</v>
      </c>
      <c r="G9225" s="7">
        <v>30216</v>
      </c>
    </row>
    <row r="9226" spans="1:7" ht="14.25" customHeight="1" x14ac:dyDescent="0.25">
      <c r="A9226" s="7" t="s">
        <v>18</v>
      </c>
      <c r="B9226" s="7">
        <v>2021</v>
      </c>
      <c r="C9226" s="7">
        <v>363478</v>
      </c>
      <c r="D9226" s="7" t="s">
        <v>24</v>
      </c>
      <c r="E9226" s="7" t="s">
        <v>13</v>
      </c>
      <c r="F9226" s="7" t="s">
        <v>20</v>
      </c>
      <c r="G9226" s="7">
        <v>117232</v>
      </c>
    </row>
    <row r="9227" spans="1:7" ht="14.25" customHeight="1" x14ac:dyDescent="0.25">
      <c r="A9227" s="7" t="s">
        <v>22</v>
      </c>
      <c r="B9227" s="7">
        <v>2014</v>
      </c>
      <c r="C9227" s="7">
        <v>357445</v>
      </c>
      <c r="D9227" s="7" t="s">
        <v>24</v>
      </c>
      <c r="E9227" s="7" t="s">
        <v>13</v>
      </c>
      <c r="F9227" s="7" t="s">
        <v>20</v>
      </c>
      <c r="G9227" s="7">
        <v>10878</v>
      </c>
    </row>
    <row r="9228" spans="1:7" ht="14.25" customHeight="1" x14ac:dyDescent="0.25">
      <c r="A9228" s="7" t="s">
        <v>25</v>
      </c>
      <c r="B9228" s="7">
        <v>2017</v>
      </c>
      <c r="C9228" s="7">
        <v>88326</v>
      </c>
      <c r="D9228" s="7" t="s">
        <v>26</v>
      </c>
      <c r="E9228" s="7" t="s">
        <v>13</v>
      </c>
      <c r="F9228" s="7" t="s">
        <v>20</v>
      </c>
      <c r="G9228" s="7">
        <v>110372</v>
      </c>
    </row>
    <row r="9229" spans="1:7" ht="14.25" customHeight="1" x14ac:dyDescent="0.25">
      <c r="A9229" s="7" t="s">
        <v>15</v>
      </c>
      <c r="B9229" s="7">
        <v>2005</v>
      </c>
      <c r="C9229" s="7">
        <v>81934</v>
      </c>
      <c r="D9229" s="7" t="s">
        <v>30</v>
      </c>
      <c r="E9229" s="7" t="s">
        <v>13</v>
      </c>
      <c r="F9229" s="7" t="s">
        <v>23</v>
      </c>
      <c r="G9229" s="7">
        <v>90575</v>
      </c>
    </row>
    <row r="9230" spans="1:7" ht="14.25" customHeight="1" x14ac:dyDescent="0.25">
      <c r="A9230" s="7" t="s">
        <v>16</v>
      </c>
      <c r="B9230" s="7">
        <v>2007</v>
      </c>
      <c r="C9230" s="7">
        <v>14484</v>
      </c>
      <c r="D9230" s="7" t="s">
        <v>12</v>
      </c>
      <c r="E9230" s="7" t="s">
        <v>9</v>
      </c>
      <c r="F9230" s="7" t="s">
        <v>23</v>
      </c>
      <c r="G9230" s="7">
        <v>25082</v>
      </c>
    </row>
    <row r="9231" spans="1:7" ht="14.25" customHeight="1" x14ac:dyDescent="0.25">
      <c r="A9231" s="7" t="s">
        <v>11</v>
      </c>
      <c r="B9231" s="7">
        <v>2023</v>
      </c>
      <c r="C9231" s="7">
        <v>169384</v>
      </c>
      <c r="D9231" s="7" t="s">
        <v>17</v>
      </c>
      <c r="E9231" s="7" t="s">
        <v>9</v>
      </c>
      <c r="F9231" s="7" t="s">
        <v>20</v>
      </c>
      <c r="G9231" s="7">
        <v>107009</v>
      </c>
    </row>
    <row r="9232" spans="1:7" ht="14.25" customHeight="1" x14ac:dyDescent="0.25">
      <c r="A9232" s="7" t="s">
        <v>21</v>
      </c>
      <c r="B9232" s="7">
        <v>2008</v>
      </c>
      <c r="C9232" s="7">
        <v>123431</v>
      </c>
      <c r="D9232" s="7" t="s">
        <v>8</v>
      </c>
      <c r="E9232" s="7" t="s">
        <v>9</v>
      </c>
      <c r="F9232" s="7" t="s">
        <v>20</v>
      </c>
      <c r="G9232" s="7">
        <v>125011</v>
      </c>
    </row>
    <row r="9233" spans="1:7" ht="14.25" customHeight="1" x14ac:dyDescent="0.25">
      <c r="A9233" s="7" t="s">
        <v>25</v>
      </c>
      <c r="B9233" s="7">
        <v>2012</v>
      </c>
      <c r="C9233" s="7">
        <v>319897</v>
      </c>
      <c r="D9233" s="7" t="s">
        <v>24</v>
      </c>
      <c r="E9233" s="7" t="s">
        <v>13</v>
      </c>
      <c r="F9233" s="7" t="s">
        <v>20</v>
      </c>
      <c r="G9233" s="7">
        <v>144058</v>
      </c>
    </row>
    <row r="9234" spans="1:7" ht="14.25" customHeight="1" x14ac:dyDescent="0.25">
      <c r="A9234" s="7" t="s">
        <v>16</v>
      </c>
      <c r="B9234" s="7">
        <v>2014</v>
      </c>
      <c r="C9234" s="7">
        <v>251616</v>
      </c>
      <c r="D9234" s="7" t="s">
        <v>24</v>
      </c>
      <c r="E9234" s="7" t="s">
        <v>13</v>
      </c>
      <c r="F9234" s="7" t="s">
        <v>10</v>
      </c>
      <c r="G9234" s="7">
        <v>139339</v>
      </c>
    </row>
    <row r="9235" spans="1:7" ht="14.25" customHeight="1" x14ac:dyDescent="0.25">
      <c r="A9235" s="7" t="s">
        <v>29</v>
      </c>
      <c r="B9235" s="7">
        <v>2013</v>
      </c>
      <c r="C9235" s="7">
        <v>360530</v>
      </c>
      <c r="D9235" s="7" t="s">
        <v>19</v>
      </c>
      <c r="E9235" s="7" t="s">
        <v>9</v>
      </c>
      <c r="F9235" s="7" t="s">
        <v>20</v>
      </c>
      <c r="G9235" s="7">
        <v>122147</v>
      </c>
    </row>
    <row r="9236" spans="1:7" ht="14.25" customHeight="1" x14ac:dyDescent="0.25">
      <c r="A9236" s="7" t="s">
        <v>31</v>
      </c>
      <c r="B9236" s="7">
        <v>2012</v>
      </c>
      <c r="C9236" s="7">
        <v>8675</v>
      </c>
      <c r="D9236" s="7" t="s">
        <v>26</v>
      </c>
      <c r="E9236" s="7" t="s">
        <v>13</v>
      </c>
      <c r="F9236" s="7" t="s">
        <v>14</v>
      </c>
      <c r="G9236" s="7">
        <v>119448</v>
      </c>
    </row>
    <row r="9237" spans="1:7" ht="14.25" customHeight="1" x14ac:dyDescent="0.25">
      <c r="A9237" s="7" t="s">
        <v>16</v>
      </c>
      <c r="B9237" s="7">
        <v>2022</v>
      </c>
      <c r="C9237" s="7">
        <v>254586</v>
      </c>
      <c r="D9237" s="7" t="s">
        <v>12</v>
      </c>
      <c r="E9237" s="7" t="s">
        <v>13</v>
      </c>
      <c r="F9237" s="7" t="s">
        <v>20</v>
      </c>
      <c r="G9237" s="7">
        <v>17199</v>
      </c>
    </row>
    <row r="9238" spans="1:7" ht="14.25" customHeight="1" x14ac:dyDescent="0.25">
      <c r="A9238" s="7" t="s">
        <v>27</v>
      </c>
      <c r="B9238" s="7">
        <v>2023</v>
      </c>
      <c r="C9238" s="7">
        <v>255298</v>
      </c>
      <c r="D9238" s="7" t="s">
        <v>12</v>
      </c>
      <c r="E9238" s="7" t="s">
        <v>9</v>
      </c>
      <c r="F9238" s="7" t="s">
        <v>10</v>
      </c>
      <c r="G9238" s="7">
        <v>29959</v>
      </c>
    </row>
    <row r="9239" spans="1:7" ht="14.25" customHeight="1" x14ac:dyDescent="0.25">
      <c r="A9239" s="7" t="s">
        <v>22</v>
      </c>
      <c r="B9239" s="7">
        <v>2021</v>
      </c>
      <c r="C9239" s="7">
        <v>147940</v>
      </c>
      <c r="D9239" s="7" t="s">
        <v>17</v>
      </c>
      <c r="E9239" s="7" t="s">
        <v>13</v>
      </c>
      <c r="F9239" s="7" t="s">
        <v>14</v>
      </c>
      <c r="G9239" s="7">
        <v>133471</v>
      </c>
    </row>
    <row r="9240" spans="1:7" ht="14.25" customHeight="1" x14ac:dyDescent="0.25">
      <c r="A9240" s="7" t="s">
        <v>29</v>
      </c>
      <c r="B9240" s="7">
        <v>2010</v>
      </c>
      <c r="C9240" s="7">
        <v>195504</v>
      </c>
      <c r="D9240" s="7" t="s">
        <v>12</v>
      </c>
      <c r="E9240" s="7" t="s">
        <v>9</v>
      </c>
      <c r="F9240" s="7" t="s">
        <v>14</v>
      </c>
      <c r="G9240" s="7">
        <v>51307</v>
      </c>
    </row>
    <row r="9241" spans="1:7" ht="14.25" customHeight="1" x14ac:dyDescent="0.25">
      <c r="A9241" s="7" t="s">
        <v>7</v>
      </c>
      <c r="B9241" s="7">
        <v>2020</v>
      </c>
      <c r="C9241" s="7">
        <v>377856</v>
      </c>
      <c r="D9241" s="7" t="s">
        <v>26</v>
      </c>
      <c r="E9241" s="7" t="s">
        <v>9</v>
      </c>
      <c r="F9241" s="7" t="s">
        <v>14</v>
      </c>
      <c r="G9241" s="7">
        <v>109840</v>
      </c>
    </row>
    <row r="9242" spans="1:7" ht="14.25" customHeight="1" x14ac:dyDescent="0.25">
      <c r="A9242" s="7" t="s">
        <v>11</v>
      </c>
      <c r="B9242" s="7">
        <v>2021</v>
      </c>
      <c r="C9242" s="7">
        <v>151022</v>
      </c>
      <c r="D9242" s="7" t="s">
        <v>19</v>
      </c>
      <c r="E9242" s="7" t="s">
        <v>9</v>
      </c>
      <c r="F9242" s="7" t="s">
        <v>23</v>
      </c>
      <c r="G9242" s="7">
        <v>35147</v>
      </c>
    </row>
    <row r="9243" spans="1:7" ht="14.25" customHeight="1" x14ac:dyDescent="0.25">
      <c r="A9243" s="7" t="s">
        <v>22</v>
      </c>
      <c r="B9243" s="7">
        <v>2005</v>
      </c>
      <c r="C9243" s="7">
        <v>160328</v>
      </c>
      <c r="D9243" s="7" t="s">
        <v>17</v>
      </c>
      <c r="E9243" s="7" t="s">
        <v>9</v>
      </c>
      <c r="F9243" s="7" t="s">
        <v>23</v>
      </c>
      <c r="G9243" s="7">
        <v>84518</v>
      </c>
    </row>
    <row r="9244" spans="1:7" ht="14.25" customHeight="1" x14ac:dyDescent="0.25">
      <c r="A9244" s="7" t="s">
        <v>31</v>
      </c>
      <c r="B9244" s="7">
        <v>2009</v>
      </c>
      <c r="C9244" s="7">
        <v>256788</v>
      </c>
      <c r="D9244" s="7" t="s">
        <v>30</v>
      </c>
      <c r="E9244" s="7" t="s">
        <v>9</v>
      </c>
      <c r="F9244" s="7" t="s">
        <v>14</v>
      </c>
      <c r="G9244" s="7">
        <v>133488</v>
      </c>
    </row>
    <row r="9245" spans="1:7" ht="14.25" customHeight="1" x14ac:dyDescent="0.25">
      <c r="A9245" s="7" t="s">
        <v>28</v>
      </c>
      <c r="B9245" s="7">
        <v>2005</v>
      </c>
      <c r="C9245" s="7">
        <v>385847</v>
      </c>
      <c r="D9245" s="7" t="s">
        <v>26</v>
      </c>
      <c r="E9245" s="7" t="s">
        <v>9</v>
      </c>
      <c r="F9245" s="7" t="s">
        <v>23</v>
      </c>
      <c r="G9245" s="7">
        <v>69643</v>
      </c>
    </row>
    <row r="9246" spans="1:7" ht="14.25" customHeight="1" x14ac:dyDescent="0.25">
      <c r="A9246" s="7" t="s">
        <v>28</v>
      </c>
      <c r="B9246" s="7">
        <v>2015</v>
      </c>
      <c r="C9246" s="7">
        <v>371070</v>
      </c>
      <c r="D9246" s="7" t="s">
        <v>8</v>
      </c>
      <c r="E9246" s="7" t="s">
        <v>9</v>
      </c>
      <c r="F9246" s="7" t="s">
        <v>10</v>
      </c>
      <c r="G9246" s="7">
        <v>14469</v>
      </c>
    </row>
    <row r="9247" spans="1:7" ht="14.25" customHeight="1" x14ac:dyDescent="0.25">
      <c r="A9247" s="7" t="s">
        <v>21</v>
      </c>
      <c r="B9247" s="7">
        <v>2022</v>
      </c>
      <c r="C9247" s="7">
        <v>34729</v>
      </c>
      <c r="D9247" s="7" t="s">
        <v>8</v>
      </c>
      <c r="E9247" s="7" t="s">
        <v>13</v>
      </c>
      <c r="F9247" s="7" t="s">
        <v>14</v>
      </c>
      <c r="G9247" s="7">
        <v>128613</v>
      </c>
    </row>
    <row r="9248" spans="1:7" ht="14.25" customHeight="1" x14ac:dyDescent="0.25">
      <c r="A9248" s="7" t="s">
        <v>25</v>
      </c>
      <c r="B9248" s="7">
        <v>2018</v>
      </c>
      <c r="C9248" s="7">
        <v>283828</v>
      </c>
      <c r="D9248" s="7" t="s">
        <v>12</v>
      </c>
      <c r="E9248" s="7" t="s">
        <v>9</v>
      </c>
      <c r="F9248" s="7" t="s">
        <v>20</v>
      </c>
      <c r="G9248" s="7">
        <v>86641</v>
      </c>
    </row>
    <row r="9249" spans="1:7" ht="14.25" customHeight="1" x14ac:dyDescent="0.25">
      <c r="A9249" s="7" t="s">
        <v>21</v>
      </c>
      <c r="B9249" s="7">
        <v>2023</v>
      </c>
      <c r="C9249" s="7">
        <v>360937</v>
      </c>
      <c r="D9249" s="7" t="s">
        <v>12</v>
      </c>
      <c r="E9249" s="7" t="s">
        <v>13</v>
      </c>
      <c r="F9249" s="7" t="s">
        <v>14</v>
      </c>
      <c r="G9249" s="7">
        <v>17466</v>
      </c>
    </row>
    <row r="9250" spans="1:7" ht="14.25" customHeight="1" x14ac:dyDescent="0.25">
      <c r="A9250" s="7" t="s">
        <v>28</v>
      </c>
      <c r="B9250" s="7">
        <v>2015</v>
      </c>
      <c r="C9250" s="7">
        <v>360945</v>
      </c>
      <c r="D9250" s="7" t="s">
        <v>12</v>
      </c>
      <c r="E9250" s="7" t="s">
        <v>13</v>
      </c>
      <c r="F9250" s="7" t="s">
        <v>23</v>
      </c>
      <c r="G9250" s="7">
        <v>49172</v>
      </c>
    </row>
    <row r="9251" spans="1:7" ht="14.25" customHeight="1" x14ac:dyDescent="0.25">
      <c r="A9251" s="7" t="s">
        <v>11</v>
      </c>
      <c r="B9251" s="7">
        <v>2005</v>
      </c>
      <c r="C9251" s="7">
        <v>77135</v>
      </c>
      <c r="D9251" s="7" t="s">
        <v>8</v>
      </c>
      <c r="E9251" s="7" t="s">
        <v>9</v>
      </c>
      <c r="F9251" s="7" t="s">
        <v>14</v>
      </c>
      <c r="G9251" s="7">
        <v>129640</v>
      </c>
    </row>
    <row r="9252" spans="1:7" ht="14.25" customHeight="1" x14ac:dyDescent="0.25">
      <c r="A9252" s="7" t="s">
        <v>31</v>
      </c>
      <c r="B9252" s="7">
        <v>2020</v>
      </c>
      <c r="C9252" s="7">
        <v>340844</v>
      </c>
      <c r="D9252" s="7" t="s">
        <v>12</v>
      </c>
      <c r="E9252" s="7" t="s">
        <v>13</v>
      </c>
      <c r="F9252" s="7" t="s">
        <v>14</v>
      </c>
      <c r="G9252" s="7">
        <v>140552</v>
      </c>
    </row>
    <row r="9253" spans="1:7" ht="14.25" customHeight="1" x14ac:dyDescent="0.25">
      <c r="A9253" s="7" t="s">
        <v>11</v>
      </c>
      <c r="B9253" s="7">
        <v>2011</v>
      </c>
      <c r="C9253" s="7">
        <v>108120</v>
      </c>
      <c r="D9253" s="7" t="s">
        <v>12</v>
      </c>
      <c r="E9253" s="7" t="s">
        <v>9</v>
      </c>
      <c r="F9253" s="7" t="s">
        <v>20</v>
      </c>
      <c r="G9253" s="7">
        <v>45087</v>
      </c>
    </row>
    <row r="9254" spans="1:7" ht="14.25" customHeight="1" x14ac:dyDescent="0.25">
      <c r="A9254" s="7" t="s">
        <v>29</v>
      </c>
      <c r="B9254" s="7">
        <v>2010</v>
      </c>
      <c r="C9254" s="7">
        <v>46905</v>
      </c>
      <c r="D9254" s="7" t="s">
        <v>17</v>
      </c>
      <c r="E9254" s="7" t="s">
        <v>13</v>
      </c>
      <c r="F9254" s="7" t="s">
        <v>10</v>
      </c>
      <c r="G9254" s="7">
        <v>140081</v>
      </c>
    </row>
    <row r="9255" spans="1:7" ht="14.25" customHeight="1" x14ac:dyDescent="0.25">
      <c r="A9255" s="7" t="s">
        <v>11</v>
      </c>
      <c r="B9255" s="7">
        <v>2008</v>
      </c>
      <c r="C9255" s="7">
        <v>237675</v>
      </c>
      <c r="D9255" s="7" t="s">
        <v>8</v>
      </c>
      <c r="E9255" s="7" t="s">
        <v>13</v>
      </c>
      <c r="F9255" s="7" t="s">
        <v>20</v>
      </c>
      <c r="G9255" s="7">
        <v>63035</v>
      </c>
    </row>
    <row r="9256" spans="1:7" ht="14.25" customHeight="1" x14ac:dyDescent="0.25">
      <c r="A9256" s="7" t="s">
        <v>25</v>
      </c>
      <c r="B9256" s="7">
        <v>2014</v>
      </c>
      <c r="C9256" s="7">
        <v>398590</v>
      </c>
      <c r="D9256" s="7" t="s">
        <v>17</v>
      </c>
      <c r="E9256" s="7" t="s">
        <v>13</v>
      </c>
      <c r="F9256" s="7" t="s">
        <v>14</v>
      </c>
      <c r="G9256" s="7">
        <v>13284</v>
      </c>
    </row>
    <row r="9257" spans="1:7" ht="14.25" customHeight="1" x14ac:dyDescent="0.25">
      <c r="A9257" s="7" t="s">
        <v>22</v>
      </c>
      <c r="B9257" s="7">
        <v>2018</v>
      </c>
      <c r="C9257" s="7">
        <v>38304</v>
      </c>
      <c r="D9257" s="7" t="s">
        <v>26</v>
      </c>
      <c r="E9257" s="7" t="s">
        <v>13</v>
      </c>
      <c r="F9257" s="7" t="s">
        <v>23</v>
      </c>
      <c r="G9257" s="7">
        <v>39314</v>
      </c>
    </row>
    <row r="9258" spans="1:7" ht="14.25" customHeight="1" x14ac:dyDescent="0.25">
      <c r="A9258" s="7" t="s">
        <v>29</v>
      </c>
      <c r="B9258" s="7">
        <v>2013</v>
      </c>
      <c r="C9258" s="7">
        <v>156663</v>
      </c>
      <c r="D9258" s="7" t="s">
        <v>30</v>
      </c>
      <c r="E9258" s="7" t="s">
        <v>9</v>
      </c>
      <c r="F9258" s="7" t="s">
        <v>20</v>
      </c>
      <c r="G9258" s="7">
        <v>122025</v>
      </c>
    </row>
    <row r="9259" spans="1:7" ht="14.25" customHeight="1" x14ac:dyDescent="0.25">
      <c r="A9259" s="7" t="s">
        <v>31</v>
      </c>
      <c r="B9259" s="7">
        <v>2013</v>
      </c>
      <c r="C9259" s="7">
        <v>209682</v>
      </c>
      <c r="D9259" s="7" t="s">
        <v>26</v>
      </c>
      <c r="E9259" s="7" t="s">
        <v>13</v>
      </c>
      <c r="F9259" s="7" t="s">
        <v>10</v>
      </c>
      <c r="G9259" s="7">
        <v>89896</v>
      </c>
    </row>
    <row r="9260" spans="1:7" ht="14.25" customHeight="1" x14ac:dyDescent="0.25">
      <c r="A9260" s="7" t="s">
        <v>16</v>
      </c>
      <c r="B9260" s="7">
        <v>2023</v>
      </c>
      <c r="C9260" s="7">
        <v>396065</v>
      </c>
      <c r="D9260" s="7" t="s">
        <v>26</v>
      </c>
      <c r="E9260" s="7" t="s">
        <v>13</v>
      </c>
      <c r="F9260" s="7" t="s">
        <v>20</v>
      </c>
      <c r="G9260" s="7">
        <v>113617</v>
      </c>
    </row>
    <row r="9261" spans="1:7" ht="14.25" customHeight="1" x14ac:dyDescent="0.25">
      <c r="A9261" s="7" t="s">
        <v>18</v>
      </c>
      <c r="B9261" s="7">
        <v>2011</v>
      </c>
      <c r="C9261" s="7">
        <v>43497</v>
      </c>
      <c r="D9261" s="7" t="s">
        <v>19</v>
      </c>
      <c r="E9261" s="7" t="s">
        <v>13</v>
      </c>
      <c r="F9261" s="7" t="s">
        <v>10</v>
      </c>
      <c r="G9261" s="7">
        <v>107768</v>
      </c>
    </row>
    <row r="9262" spans="1:7" ht="14.25" customHeight="1" x14ac:dyDescent="0.25">
      <c r="A9262" s="7" t="s">
        <v>25</v>
      </c>
      <c r="B9262" s="7">
        <v>2017</v>
      </c>
      <c r="C9262" s="7">
        <v>328793</v>
      </c>
      <c r="D9262" s="7" t="s">
        <v>19</v>
      </c>
      <c r="E9262" s="7" t="s">
        <v>13</v>
      </c>
      <c r="F9262" s="7" t="s">
        <v>23</v>
      </c>
      <c r="G9262" s="7">
        <v>49976</v>
      </c>
    </row>
    <row r="9263" spans="1:7" ht="14.25" customHeight="1" x14ac:dyDescent="0.25">
      <c r="A9263" s="7" t="s">
        <v>16</v>
      </c>
      <c r="B9263" s="7">
        <v>2023</v>
      </c>
      <c r="C9263" s="7">
        <v>305047</v>
      </c>
      <c r="D9263" s="7" t="s">
        <v>8</v>
      </c>
      <c r="E9263" s="7" t="s">
        <v>13</v>
      </c>
      <c r="F9263" s="7" t="s">
        <v>14</v>
      </c>
      <c r="G9263" s="7">
        <v>37707</v>
      </c>
    </row>
    <row r="9264" spans="1:7" ht="14.25" customHeight="1" x14ac:dyDescent="0.25">
      <c r="A9264" s="7" t="s">
        <v>15</v>
      </c>
      <c r="B9264" s="7">
        <v>2023</v>
      </c>
      <c r="C9264" s="7">
        <v>182711</v>
      </c>
      <c r="D9264" s="7" t="s">
        <v>12</v>
      </c>
      <c r="E9264" s="7" t="s">
        <v>13</v>
      </c>
      <c r="F9264" s="7" t="s">
        <v>20</v>
      </c>
      <c r="G9264" s="7">
        <v>134575</v>
      </c>
    </row>
    <row r="9265" spans="1:7" ht="14.25" customHeight="1" x14ac:dyDescent="0.25">
      <c r="A9265" s="7" t="s">
        <v>11</v>
      </c>
      <c r="B9265" s="7">
        <v>2016</v>
      </c>
      <c r="C9265" s="7">
        <v>387308</v>
      </c>
      <c r="D9265" s="7" t="s">
        <v>17</v>
      </c>
      <c r="E9265" s="7" t="s">
        <v>13</v>
      </c>
      <c r="F9265" s="7" t="s">
        <v>23</v>
      </c>
      <c r="G9265" s="7">
        <v>86586</v>
      </c>
    </row>
    <row r="9266" spans="1:7" ht="14.25" customHeight="1" x14ac:dyDescent="0.25">
      <c r="A9266" s="7" t="s">
        <v>31</v>
      </c>
      <c r="B9266" s="7">
        <v>2008</v>
      </c>
      <c r="C9266" s="7">
        <v>132863</v>
      </c>
      <c r="D9266" s="7" t="s">
        <v>8</v>
      </c>
      <c r="E9266" s="7" t="s">
        <v>13</v>
      </c>
      <c r="F9266" s="7" t="s">
        <v>10</v>
      </c>
      <c r="G9266" s="7">
        <v>107487</v>
      </c>
    </row>
    <row r="9267" spans="1:7" ht="14.25" customHeight="1" x14ac:dyDescent="0.25">
      <c r="A9267" s="7" t="s">
        <v>29</v>
      </c>
      <c r="B9267" s="7">
        <v>2017</v>
      </c>
      <c r="C9267" s="7">
        <v>307293</v>
      </c>
      <c r="D9267" s="7" t="s">
        <v>30</v>
      </c>
      <c r="E9267" s="7" t="s">
        <v>9</v>
      </c>
      <c r="F9267" s="7" t="s">
        <v>10</v>
      </c>
      <c r="G9267" s="7">
        <v>112645</v>
      </c>
    </row>
    <row r="9268" spans="1:7" ht="14.25" customHeight="1" x14ac:dyDescent="0.25">
      <c r="A9268" s="7" t="s">
        <v>11</v>
      </c>
      <c r="B9268" s="7">
        <v>2020</v>
      </c>
      <c r="C9268" s="7">
        <v>147763</v>
      </c>
      <c r="D9268" s="7" t="s">
        <v>17</v>
      </c>
      <c r="E9268" s="7" t="s">
        <v>13</v>
      </c>
      <c r="F9268" s="7" t="s">
        <v>20</v>
      </c>
      <c r="G9268" s="7">
        <v>92394</v>
      </c>
    </row>
    <row r="9269" spans="1:7" ht="14.25" customHeight="1" x14ac:dyDescent="0.25">
      <c r="A9269" s="7" t="s">
        <v>28</v>
      </c>
      <c r="B9269" s="7">
        <v>2011</v>
      </c>
      <c r="C9269" s="7">
        <v>225842</v>
      </c>
      <c r="D9269" s="7" t="s">
        <v>24</v>
      </c>
      <c r="E9269" s="7" t="s">
        <v>9</v>
      </c>
      <c r="F9269" s="7" t="s">
        <v>10</v>
      </c>
      <c r="G9269" s="7">
        <v>79836</v>
      </c>
    </row>
    <row r="9270" spans="1:7" ht="14.25" customHeight="1" x14ac:dyDescent="0.25">
      <c r="A9270" s="7" t="s">
        <v>18</v>
      </c>
      <c r="B9270" s="7">
        <v>2012</v>
      </c>
      <c r="C9270" s="7">
        <v>259760</v>
      </c>
      <c r="D9270" s="7" t="s">
        <v>24</v>
      </c>
      <c r="E9270" s="7" t="s">
        <v>9</v>
      </c>
      <c r="F9270" s="7" t="s">
        <v>10</v>
      </c>
      <c r="G9270" s="7">
        <v>61204</v>
      </c>
    </row>
    <row r="9271" spans="1:7" ht="14.25" customHeight="1" x14ac:dyDescent="0.25">
      <c r="A9271" s="7" t="s">
        <v>29</v>
      </c>
      <c r="B9271" s="7">
        <v>2015</v>
      </c>
      <c r="C9271" s="7">
        <v>208154</v>
      </c>
      <c r="D9271" s="7" t="s">
        <v>30</v>
      </c>
      <c r="E9271" s="7" t="s">
        <v>9</v>
      </c>
      <c r="F9271" s="7" t="s">
        <v>14</v>
      </c>
      <c r="G9271" s="7">
        <v>121074</v>
      </c>
    </row>
    <row r="9272" spans="1:7" ht="14.25" customHeight="1" x14ac:dyDescent="0.25">
      <c r="A9272" s="7" t="s">
        <v>27</v>
      </c>
      <c r="B9272" s="7">
        <v>2006</v>
      </c>
      <c r="C9272" s="7">
        <v>219000</v>
      </c>
      <c r="D9272" s="7" t="s">
        <v>8</v>
      </c>
      <c r="E9272" s="7" t="s">
        <v>9</v>
      </c>
      <c r="F9272" s="7" t="s">
        <v>20</v>
      </c>
      <c r="G9272" s="7">
        <v>87552</v>
      </c>
    </row>
    <row r="9273" spans="1:7" ht="14.25" customHeight="1" x14ac:dyDescent="0.25">
      <c r="A9273" s="7" t="s">
        <v>16</v>
      </c>
      <c r="B9273" s="7">
        <v>2015</v>
      </c>
      <c r="C9273" s="7">
        <v>74347</v>
      </c>
      <c r="D9273" s="7" t="s">
        <v>19</v>
      </c>
      <c r="E9273" s="7" t="s">
        <v>9</v>
      </c>
      <c r="F9273" s="7" t="s">
        <v>14</v>
      </c>
      <c r="G9273" s="7">
        <v>89514</v>
      </c>
    </row>
    <row r="9274" spans="1:7" ht="14.25" customHeight="1" x14ac:dyDescent="0.25">
      <c r="A9274" s="7" t="s">
        <v>18</v>
      </c>
      <c r="B9274" s="7">
        <v>2016</v>
      </c>
      <c r="C9274" s="7">
        <v>218618</v>
      </c>
      <c r="D9274" s="7" t="s">
        <v>17</v>
      </c>
      <c r="E9274" s="7" t="s">
        <v>13</v>
      </c>
      <c r="F9274" s="7" t="s">
        <v>23</v>
      </c>
      <c r="G9274" s="7">
        <v>69333</v>
      </c>
    </row>
    <row r="9275" spans="1:7" ht="14.25" customHeight="1" x14ac:dyDescent="0.25">
      <c r="A9275" s="7" t="s">
        <v>7</v>
      </c>
      <c r="B9275" s="7">
        <v>2020</v>
      </c>
      <c r="C9275" s="7">
        <v>99268</v>
      </c>
      <c r="D9275" s="7" t="s">
        <v>8</v>
      </c>
      <c r="E9275" s="7" t="s">
        <v>9</v>
      </c>
      <c r="F9275" s="7" t="s">
        <v>14</v>
      </c>
      <c r="G9275" s="7">
        <v>15911</v>
      </c>
    </row>
    <row r="9276" spans="1:7" ht="14.25" customHeight="1" x14ac:dyDescent="0.25">
      <c r="A9276" s="7" t="s">
        <v>29</v>
      </c>
      <c r="B9276" s="7">
        <v>2012</v>
      </c>
      <c r="C9276" s="7">
        <v>135126</v>
      </c>
      <c r="D9276" s="7" t="s">
        <v>24</v>
      </c>
      <c r="E9276" s="7" t="s">
        <v>9</v>
      </c>
      <c r="F9276" s="7" t="s">
        <v>23</v>
      </c>
      <c r="G9276" s="7">
        <v>112698</v>
      </c>
    </row>
    <row r="9277" spans="1:7" ht="14.25" customHeight="1" x14ac:dyDescent="0.25">
      <c r="A9277" s="7" t="s">
        <v>21</v>
      </c>
      <c r="B9277" s="7">
        <v>2022</v>
      </c>
      <c r="C9277" s="7">
        <v>176293</v>
      </c>
      <c r="D9277" s="7" t="s">
        <v>19</v>
      </c>
      <c r="E9277" s="7" t="s">
        <v>13</v>
      </c>
      <c r="F9277" s="7" t="s">
        <v>10</v>
      </c>
      <c r="G9277" s="7">
        <v>146973</v>
      </c>
    </row>
    <row r="9278" spans="1:7" ht="14.25" customHeight="1" x14ac:dyDescent="0.25">
      <c r="A9278" s="7" t="s">
        <v>25</v>
      </c>
      <c r="B9278" s="7">
        <v>2015</v>
      </c>
      <c r="C9278" s="7">
        <v>373638</v>
      </c>
      <c r="D9278" s="7" t="s">
        <v>30</v>
      </c>
      <c r="E9278" s="7" t="s">
        <v>13</v>
      </c>
      <c r="F9278" s="7" t="s">
        <v>10</v>
      </c>
      <c r="G9278" s="7">
        <v>81730</v>
      </c>
    </row>
    <row r="9279" spans="1:7" ht="14.25" customHeight="1" x14ac:dyDescent="0.25">
      <c r="A9279" s="7" t="s">
        <v>28</v>
      </c>
      <c r="B9279" s="7">
        <v>2020</v>
      </c>
      <c r="C9279" s="7">
        <v>307104</v>
      </c>
      <c r="D9279" s="7" t="s">
        <v>12</v>
      </c>
      <c r="E9279" s="7" t="s">
        <v>13</v>
      </c>
      <c r="F9279" s="7" t="s">
        <v>14</v>
      </c>
      <c r="G9279" s="7">
        <v>37879</v>
      </c>
    </row>
    <row r="9280" spans="1:7" ht="14.25" customHeight="1" x14ac:dyDescent="0.25">
      <c r="A9280" s="7" t="s">
        <v>18</v>
      </c>
      <c r="B9280" s="7">
        <v>2012</v>
      </c>
      <c r="C9280" s="7">
        <v>202093</v>
      </c>
      <c r="D9280" s="7" t="s">
        <v>19</v>
      </c>
      <c r="E9280" s="7" t="s">
        <v>13</v>
      </c>
      <c r="F9280" s="7" t="s">
        <v>14</v>
      </c>
      <c r="G9280" s="7">
        <v>89602</v>
      </c>
    </row>
    <row r="9281" spans="1:7" ht="14.25" customHeight="1" x14ac:dyDescent="0.25">
      <c r="A9281" s="7" t="s">
        <v>28</v>
      </c>
      <c r="B9281" s="7">
        <v>2018</v>
      </c>
      <c r="C9281" s="7">
        <v>6455</v>
      </c>
      <c r="D9281" s="7" t="s">
        <v>19</v>
      </c>
      <c r="E9281" s="7" t="s">
        <v>13</v>
      </c>
      <c r="F9281" s="7" t="s">
        <v>23</v>
      </c>
      <c r="G9281" s="7">
        <v>108005</v>
      </c>
    </row>
    <row r="9282" spans="1:7" ht="14.25" customHeight="1" x14ac:dyDescent="0.25">
      <c r="A9282" s="7" t="s">
        <v>21</v>
      </c>
      <c r="B9282" s="7">
        <v>2022</v>
      </c>
      <c r="C9282" s="7">
        <v>195474</v>
      </c>
      <c r="D9282" s="7" t="s">
        <v>24</v>
      </c>
      <c r="E9282" s="7" t="s">
        <v>9</v>
      </c>
      <c r="F9282" s="7" t="s">
        <v>14</v>
      </c>
      <c r="G9282" s="7">
        <v>132226</v>
      </c>
    </row>
    <row r="9283" spans="1:7" ht="14.25" customHeight="1" x14ac:dyDescent="0.25">
      <c r="A9283" s="7" t="s">
        <v>11</v>
      </c>
      <c r="B9283" s="7">
        <v>2005</v>
      </c>
      <c r="C9283" s="7">
        <v>126681</v>
      </c>
      <c r="D9283" s="7" t="s">
        <v>8</v>
      </c>
      <c r="E9283" s="7" t="s">
        <v>13</v>
      </c>
      <c r="F9283" s="7" t="s">
        <v>10</v>
      </c>
      <c r="G9283" s="7">
        <v>102716</v>
      </c>
    </row>
    <row r="9284" spans="1:7" ht="14.25" customHeight="1" x14ac:dyDescent="0.25">
      <c r="A9284" s="7" t="s">
        <v>29</v>
      </c>
      <c r="B9284" s="7">
        <v>2007</v>
      </c>
      <c r="C9284" s="7">
        <v>12135</v>
      </c>
      <c r="D9284" s="7" t="s">
        <v>17</v>
      </c>
      <c r="E9284" s="7" t="s">
        <v>9</v>
      </c>
      <c r="F9284" s="7" t="s">
        <v>10</v>
      </c>
      <c r="G9284" s="7">
        <v>101032</v>
      </c>
    </row>
    <row r="9285" spans="1:7" ht="14.25" customHeight="1" x14ac:dyDescent="0.25">
      <c r="A9285" s="7" t="s">
        <v>7</v>
      </c>
      <c r="B9285" s="7">
        <v>2008</v>
      </c>
      <c r="C9285" s="7">
        <v>77282</v>
      </c>
      <c r="D9285" s="7" t="s">
        <v>8</v>
      </c>
      <c r="E9285" s="7" t="s">
        <v>9</v>
      </c>
      <c r="F9285" s="7" t="s">
        <v>14</v>
      </c>
      <c r="G9285" s="7">
        <v>129141</v>
      </c>
    </row>
    <row r="9286" spans="1:7" ht="14.25" customHeight="1" x14ac:dyDescent="0.25">
      <c r="A9286" s="7" t="s">
        <v>31</v>
      </c>
      <c r="B9286" s="7">
        <v>2023</v>
      </c>
      <c r="C9286" s="7">
        <v>397712</v>
      </c>
      <c r="D9286" s="7" t="s">
        <v>26</v>
      </c>
      <c r="E9286" s="7" t="s">
        <v>13</v>
      </c>
      <c r="F9286" s="7" t="s">
        <v>10</v>
      </c>
      <c r="G9286" s="7">
        <v>61643</v>
      </c>
    </row>
    <row r="9287" spans="1:7" ht="14.25" customHeight="1" x14ac:dyDescent="0.25">
      <c r="A9287" s="7" t="s">
        <v>22</v>
      </c>
      <c r="B9287" s="7">
        <v>2009</v>
      </c>
      <c r="C9287" s="7">
        <v>206519</v>
      </c>
      <c r="D9287" s="7" t="s">
        <v>26</v>
      </c>
      <c r="E9287" s="7" t="s">
        <v>9</v>
      </c>
      <c r="F9287" s="7" t="s">
        <v>14</v>
      </c>
      <c r="G9287" s="7">
        <v>27203</v>
      </c>
    </row>
    <row r="9288" spans="1:7" ht="14.25" customHeight="1" x14ac:dyDescent="0.25">
      <c r="A9288" s="7" t="s">
        <v>15</v>
      </c>
      <c r="B9288" s="7">
        <v>2012</v>
      </c>
      <c r="C9288" s="7">
        <v>43625</v>
      </c>
      <c r="D9288" s="7" t="s">
        <v>26</v>
      </c>
      <c r="E9288" s="7" t="s">
        <v>9</v>
      </c>
      <c r="F9288" s="7" t="s">
        <v>23</v>
      </c>
      <c r="G9288" s="7">
        <v>99738</v>
      </c>
    </row>
    <row r="9289" spans="1:7" ht="14.25" customHeight="1" x14ac:dyDescent="0.25">
      <c r="A9289" s="7" t="s">
        <v>7</v>
      </c>
      <c r="B9289" s="7">
        <v>2018</v>
      </c>
      <c r="C9289" s="7">
        <v>392901</v>
      </c>
      <c r="D9289" s="7" t="s">
        <v>8</v>
      </c>
      <c r="E9289" s="7" t="s">
        <v>9</v>
      </c>
      <c r="F9289" s="7" t="s">
        <v>20</v>
      </c>
      <c r="G9289" s="7">
        <v>121185</v>
      </c>
    </row>
    <row r="9290" spans="1:7" ht="14.25" customHeight="1" x14ac:dyDescent="0.25">
      <c r="A9290" s="7" t="s">
        <v>29</v>
      </c>
      <c r="B9290" s="7">
        <v>2006</v>
      </c>
      <c r="C9290" s="7">
        <v>285295</v>
      </c>
      <c r="D9290" s="7" t="s">
        <v>30</v>
      </c>
      <c r="E9290" s="7" t="s">
        <v>13</v>
      </c>
      <c r="F9290" s="7" t="s">
        <v>10</v>
      </c>
      <c r="G9290" s="7">
        <v>128486</v>
      </c>
    </row>
    <row r="9291" spans="1:7" ht="14.25" customHeight="1" x14ac:dyDescent="0.25">
      <c r="A9291" s="7" t="s">
        <v>7</v>
      </c>
      <c r="B9291" s="7">
        <v>2011</v>
      </c>
      <c r="C9291" s="7">
        <v>162919</v>
      </c>
      <c r="D9291" s="7" t="s">
        <v>24</v>
      </c>
      <c r="E9291" s="7" t="s">
        <v>13</v>
      </c>
      <c r="F9291" s="7" t="s">
        <v>20</v>
      </c>
      <c r="G9291" s="7">
        <v>132898</v>
      </c>
    </row>
    <row r="9292" spans="1:7" ht="14.25" customHeight="1" x14ac:dyDescent="0.25">
      <c r="A9292" s="7" t="s">
        <v>11</v>
      </c>
      <c r="B9292" s="7">
        <v>2019</v>
      </c>
      <c r="C9292" s="7">
        <v>13621</v>
      </c>
      <c r="D9292" s="7" t="s">
        <v>19</v>
      </c>
      <c r="E9292" s="7" t="s">
        <v>13</v>
      </c>
      <c r="F9292" s="7" t="s">
        <v>10</v>
      </c>
      <c r="G9292" s="7">
        <v>44350</v>
      </c>
    </row>
    <row r="9293" spans="1:7" ht="14.25" customHeight="1" x14ac:dyDescent="0.25">
      <c r="A9293" s="7" t="s">
        <v>28</v>
      </c>
      <c r="B9293" s="7">
        <v>2018</v>
      </c>
      <c r="C9293" s="7">
        <v>73021</v>
      </c>
      <c r="D9293" s="7" t="s">
        <v>8</v>
      </c>
      <c r="E9293" s="7" t="s">
        <v>13</v>
      </c>
      <c r="F9293" s="7" t="s">
        <v>23</v>
      </c>
      <c r="G9293" s="7">
        <v>148783</v>
      </c>
    </row>
    <row r="9294" spans="1:7" ht="14.25" customHeight="1" x14ac:dyDescent="0.25">
      <c r="A9294" s="7" t="s">
        <v>29</v>
      </c>
      <c r="B9294" s="7">
        <v>2022</v>
      </c>
      <c r="C9294" s="7">
        <v>201068</v>
      </c>
      <c r="D9294" s="7" t="s">
        <v>19</v>
      </c>
      <c r="E9294" s="7" t="s">
        <v>13</v>
      </c>
      <c r="F9294" s="7" t="s">
        <v>14</v>
      </c>
      <c r="G9294" s="7">
        <v>31080</v>
      </c>
    </row>
    <row r="9295" spans="1:7" ht="14.25" customHeight="1" x14ac:dyDescent="0.25">
      <c r="A9295" s="7" t="s">
        <v>25</v>
      </c>
      <c r="B9295" s="7">
        <v>2007</v>
      </c>
      <c r="C9295" s="7">
        <v>259888</v>
      </c>
      <c r="D9295" s="7" t="s">
        <v>12</v>
      </c>
      <c r="E9295" s="7" t="s">
        <v>13</v>
      </c>
      <c r="F9295" s="7" t="s">
        <v>14</v>
      </c>
      <c r="G9295" s="7">
        <v>100117</v>
      </c>
    </row>
    <row r="9296" spans="1:7" ht="14.25" customHeight="1" x14ac:dyDescent="0.25">
      <c r="A9296" s="7" t="s">
        <v>7</v>
      </c>
      <c r="B9296" s="7">
        <v>2008</v>
      </c>
      <c r="C9296" s="7">
        <v>296254</v>
      </c>
      <c r="D9296" s="7" t="s">
        <v>12</v>
      </c>
      <c r="E9296" s="7" t="s">
        <v>13</v>
      </c>
      <c r="F9296" s="7" t="s">
        <v>14</v>
      </c>
      <c r="G9296" s="7">
        <v>121251</v>
      </c>
    </row>
    <row r="9297" spans="1:7" ht="14.25" customHeight="1" x14ac:dyDescent="0.25">
      <c r="A9297" s="7" t="s">
        <v>7</v>
      </c>
      <c r="B9297" s="7">
        <v>2022</v>
      </c>
      <c r="C9297" s="7">
        <v>240103</v>
      </c>
      <c r="D9297" s="7" t="s">
        <v>24</v>
      </c>
      <c r="E9297" s="7" t="s">
        <v>9</v>
      </c>
      <c r="F9297" s="7" t="s">
        <v>23</v>
      </c>
      <c r="G9297" s="7">
        <v>31984</v>
      </c>
    </row>
    <row r="9298" spans="1:7" ht="14.25" customHeight="1" x14ac:dyDescent="0.25">
      <c r="A9298" s="7" t="s">
        <v>11</v>
      </c>
      <c r="B9298" s="7">
        <v>2019</v>
      </c>
      <c r="C9298" s="7">
        <v>8113</v>
      </c>
      <c r="D9298" s="7" t="s">
        <v>12</v>
      </c>
      <c r="E9298" s="7" t="s">
        <v>9</v>
      </c>
      <c r="F9298" s="7" t="s">
        <v>20</v>
      </c>
      <c r="G9298" s="7">
        <v>59311</v>
      </c>
    </row>
    <row r="9299" spans="1:7" ht="14.25" customHeight="1" x14ac:dyDescent="0.25">
      <c r="A9299" s="7" t="s">
        <v>11</v>
      </c>
      <c r="B9299" s="7">
        <v>2009</v>
      </c>
      <c r="C9299" s="7">
        <v>118289</v>
      </c>
      <c r="D9299" s="7" t="s">
        <v>26</v>
      </c>
      <c r="E9299" s="7" t="s">
        <v>13</v>
      </c>
      <c r="F9299" s="7" t="s">
        <v>14</v>
      </c>
      <c r="G9299" s="7">
        <v>15593</v>
      </c>
    </row>
    <row r="9300" spans="1:7" ht="14.25" customHeight="1" x14ac:dyDescent="0.25">
      <c r="A9300" s="7" t="s">
        <v>22</v>
      </c>
      <c r="B9300" s="7">
        <v>2012</v>
      </c>
      <c r="C9300" s="7">
        <v>208560</v>
      </c>
      <c r="D9300" s="7" t="s">
        <v>24</v>
      </c>
      <c r="E9300" s="7" t="s">
        <v>13</v>
      </c>
      <c r="F9300" s="7" t="s">
        <v>14</v>
      </c>
      <c r="G9300" s="7">
        <v>42798</v>
      </c>
    </row>
    <row r="9301" spans="1:7" ht="14.25" customHeight="1" x14ac:dyDescent="0.25">
      <c r="A9301" s="7" t="s">
        <v>28</v>
      </c>
      <c r="B9301" s="7">
        <v>2011</v>
      </c>
      <c r="C9301" s="7">
        <v>276023</v>
      </c>
      <c r="D9301" s="7" t="s">
        <v>24</v>
      </c>
      <c r="E9301" s="7" t="s">
        <v>13</v>
      </c>
      <c r="F9301" s="7" t="s">
        <v>14</v>
      </c>
      <c r="G9301" s="7">
        <v>69420</v>
      </c>
    </row>
    <row r="9302" spans="1:7" ht="14.25" customHeight="1" x14ac:dyDescent="0.25">
      <c r="A9302" s="7" t="s">
        <v>28</v>
      </c>
      <c r="B9302" s="7">
        <v>2011</v>
      </c>
      <c r="C9302" s="7">
        <v>215388</v>
      </c>
      <c r="D9302" s="7" t="s">
        <v>17</v>
      </c>
      <c r="E9302" s="7" t="s">
        <v>9</v>
      </c>
      <c r="F9302" s="7" t="s">
        <v>20</v>
      </c>
      <c r="G9302" s="7">
        <v>52241</v>
      </c>
    </row>
    <row r="9303" spans="1:7" ht="14.25" customHeight="1" x14ac:dyDescent="0.25">
      <c r="A9303" s="7" t="s">
        <v>16</v>
      </c>
      <c r="B9303" s="7">
        <v>2016</v>
      </c>
      <c r="C9303" s="7">
        <v>30385</v>
      </c>
      <c r="D9303" s="7" t="s">
        <v>19</v>
      </c>
      <c r="E9303" s="7" t="s">
        <v>13</v>
      </c>
      <c r="F9303" s="7" t="s">
        <v>14</v>
      </c>
      <c r="G9303" s="7">
        <v>136106</v>
      </c>
    </row>
    <row r="9304" spans="1:7" ht="14.25" customHeight="1" x14ac:dyDescent="0.25">
      <c r="A9304" s="7" t="s">
        <v>27</v>
      </c>
      <c r="B9304" s="7">
        <v>2008</v>
      </c>
      <c r="C9304" s="7">
        <v>178352</v>
      </c>
      <c r="D9304" s="7" t="s">
        <v>17</v>
      </c>
      <c r="E9304" s="7" t="s">
        <v>13</v>
      </c>
      <c r="F9304" s="7" t="s">
        <v>20</v>
      </c>
      <c r="G9304" s="7">
        <v>115566</v>
      </c>
    </row>
    <row r="9305" spans="1:7" ht="14.25" customHeight="1" x14ac:dyDescent="0.25">
      <c r="A9305" s="7" t="s">
        <v>11</v>
      </c>
      <c r="B9305" s="7">
        <v>2006</v>
      </c>
      <c r="C9305" s="7">
        <v>32175</v>
      </c>
      <c r="D9305" s="7" t="s">
        <v>26</v>
      </c>
      <c r="E9305" s="7" t="s">
        <v>13</v>
      </c>
      <c r="F9305" s="7" t="s">
        <v>20</v>
      </c>
      <c r="G9305" s="7">
        <v>66522</v>
      </c>
    </row>
    <row r="9306" spans="1:7" ht="14.25" customHeight="1" x14ac:dyDescent="0.25">
      <c r="A9306" s="7" t="s">
        <v>16</v>
      </c>
      <c r="B9306" s="7">
        <v>2013</v>
      </c>
      <c r="C9306" s="7">
        <v>211239</v>
      </c>
      <c r="D9306" s="7" t="s">
        <v>30</v>
      </c>
      <c r="E9306" s="7" t="s">
        <v>13</v>
      </c>
      <c r="F9306" s="7" t="s">
        <v>14</v>
      </c>
      <c r="G9306" s="7">
        <v>33667</v>
      </c>
    </row>
    <row r="9307" spans="1:7" ht="14.25" customHeight="1" x14ac:dyDescent="0.25">
      <c r="A9307" s="7" t="s">
        <v>22</v>
      </c>
      <c r="B9307" s="7">
        <v>2005</v>
      </c>
      <c r="C9307" s="7">
        <v>128996</v>
      </c>
      <c r="D9307" s="7" t="s">
        <v>24</v>
      </c>
      <c r="E9307" s="7" t="s">
        <v>9</v>
      </c>
      <c r="F9307" s="7" t="s">
        <v>23</v>
      </c>
      <c r="G9307" s="7">
        <v>113361</v>
      </c>
    </row>
    <row r="9308" spans="1:7" ht="14.25" customHeight="1" x14ac:dyDescent="0.25">
      <c r="A9308" s="7" t="s">
        <v>11</v>
      </c>
      <c r="B9308" s="7">
        <v>2023</v>
      </c>
      <c r="C9308" s="7">
        <v>26773</v>
      </c>
      <c r="D9308" s="7" t="s">
        <v>8</v>
      </c>
      <c r="E9308" s="7" t="s">
        <v>9</v>
      </c>
      <c r="F9308" s="7" t="s">
        <v>14</v>
      </c>
      <c r="G9308" s="7">
        <v>84465</v>
      </c>
    </row>
    <row r="9309" spans="1:7" ht="14.25" customHeight="1" x14ac:dyDescent="0.25">
      <c r="A9309" s="7" t="s">
        <v>31</v>
      </c>
      <c r="B9309" s="7">
        <v>2018</v>
      </c>
      <c r="C9309" s="7">
        <v>212736</v>
      </c>
      <c r="D9309" s="7" t="s">
        <v>24</v>
      </c>
      <c r="E9309" s="7" t="s">
        <v>9</v>
      </c>
      <c r="F9309" s="7" t="s">
        <v>14</v>
      </c>
      <c r="G9309" s="7">
        <v>140902</v>
      </c>
    </row>
    <row r="9310" spans="1:7" ht="14.25" customHeight="1" x14ac:dyDescent="0.25">
      <c r="A9310" s="7" t="s">
        <v>21</v>
      </c>
      <c r="B9310" s="7">
        <v>2008</v>
      </c>
      <c r="C9310" s="7">
        <v>212518</v>
      </c>
      <c r="D9310" s="7" t="s">
        <v>24</v>
      </c>
      <c r="E9310" s="7" t="s">
        <v>13</v>
      </c>
      <c r="F9310" s="7" t="s">
        <v>23</v>
      </c>
      <c r="G9310" s="7">
        <v>64039</v>
      </c>
    </row>
    <row r="9311" spans="1:7" ht="14.25" customHeight="1" x14ac:dyDescent="0.25">
      <c r="A9311" s="7" t="s">
        <v>31</v>
      </c>
      <c r="B9311" s="7">
        <v>2013</v>
      </c>
      <c r="C9311" s="7">
        <v>130150</v>
      </c>
      <c r="D9311" s="7" t="s">
        <v>26</v>
      </c>
      <c r="E9311" s="7" t="s">
        <v>13</v>
      </c>
      <c r="F9311" s="7" t="s">
        <v>10</v>
      </c>
      <c r="G9311" s="7">
        <v>128184</v>
      </c>
    </row>
    <row r="9312" spans="1:7" ht="14.25" customHeight="1" x14ac:dyDescent="0.25">
      <c r="A9312" s="7" t="s">
        <v>21</v>
      </c>
      <c r="B9312" s="7">
        <v>2023</v>
      </c>
      <c r="C9312" s="7">
        <v>232526</v>
      </c>
      <c r="D9312" s="7" t="s">
        <v>19</v>
      </c>
      <c r="E9312" s="7" t="s">
        <v>13</v>
      </c>
      <c r="F9312" s="7" t="s">
        <v>14</v>
      </c>
      <c r="G9312" s="7">
        <v>113092</v>
      </c>
    </row>
    <row r="9313" spans="1:7" ht="14.25" customHeight="1" x14ac:dyDescent="0.25">
      <c r="A9313" s="7" t="s">
        <v>27</v>
      </c>
      <c r="B9313" s="7">
        <v>2019</v>
      </c>
      <c r="C9313" s="7">
        <v>9384</v>
      </c>
      <c r="D9313" s="7" t="s">
        <v>12</v>
      </c>
      <c r="E9313" s="7" t="s">
        <v>13</v>
      </c>
      <c r="F9313" s="7" t="s">
        <v>23</v>
      </c>
      <c r="G9313" s="7">
        <v>147212</v>
      </c>
    </row>
    <row r="9314" spans="1:7" ht="14.25" customHeight="1" x14ac:dyDescent="0.25">
      <c r="A9314" s="7" t="s">
        <v>28</v>
      </c>
      <c r="B9314" s="7">
        <v>2011</v>
      </c>
      <c r="C9314" s="7">
        <v>199492</v>
      </c>
      <c r="D9314" s="7" t="s">
        <v>26</v>
      </c>
      <c r="E9314" s="7" t="s">
        <v>13</v>
      </c>
      <c r="F9314" s="7" t="s">
        <v>20</v>
      </c>
      <c r="G9314" s="7">
        <v>131589</v>
      </c>
    </row>
    <row r="9315" spans="1:7" ht="14.25" customHeight="1" x14ac:dyDescent="0.25">
      <c r="A9315" s="7" t="s">
        <v>11</v>
      </c>
      <c r="B9315" s="7">
        <v>2007</v>
      </c>
      <c r="C9315" s="7">
        <v>28077</v>
      </c>
      <c r="D9315" s="7" t="s">
        <v>8</v>
      </c>
      <c r="E9315" s="7" t="s">
        <v>9</v>
      </c>
      <c r="F9315" s="7" t="s">
        <v>23</v>
      </c>
      <c r="G9315" s="7">
        <v>110501</v>
      </c>
    </row>
    <row r="9316" spans="1:7" ht="14.25" customHeight="1" x14ac:dyDescent="0.25">
      <c r="A9316" s="7" t="s">
        <v>21</v>
      </c>
      <c r="B9316" s="7">
        <v>2015</v>
      </c>
      <c r="C9316" s="7">
        <v>72772</v>
      </c>
      <c r="D9316" s="7" t="s">
        <v>17</v>
      </c>
      <c r="E9316" s="7" t="s">
        <v>9</v>
      </c>
      <c r="F9316" s="7" t="s">
        <v>20</v>
      </c>
      <c r="G9316" s="7">
        <v>106070</v>
      </c>
    </row>
    <row r="9317" spans="1:7" ht="14.25" customHeight="1" x14ac:dyDescent="0.25">
      <c r="A9317" s="7" t="s">
        <v>28</v>
      </c>
      <c r="B9317" s="7">
        <v>2012</v>
      </c>
      <c r="C9317" s="7">
        <v>388219</v>
      </c>
      <c r="D9317" s="7" t="s">
        <v>12</v>
      </c>
      <c r="E9317" s="7" t="s">
        <v>13</v>
      </c>
      <c r="F9317" s="7" t="s">
        <v>14</v>
      </c>
      <c r="G9317" s="7">
        <v>117093</v>
      </c>
    </row>
    <row r="9318" spans="1:7" ht="14.25" customHeight="1" x14ac:dyDescent="0.25">
      <c r="A9318" s="7" t="s">
        <v>16</v>
      </c>
      <c r="B9318" s="7">
        <v>2008</v>
      </c>
      <c r="C9318" s="7">
        <v>283345</v>
      </c>
      <c r="D9318" s="7" t="s">
        <v>26</v>
      </c>
      <c r="E9318" s="7" t="s">
        <v>9</v>
      </c>
      <c r="F9318" s="7" t="s">
        <v>20</v>
      </c>
      <c r="G9318" s="7">
        <v>87461</v>
      </c>
    </row>
    <row r="9319" spans="1:7" ht="14.25" customHeight="1" x14ac:dyDescent="0.25">
      <c r="A9319" s="7" t="s">
        <v>29</v>
      </c>
      <c r="B9319" s="7">
        <v>2007</v>
      </c>
      <c r="C9319" s="7">
        <v>341105</v>
      </c>
      <c r="D9319" s="7" t="s">
        <v>26</v>
      </c>
      <c r="E9319" s="7" t="s">
        <v>9</v>
      </c>
      <c r="F9319" s="7" t="s">
        <v>14</v>
      </c>
      <c r="G9319" s="7">
        <v>140945</v>
      </c>
    </row>
    <row r="9320" spans="1:7" ht="14.25" customHeight="1" x14ac:dyDescent="0.25">
      <c r="A9320" s="7" t="s">
        <v>18</v>
      </c>
      <c r="B9320" s="7">
        <v>2013</v>
      </c>
      <c r="C9320" s="7">
        <v>50995</v>
      </c>
      <c r="D9320" s="7" t="s">
        <v>24</v>
      </c>
      <c r="E9320" s="7" t="s">
        <v>13</v>
      </c>
      <c r="F9320" s="7" t="s">
        <v>20</v>
      </c>
      <c r="G9320" s="7">
        <v>38670</v>
      </c>
    </row>
    <row r="9321" spans="1:7" ht="14.25" customHeight="1" x14ac:dyDescent="0.25">
      <c r="A9321" s="7" t="s">
        <v>16</v>
      </c>
      <c r="B9321" s="7">
        <v>2022</v>
      </c>
      <c r="C9321" s="7">
        <v>344203</v>
      </c>
      <c r="D9321" s="7" t="s">
        <v>17</v>
      </c>
      <c r="E9321" s="7" t="s">
        <v>9</v>
      </c>
      <c r="F9321" s="7" t="s">
        <v>14</v>
      </c>
      <c r="G9321" s="7">
        <v>149779</v>
      </c>
    </row>
    <row r="9322" spans="1:7" ht="14.25" customHeight="1" x14ac:dyDescent="0.25">
      <c r="A9322" s="7" t="s">
        <v>27</v>
      </c>
      <c r="B9322" s="7">
        <v>2012</v>
      </c>
      <c r="C9322" s="7">
        <v>337024</v>
      </c>
      <c r="D9322" s="7" t="s">
        <v>19</v>
      </c>
      <c r="E9322" s="7" t="s">
        <v>9</v>
      </c>
      <c r="F9322" s="7" t="s">
        <v>10</v>
      </c>
      <c r="G9322" s="7">
        <v>31020</v>
      </c>
    </row>
    <row r="9323" spans="1:7" ht="14.25" customHeight="1" x14ac:dyDescent="0.25">
      <c r="A9323" s="7" t="s">
        <v>27</v>
      </c>
      <c r="B9323" s="7">
        <v>2006</v>
      </c>
      <c r="C9323" s="7">
        <v>229885</v>
      </c>
      <c r="D9323" s="7" t="s">
        <v>24</v>
      </c>
      <c r="E9323" s="7" t="s">
        <v>9</v>
      </c>
      <c r="F9323" s="7" t="s">
        <v>20</v>
      </c>
      <c r="G9323" s="7">
        <v>136445</v>
      </c>
    </row>
    <row r="9324" spans="1:7" ht="14.25" customHeight="1" x14ac:dyDescent="0.25">
      <c r="A9324" s="7" t="s">
        <v>18</v>
      </c>
      <c r="B9324" s="7">
        <v>2020</v>
      </c>
      <c r="C9324" s="7">
        <v>144451</v>
      </c>
      <c r="D9324" s="7" t="s">
        <v>19</v>
      </c>
      <c r="E9324" s="7" t="s">
        <v>13</v>
      </c>
      <c r="F9324" s="7" t="s">
        <v>20</v>
      </c>
      <c r="G9324" s="7">
        <v>103427</v>
      </c>
    </row>
    <row r="9325" spans="1:7" ht="14.25" customHeight="1" x14ac:dyDescent="0.25">
      <c r="A9325" s="7" t="s">
        <v>7</v>
      </c>
      <c r="B9325" s="7">
        <v>2013</v>
      </c>
      <c r="C9325" s="7">
        <v>9201</v>
      </c>
      <c r="D9325" s="7" t="s">
        <v>19</v>
      </c>
      <c r="E9325" s="7" t="s">
        <v>9</v>
      </c>
      <c r="F9325" s="7" t="s">
        <v>20</v>
      </c>
      <c r="G9325" s="7">
        <v>69502</v>
      </c>
    </row>
    <row r="9326" spans="1:7" ht="14.25" customHeight="1" x14ac:dyDescent="0.25">
      <c r="A9326" s="7" t="s">
        <v>28</v>
      </c>
      <c r="B9326" s="7">
        <v>2022</v>
      </c>
      <c r="C9326" s="7">
        <v>332074</v>
      </c>
      <c r="D9326" s="7" t="s">
        <v>19</v>
      </c>
      <c r="E9326" s="7" t="s">
        <v>9</v>
      </c>
      <c r="F9326" s="7" t="s">
        <v>23</v>
      </c>
      <c r="G9326" s="7">
        <v>79784</v>
      </c>
    </row>
    <row r="9327" spans="1:7" ht="14.25" customHeight="1" x14ac:dyDescent="0.25">
      <c r="A9327" s="7" t="s">
        <v>31</v>
      </c>
      <c r="B9327" s="7">
        <v>2010</v>
      </c>
      <c r="C9327" s="7">
        <v>290746</v>
      </c>
      <c r="D9327" s="7" t="s">
        <v>19</v>
      </c>
      <c r="E9327" s="7" t="s">
        <v>9</v>
      </c>
      <c r="F9327" s="7" t="s">
        <v>14</v>
      </c>
      <c r="G9327" s="7">
        <v>20213</v>
      </c>
    </row>
    <row r="9328" spans="1:7" ht="14.25" customHeight="1" x14ac:dyDescent="0.25">
      <c r="A9328" s="7" t="s">
        <v>29</v>
      </c>
      <c r="B9328" s="7">
        <v>2005</v>
      </c>
      <c r="C9328" s="7">
        <v>313159</v>
      </c>
      <c r="D9328" s="7" t="s">
        <v>17</v>
      </c>
      <c r="E9328" s="7" t="s">
        <v>13</v>
      </c>
      <c r="F9328" s="7" t="s">
        <v>23</v>
      </c>
      <c r="G9328" s="7">
        <v>123315</v>
      </c>
    </row>
    <row r="9329" spans="1:7" ht="14.25" customHeight="1" x14ac:dyDescent="0.25">
      <c r="A9329" s="7" t="s">
        <v>7</v>
      </c>
      <c r="B9329" s="7">
        <v>2020</v>
      </c>
      <c r="C9329" s="7">
        <v>68272</v>
      </c>
      <c r="D9329" s="7" t="s">
        <v>17</v>
      </c>
      <c r="E9329" s="7" t="s">
        <v>13</v>
      </c>
      <c r="F9329" s="7" t="s">
        <v>10</v>
      </c>
      <c r="G9329" s="7">
        <v>38237</v>
      </c>
    </row>
    <row r="9330" spans="1:7" ht="14.25" customHeight="1" x14ac:dyDescent="0.25">
      <c r="A9330" s="7" t="s">
        <v>27</v>
      </c>
      <c r="B9330" s="7">
        <v>2011</v>
      </c>
      <c r="C9330" s="7">
        <v>10740</v>
      </c>
      <c r="D9330" s="7" t="s">
        <v>17</v>
      </c>
      <c r="E9330" s="7" t="s">
        <v>9</v>
      </c>
      <c r="F9330" s="7" t="s">
        <v>10</v>
      </c>
      <c r="G9330" s="7">
        <v>125654</v>
      </c>
    </row>
    <row r="9331" spans="1:7" ht="14.25" customHeight="1" x14ac:dyDescent="0.25">
      <c r="A9331" s="7" t="s">
        <v>28</v>
      </c>
      <c r="B9331" s="7">
        <v>2018</v>
      </c>
      <c r="C9331" s="7">
        <v>118432</v>
      </c>
      <c r="D9331" s="7" t="s">
        <v>12</v>
      </c>
      <c r="E9331" s="7" t="s">
        <v>13</v>
      </c>
      <c r="F9331" s="7" t="s">
        <v>14</v>
      </c>
      <c r="G9331" s="7">
        <v>100233</v>
      </c>
    </row>
    <row r="9332" spans="1:7" ht="14.25" customHeight="1" x14ac:dyDescent="0.25">
      <c r="A9332" s="7" t="s">
        <v>29</v>
      </c>
      <c r="B9332" s="7">
        <v>2015</v>
      </c>
      <c r="C9332" s="7">
        <v>312569</v>
      </c>
      <c r="D9332" s="7" t="s">
        <v>8</v>
      </c>
      <c r="E9332" s="7" t="s">
        <v>9</v>
      </c>
      <c r="F9332" s="7" t="s">
        <v>10</v>
      </c>
      <c r="G9332" s="7">
        <v>39744</v>
      </c>
    </row>
    <row r="9333" spans="1:7" ht="14.25" customHeight="1" x14ac:dyDescent="0.25">
      <c r="A9333" s="7" t="s">
        <v>25</v>
      </c>
      <c r="B9333" s="7">
        <v>2008</v>
      </c>
      <c r="C9333" s="7">
        <v>27964</v>
      </c>
      <c r="D9333" s="7" t="s">
        <v>12</v>
      </c>
      <c r="E9333" s="7" t="s">
        <v>13</v>
      </c>
      <c r="F9333" s="7" t="s">
        <v>20</v>
      </c>
      <c r="G9333" s="7">
        <v>32817</v>
      </c>
    </row>
    <row r="9334" spans="1:7" ht="14.25" customHeight="1" x14ac:dyDescent="0.25">
      <c r="A9334" s="7" t="s">
        <v>18</v>
      </c>
      <c r="B9334" s="7">
        <v>2007</v>
      </c>
      <c r="C9334" s="7">
        <v>315569</v>
      </c>
      <c r="D9334" s="7" t="s">
        <v>12</v>
      </c>
      <c r="E9334" s="7" t="s">
        <v>13</v>
      </c>
      <c r="F9334" s="7" t="s">
        <v>20</v>
      </c>
      <c r="G9334" s="7">
        <v>137255</v>
      </c>
    </row>
    <row r="9335" spans="1:7" ht="14.25" customHeight="1" x14ac:dyDescent="0.25">
      <c r="A9335" s="7" t="s">
        <v>22</v>
      </c>
      <c r="B9335" s="7">
        <v>2021</v>
      </c>
      <c r="C9335" s="7">
        <v>67005</v>
      </c>
      <c r="D9335" s="7" t="s">
        <v>19</v>
      </c>
      <c r="E9335" s="7" t="s">
        <v>9</v>
      </c>
      <c r="F9335" s="7" t="s">
        <v>14</v>
      </c>
      <c r="G9335" s="7">
        <v>92854</v>
      </c>
    </row>
    <row r="9336" spans="1:7" ht="14.25" customHeight="1" x14ac:dyDescent="0.25">
      <c r="A9336" s="7" t="s">
        <v>29</v>
      </c>
      <c r="B9336" s="7">
        <v>2023</v>
      </c>
      <c r="C9336" s="7">
        <v>91459</v>
      </c>
      <c r="D9336" s="7" t="s">
        <v>17</v>
      </c>
      <c r="E9336" s="7" t="s">
        <v>13</v>
      </c>
      <c r="F9336" s="7" t="s">
        <v>14</v>
      </c>
      <c r="G9336" s="7">
        <v>119883</v>
      </c>
    </row>
    <row r="9337" spans="1:7" ht="14.25" customHeight="1" x14ac:dyDescent="0.25">
      <c r="A9337" s="7" t="s">
        <v>11</v>
      </c>
      <c r="B9337" s="7">
        <v>2012</v>
      </c>
      <c r="C9337" s="7">
        <v>35776</v>
      </c>
      <c r="D9337" s="7" t="s">
        <v>30</v>
      </c>
      <c r="E9337" s="7" t="s">
        <v>9</v>
      </c>
      <c r="F9337" s="7" t="s">
        <v>10</v>
      </c>
      <c r="G9337" s="7">
        <v>67187</v>
      </c>
    </row>
    <row r="9338" spans="1:7" ht="14.25" customHeight="1" x14ac:dyDescent="0.25">
      <c r="A9338" s="7" t="s">
        <v>11</v>
      </c>
      <c r="B9338" s="7">
        <v>2023</v>
      </c>
      <c r="C9338" s="7">
        <v>393382</v>
      </c>
      <c r="D9338" s="7" t="s">
        <v>24</v>
      </c>
      <c r="E9338" s="7" t="s">
        <v>9</v>
      </c>
      <c r="F9338" s="7" t="s">
        <v>10</v>
      </c>
      <c r="G9338" s="7">
        <v>84225</v>
      </c>
    </row>
    <row r="9339" spans="1:7" ht="14.25" customHeight="1" x14ac:dyDescent="0.25">
      <c r="A9339" s="7" t="s">
        <v>18</v>
      </c>
      <c r="B9339" s="7">
        <v>2013</v>
      </c>
      <c r="C9339" s="7">
        <v>129391</v>
      </c>
      <c r="D9339" s="7" t="s">
        <v>12</v>
      </c>
      <c r="E9339" s="7" t="s">
        <v>13</v>
      </c>
      <c r="F9339" s="7" t="s">
        <v>23</v>
      </c>
      <c r="G9339" s="7">
        <v>83226</v>
      </c>
    </row>
    <row r="9340" spans="1:7" ht="14.25" customHeight="1" x14ac:dyDescent="0.25">
      <c r="A9340" s="7" t="s">
        <v>29</v>
      </c>
      <c r="B9340" s="7">
        <v>2005</v>
      </c>
      <c r="C9340" s="7">
        <v>340069</v>
      </c>
      <c r="D9340" s="7" t="s">
        <v>17</v>
      </c>
      <c r="E9340" s="7" t="s">
        <v>9</v>
      </c>
      <c r="F9340" s="7" t="s">
        <v>23</v>
      </c>
      <c r="G9340" s="7">
        <v>25323</v>
      </c>
    </row>
    <row r="9341" spans="1:7" ht="14.25" customHeight="1" x14ac:dyDescent="0.25">
      <c r="A9341" s="7" t="s">
        <v>29</v>
      </c>
      <c r="B9341" s="7">
        <v>2018</v>
      </c>
      <c r="C9341" s="7">
        <v>20106</v>
      </c>
      <c r="D9341" s="7" t="s">
        <v>24</v>
      </c>
      <c r="E9341" s="7" t="s">
        <v>13</v>
      </c>
      <c r="F9341" s="7" t="s">
        <v>14</v>
      </c>
      <c r="G9341" s="7">
        <v>118122</v>
      </c>
    </row>
    <row r="9342" spans="1:7" ht="14.25" customHeight="1" x14ac:dyDescent="0.25">
      <c r="A9342" s="7" t="s">
        <v>21</v>
      </c>
      <c r="B9342" s="7">
        <v>2016</v>
      </c>
      <c r="C9342" s="7">
        <v>80058</v>
      </c>
      <c r="D9342" s="7" t="s">
        <v>24</v>
      </c>
      <c r="E9342" s="7" t="s">
        <v>9</v>
      </c>
      <c r="F9342" s="7" t="s">
        <v>20</v>
      </c>
      <c r="G9342" s="7">
        <v>23071</v>
      </c>
    </row>
    <row r="9343" spans="1:7" ht="14.25" customHeight="1" x14ac:dyDescent="0.25">
      <c r="A9343" s="7" t="s">
        <v>7</v>
      </c>
      <c r="B9343" s="7">
        <v>2016</v>
      </c>
      <c r="C9343" s="7">
        <v>196279</v>
      </c>
      <c r="D9343" s="7" t="s">
        <v>19</v>
      </c>
      <c r="E9343" s="7" t="s">
        <v>13</v>
      </c>
      <c r="F9343" s="7" t="s">
        <v>20</v>
      </c>
      <c r="G9343" s="7">
        <v>49941</v>
      </c>
    </row>
    <row r="9344" spans="1:7" ht="14.25" customHeight="1" x14ac:dyDescent="0.25">
      <c r="A9344" s="7" t="s">
        <v>22</v>
      </c>
      <c r="B9344" s="7">
        <v>2019</v>
      </c>
      <c r="C9344" s="7">
        <v>75912</v>
      </c>
      <c r="D9344" s="7" t="s">
        <v>26</v>
      </c>
      <c r="E9344" s="7" t="s">
        <v>13</v>
      </c>
      <c r="F9344" s="7" t="s">
        <v>10</v>
      </c>
      <c r="G9344" s="7">
        <v>40907</v>
      </c>
    </row>
    <row r="9345" spans="1:7" ht="14.25" customHeight="1" x14ac:dyDescent="0.25">
      <c r="A9345" s="7" t="s">
        <v>15</v>
      </c>
      <c r="B9345" s="7">
        <v>2022</v>
      </c>
      <c r="C9345" s="7">
        <v>17218</v>
      </c>
      <c r="D9345" s="7" t="s">
        <v>12</v>
      </c>
      <c r="E9345" s="7" t="s">
        <v>9</v>
      </c>
      <c r="F9345" s="7" t="s">
        <v>23</v>
      </c>
      <c r="G9345" s="7">
        <v>19132</v>
      </c>
    </row>
    <row r="9346" spans="1:7" ht="14.25" customHeight="1" x14ac:dyDescent="0.25">
      <c r="A9346" s="7" t="s">
        <v>11</v>
      </c>
      <c r="B9346" s="7">
        <v>2010</v>
      </c>
      <c r="C9346" s="7">
        <v>323929</v>
      </c>
      <c r="D9346" s="7" t="s">
        <v>30</v>
      </c>
      <c r="E9346" s="7" t="s">
        <v>13</v>
      </c>
      <c r="F9346" s="7" t="s">
        <v>20</v>
      </c>
      <c r="G9346" s="7">
        <v>36555</v>
      </c>
    </row>
    <row r="9347" spans="1:7" ht="14.25" customHeight="1" x14ac:dyDescent="0.25">
      <c r="A9347" s="7" t="s">
        <v>16</v>
      </c>
      <c r="B9347" s="7">
        <v>2005</v>
      </c>
      <c r="C9347" s="7">
        <v>142516</v>
      </c>
      <c r="D9347" s="7" t="s">
        <v>8</v>
      </c>
      <c r="E9347" s="7" t="s">
        <v>9</v>
      </c>
      <c r="F9347" s="7" t="s">
        <v>14</v>
      </c>
      <c r="G9347" s="7">
        <v>110363</v>
      </c>
    </row>
    <row r="9348" spans="1:7" ht="14.25" customHeight="1" x14ac:dyDescent="0.25">
      <c r="A9348" s="7" t="s">
        <v>15</v>
      </c>
      <c r="B9348" s="7">
        <v>2008</v>
      </c>
      <c r="C9348" s="7">
        <v>182716</v>
      </c>
      <c r="D9348" s="7" t="s">
        <v>12</v>
      </c>
      <c r="E9348" s="7" t="s">
        <v>13</v>
      </c>
      <c r="F9348" s="7" t="s">
        <v>23</v>
      </c>
      <c r="G9348" s="7">
        <v>57866</v>
      </c>
    </row>
    <row r="9349" spans="1:7" ht="14.25" customHeight="1" x14ac:dyDescent="0.25">
      <c r="A9349" s="7" t="s">
        <v>11</v>
      </c>
      <c r="B9349" s="7">
        <v>2023</v>
      </c>
      <c r="C9349" s="7">
        <v>87879</v>
      </c>
      <c r="D9349" s="7" t="s">
        <v>19</v>
      </c>
      <c r="E9349" s="7" t="s">
        <v>13</v>
      </c>
      <c r="F9349" s="7" t="s">
        <v>23</v>
      </c>
      <c r="G9349" s="7">
        <v>123587</v>
      </c>
    </row>
    <row r="9350" spans="1:7" ht="14.25" customHeight="1" x14ac:dyDescent="0.25">
      <c r="A9350" s="7" t="s">
        <v>29</v>
      </c>
      <c r="B9350" s="7">
        <v>2005</v>
      </c>
      <c r="C9350" s="7">
        <v>366003</v>
      </c>
      <c r="D9350" s="7" t="s">
        <v>26</v>
      </c>
      <c r="E9350" s="7" t="s">
        <v>9</v>
      </c>
      <c r="F9350" s="7" t="s">
        <v>20</v>
      </c>
      <c r="G9350" s="7">
        <v>118872</v>
      </c>
    </row>
    <row r="9351" spans="1:7" ht="14.25" customHeight="1" x14ac:dyDescent="0.25">
      <c r="A9351" s="7" t="s">
        <v>7</v>
      </c>
      <c r="B9351" s="7">
        <v>2013</v>
      </c>
      <c r="C9351" s="7">
        <v>109873</v>
      </c>
      <c r="D9351" s="7" t="s">
        <v>12</v>
      </c>
      <c r="E9351" s="7" t="s">
        <v>9</v>
      </c>
      <c r="F9351" s="7" t="s">
        <v>10</v>
      </c>
      <c r="G9351" s="7">
        <v>120019</v>
      </c>
    </row>
    <row r="9352" spans="1:7" ht="14.25" customHeight="1" x14ac:dyDescent="0.25">
      <c r="A9352" s="7" t="s">
        <v>15</v>
      </c>
      <c r="B9352" s="7">
        <v>2011</v>
      </c>
      <c r="C9352" s="7">
        <v>246208</v>
      </c>
      <c r="D9352" s="7" t="s">
        <v>26</v>
      </c>
      <c r="E9352" s="7" t="s">
        <v>13</v>
      </c>
      <c r="F9352" s="7" t="s">
        <v>10</v>
      </c>
      <c r="G9352" s="7">
        <v>135936</v>
      </c>
    </row>
    <row r="9353" spans="1:7" ht="14.25" customHeight="1" x14ac:dyDescent="0.25">
      <c r="A9353" s="7" t="s">
        <v>22</v>
      </c>
      <c r="B9353" s="7">
        <v>2010</v>
      </c>
      <c r="C9353" s="7">
        <v>199525</v>
      </c>
      <c r="D9353" s="7" t="s">
        <v>8</v>
      </c>
      <c r="E9353" s="7" t="s">
        <v>13</v>
      </c>
      <c r="F9353" s="7" t="s">
        <v>10</v>
      </c>
      <c r="G9353" s="7">
        <v>52613</v>
      </c>
    </row>
    <row r="9354" spans="1:7" ht="14.25" customHeight="1" x14ac:dyDescent="0.25">
      <c r="A9354" s="7" t="s">
        <v>28</v>
      </c>
      <c r="B9354" s="7">
        <v>2010</v>
      </c>
      <c r="C9354" s="7">
        <v>303017</v>
      </c>
      <c r="D9354" s="7" t="s">
        <v>17</v>
      </c>
      <c r="E9354" s="7" t="s">
        <v>13</v>
      </c>
      <c r="F9354" s="7" t="s">
        <v>23</v>
      </c>
      <c r="G9354" s="7">
        <v>129259</v>
      </c>
    </row>
    <row r="9355" spans="1:7" ht="14.25" customHeight="1" x14ac:dyDescent="0.25">
      <c r="A9355" s="7" t="s">
        <v>27</v>
      </c>
      <c r="B9355" s="7">
        <v>2012</v>
      </c>
      <c r="C9355" s="7">
        <v>250099</v>
      </c>
      <c r="D9355" s="7" t="s">
        <v>17</v>
      </c>
      <c r="E9355" s="7" t="s">
        <v>13</v>
      </c>
      <c r="F9355" s="7" t="s">
        <v>14</v>
      </c>
      <c r="G9355" s="7">
        <v>142207</v>
      </c>
    </row>
    <row r="9356" spans="1:7" ht="14.25" customHeight="1" x14ac:dyDescent="0.25">
      <c r="A9356" s="7" t="s">
        <v>7</v>
      </c>
      <c r="B9356" s="7">
        <v>2006</v>
      </c>
      <c r="C9356" s="7">
        <v>369964</v>
      </c>
      <c r="D9356" s="7" t="s">
        <v>8</v>
      </c>
      <c r="E9356" s="7" t="s">
        <v>9</v>
      </c>
      <c r="F9356" s="7" t="s">
        <v>20</v>
      </c>
      <c r="G9356" s="7">
        <v>72626</v>
      </c>
    </row>
    <row r="9357" spans="1:7" ht="14.25" customHeight="1" x14ac:dyDescent="0.25">
      <c r="A9357" s="7" t="s">
        <v>31</v>
      </c>
      <c r="B9357" s="7">
        <v>2010</v>
      </c>
      <c r="C9357" s="7">
        <v>318238</v>
      </c>
      <c r="D9357" s="7" t="s">
        <v>12</v>
      </c>
      <c r="E9357" s="7" t="s">
        <v>13</v>
      </c>
      <c r="F9357" s="7" t="s">
        <v>23</v>
      </c>
      <c r="G9357" s="7">
        <v>66278</v>
      </c>
    </row>
    <row r="9358" spans="1:7" ht="14.25" customHeight="1" x14ac:dyDescent="0.25">
      <c r="A9358" s="7" t="s">
        <v>22</v>
      </c>
      <c r="B9358" s="7">
        <v>2011</v>
      </c>
      <c r="C9358" s="7">
        <v>197239</v>
      </c>
      <c r="D9358" s="7" t="s">
        <v>8</v>
      </c>
      <c r="E9358" s="7" t="s">
        <v>13</v>
      </c>
      <c r="F9358" s="7" t="s">
        <v>14</v>
      </c>
      <c r="G9358" s="7">
        <v>55901</v>
      </c>
    </row>
    <row r="9359" spans="1:7" ht="14.25" customHeight="1" x14ac:dyDescent="0.25">
      <c r="A9359" s="7" t="s">
        <v>18</v>
      </c>
      <c r="B9359" s="7">
        <v>2011</v>
      </c>
      <c r="C9359" s="7">
        <v>126249</v>
      </c>
      <c r="D9359" s="7" t="s">
        <v>19</v>
      </c>
      <c r="E9359" s="7" t="s">
        <v>9</v>
      </c>
      <c r="F9359" s="7" t="s">
        <v>10</v>
      </c>
      <c r="G9359" s="7">
        <v>56592</v>
      </c>
    </row>
    <row r="9360" spans="1:7" ht="14.25" customHeight="1" x14ac:dyDescent="0.25">
      <c r="A9360" s="7" t="s">
        <v>27</v>
      </c>
      <c r="B9360" s="7">
        <v>2011</v>
      </c>
      <c r="C9360" s="7">
        <v>63779</v>
      </c>
      <c r="D9360" s="7" t="s">
        <v>19</v>
      </c>
      <c r="E9360" s="7" t="s">
        <v>13</v>
      </c>
      <c r="F9360" s="7" t="s">
        <v>20</v>
      </c>
      <c r="G9360" s="7">
        <v>109426</v>
      </c>
    </row>
    <row r="9361" spans="1:7" ht="14.25" customHeight="1" x14ac:dyDescent="0.25">
      <c r="A9361" s="7" t="s">
        <v>27</v>
      </c>
      <c r="B9361" s="7">
        <v>2009</v>
      </c>
      <c r="C9361" s="7">
        <v>306191</v>
      </c>
      <c r="D9361" s="7" t="s">
        <v>19</v>
      </c>
      <c r="E9361" s="7" t="s">
        <v>9</v>
      </c>
      <c r="F9361" s="7" t="s">
        <v>14</v>
      </c>
      <c r="G9361" s="7">
        <v>64519</v>
      </c>
    </row>
    <row r="9362" spans="1:7" ht="14.25" customHeight="1" x14ac:dyDescent="0.25">
      <c r="A9362" s="7" t="s">
        <v>11</v>
      </c>
      <c r="B9362" s="7">
        <v>2014</v>
      </c>
      <c r="C9362" s="7">
        <v>345403</v>
      </c>
      <c r="D9362" s="7" t="s">
        <v>8</v>
      </c>
      <c r="E9362" s="7" t="s">
        <v>9</v>
      </c>
      <c r="F9362" s="7" t="s">
        <v>20</v>
      </c>
      <c r="G9362" s="7">
        <v>139008</v>
      </c>
    </row>
    <row r="9363" spans="1:7" ht="14.25" customHeight="1" x14ac:dyDescent="0.25">
      <c r="A9363" s="7" t="s">
        <v>11</v>
      </c>
      <c r="B9363" s="7">
        <v>2019</v>
      </c>
      <c r="C9363" s="7">
        <v>102870</v>
      </c>
      <c r="D9363" s="7" t="s">
        <v>24</v>
      </c>
      <c r="E9363" s="7" t="s">
        <v>13</v>
      </c>
      <c r="F9363" s="7" t="s">
        <v>10</v>
      </c>
      <c r="G9363" s="7">
        <v>62284</v>
      </c>
    </row>
    <row r="9364" spans="1:7" ht="14.25" customHeight="1" x14ac:dyDescent="0.25">
      <c r="A9364" s="7" t="s">
        <v>7</v>
      </c>
      <c r="B9364" s="7">
        <v>2006</v>
      </c>
      <c r="C9364" s="7">
        <v>210742</v>
      </c>
      <c r="D9364" s="7" t="s">
        <v>8</v>
      </c>
      <c r="E9364" s="7" t="s">
        <v>13</v>
      </c>
      <c r="F9364" s="7" t="s">
        <v>14</v>
      </c>
      <c r="G9364" s="7">
        <v>27073</v>
      </c>
    </row>
    <row r="9365" spans="1:7" ht="14.25" customHeight="1" x14ac:dyDescent="0.25">
      <c r="A9365" s="7" t="s">
        <v>25</v>
      </c>
      <c r="B9365" s="7">
        <v>2019</v>
      </c>
      <c r="C9365" s="7">
        <v>26841</v>
      </c>
      <c r="D9365" s="7" t="s">
        <v>30</v>
      </c>
      <c r="E9365" s="7" t="s">
        <v>13</v>
      </c>
      <c r="F9365" s="7" t="s">
        <v>23</v>
      </c>
      <c r="G9365" s="7">
        <v>118278</v>
      </c>
    </row>
    <row r="9366" spans="1:7" ht="14.25" customHeight="1" x14ac:dyDescent="0.25">
      <c r="A9366" s="7" t="s">
        <v>29</v>
      </c>
      <c r="B9366" s="7">
        <v>2012</v>
      </c>
      <c r="C9366" s="7">
        <v>30972</v>
      </c>
      <c r="D9366" s="7" t="s">
        <v>12</v>
      </c>
      <c r="E9366" s="7" t="s">
        <v>9</v>
      </c>
      <c r="F9366" s="7" t="s">
        <v>23</v>
      </c>
      <c r="G9366" s="7">
        <v>145425</v>
      </c>
    </row>
    <row r="9367" spans="1:7" ht="14.25" customHeight="1" x14ac:dyDescent="0.25">
      <c r="A9367" s="7" t="s">
        <v>29</v>
      </c>
      <c r="B9367" s="7">
        <v>2009</v>
      </c>
      <c r="C9367" s="7">
        <v>331778</v>
      </c>
      <c r="D9367" s="7" t="s">
        <v>26</v>
      </c>
      <c r="E9367" s="7" t="s">
        <v>13</v>
      </c>
      <c r="F9367" s="7" t="s">
        <v>10</v>
      </c>
      <c r="G9367" s="7">
        <v>55697</v>
      </c>
    </row>
    <row r="9368" spans="1:7" ht="14.25" customHeight="1" x14ac:dyDescent="0.25">
      <c r="A9368" s="7" t="s">
        <v>21</v>
      </c>
      <c r="B9368" s="7">
        <v>2006</v>
      </c>
      <c r="C9368" s="7">
        <v>380708</v>
      </c>
      <c r="D9368" s="7" t="s">
        <v>30</v>
      </c>
      <c r="E9368" s="7" t="s">
        <v>13</v>
      </c>
      <c r="F9368" s="7" t="s">
        <v>23</v>
      </c>
      <c r="G9368" s="7">
        <v>89844</v>
      </c>
    </row>
    <row r="9369" spans="1:7" ht="14.25" customHeight="1" x14ac:dyDescent="0.25">
      <c r="A9369" s="7" t="s">
        <v>18</v>
      </c>
      <c r="B9369" s="7">
        <v>2008</v>
      </c>
      <c r="C9369" s="7">
        <v>284679</v>
      </c>
      <c r="D9369" s="7" t="s">
        <v>26</v>
      </c>
      <c r="E9369" s="7" t="s">
        <v>13</v>
      </c>
      <c r="F9369" s="7" t="s">
        <v>20</v>
      </c>
      <c r="G9369" s="7">
        <v>60714</v>
      </c>
    </row>
    <row r="9370" spans="1:7" ht="14.25" customHeight="1" x14ac:dyDescent="0.25">
      <c r="A9370" s="7" t="s">
        <v>7</v>
      </c>
      <c r="B9370" s="7">
        <v>2011</v>
      </c>
      <c r="C9370" s="7">
        <v>230644</v>
      </c>
      <c r="D9370" s="7" t="s">
        <v>30</v>
      </c>
      <c r="E9370" s="7" t="s">
        <v>9</v>
      </c>
      <c r="F9370" s="7" t="s">
        <v>10</v>
      </c>
      <c r="G9370" s="7">
        <v>120208</v>
      </c>
    </row>
    <row r="9371" spans="1:7" ht="14.25" customHeight="1" x14ac:dyDescent="0.25">
      <c r="A9371" s="7" t="s">
        <v>29</v>
      </c>
      <c r="B9371" s="7">
        <v>2016</v>
      </c>
      <c r="C9371" s="7">
        <v>27543</v>
      </c>
      <c r="D9371" s="7" t="s">
        <v>24</v>
      </c>
      <c r="E9371" s="7" t="s">
        <v>13</v>
      </c>
      <c r="F9371" s="7" t="s">
        <v>23</v>
      </c>
      <c r="G9371" s="7">
        <v>141104</v>
      </c>
    </row>
    <row r="9372" spans="1:7" ht="14.25" customHeight="1" x14ac:dyDescent="0.25">
      <c r="A9372" s="7" t="s">
        <v>29</v>
      </c>
      <c r="B9372" s="7">
        <v>2014</v>
      </c>
      <c r="C9372" s="7">
        <v>74755</v>
      </c>
      <c r="D9372" s="7" t="s">
        <v>19</v>
      </c>
      <c r="E9372" s="7" t="s">
        <v>13</v>
      </c>
      <c r="F9372" s="7" t="s">
        <v>10</v>
      </c>
      <c r="G9372" s="7">
        <v>28690</v>
      </c>
    </row>
    <row r="9373" spans="1:7" ht="14.25" customHeight="1" x14ac:dyDescent="0.25">
      <c r="A9373" s="7" t="s">
        <v>25</v>
      </c>
      <c r="B9373" s="7">
        <v>2018</v>
      </c>
      <c r="C9373" s="7">
        <v>247990</v>
      </c>
      <c r="D9373" s="7" t="s">
        <v>8</v>
      </c>
      <c r="E9373" s="7" t="s">
        <v>13</v>
      </c>
      <c r="F9373" s="7" t="s">
        <v>10</v>
      </c>
      <c r="G9373" s="7">
        <v>43115</v>
      </c>
    </row>
    <row r="9374" spans="1:7" ht="14.25" customHeight="1" x14ac:dyDescent="0.25">
      <c r="A9374" s="7" t="s">
        <v>18</v>
      </c>
      <c r="B9374" s="7">
        <v>2009</v>
      </c>
      <c r="C9374" s="7">
        <v>187880</v>
      </c>
      <c r="D9374" s="7" t="s">
        <v>17</v>
      </c>
      <c r="E9374" s="7" t="s">
        <v>13</v>
      </c>
      <c r="F9374" s="7" t="s">
        <v>14</v>
      </c>
      <c r="G9374" s="7">
        <v>22098</v>
      </c>
    </row>
    <row r="9375" spans="1:7" ht="14.25" customHeight="1" x14ac:dyDescent="0.25">
      <c r="A9375" s="7" t="s">
        <v>25</v>
      </c>
      <c r="B9375" s="7">
        <v>2007</v>
      </c>
      <c r="C9375" s="7">
        <v>263472</v>
      </c>
      <c r="D9375" s="7" t="s">
        <v>19</v>
      </c>
      <c r="E9375" s="7" t="s">
        <v>13</v>
      </c>
      <c r="F9375" s="7" t="s">
        <v>14</v>
      </c>
      <c r="G9375" s="7">
        <v>21713</v>
      </c>
    </row>
    <row r="9376" spans="1:7" ht="14.25" customHeight="1" x14ac:dyDescent="0.25">
      <c r="A9376" s="7" t="s">
        <v>31</v>
      </c>
      <c r="B9376" s="7">
        <v>2010</v>
      </c>
      <c r="C9376" s="7">
        <v>159809</v>
      </c>
      <c r="D9376" s="7" t="s">
        <v>8</v>
      </c>
      <c r="E9376" s="7" t="s">
        <v>13</v>
      </c>
      <c r="F9376" s="7" t="s">
        <v>20</v>
      </c>
      <c r="G9376" s="7">
        <v>122860</v>
      </c>
    </row>
    <row r="9377" spans="1:7" ht="14.25" customHeight="1" x14ac:dyDescent="0.25">
      <c r="A9377" s="7" t="s">
        <v>25</v>
      </c>
      <c r="B9377" s="7">
        <v>2020</v>
      </c>
      <c r="C9377" s="7">
        <v>351861</v>
      </c>
      <c r="D9377" s="7" t="s">
        <v>24</v>
      </c>
      <c r="E9377" s="7" t="s">
        <v>13</v>
      </c>
      <c r="F9377" s="7" t="s">
        <v>14</v>
      </c>
      <c r="G9377" s="7">
        <v>133922</v>
      </c>
    </row>
    <row r="9378" spans="1:7" ht="14.25" customHeight="1" x14ac:dyDescent="0.25">
      <c r="A9378" s="7" t="s">
        <v>25</v>
      </c>
      <c r="B9378" s="7">
        <v>2017</v>
      </c>
      <c r="C9378" s="7">
        <v>173653</v>
      </c>
      <c r="D9378" s="7" t="s">
        <v>19</v>
      </c>
      <c r="E9378" s="7" t="s">
        <v>9</v>
      </c>
      <c r="F9378" s="7" t="s">
        <v>10</v>
      </c>
      <c r="G9378" s="7">
        <v>127635</v>
      </c>
    </row>
    <row r="9379" spans="1:7" ht="14.25" customHeight="1" x14ac:dyDescent="0.25">
      <c r="A9379" s="7" t="s">
        <v>15</v>
      </c>
      <c r="B9379" s="7">
        <v>2005</v>
      </c>
      <c r="C9379" s="7">
        <v>140155</v>
      </c>
      <c r="D9379" s="7" t="s">
        <v>12</v>
      </c>
      <c r="E9379" s="7" t="s">
        <v>9</v>
      </c>
      <c r="F9379" s="7" t="s">
        <v>20</v>
      </c>
      <c r="G9379" s="7">
        <v>51406</v>
      </c>
    </row>
    <row r="9380" spans="1:7" ht="14.25" customHeight="1" x14ac:dyDescent="0.25">
      <c r="A9380" s="7" t="s">
        <v>15</v>
      </c>
      <c r="B9380" s="7">
        <v>2010</v>
      </c>
      <c r="C9380" s="7">
        <v>148316</v>
      </c>
      <c r="D9380" s="7" t="s">
        <v>30</v>
      </c>
      <c r="E9380" s="7" t="s">
        <v>9</v>
      </c>
      <c r="F9380" s="7" t="s">
        <v>23</v>
      </c>
      <c r="G9380" s="7">
        <v>120651</v>
      </c>
    </row>
    <row r="9381" spans="1:7" ht="14.25" customHeight="1" x14ac:dyDescent="0.25">
      <c r="A9381" s="7" t="s">
        <v>28</v>
      </c>
      <c r="B9381" s="7">
        <v>2016</v>
      </c>
      <c r="C9381" s="7">
        <v>335387</v>
      </c>
      <c r="D9381" s="7" t="s">
        <v>24</v>
      </c>
      <c r="E9381" s="7" t="s">
        <v>13</v>
      </c>
      <c r="F9381" s="7" t="s">
        <v>14</v>
      </c>
      <c r="G9381" s="7">
        <v>130236</v>
      </c>
    </row>
    <row r="9382" spans="1:7" ht="14.25" customHeight="1" x14ac:dyDescent="0.25">
      <c r="A9382" s="7" t="s">
        <v>11</v>
      </c>
      <c r="B9382" s="7">
        <v>2006</v>
      </c>
      <c r="C9382" s="7">
        <v>314610</v>
      </c>
      <c r="D9382" s="7" t="s">
        <v>26</v>
      </c>
      <c r="E9382" s="7" t="s">
        <v>13</v>
      </c>
      <c r="F9382" s="7" t="s">
        <v>10</v>
      </c>
      <c r="G9382" s="7">
        <v>41613</v>
      </c>
    </row>
    <row r="9383" spans="1:7" ht="14.25" customHeight="1" x14ac:dyDescent="0.25">
      <c r="A9383" s="7" t="s">
        <v>28</v>
      </c>
      <c r="B9383" s="7">
        <v>2022</v>
      </c>
      <c r="C9383" s="7">
        <v>76860</v>
      </c>
      <c r="D9383" s="7" t="s">
        <v>8</v>
      </c>
      <c r="E9383" s="7" t="s">
        <v>13</v>
      </c>
      <c r="F9383" s="7" t="s">
        <v>10</v>
      </c>
      <c r="G9383" s="7">
        <v>107114</v>
      </c>
    </row>
    <row r="9384" spans="1:7" ht="14.25" customHeight="1" x14ac:dyDescent="0.25">
      <c r="A9384" s="7" t="s">
        <v>29</v>
      </c>
      <c r="B9384" s="7">
        <v>2010</v>
      </c>
      <c r="C9384" s="7">
        <v>27987</v>
      </c>
      <c r="D9384" s="7" t="s">
        <v>26</v>
      </c>
      <c r="E9384" s="7" t="s">
        <v>13</v>
      </c>
      <c r="F9384" s="7" t="s">
        <v>23</v>
      </c>
      <c r="G9384" s="7">
        <v>120622</v>
      </c>
    </row>
    <row r="9385" spans="1:7" ht="14.25" customHeight="1" x14ac:dyDescent="0.25">
      <c r="A9385" s="7" t="s">
        <v>31</v>
      </c>
      <c r="B9385" s="7">
        <v>2018</v>
      </c>
      <c r="C9385" s="7">
        <v>172259</v>
      </c>
      <c r="D9385" s="7" t="s">
        <v>8</v>
      </c>
      <c r="E9385" s="7" t="s">
        <v>9</v>
      </c>
      <c r="F9385" s="7" t="s">
        <v>20</v>
      </c>
      <c r="G9385" s="7">
        <v>32618</v>
      </c>
    </row>
    <row r="9386" spans="1:7" ht="14.25" customHeight="1" x14ac:dyDescent="0.25">
      <c r="A9386" s="7" t="s">
        <v>28</v>
      </c>
      <c r="B9386" s="7">
        <v>2008</v>
      </c>
      <c r="C9386" s="7">
        <v>154857</v>
      </c>
      <c r="D9386" s="7" t="s">
        <v>8</v>
      </c>
      <c r="E9386" s="7" t="s">
        <v>13</v>
      </c>
      <c r="F9386" s="7" t="s">
        <v>20</v>
      </c>
      <c r="G9386" s="7">
        <v>89094</v>
      </c>
    </row>
    <row r="9387" spans="1:7" ht="14.25" customHeight="1" x14ac:dyDescent="0.25">
      <c r="A9387" s="7" t="s">
        <v>29</v>
      </c>
      <c r="B9387" s="7">
        <v>2007</v>
      </c>
      <c r="C9387" s="7">
        <v>396730</v>
      </c>
      <c r="D9387" s="7" t="s">
        <v>17</v>
      </c>
      <c r="E9387" s="7" t="s">
        <v>9</v>
      </c>
      <c r="F9387" s="7" t="s">
        <v>14</v>
      </c>
      <c r="G9387" s="7">
        <v>132862</v>
      </c>
    </row>
    <row r="9388" spans="1:7" ht="14.25" customHeight="1" x14ac:dyDescent="0.25">
      <c r="A9388" s="7" t="s">
        <v>29</v>
      </c>
      <c r="B9388" s="7">
        <v>2010</v>
      </c>
      <c r="C9388" s="7">
        <v>296942</v>
      </c>
      <c r="D9388" s="7" t="s">
        <v>26</v>
      </c>
      <c r="E9388" s="7" t="s">
        <v>13</v>
      </c>
      <c r="F9388" s="7" t="s">
        <v>10</v>
      </c>
      <c r="G9388" s="7">
        <v>13897</v>
      </c>
    </row>
    <row r="9389" spans="1:7" ht="14.25" customHeight="1" x14ac:dyDescent="0.25">
      <c r="A9389" s="7" t="s">
        <v>15</v>
      </c>
      <c r="B9389" s="7">
        <v>2011</v>
      </c>
      <c r="C9389" s="7">
        <v>322181</v>
      </c>
      <c r="D9389" s="7" t="s">
        <v>19</v>
      </c>
      <c r="E9389" s="7" t="s">
        <v>9</v>
      </c>
      <c r="F9389" s="7" t="s">
        <v>20</v>
      </c>
      <c r="G9389" s="7">
        <v>29111</v>
      </c>
    </row>
    <row r="9390" spans="1:7" ht="14.25" customHeight="1" x14ac:dyDescent="0.25">
      <c r="A9390" s="7" t="s">
        <v>15</v>
      </c>
      <c r="B9390" s="7">
        <v>2007</v>
      </c>
      <c r="C9390" s="7">
        <v>152595</v>
      </c>
      <c r="D9390" s="7" t="s">
        <v>19</v>
      </c>
      <c r="E9390" s="7" t="s">
        <v>13</v>
      </c>
      <c r="F9390" s="7" t="s">
        <v>23</v>
      </c>
      <c r="G9390" s="7">
        <v>51335</v>
      </c>
    </row>
    <row r="9391" spans="1:7" ht="14.25" customHeight="1" x14ac:dyDescent="0.25">
      <c r="A9391" s="7" t="s">
        <v>22</v>
      </c>
      <c r="B9391" s="7">
        <v>2009</v>
      </c>
      <c r="C9391" s="7">
        <v>368586</v>
      </c>
      <c r="D9391" s="7" t="s">
        <v>8</v>
      </c>
      <c r="E9391" s="7" t="s">
        <v>13</v>
      </c>
      <c r="F9391" s="7" t="s">
        <v>23</v>
      </c>
      <c r="G9391" s="7">
        <v>65415</v>
      </c>
    </row>
    <row r="9392" spans="1:7" ht="14.25" customHeight="1" x14ac:dyDescent="0.25">
      <c r="A9392" s="7" t="s">
        <v>25</v>
      </c>
      <c r="B9392" s="7">
        <v>2018</v>
      </c>
      <c r="C9392" s="7">
        <v>154586</v>
      </c>
      <c r="D9392" s="7" t="s">
        <v>19</v>
      </c>
      <c r="E9392" s="7" t="s">
        <v>13</v>
      </c>
      <c r="F9392" s="7" t="s">
        <v>14</v>
      </c>
      <c r="G9392" s="7">
        <v>76987</v>
      </c>
    </row>
    <row r="9393" spans="1:7" ht="14.25" customHeight="1" x14ac:dyDescent="0.25">
      <c r="A9393" s="7" t="s">
        <v>7</v>
      </c>
      <c r="B9393" s="7">
        <v>2008</v>
      </c>
      <c r="C9393" s="7">
        <v>177688</v>
      </c>
      <c r="D9393" s="7" t="s">
        <v>24</v>
      </c>
      <c r="E9393" s="7" t="s">
        <v>13</v>
      </c>
      <c r="F9393" s="7" t="s">
        <v>10</v>
      </c>
      <c r="G9393" s="7">
        <v>103524</v>
      </c>
    </row>
    <row r="9394" spans="1:7" ht="14.25" customHeight="1" x14ac:dyDescent="0.25">
      <c r="A9394" s="7" t="s">
        <v>18</v>
      </c>
      <c r="B9394" s="7">
        <v>2018</v>
      </c>
      <c r="C9394" s="7">
        <v>123032</v>
      </c>
      <c r="D9394" s="7" t="s">
        <v>24</v>
      </c>
      <c r="E9394" s="7" t="s">
        <v>13</v>
      </c>
      <c r="F9394" s="7" t="s">
        <v>10</v>
      </c>
      <c r="G9394" s="7">
        <v>86722</v>
      </c>
    </row>
    <row r="9395" spans="1:7" ht="14.25" customHeight="1" x14ac:dyDescent="0.25">
      <c r="A9395" s="7" t="s">
        <v>16</v>
      </c>
      <c r="B9395" s="7">
        <v>2012</v>
      </c>
      <c r="C9395" s="7">
        <v>274376</v>
      </c>
      <c r="D9395" s="7" t="s">
        <v>19</v>
      </c>
      <c r="E9395" s="7" t="s">
        <v>13</v>
      </c>
      <c r="F9395" s="7" t="s">
        <v>10</v>
      </c>
      <c r="G9395" s="7">
        <v>30601</v>
      </c>
    </row>
    <row r="9396" spans="1:7" ht="14.25" customHeight="1" x14ac:dyDescent="0.25">
      <c r="A9396" s="7" t="s">
        <v>22</v>
      </c>
      <c r="B9396" s="7">
        <v>2010</v>
      </c>
      <c r="C9396" s="7">
        <v>52481</v>
      </c>
      <c r="D9396" s="7" t="s">
        <v>30</v>
      </c>
      <c r="E9396" s="7" t="s">
        <v>13</v>
      </c>
      <c r="F9396" s="7" t="s">
        <v>20</v>
      </c>
      <c r="G9396" s="7">
        <v>110102</v>
      </c>
    </row>
    <row r="9397" spans="1:7" ht="14.25" customHeight="1" x14ac:dyDescent="0.25">
      <c r="A9397" s="7" t="s">
        <v>29</v>
      </c>
      <c r="B9397" s="7">
        <v>2013</v>
      </c>
      <c r="C9397" s="7">
        <v>70198</v>
      </c>
      <c r="D9397" s="7" t="s">
        <v>8</v>
      </c>
      <c r="E9397" s="7" t="s">
        <v>9</v>
      </c>
      <c r="F9397" s="7" t="s">
        <v>10</v>
      </c>
      <c r="G9397" s="7">
        <v>82268</v>
      </c>
    </row>
    <row r="9398" spans="1:7" ht="14.25" customHeight="1" x14ac:dyDescent="0.25">
      <c r="A9398" s="7" t="s">
        <v>28</v>
      </c>
      <c r="B9398" s="7">
        <v>2021</v>
      </c>
      <c r="C9398" s="7">
        <v>297258</v>
      </c>
      <c r="D9398" s="7" t="s">
        <v>19</v>
      </c>
      <c r="E9398" s="7" t="s">
        <v>13</v>
      </c>
      <c r="F9398" s="7" t="s">
        <v>23</v>
      </c>
      <c r="G9398" s="7">
        <v>111350</v>
      </c>
    </row>
    <row r="9399" spans="1:7" ht="14.25" customHeight="1" x14ac:dyDescent="0.25">
      <c r="A9399" s="7" t="s">
        <v>22</v>
      </c>
      <c r="B9399" s="7">
        <v>2022</v>
      </c>
      <c r="C9399" s="7">
        <v>13540</v>
      </c>
      <c r="D9399" s="7" t="s">
        <v>8</v>
      </c>
      <c r="E9399" s="7" t="s">
        <v>9</v>
      </c>
      <c r="F9399" s="7" t="s">
        <v>10</v>
      </c>
      <c r="G9399" s="7">
        <v>17144</v>
      </c>
    </row>
    <row r="9400" spans="1:7" ht="14.25" customHeight="1" x14ac:dyDescent="0.25">
      <c r="A9400" s="7" t="s">
        <v>18</v>
      </c>
      <c r="B9400" s="7">
        <v>2021</v>
      </c>
      <c r="C9400" s="7">
        <v>335627</v>
      </c>
      <c r="D9400" s="7" t="s">
        <v>19</v>
      </c>
      <c r="E9400" s="7" t="s">
        <v>9</v>
      </c>
      <c r="F9400" s="7" t="s">
        <v>23</v>
      </c>
      <c r="G9400" s="7">
        <v>137787</v>
      </c>
    </row>
    <row r="9401" spans="1:7" ht="14.25" customHeight="1" x14ac:dyDescent="0.25">
      <c r="A9401" s="7" t="s">
        <v>16</v>
      </c>
      <c r="B9401" s="7">
        <v>2023</v>
      </c>
      <c r="C9401" s="7">
        <v>299156</v>
      </c>
      <c r="D9401" s="7" t="s">
        <v>24</v>
      </c>
      <c r="E9401" s="7" t="s">
        <v>9</v>
      </c>
      <c r="F9401" s="7" t="s">
        <v>20</v>
      </c>
      <c r="G9401" s="7">
        <v>38183</v>
      </c>
    </row>
    <row r="9402" spans="1:7" ht="14.25" customHeight="1" x14ac:dyDescent="0.25">
      <c r="A9402" s="7" t="s">
        <v>28</v>
      </c>
      <c r="B9402" s="7">
        <v>2023</v>
      </c>
      <c r="C9402" s="7">
        <v>68321</v>
      </c>
      <c r="D9402" s="7" t="s">
        <v>19</v>
      </c>
      <c r="E9402" s="7" t="s">
        <v>9</v>
      </c>
      <c r="F9402" s="7" t="s">
        <v>10</v>
      </c>
      <c r="G9402" s="7">
        <v>102063</v>
      </c>
    </row>
    <row r="9403" spans="1:7" ht="14.25" customHeight="1" x14ac:dyDescent="0.25">
      <c r="A9403" s="7" t="s">
        <v>29</v>
      </c>
      <c r="B9403" s="7">
        <v>2015</v>
      </c>
      <c r="C9403" s="7">
        <v>381630</v>
      </c>
      <c r="D9403" s="7" t="s">
        <v>19</v>
      </c>
      <c r="E9403" s="7" t="s">
        <v>13</v>
      </c>
      <c r="F9403" s="7" t="s">
        <v>20</v>
      </c>
      <c r="G9403" s="7">
        <v>21055</v>
      </c>
    </row>
    <row r="9404" spans="1:7" ht="14.25" customHeight="1" x14ac:dyDescent="0.25">
      <c r="A9404" s="7" t="s">
        <v>11</v>
      </c>
      <c r="B9404" s="7">
        <v>2019</v>
      </c>
      <c r="C9404" s="7">
        <v>292322</v>
      </c>
      <c r="D9404" s="7" t="s">
        <v>24</v>
      </c>
      <c r="E9404" s="7" t="s">
        <v>13</v>
      </c>
      <c r="F9404" s="7" t="s">
        <v>10</v>
      </c>
      <c r="G9404" s="7">
        <v>10303</v>
      </c>
    </row>
    <row r="9405" spans="1:7" ht="14.25" customHeight="1" x14ac:dyDescent="0.25">
      <c r="A9405" s="7" t="s">
        <v>27</v>
      </c>
      <c r="B9405" s="7">
        <v>2010</v>
      </c>
      <c r="C9405" s="7">
        <v>317078</v>
      </c>
      <c r="D9405" s="7" t="s">
        <v>12</v>
      </c>
      <c r="E9405" s="7" t="s">
        <v>13</v>
      </c>
      <c r="F9405" s="7" t="s">
        <v>14</v>
      </c>
      <c r="G9405" s="7">
        <v>123121</v>
      </c>
    </row>
    <row r="9406" spans="1:7" ht="14.25" customHeight="1" x14ac:dyDescent="0.25">
      <c r="A9406" s="7" t="s">
        <v>7</v>
      </c>
      <c r="B9406" s="7">
        <v>2022</v>
      </c>
      <c r="C9406" s="7">
        <v>209099</v>
      </c>
      <c r="D9406" s="7" t="s">
        <v>30</v>
      </c>
      <c r="E9406" s="7" t="s">
        <v>13</v>
      </c>
      <c r="F9406" s="7" t="s">
        <v>20</v>
      </c>
      <c r="G9406" s="7">
        <v>113107</v>
      </c>
    </row>
    <row r="9407" spans="1:7" ht="14.25" customHeight="1" x14ac:dyDescent="0.25">
      <c r="A9407" s="7" t="s">
        <v>29</v>
      </c>
      <c r="B9407" s="7">
        <v>2023</v>
      </c>
      <c r="C9407" s="7">
        <v>187379</v>
      </c>
      <c r="D9407" s="7" t="s">
        <v>17</v>
      </c>
      <c r="E9407" s="7" t="s">
        <v>13</v>
      </c>
      <c r="F9407" s="7" t="s">
        <v>20</v>
      </c>
      <c r="G9407" s="7">
        <v>101031</v>
      </c>
    </row>
    <row r="9408" spans="1:7" ht="14.25" customHeight="1" x14ac:dyDescent="0.25">
      <c r="A9408" s="7" t="s">
        <v>7</v>
      </c>
      <c r="B9408" s="7">
        <v>2011</v>
      </c>
      <c r="C9408" s="7">
        <v>334908</v>
      </c>
      <c r="D9408" s="7" t="s">
        <v>19</v>
      </c>
      <c r="E9408" s="7" t="s">
        <v>9</v>
      </c>
      <c r="F9408" s="7" t="s">
        <v>10</v>
      </c>
      <c r="G9408" s="7">
        <v>53478</v>
      </c>
    </row>
    <row r="9409" spans="1:7" ht="14.25" customHeight="1" x14ac:dyDescent="0.25">
      <c r="A9409" s="7" t="s">
        <v>25</v>
      </c>
      <c r="B9409" s="7">
        <v>2019</v>
      </c>
      <c r="C9409" s="7">
        <v>188705</v>
      </c>
      <c r="D9409" s="7" t="s">
        <v>26</v>
      </c>
      <c r="E9409" s="7" t="s">
        <v>9</v>
      </c>
      <c r="F9409" s="7" t="s">
        <v>20</v>
      </c>
      <c r="G9409" s="7">
        <v>96934</v>
      </c>
    </row>
    <row r="9410" spans="1:7" ht="14.25" customHeight="1" x14ac:dyDescent="0.25">
      <c r="A9410" s="7" t="s">
        <v>7</v>
      </c>
      <c r="B9410" s="7">
        <v>2018</v>
      </c>
      <c r="C9410" s="7">
        <v>282554</v>
      </c>
      <c r="D9410" s="7" t="s">
        <v>30</v>
      </c>
      <c r="E9410" s="7" t="s">
        <v>13</v>
      </c>
      <c r="F9410" s="7" t="s">
        <v>20</v>
      </c>
      <c r="G9410" s="7">
        <v>62483</v>
      </c>
    </row>
    <row r="9411" spans="1:7" ht="14.25" customHeight="1" x14ac:dyDescent="0.25">
      <c r="A9411" s="7" t="s">
        <v>25</v>
      </c>
      <c r="B9411" s="7">
        <v>2010</v>
      </c>
      <c r="C9411" s="7">
        <v>115814</v>
      </c>
      <c r="D9411" s="7" t="s">
        <v>30</v>
      </c>
      <c r="E9411" s="7" t="s">
        <v>13</v>
      </c>
      <c r="F9411" s="7" t="s">
        <v>23</v>
      </c>
      <c r="G9411" s="7">
        <v>23127</v>
      </c>
    </row>
    <row r="9412" spans="1:7" ht="14.25" customHeight="1" x14ac:dyDescent="0.25">
      <c r="A9412" s="7" t="s">
        <v>27</v>
      </c>
      <c r="B9412" s="7">
        <v>2019</v>
      </c>
      <c r="C9412" s="7">
        <v>153579</v>
      </c>
      <c r="D9412" s="7" t="s">
        <v>24</v>
      </c>
      <c r="E9412" s="7" t="s">
        <v>13</v>
      </c>
      <c r="F9412" s="7" t="s">
        <v>20</v>
      </c>
      <c r="G9412" s="7">
        <v>18272</v>
      </c>
    </row>
    <row r="9413" spans="1:7" ht="14.25" customHeight="1" x14ac:dyDescent="0.25">
      <c r="A9413" s="7" t="s">
        <v>29</v>
      </c>
      <c r="B9413" s="7">
        <v>2013</v>
      </c>
      <c r="C9413" s="7">
        <v>153368</v>
      </c>
      <c r="D9413" s="7" t="s">
        <v>12</v>
      </c>
      <c r="E9413" s="7" t="s">
        <v>13</v>
      </c>
      <c r="F9413" s="7" t="s">
        <v>23</v>
      </c>
      <c r="G9413" s="7">
        <v>78249</v>
      </c>
    </row>
    <row r="9414" spans="1:7" ht="14.25" customHeight="1" x14ac:dyDescent="0.25">
      <c r="A9414" s="7" t="s">
        <v>29</v>
      </c>
      <c r="B9414" s="7">
        <v>2015</v>
      </c>
      <c r="C9414" s="7">
        <v>178104</v>
      </c>
      <c r="D9414" s="7" t="s">
        <v>17</v>
      </c>
      <c r="E9414" s="7" t="s">
        <v>9</v>
      </c>
      <c r="F9414" s="7" t="s">
        <v>10</v>
      </c>
      <c r="G9414" s="7">
        <v>95926</v>
      </c>
    </row>
    <row r="9415" spans="1:7" ht="14.25" customHeight="1" x14ac:dyDescent="0.25">
      <c r="A9415" s="7" t="s">
        <v>25</v>
      </c>
      <c r="B9415" s="7">
        <v>2013</v>
      </c>
      <c r="C9415" s="7">
        <v>213738</v>
      </c>
      <c r="D9415" s="7" t="s">
        <v>30</v>
      </c>
      <c r="E9415" s="7" t="s">
        <v>9</v>
      </c>
      <c r="F9415" s="7" t="s">
        <v>20</v>
      </c>
      <c r="G9415" s="7">
        <v>108171</v>
      </c>
    </row>
    <row r="9416" spans="1:7" ht="14.25" customHeight="1" x14ac:dyDescent="0.25">
      <c r="A9416" s="7" t="s">
        <v>22</v>
      </c>
      <c r="B9416" s="7">
        <v>2011</v>
      </c>
      <c r="C9416" s="7">
        <v>217936</v>
      </c>
      <c r="D9416" s="7" t="s">
        <v>26</v>
      </c>
      <c r="E9416" s="7" t="s">
        <v>9</v>
      </c>
      <c r="F9416" s="7" t="s">
        <v>23</v>
      </c>
      <c r="G9416" s="7">
        <v>133060</v>
      </c>
    </row>
    <row r="9417" spans="1:7" ht="14.25" customHeight="1" x14ac:dyDescent="0.25">
      <c r="A9417" s="7" t="s">
        <v>25</v>
      </c>
      <c r="B9417" s="7">
        <v>2005</v>
      </c>
      <c r="C9417" s="7">
        <v>87260</v>
      </c>
      <c r="D9417" s="7" t="s">
        <v>26</v>
      </c>
      <c r="E9417" s="7" t="s">
        <v>9</v>
      </c>
      <c r="F9417" s="7" t="s">
        <v>20</v>
      </c>
      <c r="G9417" s="7">
        <v>143485</v>
      </c>
    </row>
    <row r="9418" spans="1:7" ht="14.25" customHeight="1" x14ac:dyDescent="0.25">
      <c r="A9418" s="7" t="s">
        <v>15</v>
      </c>
      <c r="B9418" s="7">
        <v>2011</v>
      </c>
      <c r="C9418" s="7">
        <v>93014</v>
      </c>
      <c r="D9418" s="7" t="s">
        <v>24</v>
      </c>
      <c r="E9418" s="7" t="s">
        <v>9</v>
      </c>
      <c r="F9418" s="7" t="s">
        <v>14</v>
      </c>
      <c r="G9418" s="7">
        <v>114877</v>
      </c>
    </row>
    <row r="9419" spans="1:7" ht="14.25" customHeight="1" x14ac:dyDescent="0.25">
      <c r="A9419" s="7" t="s">
        <v>28</v>
      </c>
      <c r="B9419" s="7">
        <v>2017</v>
      </c>
      <c r="C9419" s="7">
        <v>318061</v>
      </c>
      <c r="D9419" s="7" t="s">
        <v>24</v>
      </c>
      <c r="E9419" s="7" t="s">
        <v>9</v>
      </c>
      <c r="F9419" s="7" t="s">
        <v>23</v>
      </c>
      <c r="G9419" s="7">
        <v>149976</v>
      </c>
    </row>
    <row r="9420" spans="1:7" ht="14.25" customHeight="1" x14ac:dyDescent="0.25">
      <c r="A9420" s="7" t="s">
        <v>18</v>
      </c>
      <c r="B9420" s="7">
        <v>2014</v>
      </c>
      <c r="C9420" s="7">
        <v>364571</v>
      </c>
      <c r="D9420" s="7" t="s">
        <v>30</v>
      </c>
      <c r="E9420" s="7" t="s">
        <v>13</v>
      </c>
      <c r="F9420" s="7" t="s">
        <v>20</v>
      </c>
      <c r="G9420" s="7">
        <v>97970</v>
      </c>
    </row>
    <row r="9421" spans="1:7" ht="14.25" customHeight="1" x14ac:dyDescent="0.25">
      <c r="A9421" s="7" t="s">
        <v>29</v>
      </c>
      <c r="B9421" s="7">
        <v>2017</v>
      </c>
      <c r="C9421" s="7">
        <v>199508</v>
      </c>
      <c r="D9421" s="7" t="s">
        <v>19</v>
      </c>
      <c r="E9421" s="7" t="s">
        <v>9</v>
      </c>
      <c r="F9421" s="7" t="s">
        <v>14</v>
      </c>
      <c r="G9421" s="7">
        <v>57800</v>
      </c>
    </row>
    <row r="9422" spans="1:7" ht="14.25" customHeight="1" x14ac:dyDescent="0.25">
      <c r="A9422" s="7" t="s">
        <v>27</v>
      </c>
      <c r="B9422" s="7">
        <v>2022</v>
      </c>
      <c r="C9422" s="7">
        <v>83332</v>
      </c>
      <c r="D9422" s="7" t="s">
        <v>12</v>
      </c>
      <c r="E9422" s="7" t="s">
        <v>13</v>
      </c>
      <c r="F9422" s="7" t="s">
        <v>20</v>
      </c>
      <c r="G9422" s="7">
        <v>49331</v>
      </c>
    </row>
    <row r="9423" spans="1:7" ht="14.25" customHeight="1" x14ac:dyDescent="0.25">
      <c r="A9423" s="7" t="s">
        <v>28</v>
      </c>
      <c r="B9423" s="7">
        <v>2019</v>
      </c>
      <c r="C9423" s="7">
        <v>69669</v>
      </c>
      <c r="D9423" s="7" t="s">
        <v>17</v>
      </c>
      <c r="E9423" s="7" t="s">
        <v>13</v>
      </c>
      <c r="F9423" s="7" t="s">
        <v>10</v>
      </c>
      <c r="G9423" s="7">
        <v>49718</v>
      </c>
    </row>
    <row r="9424" spans="1:7" ht="14.25" customHeight="1" x14ac:dyDescent="0.25">
      <c r="A9424" s="7" t="s">
        <v>27</v>
      </c>
      <c r="B9424" s="7">
        <v>2007</v>
      </c>
      <c r="C9424" s="7">
        <v>263643</v>
      </c>
      <c r="D9424" s="7" t="s">
        <v>8</v>
      </c>
      <c r="E9424" s="7" t="s">
        <v>13</v>
      </c>
      <c r="F9424" s="7" t="s">
        <v>10</v>
      </c>
      <c r="G9424" s="7">
        <v>43028</v>
      </c>
    </row>
    <row r="9425" spans="1:7" ht="14.25" customHeight="1" x14ac:dyDescent="0.25">
      <c r="A9425" s="7" t="s">
        <v>7</v>
      </c>
      <c r="B9425" s="7">
        <v>2023</v>
      </c>
      <c r="C9425" s="7">
        <v>328239</v>
      </c>
      <c r="D9425" s="7" t="s">
        <v>8</v>
      </c>
      <c r="E9425" s="7" t="s">
        <v>9</v>
      </c>
      <c r="F9425" s="7" t="s">
        <v>10</v>
      </c>
      <c r="G9425" s="7">
        <v>23697</v>
      </c>
    </row>
    <row r="9426" spans="1:7" ht="14.25" customHeight="1" x14ac:dyDescent="0.25">
      <c r="A9426" s="7" t="s">
        <v>31</v>
      </c>
      <c r="B9426" s="7">
        <v>2008</v>
      </c>
      <c r="C9426" s="7">
        <v>264544</v>
      </c>
      <c r="D9426" s="7" t="s">
        <v>12</v>
      </c>
      <c r="E9426" s="7" t="s">
        <v>13</v>
      </c>
      <c r="F9426" s="7" t="s">
        <v>10</v>
      </c>
      <c r="G9426" s="7">
        <v>14832</v>
      </c>
    </row>
    <row r="9427" spans="1:7" ht="14.25" customHeight="1" x14ac:dyDescent="0.25">
      <c r="A9427" s="7" t="s">
        <v>18</v>
      </c>
      <c r="B9427" s="7">
        <v>2009</v>
      </c>
      <c r="C9427" s="7">
        <v>32437</v>
      </c>
      <c r="D9427" s="7" t="s">
        <v>17</v>
      </c>
      <c r="E9427" s="7" t="s">
        <v>9</v>
      </c>
      <c r="F9427" s="7" t="s">
        <v>20</v>
      </c>
      <c r="G9427" s="7">
        <v>110890</v>
      </c>
    </row>
    <row r="9428" spans="1:7" ht="14.25" customHeight="1" x14ac:dyDescent="0.25">
      <c r="A9428" s="7" t="s">
        <v>31</v>
      </c>
      <c r="B9428" s="7">
        <v>2006</v>
      </c>
      <c r="C9428" s="7">
        <v>170096</v>
      </c>
      <c r="D9428" s="7" t="s">
        <v>8</v>
      </c>
      <c r="E9428" s="7" t="s">
        <v>13</v>
      </c>
      <c r="F9428" s="7" t="s">
        <v>20</v>
      </c>
      <c r="G9428" s="7">
        <v>100823</v>
      </c>
    </row>
    <row r="9429" spans="1:7" ht="14.25" customHeight="1" x14ac:dyDescent="0.25">
      <c r="A9429" s="7" t="s">
        <v>15</v>
      </c>
      <c r="B9429" s="7">
        <v>2012</v>
      </c>
      <c r="C9429" s="7">
        <v>371692</v>
      </c>
      <c r="D9429" s="7" t="s">
        <v>17</v>
      </c>
      <c r="E9429" s="7" t="s">
        <v>13</v>
      </c>
      <c r="F9429" s="7" t="s">
        <v>20</v>
      </c>
      <c r="G9429" s="7">
        <v>135388</v>
      </c>
    </row>
    <row r="9430" spans="1:7" ht="14.25" customHeight="1" x14ac:dyDescent="0.25">
      <c r="A9430" s="7" t="s">
        <v>15</v>
      </c>
      <c r="B9430" s="7">
        <v>2022</v>
      </c>
      <c r="C9430" s="7">
        <v>218595</v>
      </c>
      <c r="D9430" s="7" t="s">
        <v>8</v>
      </c>
      <c r="E9430" s="7" t="s">
        <v>13</v>
      </c>
      <c r="F9430" s="7" t="s">
        <v>14</v>
      </c>
      <c r="G9430" s="7">
        <v>128431</v>
      </c>
    </row>
    <row r="9431" spans="1:7" ht="14.25" customHeight="1" x14ac:dyDescent="0.25">
      <c r="A9431" s="7" t="s">
        <v>27</v>
      </c>
      <c r="B9431" s="7">
        <v>2008</v>
      </c>
      <c r="C9431" s="7">
        <v>204169</v>
      </c>
      <c r="D9431" s="7" t="s">
        <v>12</v>
      </c>
      <c r="E9431" s="7" t="s">
        <v>13</v>
      </c>
      <c r="F9431" s="7" t="s">
        <v>10</v>
      </c>
      <c r="G9431" s="7">
        <v>90161</v>
      </c>
    </row>
    <row r="9432" spans="1:7" ht="14.25" customHeight="1" x14ac:dyDescent="0.25">
      <c r="A9432" s="7" t="s">
        <v>15</v>
      </c>
      <c r="B9432" s="7">
        <v>2022</v>
      </c>
      <c r="C9432" s="7">
        <v>11329</v>
      </c>
      <c r="D9432" s="7" t="s">
        <v>19</v>
      </c>
      <c r="E9432" s="7" t="s">
        <v>9</v>
      </c>
      <c r="F9432" s="7" t="s">
        <v>10</v>
      </c>
      <c r="G9432" s="7">
        <v>40236</v>
      </c>
    </row>
    <row r="9433" spans="1:7" ht="14.25" customHeight="1" x14ac:dyDescent="0.25">
      <c r="A9433" s="7" t="s">
        <v>22</v>
      </c>
      <c r="B9433" s="7">
        <v>2020</v>
      </c>
      <c r="C9433" s="7">
        <v>128068</v>
      </c>
      <c r="D9433" s="7" t="s">
        <v>8</v>
      </c>
      <c r="E9433" s="7" t="s">
        <v>13</v>
      </c>
      <c r="F9433" s="7" t="s">
        <v>20</v>
      </c>
      <c r="G9433" s="7">
        <v>87831</v>
      </c>
    </row>
    <row r="9434" spans="1:7" ht="14.25" customHeight="1" x14ac:dyDescent="0.25">
      <c r="A9434" s="7" t="s">
        <v>31</v>
      </c>
      <c r="B9434" s="7">
        <v>2017</v>
      </c>
      <c r="C9434" s="7">
        <v>219113</v>
      </c>
      <c r="D9434" s="7" t="s">
        <v>24</v>
      </c>
      <c r="E9434" s="7" t="s">
        <v>9</v>
      </c>
      <c r="F9434" s="7" t="s">
        <v>10</v>
      </c>
      <c r="G9434" s="7">
        <v>81339</v>
      </c>
    </row>
    <row r="9435" spans="1:7" ht="14.25" customHeight="1" x14ac:dyDescent="0.25">
      <c r="A9435" s="7" t="s">
        <v>31</v>
      </c>
      <c r="B9435" s="7">
        <v>2023</v>
      </c>
      <c r="C9435" s="7">
        <v>58765</v>
      </c>
      <c r="D9435" s="7" t="s">
        <v>8</v>
      </c>
      <c r="E9435" s="7" t="s">
        <v>9</v>
      </c>
      <c r="F9435" s="7" t="s">
        <v>10</v>
      </c>
      <c r="G9435" s="7">
        <v>45527</v>
      </c>
    </row>
    <row r="9436" spans="1:7" ht="14.25" customHeight="1" x14ac:dyDescent="0.25">
      <c r="A9436" s="7" t="s">
        <v>16</v>
      </c>
      <c r="B9436" s="7">
        <v>2009</v>
      </c>
      <c r="C9436" s="7">
        <v>225200</v>
      </c>
      <c r="D9436" s="7" t="s">
        <v>8</v>
      </c>
      <c r="E9436" s="7" t="s">
        <v>13</v>
      </c>
      <c r="F9436" s="7" t="s">
        <v>23</v>
      </c>
      <c r="G9436" s="7">
        <v>24734</v>
      </c>
    </row>
    <row r="9437" spans="1:7" ht="14.25" customHeight="1" x14ac:dyDescent="0.25">
      <c r="A9437" s="7" t="s">
        <v>27</v>
      </c>
      <c r="B9437" s="7">
        <v>2006</v>
      </c>
      <c r="C9437" s="7">
        <v>78159</v>
      </c>
      <c r="D9437" s="7" t="s">
        <v>19</v>
      </c>
      <c r="E9437" s="7" t="s">
        <v>13</v>
      </c>
      <c r="F9437" s="7" t="s">
        <v>23</v>
      </c>
      <c r="G9437" s="7">
        <v>31750</v>
      </c>
    </row>
    <row r="9438" spans="1:7" ht="14.25" customHeight="1" x14ac:dyDescent="0.25">
      <c r="A9438" s="7" t="s">
        <v>15</v>
      </c>
      <c r="B9438" s="7">
        <v>2021</v>
      </c>
      <c r="C9438" s="7">
        <v>167317</v>
      </c>
      <c r="D9438" s="7" t="s">
        <v>19</v>
      </c>
      <c r="E9438" s="7" t="s">
        <v>9</v>
      </c>
      <c r="F9438" s="7" t="s">
        <v>14</v>
      </c>
      <c r="G9438" s="7">
        <v>143064</v>
      </c>
    </row>
    <row r="9439" spans="1:7" ht="14.25" customHeight="1" x14ac:dyDescent="0.25">
      <c r="A9439" s="7" t="s">
        <v>7</v>
      </c>
      <c r="B9439" s="7">
        <v>2010</v>
      </c>
      <c r="C9439" s="7">
        <v>289038</v>
      </c>
      <c r="D9439" s="7" t="s">
        <v>24</v>
      </c>
      <c r="E9439" s="7" t="s">
        <v>13</v>
      </c>
      <c r="F9439" s="7" t="s">
        <v>20</v>
      </c>
      <c r="G9439" s="7">
        <v>10657</v>
      </c>
    </row>
    <row r="9440" spans="1:7" ht="14.25" customHeight="1" x14ac:dyDescent="0.25">
      <c r="A9440" s="7" t="s">
        <v>31</v>
      </c>
      <c r="B9440" s="7">
        <v>2022</v>
      </c>
      <c r="C9440" s="7">
        <v>226803</v>
      </c>
      <c r="D9440" s="7" t="s">
        <v>30</v>
      </c>
      <c r="E9440" s="7" t="s">
        <v>13</v>
      </c>
      <c r="F9440" s="7" t="s">
        <v>20</v>
      </c>
      <c r="G9440" s="7">
        <v>65281</v>
      </c>
    </row>
    <row r="9441" spans="1:7" ht="14.25" customHeight="1" x14ac:dyDescent="0.25">
      <c r="A9441" s="7" t="s">
        <v>28</v>
      </c>
      <c r="B9441" s="7">
        <v>2012</v>
      </c>
      <c r="C9441" s="7">
        <v>20982</v>
      </c>
      <c r="D9441" s="7" t="s">
        <v>8</v>
      </c>
      <c r="E9441" s="7" t="s">
        <v>9</v>
      </c>
      <c r="F9441" s="7" t="s">
        <v>10</v>
      </c>
      <c r="G9441" s="7">
        <v>84771</v>
      </c>
    </row>
    <row r="9442" spans="1:7" ht="14.25" customHeight="1" x14ac:dyDescent="0.25">
      <c r="A9442" s="7" t="s">
        <v>11</v>
      </c>
      <c r="B9442" s="7">
        <v>2009</v>
      </c>
      <c r="C9442" s="7">
        <v>239694</v>
      </c>
      <c r="D9442" s="7" t="s">
        <v>17</v>
      </c>
      <c r="E9442" s="7" t="s">
        <v>13</v>
      </c>
      <c r="F9442" s="7" t="s">
        <v>10</v>
      </c>
      <c r="G9442" s="7">
        <v>47728</v>
      </c>
    </row>
    <row r="9443" spans="1:7" ht="14.25" customHeight="1" x14ac:dyDescent="0.25">
      <c r="A9443" s="7" t="s">
        <v>28</v>
      </c>
      <c r="B9443" s="7">
        <v>2012</v>
      </c>
      <c r="C9443" s="7">
        <v>10497</v>
      </c>
      <c r="D9443" s="7" t="s">
        <v>8</v>
      </c>
      <c r="E9443" s="7" t="s">
        <v>9</v>
      </c>
      <c r="F9443" s="7" t="s">
        <v>20</v>
      </c>
      <c r="G9443" s="7">
        <v>10334</v>
      </c>
    </row>
    <row r="9444" spans="1:7" ht="14.25" customHeight="1" x14ac:dyDescent="0.25">
      <c r="A9444" s="7" t="s">
        <v>31</v>
      </c>
      <c r="B9444" s="7">
        <v>2006</v>
      </c>
      <c r="C9444" s="7">
        <v>160363</v>
      </c>
      <c r="D9444" s="7" t="s">
        <v>17</v>
      </c>
      <c r="E9444" s="7" t="s">
        <v>9</v>
      </c>
      <c r="F9444" s="7" t="s">
        <v>10</v>
      </c>
      <c r="G9444" s="7">
        <v>109238</v>
      </c>
    </row>
    <row r="9445" spans="1:7" ht="14.25" customHeight="1" x14ac:dyDescent="0.25">
      <c r="A9445" s="7" t="s">
        <v>31</v>
      </c>
      <c r="B9445" s="7">
        <v>2021</v>
      </c>
      <c r="C9445" s="7">
        <v>240357</v>
      </c>
      <c r="D9445" s="7" t="s">
        <v>8</v>
      </c>
      <c r="E9445" s="7" t="s">
        <v>9</v>
      </c>
      <c r="F9445" s="7" t="s">
        <v>10</v>
      </c>
      <c r="G9445" s="7">
        <v>132479</v>
      </c>
    </row>
    <row r="9446" spans="1:7" ht="14.25" customHeight="1" x14ac:dyDescent="0.25">
      <c r="A9446" s="7" t="s">
        <v>28</v>
      </c>
      <c r="B9446" s="7">
        <v>2022</v>
      </c>
      <c r="C9446" s="7">
        <v>340726</v>
      </c>
      <c r="D9446" s="7" t="s">
        <v>30</v>
      </c>
      <c r="E9446" s="7" t="s">
        <v>9</v>
      </c>
      <c r="F9446" s="7" t="s">
        <v>14</v>
      </c>
      <c r="G9446" s="7">
        <v>55344</v>
      </c>
    </row>
    <row r="9447" spans="1:7" ht="14.25" customHeight="1" x14ac:dyDescent="0.25">
      <c r="A9447" s="7" t="s">
        <v>31</v>
      </c>
      <c r="B9447" s="7">
        <v>2007</v>
      </c>
      <c r="C9447" s="7">
        <v>85878</v>
      </c>
      <c r="D9447" s="7" t="s">
        <v>30</v>
      </c>
      <c r="E9447" s="7" t="s">
        <v>9</v>
      </c>
      <c r="F9447" s="7" t="s">
        <v>23</v>
      </c>
      <c r="G9447" s="7">
        <v>27740</v>
      </c>
    </row>
    <row r="9448" spans="1:7" ht="14.25" customHeight="1" x14ac:dyDescent="0.25">
      <c r="A9448" s="7" t="s">
        <v>15</v>
      </c>
      <c r="B9448" s="7">
        <v>2012</v>
      </c>
      <c r="C9448" s="7">
        <v>226039</v>
      </c>
      <c r="D9448" s="7" t="s">
        <v>12</v>
      </c>
      <c r="E9448" s="7" t="s">
        <v>9</v>
      </c>
      <c r="F9448" s="7" t="s">
        <v>20</v>
      </c>
      <c r="G9448" s="7">
        <v>140960</v>
      </c>
    </row>
    <row r="9449" spans="1:7" ht="14.25" customHeight="1" x14ac:dyDescent="0.25">
      <c r="A9449" s="7" t="s">
        <v>7</v>
      </c>
      <c r="B9449" s="7">
        <v>2022</v>
      </c>
      <c r="C9449" s="7">
        <v>217915</v>
      </c>
      <c r="D9449" s="7" t="s">
        <v>12</v>
      </c>
      <c r="E9449" s="7" t="s">
        <v>13</v>
      </c>
      <c r="F9449" s="7" t="s">
        <v>10</v>
      </c>
      <c r="G9449" s="7">
        <v>17194</v>
      </c>
    </row>
    <row r="9450" spans="1:7" ht="14.25" customHeight="1" x14ac:dyDescent="0.25">
      <c r="A9450" s="7" t="s">
        <v>21</v>
      </c>
      <c r="B9450" s="7">
        <v>2022</v>
      </c>
      <c r="C9450" s="7">
        <v>13407</v>
      </c>
      <c r="D9450" s="7" t="s">
        <v>17</v>
      </c>
      <c r="E9450" s="7" t="s">
        <v>13</v>
      </c>
      <c r="F9450" s="7" t="s">
        <v>10</v>
      </c>
      <c r="G9450" s="7">
        <v>83552</v>
      </c>
    </row>
    <row r="9451" spans="1:7" ht="14.25" customHeight="1" x14ac:dyDescent="0.25">
      <c r="A9451" s="7" t="s">
        <v>21</v>
      </c>
      <c r="B9451" s="7">
        <v>2007</v>
      </c>
      <c r="C9451" s="7">
        <v>73724</v>
      </c>
      <c r="D9451" s="7" t="s">
        <v>30</v>
      </c>
      <c r="E9451" s="7" t="s">
        <v>9</v>
      </c>
      <c r="F9451" s="7" t="s">
        <v>20</v>
      </c>
      <c r="G9451" s="7">
        <v>122474</v>
      </c>
    </row>
    <row r="9452" spans="1:7" ht="14.25" customHeight="1" x14ac:dyDescent="0.25">
      <c r="A9452" s="7" t="s">
        <v>21</v>
      </c>
      <c r="B9452" s="7">
        <v>2015</v>
      </c>
      <c r="C9452" s="7">
        <v>108148</v>
      </c>
      <c r="D9452" s="7" t="s">
        <v>8</v>
      </c>
      <c r="E9452" s="7" t="s">
        <v>9</v>
      </c>
      <c r="F9452" s="7" t="s">
        <v>10</v>
      </c>
      <c r="G9452" s="7">
        <v>119513</v>
      </c>
    </row>
    <row r="9453" spans="1:7" ht="14.25" customHeight="1" x14ac:dyDescent="0.25">
      <c r="A9453" s="7" t="s">
        <v>7</v>
      </c>
      <c r="B9453" s="7">
        <v>2021</v>
      </c>
      <c r="C9453" s="7">
        <v>190241</v>
      </c>
      <c r="D9453" s="7" t="s">
        <v>26</v>
      </c>
      <c r="E9453" s="7" t="s">
        <v>13</v>
      </c>
      <c r="F9453" s="7" t="s">
        <v>10</v>
      </c>
      <c r="G9453" s="7">
        <v>147607</v>
      </c>
    </row>
    <row r="9454" spans="1:7" ht="14.25" customHeight="1" x14ac:dyDescent="0.25">
      <c r="A9454" s="7" t="s">
        <v>18</v>
      </c>
      <c r="B9454" s="7">
        <v>2022</v>
      </c>
      <c r="C9454" s="7">
        <v>37971</v>
      </c>
      <c r="D9454" s="7" t="s">
        <v>19</v>
      </c>
      <c r="E9454" s="7" t="s">
        <v>9</v>
      </c>
      <c r="F9454" s="7" t="s">
        <v>10</v>
      </c>
      <c r="G9454" s="7">
        <v>133890</v>
      </c>
    </row>
    <row r="9455" spans="1:7" ht="14.25" customHeight="1" x14ac:dyDescent="0.25">
      <c r="A9455" s="7" t="s">
        <v>27</v>
      </c>
      <c r="B9455" s="7">
        <v>2007</v>
      </c>
      <c r="C9455" s="7">
        <v>196874</v>
      </c>
      <c r="D9455" s="7" t="s">
        <v>24</v>
      </c>
      <c r="E9455" s="7" t="s">
        <v>13</v>
      </c>
      <c r="F9455" s="7" t="s">
        <v>10</v>
      </c>
      <c r="G9455" s="7">
        <v>17215</v>
      </c>
    </row>
    <row r="9456" spans="1:7" ht="14.25" customHeight="1" x14ac:dyDescent="0.25">
      <c r="A9456" s="7" t="s">
        <v>11</v>
      </c>
      <c r="B9456" s="7">
        <v>2013</v>
      </c>
      <c r="C9456" s="7">
        <v>269224</v>
      </c>
      <c r="D9456" s="7" t="s">
        <v>30</v>
      </c>
      <c r="E9456" s="7" t="s">
        <v>13</v>
      </c>
      <c r="F9456" s="7" t="s">
        <v>23</v>
      </c>
      <c r="G9456" s="7">
        <v>41680</v>
      </c>
    </row>
    <row r="9457" spans="1:7" ht="14.25" customHeight="1" x14ac:dyDescent="0.25">
      <c r="A9457" s="7" t="s">
        <v>16</v>
      </c>
      <c r="B9457" s="7">
        <v>2013</v>
      </c>
      <c r="C9457" s="7">
        <v>196452</v>
      </c>
      <c r="D9457" s="7" t="s">
        <v>8</v>
      </c>
      <c r="E9457" s="7" t="s">
        <v>13</v>
      </c>
      <c r="F9457" s="7" t="s">
        <v>23</v>
      </c>
      <c r="G9457" s="7">
        <v>138173</v>
      </c>
    </row>
    <row r="9458" spans="1:7" ht="14.25" customHeight="1" x14ac:dyDescent="0.25">
      <c r="A9458" s="7" t="s">
        <v>11</v>
      </c>
      <c r="B9458" s="7">
        <v>2015</v>
      </c>
      <c r="C9458" s="7">
        <v>19246</v>
      </c>
      <c r="D9458" s="7" t="s">
        <v>17</v>
      </c>
      <c r="E9458" s="7" t="s">
        <v>9</v>
      </c>
      <c r="F9458" s="7" t="s">
        <v>23</v>
      </c>
      <c r="G9458" s="7">
        <v>111657</v>
      </c>
    </row>
    <row r="9459" spans="1:7" ht="14.25" customHeight="1" x14ac:dyDescent="0.25">
      <c r="A9459" s="7" t="s">
        <v>18</v>
      </c>
      <c r="B9459" s="7">
        <v>2022</v>
      </c>
      <c r="C9459" s="7">
        <v>42227</v>
      </c>
      <c r="D9459" s="7" t="s">
        <v>17</v>
      </c>
      <c r="E9459" s="7" t="s">
        <v>13</v>
      </c>
      <c r="F9459" s="7" t="s">
        <v>10</v>
      </c>
      <c r="G9459" s="7">
        <v>47134</v>
      </c>
    </row>
    <row r="9460" spans="1:7" ht="14.25" customHeight="1" x14ac:dyDescent="0.25">
      <c r="A9460" s="7" t="s">
        <v>11</v>
      </c>
      <c r="B9460" s="7">
        <v>2009</v>
      </c>
      <c r="C9460" s="7">
        <v>201324</v>
      </c>
      <c r="D9460" s="7" t="s">
        <v>26</v>
      </c>
      <c r="E9460" s="7" t="s">
        <v>9</v>
      </c>
      <c r="F9460" s="7" t="s">
        <v>23</v>
      </c>
      <c r="G9460" s="7">
        <v>42604</v>
      </c>
    </row>
    <row r="9461" spans="1:7" ht="14.25" customHeight="1" x14ac:dyDescent="0.25">
      <c r="A9461" s="7" t="s">
        <v>31</v>
      </c>
      <c r="B9461" s="7">
        <v>2010</v>
      </c>
      <c r="C9461" s="7">
        <v>109358</v>
      </c>
      <c r="D9461" s="7" t="s">
        <v>8</v>
      </c>
      <c r="E9461" s="7" t="s">
        <v>9</v>
      </c>
      <c r="F9461" s="7" t="s">
        <v>20</v>
      </c>
      <c r="G9461" s="7">
        <v>31121</v>
      </c>
    </row>
    <row r="9462" spans="1:7" ht="14.25" customHeight="1" x14ac:dyDescent="0.25">
      <c r="A9462" s="7" t="s">
        <v>22</v>
      </c>
      <c r="B9462" s="7">
        <v>2006</v>
      </c>
      <c r="C9462" s="7">
        <v>361985</v>
      </c>
      <c r="D9462" s="7" t="s">
        <v>24</v>
      </c>
      <c r="E9462" s="7" t="s">
        <v>9</v>
      </c>
      <c r="F9462" s="7" t="s">
        <v>23</v>
      </c>
      <c r="G9462" s="7">
        <v>123706</v>
      </c>
    </row>
    <row r="9463" spans="1:7" ht="14.25" customHeight="1" x14ac:dyDescent="0.25">
      <c r="A9463" s="7" t="s">
        <v>15</v>
      </c>
      <c r="B9463" s="7">
        <v>2018</v>
      </c>
      <c r="C9463" s="7">
        <v>7290</v>
      </c>
      <c r="D9463" s="7" t="s">
        <v>17</v>
      </c>
      <c r="E9463" s="7" t="s">
        <v>13</v>
      </c>
      <c r="F9463" s="7" t="s">
        <v>10</v>
      </c>
      <c r="G9463" s="7">
        <v>136723</v>
      </c>
    </row>
    <row r="9464" spans="1:7" ht="14.25" customHeight="1" x14ac:dyDescent="0.25">
      <c r="A9464" s="7" t="s">
        <v>25</v>
      </c>
      <c r="B9464" s="7">
        <v>2020</v>
      </c>
      <c r="C9464" s="7">
        <v>40573</v>
      </c>
      <c r="D9464" s="7" t="s">
        <v>26</v>
      </c>
      <c r="E9464" s="7" t="s">
        <v>9</v>
      </c>
      <c r="F9464" s="7" t="s">
        <v>14</v>
      </c>
      <c r="G9464" s="7">
        <v>38492</v>
      </c>
    </row>
    <row r="9465" spans="1:7" ht="14.25" customHeight="1" x14ac:dyDescent="0.25">
      <c r="A9465" s="7" t="s">
        <v>31</v>
      </c>
      <c r="B9465" s="7">
        <v>2011</v>
      </c>
      <c r="C9465" s="7">
        <v>236325</v>
      </c>
      <c r="D9465" s="7" t="s">
        <v>8</v>
      </c>
      <c r="E9465" s="7" t="s">
        <v>13</v>
      </c>
      <c r="F9465" s="7" t="s">
        <v>10</v>
      </c>
      <c r="G9465" s="7">
        <v>48492</v>
      </c>
    </row>
    <row r="9466" spans="1:7" ht="14.25" customHeight="1" x14ac:dyDescent="0.25">
      <c r="A9466" s="7" t="s">
        <v>15</v>
      </c>
      <c r="B9466" s="7">
        <v>2009</v>
      </c>
      <c r="C9466" s="7">
        <v>125795</v>
      </c>
      <c r="D9466" s="7" t="s">
        <v>24</v>
      </c>
      <c r="E9466" s="7" t="s">
        <v>13</v>
      </c>
      <c r="F9466" s="7" t="s">
        <v>10</v>
      </c>
      <c r="G9466" s="7">
        <v>71659</v>
      </c>
    </row>
    <row r="9467" spans="1:7" ht="14.25" customHeight="1" x14ac:dyDescent="0.25">
      <c r="A9467" s="7" t="s">
        <v>29</v>
      </c>
      <c r="B9467" s="7">
        <v>2012</v>
      </c>
      <c r="C9467" s="7">
        <v>361196</v>
      </c>
      <c r="D9467" s="7" t="s">
        <v>30</v>
      </c>
      <c r="E9467" s="7" t="s">
        <v>13</v>
      </c>
      <c r="F9467" s="7" t="s">
        <v>10</v>
      </c>
      <c r="G9467" s="7">
        <v>20674</v>
      </c>
    </row>
    <row r="9468" spans="1:7" ht="14.25" customHeight="1" x14ac:dyDescent="0.25">
      <c r="A9468" s="7" t="s">
        <v>7</v>
      </c>
      <c r="B9468" s="7">
        <v>2007</v>
      </c>
      <c r="C9468" s="7">
        <v>385546</v>
      </c>
      <c r="D9468" s="7" t="s">
        <v>17</v>
      </c>
      <c r="E9468" s="7" t="s">
        <v>13</v>
      </c>
      <c r="F9468" s="7" t="s">
        <v>10</v>
      </c>
      <c r="G9468" s="7">
        <v>79527</v>
      </c>
    </row>
    <row r="9469" spans="1:7" ht="14.25" customHeight="1" x14ac:dyDescent="0.25">
      <c r="A9469" s="7" t="s">
        <v>28</v>
      </c>
      <c r="B9469" s="7">
        <v>2021</v>
      </c>
      <c r="C9469" s="7">
        <v>337822</v>
      </c>
      <c r="D9469" s="7" t="s">
        <v>19</v>
      </c>
      <c r="E9469" s="7" t="s">
        <v>9</v>
      </c>
      <c r="F9469" s="7" t="s">
        <v>10</v>
      </c>
      <c r="G9469" s="7">
        <v>112124</v>
      </c>
    </row>
    <row r="9470" spans="1:7" ht="14.25" customHeight="1" x14ac:dyDescent="0.25">
      <c r="A9470" s="7" t="s">
        <v>27</v>
      </c>
      <c r="B9470" s="7">
        <v>2009</v>
      </c>
      <c r="C9470" s="7">
        <v>52273</v>
      </c>
      <c r="D9470" s="7" t="s">
        <v>8</v>
      </c>
      <c r="E9470" s="7" t="s">
        <v>13</v>
      </c>
      <c r="F9470" s="7" t="s">
        <v>20</v>
      </c>
      <c r="G9470" s="7">
        <v>99906</v>
      </c>
    </row>
    <row r="9471" spans="1:7" ht="14.25" customHeight="1" x14ac:dyDescent="0.25">
      <c r="A9471" s="7" t="s">
        <v>25</v>
      </c>
      <c r="B9471" s="7">
        <v>2019</v>
      </c>
      <c r="C9471" s="7">
        <v>226857</v>
      </c>
      <c r="D9471" s="7" t="s">
        <v>19</v>
      </c>
      <c r="E9471" s="7" t="s">
        <v>9</v>
      </c>
      <c r="F9471" s="7" t="s">
        <v>23</v>
      </c>
      <c r="G9471" s="7">
        <v>143023</v>
      </c>
    </row>
    <row r="9472" spans="1:7" ht="14.25" customHeight="1" x14ac:dyDescent="0.25">
      <c r="A9472" s="7" t="s">
        <v>28</v>
      </c>
      <c r="B9472" s="7">
        <v>2007</v>
      </c>
      <c r="C9472" s="7">
        <v>265597</v>
      </c>
      <c r="D9472" s="7" t="s">
        <v>26</v>
      </c>
      <c r="E9472" s="7" t="s">
        <v>13</v>
      </c>
      <c r="F9472" s="7" t="s">
        <v>14</v>
      </c>
      <c r="G9472" s="7">
        <v>69234</v>
      </c>
    </row>
    <row r="9473" spans="1:7" ht="14.25" customHeight="1" x14ac:dyDescent="0.25">
      <c r="A9473" s="7" t="s">
        <v>18</v>
      </c>
      <c r="B9473" s="7">
        <v>2018</v>
      </c>
      <c r="C9473" s="7">
        <v>54225</v>
      </c>
      <c r="D9473" s="7" t="s">
        <v>26</v>
      </c>
      <c r="E9473" s="7" t="s">
        <v>13</v>
      </c>
      <c r="F9473" s="7" t="s">
        <v>10</v>
      </c>
      <c r="G9473" s="7">
        <v>114135</v>
      </c>
    </row>
    <row r="9474" spans="1:7" ht="14.25" customHeight="1" x14ac:dyDescent="0.25">
      <c r="A9474" s="7" t="s">
        <v>15</v>
      </c>
      <c r="B9474" s="7">
        <v>2022</v>
      </c>
      <c r="C9474" s="7">
        <v>170692</v>
      </c>
      <c r="D9474" s="7" t="s">
        <v>8</v>
      </c>
      <c r="E9474" s="7" t="s">
        <v>9</v>
      </c>
      <c r="F9474" s="7" t="s">
        <v>10</v>
      </c>
      <c r="G9474" s="7">
        <v>105628</v>
      </c>
    </row>
    <row r="9475" spans="1:7" ht="14.25" customHeight="1" x14ac:dyDescent="0.25">
      <c r="A9475" s="7" t="s">
        <v>16</v>
      </c>
      <c r="B9475" s="7">
        <v>2007</v>
      </c>
      <c r="C9475" s="7">
        <v>226903</v>
      </c>
      <c r="D9475" s="7" t="s">
        <v>17</v>
      </c>
      <c r="E9475" s="7" t="s">
        <v>9</v>
      </c>
      <c r="F9475" s="7" t="s">
        <v>20</v>
      </c>
      <c r="G9475" s="7">
        <v>10592</v>
      </c>
    </row>
    <row r="9476" spans="1:7" ht="14.25" customHeight="1" x14ac:dyDescent="0.25">
      <c r="A9476" s="7" t="s">
        <v>29</v>
      </c>
      <c r="B9476" s="7">
        <v>2015</v>
      </c>
      <c r="C9476" s="7">
        <v>33295</v>
      </c>
      <c r="D9476" s="7" t="s">
        <v>30</v>
      </c>
      <c r="E9476" s="7" t="s">
        <v>13</v>
      </c>
      <c r="F9476" s="7" t="s">
        <v>20</v>
      </c>
      <c r="G9476" s="7">
        <v>35179</v>
      </c>
    </row>
    <row r="9477" spans="1:7" ht="14.25" customHeight="1" x14ac:dyDescent="0.25">
      <c r="A9477" s="7" t="s">
        <v>27</v>
      </c>
      <c r="B9477" s="7">
        <v>2019</v>
      </c>
      <c r="C9477" s="7">
        <v>186855</v>
      </c>
      <c r="D9477" s="7" t="s">
        <v>19</v>
      </c>
      <c r="E9477" s="7" t="s">
        <v>13</v>
      </c>
      <c r="F9477" s="7" t="s">
        <v>20</v>
      </c>
      <c r="G9477" s="7">
        <v>116527</v>
      </c>
    </row>
    <row r="9478" spans="1:7" ht="14.25" customHeight="1" x14ac:dyDescent="0.25">
      <c r="A9478" s="7" t="s">
        <v>15</v>
      </c>
      <c r="B9478" s="7">
        <v>2010</v>
      </c>
      <c r="C9478" s="7">
        <v>281068</v>
      </c>
      <c r="D9478" s="7" t="s">
        <v>24</v>
      </c>
      <c r="E9478" s="7" t="s">
        <v>9</v>
      </c>
      <c r="F9478" s="7" t="s">
        <v>20</v>
      </c>
      <c r="G9478" s="7">
        <v>118823</v>
      </c>
    </row>
    <row r="9479" spans="1:7" ht="14.25" customHeight="1" x14ac:dyDescent="0.25">
      <c r="A9479" s="7" t="s">
        <v>31</v>
      </c>
      <c r="B9479" s="7">
        <v>2013</v>
      </c>
      <c r="C9479" s="7">
        <v>235706</v>
      </c>
      <c r="D9479" s="7" t="s">
        <v>26</v>
      </c>
      <c r="E9479" s="7" t="s">
        <v>9</v>
      </c>
      <c r="F9479" s="7" t="s">
        <v>10</v>
      </c>
      <c r="G9479" s="7">
        <v>103838</v>
      </c>
    </row>
    <row r="9480" spans="1:7" ht="14.25" customHeight="1" x14ac:dyDescent="0.25">
      <c r="A9480" s="7" t="s">
        <v>28</v>
      </c>
      <c r="B9480" s="7">
        <v>2015</v>
      </c>
      <c r="C9480" s="7">
        <v>304935</v>
      </c>
      <c r="D9480" s="7" t="s">
        <v>24</v>
      </c>
      <c r="E9480" s="7" t="s">
        <v>13</v>
      </c>
      <c r="F9480" s="7" t="s">
        <v>10</v>
      </c>
      <c r="G9480" s="7">
        <v>36678</v>
      </c>
    </row>
    <row r="9481" spans="1:7" ht="14.25" customHeight="1" x14ac:dyDescent="0.25">
      <c r="A9481" s="7" t="s">
        <v>27</v>
      </c>
      <c r="B9481" s="7">
        <v>2005</v>
      </c>
      <c r="C9481" s="7">
        <v>37421</v>
      </c>
      <c r="D9481" s="7" t="s">
        <v>12</v>
      </c>
      <c r="E9481" s="7" t="s">
        <v>13</v>
      </c>
      <c r="F9481" s="7" t="s">
        <v>10</v>
      </c>
      <c r="G9481" s="7">
        <v>68891</v>
      </c>
    </row>
    <row r="9482" spans="1:7" ht="14.25" customHeight="1" x14ac:dyDescent="0.25">
      <c r="A9482" s="7" t="s">
        <v>28</v>
      </c>
      <c r="B9482" s="7">
        <v>2006</v>
      </c>
      <c r="C9482" s="7">
        <v>200779</v>
      </c>
      <c r="D9482" s="7" t="s">
        <v>8</v>
      </c>
      <c r="E9482" s="7" t="s">
        <v>13</v>
      </c>
      <c r="F9482" s="7" t="s">
        <v>14</v>
      </c>
      <c r="G9482" s="7">
        <v>120604</v>
      </c>
    </row>
    <row r="9483" spans="1:7" ht="14.25" customHeight="1" x14ac:dyDescent="0.25">
      <c r="A9483" s="7" t="s">
        <v>31</v>
      </c>
      <c r="B9483" s="7">
        <v>2005</v>
      </c>
      <c r="C9483" s="7">
        <v>72606</v>
      </c>
      <c r="D9483" s="7" t="s">
        <v>8</v>
      </c>
      <c r="E9483" s="7" t="s">
        <v>9</v>
      </c>
      <c r="F9483" s="7" t="s">
        <v>14</v>
      </c>
      <c r="G9483" s="7">
        <v>116878</v>
      </c>
    </row>
    <row r="9484" spans="1:7" ht="14.25" customHeight="1" x14ac:dyDescent="0.25">
      <c r="A9484" s="7" t="s">
        <v>27</v>
      </c>
      <c r="B9484" s="7">
        <v>2005</v>
      </c>
      <c r="C9484" s="7">
        <v>98974</v>
      </c>
      <c r="D9484" s="7" t="s">
        <v>12</v>
      </c>
      <c r="E9484" s="7" t="s">
        <v>13</v>
      </c>
      <c r="F9484" s="7" t="s">
        <v>10</v>
      </c>
      <c r="G9484" s="7">
        <v>52911</v>
      </c>
    </row>
    <row r="9485" spans="1:7" ht="14.25" customHeight="1" x14ac:dyDescent="0.25">
      <c r="A9485" s="7" t="s">
        <v>11</v>
      </c>
      <c r="B9485" s="7">
        <v>2005</v>
      </c>
      <c r="C9485" s="7">
        <v>139039</v>
      </c>
      <c r="D9485" s="7" t="s">
        <v>8</v>
      </c>
      <c r="E9485" s="7" t="s">
        <v>13</v>
      </c>
      <c r="F9485" s="7" t="s">
        <v>10</v>
      </c>
      <c r="G9485" s="7">
        <v>53801</v>
      </c>
    </row>
    <row r="9486" spans="1:7" ht="14.25" customHeight="1" x14ac:dyDescent="0.25">
      <c r="A9486" s="7" t="s">
        <v>29</v>
      </c>
      <c r="B9486" s="7">
        <v>2005</v>
      </c>
      <c r="C9486" s="7">
        <v>163451</v>
      </c>
      <c r="D9486" s="7" t="s">
        <v>17</v>
      </c>
      <c r="E9486" s="7" t="s">
        <v>13</v>
      </c>
      <c r="F9486" s="7" t="s">
        <v>20</v>
      </c>
      <c r="G9486" s="7">
        <v>50138</v>
      </c>
    </row>
    <row r="9487" spans="1:7" ht="14.25" customHeight="1" x14ac:dyDescent="0.25">
      <c r="A9487" s="7" t="s">
        <v>11</v>
      </c>
      <c r="B9487" s="7">
        <v>2007</v>
      </c>
      <c r="C9487" s="7">
        <v>44349</v>
      </c>
      <c r="D9487" s="7" t="s">
        <v>19</v>
      </c>
      <c r="E9487" s="7" t="s">
        <v>13</v>
      </c>
      <c r="F9487" s="7" t="s">
        <v>23</v>
      </c>
      <c r="G9487" s="7">
        <v>20099</v>
      </c>
    </row>
    <row r="9488" spans="1:7" ht="14.25" customHeight="1" x14ac:dyDescent="0.25">
      <c r="A9488" s="7" t="s">
        <v>16</v>
      </c>
      <c r="B9488" s="7">
        <v>2015</v>
      </c>
      <c r="C9488" s="7">
        <v>114675</v>
      </c>
      <c r="D9488" s="7" t="s">
        <v>19</v>
      </c>
      <c r="E9488" s="7" t="s">
        <v>9</v>
      </c>
      <c r="F9488" s="7" t="s">
        <v>23</v>
      </c>
      <c r="G9488" s="7">
        <v>108606</v>
      </c>
    </row>
    <row r="9489" spans="1:7" ht="14.25" customHeight="1" x14ac:dyDescent="0.25">
      <c r="A9489" s="7" t="s">
        <v>7</v>
      </c>
      <c r="B9489" s="7">
        <v>2010</v>
      </c>
      <c r="C9489" s="7">
        <v>133605</v>
      </c>
      <c r="D9489" s="7" t="s">
        <v>17</v>
      </c>
      <c r="E9489" s="7" t="s">
        <v>9</v>
      </c>
      <c r="F9489" s="7" t="s">
        <v>23</v>
      </c>
      <c r="G9489" s="7">
        <v>26504</v>
      </c>
    </row>
    <row r="9490" spans="1:7" ht="14.25" customHeight="1" x14ac:dyDescent="0.25">
      <c r="A9490" s="7" t="s">
        <v>21</v>
      </c>
      <c r="B9490" s="7">
        <v>2023</v>
      </c>
      <c r="C9490" s="7">
        <v>314712</v>
      </c>
      <c r="D9490" s="7" t="s">
        <v>19</v>
      </c>
      <c r="E9490" s="7" t="s">
        <v>13</v>
      </c>
      <c r="F9490" s="7" t="s">
        <v>23</v>
      </c>
      <c r="G9490" s="7">
        <v>17228</v>
      </c>
    </row>
    <row r="9491" spans="1:7" ht="14.25" customHeight="1" x14ac:dyDescent="0.25">
      <c r="A9491" s="7" t="s">
        <v>31</v>
      </c>
      <c r="B9491" s="7">
        <v>2007</v>
      </c>
      <c r="C9491" s="7">
        <v>176126</v>
      </c>
      <c r="D9491" s="7" t="s">
        <v>26</v>
      </c>
      <c r="E9491" s="7" t="s">
        <v>13</v>
      </c>
      <c r="F9491" s="7" t="s">
        <v>14</v>
      </c>
      <c r="G9491" s="7">
        <v>46536</v>
      </c>
    </row>
    <row r="9492" spans="1:7" ht="14.25" customHeight="1" x14ac:dyDescent="0.25">
      <c r="A9492" s="7" t="s">
        <v>29</v>
      </c>
      <c r="B9492" s="7">
        <v>2007</v>
      </c>
      <c r="C9492" s="7">
        <v>166266</v>
      </c>
      <c r="D9492" s="7" t="s">
        <v>17</v>
      </c>
      <c r="E9492" s="7" t="s">
        <v>13</v>
      </c>
      <c r="F9492" s="7" t="s">
        <v>10</v>
      </c>
      <c r="G9492" s="7">
        <v>36338</v>
      </c>
    </row>
    <row r="9493" spans="1:7" ht="14.25" customHeight="1" x14ac:dyDescent="0.25">
      <c r="A9493" s="7" t="s">
        <v>25</v>
      </c>
      <c r="B9493" s="7">
        <v>2011</v>
      </c>
      <c r="C9493" s="7">
        <v>236912</v>
      </c>
      <c r="D9493" s="7" t="s">
        <v>17</v>
      </c>
      <c r="E9493" s="7" t="s">
        <v>9</v>
      </c>
      <c r="F9493" s="7" t="s">
        <v>20</v>
      </c>
      <c r="G9493" s="7">
        <v>72288</v>
      </c>
    </row>
    <row r="9494" spans="1:7" ht="14.25" customHeight="1" x14ac:dyDescent="0.25">
      <c r="A9494" s="7" t="s">
        <v>7</v>
      </c>
      <c r="B9494" s="7">
        <v>2020</v>
      </c>
      <c r="C9494" s="7">
        <v>302359</v>
      </c>
      <c r="D9494" s="7" t="s">
        <v>26</v>
      </c>
      <c r="E9494" s="7" t="s">
        <v>13</v>
      </c>
      <c r="F9494" s="7" t="s">
        <v>14</v>
      </c>
      <c r="G9494" s="7">
        <v>15482</v>
      </c>
    </row>
    <row r="9495" spans="1:7" ht="14.25" customHeight="1" x14ac:dyDescent="0.25">
      <c r="A9495" s="7" t="s">
        <v>31</v>
      </c>
      <c r="B9495" s="7">
        <v>2008</v>
      </c>
      <c r="C9495" s="7">
        <v>144118</v>
      </c>
      <c r="D9495" s="7" t="s">
        <v>12</v>
      </c>
      <c r="E9495" s="7" t="s">
        <v>9</v>
      </c>
      <c r="F9495" s="7" t="s">
        <v>23</v>
      </c>
      <c r="G9495" s="7">
        <v>105291</v>
      </c>
    </row>
    <row r="9496" spans="1:7" ht="14.25" customHeight="1" x14ac:dyDescent="0.25">
      <c r="A9496" s="7" t="s">
        <v>22</v>
      </c>
      <c r="B9496" s="7">
        <v>2019</v>
      </c>
      <c r="C9496" s="7">
        <v>34682</v>
      </c>
      <c r="D9496" s="7" t="s">
        <v>19</v>
      </c>
      <c r="E9496" s="7" t="s">
        <v>13</v>
      </c>
      <c r="F9496" s="7" t="s">
        <v>14</v>
      </c>
      <c r="G9496" s="7">
        <v>16420</v>
      </c>
    </row>
    <row r="9497" spans="1:7" ht="14.25" customHeight="1" x14ac:dyDescent="0.25">
      <c r="A9497" s="7" t="s">
        <v>27</v>
      </c>
      <c r="B9497" s="7">
        <v>2022</v>
      </c>
      <c r="C9497" s="7">
        <v>377063</v>
      </c>
      <c r="D9497" s="7" t="s">
        <v>12</v>
      </c>
      <c r="E9497" s="7" t="s">
        <v>9</v>
      </c>
      <c r="F9497" s="7" t="s">
        <v>20</v>
      </c>
      <c r="G9497" s="7">
        <v>109864</v>
      </c>
    </row>
    <row r="9498" spans="1:7" ht="14.25" customHeight="1" x14ac:dyDescent="0.25">
      <c r="A9498" s="7" t="s">
        <v>18</v>
      </c>
      <c r="B9498" s="7">
        <v>2016</v>
      </c>
      <c r="C9498" s="7">
        <v>201805</v>
      </c>
      <c r="D9498" s="7" t="s">
        <v>26</v>
      </c>
      <c r="E9498" s="7" t="s">
        <v>9</v>
      </c>
      <c r="F9498" s="7" t="s">
        <v>10</v>
      </c>
      <c r="G9498" s="7">
        <v>71924</v>
      </c>
    </row>
    <row r="9499" spans="1:7" ht="14.25" customHeight="1" x14ac:dyDescent="0.25">
      <c r="A9499" s="7" t="s">
        <v>31</v>
      </c>
      <c r="B9499" s="7">
        <v>2006</v>
      </c>
      <c r="C9499" s="7">
        <v>143524</v>
      </c>
      <c r="D9499" s="7" t="s">
        <v>17</v>
      </c>
      <c r="E9499" s="7" t="s">
        <v>9</v>
      </c>
      <c r="F9499" s="7" t="s">
        <v>20</v>
      </c>
      <c r="G9499" s="7">
        <v>78219</v>
      </c>
    </row>
    <row r="9500" spans="1:7" ht="14.25" customHeight="1" x14ac:dyDescent="0.25">
      <c r="A9500" s="7" t="s">
        <v>28</v>
      </c>
      <c r="B9500" s="7">
        <v>2005</v>
      </c>
      <c r="C9500" s="7">
        <v>388738</v>
      </c>
      <c r="D9500" s="7" t="s">
        <v>30</v>
      </c>
      <c r="E9500" s="7" t="s">
        <v>9</v>
      </c>
      <c r="F9500" s="7" t="s">
        <v>20</v>
      </c>
      <c r="G9500" s="7">
        <v>137104</v>
      </c>
    </row>
    <row r="9501" spans="1:7" ht="14.25" customHeight="1" x14ac:dyDescent="0.25">
      <c r="A9501" s="7" t="s">
        <v>21</v>
      </c>
      <c r="B9501" s="7">
        <v>2009</v>
      </c>
      <c r="C9501" s="7">
        <v>395771</v>
      </c>
      <c r="D9501" s="7" t="s">
        <v>26</v>
      </c>
      <c r="E9501" s="7" t="s">
        <v>13</v>
      </c>
      <c r="F9501" s="7" t="s">
        <v>23</v>
      </c>
      <c r="G9501" s="7">
        <v>60902</v>
      </c>
    </row>
    <row r="9502" spans="1:7" ht="14.25" customHeight="1" x14ac:dyDescent="0.25">
      <c r="A9502" s="7" t="s">
        <v>29</v>
      </c>
      <c r="B9502" s="7">
        <v>2016</v>
      </c>
      <c r="C9502" s="7">
        <v>196557</v>
      </c>
      <c r="D9502" s="7" t="s">
        <v>24</v>
      </c>
      <c r="E9502" s="7" t="s">
        <v>9</v>
      </c>
      <c r="F9502" s="7" t="s">
        <v>10</v>
      </c>
      <c r="G9502" s="7">
        <v>87242</v>
      </c>
    </row>
    <row r="9503" spans="1:7" ht="14.25" customHeight="1" x14ac:dyDescent="0.25">
      <c r="A9503" s="7" t="s">
        <v>7</v>
      </c>
      <c r="B9503" s="7">
        <v>2015</v>
      </c>
      <c r="C9503" s="7">
        <v>117089</v>
      </c>
      <c r="D9503" s="7" t="s">
        <v>17</v>
      </c>
      <c r="E9503" s="7" t="s">
        <v>9</v>
      </c>
      <c r="F9503" s="7" t="s">
        <v>10</v>
      </c>
      <c r="G9503" s="7">
        <v>148848</v>
      </c>
    </row>
    <row r="9504" spans="1:7" ht="14.25" customHeight="1" x14ac:dyDescent="0.25">
      <c r="A9504" s="7" t="s">
        <v>11</v>
      </c>
      <c r="B9504" s="7">
        <v>2017</v>
      </c>
      <c r="C9504" s="7">
        <v>55894</v>
      </c>
      <c r="D9504" s="7" t="s">
        <v>19</v>
      </c>
      <c r="E9504" s="7" t="s">
        <v>9</v>
      </c>
      <c r="F9504" s="7" t="s">
        <v>20</v>
      </c>
      <c r="G9504" s="7">
        <v>28827</v>
      </c>
    </row>
    <row r="9505" spans="1:7" ht="14.25" customHeight="1" x14ac:dyDescent="0.25">
      <c r="A9505" s="7" t="s">
        <v>25</v>
      </c>
      <c r="B9505" s="7">
        <v>2008</v>
      </c>
      <c r="C9505" s="7">
        <v>361520</v>
      </c>
      <c r="D9505" s="7" t="s">
        <v>8</v>
      </c>
      <c r="E9505" s="7" t="s">
        <v>13</v>
      </c>
      <c r="F9505" s="7" t="s">
        <v>10</v>
      </c>
      <c r="G9505" s="7">
        <v>79756</v>
      </c>
    </row>
    <row r="9506" spans="1:7" ht="14.25" customHeight="1" x14ac:dyDescent="0.25">
      <c r="A9506" s="7" t="s">
        <v>21</v>
      </c>
      <c r="B9506" s="7">
        <v>2021</v>
      </c>
      <c r="C9506" s="7">
        <v>172706</v>
      </c>
      <c r="D9506" s="7" t="s">
        <v>26</v>
      </c>
      <c r="E9506" s="7" t="s">
        <v>13</v>
      </c>
      <c r="F9506" s="7" t="s">
        <v>23</v>
      </c>
      <c r="G9506" s="7">
        <v>113947</v>
      </c>
    </row>
    <row r="9507" spans="1:7" ht="14.25" customHeight="1" x14ac:dyDescent="0.25">
      <c r="A9507" s="7" t="s">
        <v>18</v>
      </c>
      <c r="B9507" s="7">
        <v>2014</v>
      </c>
      <c r="C9507" s="7">
        <v>369063</v>
      </c>
      <c r="D9507" s="7" t="s">
        <v>30</v>
      </c>
      <c r="E9507" s="7" t="s">
        <v>9</v>
      </c>
      <c r="F9507" s="7" t="s">
        <v>14</v>
      </c>
      <c r="G9507" s="7">
        <v>11652</v>
      </c>
    </row>
    <row r="9508" spans="1:7" ht="14.25" customHeight="1" x14ac:dyDescent="0.25">
      <c r="A9508" s="7" t="s">
        <v>18</v>
      </c>
      <c r="B9508" s="7">
        <v>2014</v>
      </c>
      <c r="C9508" s="7">
        <v>250124</v>
      </c>
      <c r="D9508" s="7" t="s">
        <v>17</v>
      </c>
      <c r="E9508" s="7" t="s">
        <v>13</v>
      </c>
      <c r="F9508" s="7" t="s">
        <v>14</v>
      </c>
      <c r="G9508" s="7">
        <v>48129</v>
      </c>
    </row>
    <row r="9509" spans="1:7" ht="14.25" customHeight="1" x14ac:dyDescent="0.25">
      <c r="A9509" s="7" t="s">
        <v>15</v>
      </c>
      <c r="B9509" s="7">
        <v>2013</v>
      </c>
      <c r="C9509" s="7">
        <v>310934</v>
      </c>
      <c r="D9509" s="7" t="s">
        <v>8</v>
      </c>
      <c r="E9509" s="7" t="s">
        <v>9</v>
      </c>
      <c r="F9509" s="7" t="s">
        <v>14</v>
      </c>
      <c r="G9509" s="7">
        <v>78175</v>
      </c>
    </row>
    <row r="9510" spans="1:7" ht="14.25" customHeight="1" x14ac:dyDescent="0.25">
      <c r="A9510" s="7" t="s">
        <v>18</v>
      </c>
      <c r="B9510" s="7">
        <v>2010</v>
      </c>
      <c r="C9510" s="7">
        <v>33528</v>
      </c>
      <c r="D9510" s="7" t="s">
        <v>12</v>
      </c>
      <c r="E9510" s="7" t="s">
        <v>13</v>
      </c>
      <c r="F9510" s="7" t="s">
        <v>20</v>
      </c>
      <c r="G9510" s="7">
        <v>126371</v>
      </c>
    </row>
    <row r="9511" spans="1:7" ht="14.25" customHeight="1" x14ac:dyDescent="0.25">
      <c r="A9511" s="7" t="s">
        <v>27</v>
      </c>
      <c r="B9511" s="7">
        <v>2007</v>
      </c>
      <c r="C9511" s="7">
        <v>172414</v>
      </c>
      <c r="D9511" s="7" t="s">
        <v>12</v>
      </c>
      <c r="E9511" s="7" t="s">
        <v>13</v>
      </c>
      <c r="F9511" s="7" t="s">
        <v>14</v>
      </c>
      <c r="G9511" s="7">
        <v>89164</v>
      </c>
    </row>
    <row r="9512" spans="1:7" ht="14.25" customHeight="1" x14ac:dyDescent="0.25">
      <c r="A9512" s="7" t="s">
        <v>28</v>
      </c>
      <c r="B9512" s="7">
        <v>2022</v>
      </c>
      <c r="C9512" s="7">
        <v>383893</v>
      </c>
      <c r="D9512" s="7" t="s">
        <v>19</v>
      </c>
      <c r="E9512" s="7" t="s">
        <v>13</v>
      </c>
      <c r="F9512" s="7" t="s">
        <v>14</v>
      </c>
      <c r="G9512" s="7">
        <v>14063</v>
      </c>
    </row>
    <row r="9513" spans="1:7" ht="14.25" customHeight="1" x14ac:dyDescent="0.25">
      <c r="A9513" s="7" t="s">
        <v>21</v>
      </c>
      <c r="B9513" s="7">
        <v>2009</v>
      </c>
      <c r="C9513" s="7">
        <v>246295</v>
      </c>
      <c r="D9513" s="7" t="s">
        <v>26</v>
      </c>
      <c r="E9513" s="7" t="s">
        <v>9</v>
      </c>
      <c r="F9513" s="7" t="s">
        <v>10</v>
      </c>
      <c r="G9513" s="7">
        <v>132792</v>
      </c>
    </row>
    <row r="9514" spans="1:7" ht="14.25" customHeight="1" x14ac:dyDescent="0.25">
      <c r="A9514" s="7" t="s">
        <v>27</v>
      </c>
      <c r="B9514" s="7">
        <v>2023</v>
      </c>
      <c r="C9514" s="7">
        <v>69544</v>
      </c>
      <c r="D9514" s="7" t="s">
        <v>17</v>
      </c>
      <c r="E9514" s="7" t="s">
        <v>9</v>
      </c>
      <c r="F9514" s="7" t="s">
        <v>23</v>
      </c>
      <c r="G9514" s="7">
        <v>89297</v>
      </c>
    </row>
    <row r="9515" spans="1:7" ht="14.25" customHeight="1" x14ac:dyDescent="0.25">
      <c r="A9515" s="7" t="s">
        <v>16</v>
      </c>
      <c r="B9515" s="7">
        <v>2022</v>
      </c>
      <c r="C9515" s="7">
        <v>305243</v>
      </c>
      <c r="D9515" s="7" t="s">
        <v>17</v>
      </c>
      <c r="E9515" s="7" t="s">
        <v>13</v>
      </c>
      <c r="F9515" s="7" t="s">
        <v>14</v>
      </c>
      <c r="G9515" s="7">
        <v>64429</v>
      </c>
    </row>
    <row r="9516" spans="1:7" ht="14.25" customHeight="1" x14ac:dyDescent="0.25">
      <c r="A9516" s="7" t="s">
        <v>11</v>
      </c>
      <c r="B9516" s="7">
        <v>2020</v>
      </c>
      <c r="C9516" s="7">
        <v>390529</v>
      </c>
      <c r="D9516" s="7" t="s">
        <v>24</v>
      </c>
      <c r="E9516" s="7" t="s">
        <v>13</v>
      </c>
      <c r="F9516" s="7" t="s">
        <v>23</v>
      </c>
      <c r="G9516" s="7">
        <v>91461</v>
      </c>
    </row>
    <row r="9517" spans="1:7" ht="14.25" customHeight="1" x14ac:dyDescent="0.25">
      <c r="A9517" s="7" t="s">
        <v>16</v>
      </c>
      <c r="B9517" s="7">
        <v>2014</v>
      </c>
      <c r="C9517" s="7">
        <v>46917</v>
      </c>
      <c r="D9517" s="7" t="s">
        <v>30</v>
      </c>
      <c r="E9517" s="7" t="s">
        <v>9</v>
      </c>
      <c r="F9517" s="7" t="s">
        <v>10</v>
      </c>
      <c r="G9517" s="7">
        <v>91699</v>
      </c>
    </row>
    <row r="9518" spans="1:7" ht="14.25" customHeight="1" x14ac:dyDescent="0.25">
      <c r="A9518" s="7" t="s">
        <v>27</v>
      </c>
      <c r="B9518" s="7">
        <v>2020</v>
      </c>
      <c r="C9518" s="7">
        <v>342109</v>
      </c>
      <c r="D9518" s="7" t="s">
        <v>24</v>
      </c>
      <c r="E9518" s="7" t="s">
        <v>13</v>
      </c>
      <c r="F9518" s="7" t="s">
        <v>23</v>
      </c>
      <c r="G9518" s="7">
        <v>84742</v>
      </c>
    </row>
    <row r="9519" spans="1:7" ht="14.25" customHeight="1" x14ac:dyDescent="0.25">
      <c r="A9519" s="7" t="s">
        <v>11</v>
      </c>
      <c r="B9519" s="7">
        <v>2021</v>
      </c>
      <c r="C9519" s="7">
        <v>280100</v>
      </c>
      <c r="D9519" s="7" t="s">
        <v>24</v>
      </c>
      <c r="E9519" s="7" t="s">
        <v>13</v>
      </c>
      <c r="F9519" s="7" t="s">
        <v>14</v>
      </c>
      <c r="G9519" s="7">
        <v>39596</v>
      </c>
    </row>
    <row r="9520" spans="1:7" ht="14.25" customHeight="1" x14ac:dyDescent="0.25">
      <c r="A9520" s="7" t="s">
        <v>27</v>
      </c>
      <c r="B9520" s="7">
        <v>2007</v>
      </c>
      <c r="C9520" s="7">
        <v>339089</v>
      </c>
      <c r="D9520" s="7" t="s">
        <v>24</v>
      </c>
      <c r="E9520" s="7" t="s">
        <v>13</v>
      </c>
      <c r="F9520" s="7" t="s">
        <v>14</v>
      </c>
      <c r="G9520" s="7">
        <v>132446</v>
      </c>
    </row>
    <row r="9521" spans="1:7" ht="14.25" customHeight="1" x14ac:dyDescent="0.25">
      <c r="A9521" s="7" t="s">
        <v>31</v>
      </c>
      <c r="B9521" s="7">
        <v>2009</v>
      </c>
      <c r="C9521" s="7">
        <v>306769</v>
      </c>
      <c r="D9521" s="7" t="s">
        <v>26</v>
      </c>
      <c r="E9521" s="7" t="s">
        <v>9</v>
      </c>
      <c r="F9521" s="7" t="s">
        <v>10</v>
      </c>
      <c r="G9521" s="7">
        <v>106722</v>
      </c>
    </row>
    <row r="9522" spans="1:7" ht="14.25" customHeight="1" x14ac:dyDescent="0.25">
      <c r="A9522" s="7" t="s">
        <v>18</v>
      </c>
      <c r="B9522" s="7">
        <v>2010</v>
      </c>
      <c r="C9522" s="7">
        <v>283668</v>
      </c>
      <c r="D9522" s="7" t="s">
        <v>8</v>
      </c>
      <c r="E9522" s="7" t="s">
        <v>9</v>
      </c>
      <c r="F9522" s="7" t="s">
        <v>14</v>
      </c>
      <c r="G9522" s="7">
        <v>108729</v>
      </c>
    </row>
    <row r="9523" spans="1:7" ht="14.25" customHeight="1" x14ac:dyDescent="0.25">
      <c r="A9523" s="7" t="s">
        <v>11</v>
      </c>
      <c r="B9523" s="7">
        <v>2014</v>
      </c>
      <c r="C9523" s="7">
        <v>213593</v>
      </c>
      <c r="D9523" s="7" t="s">
        <v>24</v>
      </c>
      <c r="E9523" s="7" t="s">
        <v>13</v>
      </c>
      <c r="F9523" s="7" t="s">
        <v>20</v>
      </c>
      <c r="G9523" s="7">
        <v>122523</v>
      </c>
    </row>
    <row r="9524" spans="1:7" ht="14.25" customHeight="1" x14ac:dyDescent="0.25">
      <c r="A9524" s="7" t="s">
        <v>27</v>
      </c>
      <c r="B9524" s="7">
        <v>2021</v>
      </c>
      <c r="C9524" s="7">
        <v>232922</v>
      </c>
      <c r="D9524" s="7" t="s">
        <v>12</v>
      </c>
      <c r="E9524" s="7" t="s">
        <v>13</v>
      </c>
      <c r="F9524" s="7" t="s">
        <v>14</v>
      </c>
      <c r="G9524" s="7">
        <v>111059</v>
      </c>
    </row>
    <row r="9525" spans="1:7" ht="14.25" customHeight="1" x14ac:dyDescent="0.25">
      <c r="A9525" s="7" t="s">
        <v>25</v>
      </c>
      <c r="B9525" s="7">
        <v>2006</v>
      </c>
      <c r="C9525" s="7">
        <v>394857</v>
      </c>
      <c r="D9525" s="7" t="s">
        <v>12</v>
      </c>
      <c r="E9525" s="7" t="s">
        <v>13</v>
      </c>
      <c r="F9525" s="7" t="s">
        <v>14</v>
      </c>
      <c r="G9525" s="7">
        <v>33419</v>
      </c>
    </row>
    <row r="9526" spans="1:7" ht="14.25" customHeight="1" x14ac:dyDescent="0.25">
      <c r="A9526" s="7" t="s">
        <v>29</v>
      </c>
      <c r="B9526" s="7">
        <v>2015</v>
      </c>
      <c r="C9526" s="7">
        <v>162466</v>
      </c>
      <c r="D9526" s="7" t="s">
        <v>24</v>
      </c>
      <c r="E9526" s="7" t="s">
        <v>9</v>
      </c>
      <c r="F9526" s="7" t="s">
        <v>10</v>
      </c>
      <c r="G9526" s="7">
        <v>114446</v>
      </c>
    </row>
    <row r="9527" spans="1:7" ht="14.25" customHeight="1" x14ac:dyDescent="0.25">
      <c r="A9527" s="7" t="s">
        <v>28</v>
      </c>
      <c r="B9527" s="7">
        <v>2017</v>
      </c>
      <c r="C9527" s="7">
        <v>381703</v>
      </c>
      <c r="D9527" s="7" t="s">
        <v>8</v>
      </c>
      <c r="E9527" s="7" t="s">
        <v>13</v>
      </c>
      <c r="F9527" s="7" t="s">
        <v>23</v>
      </c>
      <c r="G9527" s="7">
        <v>58713</v>
      </c>
    </row>
    <row r="9528" spans="1:7" ht="14.25" customHeight="1" x14ac:dyDescent="0.25">
      <c r="A9528" s="7" t="s">
        <v>21</v>
      </c>
      <c r="B9528" s="7">
        <v>2020</v>
      </c>
      <c r="C9528" s="7">
        <v>217135</v>
      </c>
      <c r="D9528" s="7" t="s">
        <v>30</v>
      </c>
      <c r="E9528" s="7" t="s">
        <v>9</v>
      </c>
      <c r="F9528" s="7" t="s">
        <v>14</v>
      </c>
      <c r="G9528" s="7">
        <v>32952</v>
      </c>
    </row>
    <row r="9529" spans="1:7" ht="14.25" customHeight="1" x14ac:dyDescent="0.25">
      <c r="A9529" s="7" t="s">
        <v>31</v>
      </c>
      <c r="B9529" s="7">
        <v>2006</v>
      </c>
      <c r="C9529" s="7">
        <v>309473</v>
      </c>
      <c r="D9529" s="7" t="s">
        <v>12</v>
      </c>
      <c r="E9529" s="7" t="s">
        <v>13</v>
      </c>
      <c r="F9529" s="7" t="s">
        <v>23</v>
      </c>
      <c r="G9529" s="7">
        <v>68331</v>
      </c>
    </row>
    <row r="9530" spans="1:7" ht="14.25" customHeight="1" x14ac:dyDescent="0.25">
      <c r="A9530" s="7" t="s">
        <v>11</v>
      </c>
      <c r="B9530" s="7">
        <v>2021</v>
      </c>
      <c r="C9530" s="7">
        <v>117621</v>
      </c>
      <c r="D9530" s="7" t="s">
        <v>26</v>
      </c>
      <c r="E9530" s="7" t="s">
        <v>13</v>
      </c>
      <c r="F9530" s="7" t="s">
        <v>14</v>
      </c>
      <c r="G9530" s="7">
        <v>54629</v>
      </c>
    </row>
    <row r="9531" spans="1:7" ht="14.25" customHeight="1" x14ac:dyDescent="0.25">
      <c r="A9531" s="7" t="s">
        <v>7</v>
      </c>
      <c r="B9531" s="7">
        <v>2018</v>
      </c>
      <c r="C9531" s="7">
        <v>230278</v>
      </c>
      <c r="D9531" s="7" t="s">
        <v>30</v>
      </c>
      <c r="E9531" s="7" t="s">
        <v>9</v>
      </c>
      <c r="F9531" s="7" t="s">
        <v>23</v>
      </c>
      <c r="G9531" s="7">
        <v>71820</v>
      </c>
    </row>
    <row r="9532" spans="1:7" ht="14.25" customHeight="1" x14ac:dyDescent="0.25">
      <c r="A9532" s="7" t="s">
        <v>18</v>
      </c>
      <c r="B9532" s="7">
        <v>2019</v>
      </c>
      <c r="C9532" s="7">
        <v>178066</v>
      </c>
      <c r="D9532" s="7" t="s">
        <v>24</v>
      </c>
      <c r="E9532" s="7" t="s">
        <v>13</v>
      </c>
      <c r="F9532" s="7" t="s">
        <v>20</v>
      </c>
      <c r="G9532" s="7">
        <v>57336</v>
      </c>
    </row>
    <row r="9533" spans="1:7" ht="14.25" customHeight="1" x14ac:dyDescent="0.25">
      <c r="A9533" s="7" t="s">
        <v>25</v>
      </c>
      <c r="B9533" s="7">
        <v>2005</v>
      </c>
      <c r="C9533" s="7">
        <v>208603</v>
      </c>
      <c r="D9533" s="7" t="s">
        <v>17</v>
      </c>
      <c r="E9533" s="7" t="s">
        <v>9</v>
      </c>
      <c r="F9533" s="7" t="s">
        <v>23</v>
      </c>
      <c r="G9533" s="7">
        <v>107911</v>
      </c>
    </row>
    <row r="9534" spans="1:7" ht="14.25" customHeight="1" x14ac:dyDescent="0.25">
      <c r="A9534" s="7" t="s">
        <v>18</v>
      </c>
      <c r="B9534" s="7">
        <v>2006</v>
      </c>
      <c r="C9534" s="7">
        <v>69516</v>
      </c>
      <c r="D9534" s="7" t="s">
        <v>8</v>
      </c>
      <c r="E9534" s="7" t="s">
        <v>13</v>
      </c>
      <c r="F9534" s="7" t="s">
        <v>23</v>
      </c>
      <c r="G9534" s="7">
        <v>12592</v>
      </c>
    </row>
    <row r="9535" spans="1:7" ht="14.25" customHeight="1" x14ac:dyDescent="0.25">
      <c r="A9535" s="7" t="s">
        <v>28</v>
      </c>
      <c r="B9535" s="7">
        <v>2006</v>
      </c>
      <c r="C9535" s="7">
        <v>295313</v>
      </c>
      <c r="D9535" s="7" t="s">
        <v>12</v>
      </c>
      <c r="E9535" s="7" t="s">
        <v>9</v>
      </c>
      <c r="F9535" s="7" t="s">
        <v>14</v>
      </c>
      <c r="G9535" s="7">
        <v>40024</v>
      </c>
    </row>
    <row r="9536" spans="1:7" ht="14.25" customHeight="1" x14ac:dyDescent="0.25">
      <c r="A9536" s="7" t="s">
        <v>7</v>
      </c>
      <c r="B9536" s="7">
        <v>2005</v>
      </c>
      <c r="C9536" s="7">
        <v>128234</v>
      </c>
      <c r="D9536" s="7" t="s">
        <v>19</v>
      </c>
      <c r="E9536" s="7" t="s">
        <v>13</v>
      </c>
      <c r="F9536" s="7" t="s">
        <v>23</v>
      </c>
      <c r="G9536" s="7">
        <v>136689</v>
      </c>
    </row>
    <row r="9537" spans="1:7" ht="14.25" customHeight="1" x14ac:dyDescent="0.25">
      <c r="A9537" s="7" t="s">
        <v>25</v>
      </c>
      <c r="B9537" s="7">
        <v>2013</v>
      </c>
      <c r="C9537" s="7">
        <v>107135</v>
      </c>
      <c r="D9537" s="7" t="s">
        <v>30</v>
      </c>
      <c r="E9537" s="7" t="s">
        <v>13</v>
      </c>
      <c r="F9537" s="7" t="s">
        <v>23</v>
      </c>
      <c r="G9537" s="7">
        <v>110813</v>
      </c>
    </row>
    <row r="9538" spans="1:7" ht="14.25" customHeight="1" x14ac:dyDescent="0.25">
      <c r="A9538" s="7" t="s">
        <v>31</v>
      </c>
      <c r="B9538" s="7">
        <v>2012</v>
      </c>
      <c r="C9538" s="7">
        <v>173961</v>
      </c>
      <c r="D9538" s="7" t="s">
        <v>26</v>
      </c>
      <c r="E9538" s="7" t="s">
        <v>13</v>
      </c>
      <c r="F9538" s="7" t="s">
        <v>10</v>
      </c>
      <c r="G9538" s="7">
        <v>31524</v>
      </c>
    </row>
    <row r="9539" spans="1:7" ht="14.25" customHeight="1" x14ac:dyDescent="0.25">
      <c r="A9539" s="7" t="s">
        <v>21</v>
      </c>
      <c r="B9539" s="7">
        <v>2017</v>
      </c>
      <c r="C9539" s="7">
        <v>379070</v>
      </c>
      <c r="D9539" s="7" t="s">
        <v>17</v>
      </c>
      <c r="E9539" s="7" t="s">
        <v>9</v>
      </c>
      <c r="F9539" s="7" t="s">
        <v>20</v>
      </c>
      <c r="G9539" s="7">
        <v>20448</v>
      </c>
    </row>
    <row r="9540" spans="1:7" ht="14.25" customHeight="1" x14ac:dyDescent="0.25">
      <c r="A9540" s="7" t="s">
        <v>28</v>
      </c>
      <c r="B9540" s="7">
        <v>2016</v>
      </c>
      <c r="C9540" s="7">
        <v>323386</v>
      </c>
      <c r="D9540" s="7" t="s">
        <v>8</v>
      </c>
      <c r="E9540" s="7" t="s">
        <v>9</v>
      </c>
      <c r="F9540" s="7" t="s">
        <v>14</v>
      </c>
      <c r="G9540" s="7">
        <v>60939</v>
      </c>
    </row>
    <row r="9541" spans="1:7" ht="14.25" customHeight="1" x14ac:dyDescent="0.25">
      <c r="A9541" s="7" t="s">
        <v>28</v>
      </c>
      <c r="B9541" s="7">
        <v>2015</v>
      </c>
      <c r="C9541" s="7">
        <v>264468</v>
      </c>
      <c r="D9541" s="7" t="s">
        <v>8</v>
      </c>
      <c r="E9541" s="7" t="s">
        <v>13</v>
      </c>
      <c r="F9541" s="7" t="s">
        <v>14</v>
      </c>
      <c r="G9541" s="7">
        <v>45288</v>
      </c>
    </row>
    <row r="9542" spans="1:7" ht="14.25" customHeight="1" x14ac:dyDescent="0.25">
      <c r="A9542" s="7" t="s">
        <v>18</v>
      </c>
      <c r="B9542" s="7">
        <v>2007</v>
      </c>
      <c r="C9542" s="7">
        <v>143329</v>
      </c>
      <c r="D9542" s="7" t="s">
        <v>19</v>
      </c>
      <c r="E9542" s="7" t="s">
        <v>9</v>
      </c>
      <c r="F9542" s="7" t="s">
        <v>20</v>
      </c>
      <c r="G9542" s="7">
        <v>36830</v>
      </c>
    </row>
    <row r="9543" spans="1:7" ht="14.25" customHeight="1" x14ac:dyDescent="0.25">
      <c r="A9543" s="7" t="s">
        <v>27</v>
      </c>
      <c r="B9543" s="7">
        <v>2016</v>
      </c>
      <c r="C9543" s="7">
        <v>333834</v>
      </c>
      <c r="D9543" s="7" t="s">
        <v>26</v>
      </c>
      <c r="E9543" s="7" t="s">
        <v>13</v>
      </c>
      <c r="F9543" s="7" t="s">
        <v>20</v>
      </c>
      <c r="G9543" s="7">
        <v>112778</v>
      </c>
    </row>
    <row r="9544" spans="1:7" ht="14.25" customHeight="1" x14ac:dyDescent="0.25">
      <c r="A9544" s="7" t="s">
        <v>25</v>
      </c>
      <c r="B9544" s="7">
        <v>2021</v>
      </c>
      <c r="C9544" s="7">
        <v>356562</v>
      </c>
      <c r="D9544" s="7" t="s">
        <v>8</v>
      </c>
      <c r="E9544" s="7" t="s">
        <v>13</v>
      </c>
      <c r="F9544" s="7" t="s">
        <v>10</v>
      </c>
      <c r="G9544" s="7">
        <v>99043</v>
      </c>
    </row>
    <row r="9545" spans="1:7" ht="14.25" customHeight="1" x14ac:dyDescent="0.25">
      <c r="A9545" s="7" t="s">
        <v>29</v>
      </c>
      <c r="B9545" s="7">
        <v>2013</v>
      </c>
      <c r="C9545" s="7">
        <v>298373</v>
      </c>
      <c r="D9545" s="7" t="s">
        <v>12</v>
      </c>
      <c r="E9545" s="7" t="s">
        <v>13</v>
      </c>
      <c r="F9545" s="7" t="s">
        <v>23</v>
      </c>
      <c r="G9545" s="7">
        <v>141670</v>
      </c>
    </row>
    <row r="9546" spans="1:7" ht="14.25" customHeight="1" x14ac:dyDescent="0.25">
      <c r="A9546" s="7" t="s">
        <v>7</v>
      </c>
      <c r="B9546" s="7">
        <v>2021</v>
      </c>
      <c r="C9546" s="7">
        <v>246175</v>
      </c>
      <c r="D9546" s="7" t="s">
        <v>12</v>
      </c>
      <c r="E9546" s="7" t="s">
        <v>9</v>
      </c>
      <c r="F9546" s="7" t="s">
        <v>23</v>
      </c>
      <c r="G9546" s="7">
        <v>11203</v>
      </c>
    </row>
    <row r="9547" spans="1:7" ht="14.25" customHeight="1" x14ac:dyDescent="0.25">
      <c r="A9547" s="7" t="s">
        <v>25</v>
      </c>
      <c r="B9547" s="7">
        <v>2009</v>
      </c>
      <c r="C9547" s="7">
        <v>212611</v>
      </c>
      <c r="D9547" s="7" t="s">
        <v>26</v>
      </c>
      <c r="E9547" s="7" t="s">
        <v>13</v>
      </c>
      <c r="F9547" s="7" t="s">
        <v>10</v>
      </c>
      <c r="G9547" s="7">
        <v>130465</v>
      </c>
    </row>
    <row r="9548" spans="1:7" ht="14.25" customHeight="1" x14ac:dyDescent="0.25">
      <c r="A9548" s="7" t="s">
        <v>22</v>
      </c>
      <c r="B9548" s="7">
        <v>2017</v>
      </c>
      <c r="C9548" s="7">
        <v>291753</v>
      </c>
      <c r="D9548" s="7" t="s">
        <v>19</v>
      </c>
      <c r="E9548" s="7" t="s">
        <v>9</v>
      </c>
      <c r="F9548" s="7" t="s">
        <v>23</v>
      </c>
      <c r="G9548" s="7">
        <v>49331</v>
      </c>
    </row>
    <row r="9549" spans="1:7" ht="14.25" customHeight="1" x14ac:dyDescent="0.25">
      <c r="A9549" s="7" t="s">
        <v>15</v>
      </c>
      <c r="B9549" s="7">
        <v>2017</v>
      </c>
      <c r="C9549" s="7">
        <v>8625</v>
      </c>
      <c r="D9549" s="7" t="s">
        <v>19</v>
      </c>
      <c r="E9549" s="7" t="s">
        <v>13</v>
      </c>
      <c r="F9549" s="7" t="s">
        <v>10</v>
      </c>
      <c r="G9549" s="7">
        <v>109218</v>
      </c>
    </row>
    <row r="9550" spans="1:7" ht="14.25" customHeight="1" x14ac:dyDescent="0.25">
      <c r="A9550" s="7" t="s">
        <v>7</v>
      </c>
      <c r="B9550" s="7">
        <v>2023</v>
      </c>
      <c r="C9550" s="7">
        <v>201217</v>
      </c>
      <c r="D9550" s="7" t="s">
        <v>26</v>
      </c>
      <c r="E9550" s="7" t="s">
        <v>9</v>
      </c>
      <c r="F9550" s="7" t="s">
        <v>20</v>
      </c>
      <c r="G9550" s="7">
        <v>134775</v>
      </c>
    </row>
    <row r="9551" spans="1:7" ht="14.25" customHeight="1" x14ac:dyDescent="0.25">
      <c r="A9551" s="7" t="s">
        <v>16</v>
      </c>
      <c r="B9551" s="7">
        <v>2008</v>
      </c>
      <c r="C9551" s="7">
        <v>365010</v>
      </c>
      <c r="D9551" s="7" t="s">
        <v>17</v>
      </c>
      <c r="E9551" s="7" t="s">
        <v>13</v>
      </c>
      <c r="F9551" s="7" t="s">
        <v>10</v>
      </c>
      <c r="G9551" s="7">
        <v>18884</v>
      </c>
    </row>
    <row r="9552" spans="1:7" ht="14.25" customHeight="1" x14ac:dyDescent="0.25">
      <c r="A9552" s="7" t="s">
        <v>25</v>
      </c>
      <c r="B9552" s="7">
        <v>2012</v>
      </c>
      <c r="C9552" s="7">
        <v>250737</v>
      </c>
      <c r="D9552" s="7" t="s">
        <v>12</v>
      </c>
      <c r="E9552" s="7" t="s">
        <v>9</v>
      </c>
      <c r="F9552" s="7" t="s">
        <v>23</v>
      </c>
      <c r="G9552" s="7">
        <v>97028</v>
      </c>
    </row>
    <row r="9553" spans="1:7" ht="14.25" customHeight="1" x14ac:dyDescent="0.25">
      <c r="A9553" s="7" t="s">
        <v>22</v>
      </c>
      <c r="B9553" s="7">
        <v>2018</v>
      </c>
      <c r="C9553" s="7">
        <v>30782</v>
      </c>
      <c r="D9553" s="7" t="s">
        <v>8</v>
      </c>
      <c r="E9553" s="7" t="s">
        <v>13</v>
      </c>
      <c r="F9553" s="7" t="s">
        <v>23</v>
      </c>
      <c r="G9553" s="7">
        <v>29842</v>
      </c>
    </row>
    <row r="9554" spans="1:7" ht="14.25" customHeight="1" x14ac:dyDescent="0.25">
      <c r="A9554" s="7" t="s">
        <v>27</v>
      </c>
      <c r="B9554" s="7">
        <v>2009</v>
      </c>
      <c r="C9554" s="7">
        <v>102378</v>
      </c>
      <c r="D9554" s="7" t="s">
        <v>30</v>
      </c>
      <c r="E9554" s="7" t="s">
        <v>9</v>
      </c>
      <c r="F9554" s="7" t="s">
        <v>10</v>
      </c>
      <c r="G9554" s="7">
        <v>40012</v>
      </c>
    </row>
    <row r="9555" spans="1:7" ht="14.25" customHeight="1" x14ac:dyDescent="0.25">
      <c r="A9555" s="7" t="s">
        <v>29</v>
      </c>
      <c r="B9555" s="7">
        <v>2013</v>
      </c>
      <c r="C9555" s="7">
        <v>132342</v>
      </c>
      <c r="D9555" s="7" t="s">
        <v>30</v>
      </c>
      <c r="E9555" s="7" t="s">
        <v>9</v>
      </c>
      <c r="F9555" s="7" t="s">
        <v>23</v>
      </c>
      <c r="G9555" s="7">
        <v>68818</v>
      </c>
    </row>
    <row r="9556" spans="1:7" ht="14.25" customHeight="1" x14ac:dyDescent="0.25">
      <c r="A9556" s="7" t="s">
        <v>21</v>
      </c>
      <c r="B9556" s="7">
        <v>2021</v>
      </c>
      <c r="C9556" s="7">
        <v>396167</v>
      </c>
      <c r="D9556" s="7" t="s">
        <v>24</v>
      </c>
      <c r="E9556" s="7" t="s">
        <v>9</v>
      </c>
      <c r="F9556" s="7" t="s">
        <v>10</v>
      </c>
      <c r="G9556" s="7">
        <v>147406</v>
      </c>
    </row>
    <row r="9557" spans="1:7" ht="14.25" customHeight="1" x14ac:dyDescent="0.25">
      <c r="A9557" s="7" t="s">
        <v>7</v>
      </c>
      <c r="B9557" s="7">
        <v>2012</v>
      </c>
      <c r="C9557" s="7">
        <v>368889</v>
      </c>
      <c r="D9557" s="7" t="s">
        <v>8</v>
      </c>
      <c r="E9557" s="7" t="s">
        <v>13</v>
      </c>
      <c r="F9557" s="7" t="s">
        <v>20</v>
      </c>
      <c r="G9557" s="7">
        <v>66089</v>
      </c>
    </row>
    <row r="9558" spans="1:7" ht="14.25" customHeight="1" x14ac:dyDescent="0.25">
      <c r="A9558" s="7" t="s">
        <v>16</v>
      </c>
      <c r="B9558" s="7">
        <v>2015</v>
      </c>
      <c r="C9558" s="7">
        <v>255750</v>
      </c>
      <c r="D9558" s="7" t="s">
        <v>17</v>
      </c>
      <c r="E9558" s="7" t="s">
        <v>13</v>
      </c>
      <c r="F9558" s="7" t="s">
        <v>20</v>
      </c>
      <c r="G9558" s="7">
        <v>26204</v>
      </c>
    </row>
    <row r="9559" spans="1:7" ht="14.25" customHeight="1" x14ac:dyDescent="0.25">
      <c r="A9559" s="7" t="s">
        <v>29</v>
      </c>
      <c r="B9559" s="7">
        <v>2016</v>
      </c>
      <c r="C9559" s="7">
        <v>253537</v>
      </c>
      <c r="D9559" s="7" t="s">
        <v>26</v>
      </c>
      <c r="E9559" s="7" t="s">
        <v>13</v>
      </c>
      <c r="F9559" s="7" t="s">
        <v>20</v>
      </c>
      <c r="G9559" s="7">
        <v>14857</v>
      </c>
    </row>
    <row r="9560" spans="1:7" ht="14.25" customHeight="1" x14ac:dyDescent="0.25">
      <c r="A9560" s="7" t="s">
        <v>18</v>
      </c>
      <c r="B9560" s="7">
        <v>2006</v>
      </c>
      <c r="C9560" s="7">
        <v>388273</v>
      </c>
      <c r="D9560" s="7" t="s">
        <v>26</v>
      </c>
      <c r="E9560" s="7" t="s">
        <v>9</v>
      </c>
      <c r="F9560" s="7" t="s">
        <v>20</v>
      </c>
      <c r="G9560" s="7">
        <v>80932</v>
      </c>
    </row>
    <row r="9561" spans="1:7" ht="14.25" customHeight="1" x14ac:dyDescent="0.25">
      <c r="A9561" s="7" t="s">
        <v>7</v>
      </c>
      <c r="B9561" s="7">
        <v>2016</v>
      </c>
      <c r="C9561" s="7">
        <v>51505</v>
      </c>
      <c r="D9561" s="7" t="s">
        <v>12</v>
      </c>
      <c r="E9561" s="7" t="s">
        <v>9</v>
      </c>
      <c r="F9561" s="7" t="s">
        <v>14</v>
      </c>
      <c r="G9561" s="7">
        <v>99552</v>
      </c>
    </row>
    <row r="9562" spans="1:7" ht="14.25" customHeight="1" x14ac:dyDescent="0.25">
      <c r="A9562" s="7" t="s">
        <v>25</v>
      </c>
      <c r="B9562" s="7">
        <v>2014</v>
      </c>
      <c r="C9562" s="7">
        <v>289196</v>
      </c>
      <c r="D9562" s="7" t="s">
        <v>8</v>
      </c>
      <c r="E9562" s="7" t="s">
        <v>9</v>
      </c>
      <c r="F9562" s="7" t="s">
        <v>14</v>
      </c>
      <c r="G9562" s="7">
        <v>143846</v>
      </c>
    </row>
    <row r="9563" spans="1:7" ht="14.25" customHeight="1" x14ac:dyDescent="0.25">
      <c r="A9563" s="7" t="s">
        <v>27</v>
      </c>
      <c r="B9563" s="7">
        <v>2010</v>
      </c>
      <c r="C9563" s="7">
        <v>144124</v>
      </c>
      <c r="D9563" s="7" t="s">
        <v>30</v>
      </c>
      <c r="E9563" s="7" t="s">
        <v>9</v>
      </c>
      <c r="F9563" s="7" t="s">
        <v>23</v>
      </c>
      <c r="G9563" s="7">
        <v>32941</v>
      </c>
    </row>
    <row r="9564" spans="1:7" ht="14.25" customHeight="1" x14ac:dyDescent="0.25">
      <c r="A9564" s="7" t="s">
        <v>28</v>
      </c>
      <c r="B9564" s="7">
        <v>2023</v>
      </c>
      <c r="C9564" s="7">
        <v>133115</v>
      </c>
      <c r="D9564" s="7" t="s">
        <v>19</v>
      </c>
      <c r="E9564" s="7" t="s">
        <v>13</v>
      </c>
      <c r="F9564" s="7" t="s">
        <v>23</v>
      </c>
      <c r="G9564" s="7">
        <v>113456</v>
      </c>
    </row>
    <row r="9565" spans="1:7" ht="14.25" customHeight="1" x14ac:dyDescent="0.25">
      <c r="A9565" s="7" t="s">
        <v>27</v>
      </c>
      <c r="B9565" s="7">
        <v>2017</v>
      </c>
      <c r="C9565" s="7">
        <v>8134</v>
      </c>
      <c r="D9565" s="7" t="s">
        <v>8</v>
      </c>
      <c r="E9565" s="7" t="s">
        <v>13</v>
      </c>
      <c r="F9565" s="7" t="s">
        <v>20</v>
      </c>
      <c r="G9565" s="7">
        <v>133237</v>
      </c>
    </row>
    <row r="9566" spans="1:7" ht="14.25" customHeight="1" x14ac:dyDescent="0.25">
      <c r="A9566" s="7" t="s">
        <v>16</v>
      </c>
      <c r="B9566" s="7">
        <v>2006</v>
      </c>
      <c r="C9566" s="7">
        <v>341796</v>
      </c>
      <c r="D9566" s="7" t="s">
        <v>8</v>
      </c>
      <c r="E9566" s="7" t="s">
        <v>9</v>
      </c>
      <c r="F9566" s="7" t="s">
        <v>10</v>
      </c>
      <c r="G9566" s="7">
        <v>58922</v>
      </c>
    </row>
    <row r="9567" spans="1:7" ht="14.25" customHeight="1" x14ac:dyDescent="0.25">
      <c r="A9567" s="7" t="s">
        <v>7</v>
      </c>
      <c r="B9567" s="7">
        <v>2022</v>
      </c>
      <c r="C9567" s="7">
        <v>57565</v>
      </c>
      <c r="D9567" s="7" t="s">
        <v>8</v>
      </c>
      <c r="E9567" s="7" t="s">
        <v>13</v>
      </c>
      <c r="F9567" s="7" t="s">
        <v>20</v>
      </c>
      <c r="G9567" s="7">
        <v>31614</v>
      </c>
    </row>
    <row r="9568" spans="1:7" ht="14.25" customHeight="1" x14ac:dyDescent="0.25">
      <c r="A9568" s="7" t="s">
        <v>15</v>
      </c>
      <c r="B9568" s="7">
        <v>2006</v>
      </c>
      <c r="C9568" s="7">
        <v>300521</v>
      </c>
      <c r="D9568" s="7" t="s">
        <v>24</v>
      </c>
      <c r="E9568" s="7" t="s">
        <v>9</v>
      </c>
      <c r="F9568" s="7" t="s">
        <v>23</v>
      </c>
      <c r="G9568" s="7">
        <v>73720</v>
      </c>
    </row>
    <row r="9569" spans="1:7" ht="14.25" customHeight="1" x14ac:dyDescent="0.25">
      <c r="A9569" s="7" t="s">
        <v>25</v>
      </c>
      <c r="B9569" s="7">
        <v>2020</v>
      </c>
      <c r="C9569" s="7">
        <v>102312</v>
      </c>
      <c r="D9569" s="7" t="s">
        <v>24</v>
      </c>
      <c r="E9569" s="7" t="s">
        <v>9</v>
      </c>
      <c r="F9569" s="7" t="s">
        <v>10</v>
      </c>
      <c r="G9569" s="7">
        <v>12571</v>
      </c>
    </row>
    <row r="9570" spans="1:7" ht="14.25" customHeight="1" x14ac:dyDescent="0.25">
      <c r="A9570" s="7" t="s">
        <v>21</v>
      </c>
      <c r="B9570" s="7">
        <v>2006</v>
      </c>
      <c r="C9570" s="7">
        <v>90953</v>
      </c>
      <c r="D9570" s="7" t="s">
        <v>26</v>
      </c>
      <c r="E9570" s="7" t="s">
        <v>13</v>
      </c>
      <c r="F9570" s="7" t="s">
        <v>10</v>
      </c>
      <c r="G9570" s="7">
        <v>81059</v>
      </c>
    </row>
    <row r="9571" spans="1:7" ht="14.25" customHeight="1" x14ac:dyDescent="0.25">
      <c r="A9571" s="7" t="s">
        <v>31</v>
      </c>
      <c r="B9571" s="7">
        <v>2018</v>
      </c>
      <c r="C9571" s="7">
        <v>18386</v>
      </c>
      <c r="D9571" s="7" t="s">
        <v>30</v>
      </c>
      <c r="E9571" s="7" t="s">
        <v>13</v>
      </c>
      <c r="F9571" s="7" t="s">
        <v>14</v>
      </c>
      <c r="G9571" s="7">
        <v>43841</v>
      </c>
    </row>
    <row r="9572" spans="1:7" ht="14.25" customHeight="1" x14ac:dyDescent="0.25">
      <c r="A9572" s="7" t="s">
        <v>29</v>
      </c>
      <c r="B9572" s="7">
        <v>2011</v>
      </c>
      <c r="C9572" s="7">
        <v>321392</v>
      </c>
      <c r="D9572" s="7" t="s">
        <v>17</v>
      </c>
      <c r="E9572" s="7" t="s">
        <v>9</v>
      </c>
      <c r="F9572" s="7" t="s">
        <v>20</v>
      </c>
      <c r="G9572" s="7">
        <v>18678</v>
      </c>
    </row>
    <row r="9573" spans="1:7" ht="14.25" customHeight="1" x14ac:dyDescent="0.25">
      <c r="A9573" s="7" t="s">
        <v>22</v>
      </c>
      <c r="B9573" s="7">
        <v>2012</v>
      </c>
      <c r="C9573" s="7">
        <v>193681</v>
      </c>
      <c r="D9573" s="7" t="s">
        <v>17</v>
      </c>
      <c r="E9573" s="7" t="s">
        <v>13</v>
      </c>
      <c r="F9573" s="7" t="s">
        <v>23</v>
      </c>
      <c r="G9573" s="7">
        <v>32946</v>
      </c>
    </row>
    <row r="9574" spans="1:7" ht="14.25" customHeight="1" x14ac:dyDescent="0.25">
      <c r="A9574" s="7" t="s">
        <v>21</v>
      </c>
      <c r="B9574" s="7">
        <v>2018</v>
      </c>
      <c r="C9574" s="7">
        <v>231747</v>
      </c>
      <c r="D9574" s="7" t="s">
        <v>26</v>
      </c>
      <c r="E9574" s="7" t="s">
        <v>9</v>
      </c>
      <c r="F9574" s="7" t="s">
        <v>10</v>
      </c>
      <c r="G9574" s="7">
        <v>105851</v>
      </c>
    </row>
    <row r="9575" spans="1:7" ht="14.25" customHeight="1" x14ac:dyDescent="0.25">
      <c r="A9575" s="7" t="s">
        <v>22</v>
      </c>
      <c r="B9575" s="7">
        <v>2022</v>
      </c>
      <c r="C9575" s="7">
        <v>261308</v>
      </c>
      <c r="D9575" s="7" t="s">
        <v>19</v>
      </c>
      <c r="E9575" s="7" t="s">
        <v>9</v>
      </c>
      <c r="F9575" s="7" t="s">
        <v>20</v>
      </c>
      <c r="G9575" s="7">
        <v>26100</v>
      </c>
    </row>
    <row r="9576" spans="1:7" ht="14.25" customHeight="1" x14ac:dyDescent="0.25">
      <c r="A9576" s="7" t="s">
        <v>16</v>
      </c>
      <c r="B9576" s="7">
        <v>2019</v>
      </c>
      <c r="C9576" s="7">
        <v>131822</v>
      </c>
      <c r="D9576" s="7" t="s">
        <v>8</v>
      </c>
      <c r="E9576" s="7" t="s">
        <v>13</v>
      </c>
      <c r="F9576" s="7" t="s">
        <v>20</v>
      </c>
      <c r="G9576" s="7">
        <v>101698</v>
      </c>
    </row>
    <row r="9577" spans="1:7" ht="14.25" customHeight="1" x14ac:dyDescent="0.25">
      <c r="A9577" s="7" t="s">
        <v>7</v>
      </c>
      <c r="B9577" s="7">
        <v>2016</v>
      </c>
      <c r="C9577" s="7">
        <v>118777</v>
      </c>
      <c r="D9577" s="7" t="s">
        <v>12</v>
      </c>
      <c r="E9577" s="7" t="s">
        <v>9</v>
      </c>
      <c r="F9577" s="7" t="s">
        <v>20</v>
      </c>
      <c r="G9577" s="7">
        <v>51963</v>
      </c>
    </row>
    <row r="9578" spans="1:7" ht="14.25" customHeight="1" x14ac:dyDescent="0.25">
      <c r="A9578" s="7" t="s">
        <v>18</v>
      </c>
      <c r="B9578" s="7">
        <v>2005</v>
      </c>
      <c r="C9578" s="7">
        <v>104433</v>
      </c>
      <c r="D9578" s="7" t="s">
        <v>17</v>
      </c>
      <c r="E9578" s="7" t="s">
        <v>13</v>
      </c>
      <c r="F9578" s="7" t="s">
        <v>20</v>
      </c>
      <c r="G9578" s="7">
        <v>135338</v>
      </c>
    </row>
    <row r="9579" spans="1:7" ht="14.25" customHeight="1" x14ac:dyDescent="0.25">
      <c r="A9579" s="7" t="s">
        <v>28</v>
      </c>
      <c r="B9579" s="7">
        <v>2021</v>
      </c>
      <c r="C9579" s="7">
        <v>80317</v>
      </c>
      <c r="D9579" s="7" t="s">
        <v>12</v>
      </c>
      <c r="E9579" s="7" t="s">
        <v>9</v>
      </c>
      <c r="F9579" s="7" t="s">
        <v>20</v>
      </c>
      <c r="G9579" s="7">
        <v>69576</v>
      </c>
    </row>
    <row r="9580" spans="1:7" ht="14.25" customHeight="1" x14ac:dyDescent="0.25">
      <c r="A9580" s="7" t="s">
        <v>28</v>
      </c>
      <c r="B9580" s="7">
        <v>2010</v>
      </c>
      <c r="C9580" s="7">
        <v>366865</v>
      </c>
      <c r="D9580" s="7" t="s">
        <v>26</v>
      </c>
      <c r="E9580" s="7" t="s">
        <v>9</v>
      </c>
      <c r="F9580" s="7" t="s">
        <v>23</v>
      </c>
      <c r="G9580" s="7">
        <v>39112</v>
      </c>
    </row>
    <row r="9581" spans="1:7" ht="14.25" customHeight="1" x14ac:dyDescent="0.25">
      <c r="A9581" s="7" t="s">
        <v>31</v>
      </c>
      <c r="B9581" s="7">
        <v>2009</v>
      </c>
      <c r="C9581" s="7">
        <v>375392</v>
      </c>
      <c r="D9581" s="7" t="s">
        <v>8</v>
      </c>
      <c r="E9581" s="7" t="s">
        <v>13</v>
      </c>
      <c r="F9581" s="7" t="s">
        <v>20</v>
      </c>
      <c r="G9581" s="7">
        <v>30501</v>
      </c>
    </row>
    <row r="9582" spans="1:7" ht="14.25" customHeight="1" x14ac:dyDescent="0.25">
      <c r="A9582" s="7" t="s">
        <v>11</v>
      </c>
      <c r="B9582" s="7">
        <v>2007</v>
      </c>
      <c r="C9582" s="7">
        <v>321514</v>
      </c>
      <c r="D9582" s="7" t="s">
        <v>26</v>
      </c>
      <c r="E9582" s="7" t="s">
        <v>9</v>
      </c>
      <c r="F9582" s="7" t="s">
        <v>10</v>
      </c>
      <c r="G9582" s="7">
        <v>124953</v>
      </c>
    </row>
    <row r="9583" spans="1:7" ht="14.25" customHeight="1" x14ac:dyDescent="0.25">
      <c r="A9583" s="7" t="s">
        <v>7</v>
      </c>
      <c r="B9583" s="7">
        <v>2006</v>
      </c>
      <c r="C9583" s="7">
        <v>371269</v>
      </c>
      <c r="D9583" s="7" t="s">
        <v>17</v>
      </c>
      <c r="E9583" s="7" t="s">
        <v>13</v>
      </c>
      <c r="F9583" s="7" t="s">
        <v>23</v>
      </c>
      <c r="G9583" s="7">
        <v>113171</v>
      </c>
    </row>
    <row r="9584" spans="1:7" ht="14.25" customHeight="1" x14ac:dyDescent="0.25">
      <c r="A9584" s="7" t="s">
        <v>21</v>
      </c>
      <c r="B9584" s="7">
        <v>2013</v>
      </c>
      <c r="C9584" s="7">
        <v>256164</v>
      </c>
      <c r="D9584" s="7" t="s">
        <v>8</v>
      </c>
      <c r="E9584" s="7" t="s">
        <v>9</v>
      </c>
      <c r="F9584" s="7" t="s">
        <v>20</v>
      </c>
      <c r="G9584" s="7">
        <v>102032</v>
      </c>
    </row>
    <row r="9585" spans="1:7" ht="14.25" customHeight="1" x14ac:dyDescent="0.25">
      <c r="A9585" s="7" t="s">
        <v>28</v>
      </c>
      <c r="B9585" s="7">
        <v>2006</v>
      </c>
      <c r="C9585" s="7">
        <v>116516</v>
      </c>
      <c r="D9585" s="7" t="s">
        <v>8</v>
      </c>
      <c r="E9585" s="7" t="s">
        <v>9</v>
      </c>
      <c r="F9585" s="7" t="s">
        <v>14</v>
      </c>
      <c r="G9585" s="7">
        <v>117775</v>
      </c>
    </row>
    <row r="9586" spans="1:7" ht="14.25" customHeight="1" x14ac:dyDescent="0.25">
      <c r="A9586" s="7" t="s">
        <v>18</v>
      </c>
      <c r="B9586" s="7">
        <v>2008</v>
      </c>
      <c r="C9586" s="7">
        <v>362885</v>
      </c>
      <c r="D9586" s="7" t="s">
        <v>17</v>
      </c>
      <c r="E9586" s="7" t="s">
        <v>13</v>
      </c>
      <c r="F9586" s="7" t="s">
        <v>10</v>
      </c>
      <c r="G9586" s="7">
        <v>138786</v>
      </c>
    </row>
    <row r="9587" spans="1:7" ht="14.25" customHeight="1" x14ac:dyDescent="0.25">
      <c r="A9587" s="7" t="s">
        <v>18</v>
      </c>
      <c r="B9587" s="7">
        <v>2017</v>
      </c>
      <c r="C9587" s="7">
        <v>74867</v>
      </c>
      <c r="D9587" s="7" t="s">
        <v>26</v>
      </c>
      <c r="E9587" s="7" t="s">
        <v>9</v>
      </c>
      <c r="F9587" s="7" t="s">
        <v>10</v>
      </c>
      <c r="G9587" s="7">
        <v>58676</v>
      </c>
    </row>
    <row r="9588" spans="1:7" ht="14.25" customHeight="1" x14ac:dyDescent="0.25">
      <c r="A9588" s="7" t="s">
        <v>7</v>
      </c>
      <c r="B9588" s="7">
        <v>2013</v>
      </c>
      <c r="C9588" s="7">
        <v>115275</v>
      </c>
      <c r="D9588" s="7" t="s">
        <v>17</v>
      </c>
      <c r="E9588" s="7" t="s">
        <v>9</v>
      </c>
      <c r="F9588" s="7" t="s">
        <v>14</v>
      </c>
      <c r="G9588" s="7">
        <v>58697</v>
      </c>
    </row>
    <row r="9589" spans="1:7" ht="14.25" customHeight="1" x14ac:dyDescent="0.25">
      <c r="A9589" s="7" t="s">
        <v>22</v>
      </c>
      <c r="B9589" s="7">
        <v>2021</v>
      </c>
      <c r="C9589" s="7">
        <v>301496</v>
      </c>
      <c r="D9589" s="7" t="s">
        <v>24</v>
      </c>
      <c r="E9589" s="7" t="s">
        <v>13</v>
      </c>
      <c r="F9589" s="7" t="s">
        <v>20</v>
      </c>
      <c r="G9589" s="7">
        <v>81987</v>
      </c>
    </row>
    <row r="9590" spans="1:7" ht="14.25" customHeight="1" x14ac:dyDescent="0.25">
      <c r="A9590" s="7" t="s">
        <v>18</v>
      </c>
      <c r="B9590" s="7">
        <v>2008</v>
      </c>
      <c r="C9590" s="7">
        <v>217269</v>
      </c>
      <c r="D9590" s="7" t="s">
        <v>26</v>
      </c>
      <c r="E9590" s="7" t="s">
        <v>9</v>
      </c>
      <c r="F9590" s="7" t="s">
        <v>10</v>
      </c>
      <c r="G9590" s="7">
        <v>38173</v>
      </c>
    </row>
    <row r="9591" spans="1:7" ht="14.25" customHeight="1" x14ac:dyDescent="0.25">
      <c r="A9591" s="7" t="s">
        <v>7</v>
      </c>
      <c r="B9591" s="7">
        <v>2022</v>
      </c>
      <c r="C9591" s="7">
        <v>156569</v>
      </c>
      <c r="D9591" s="7" t="s">
        <v>26</v>
      </c>
      <c r="E9591" s="7" t="s">
        <v>9</v>
      </c>
      <c r="F9591" s="7" t="s">
        <v>20</v>
      </c>
      <c r="G9591" s="7">
        <v>51054</v>
      </c>
    </row>
    <row r="9592" spans="1:7" ht="14.25" customHeight="1" x14ac:dyDescent="0.25">
      <c r="A9592" s="7" t="s">
        <v>27</v>
      </c>
      <c r="B9592" s="7">
        <v>2021</v>
      </c>
      <c r="C9592" s="7">
        <v>140830</v>
      </c>
      <c r="D9592" s="7" t="s">
        <v>24</v>
      </c>
      <c r="E9592" s="7" t="s">
        <v>13</v>
      </c>
      <c r="F9592" s="7" t="s">
        <v>14</v>
      </c>
      <c r="G9592" s="7">
        <v>143857</v>
      </c>
    </row>
    <row r="9593" spans="1:7" ht="14.25" customHeight="1" x14ac:dyDescent="0.25">
      <c r="A9593" s="7" t="s">
        <v>21</v>
      </c>
      <c r="B9593" s="7">
        <v>2005</v>
      </c>
      <c r="C9593" s="7">
        <v>25928</v>
      </c>
      <c r="D9593" s="7" t="s">
        <v>17</v>
      </c>
      <c r="E9593" s="7" t="s">
        <v>13</v>
      </c>
      <c r="F9593" s="7" t="s">
        <v>14</v>
      </c>
      <c r="G9593" s="7">
        <v>112124</v>
      </c>
    </row>
    <row r="9594" spans="1:7" ht="14.25" customHeight="1" x14ac:dyDescent="0.25">
      <c r="A9594" s="7" t="s">
        <v>28</v>
      </c>
      <c r="B9594" s="7">
        <v>2013</v>
      </c>
      <c r="C9594" s="7">
        <v>102540</v>
      </c>
      <c r="D9594" s="7" t="s">
        <v>24</v>
      </c>
      <c r="E9594" s="7" t="s">
        <v>9</v>
      </c>
      <c r="F9594" s="7" t="s">
        <v>14</v>
      </c>
      <c r="G9594" s="7">
        <v>97909</v>
      </c>
    </row>
    <row r="9595" spans="1:7" ht="14.25" customHeight="1" x14ac:dyDescent="0.25">
      <c r="A9595" s="7" t="s">
        <v>21</v>
      </c>
      <c r="B9595" s="7">
        <v>2013</v>
      </c>
      <c r="C9595" s="7">
        <v>298953</v>
      </c>
      <c r="D9595" s="7" t="s">
        <v>26</v>
      </c>
      <c r="E9595" s="7" t="s">
        <v>13</v>
      </c>
      <c r="F9595" s="7" t="s">
        <v>14</v>
      </c>
      <c r="G9595" s="7">
        <v>16202</v>
      </c>
    </row>
    <row r="9596" spans="1:7" ht="14.25" customHeight="1" x14ac:dyDescent="0.25">
      <c r="A9596" s="7" t="s">
        <v>11</v>
      </c>
      <c r="B9596" s="7">
        <v>2010</v>
      </c>
      <c r="C9596" s="7">
        <v>74925</v>
      </c>
      <c r="D9596" s="7" t="s">
        <v>19</v>
      </c>
      <c r="E9596" s="7" t="s">
        <v>9</v>
      </c>
      <c r="F9596" s="7" t="s">
        <v>14</v>
      </c>
      <c r="G9596" s="7">
        <v>75110</v>
      </c>
    </row>
    <row r="9597" spans="1:7" ht="14.25" customHeight="1" x14ac:dyDescent="0.25">
      <c r="A9597" s="7" t="s">
        <v>22</v>
      </c>
      <c r="B9597" s="7">
        <v>2022</v>
      </c>
      <c r="C9597" s="7">
        <v>173904</v>
      </c>
      <c r="D9597" s="7" t="s">
        <v>30</v>
      </c>
      <c r="E9597" s="7" t="s">
        <v>13</v>
      </c>
      <c r="F9597" s="7" t="s">
        <v>14</v>
      </c>
      <c r="G9597" s="7">
        <v>145345</v>
      </c>
    </row>
    <row r="9598" spans="1:7" ht="14.25" customHeight="1" x14ac:dyDescent="0.25">
      <c r="A9598" s="7" t="s">
        <v>21</v>
      </c>
      <c r="B9598" s="7">
        <v>2020</v>
      </c>
      <c r="C9598" s="7">
        <v>130867</v>
      </c>
      <c r="D9598" s="7" t="s">
        <v>30</v>
      </c>
      <c r="E9598" s="7" t="s">
        <v>13</v>
      </c>
      <c r="F9598" s="7" t="s">
        <v>20</v>
      </c>
      <c r="G9598" s="7">
        <v>91853</v>
      </c>
    </row>
    <row r="9599" spans="1:7" ht="14.25" customHeight="1" x14ac:dyDescent="0.25">
      <c r="A9599" s="7" t="s">
        <v>15</v>
      </c>
      <c r="B9599" s="7">
        <v>2020</v>
      </c>
      <c r="C9599" s="7">
        <v>90912</v>
      </c>
      <c r="D9599" s="7" t="s">
        <v>24</v>
      </c>
      <c r="E9599" s="7" t="s">
        <v>9</v>
      </c>
      <c r="F9599" s="7" t="s">
        <v>14</v>
      </c>
      <c r="G9599" s="7">
        <v>42731</v>
      </c>
    </row>
    <row r="9600" spans="1:7" ht="14.25" customHeight="1" x14ac:dyDescent="0.25">
      <c r="A9600" s="7" t="s">
        <v>21</v>
      </c>
      <c r="B9600" s="7">
        <v>2012</v>
      </c>
      <c r="C9600" s="7">
        <v>211980</v>
      </c>
      <c r="D9600" s="7" t="s">
        <v>19</v>
      </c>
      <c r="E9600" s="7" t="s">
        <v>9</v>
      </c>
      <c r="F9600" s="7" t="s">
        <v>20</v>
      </c>
      <c r="G9600" s="7">
        <v>24315</v>
      </c>
    </row>
    <row r="9601" spans="1:7" ht="14.25" customHeight="1" x14ac:dyDescent="0.25">
      <c r="A9601" s="7" t="s">
        <v>18</v>
      </c>
      <c r="B9601" s="7">
        <v>2021</v>
      </c>
      <c r="C9601" s="7">
        <v>246271</v>
      </c>
      <c r="D9601" s="7" t="s">
        <v>24</v>
      </c>
      <c r="E9601" s="7" t="s">
        <v>13</v>
      </c>
      <c r="F9601" s="7" t="s">
        <v>20</v>
      </c>
      <c r="G9601" s="7">
        <v>35149</v>
      </c>
    </row>
    <row r="9602" spans="1:7" ht="14.25" customHeight="1" x14ac:dyDescent="0.25">
      <c r="A9602" s="7" t="s">
        <v>29</v>
      </c>
      <c r="B9602" s="7">
        <v>2011</v>
      </c>
      <c r="C9602" s="7">
        <v>202164</v>
      </c>
      <c r="D9602" s="7" t="s">
        <v>24</v>
      </c>
      <c r="E9602" s="7" t="s">
        <v>13</v>
      </c>
      <c r="F9602" s="7" t="s">
        <v>10</v>
      </c>
      <c r="G9602" s="7">
        <v>102782</v>
      </c>
    </row>
    <row r="9603" spans="1:7" ht="14.25" customHeight="1" x14ac:dyDescent="0.25">
      <c r="A9603" s="7" t="s">
        <v>29</v>
      </c>
      <c r="B9603" s="7">
        <v>2017</v>
      </c>
      <c r="C9603" s="7">
        <v>328649</v>
      </c>
      <c r="D9603" s="7" t="s">
        <v>17</v>
      </c>
      <c r="E9603" s="7" t="s">
        <v>13</v>
      </c>
      <c r="F9603" s="7" t="s">
        <v>23</v>
      </c>
      <c r="G9603" s="7">
        <v>58958</v>
      </c>
    </row>
    <row r="9604" spans="1:7" ht="14.25" customHeight="1" x14ac:dyDescent="0.25">
      <c r="A9604" s="7" t="s">
        <v>25</v>
      </c>
      <c r="B9604" s="7">
        <v>2011</v>
      </c>
      <c r="C9604" s="7">
        <v>316290</v>
      </c>
      <c r="D9604" s="7" t="s">
        <v>24</v>
      </c>
      <c r="E9604" s="7" t="s">
        <v>13</v>
      </c>
      <c r="F9604" s="7" t="s">
        <v>20</v>
      </c>
      <c r="G9604" s="7">
        <v>51840</v>
      </c>
    </row>
    <row r="9605" spans="1:7" ht="14.25" customHeight="1" x14ac:dyDescent="0.25">
      <c r="A9605" s="7" t="s">
        <v>28</v>
      </c>
      <c r="B9605" s="7">
        <v>2021</v>
      </c>
      <c r="C9605" s="7">
        <v>347224</v>
      </c>
      <c r="D9605" s="7" t="s">
        <v>17</v>
      </c>
      <c r="E9605" s="7" t="s">
        <v>9</v>
      </c>
      <c r="F9605" s="7" t="s">
        <v>10</v>
      </c>
      <c r="G9605" s="7">
        <v>57528</v>
      </c>
    </row>
    <row r="9606" spans="1:7" ht="14.25" customHeight="1" x14ac:dyDescent="0.25">
      <c r="A9606" s="7" t="s">
        <v>28</v>
      </c>
      <c r="B9606" s="7">
        <v>2007</v>
      </c>
      <c r="C9606" s="7">
        <v>102953</v>
      </c>
      <c r="D9606" s="7" t="s">
        <v>24</v>
      </c>
      <c r="E9606" s="7" t="s">
        <v>13</v>
      </c>
      <c r="F9606" s="7" t="s">
        <v>14</v>
      </c>
      <c r="G9606" s="7">
        <v>79360</v>
      </c>
    </row>
    <row r="9607" spans="1:7" ht="14.25" customHeight="1" x14ac:dyDescent="0.25">
      <c r="A9607" s="7" t="s">
        <v>7</v>
      </c>
      <c r="B9607" s="7">
        <v>2017</v>
      </c>
      <c r="C9607" s="7">
        <v>140416</v>
      </c>
      <c r="D9607" s="7" t="s">
        <v>8</v>
      </c>
      <c r="E9607" s="7" t="s">
        <v>13</v>
      </c>
      <c r="F9607" s="7" t="s">
        <v>23</v>
      </c>
      <c r="G9607" s="7">
        <v>56703</v>
      </c>
    </row>
    <row r="9608" spans="1:7" ht="14.25" customHeight="1" x14ac:dyDescent="0.25">
      <c r="A9608" s="7" t="s">
        <v>15</v>
      </c>
      <c r="B9608" s="7">
        <v>2013</v>
      </c>
      <c r="C9608" s="7">
        <v>91684</v>
      </c>
      <c r="D9608" s="7" t="s">
        <v>26</v>
      </c>
      <c r="E9608" s="7" t="s">
        <v>13</v>
      </c>
      <c r="F9608" s="7" t="s">
        <v>14</v>
      </c>
      <c r="G9608" s="7">
        <v>81132</v>
      </c>
    </row>
    <row r="9609" spans="1:7" ht="14.25" customHeight="1" x14ac:dyDescent="0.25">
      <c r="A9609" s="7" t="s">
        <v>21</v>
      </c>
      <c r="B9609" s="7">
        <v>2012</v>
      </c>
      <c r="C9609" s="7">
        <v>235317</v>
      </c>
      <c r="D9609" s="7" t="s">
        <v>8</v>
      </c>
      <c r="E9609" s="7" t="s">
        <v>13</v>
      </c>
      <c r="F9609" s="7" t="s">
        <v>23</v>
      </c>
      <c r="G9609" s="7">
        <v>76794</v>
      </c>
    </row>
    <row r="9610" spans="1:7" ht="14.25" customHeight="1" x14ac:dyDescent="0.25">
      <c r="A9610" s="7" t="s">
        <v>22</v>
      </c>
      <c r="B9610" s="7">
        <v>2009</v>
      </c>
      <c r="C9610" s="7">
        <v>253196</v>
      </c>
      <c r="D9610" s="7" t="s">
        <v>30</v>
      </c>
      <c r="E9610" s="7" t="s">
        <v>13</v>
      </c>
      <c r="F9610" s="7" t="s">
        <v>20</v>
      </c>
      <c r="G9610" s="7">
        <v>79116</v>
      </c>
    </row>
    <row r="9611" spans="1:7" ht="14.25" customHeight="1" x14ac:dyDescent="0.25">
      <c r="A9611" s="7" t="s">
        <v>18</v>
      </c>
      <c r="B9611" s="7">
        <v>2007</v>
      </c>
      <c r="C9611" s="7">
        <v>129128</v>
      </c>
      <c r="D9611" s="7" t="s">
        <v>12</v>
      </c>
      <c r="E9611" s="7" t="s">
        <v>13</v>
      </c>
      <c r="F9611" s="7" t="s">
        <v>23</v>
      </c>
      <c r="G9611" s="7">
        <v>17176</v>
      </c>
    </row>
    <row r="9612" spans="1:7" ht="14.25" customHeight="1" x14ac:dyDescent="0.25">
      <c r="A9612" s="7" t="s">
        <v>22</v>
      </c>
      <c r="B9612" s="7">
        <v>2009</v>
      </c>
      <c r="C9612" s="7">
        <v>331080</v>
      </c>
      <c r="D9612" s="7" t="s">
        <v>26</v>
      </c>
      <c r="E9612" s="7" t="s">
        <v>13</v>
      </c>
      <c r="F9612" s="7" t="s">
        <v>23</v>
      </c>
      <c r="G9612" s="7">
        <v>114848</v>
      </c>
    </row>
    <row r="9613" spans="1:7" ht="14.25" customHeight="1" x14ac:dyDescent="0.25">
      <c r="A9613" s="7" t="s">
        <v>15</v>
      </c>
      <c r="B9613" s="7">
        <v>2017</v>
      </c>
      <c r="C9613" s="7">
        <v>376777</v>
      </c>
      <c r="D9613" s="7" t="s">
        <v>19</v>
      </c>
      <c r="E9613" s="7" t="s">
        <v>9</v>
      </c>
      <c r="F9613" s="7" t="s">
        <v>20</v>
      </c>
      <c r="G9613" s="7">
        <v>123278</v>
      </c>
    </row>
    <row r="9614" spans="1:7" ht="14.25" customHeight="1" x14ac:dyDescent="0.25">
      <c r="A9614" s="7" t="s">
        <v>18</v>
      </c>
      <c r="B9614" s="7">
        <v>2014</v>
      </c>
      <c r="C9614" s="7">
        <v>88599</v>
      </c>
      <c r="D9614" s="7" t="s">
        <v>8</v>
      </c>
      <c r="E9614" s="7" t="s">
        <v>13</v>
      </c>
      <c r="F9614" s="7" t="s">
        <v>23</v>
      </c>
      <c r="G9614" s="7">
        <v>32473</v>
      </c>
    </row>
    <row r="9615" spans="1:7" ht="14.25" customHeight="1" x14ac:dyDescent="0.25">
      <c r="A9615" s="7" t="s">
        <v>18</v>
      </c>
      <c r="B9615" s="7">
        <v>2010</v>
      </c>
      <c r="C9615" s="7">
        <v>122353</v>
      </c>
      <c r="D9615" s="7" t="s">
        <v>8</v>
      </c>
      <c r="E9615" s="7" t="s">
        <v>13</v>
      </c>
      <c r="F9615" s="7" t="s">
        <v>23</v>
      </c>
      <c r="G9615" s="7">
        <v>100596</v>
      </c>
    </row>
    <row r="9616" spans="1:7" ht="14.25" customHeight="1" x14ac:dyDescent="0.25">
      <c r="A9616" s="7" t="s">
        <v>7</v>
      </c>
      <c r="B9616" s="7">
        <v>2021</v>
      </c>
      <c r="C9616" s="7">
        <v>382974</v>
      </c>
      <c r="D9616" s="7" t="s">
        <v>8</v>
      </c>
      <c r="E9616" s="7" t="s">
        <v>9</v>
      </c>
      <c r="F9616" s="7" t="s">
        <v>23</v>
      </c>
      <c r="G9616" s="7">
        <v>56340</v>
      </c>
    </row>
    <row r="9617" spans="1:7" ht="14.25" customHeight="1" x14ac:dyDescent="0.25">
      <c r="A9617" s="7" t="s">
        <v>25</v>
      </c>
      <c r="B9617" s="7">
        <v>2023</v>
      </c>
      <c r="C9617" s="7">
        <v>285450</v>
      </c>
      <c r="D9617" s="7" t="s">
        <v>26</v>
      </c>
      <c r="E9617" s="7" t="s">
        <v>9</v>
      </c>
      <c r="F9617" s="7" t="s">
        <v>20</v>
      </c>
      <c r="G9617" s="7">
        <v>43543</v>
      </c>
    </row>
    <row r="9618" spans="1:7" ht="14.25" customHeight="1" x14ac:dyDescent="0.25">
      <c r="A9618" s="7" t="s">
        <v>22</v>
      </c>
      <c r="B9618" s="7">
        <v>2014</v>
      </c>
      <c r="C9618" s="7">
        <v>182286</v>
      </c>
      <c r="D9618" s="7" t="s">
        <v>19</v>
      </c>
      <c r="E9618" s="7" t="s">
        <v>13</v>
      </c>
      <c r="F9618" s="7" t="s">
        <v>20</v>
      </c>
      <c r="G9618" s="7">
        <v>45199</v>
      </c>
    </row>
    <row r="9619" spans="1:7" ht="14.25" customHeight="1" x14ac:dyDescent="0.25">
      <c r="A9619" s="7" t="s">
        <v>7</v>
      </c>
      <c r="B9619" s="7">
        <v>2018</v>
      </c>
      <c r="C9619" s="7">
        <v>346681</v>
      </c>
      <c r="D9619" s="7" t="s">
        <v>26</v>
      </c>
      <c r="E9619" s="7" t="s">
        <v>13</v>
      </c>
      <c r="F9619" s="7" t="s">
        <v>20</v>
      </c>
      <c r="G9619" s="7">
        <v>23809</v>
      </c>
    </row>
    <row r="9620" spans="1:7" ht="14.25" customHeight="1" x14ac:dyDescent="0.25">
      <c r="A9620" s="7" t="s">
        <v>15</v>
      </c>
      <c r="B9620" s="7">
        <v>2014</v>
      </c>
      <c r="C9620" s="7">
        <v>78762</v>
      </c>
      <c r="D9620" s="7" t="s">
        <v>8</v>
      </c>
      <c r="E9620" s="7" t="s">
        <v>13</v>
      </c>
      <c r="F9620" s="7" t="s">
        <v>14</v>
      </c>
      <c r="G9620" s="7">
        <v>138631</v>
      </c>
    </row>
    <row r="9621" spans="1:7" ht="14.25" customHeight="1" x14ac:dyDescent="0.25">
      <c r="A9621" s="7" t="s">
        <v>16</v>
      </c>
      <c r="B9621" s="7">
        <v>2010</v>
      </c>
      <c r="C9621" s="7">
        <v>29502</v>
      </c>
      <c r="D9621" s="7" t="s">
        <v>19</v>
      </c>
      <c r="E9621" s="7" t="s">
        <v>9</v>
      </c>
      <c r="F9621" s="7" t="s">
        <v>14</v>
      </c>
      <c r="G9621" s="7">
        <v>110913</v>
      </c>
    </row>
    <row r="9622" spans="1:7" ht="14.25" customHeight="1" x14ac:dyDescent="0.25">
      <c r="A9622" s="7" t="s">
        <v>29</v>
      </c>
      <c r="B9622" s="7">
        <v>2005</v>
      </c>
      <c r="C9622" s="7">
        <v>76649</v>
      </c>
      <c r="D9622" s="7" t="s">
        <v>8</v>
      </c>
      <c r="E9622" s="7" t="s">
        <v>13</v>
      </c>
      <c r="F9622" s="7" t="s">
        <v>14</v>
      </c>
      <c r="G9622" s="7">
        <v>82730</v>
      </c>
    </row>
    <row r="9623" spans="1:7" ht="14.25" customHeight="1" x14ac:dyDescent="0.25">
      <c r="A9623" s="7" t="s">
        <v>15</v>
      </c>
      <c r="B9623" s="7">
        <v>2012</v>
      </c>
      <c r="C9623" s="7">
        <v>129937</v>
      </c>
      <c r="D9623" s="7" t="s">
        <v>26</v>
      </c>
      <c r="E9623" s="7" t="s">
        <v>9</v>
      </c>
      <c r="F9623" s="7" t="s">
        <v>23</v>
      </c>
      <c r="G9623" s="7">
        <v>111359</v>
      </c>
    </row>
    <row r="9624" spans="1:7" ht="14.25" customHeight="1" x14ac:dyDescent="0.25">
      <c r="A9624" s="7" t="s">
        <v>15</v>
      </c>
      <c r="B9624" s="7">
        <v>2018</v>
      </c>
      <c r="C9624" s="7">
        <v>364667</v>
      </c>
      <c r="D9624" s="7" t="s">
        <v>26</v>
      </c>
      <c r="E9624" s="7" t="s">
        <v>13</v>
      </c>
      <c r="F9624" s="7" t="s">
        <v>20</v>
      </c>
      <c r="G9624" s="7">
        <v>27266</v>
      </c>
    </row>
    <row r="9625" spans="1:7" ht="14.25" customHeight="1" x14ac:dyDescent="0.25">
      <c r="A9625" s="7" t="s">
        <v>11</v>
      </c>
      <c r="B9625" s="7">
        <v>2009</v>
      </c>
      <c r="C9625" s="7">
        <v>100609</v>
      </c>
      <c r="D9625" s="7" t="s">
        <v>19</v>
      </c>
      <c r="E9625" s="7" t="s">
        <v>9</v>
      </c>
      <c r="F9625" s="7" t="s">
        <v>14</v>
      </c>
      <c r="G9625" s="7">
        <v>59314</v>
      </c>
    </row>
    <row r="9626" spans="1:7" ht="14.25" customHeight="1" x14ac:dyDescent="0.25">
      <c r="A9626" s="7" t="s">
        <v>31</v>
      </c>
      <c r="B9626" s="7">
        <v>2016</v>
      </c>
      <c r="C9626" s="7">
        <v>16372</v>
      </c>
      <c r="D9626" s="7" t="s">
        <v>19</v>
      </c>
      <c r="E9626" s="7" t="s">
        <v>9</v>
      </c>
      <c r="F9626" s="7" t="s">
        <v>14</v>
      </c>
      <c r="G9626" s="7">
        <v>54044</v>
      </c>
    </row>
    <row r="9627" spans="1:7" ht="14.25" customHeight="1" x14ac:dyDescent="0.25">
      <c r="A9627" s="7" t="s">
        <v>27</v>
      </c>
      <c r="B9627" s="7">
        <v>2021</v>
      </c>
      <c r="C9627" s="7">
        <v>306587</v>
      </c>
      <c r="D9627" s="7" t="s">
        <v>12</v>
      </c>
      <c r="E9627" s="7" t="s">
        <v>13</v>
      </c>
      <c r="F9627" s="7" t="s">
        <v>20</v>
      </c>
      <c r="G9627" s="7">
        <v>101350</v>
      </c>
    </row>
    <row r="9628" spans="1:7" ht="14.25" customHeight="1" x14ac:dyDescent="0.25">
      <c r="A9628" s="7" t="s">
        <v>18</v>
      </c>
      <c r="B9628" s="7">
        <v>2018</v>
      </c>
      <c r="C9628" s="7">
        <v>54241</v>
      </c>
      <c r="D9628" s="7" t="s">
        <v>30</v>
      </c>
      <c r="E9628" s="7" t="s">
        <v>9</v>
      </c>
      <c r="F9628" s="7" t="s">
        <v>14</v>
      </c>
      <c r="G9628" s="7">
        <v>98462</v>
      </c>
    </row>
    <row r="9629" spans="1:7" ht="14.25" customHeight="1" x14ac:dyDescent="0.25">
      <c r="A9629" s="7" t="s">
        <v>11</v>
      </c>
      <c r="B9629" s="7">
        <v>2011</v>
      </c>
      <c r="C9629" s="7">
        <v>136786</v>
      </c>
      <c r="D9629" s="7" t="s">
        <v>26</v>
      </c>
      <c r="E9629" s="7" t="s">
        <v>9</v>
      </c>
      <c r="F9629" s="7" t="s">
        <v>14</v>
      </c>
      <c r="G9629" s="7">
        <v>41148</v>
      </c>
    </row>
    <row r="9630" spans="1:7" ht="14.25" customHeight="1" x14ac:dyDescent="0.25">
      <c r="A9630" s="7" t="s">
        <v>28</v>
      </c>
      <c r="B9630" s="7">
        <v>2008</v>
      </c>
      <c r="C9630" s="7">
        <v>366098</v>
      </c>
      <c r="D9630" s="7" t="s">
        <v>17</v>
      </c>
      <c r="E9630" s="7" t="s">
        <v>13</v>
      </c>
      <c r="F9630" s="7" t="s">
        <v>14</v>
      </c>
      <c r="G9630" s="7">
        <v>87234</v>
      </c>
    </row>
    <row r="9631" spans="1:7" ht="14.25" customHeight="1" x14ac:dyDescent="0.25">
      <c r="A9631" s="7" t="s">
        <v>31</v>
      </c>
      <c r="B9631" s="7">
        <v>2014</v>
      </c>
      <c r="C9631" s="7">
        <v>5069</v>
      </c>
      <c r="D9631" s="7" t="s">
        <v>24</v>
      </c>
      <c r="E9631" s="7" t="s">
        <v>13</v>
      </c>
      <c r="F9631" s="7" t="s">
        <v>10</v>
      </c>
      <c r="G9631" s="7">
        <v>67508</v>
      </c>
    </row>
    <row r="9632" spans="1:7" ht="14.25" customHeight="1" x14ac:dyDescent="0.25">
      <c r="A9632" s="7" t="s">
        <v>7</v>
      </c>
      <c r="B9632" s="7">
        <v>2013</v>
      </c>
      <c r="C9632" s="7">
        <v>39214</v>
      </c>
      <c r="D9632" s="7" t="s">
        <v>17</v>
      </c>
      <c r="E9632" s="7" t="s">
        <v>13</v>
      </c>
      <c r="F9632" s="7" t="s">
        <v>23</v>
      </c>
      <c r="G9632" s="7">
        <v>56275</v>
      </c>
    </row>
    <row r="9633" spans="1:7" ht="14.25" customHeight="1" x14ac:dyDescent="0.25">
      <c r="A9633" s="7" t="s">
        <v>7</v>
      </c>
      <c r="B9633" s="7">
        <v>2007</v>
      </c>
      <c r="C9633" s="7">
        <v>226920</v>
      </c>
      <c r="D9633" s="7" t="s">
        <v>24</v>
      </c>
      <c r="E9633" s="7" t="s">
        <v>9</v>
      </c>
      <c r="F9633" s="7" t="s">
        <v>10</v>
      </c>
      <c r="G9633" s="7">
        <v>29495</v>
      </c>
    </row>
    <row r="9634" spans="1:7" ht="14.25" customHeight="1" x14ac:dyDescent="0.25">
      <c r="A9634" s="7" t="s">
        <v>11</v>
      </c>
      <c r="B9634" s="7">
        <v>2019</v>
      </c>
      <c r="C9634" s="7">
        <v>328405</v>
      </c>
      <c r="D9634" s="7" t="s">
        <v>12</v>
      </c>
      <c r="E9634" s="7" t="s">
        <v>9</v>
      </c>
      <c r="F9634" s="7" t="s">
        <v>10</v>
      </c>
      <c r="G9634" s="7">
        <v>39980</v>
      </c>
    </row>
    <row r="9635" spans="1:7" ht="14.25" customHeight="1" x14ac:dyDescent="0.25">
      <c r="A9635" s="7" t="s">
        <v>28</v>
      </c>
      <c r="B9635" s="7">
        <v>2006</v>
      </c>
      <c r="C9635" s="7">
        <v>104037</v>
      </c>
      <c r="D9635" s="7" t="s">
        <v>19</v>
      </c>
      <c r="E9635" s="7" t="s">
        <v>13</v>
      </c>
      <c r="F9635" s="7" t="s">
        <v>23</v>
      </c>
      <c r="G9635" s="7">
        <v>136522</v>
      </c>
    </row>
    <row r="9636" spans="1:7" ht="14.25" customHeight="1" x14ac:dyDescent="0.25">
      <c r="A9636" s="7" t="s">
        <v>16</v>
      </c>
      <c r="B9636" s="7">
        <v>2017</v>
      </c>
      <c r="C9636" s="7">
        <v>124513</v>
      </c>
      <c r="D9636" s="7" t="s">
        <v>12</v>
      </c>
      <c r="E9636" s="7" t="s">
        <v>13</v>
      </c>
      <c r="F9636" s="7" t="s">
        <v>10</v>
      </c>
      <c r="G9636" s="7">
        <v>54685</v>
      </c>
    </row>
    <row r="9637" spans="1:7" ht="14.25" customHeight="1" x14ac:dyDescent="0.25">
      <c r="A9637" s="7" t="s">
        <v>22</v>
      </c>
      <c r="B9637" s="7">
        <v>2014</v>
      </c>
      <c r="C9637" s="7">
        <v>96848</v>
      </c>
      <c r="D9637" s="7" t="s">
        <v>19</v>
      </c>
      <c r="E9637" s="7" t="s">
        <v>13</v>
      </c>
      <c r="F9637" s="7" t="s">
        <v>14</v>
      </c>
      <c r="G9637" s="7">
        <v>83226</v>
      </c>
    </row>
    <row r="9638" spans="1:7" ht="14.25" customHeight="1" x14ac:dyDescent="0.25">
      <c r="A9638" s="7" t="s">
        <v>21</v>
      </c>
      <c r="B9638" s="7">
        <v>2017</v>
      </c>
      <c r="C9638" s="7">
        <v>275671</v>
      </c>
      <c r="D9638" s="7" t="s">
        <v>8</v>
      </c>
      <c r="E9638" s="7" t="s">
        <v>13</v>
      </c>
      <c r="F9638" s="7" t="s">
        <v>23</v>
      </c>
      <c r="G9638" s="7">
        <v>101763</v>
      </c>
    </row>
    <row r="9639" spans="1:7" ht="14.25" customHeight="1" x14ac:dyDescent="0.25">
      <c r="A9639" s="7" t="s">
        <v>11</v>
      </c>
      <c r="B9639" s="7">
        <v>2010</v>
      </c>
      <c r="C9639" s="7">
        <v>151224</v>
      </c>
      <c r="D9639" s="7" t="s">
        <v>26</v>
      </c>
      <c r="E9639" s="7" t="s">
        <v>13</v>
      </c>
      <c r="F9639" s="7" t="s">
        <v>20</v>
      </c>
      <c r="G9639" s="7">
        <v>108944</v>
      </c>
    </row>
    <row r="9640" spans="1:7" ht="14.25" customHeight="1" x14ac:dyDescent="0.25">
      <c r="A9640" s="7" t="s">
        <v>27</v>
      </c>
      <c r="B9640" s="7">
        <v>2016</v>
      </c>
      <c r="C9640" s="7">
        <v>158792</v>
      </c>
      <c r="D9640" s="7" t="s">
        <v>24</v>
      </c>
      <c r="E9640" s="7" t="s">
        <v>9</v>
      </c>
      <c r="F9640" s="7" t="s">
        <v>20</v>
      </c>
      <c r="G9640" s="7">
        <v>25889</v>
      </c>
    </row>
    <row r="9641" spans="1:7" ht="14.25" customHeight="1" x14ac:dyDescent="0.25">
      <c r="A9641" s="7" t="s">
        <v>16</v>
      </c>
      <c r="B9641" s="7">
        <v>2016</v>
      </c>
      <c r="C9641" s="7">
        <v>77509</v>
      </c>
      <c r="D9641" s="7" t="s">
        <v>8</v>
      </c>
      <c r="E9641" s="7" t="s">
        <v>9</v>
      </c>
      <c r="F9641" s="7" t="s">
        <v>14</v>
      </c>
      <c r="G9641" s="7">
        <v>100195</v>
      </c>
    </row>
    <row r="9642" spans="1:7" ht="14.25" customHeight="1" x14ac:dyDescent="0.25">
      <c r="A9642" s="7" t="s">
        <v>25</v>
      </c>
      <c r="B9642" s="7">
        <v>2014</v>
      </c>
      <c r="C9642" s="7">
        <v>116368</v>
      </c>
      <c r="D9642" s="7" t="s">
        <v>8</v>
      </c>
      <c r="E9642" s="7" t="s">
        <v>9</v>
      </c>
      <c r="F9642" s="7" t="s">
        <v>14</v>
      </c>
      <c r="G9642" s="7">
        <v>30203</v>
      </c>
    </row>
    <row r="9643" spans="1:7" ht="14.25" customHeight="1" x14ac:dyDescent="0.25">
      <c r="A9643" s="7" t="s">
        <v>11</v>
      </c>
      <c r="B9643" s="7">
        <v>2006</v>
      </c>
      <c r="C9643" s="7">
        <v>160672</v>
      </c>
      <c r="D9643" s="7" t="s">
        <v>8</v>
      </c>
      <c r="E9643" s="7" t="s">
        <v>9</v>
      </c>
      <c r="F9643" s="7" t="s">
        <v>14</v>
      </c>
      <c r="G9643" s="7">
        <v>144151</v>
      </c>
    </row>
    <row r="9644" spans="1:7" ht="14.25" customHeight="1" x14ac:dyDescent="0.25">
      <c r="A9644" s="7" t="s">
        <v>25</v>
      </c>
      <c r="B9644" s="7">
        <v>2010</v>
      </c>
      <c r="C9644" s="7">
        <v>264335</v>
      </c>
      <c r="D9644" s="7" t="s">
        <v>26</v>
      </c>
      <c r="E9644" s="7" t="s">
        <v>13</v>
      </c>
      <c r="F9644" s="7" t="s">
        <v>23</v>
      </c>
      <c r="G9644" s="7">
        <v>55843</v>
      </c>
    </row>
    <row r="9645" spans="1:7" ht="14.25" customHeight="1" x14ac:dyDescent="0.25">
      <c r="A9645" s="7" t="s">
        <v>7</v>
      </c>
      <c r="B9645" s="7">
        <v>2017</v>
      </c>
      <c r="C9645" s="7">
        <v>350947</v>
      </c>
      <c r="D9645" s="7" t="s">
        <v>8</v>
      </c>
      <c r="E9645" s="7" t="s">
        <v>9</v>
      </c>
      <c r="F9645" s="7" t="s">
        <v>23</v>
      </c>
      <c r="G9645" s="7">
        <v>24536</v>
      </c>
    </row>
    <row r="9646" spans="1:7" ht="14.25" customHeight="1" x14ac:dyDescent="0.25">
      <c r="A9646" s="7" t="s">
        <v>27</v>
      </c>
      <c r="B9646" s="7">
        <v>2012</v>
      </c>
      <c r="C9646" s="7">
        <v>42015</v>
      </c>
      <c r="D9646" s="7" t="s">
        <v>24</v>
      </c>
      <c r="E9646" s="7" t="s">
        <v>9</v>
      </c>
      <c r="F9646" s="7" t="s">
        <v>23</v>
      </c>
      <c r="G9646" s="7">
        <v>148194</v>
      </c>
    </row>
    <row r="9647" spans="1:7" ht="14.25" customHeight="1" x14ac:dyDescent="0.25">
      <c r="A9647" s="7" t="s">
        <v>25</v>
      </c>
      <c r="B9647" s="7">
        <v>2016</v>
      </c>
      <c r="C9647" s="7">
        <v>322010</v>
      </c>
      <c r="D9647" s="7" t="s">
        <v>30</v>
      </c>
      <c r="E9647" s="7" t="s">
        <v>13</v>
      </c>
      <c r="F9647" s="7" t="s">
        <v>23</v>
      </c>
      <c r="G9647" s="7">
        <v>20029</v>
      </c>
    </row>
    <row r="9648" spans="1:7" ht="14.25" customHeight="1" x14ac:dyDescent="0.25">
      <c r="A9648" s="7" t="s">
        <v>18</v>
      </c>
      <c r="B9648" s="7">
        <v>2015</v>
      </c>
      <c r="C9648" s="7">
        <v>314848</v>
      </c>
      <c r="D9648" s="7" t="s">
        <v>19</v>
      </c>
      <c r="E9648" s="7" t="s">
        <v>9</v>
      </c>
      <c r="F9648" s="7" t="s">
        <v>23</v>
      </c>
      <c r="G9648" s="7">
        <v>118504</v>
      </c>
    </row>
    <row r="9649" spans="1:7" ht="14.25" customHeight="1" x14ac:dyDescent="0.25">
      <c r="A9649" s="7" t="s">
        <v>29</v>
      </c>
      <c r="B9649" s="7">
        <v>2022</v>
      </c>
      <c r="C9649" s="7">
        <v>280393</v>
      </c>
      <c r="D9649" s="7" t="s">
        <v>26</v>
      </c>
      <c r="E9649" s="7" t="s">
        <v>13</v>
      </c>
      <c r="F9649" s="7" t="s">
        <v>14</v>
      </c>
      <c r="G9649" s="7">
        <v>39849</v>
      </c>
    </row>
    <row r="9650" spans="1:7" ht="14.25" customHeight="1" x14ac:dyDescent="0.25">
      <c r="A9650" s="7" t="s">
        <v>11</v>
      </c>
      <c r="B9650" s="7">
        <v>2010</v>
      </c>
      <c r="C9650" s="7">
        <v>83302</v>
      </c>
      <c r="D9650" s="7" t="s">
        <v>19</v>
      </c>
      <c r="E9650" s="7" t="s">
        <v>9</v>
      </c>
      <c r="F9650" s="7" t="s">
        <v>14</v>
      </c>
      <c r="G9650" s="7">
        <v>128458</v>
      </c>
    </row>
    <row r="9651" spans="1:7" ht="14.25" customHeight="1" x14ac:dyDescent="0.25">
      <c r="A9651" s="7" t="s">
        <v>21</v>
      </c>
      <c r="B9651" s="7">
        <v>2014</v>
      </c>
      <c r="C9651" s="7">
        <v>323823</v>
      </c>
      <c r="D9651" s="7" t="s">
        <v>8</v>
      </c>
      <c r="E9651" s="7" t="s">
        <v>13</v>
      </c>
      <c r="F9651" s="7" t="s">
        <v>23</v>
      </c>
      <c r="G9651" s="7">
        <v>144563</v>
      </c>
    </row>
    <row r="9652" spans="1:7" ht="14.25" customHeight="1" x14ac:dyDescent="0.25">
      <c r="A9652" s="7" t="s">
        <v>27</v>
      </c>
      <c r="B9652" s="7">
        <v>2011</v>
      </c>
      <c r="C9652" s="7">
        <v>9767</v>
      </c>
      <c r="D9652" s="7" t="s">
        <v>8</v>
      </c>
      <c r="E9652" s="7" t="s">
        <v>13</v>
      </c>
      <c r="F9652" s="7" t="s">
        <v>23</v>
      </c>
      <c r="G9652" s="7">
        <v>10550</v>
      </c>
    </row>
    <row r="9653" spans="1:7" ht="14.25" customHeight="1" x14ac:dyDescent="0.25">
      <c r="A9653" s="7" t="s">
        <v>11</v>
      </c>
      <c r="B9653" s="7">
        <v>2005</v>
      </c>
      <c r="C9653" s="7">
        <v>357671</v>
      </c>
      <c r="D9653" s="7" t="s">
        <v>17</v>
      </c>
      <c r="E9653" s="7" t="s">
        <v>9</v>
      </c>
      <c r="F9653" s="7" t="s">
        <v>14</v>
      </c>
      <c r="G9653" s="7">
        <v>147961</v>
      </c>
    </row>
    <row r="9654" spans="1:7" ht="14.25" customHeight="1" x14ac:dyDescent="0.25">
      <c r="A9654" s="7" t="s">
        <v>31</v>
      </c>
      <c r="B9654" s="7">
        <v>2007</v>
      </c>
      <c r="C9654" s="7">
        <v>258373</v>
      </c>
      <c r="D9654" s="7" t="s">
        <v>24</v>
      </c>
      <c r="E9654" s="7" t="s">
        <v>9</v>
      </c>
      <c r="F9654" s="7" t="s">
        <v>20</v>
      </c>
      <c r="G9654" s="7">
        <v>139610</v>
      </c>
    </row>
    <row r="9655" spans="1:7" ht="14.25" customHeight="1" x14ac:dyDescent="0.25">
      <c r="A9655" s="7" t="s">
        <v>31</v>
      </c>
      <c r="B9655" s="7">
        <v>2020</v>
      </c>
      <c r="C9655" s="7">
        <v>178748</v>
      </c>
      <c r="D9655" s="7" t="s">
        <v>8</v>
      </c>
      <c r="E9655" s="7" t="s">
        <v>13</v>
      </c>
      <c r="F9655" s="7" t="s">
        <v>20</v>
      </c>
      <c r="G9655" s="7">
        <v>39092</v>
      </c>
    </row>
    <row r="9656" spans="1:7" ht="14.25" customHeight="1" x14ac:dyDescent="0.25">
      <c r="A9656" s="7" t="s">
        <v>27</v>
      </c>
      <c r="B9656" s="7">
        <v>2017</v>
      </c>
      <c r="C9656" s="7">
        <v>173339</v>
      </c>
      <c r="D9656" s="7" t="s">
        <v>12</v>
      </c>
      <c r="E9656" s="7" t="s">
        <v>13</v>
      </c>
      <c r="F9656" s="7" t="s">
        <v>23</v>
      </c>
      <c r="G9656" s="7">
        <v>62356</v>
      </c>
    </row>
    <row r="9657" spans="1:7" ht="14.25" customHeight="1" x14ac:dyDescent="0.25">
      <c r="A9657" s="7" t="s">
        <v>16</v>
      </c>
      <c r="B9657" s="7">
        <v>2014</v>
      </c>
      <c r="C9657" s="7">
        <v>49094</v>
      </c>
      <c r="D9657" s="7" t="s">
        <v>8</v>
      </c>
      <c r="E9657" s="7" t="s">
        <v>9</v>
      </c>
      <c r="F9657" s="7" t="s">
        <v>23</v>
      </c>
      <c r="G9657" s="7">
        <v>99164</v>
      </c>
    </row>
    <row r="9658" spans="1:7" ht="14.25" customHeight="1" x14ac:dyDescent="0.25">
      <c r="A9658" s="7" t="s">
        <v>28</v>
      </c>
      <c r="B9658" s="7">
        <v>2018</v>
      </c>
      <c r="C9658" s="7">
        <v>177100</v>
      </c>
      <c r="D9658" s="7" t="s">
        <v>17</v>
      </c>
      <c r="E9658" s="7" t="s">
        <v>9</v>
      </c>
      <c r="F9658" s="7" t="s">
        <v>20</v>
      </c>
      <c r="G9658" s="7">
        <v>68709</v>
      </c>
    </row>
    <row r="9659" spans="1:7" ht="14.25" customHeight="1" x14ac:dyDescent="0.25">
      <c r="A9659" s="7" t="s">
        <v>16</v>
      </c>
      <c r="B9659" s="7">
        <v>2013</v>
      </c>
      <c r="C9659" s="7">
        <v>145891</v>
      </c>
      <c r="D9659" s="7" t="s">
        <v>17</v>
      </c>
      <c r="E9659" s="7" t="s">
        <v>13</v>
      </c>
      <c r="F9659" s="7" t="s">
        <v>14</v>
      </c>
      <c r="G9659" s="7">
        <v>145861</v>
      </c>
    </row>
    <row r="9660" spans="1:7" ht="14.25" customHeight="1" x14ac:dyDescent="0.25">
      <c r="A9660" s="7" t="s">
        <v>16</v>
      </c>
      <c r="B9660" s="7">
        <v>2014</v>
      </c>
      <c r="C9660" s="7">
        <v>366781</v>
      </c>
      <c r="D9660" s="7" t="s">
        <v>17</v>
      </c>
      <c r="E9660" s="7" t="s">
        <v>9</v>
      </c>
      <c r="F9660" s="7" t="s">
        <v>20</v>
      </c>
      <c r="G9660" s="7">
        <v>90458</v>
      </c>
    </row>
    <row r="9661" spans="1:7" ht="14.25" customHeight="1" x14ac:dyDescent="0.25">
      <c r="A9661" s="7" t="s">
        <v>21</v>
      </c>
      <c r="B9661" s="7">
        <v>2021</v>
      </c>
      <c r="C9661" s="7">
        <v>184357</v>
      </c>
      <c r="D9661" s="7" t="s">
        <v>8</v>
      </c>
      <c r="E9661" s="7" t="s">
        <v>9</v>
      </c>
      <c r="F9661" s="7" t="s">
        <v>14</v>
      </c>
      <c r="G9661" s="7">
        <v>125956</v>
      </c>
    </row>
    <row r="9662" spans="1:7" ht="14.25" customHeight="1" x14ac:dyDescent="0.25">
      <c r="A9662" s="7" t="s">
        <v>28</v>
      </c>
      <c r="B9662" s="7">
        <v>2023</v>
      </c>
      <c r="C9662" s="7">
        <v>71499</v>
      </c>
      <c r="D9662" s="7" t="s">
        <v>19</v>
      </c>
      <c r="E9662" s="7" t="s">
        <v>13</v>
      </c>
      <c r="F9662" s="7" t="s">
        <v>14</v>
      </c>
      <c r="G9662" s="7">
        <v>61445</v>
      </c>
    </row>
    <row r="9663" spans="1:7" ht="14.25" customHeight="1" x14ac:dyDescent="0.25">
      <c r="A9663" s="7" t="s">
        <v>21</v>
      </c>
      <c r="B9663" s="7">
        <v>2021</v>
      </c>
      <c r="C9663" s="7">
        <v>208950</v>
      </c>
      <c r="D9663" s="7" t="s">
        <v>17</v>
      </c>
      <c r="E9663" s="7" t="s">
        <v>13</v>
      </c>
      <c r="F9663" s="7" t="s">
        <v>23</v>
      </c>
      <c r="G9663" s="7">
        <v>49204</v>
      </c>
    </row>
    <row r="9664" spans="1:7" ht="14.25" customHeight="1" x14ac:dyDescent="0.25">
      <c r="A9664" s="7" t="s">
        <v>22</v>
      </c>
      <c r="B9664" s="7">
        <v>2021</v>
      </c>
      <c r="C9664" s="7">
        <v>35187</v>
      </c>
      <c r="D9664" s="7" t="s">
        <v>17</v>
      </c>
      <c r="E9664" s="7" t="s">
        <v>13</v>
      </c>
      <c r="F9664" s="7" t="s">
        <v>10</v>
      </c>
      <c r="G9664" s="7">
        <v>79504</v>
      </c>
    </row>
    <row r="9665" spans="1:7" ht="14.25" customHeight="1" x14ac:dyDescent="0.25">
      <c r="A9665" s="7" t="s">
        <v>11</v>
      </c>
      <c r="B9665" s="7">
        <v>2005</v>
      </c>
      <c r="C9665" s="7">
        <v>237031</v>
      </c>
      <c r="D9665" s="7" t="s">
        <v>19</v>
      </c>
      <c r="E9665" s="7" t="s">
        <v>13</v>
      </c>
      <c r="F9665" s="7" t="s">
        <v>23</v>
      </c>
      <c r="G9665" s="7">
        <v>50626</v>
      </c>
    </row>
    <row r="9666" spans="1:7" ht="14.25" customHeight="1" x14ac:dyDescent="0.25">
      <c r="A9666" s="7" t="s">
        <v>22</v>
      </c>
      <c r="B9666" s="7">
        <v>2012</v>
      </c>
      <c r="C9666" s="7">
        <v>174663</v>
      </c>
      <c r="D9666" s="7" t="s">
        <v>24</v>
      </c>
      <c r="E9666" s="7" t="s">
        <v>9</v>
      </c>
      <c r="F9666" s="7" t="s">
        <v>10</v>
      </c>
      <c r="G9666" s="7">
        <v>25598</v>
      </c>
    </row>
    <row r="9667" spans="1:7" ht="14.25" customHeight="1" x14ac:dyDescent="0.25">
      <c r="A9667" s="7" t="s">
        <v>21</v>
      </c>
      <c r="B9667" s="7">
        <v>2008</v>
      </c>
      <c r="C9667" s="7">
        <v>233808</v>
      </c>
      <c r="D9667" s="7" t="s">
        <v>26</v>
      </c>
      <c r="E9667" s="7" t="s">
        <v>9</v>
      </c>
      <c r="F9667" s="7" t="s">
        <v>10</v>
      </c>
      <c r="G9667" s="7">
        <v>103841</v>
      </c>
    </row>
    <row r="9668" spans="1:7" ht="14.25" customHeight="1" x14ac:dyDescent="0.25">
      <c r="A9668" s="7" t="s">
        <v>18</v>
      </c>
      <c r="B9668" s="7">
        <v>2016</v>
      </c>
      <c r="C9668" s="7">
        <v>303002</v>
      </c>
      <c r="D9668" s="7" t="s">
        <v>26</v>
      </c>
      <c r="E9668" s="7" t="s">
        <v>13</v>
      </c>
      <c r="F9668" s="7" t="s">
        <v>23</v>
      </c>
      <c r="G9668" s="7">
        <v>131706</v>
      </c>
    </row>
    <row r="9669" spans="1:7" ht="14.25" customHeight="1" x14ac:dyDescent="0.25">
      <c r="A9669" s="7" t="s">
        <v>29</v>
      </c>
      <c r="B9669" s="7">
        <v>2012</v>
      </c>
      <c r="C9669" s="7">
        <v>366615</v>
      </c>
      <c r="D9669" s="7" t="s">
        <v>17</v>
      </c>
      <c r="E9669" s="7" t="s">
        <v>9</v>
      </c>
      <c r="F9669" s="7" t="s">
        <v>23</v>
      </c>
      <c r="G9669" s="7">
        <v>25513</v>
      </c>
    </row>
    <row r="9670" spans="1:7" ht="14.25" customHeight="1" x14ac:dyDescent="0.25">
      <c r="A9670" s="7" t="s">
        <v>28</v>
      </c>
      <c r="B9670" s="7">
        <v>2022</v>
      </c>
      <c r="C9670" s="7">
        <v>324475</v>
      </c>
      <c r="D9670" s="7" t="s">
        <v>12</v>
      </c>
      <c r="E9670" s="7" t="s">
        <v>13</v>
      </c>
      <c r="F9670" s="7" t="s">
        <v>20</v>
      </c>
      <c r="G9670" s="7">
        <v>68530</v>
      </c>
    </row>
    <row r="9671" spans="1:7" ht="14.25" customHeight="1" x14ac:dyDescent="0.25">
      <c r="A9671" s="7" t="s">
        <v>18</v>
      </c>
      <c r="B9671" s="7">
        <v>2021</v>
      </c>
      <c r="C9671" s="7">
        <v>331283</v>
      </c>
      <c r="D9671" s="7" t="s">
        <v>12</v>
      </c>
      <c r="E9671" s="7" t="s">
        <v>13</v>
      </c>
      <c r="F9671" s="7" t="s">
        <v>20</v>
      </c>
      <c r="G9671" s="7">
        <v>122933</v>
      </c>
    </row>
    <row r="9672" spans="1:7" ht="14.25" customHeight="1" x14ac:dyDescent="0.25">
      <c r="A9672" s="7" t="s">
        <v>27</v>
      </c>
      <c r="B9672" s="7">
        <v>2021</v>
      </c>
      <c r="C9672" s="7">
        <v>41406</v>
      </c>
      <c r="D9672" s="7" t="s">
        <v>12</v>
      </c>
      <c r="E9672" s="7" t="s">
        <v>13</v>
      </c>
      <c r="F9672" s="7" t="s">
        <v>10</v>
      </c>
      <c r="G9672" s="7">
        <v>105373</v>
      </c>
    </row>
    <row r="9673" spans="1:7" ht="14.25" customHeight="1" x14ac:dyDescent="0.25">
      <c r="A9673" s="7" t="s">
        <v>15</v>
      </c>
      <c r="B9673" s="7">
        <v>2010</v>
      </c>
      <c r="C9673" s="7">
        <v>110769</v>
      </c>
      <c r="D9673" s="7" t="s">
        <v>30</v>
      </c>
      <c r="E9673" s="7" t="s">
        <v>9</v>
      </c>
      <c r="F9673" s="7" t="s">
        <v>10</v>
      </c>
      <c r="G9673" s="7">
        <v>108053</v>
      </c>
    </row>
    <row r="9674" spans="1:7" ht="14.25" customHeight="1" x14ac:dyDescent="0.25">
      <c r="A9674" s="7" t="s">
        <v>29</v>
      </c>
      <c r="B9674" s="7">
        <v>2013</v>
      </c>
      <c r="C9674" s="7">
        <v>293942</v>
      </c>
      <c r="D9674" s="7" t="s">
        <v>30</v>
      </c>
      <c r="E9674" s="7" t="s">
        <v>9</v>
      </c>
      <c r="F9674" s="7" t="s">
        <v>14</v>
      </c>
      <c r="G9674" s="7">
        <v>58968</v>
      </c>
    </row>
    <row r="9675" spans="1:7" ht="14.25" customHeight="1" x14ac:dyDescent="0.25">
      <c r="A9675" s="7" t="s">
        <v>25</v>
      </c>
      <c r="B9675" s="7">
        <v>2015</v>
      </c>
      <c r="C9675" s="7">
        <v>120939</v>
      </c>
      <c r="D9675" s="7" t="s">
        <v>24</v>
      </c>
      <c r="E9675" s="7" t="s">
        <v>9</v>
      </c>
      <c r="F9675" s="7" t="s">
        <v>20</v>
      </c>
      <c r="G9675" s="7">
        <v>92819</v>
      </c>
    </row>
    <row r="9676" spans="1:7" ht="14.25" customHeight="1" x14ac:dyDescent="0.25">
      <c r="A9676" s="7" t="s">
        <v>31</v>
      </c>
      <c r="B9676" s="7">
        <v>2009</v>
      </c>
      <c r="C9676" s="7">
        <v>70177</v>
      </c>
      <c r="D9676" s="7" t="s">
        <v>17</v>
      </c>
      <c r="E9676" s="7" t="s">
        <v>13</v>
      </c>
      <c r="F9676" s="7" t="s">
        <v>20</v>
      </c>
      <c r="G9676" s="7">
        <v>135351</v>
      </c>
    </row>
    <row r="9677" spans="1:7" ht="14.25" customHeight="1" x14ac:dyDescent="0.25">
      <c r="A9677" s="7" t="s">
        <v>16</v>
      </c>
      <c r="B9677" s="7">
        <v>2019</v>
      </c>
      <c r="C9677" s="7">
        <v>20442</v>
      </c>
      <c r="D9677" s="7" t="s">
        <v>30</v>
      </c>
      <c r="E9677" s="7" t="s">
        <v>13</v>
      </c>
      <c r="F9677" s="7" t="s">
        <v>10</v>
      </c>
      <c r="G9677" s="7">
        <v>16746</v>
      </c>
    </row>
    <row r="9678" spans="1:7" ht="14.25" customHeight="1" x14ac:dyDescent="0.25">
      <c r="A9678" s="7" t="s">
        <v>11</v>
      </c>
      <c r="B9678" s="7">
        <v>2006</v>
      </c>
      <c r="C9678" s="7">
        <v>6981</v>
      </c>
      <c r="D9678" s="7" t="s">
        <v>24</v>
      </c>
      <c r="E9678" s="7" t="s">
        <v>13</v>
      </c>
      <c r="F9678" s="7" t="s">
        <v>10</v>
      </c>
      <c r="G9678" s="7">
        <v>139104</v>
      </c>
    </row>
    <row r="9679" spans="1:7" ht="14.25" customHeight="1" x14ac:dyDescent="0.25">
      <c r="A9679" s="7" t="s">
        <v>31</v>
      </c>
      <c r="B9679" s="7">
        <v>2015</v>
      </c>
      <c r="C9679" s="7">
        <v>380715</v>
      </c>
      <c r="D9679" s="7" t="s">
        <v>30</v>
      </c>
      <c r="E9679" s="7" t="s">
        <v>9</v>
      </c>
      <c r="F9679" s="7" t="s">
        <v>14</v>
      </c>
      <c r="G9679" s="7">
        <v>58984</v>
      </c>
    </row>
    <row r="9680" spans="1:7" ht="14.25" customHeight="1" x14ac:dyDescent="0.25">
      <c r="A9680" s="7" t="s">
        <v>25</v>
      </c>
      <c r="B9680" s="7">
        <v>2006</v>
      </c>
      <c r="C9680" s="7">
        <v>211227</v>
      </c>
      <c r="D9680" s="7" t="s">
        <v>26</v>
      </c>
      <c r="E9680" s="7" t="s">
        <v>9</v>
      </c>
      <c r="F9680" s="7" t="s">
        <v>10</v>
      </c>
      <c r="G9680" s="7">
        <v>135692</v>
      </c>
    </row>
    <row r="9681" spans="1:7" ht="14.25" customHeight="1" x14ac:dyDescent="0.25">
      <c r="A9681" s="7" t="s">
        <v>28</v>
      </c>
      <c r="B9681" s="7">
        <v>2014</v>
      </c>
      <c r="C9681" s="7">
        <v>154079</v>
      </c>
      <c r="D9681" s="7" t="s">
        <v>30</v>
      </c>
      <c r="E9681" s="7" t="s">
        <v>9</v>
      </c>
      <c r="F9681" s="7" t="s">
        <v>10</v>
      </c>
      <c r="G9681" s="7">
        <v>51191</v>
      </c>
    </row>
    <row r="9682" spans="1:7" ht="14.25" customHeight="1" x14ac:dyDescent="0.25">
      <c r="A9682" s="7" t="s">
        <v>29</v>
      </c>
      <c r="B9682" s="7">
        <v>2006</v>
      </c>
      <c r="C9682" s="7">
        <v>133898</v>
      </c>
      <c r="D9682" s="7" t="s">
        <v>17</v>
      </c>
      <c r="E9682" s="7" t="s">
        <v>13</v>
      </c>
      <c r="F9682" s="7" t="s">
        <v>10</v>
      </c>
      <c r="G9682" s="7">
        <v>10481</v>
      </c>
    </row>
    <row r="9683" spans="1:7" ht="14.25" customHeight="1" x14ac:dyDescent="0.25">
      <c r="A9683" s="7" t="s">
        <v>7</v>
      </c>
      <c r="B9683" s="7">
        <v>2014</v>
      </c>
      <c r="C9683" s="7">
        <v>116906</v>
      </c>
      <c r="D9683" s="7" t="s">
        <v>17</v>
      </c>
      <c r="E9683" s="7" t="s">
        <v>9</v>
      </c>
      <c r="F9683" s="7" t="s">
        <v>14</v>
      </c>
      <c r="G9683" s="7">
        <v>78624</v>
      </c>
    </row>
    <row r="9684" spans="1:7" ht="14.25" customHeight="1" x14ac:dyDescent="0.25">
      <c r="A9684" s="7" t="s">
        <v>21</v>
      </c>
      <c r="B9684" s="7">
        <v>2012</v>
      </c>
      <c r="C9684" s="7">
        <v>358073</v>
      </c>
      <c r="D9684" s="7" t="s">
        <v>12</v>
      </c>
      <c r="E9684" s="7" t="s">
        <v>13</v>
      </c>
      <c r="F9684" s="7" t="s">
        <v>10</v>
      </c>
      <c r="G9684" s="7">
        <v>122843</v>
      </c>
    </row>
    <row r="9685" spans="1:7" ht="14.25" customHeight="1" x14ac:dyDescent="0.25">
      <c r="A9685" s="7" t="s">
        <v>18</v>
      </c>
      <c r="B9685" s="7">
        <v>2011</v>
      </c>
      <c r="C9685" s="7">
        <v>86120</v>
      </c>
      <c r="D9685" s="7" t="s">
        <v>12</v>
      </c>
      <c r="E9685" s="7" t="s">
        <v>9</v>
      </c>
      <c r="F9685" s="7" t="s">
        <v>20</v>
      </c>
      <c r="G9685" s="7">
        <v>28863</v>
      </c>
    </row>
    <row r="9686" spans="1:7" ht="14.25" customHeight="1" x14ac:dyDescent="0.25">
      <c r="A9686" s="7" t="s">
        <v>22</v>
      </c>
      <c r="B9686" s="7">
        <v>2011</v>
      </c>
      <c r="C9686" s="7">
        <v>101628</v>
      </c>
      <c r="D9686" s="7" t="s">
        <v>24</v>
      </c>
      <c r="E9686" s="7" t="s">
        <v>13</v>
      </c>
      <c r="F9686" s="7" t="s">
        <v>23</v>
      </c>
      <c r="G9686" s="7">
        <v>28220</v>
      </c>
    </row>
    <row r="9687" spans="1:7" ht="14.25" customHeight="1" x14ac:dyDescent="0.25">
      <c r="A9687" s="7" t="s">
        <v>31</v>
      </c>
      <c r="B9687" s="7">
        <v>2011</v>
      </c>
      <c r="C9687" s="7">
        <v>231752</v>
      </c>
      <c r="D9687" s="7" t="s">
        <v>8</v>
      </c>
      <c r="E9687" s="7" t="s">
        <v>13</v>
      </c>
      <c r="F9687" s="7" t="s">
        <v>23</v>
      </c>
      <c r="G9687" s="7">
        <v>124692</v>
      </c>
    </row>
    <row r="9688" spans="1:7" ht="14.25" customHeight="1" x14ac:dyDescent="0.25">
      <c r="A9688" s="7" t="s">
        <v>29</v>
      </c>
      <c r="B9688" s="7">
        <v>2016</v>
      </c>
      <c r="C9688" s="7">
        <v>332898</v>
      </c>
      <c r="D9688" s="7" t="s">
        <v>26</v>
      </c>
      <c r="E9688" s="7" t="s">
        <v>13</v>
      </c>
      <c r="F9688" s="7" t="s">
        <v>10</v>
      </c>
      <c r="G9688" s="7">
        <v>47590</v>
      </c>
    </row>
    <row r="9689" spans="1:7" ht="14.25" customHeight="1" x14ac:dyDescent="0.25">
      <c r="A9689" s="7" t="s">
        <v>16</v>
      </c>
      <c r="B9689" s="7">
        <v>2011</v>
      </c>
      <c r="C9689" s="7">
        <v>384954</v>
      </c>
      <c r="D9689" s="7" t="s">
        <v>19</v>
      </c>
      <c r="E9689" s="7" t="s">
        <v>9</v>
      </c>
      <c r="F9689" s="7" t="s">
        <v>14</v>
      </c>
      <c r="G9689" s="7">
        <v>32523</v>
      </c>
    </row>
    <row r="9690" spans="1:7" ht="14.25" customHeight="1" x14ac:dyDescent="0.25">
      <c r="A9690" s="7" t="s">
        <v>31</v>
      </c>
      <c r="B9690" s="7">
        <v>2021</v>
      </c>
      <c r="C9690" s="7">
        <v>83930</v>
      </c>
      <c r="D9690" s="7" t="s">
        <v>30</v>
      </c>
      <c r="E9690" s="7" t="s">
        <v>13</v>
      </c>
      <c r="F9690" s="7" t="s">
        <v>23</v>
      </c>
      <c r="G9690" s="7">
        <v>69744</v>
      </c>
    </row>
    <row r="9691" spans="1:7" ht="14.25" customHeight="1" x14ac:dyDescent="0.25">
      <c r="A9691" s="7" t="s">
        <v>18</v>
      </c>
      <c r="B9691" s="7">
        <v>2013</v>
      </c>
      <c r="C9691" s="7">
        <v>72256</v>
      </c>
      <c r="D9691" s="7" t="s">
        <v>8</v>
      </c>
      <c r="E9691" s="7" t="s">
        <v>13</v>
      </c>
      <c r="F9691" s="7" t="s">
        <v>14</v>
      </c>
      <c r="G9691" s="7">
        <v>135861</v>
      </c>
    </row>
    <row r="9692" spans="1:7" ht="14.25" customHeight="1" x14ac:dyDescent="0.25">
      <c r="A9692" s="7" t="s">
        <v>15</v>
      </c>
      <c r="B9692" s="7">
        <v>2023</v>
      </c>
      <c r="C9692" s="7">
        <v>263349</v>
      </c>
      <c r="D9692" s="7" t="s">
        <v>19</v>
      </c>
      <c r="E9692" s="7" t="s">
        <v>13</v>
      </c>
      <c r="F9692" s="7" t="s">
        <v>23</v>
      </c>
      <c r="G9692" s="7">
        <v>23420</v>
      </c>
    </row>
    <row r="9693" spans="1:7" ht="14.25" customHeight="1" x14ac:dyDescent="0.25">
      <c r="A9693" s="7" t="s">
        <v>7</v>
      </c>
      <c r="B9693" s="7">
        <v>2015</v>
      </c>
      <c r="C9693" s="7">
        <v>240615</v>
      </c>
      <c r="D9693" s="7" t="s">
        <v>12</v>
      </c>
      <c r="E9693" s="7" t="s">
        <v>9</v>
      </c>
      <c r="F9693" s="7" t="s">
        <v>10</v>
      </c>
      <c r="G9693" s="7">
        <v>57466</v>
      </c>
    </row>
    <row r="9694" spans="1:7" ht="14.25" customHeight="1" x14ac:dyDescent="0.25">
      <c r="A9694" s="7" t="s">
        <v>27</v>
      </c>
      <c r="B9694" s="7">
        <v>2008</v>
      </c>
      <c r="C9694" s="7">
        <v>250072</v>
      </c>
      <c r="D9694" s="7" t="s">
        <v>30</v>
      </c>
      <c r="E9694" s="7" t="s">
        <v>9</v>
      </c>
      <c r="F9694" s="7" t="s">
        <v>10</v>
      </c>
      <c r="G9694" s="7">
        <v>123016</v>
      </c>
    </row>
    <row r="9695" spans="1:7" ht="14.25" customHeight="1" x14ac:dyDescent="0.25">
      <c r="A9695" s="7" t="s">
        <v>15</v>
      </c>
      <c r="B9695" s="7">
        <v>2017</v>
      </c>
      <c r="C9695" s="7">
        <v>249770</v>
      </c>
      <c r="D9695" s="7" t="s">
        <v>12</v>
      </c>
      <c r="E9695" s="7" t="s">
        <v>13</v>
      </c>
      <c r="F9695" s="7" t="s">
        <v>14</v>
      </c>
      <c r="G9695" s="7">
        <v>28698</v>
      </c>
    </row>
    <row r="9696" spans="1:7" ht="14.25" customHeight="1" x14ac:dyDescent="0.25">
      <c r="A9696" s="7" t="s">
        <v>16</v>
      </c>
      <c r="B9696" s="7">
        <v>2012</v>
      </c>
      <c r="C9696" s="7">
        <v>119475</v>
      </c>
      <c r="D9696" s="7" t="s">
        <v>17</v>
      </c>
      <c r="E9696" s="7" t="s">
        <v>9</v>
      </c>
      <c r="F9696" s="7" t="s">
        <v>20</v>
      </c>
      <c r="G9696" s="7">
        <v>110378</v>
      </c>
    </row>
    <row r="9697" spans="1:7" ht="14.25" customHeight="1" x14ac:dyDescent="0.25">
      <c r="A9697" s="7" t="s">
        <v>7</v>
      </c>
      <c r="B9697" s="7">
        <v>2009</v>
      </c>
      <c r="C9697" s="7">
        <v>111824</v>
      </c>
      <c r="D9697" s="7" t="s">
        <v>12</v>
      </c>
      <c r="E9697" s="7" t="s">
        <v>9</v>
      </c>
      <c r="F9697" s="7" t="s">
        <v>20</v>
      </c>
      <c r="G9697" s="7">
        <v>138231</v>
      </c>
    </row>
    <row r="9698" spans="1:7" ht="14.25" customHeight="1" x14ac:dyDescent="0.25">
      <c r="A9698" s="7" t="s">
        <v>15</v>
      </c>
      <c r="B9698" s="7">
        <v>2008</v>
      </c>
      <c r="C9698" s="7">
        <v>44548</v>
      </c>
      <c r="D9698" s="7" t="s">
        <v>8</v>
      </c>
      <c r="E9698" s="7" t="s">
        <v>13</v>
      </c>
      <c r="F9698" s="7" t="s">
        <v>14</v>
      </c>
      <c r="G9698" s="7">
        <v>34209</v>
      </c>
    </row>
    <row r="9699" spans="1:7" ht="14.25" customHeight="1" x14ac:dyDescent="0.25">
      <c r="A9699" s="7" t="s">
        <v>16</v>
      </c>
      <c r="B9699" s="7">
        <v>2007</v>
      </c>
      <c r="C9699" s="7">
        <v>222143</v>
      </c>
      <c r="D9699" s="7" t="s">
        <v>19</v>
      </c>
      <c r="E9699" s="7" t="s">
        <v>13</v>
      </c>
      <c r="F9699" s="7" t="s">
        <v>10</v>
      </c>
      <c r="G9699" s="7">
        <v>111249</v>
      </c>
    </row>
    <row r="9700" spans="1:7" ht="14.25" customHeight="1" x14ac:dyDescent="0.25">
      <c r="A9700" s="7" t="s">
        <v>7</v>
      </c>
      <c r="B9700" s="7">
        <v>2008</v>
      </c>
      <c r="C9700" s="7">
        <v>385620</v>
      </c>
      <c r="D9700" s="7" t="s">
        <v>8</v>
      </c>
      <c r="E9700" s="7" t="s">
        <v>13</v>
      </c>
      <c r="F9700" s="7" t="s">
        <v>10</v>
      </c>
      <c r="G9700" s="7">
        <v>134529</v>
      </c>
    </row>
    <row r="9701" spans="1:7" ht="14.25" customHeight="1" x14ac:dyDescent="0.25">
      <c r="A9701" s="7" t="s">
        <v>21</v>
      </c>
      <c r="B9701" s="7">
        <v>2019</v>
      </c>
      <c r="C9701" s="7">
        <v>270411</v>
      </c>
      <c r="D9701" s="7" t="s">
        <v>17</v>
      </c>
      <c r="E9701" s="7" t="s">
        <v>9</v>
      </c>
      <c r="F9701" s="7" t="s">
        <v>20</v>
      </c>
      <c r="G9701" s="7">
        <v>57419</v>
      </c>
    </row>
    <row r="9702" spans="1:7" ht="14.25" customHeight="1" x14ac:dyDescent="0.25">
      <c r="A9702" s="7" t="s">
        <v>18</v>
      </c>
      <c r="B9702" s="7">
        <v>2021</v>
      </c>
      <c r="C9702" s="7">
        <v>371919</v>
      </c>
      <c r="D9702" s="7" t="s">
        <v>24</v>
      </c>
      <c r="E9702" s="7" t="s">
        <v>9</v>
      </c>
      <c r="F9702" s="7" t="s">
        <v>23</v>
      </c>
      <c r="G9702" s="7">
        <v>140428</v>
      </c>
    </row>
    <row r="9703" spans="1:7" ht="14.25" customHeight="1" x14ac:dyDescent="0.25">
      <c r="A9703" s="7" t="s">
        <v>25</v>
      </c>
      <c r="B9703" s="7">
        <v>2019</v>
      </c>
      <c r="C9703" s="7">
        <v>22705</v>
      </c>
      <c r="D9703" s="7" t="s">
        <v>30</v>
      </c>
      <c r="E9703" s="7" t="s">
        <v>13</v>
      </c>
      <c r="F9703" s="7" t="s">
        <v>20</v>
      </c>
      <c r="G9703" s="7">
        <v>24020</v>
      </c>
    </row>
    <row r="9704" spans="1:7" ht="14.25" customHeight="1" x14ac:dyDescent="0.25">
      <c r="A9704" s="7" t="s">
        <v>28</v>
      </c>
      <c r="B9704" s="7">
        <v>2008</v>
      </c>
      <c r="C9704" s="7">
        <v>213889</v>
      </c>
      <c r="D9704" s="7" t="s">
        <v>19</v>
      </c>
      <c r="E9704" s="7" t="s">
        <v>13</v>
      </c>
      <c r="F9704" s="7" t="s">
        <v>14</v>
      </c>
      <c r="G9704" s="7">
        <v>49602</v>
      </c>
    </row>
    <row r="9705" spans="1:7" ht="14.25" customHeight="1" x14ac:dyDescent="0.25">
      <c r="A9705" s="7" t="s">
        <v>18</v>
      </c>
      <c r="B9705" s="7">
        <v>2022</v>
      </c>
      <c r="C9705" s="7">
        <v>215663</v>
      </c>
      <c r="D9705" s="7" t="s">
        <v>24</v>
      </c>
      <c r="E9705" s="7" t="s">
        <v>13</v>
      </c>
      <c r="F9705" s="7" t="s">
        <v>10</v>
      </c>
      <c r="G9705" s="7">
        <v>47997</v>
      </c>
    </row>
    <row r="9706" spans="1:7" ht="14.25" customHeight="1" x14ac:dyDescent="0.25">
      <c r="A9706" s="7" t="s">
        <v>7</v>
      </c>
      <c r="B9706" s="7">
        <v>2006</v>
      </c>
      <c r="C9706" s="7">
        <v>161624</v>
      </c>
      <c r="D9706" s="7" t="s">
        <v>24</v>
      </c>
      <c r="E9706" s="7" t="s">
        <v>9</v>
      </c>
      <c r="F9706" s="7" t="s">
        <v>14</v>
      </c>
      <c r="G9706" s="7">
        <v>86669</v>
      </c>
    </row>
    <row r="9707" spans="1:7" ht="14.25" customHeight="1" x14ac:dyDescent="0.25">
      <c r="A9707" s="7" t="s">
        <v>16</v>
      </c>
      <c r="B9707" s="7">
        <v>2011</v>
      </c>
      <c r="C9707" s="7">
        <v>387789</v>
      </c>
      <c r="D9707" s="7" t="s">
        <v>12</v>
      </c>
      <c r="E9707" s="7" t="s">
        <v>13</v>
      </c>
      <c r="F9707" s="7" t="s">
        <v>20</v>
      </c>
      <c r="G9707" s="7">
        <v>30777</v>
      </c>
    </row>
    <row r="9708" spans="1:7" ht="14.25" customHeight="1" x14ac:dyDescent="0.25">
      <c r="A9708" s="7" t="s">
        <v>31</v>
      </c>
      <c r="B9708" s="7">
        <v>2012</v>
      </c>
      <c r="C9708" s="7">
        <v>255684</v>
      </c>
      <c r="D9708" s="7" t="s">
        <v>26</v>
      </c>
      <c r="E9708" s="7" t="s">
        <v>9</v>
      </c>
      <c r="F9708" s="7" t="s">
        <v>23</v>
      </c>
      <c r="G9708" s="7">
        <v>19924</v>
      </c>
    </row>
    <row r="9709" spans="1:7" ht="14.25" customHeight="1" x14ac:dyDescent="0.25">
      <c r="A9709" s="7" t="s">
        <v>7</v>
      </c>
      <c r="B9709" s="7">
        <v>2023</v>
      </c>
      <c r="C9709" s="7">
        <v>19825</v>
      </c>
      <c r="D9709" s="7" t="s">
        <v>30</v>
      </c>
      <c r="E9709" s="7" t="s">
        <v>9</v>
      </c>
      <c r="F9709" s="7" t="s">
        <v>10</v>
      </c>
      <c r="G9709" s="7">
        <v>53418</v>
      </c>
    </row>
    <row r="9710" spans="1:7" ht="14.25" customHeight="1" x14ac:dyDescent="0.25">
      <c r="A9710" s="7" t="s">
        <v>11</v>
      </c>
      <c r="B9710" s="7">
        <v>2007</v>
      </c>
      <c r="C9710" s="7">
        <v>237233</v>
      </c>
      <c r="D9710" s="7" t="s">
        <v>26</v>
      </c>
      <c r="E9710" s="7" t="s">
        <v>9</v>
      </c>
      <c r="F9710" s="7" t="s">
        <v>14</v>
      </c>
      <c r="G9710" s="7">
        <v>119529</v>
      </c>
    </row>
    <row r="9711" spans="1:7" ht="14.25" customHeight="1" x14ac:dyDescent="0.25">
      <c r="A9711" s="7" t="s">
        <v>25</v>
      </c>
      <c r="B9711" s="7">
        <v>2011</v>
      </c>
      <c r="C9711" s="7">
        <v>6808</v>
      </c>
      <c r="D9711" s="7" t="s">
        <v>17</v>
      </c>
      <c r="E9711" s="7" t="s">
        <v>13</v>
      </c>
      <c r="F9711" s="7" t="s">
        <v>10</v>
      </c>
      <c r="G9711" s="7">
        <v>52473</v>
      </c>
    </row>
    <row r="9712" spans="1:7" ht="14.25" customHeight="1" x14ac:dyDescent="0.25">
      <c r="A9712" s="7" t="s">
        <v>21</v>
      </c>
      <c r="B9712" s="7">
        <v>2020</v>
      </c>
      <c r="C9712" s="7">
        <v>113703</v>
      </c>
      <c r="D9712" s="7" t="s">
        <v>12</v>
      </c>
      <c r="E9712" s="7" t="s">
        <v>9</v>
      </c>
      <c r="F9712" s="7" t="s">
        <v>10</v>
      </c>
      <c r="G9712" s="7">
        <v>35565</v>
      </c>
    </row>
    <row r="9713" spans="1:7" ht="14.25" customHeight="1" x14ac:dyDescent="0.25">
      <c r="A9713" s="7" t="s">
        <v>29</v>
      </c>
      <c r="B9713" s="7">
        <v>2011</v>
      </c>
      <c r="C9713" s="7">
        <v>297820</v>
      </c>
      <c r="D9713" s="7" t="s">
        <v>30</v>
      </c>
      <c r="E9713" s="7" t="s">
        <v>13</v>
      </c>
      <c r="F9713" s="7" t="s">
        <v>10</v>
      </c>
      <c r="G9713" s="7">
        <v>14339</v>
      </c>
    </row>
    <row r="9714" spans="1:7" ht="14.25" customHeight="1" x14ac:dyDescent="0.25">
      <c r="A9714" s="7" t="s">
        <v>28</v>
      </c>
      <c r="B9714" s="7">
        <v>2009</v>
      </c>
      <c r="C9714" s="7">
        <v>194533</v>
      </c>
      <c r="D9714" s="7" t="s">
        <v>26</v>
      </c>
      <c r="E9714" s="7" t="s">
        <v>9</v>
      </c>
      <c r="F9714" s="7" t="s">
        <v>10</v>
      </c>
      <c r="G9714" s="7">
        <v>64126</v>
      </c>
    </row>
    <row r="9715" spans="1:7" ht="14.25" customHeight="1" x14ac:dyDescent="0.25">
      <c r="A9715" s="7" t="s">
        <v>15</v>
      </c>
      <c r="B9715" s="7">
        <v>2017</v>
      </c>
      <c r="C9715" s="7">
        <v>32451</v>
      </c>
      <c r="D9715" s="7" t="s">
        <v>30</v>
      </c>
      <c r="E9715" s="7" t="s">
        <v>13</v>
      </c>
      <c r="F9715" s="7" t="s">
        <v>10</v>
      </c>
      <c r="G9715" s="7">
        <v>13476</v>
      </c>
    </row>
    <row r="9716" spans="1:7" ht="14.25" customHeight="1" x14ac:dyDescent="0.25">
      <c r="A9716" s="7" t="s">
        <v>28</v>
      </c>
      <c r="B9716" s="7">
        <v>2015</v>
      </c>
      <c r="C9716" s="7">
        <v>129801</v>
      </c>
      <c r="D9716" s="7" t="s">
        <v>8</v>
      </c>
      <c r="E9716" s="7" t="s">
        <v>13</v>
      </c>
      <c r="F9716" s="7" t="s">
        <v>14</v>
      </c>
      <c r="G9716" s="7">
        <v>64132</v>
      </c>
    </row>
    <row r="9717" spans="1:7" ht="14.25" customHeight="1" x14ac:dyDescent="0.25">
      <c r="A9717" s="7" t="s">
        <v>18</v>
      </c>
      <c r="B9717" s="7">
        <v>2012</v>
      </c>
      <c r="C9717" s="7">
        <v>203417</v>
      </c>
      <c r="D9717" s="7" t="s">
        <v>30</v>
      </c>
      <c r="E9717" s="7" t="s">
        <v>13</v>
      </c>
      <c r="F9717" s="7" t="s">
        <v>14</v>
      </c>
      <c r="G9717" s="7">
        <v>58927</v>
      </c>
    </row>
    <row r="9718" spans="1:7" ht="14.25" customHeight="1" x14ac:dyDescent="0.25">
      <c r="A9718" s="7" t="s">
        <v>18</v>
      </c>
      <c r="B9718" s="7">
        <v>2006</v>
      </c>
      <c r="C9718" s="7">
        <v>23115</v>
      </c>
      <c r="D9718" s="7" t="s">
        <v>24</v>
      </c>
      <c r="E9718" s="7" t="s">
        <v>13</v>
      </c>
      <c r="F9718" s="7" t="s">
        <v>23</v>
      </c>
      <c r="G9718" s="7">
        <v>14900</v>
      </c>
    </row>
    <row r="9719" spans="1:7" ht="14.25" customHeight="1" x14ac:dyDescent="0.25">
      <c r="A9719" s="7" t="s">
        <v>11</v>
      </c>
      <c r="B9719" s="7">
        <v>2018</v>
      </c>
      <c r="C9719" s="7">
        <v>180666</v>
      </c>
      <c r="D9719" s="7" t="s">
        <v>26</v>
      </c>
      <c r="E9719" s="7" t="s">
        <v>9</v>
      </c>
      <c r="F9719" s="7" t="s">
        <v>10</v>
      </c>
      <c r="G9719" s="7">
        <v>32716</v>
      </c>
    </row>
    <row r="9720" spans="1:7" ht="14.25" customHeight="1" x14ac:dyDescent="0.25">
      <c r="A9720" s="7" t="s">
        <v>21</v>
      </c>
      <c r="B9720" s="7">
        <v>2006</v>
      </c>
      <c r="C9720" s="7">
        <v>327102</v>
      </c>
      <c r="D9720" s="7" t="s">
        <v>30</v>
      </c>
      <c r="E9720" s="7" t="s">
        <v>9</v>
      </c>
      <c r="F9720" s="7" t="s">
        <v>10</v>
      </c>
      <c r="G9720" s="7">
        <v>89649</v>
      </c>
    </row>
    <row r="9721" spans="1:7" ht="14.25" customHeight="1" x14ac:dyDescent="0.25">
      <c r="A9721" s="7" t="s">
        <v>18</v>
      </c>
      <c r="B9721" s="7">
        <v>2007</v>
      </c>
      <c r="C9721" s="7">
        <v>169202</v>
      </c>
      <c r="D9721" s="7" t="s">
        <v>19</v>
      </c>
      <c r="E9721" s="7" t="s">
        <v>9</v>
      </c>
      <c r="F9721" s="7" t="s">
        <v>23</v>
      </c>
      <c r="G9721" s="7">
        <v>69340</v>
      </c>
    </row>
    <row r="9722" spans="1:7" ht="14.25" customHeight="1" x14ac:dyDescent="0.25">
      <c r="A9722" s="7" t="s">
        <v>21</v>
      </c>
      <c r="B9722" s="7">
        <v>2007</v>
      </c>
      <c r="C9722" s="7">
        <v>93848</v>
      </c>
      <c r="D9722" s="7" t="s">
        <v>26</v>
      </c>
      <c r="E9722" s="7" t="s">
        <v>9</v>
      </c>
      <c r="F9722" s="7" t="s">
        <v>20</v>
      </c>
      <c r="G9722" s="7">
        <v>42009</v>
      </c>
    </row>
    <row r="9723" spans="1:7" ht="14.25" customHeight="1" x14ac:dyDescent="0.25">
      <c r="A9723" s="7" t="s">
        <v>22</v>
      </c>
      <c r="B9723" s="7">
        <v>2021</v>
      </c>
      <c r="C9723" s="7">
        <v>332105</v>
      </c>
      <c r="D9723" s="7" t="s">
        <v>12</v>
      </c>
      <c r="E9723" s="7" t="s">
        <v>13</v>
      </c>
      <c r="F9723" s="7" t="s">
        <v>20</v>
      </c>
      <c r="G9723" s="7">
        <v>72331</v>
      </c>
    </row>
    <row r="9724" spans="1:7" ht="14.25" customHeight="1" x14ac:dyDescent="0.25">
      <c r="A9724" s="7" t="s">
        <v>29</v>
      </c>
      <c r="B9724" s="7">
        <v>2020</v>
      </c>
      <c r="C9724" s="7">
        <v>268938</v>
      </c>
      <c r="D9724" s="7" t="s">
        <v>8</v>
      </c>
      <c r="E9724" s="7" t="s">
        <v>13</v>
      </c>
      <c r="F9724" s="7" t="s">
        <v>23</v>
      </c>
      <c r="G9724" s="7">
        <v>76900</v>
      </c>
    </row>
    <row r="9725" spans="1:7" ht="14.25" customHeight="1" x14ac:dyDescent="0.25">
      <c r="A9725" s="7" t="s">
        <v>7</v>
      </c>
      <c r="B9725" s="7">
        <v>2015</v>
      </c>
      <c r="C9725" s="7">
        <v>164507</v>
      </c>
      <c r="D9725" s="7" t="s">
        <v>26</v>
      </c>
      <c r="E9725" s="7" t="s">
        <v>9</v>
      </c>
      <c r="F9725" s="7" t="s">
        <v>23</v>
      </c>
      <c r="G9725" s="7">
        <v>27429</v>
      </c>
    </row>
    <row r="9726" spans="1:7" ht="14.25" customHeight="1" x14ac:dyDescent="0.25">
      <c r="A9726" s="7" t="s">
        <v>31</v>
      </c>
      <c r="B9726" s="7">
        <v>2017</v>
      </c>
      <c r="C9726" s="7">
        <v>75921</v>
      </c>
      <c r="D9726" s="7" t="s">
        <v>12</v>
      </c>
      <c r="E9726" s="7" t="s">
        <v>9</v>
      </c>
      <c r="F9726" s="7" t="s">
        <v>10</v>
      </c>
      <c r="G9726" s="7">
        <v>96382</v>
      </c>
    </row>
    <row r="9727" spans="1:7" ht="14.25" customHeight="1" x14ac:dyDescent="0.25">
      <c r="A9727" s="7" t="s">
        <v>7</v>
      </c>
      <c r="B9727" s="7">
        <v>2008</v>
      </c>
      <c r="C9727" s="7">
        <v>335392</v>
      </c>
      <c r="D9727" s="7" t="s">
        <v>24</v>
      </c>
      <c r="E9727" s="7" t="s">
        <v>13</v>
      </c>
      <c r="F9727" s="7" t="s">
        <v>20</v>
      </c>
      <c r="G9727" s="7">
        <v>74988</v>
      </c>
    </row>
    <row r="9728" spans="1:7" ht="14.25" customHeight="1" x14ac:dyDescent="0.25">
      <c r="A9728" s="7" t="s">
        <v>28</v>
      </c>
      <c r="B9728" s="7">
        <v>2019</v>
      </c>
      <c r="C9728" s="7">
        <v>155818</v>
      </c>
      <c r="D9728" s="7" t="s">
        <v>19</v>
      </c>
      <c r="E9728" s="7" t="s">
        <v>13</v>
      </c>
      <c r="F9728" s="7" t="s">
        <v>14</v>
      </c>
      <c r="G9728" s="7">
        <v>33695</v>
      </c>
    </row>
    <row r="9729" spans="1:7" ht="14.25" customHeight="1" x14ac:dyDescent="0.25">
      <c r="A9729" s="7" t="s">
        <v>15</v>
      </c>
      <c r="B9729" s="7">
        <v>2021</v>
      </c>
      <c r="C9729" s="7">
        <v>49467</v>
      </c>
      <c r="D9729" s="7" t="s">
        <v>17</v>
      </c>
      <c r="E9729" s="7" t="s">
        <v>13</v>
      </c>
      <c r="F9729" s="7" t="s">
        <v>20</v>
      </c>
      <c r="G9729" s="7">
        <v>27962</v>
      </c>
    </row>
    <row r="9730" spans="1:7" ht="14.25" customHeight="1" x14ac:dyDescent="0.25">
      <c r="A9730" s="7" t="s">
        <v>18</v>
      </c>
      <c r="B9730" s="7">
        <v>2018</v>
      </c>
      <c r="C9730" s="7">
        <v>386642</v>
      </c>
      <c r="D9730" s="7" t="s">
        <v>19</v>
      </c>
      <c r="E9730" s="7" t="s">
        <v>9</v>
      </c>
      <c r="F9730" s="7" t="s">
        <v>14</v>
      </c>
      <c r="G9730" s="7">
        <v>145302</v>
      </c>
    </row>
    <row r="9731" spans="1:7" ht="14.25" customHeight="1" x14ac:dyDescent="0.25">
      <c r="A9731" s="7" t="s">
        <v>11</v>
      </c>
      <c r="B9731" s="7">
        <v>2022</v>
      </c>
      <c r="C9731" s="7">
        <v>24709</v>
      </c>
      <c r="D9731" s="7" t="s">
        <v>26</v>
      </c>
      <c r="E9731" s="7" t="s">
        <v>13</v>
      </c>
      <c r="F9731" s="7" t="s">
        <v>23</v>
      </c>
      <c r="G9731" s="7">
        <v>53911</v>
      </c>
    </row>
    <row r="9732" spans="1:7" ht="14.25" customHeight="1" x14ac:dyDescent="0.25">
      <c r="A9732" s="7" t="s">
        <v>29</v>
      </c>
      <c r="B9732" s="7">
        <v>2021</v>
      </c>
      <c r="C9732" s="7">
        <v>340708</v>
      </c>
      <c r="D9732" s="7" t="s">
        <v>30</v>
      </c>
      <c r="E9732" s="7" t="s">
        <v>9</v>
      </c>
      <c r="F9732" s="7" t="s">
        <v>20</v>
      </c>
      <c r="G9732" s="7">
        <v>70235</v>
      </c>
    </row>
    <row r="9733" spans="1:7" ht="14.25" customHeight="1" x14ac:dyDescent="0.25">
      <c r="A9733" s="7" t="s">
        <v>29</v>
      </c>
      <c r="B9733" s="7">
        <v>2005</v>
      </c>
      <c r="C9733" s="7">
        <v>252944</v>
      </c>
      <c r="D9733" s="7" t="s">
        <v>12</v>
      </c>
      <c r="E9733" s="7" t="s">
        <v>13</v>
      </c>
      <c r="F9733" s="7" t="s">
        <v>20</v>
      </c>
      <c r="G9733" s="7">
        <v>24078</v>
      </c>
    </row>
    <row r="9734" spans="1:7" ht="14.25" customHeight="1" x14ac:dyDescent="0.25">
      <c r="A9734" s="7" t="s">
        <v>16</v>
      </c>
      <c r="B9734" s="7">
        <v>2005</v>
      </c>
      <c r="C9734" s="7">
        <v>376227</v>
      </c>
      <c r="D9734" s="7" t="s">
        <v>17</v>
      </c>
      <c r="E9734" s="7" t="s">
        <v>9</v>
      </c>
      <c r="F9734" s="7" t="s">
        <v>23</v>
      </c>
      <c r="G9734" s="7">
        <v>136290</v>
      </c>
    </row>
    <row r="9735" spans="1:7" ht="14.25" customHeight="1" x14ac:dyDescent="0.25">
      <c r="A9735" s="7" t="s">
        <v>28</v>
      </c>
      <c r="B9735" s="7">
        <v>2010</v>
      </c>
      <c r="C9735" s="7">
        <v>160981</v>
      </c>
      <c r="D9735" s="7" t="s">
        <v>24</v>
      </c>
      <c r="E9735" s="7" t="s">
        <v>13</v>
      </c>
      <c r="F9735" s="7" t="s">
        <v>10</v>
      </c>
      <c r="G9735" s="7">
        <v>70611</v>
      </c>
    </row>
    <row r="9736" spans="1:7" ht="14.25" customHeight="1" x14ac:dyDescent="0.25">
      <c r="A9736" s="7" t="s">
        <v>31</v>
      </c>
      <c r="B9736" s="7">
        <v>2011</v>
      </c>
      <c r="C9736" s="7">
        <v>386642</v>
      </c>
      <c r="D9736" s="7" t="s">
        <v>26</v>
      </c>
      <c r="E9736" s="7" t="s">
        <v>9</v>
      </c>
      <c r="F9736" s="7" t="s">
        <v>23</v>
      </c>
      <c r="G9736" s="7">
        <v>30885</v>
      </c>
    </row>
    <row r="9737" spans="1:7" ht="14.25" customHeight="1" x14ac:dyDescent="0.25">
      <c r="A9737" s="7" t="s">
        <v>16</v>
      </c>
      <c r="B9737" s="7">
        <v>2005</v>
      </c>
      <c r="C9737" s="7">
        <v>33125</v>
      </c>
      <c r="D9737" s="7" t="s">
        <v>30</v>
      </c>
      <c r="E9737" s="7" t="s">
        <v>13</v>
      </c>
      <c r="F9737" s="7" t="s">
        <v>20</v>
      </c>
      <c r="G9737" s="7">
        <v>70387</v>
      </c>
    </row>
    <row r="9738" spans="1:7" ht="14.25" customHeight="1" x14ac:dyDescent="0.25">
      <c r="A9738" s="7" t="s">
        <v>28</v>
      </c>
      <c r="B9738" s="7">
        <v>2005</v>
      </c>
      <c r="C9738" s="7">
        <v>74350</v>
      </c>
      <c r="D9738" s="7" t="s">
        <v>30</v>
      </c>
      <c r="E9738" s="7" t="s">
        <v>9</v>
      </c>
      <c r="F9738" s="7" t="s">
        <v>23</v>
      </c>
      <c r="G9738" s="7">
        <v>131281</v>
      </c>
    </row>
    <row r="9739" spans="1:7" ht="14.25" customHeight="1" x14ac:dyDescent="0.25">
      <c r="A9739" s="7" t="s">
        <v>11</v>
      </c>
      <c r="B9739" s="7">
        <v>2023</v>
      </c>
      <c r="C9739" s="7">
        <v>265077</v>
      </c>
      <c r="D9739" s="7" t="s">
        <v>12</v>
      </c>
      <c r="E9739" s="7" t="s">
        <v>13</v>
      </c>
      <c r="F9739" s="7" t="s">
        <v>23</v>
      </c>
      <c r="G9739" s="7">
        <v>47399</v>
      </c>
    </row>
    <row r="9740" spans="1:7" ht="14.25" customHeight="1" x14ac:dyDescent="0.25">
      <c r="A9740" s="7" t="s">
        <v>22</v>
      </c>
      <c r="B9740" s="7">
        <v>2008</v>
      </c>
      <c r="C9740" s="7">
        <v>146688</v>
      </c>
      <c r="D9740" s="7" t="s">
        <v>12</v>
      </c>
      <c r="E9740" s="7" t="s">
        <v>9</v>
      </c>
      <c r="F9740" s="7" t="s">
        <v>20</v>
      </c>
      <c r="G9740" s="7">
        <v>146179</v>
      </c>
    </row>
    <row r="9741" spans="1:7" ht="14.25" customHeight="1" x14ac:dyDescent="0.25">
      <c r="A9741" s="7" t="s">
        <v>16</v>
      </c>
      <c r="B9741" s="7">
        <v>2015</v>
      </c>
      <c r="C9741" s="7">
        <v>14700</v>
      </c>
      <c r="D9741" s="7" t="s">
        <v>19</v>
      </c>
      <c r="E9741" s="7" t="s">
        <v>9</v>
      </c>
      <c r="F9741" s="7" t="s">
        <v>20</v>
      </c>
      <c r="G9741" s="7">
        <v>133699</v>
      </c>
    </row>
    <row r="9742" spans="1:7" ht="14.25" customHeight="1" x14ac:dyDescent="0.25">
      <c r="A9742" s="7" t="s">
        <v>18</v>
      </c>
      <c r="B9742" s="7">
        <v>2018</v>
      </c>
      <c r="C9742" s="7">
        <v>359102</v>
      </c>
      <c r="D9742" s="7" t="s">
        <v>30</v>
      </c>
      <c r="E9742" s="7" t="s">
        <v>13</v>
      </c>
      <c r="F9742" s="7" t="s">
        <v>20</v>
      </c>
      <c r="G9742" s="7">
        <v>57076</v>
      </c>
    </row>
    <row r="9743" spans="1:7" ht="14.25" customHeight="1" x14ac:dyDescent="0.25">
      <c r="A9743" s="7" t="s">
        <v>25</v>
      </c>
      <c r="B9743" s="7">
        <v>2008</v>
      </c>
      <c r="C9743" s="7">
        <v>344740</v>
      </c>
      <c r="D9743" s="7" t="s">
        <v>19</v>
      </c>
      <c r="E9743" s="7" t="s">
        <v>9</v>
      </c>
      <c r="F9743" s="7" t="s">
        <v>23</v>
      </c>
      <c r="G9743" s="7">
        <v>148708</v>
      </c>
    </row>
    <row r="9744" spans="1:7" ht="14.25" customHeight="1" x14ac:dyDescent="0.25">
      <c r="A9744" s="7" t="s">
        <v>11</v>
      </c>
      <c r="B9744" s="7">
        <v>2022</v>
      </c>
      <c r="C9744" s="7">
        <v>232713</v>
      </c>
      <c r="D9744" s="7" t="s">
        <v>24</v>
      </c>
      <c r="E9744" s="7" t="s">
        <v>9</v>
      </c>
      <c r="F9744" s="7" t="s">
        <v>10</v>
      </c>
      <c r="G9744" s="7">
        <v>128076</v>
      </c>
    </row>
    <row r="9745" spans="1:7" ht="14.25" customHeight="1" x14ac:dyDescent="0.25">
      <c r="A9745" s="7" t="s">
        <v>31</v>
      </c>
      <c r="B9745" s="7">
        <v>2009</v>
      </c>
      <c r="C9745" s="7">
        <v>253115</v>
      </c>
      <c r="D9745" s="7" t="s">
        <v>19</v>
      </c>
      <c r="E9745" s="7" t="s">
        <v>13</v>
      </c>
      <c r="F9745" s="7" t="s">
        <v>10</v>
      </c>
      <c r="G9745" s="7">
        <v>130930</v>
      </c>
    </row>
    <row r="9746" spans="1:7" ht="14.25" customHeight="1" x14ac:dyDescent="0.25">
      <c r="A9746" s="7" t="s">
        <v>28</v>
      </c>
      <c r="B9746" s="7">
        <v>2021</v>
      </c>
      <c r="C9746" s="7">
        <v>197321</v>
      </c>
      <c r="D9746" s="7" t="s">
        <v>17</v>
      </c>
      <c r="E9746" s="7" t="s">
        <v>13</v>
      </c>
      <c r="F9746" s="7" t="s">
        <v>14</v>
      </c>
      <c r="G9746" s="7">
        <v>29096</v>
      </c>
    </row>
    <row r="9747" spans="1:7" ht="14.25" customHeight="1" x14ac:dyDescent="0.25">
      <c r="A9747" s="7" t="s">
        <v>27</v>
      </c>
      <c r="B9747" s="7">
        <v>2005</v>
      </c>
      <c r="C9747" s="7">
        <v>270467</v>
      </c>
      <c r="D9747" s="7" t="s">
        <v>19</v>
      </c>
      <c r="E9747" s="7" t="s">
        <v>9</v>
      </c>
      <c r="F9747" s="7" t="s">
        <v>23</v>
      </c>
      <c r="G9747" s="7">
        <v>65149</v>
      </c>
    </row>
    <row r="9748" spans="1:7" ht="14.25" customHeight="1" x14ac:dyDescent="0.25">
      <c r="A9748" s="7" t="s">
        <v>16</v>
      </c>
      <c r="B9748" s="7">
        <v>2012</v>
      </c>
      <c r="C9748" s="7">
        <v>92558</v>
      </c>
      <c r="D9748" s="7" t="s">
        <v>24</v>
      </c>
      <c r="E9748" s="7" t="s">
        <v>9</v>
      </c>
      <c r="F9748" s="7" t="s">
        <v>10</v>
      </c>
      <c r="G9748" s="7">
        <v>20706</v>
      </c>
    </row>
    <row r="9749" spans="1:7" ht="14.25" customHeight="1" x14ac:dyDescent="0.25">
      <c r="A9749" s="7" t="s">
        <v>25</v>
      </c>
      <c r="B9749" s="7">
        <v>2017</v>
      </c>
      <c r="C9749" s="7">
        <v>229409</v>
      </c>
      <c r="D9749" s="7" t="s">
        <v>26</v>
      </c>
      <c r="E9749" s="7" t="s">
        <v>9</v>
      </c>
      <c r="F9749" s="7" t="s">
        <v>10</v>
      </c>
      <c r="G9749" s="7">
        <v>89337</v>
      </c>
    </row>
    <row r="9750" spans="1:7" ht="14.25" customHeight="1" x14ac:dyDescent="0.25">
      <c r="A9750" s="7" t="s">
        <v>16</v>
      </c>
      <c r="B9750" s="7">
        <v>2015</v>
      </c>
      <c r="C9750" s="7">
        <v>242734</v>
      </c>
      <c r="D9750" s="7" t="s">
        <v>19</v>
      </c>
      <c r="E9750" s="7" t="s">
        <v>9</v>
      </c>
      <c r="F9750" s="7" t="s">
        <v>20</v>
      </c>
      <c r="G9750" s="7">
        <v>46884</v>
      </c>
    </row>
    <row r="9751" spans="1:7" ht="14.25" customHeight="1" x14ac:dyDescent="0.25">
      <c r="A9751" s="7" t="s">
        <v>31</v>
      </c>
      <c r="B9751" s="7">
        <v>2020</v>
      </c>
      <c r="C9751" s="7">
        <v>225330</v>
      </c>
      <c r="D9751" s="7" t="s">
        <v>17</v>
      </c>
      <c r="E9751" s="7" t="s">
        <v>13</v>
      </c>
      <c r="F9751" s="7" t="s">
        <v>14</v>
      </c>
      <c r="G9751" s="7">
        <v>70924</v>
      </c>
    </row>
    <row r="9752" spans="1:7" ht="14.25" customHeight="1" x14ac:dyDescent="0.25">
      <c r="A9752" s="7" t="s">
        <v>29</v>
      </c>
      <c r="B9752" s="7">
        <v>2020</v>
      </c>
      <c r="C9752" s="7">
        <v>77204</v>
      </c>
      <c r="D9752" s="7" t="s">
        <v>30</v>
      </c>
      <c r="E9752" s="7" t="s">
        <v>13</v>
      </c>
      <c r="F9752" s="7" t="s">
        <v>23</v>
      </c>
      <c r="G9752" s="7">
        <v>143028</v>
      </c>
    </row>
    <row r="9753" spans="1:7" ht="14.25" customHeight="1" x14ac:dyDescent="0.25">
      <c r="A9753" s="7" t="s">
        <v>16</v>
      </c>
      <c r="B9753" s="7">
        <v>2013</v>
      </c>
      <c r="C9753" s="7">
        <v>199642</v>
      </c>
      <c r="D9753" s="7" t="s">
        <v>12</v>
      </c>
      <c r="E9753" s="7" t="s">
        <v>9</v>
      </c>
      <c r="F9753" s="7" t="s">
        <v>20</v>
      </c>
      <c r="G9753" s="7">
        <v>132953</v>
      </c>
    </row>
    <row r="9754" spans="1:7" ht="14.25" customHeight="1" x14ac:dyDescent="0.25">
      <c r="A9754" s="7" t="s">
        <v>15</v>
      </c>
      <c r="B9754" s="7">
        <v>2014</v>
      </c>
      <c r="C9754" s="7">
        <v>303411</v>
      </c>
      <c r="D9754" s="7" t="s">
        <v>19</v>
      </c>
      <c r="E9754" s="7" t="s">
        <v>9</v>
      </c>
      <c r="F9754" s="7" t="s">
        <v>10</v>
      </c>
      <c r="G9754" s="7">
        <v>114626</v>
      </c>
    </row>
    <row r="9755" spans="1:7" ht="14.25" customHeight="1" x14ac:dyDescent="0.25">
      <c r="A9755" s="7" t="s">
        <v>15</v>
      </c>
      <c r="B9755" s="7">
        <v>2008</v>
      </c>
      <c r="C9755" s="7">
        <v>6268</v>
      </c>
      <c r="D9755" s="7" t="s">
        <v>24</v>
      </c>
      <c r="E9755" s="7" t="s">
        <v>9</v>
      </c>
      <c r="F9755" s="7" t="s">
        <v>14</v>
      </c>
      <c r="G9755" s="7">
        <v>142206</v>
      </c>
    </row>
    <row r="9756" spans="1:7" ht="14.25" customHeight="1" x14ac:dyDescent="0.25">
      <c r="A9756" s="7" t="s">
        <v>7</v>
      </c>
      <c r="B9756" s="7">
        <v>2018</v>
      </c>
      <c r="C9756" s="7">
        <v>230286</v>
      </c>
      <c r="D9756" s="7" t="s">
        <v>12</v>
      </c>
      <c r="E9756" s="7" t="s">
        <v>13</v>
      </c>
      <c r="F9756" s="7" t="s">
        <v>10</v>
      </c>
      <c r="G9756" s="7">
        <v>15898</v>
      </c>
    </row>
    <row r="9757" spans="1:7" ht="14.25" customHeight="1" x14ac:dyDescent="0.25">
      <c r="A9757" s="7" t="s">
        <v>7</v>
      </c>
      <c r="B9757" s="7">
        <v>2005</v>
      </c>
      <c r="C9757" s="7">
        <v>88834</v>
      </c>
      <c r="D9757" s="7" t="s">
        <v>19</v>
      </c>
      <c r="E9757" s="7" t="s">
        <v>9</v>
      </c>
      <c r="F9757" s="7" t="s">
        <v>14</v>
      </c>
      <c r="G9757" s="7">
        <v>11803</v>
      </c>
    </row>
    <row r="9758" spans="1:7" ht="14.25" customHeight="1" x14ac:dyDescent="0.25">
      <c r="A9758" s="7" t="s">
        <v>22</v>
      </c>
      <c r="B9758" s="7">
        <v>2011</v>
      </c>
      <c r="C9758" s="7">
        <v>12231</v>
      </c>
      <c r="D9758" s="7" t="s">
        <v>26</v>
      </c>
      <c r="E9758" s="7" t="s">
        <v>9</v>
      </c>
      <c r="F9758" s="7" t="s">
        <v>23</v>
      </c>
      <c r="G9758" s="7">
        <v>13682</v>
      </c>
    </row>
    <row r="9759" spans="1:7" ht="14.25" customHeight="1" x14ac:dyDescent="0.25">
      <c r="A9759" s="7" t="s">
        <v>7</v>
      </c>
      <c r="B9759" s="7">
        <v>2017</v>
      </c>
      <c r="C9759" s="7">
        <v>25976</v>
      </c>
      <c r="D9759" s="7" t="s">
        <v>30</v>
      </c>
      <c r="E9759" s="7" t="s">
        <v>13</v>
      </c>
      <c r="F9759" s="7" t="s">
        <v>20</v>
      </c>
      <c r="G9759" s="7">
        <v>136913</v>
      </c>
    </row>
    <row r="9760" spans="1:7" ht="14.25" customHeight="1" x14ac:dyDescent="0.25">
      <c r="A9760" s="7" t="s">
        <v>29</v>
      </c>
      <c r="B9760" s="7">
        <v>2016</v>
      </c>
      <c r="C9760" s="7">
        <v>133508</v>
      </c>
      <c r="D9760" s="7" t="s">
        <v>19</v>
      </c>
      <c r="E9760" s="7" t="s">
        <v>13</v>
      </c>
      <c r="F9760" s="7" t="s">
        <v>14</v>
      </c>
      <c r="G9760" s="7">
        <v>130297</v>
      </c>
    </row>
    <row r="9761" spans="1:7" ht="14.25" customHeight="1" x14ac:dyDescent="0.25">
      <c r="A9761" s="7" t="s">
        <v>7</v>
      </c>
      <c r="B9761" s="7">
        <v>2016</v>
      </c>
      <c r="C9761" s="7">
        <v>375455</v>
      </c>
      <c r="D9761" s="7" t="s">
        <v>26</v>
      </c>
      <c r="E9761" s="7" t="s">
        <v>13</v>
      </c>
      <c r="F9761" s="7" t="s">
        <v>23</v>
      </c>
      <c r="G9761" s="7">
        <v>121909</v>
      </c>
    </row>
    <row r="9762" spans="1:7" ht="14.25" customHeight="1" x14ac:dyDescent="0.25">
      <c r="A9762" s="7" t="s">
        <v>22</v>
      </c>
      <c r="B9762" s="7">
        <v>2009</v>
      </c>
      <c r="C9762" s="7">
        <v>217251</v>
      </c>
      <c r="D9762" s="7" t="s">
        <v>24</v>
      </c>
      <c r="E9762" s="7" t="s">
        <v>13</v>
      </c>
      <c r="F9762" s="7" t="s">
        <v>23</v>
      </c>
      <c r="G9762" s="7">
        <v>83851</v>
      </c>
    </row>
    <row r="9763" spans="1:7" ht="14.25" customHeight="1" x14ac:dyDescent="0.25">
      <c r="A9763" s="7" t="s">
        <v>15</v>
      </c>
      <c r="B9763" s="7">
        <v>2006</v>
      </c>
      <c r="C9763" s="7">
        <v>105091</v>
      </c>
      <c r="D9763" s="7" t="s">
        <v>26</v>
      </c>
      <c r="E9763" s="7" t="s">
        <v>13</v>
      </c>
      <c r="F9763" s="7" t="s">
        <v>10</v>
      </c>
      <c r="G9763" s="7">
        <v>51229</v>
      </c>
    </row>
    <row r="9764" spans="1:7" ht="14.25" customHeight="1" x14ac:dyDescent="0.25">
      <c r="A9764" s="7" t="s">
        <v>28</v>
      </c>
      <c r="B9764" s="7">
        <v>2007</v>
      </c>
      <c r="C9764" s="7">
        <v>271525</v>
      </c>
      <c r="D9764" s="7" t="s">
        <v>30</v>
      </c>
      <c r="E9764" s="7" t="s">
        <v>13</v>
      </c>
      <c r="F9764" s="7" t="s">
        <v>20</v>
      </c>
      <c r="G9764" s="7">
        <v>130736</v>
      </c>
    </row>
    <row r="9765" spans="1:7" ht="14.25" customHeight="1" x14ac:dyDescent="0.25">
      <c r="A9765" s="7" t="s">
        <v>21</v>
      </c>
      <c r="B9765" s="7">
        <v>2014</v>
      </c>
      <c r="C9765" s="7">
        <v>352267</v>
      </c>
      <c r="D9765" s="7" t="s">
        <v>8</v>
      </c>
      <c r="E9765" s="7" t="s">
        <v>9</v>
      </c>
      <c r="F9765" s="7" t="s">
        <v>14</v>
      </c>
      <c r="G9765" s="7">
        <v>129732</v>
      </c>
    </row>
    <row r="9766" spans="1:7" ht="14.25" customHeight="1" x14ac:dyDescent="0.25">
      <c r="A9766" s="7" t="s">
        <v>7</v>
      </c>
      <c r="B9766" s="7">
        <v>2007</v>
      </c>
      <c r="C9766" s="7">
        <v>192081</v>
      </c>
      <c r="D9766" s="7" t="s">
        <v>17</v>
      </c>
      <c r="E9766" s="7" t="s">
        <v>13</v>
      </c>
      <c r="F9766" s="7" t="s">
        <v>20</v>
      </c>
      <c r="G9766" s="7">
        <v>19029</v>
      </c>
    </row>
    <row r="9767" spans="1:7" ht="14.25" customHeight="1" x14ac:dyDescent="0.25">
      <c r="A9767" s="7" t="s">
        <v>18</v>
      </c>
      <c r="B9767" s="7">
        <v>2008</v>
      </c>
      <c r="C9767" s="7">
        <v>337552</v>
      </c>
      <c r="D9767" s="7" t="s">
        <v>30</v>
      </c>
      <c r="E9767" s="7" t="s">
        <v>13</v>
      </c>
      <c r="F9767" s="7" t="s">
        <v>10</v>
      </c>
      <c r="G9767" s="7">
        <v>131247</v>
      </c>
    </row>
    <row r="9768" spans="1:7" ht="14.25" customHeight="1" x14ac:dyDescent="0.25">
      <c r="A9768" s="7" t="s">
        <v>31</v>
      </c>
      <c r="B9768" s="7">
        <v>2021</v>
      </c>
      <c r="C9768" s="7">
        <v>216571</v>
      </c>
      <c r="D9768" s="7" t="s">
        <v>8</v>
      </c>
      <c r="E9768" s="7" t="s">
        <v>9</v>
      </c>
      <c r="F9768" s="7" t="s">
        <v>14</v>
      </c>
      <c r="G9768" s="7">
        <v>148903</v>
      </c>
    </row>
    <row r="9769" spans="1:7" ht="14.25" customHeight="1" x14ac:dyDescent="0.25">
      <c r="A9769" s="7" t="s">
        <v>27</v>
      </c>
      <c r="B9769" s="7">
        <v>2023</v>
      </c>
      <c r="C9769" s="7">
        <v>142558</v>
      </c>
      <c r="D9769" s="7" t="s">
        <v>12</v>
      </c>
      <c r="E9769" s="7" t="s">
        <v>9</v>
      </c>
      <c r="F9769" s="7" t="s">
        <v>23</v>
      </c>
      <c r="G9769" s="7">
        <v>106535</v>
      </c>
    </row>
    <row r="9770" spans="1:7" ht="14.25" customHeight="1" x14ac:dyDescent="0.25">
      <c r="A9770" s="7" t="s">
        <v>11</v>
      </c>
      <c r="B9770" s="7">
        <v>2014</v>
      </c>
      <c r="C9770" s="7">
        <v>220809</v>
      </c>
      <c r="D9770" s="7" t="s">
        <v>17</v>
      </c>
      <c r="E9770" s="7" t="s">
        <v>9</v>
      </c>
      <c r="F9770" s="7" t="s">
        <v>23</v>
      </c>
      <c r="G9770" s="7">
        <v>49106</v>
      </c>
    </row>
    <row r="9771" spans="1:7" ht="14.25" customHeight="1" x14ac:dyDescent="0.25">
      <c r="A9771" s="7" t="s">
        <v>11</v>
      </c>
      <c r="B9771" s="7">
        <v>2008</v>
      </c>
      <c r="C9771" s="7">
        <v>387168</v>
      </c>
      <c r="D9771" s="7" t="s">
        <v>24</v>
      </c>
      <c r="E9771" s="7" t="s">
        <v>13</v>
      </c>
      <c r="F9771" s="7" t="s">
        <v>10</v>
      </c>
      <c r="G9771" s="7">
        <v>107805</v>
      </c>
    </row>
    <row r="9772" spans="1:7" ht="14.25" customHeight="1" x14ac:dyDescent="0.25">
      <c r="A9772" s="7" t="s">
        <v>22</v>
      </c>
      <c r="B9772" s="7">
        <v>2022</v>
      </c>
      <c r="C9772" s="7">
        <v>42210</v>
      </c>
      <c r="D9772" s="7" t="s">
        <v>12</v>
      </c>
      <c r="E9772" s="7" t="s">
        <v>9</v>
      </c>
      <c r="F9772" s="7" t="s">
        <v>20</v>
      </c>
      <c r="G9772" s="7">
        <v>74450</v>
      </c>
    </row>
    <row r="9773" spans="1:7" ht="14.25" customHeight="1" x14ac:dyDescent="0.25">
      <c r="A9773" s="7" t="s">
        <v>21</v>
      </c>
      <c r="B9773" s="7">
        <v>2014</v>
      </c>
      <c r="C9773" s="7">
        <v>153229</v>
      </c>
      <c r="D9773" s="7" t="s">
        <v>19</v>
      </c>
      <c r="E9773" s="7" t="s">
        <v>13</v>
      </c>
      <c r="F9773" s="7" t="s">
        <v>20</v>
      </c>
      <c r="G9773" s="7">
        <v>27206</v>
      </c>
    </row>
    <row r="9774" spans="1:7" ht="14.25" customHeight="1" x14ac:dyDescent="0.25">
      <c r="A9774" s="7" t="s">
        <v>25</v>
      </c>
      <c r="B9774" s="7">
        <v>2012</v>
      </c>
      <c r="C9774" s="7">
        <v>305771</v>
      </c>
      <c r="D9774" s="7" t="s">
        <v>8</v>
      </c>
      <c r="E9774" s="7" t="s">
        <v>9</v>
      </c>
      <c r="F9774" s="7" t="s">
        <v>14</v>
      </c>
      <c r="G9774" s="7">
        <v>59342</v>
      </c>
    </row>
    <row r="9775" spans="1:7" ht="14.25" customHeight="1" x14ac:dyDescent="0.25">
      <c r="A9775" s="7" t="s">
        <v>16</v>
      </c>
      <c r="B9775" s="7">
        <v>2012</v>
      </c>
      <c r="C9775" s="7">
        <v>239784</v>
      </c>
      <c r="D9775" s="7" t="s">
        <v>19</v>
      </c>
      <c r="E9775" s="7" t="s">
        <v>9</v>
      </c>
      <c r="F9775" s="7" t="s">
        <v>23</v>
      </c>
      <c r="G9775" s="7">
        <v>147224</v>
      </c>
    </row>
    <row r="9776" spans="1:7" ht="14.25" customHeight="1" x14ac:dyDescent="0.25">
      <c r="A9776" s="7" t="s">
        <v>7</v>
      </c>
      <c r="B9776" s="7">
        <v>2017</v>
      </c>
      <c r="C9776" s="7">
        <v>145124</v>
      </c>
      <c r="D9776" s="7" t="s">
        <v>26</v>
      </c>
      <c r="E9776" s="7" t="s">
        <v>13</v>
      </c>
      <c r="F9776" s="7" t="s">
        <v>14</v>
      </c>
      <c r="G9776" s="7">
        <v>94579</v>
      </c>
    </row>
    <row r="9777" spans="1:7" ht="14.25" customHeight="1" x14ac:dyDescent="0.25">
      <c r="A9777" s="7" t="s">
        <v>22</v>
      </c>
      <c r="B9777" s="7">
        <v>2021</v>
      </c>
      <c r="C9777" s="7">
        <v>170182</v>
      </c>
      <c r="D9777" s="7" t="s">
        <v>24</v>
      </c>
      <c r="E9777" s="7" t="s">
        <v>13</v>
      </c>
      <c r="F9777" s="7" t="s">
        <v>14</v>
      </c>
      <c r="G9777" s="7">
        <v>90832</v>
      </c>
    </row>
    <row r="9778" spans="1:7" ht="14.25" customHeight="1" x14ac:dyDescent="0.25">
      <c r="A9778" s="7" t="s">
        <v>27</v>
      </c>
      <c r="B9778" s="7">
        <v>2020</v>
      </c>
      <c r="C9778" s="7">
        <v>316957</v>
      </c>
      <c r="D9778" s="7" t="s">
        <v>26</v>
      </c>
      <c r="E9778" s="7" t="s">
        <v>13</v>
      </c>
      <c r="F9778" s="7" t="s">
        <v>10</v>
      </c>
      <c r="G9778" s="7">
        <v>27852</v>
      </c>
    </row>
    <row r="9779" spans="1:7" ht="14.25" customHeight="1" x14ac:dyDescent="0.25">
      <c r="A9779" s="7" t="s">
        <v>7</v>
      </c>
      <c r="B9779" s="7">
        <v>2015</v>
      </c>
      <c r="C9779" s="7">
        <v>259647</v>
      </c>
      <c r="D9779" s="7" t="s">
        <v>26</v>
      </c>
      <c r="E9779" s="7" t="s">
        <v>13</v>
      </c>
      <c r="F9779" s="7" t="s">
        <v>14</v>
      </c>
      <c r="G9779" s="7">
        <v>69188</v>
      </c>
    </row>
    <row r="9780" spans="1:7" ht="14.25" customHeight="1" x14ac:dyDescent="0.25">
      <c r="A9780" s="7" t="s">
        <v>28</v>
      </c>
      <c r="B9780" s="7">
        <v>2005</v>
      </c>
      <c r="C9780" s="7">
        <v>343526</v>
      </c>
      <c r="D9780" s="7" t="s">
        <v>8</v>
      </c>
      <c r="E9780" s="7" t="s">
        <v>9</v>
      </c>
      <c r="F9780" s="7" t="s">
        <v>14</v>
      </c>
      <c r="G9780" s="7">
        <v>42122</v>
      </c>
    </row>
    <row r="9781" spans="1:7" ht="14.25" customHeight="1" x14ac:dyDescent="0.25">
      <c r="A9781" s="7" t="s">
        <v>31</v>
      </c>
      <c r="B9781" s="7">
        <v>2023</v>
      </c>
      <c r="C9781" s="7">
        <v>312336</v>
      </c>
      <c r="D9781" s="7" t="s">
        <v>26</v>
      </c>
      <c r="E9781" s="7" t="s">
        <v>9</v>
      </c>
      <c r="F9781" s="7" t="s">
        <v>20</v>
      </c>
      <c r="G9781" s="7">
        <v>130730</v>
      </c>
    </row>
    <row r="9782" spans="1:7" ht="14.25" customHeight="1" x14ac:dyDescent="0.25">
      <c r="A9782" s="7" t="s">
        <v>29</v>
      </c>
      <c r="B9782" s="7">
        <v>2009</v>
      </c>
      <c r="C9782" s="7">
        <v>114505</v>
      </c>
      <c r="D9782" s="7" t="s">
        <v>8</v>
      </c>
      <c r="E9782" s="7" t="s">
        <v>13</v>
      </c>
      <c r="F9782" s="7" t="s">
        <v>14</v>
      </c>
      <c r="G9782" s="7">
        <v>78459</v>
      </c>
    </row>
    <row r="9783" spans="1:7" ht="14.25" customHeight="1" x14ac:dyDescent="0.25">
      <c r="A9783" s="7" t="s">
        <v>29</v>
      </c>
      <c r="B9783" s="7">
        <v>2018</v>
      </c>
      <c r="C9783" s="7">
        <v>59781</v>
      </c>
      <c r="D9783" s="7" t="s">
        <v>17</v>
      </c>
      <c r="E9783" s="7" t="s">
        <v>13</v>
      </c>
      <c r="F9783" s="7" t="s">
        <v>23</v>
      </c>
      <c r="G9783" s="7">
        <v>75605</v>
      </c>
    </row>
    <row r="9784" spans="1:7" ht="14.25" customHeight="1" x14ac:dyDescent="0.25">
      <c r="A9784" s="7" t="s">
        <v>16</v>
      </c>
      <c r="B9784" s="7">
        <v>2011</v>
      </c>
      <c r="C9784" s="7">
        <v>279055</v>
      </c>
      <c r="D9784" s="7" t="s">
        <v>17</v>
      </c>
      <c r="E9784" s="7" t="s">
        <v>13</v>
      </c>
      <c r="F9784" s="7" t="s">
        <v>14</v>
      </c>
      <c r="G9784" s="7">
        <v>97850</v>
      </c>
    </row>
    <row r="9785" spans="1:7" ht="14.25" customHeight="1" x14ac:dyDescent="0.25">
      <c r="A9785" s="7" t="s">
        <v>22</v>
      </c>
      <c r="B9785" s="7">
        <v>2010</v>
      </c>
      <c r="C9785" s="7">
        <v>119079</v>
      </c>
      <c r="D9785" s="7" t="s">
        <v>24</v>
      </c>
      <c r="E9785" s="7" t="s">
        <v>13</v>
      </c>
      <c r="F9785" s="7" t="s">
        <v>20</v>
      </c>
      <c r="G9785" s="7">
        <v>41836</v>
      </c>
    </row>
    <row r="9786" spans="1:7" ht="14.25" customHeight="1" x14ac:dyDescent="0.25">
      <c r="A9786" s="7" t="s">
        <v>18</v>
      </c>
      <c r="B9786" s="7">
        <v>2010</v>
      </c>
      <c r="C9786" s="7">
        <v>312796</v>
      </c>
      <c r="D9786" s="7" t="s">
        <v>30</v>
      </c>
      <c r="E9786" s="7" t="s">
        <v>13</v>
      </c>
      <c r="F9786" s="7" t="s">
        <v>14</v>
      </c>
      <c r="G9786" s="7">
        <v>104015</v>
      </c>
    </row>
    <row r="9787" spans="1:7" ht="14.25" customHeight="1" x14ac:dyDescent="0.25">
      <c r="A9787" s="7" t="s">
        <v>22</v>
      </c>
      <c r="B9787" s="7">
        <v>2011</v>
      </c>
      <c r="C9787" s="7">
        <v>371468</v>
      </c>
      <c r="D9787" s="7" t="s">
        <v>8</v>
      </c>
      <c r="E9787" s="7" t="s">
        <v>13</v>
      </c>
      <c r="F9787" s="7" t="s">
        <v>23</v>
      </c>
      <c r="G9787" s="7">
        <v>76256</v>
      </c>
    </row>
    <row r="9788" spans="1:7" ht="14.25" customHeight="1" x14ac:dyDescent="0.25">
      <c r="A9788" s="7" t="s">
        <v>7</v>
      </c>
      <c r="B9788" s="7">
        <v>2021</v>
      </c>
      <c r="C9788" s="7">
        <v>304228</v>
      </c>
      <c r="D9788" s="7" t="s">
        <v>26</v>
      </c>
      <c r="E9788" s="7" t="s">
        <v>9</v>
      </c>
      <c r="F9788" s="7" t="s">
        <v>20</v>
      </c>
      <c r="G9788" s="7">
        <v>83713</v>
      </c>
    </row>
    <row r="9789" spans="1:7" ht="14.25" customHeight="1" x14ac:dyDescent="0.25">
      <c r="A9789" s="7" t="s">
        <v>27</v>
      </c>
      <c r="B9789" s="7">
        <v>2009</v>
      </c>
      <c r="C9789" s="7">
        <v>361196</v>
      </c>
      <c r="D9789" s="7" t="s">
        <v>19</v>
      </c>
      <c r="E9789" s="7" t="s">
        <v>9</v>
      </c>
      <c r="F9789" s="7" t="s">
        <v>23</v>
      </c>
      <c r="G9789" s="7">
        <v>54681</v>
      </c>
    </row>
    <row r="9790" spans="1:7" ht="14.25" customHeight="1" x14ac:dyDescent="0.25">
      <c r="A9790" s="7" t="s">
        <v>31</v>
      </c>
      <c r="B9790" s="7">
        <v>2007</v>
      </c>
      <c r="C9790" s="7">
        <v>258967</v>
      </c>
      <c r="D9790" s="7" t="s">
        <v>12</v>
      </c>
      <c r="E9790" s="7" t="s">
        <v>13</v>
      </c>
      <c r="F9790" s="7" t="s">
        <v>14</v>
      </c>
      <c r="G9790" s="7">
        <v>68436</v>
      </c>
    </row>
    <row r="9791" spans="1:7" ht="14.25" customHeight="1" x14ac:dyDescent="0.25">
      <c r="A9791" s="7" t="s">
        <v>18</v>
      </c>
      <c r="B9791" s="7">
        <v>2012</v>
      </c>
      <c r="C9791" s="7">
        <v>397461</v>
      </c>
      <c r="D9791" s="7" t="s">
        <v>19</v>
      </c>
      <c r="E9791" s="7" t="s">
        <v>9</v>
      </c>
      <c r="F9791" s="7" t="s">
        <v>14</v>
      </c>
      <c r="G9791" s="7">
        <v>63786</v>
      </c>
    </row>
    <row r="9792" spans="1:7" ht="14.25" customHeight="1" x14ac:dyDescent="0.25">
      <c r="A9792" s="7" t="s">
        <v>21</v>
      </c>
      <c r="B9792" s="7">
        <v>2019</v>
      </c>
      <c r="C9792" s="7">
        <v>306106</v>
      </c>
      <c r="D9792" s="7" t="s">
        <v>17</v>
      </c>
      <c r="E9792" s="7" t="s">
        <v>13</v>
      </c>
      <c r="F9792" s="7" t="s">
        <v>20</v>
      </c>
      <c r="G9792" s="7">
        <v>78209</v>
      </c>
    </row>
    <row r="9793" spans="1:7" ht="14.25" customHeight="1" x14ac:dyDescent="0.25">
      <c r="A9793" s="7" t="s">
        <v>11</v>
      </c>
      <c r="B9793" s="7">
        <v>2013</v>
      </c>
      <c r="C9793" s="7">
        <v>288998</v>
      </c>
      <c r="D9793" s="7" t="s">
        <v>26</v>
      </c>
      <c r="E9793" s="7" t="s">
        <v>9</v>
      </c>
      <c r="F9793" s="7" t="s">
        <v>23</v>
      </c>
      <c r="G9793" s="7">
        <v>76980</v>
      </c>
    </row>
    <row r="9794" spans="1:7" ht="14.25" customHeight="1" x14ac:dyDescent="0.25">
      <c r="A9794" s="7" t="s">
        <v>28</v>
      </c>
      <c r="B9794" s="7">
        <v>2015</v>
      </c>
      <c r="C9794" s="7">
        <v>376231</v>
      </c>
      <c r="D9794" s="7" t="s">
        <v>24</v>
      </c>
      <c r="E9794" s="7" t="s">
        <v>9</v>
      </c>
      <c r="F9794" s="7" t="s">
        <v>23</v>
      </c>
      <c r="G9794" s="7">
        <v>20865</v>
      </c>
    </row>
    <row r="9795" spans="1:7" ht="14.25" customHeight="1" x14ac:dyDescent="0.25">
      <c r="A9795" s="7" t="s">
        <v>31</v>
      </c>
      <c r="B9795" s="7">
        <v>2015</v>
      </c>
      <c r="C9795" s="7">
        <v>150645</v>
      </c>
      <c r="D9795" s="7" t="s">
        <v>12</v>
      </c>
      <c r="E9795" s="7" t="s">
        <v>9</v>
      </c>
      <c r="F9795" s="7" t="s">
        <v>14</v>
      </c>
      <c r="G9795" s="7">
        <v>55929</v>
      </c>
    </row>
    <row r="9796" spans="1:7" ht="14.25" customHeight="1" x14ac:dyDescent="0.25">
      <c r="A9796" s="7" t="s">
        <v>22</v>
      </c>
      <c r="B9796" s="7">
        <v>2018</v>
      </c>
      <c r="C9796" s="7">
        <v>318606</v>
      </c>
      <c r="D9796" s="7" t="s">
        <v>8</v>
      </c>
      <c r="E9796" s="7" t="s">
        <v>13</v>
      </c>
      <c r="F9796" s="7" t="s">
        <v>14</v>
      </c>
      <c r="G9796" s="7">
        <v>107781</v>
      </c>
    </row>
    <row r="9797" spans="1:7" ht="14.25" customHeight="1" x14ac:dyDescent="0.25">
      <c r="A9797" s="7" t="s">
        <v>28</v>
      </c>
      <c r="B9797" s="7">
        <v>2007</v>
      </c>
      <c r="C9797" s="7">
        <v>45572</v>
      </c>
      <c r="D9797" s="7" t="s">
        <v>30</v>
      </c>
      <c r="E9797" s="7" t="s">
        <v>13</v>
      </c>
      <c r="F9797" s="7" t="s">
        <v>14</v>
      </c>
      <c r="G9797" s="7">
        <v>142714</v>
      </c>
    </row>
    <row r="9798" spans="1:7" ht="14.25" customHeight="1" x14ac:dyDescent="0.25">
      <c r="A9798" s="7" t="s">
        <v>28</v>
      </c>
      <c r="B9798" s="7">
        <v>2007</v>
      </c>
      <c r="C9798" s="7">
        <v>140102</v>
      </c>
      <c r="D9798" s="7" t="s">
        <v>8</v>
      </c>
      <c r="E9798" s="7" t="s">
        <v>9</v>
      </c>
      <c r="F9798" s="7" t="s">
        <v>14</v>
      </c>
      <c r="G9798" s="7">
        <v>105044</v>
      </c>
    </row>
    <row r="9799" spans="1:7" ht="14.25" customHeight="1" x14ac:dyDescent="0.25">
      <c r="A9799" s="7" t="s">
        <v>27</v>
      </c>
      <c r="B9799" s="7">
        <v>2013</v>
      </c>
      <c r="C9799" s="7">
        <v>318913</v>
      </c>
      <c r="D9799" s="7" t="s">
        <v>26</v>
      </c>
      <c r="E9799" s="7" t="s">
        <v>13</v>
      </c>
      <c r="F9799" s="7" t="s">
        <v>10</v>
      </c>
      <c r="G9799" s="7">
        <v>96849</v>
      </c>
    </row>
    <row r="9800" spans="1:7" ht="14.25" customHeight="1" x14ac:dyDescent="0.25">
      <c r="A9800" s="7" t="s">
        <v>21</v>
      </c>
      <c r="B9800" s="7">
        <v>2006</v>
      </c>
      <c r="C9800" s="7">
        <v>375181</v>
      </c>
      <c r="D9800" s="7" t="s">
        <v>12</v>
      </c>
      <c r="E9800" s="7" t="s">
        <v>9</v>
      </c>
      <c r="F9800" s="7" t="s">
        <v>14</v>
      </c>
      <c r="G9800" s="7">
        <v>26663</v>
      </c>
    </row>
    <row r="9801" spans="1:7" ht="14.25" customHeight="1" x14ac:dyDescent="0.25">
      <c r="A9801" s="7" t="s">
        <v>15</v>
      </c>
      <c r="B9801" s="7">
        <v>2014</v>
      </c>
      <c r="C9801" s="7">
        <v>270334</v>
      </c>
      <c r="D9801" s="7" t="s">
        <v>17</v>
      </c>
      <c r="E9801" s="7" t="s">
        <v>13</v>
      </c>
      <c r="F9801" s="7" t="s">
        <v>23</v>
      </c>
      <c r="G9801" s="7">
        <v>12437</v>
      </c>
    </row>
    <row r="9802" spans="1:7" ht="14.25" customHeight="1" x14ac:dyDescent="0.25">
      <c r="A9802" s="7" t="s">
        <v>15</v>
      </c>
      <c r="B9802" s="7">
        <v>2009</v>
      </c>
      <c r="C9802" s="7">
        <v>229001</v>
      </c>
      <c r="D9802" s="7" t="s">
        <v>8</v>
      </c>
      <c r="E9802" s="7" t="s">
        <v>9</v>
      </c>
      <c r="F9802" s="7" t="s">
        <v>10</v>
      </c>
      <c r="G9802" s="7">
        <v>147760</v>
      </c>
    </row>
    <row r="9803" spans="1:7" ht="14.25" customHeight="1" x14ac:dyDescent="0.25">
      <c r="A9803" s="7" t="s">
        <v>25</v>
      </c>
      <c r="B9803" s="7">
        <v>2021</v>
      </c>
      <c r="C9803" s="7">
        <v>23025</v>
      </c>
      <c r="D9803" s="7" t="s">
        <v>26</v>
      </c>
      <c r="E9803" s="7" t="s">
        <v>13</v>
      </c>
      <c r="F9803" s="7" t="s">
        <v>10</v>
      </c>
      <c r="G9803" s="7">
        <v>147621</v>
      </c>
    </row>
    <row r="9804" spans="1:7" ht="14.25" customHeight="1" x14ac:dyDescent="0.25">
      <c r="A9804" s="7" t="s">
        <v>7</v>
      </c>
      <c r="B9804" s="7">
        <v>2022</v>
      </c>
      <c r="C9804" s="7">
        <v>313951</v>
      </c>
      <c r="D9804" s="7" t="s">
        <v>30</v>
      </c>
      <c r="E9804" s="7" t="s">
        <v>9</v>
      </c>
      <c r="F9804" s="7" t="s">
        <v>10</v>
      </c>
      <c r="G9804" s="7">
        <v>49906</v>
      </c>
    </row>
    <row r="9805" spans="1:7" ht="14.25" customHeight="1" x14ac:dyDescent="0.25">
      <c r="A9805" s="7" t="s">
        <v>27</v>
      </c>
      <c r="B9805" s="7">
        <v>2018</v>
      </c>
      <c r="C9805" s="7">
        <v>393021</v>
      </c>
      <c r="D9805" s="7" t="s">
        <v>19</v>
      </c>
      <c r="E9805" s="7" t="s">
        <v>13</v>
      </c>
      <c r="F9805" s="7" t="s">
        <v>10</v>
      </c>
      <c r="G9805" s="7">
        <v>37113</v>
      </c>
    </row>
    <row r="9806" spans="1:7" ht="14.25" customHeight="1" x14ac:dyDescent="0.25">
      <c r="A9806" s="7" t="s">
        <v>7</v>
      </c>
      <c r="B9806" s="7">
        <v>2006</v>
      </c>
      <c r="C9806" s="7">
        <v>330174</v>
      </c>
      <c r="D9806" s="7" t="s">
        <v>24</v>
      </c>
      <c r="E9806" s="7" t="s">
        <v>13</v>
      </c>
      <c r="F9806" s="7" t="s">
        <v>14</v>
      </c>
      <c r="G9806" s="7">
        <v>126319</v>
      </c>
    </row>
    <row r="9807" spans="1:7" ht="14.25" customHeight="1" x14ac:dyDescent="0.25">
      <c r="A9807" s="7" t="s">
        <v>21</v>
      </c>
      <c r="B9807" s="7">
        <v>2016</v>
      </c>
      <c r="C9807" s="7">
        <v>170147</v>
      </c>
      <c r="D9807" s="7" t="s">
        <v>24</v>
      </c>
      <c r="E9807" s="7" t="s">
        <v>13</v>
      </c>
      <c r="F9807" s="7" t="s">
        <v>20</v>
      </c>
      <c r="G9807" s="7">
        <v>35167</v>
      </c>
    </row>
    <row r="9808" spans="1:7" ht="14.25" customHeight="1" x14ac:dyDescent="0.25">
      <c r="A9808" s="7" t="s">
        <v>11</v>
      </c>
      <c r="B9808" s="7">
        <v>2005</v>
      </c>
      <c r="C9808" s="7">
        <v>169407</v>
      </c>
      <c r="D9808" s="7" t="s">
        <v>24</v>
      </c>
      <c r="E9808" s="7" t="s">
        <v>9</v>
      </c>
      <c r="F9808" s="7" t="s">
        <v>10</v>
      </c>
      <c r="G9808" s="7">
        <v>10365</v>
      </c>
    </row>
    <row r="9809" spans="1:7" ht="14.25" customHeight="1" x14ac:dyDescent="0.25">
      <c r="A9809" s="7" t="s">
        <v>29</v>
      </c>
      <c r="B9809" s="7">
        <v>2015</v>
      </c>
      <c r="C9809" s="7">
        <v>12448</v>
      </c>
      <c r="D9809" s="7" t="s">
        <v>12</v>
      </c>
      <c r="E9809" s="7" t="s">
        <v>13</v>
      </c>
      <c r="F9809" s="7" t="s">
        <v>10</v>
      </c>
      <c r="G9809" s="7">
        <v>147173</v>
      </c>
    </row>
    <row r="9810" spans="1:7" ht="14.25" customHeight="1" x14ac:dyDescent="0.25">
      <c r="A9810" s="7" t="s">
        <v>21</v>
      </c>
      <c r="B9810" s="7">
        <v>2012</v>
      </c>
      <c r="C9810" s="7">
        <v>152899</v>
      </c>
      <c r="D9810" s="7" t="s">
        <v>17</v>
      </c>
      <c r="E9810" s="7" t="s">
        <v>13</v>
      </c>
      <c r="F9810" s="7" t="s">
        <v>20</v>
      </c>
      <c r="G9810" s="7">
        <v>128782</v>
      </c>
    </row>
    <row r="9811" spans="1:7" ht="14.25" customHeight="1" x14ac:dyDescent="0.25">
      <c r="A9811" s="7" t="s">
        <v>18</v>
      </c>
      <c r="B9811" s="7">
        <v>2020</v>
      </c>
      <c r="C9811" s="7">
        <v>318112</v>
      </c>
      <c r="D9811" s="7" t="s">
        <v>19</v>
      </c>
      <c r="E9811" s="7" t="s">
        <v>9</v>
      </c>
      <c r="F9811" s="7" t="s">
        <v>20</v>
      </c>
      <c r="G9811" s="7">
        <v>81681</v>
      </c>
    </row>
    <row r="9812" spans="1:7" ht="14.25" customHeight="1" x14ac:dyDescent="0.25">
      <c r="A9812" s="7" t="s">
        <v>16</v>
      </c>
      <c r="B9812" s="7">
        <v>2017</v>
      </c>
      <c r="C9812" s="7">
        <v>373155</v>
      </c>
      <c r="D9812" s="7" t="s">
        <v>17</v>
      </c>
      <c r="E9812" s="7" t="s">
        <v>13</v>
      </c>
      <c r="F9812" s="7" t="s">
        <v>14</v>
      </c>
      <c r="G9812" s="7">
        <v>95223</v>
      </c>
    </row>
    <row r="9813" spans="1:7" ht="14.25" customHeight="1" x14ac:dyDescent="0.25">
      <c r="A9813" s="7" t="s">
        <v>22</v>
      </c>
      <c r="B9813" s="7">
        <v>2018</v>
      </c>
      <c r="C9813" s="7">
        <v>351994</v>
      </c>
      <c r="D9813" s="7" t="s">
        <v>26</v>
      </c>
      <c r="E9813" s="7" t="s">
        <v>13</v>
      </c>
      <c r="F9813" s="7" t="s">
        <v>14</v>
      </c>
      <c r="G9813" s="7">
        <v>73803</v>
      </c>
    </row>
    <row r="9814" spans="1:7" ht="14.25" customHeight="1" x14ac:dyDescent="0.25">
      <c r="A9814" s="7" t="s">
        <v>15</v>
      </c>
      <c r="B9814" s="7">
        <v>2018</v>
      </c>
      <c r="C9814" s="7">
        <v>113809</v>
      </c>
      <c r="D9814" s="7" t="s">
        <v>17</v>
      </c>
      <c r="E9814" s="7" t="s">
        <v>9</v>
      </c>
      <c r="F9814" s="7" t="s">
        <v>14</v>
      </c>
      <c r="G9814" s="7">
        <v>31022</v>
      </c>
    </row>
    <row r="9815" spans="1:7" ht="14.25" customHeight="1" x14ac:dyDescent="0.25">
      <c r="A9815" s="7" t="s">
        <v>28</v>
      </c>
      <c r="B9815" s="7">
        <v>2006</v>
      </c>
      <c r="C9815" s="7">
        <v>79932</v>
      </c>
      <c r="D9815" s="7" t="s">
        <v>26</v>
      </c>
      <c r="E9815" s="7" t="s">
        <v>13</v>
      </c>
      <c r="F9815" s="7" t="s">
        <v>23</v>
      </c>
      <c r="G9815" s="7">
        <v>99010</v>
      </c>
    </row>
    <row r="9816" spans="1:7" ht="14.25" customHeight="1" x14ac:dyDescent="0.25">
      <c r="A9816" s="7" t="s">
        <v>27</v>
      </c>
      <c r="B9816" s="7">
        <v>2021</v>
      </c>
      <c r="C9816" s="7">
        <v>223599</v>
      </c>
      <c r="D9816" s="7" t="s">
        <v>12</v>
      </c>
      <c r="E9816" s="7" t="s">
        <v>9</v>
      </c>
      <c r="F9816" s="7" t="s">
        <v>10</v>
      </c>
      <c r="G9816" s="7">
        <v>123601</v>
      </c>
    </row>
    <row r="9817" spans="1:7" ht="14.25" customHeight="1" x14ac:dyDescent="0.25">
      <c r="A9817" s="7" t="s">
        <v>28</v>
      </c>
      <c r="B9817" s="7">
        <v>2008</v>
      </c>
      <c r="C9817" s="7">
        <v>233861</v>
      </c>
      <c r="D9817" s="7" t="s">
        <v>19</v>
      </c>
      <c r="E9817" s="7" t="s">
        <v>13</v>
      </c>
      <c r="F9817" s="7" t="s">
        <v>14</v>
      </c>
      <c r="G9817" s="7">
        <v>85344</v>
      </c>
    </row>
    <row r="9818" spans="1:7" ht="14.25" customHeight="1" x14ac:dyDescent="0.25">
      <c r="A9818" s="7" t="s">
        <v>27</v>
      </c>
      <c r="B9818" s="7">
        <v>2008</v>
      </c>
      <c r="C9818" s="7">
        <v>160503</v>
      </c>
      <c r="D9818" s="7" t="s">
        <v>24</v>
      </c>
      <c r="E9818" s="7" t="s">
        <v>13</v>
      </c>
      <c r="F9818" s="7" t="s">
        <v>20</v>
      </c>
      <c r="G9818" s="7">
        <v>114043</v>
      </c>
    </row>
    <row r="9819" spans="1:7" ht="14.25" customHeight="1" x14ac:dyDescent="0.25">
      <c r="A9819" s="7" t="s">
        <v>18</v>
      </c>
      <c r="B9819" s="7">
        <v>2009</v>
      </c>
      <c r="C9819" s="7">
        <v>118496</v>
      </c>
      <c r="D9819" s="7" t="s">
        <v>24</v>
      </c>
      <c r="E9819" s="7" t="s">
        <v>13</v>
      </c>
      <c r="F9819" s="7" t="s">
        <v>20</v>
      </c>
      <c r="G9819" s="7">
        <v>12913</v>
      </c>
    </row>
    <row r="9820" spans="1:7" ht="14.25" customHeight="1" x14ac:dyDescent="0.25">
      <c r="A9820" s="7" t="s">
        <v>22</v>
      </c>
      <c r="B9820" s="7">
        <v>2018</v>
      </c>
      <c r="C9820" s="7">
        <v>71877</v>
      </c>
      <c r="D9820" s="7" t="s">
        <v>30</v>
      </c>
      <c r="E9820" s="7" t="s">
        <v>13</v>
      </c>
      <c r="F9820" s="7" t="s">
        <v>20</v>
      </c>
      <c r="G9820" s="7">
        <v>127588</v>
      </c>
    </row>
    <row r="9821" spans="1:7" ht="14.25" customHeight="1" x14ac:dyDescent="0.25">
      <c r="A9821" s="7" t="s">
        <v>11</v>
      </c>
      <c r="B9821" s="7">
        <v>2005</v>
      </c>
      <c r="C9821" s="7">
        <v>74094</v>
      </c>
      <c r="D9821" s="7" t="s">
        <v>24</v>
      </c>
      <c r="E9821" s="7" t="s">
        <v>9</v>
      </c>
      <c r="F9821" s="7" t="s">
        <v>23</v>
      </c>
      <c r="G9821" s="7">
        <v>45318</v>
      </c>
    </row>
    <row r="9822" spans="1:7" ht="14.25" customHeight="1" x14ac:dyDescent="0.25">
      <c r="A9822" s="7" t="s">
        <v>31</v>
      </c>
      <c r="B9822" s="7">
        <v>2006</v>
      </c>
      <c r="C9822" s="7">
        <v>395752</v>
      </c>
      <c r="D9822" s="7" t="s">
        <v>26</v>
      </c>
      <c r="E9822" s="7" t="s">
        <v>13</v>
      </c>
      <c r="F9822" s="7" t="s">
        <v>20</v>
      </c>
      <c r="G9822" s="7">
        <v>98790</v>
      </c>
    </row>
    <row r="9823" spans="1:7" ht="14.25" customHeight="1" x14ac:dyDescent="0.25">
      <c r="A9823" s="7" t="s">
        <v>22</v>
      </c>
      <c r="B9823" s="7">
        <v>2011</v>
      </c>
      <c r="C9823" s="7">
        <v>121618</v>
      </c>
      <c r="D9823" s="7" t="s">
        <v>8</v>
      </c>
      <c r="E9823" s="7" t="s">
        <v>13</v>
      </c>
      <c r="F9823" s="7" t="s">
        <v>23</v>
      </c>
      <c r="G9823" s="7">
        <v>75769</v>
      </c>
    </row>
    <row r="9824" spans="1:7" ht="14.25" customHeight="1" x14ac:dyDescent="0.25">
      <c r="A9824" s="7" t="s">
        <v>27</v>
      </c>
      <c r="B9824" s="7">
        <v>2006</v>
      </c>
      <c r="C9824" s="7">
        <v>314580</v>
      </c>
      <c r="D9824" s="7" t="s">
        <v>8</v>
      </c>
      <c r="E9824" s="7" t="s">
        <v>13</v>
      </c>
      <c r="F9824" s="7" t="s">
        <v>23</v>
      </c>
      <c r="G9824" s="7">
        <v>140919</v>
      </c>
    </row>
    <row r="9825" spans="1:7" ht="14.25" customHeight="1" x14ac:dyDescent="0.25">
      <c r="A9825" s="7" t="s">
        <v>11</v>
      </c>
      <c r="B9825" s="7">
        <v>2021</v>
      </c>
      <c r="C9825" s="7">
        <v>139878</v>
      </c>
      <c r="D9825" s="7" t="s">
        <v>17</v>
      </c>
      <c r="E9825" s="7" t="s">
        <v>13</v>
      </c>
      <c r="F9825" s="7" t="s">
        <v>23</v>
      </c>
      <c r="G9825" s="7">
        <v>139998</v>
      </c>
    </row>
    <row r="9826" spans="1:7" ht="14.25" customHeight="1" x14ac:dyDescent="0.25">
      <c r="A9826" s="7" t="s">
        <v>15</v>
      </c>
      <c r="B9826" s="7">
        <v>2011</v>
      </c>
      <c r="C9826" s="7">
        <v>204756</v>
      </c>
      <c r="D9826" s="7" t="s">
        <v>30</v>
      </c>
      <c r="E9826" s="7" t="s">
        <v>9</v>
      </c>
      <c r="F9826" s="7" t="s">
        <v>14</v>
      </c>
      <c r="G9826" s="7">
        <v>140659</v>
      </c>
    </row>
    <row r="9827" spans="1:7" ht="14.25" customHeight="1" x14ac:dyDescent="0.25">
      <c r="A9827" s="7" t="s">
        <v>16</v>
      </c>
      <c r="B9827" s="7">
        <v>2016</v>
      </c>
      <c r="C9827" s="7">
        <v>58178</v>
      </c>
      <c r="D9827" s="7" t="s">
        <v>30</v>
      </c>
      <c r="E9827" s="7" t="s">
        <v>9</v>
      </c>
      <c r="F9827" s="7" t="s">
        <v>23</v>
      </c>
      <c r="G9827" s="7">
        <v>96663</v>
      </c>
    </row>
    <row r="9828" spans="1:7" ht="14.25" customHeight="1" x14ac:dyDescent="0.25">
      <c r="A9828" s="7" t="s">
        <v>25</v>
      </c>
      <c r="B9828" s="7">
        <v>2017</v>
      </c>
      <c r="C9828" s="7">
        <v>73557</v>
      </c>
      <c r="D9828" s="7" t="s">
        <v>30</v>
      </c>
      <c r="E9828" s="7" t="s">
        <v>9</v>
      </c>
      <c r="F9828" s="7" t="s">
        <v>10</v>
      </c>
      <c r="G9828" s="7">
        <v>71913</v>
      </c>
    </row>
    <row r="9829" spans="1:7" ht="14.25" customHeight="1" x14ac:dyDescent="0.25">
      <c r="A9829" s="7" t="s">
        <v>28</v>
      </c>
      <c r="B9829" s="7">
        <v>2017</v>
      </c>
      <c r="C9829" s="7">
        <v>57871</v>
      </c>
      <c r="D9829" s="7" t="s">
        <v>17</v>
      </c>
      <c r="E9829" s="7" t="s">
        <v>13</v>
      </c>
      <c r="F9829" s="7" t="s">
        <v>10</v>
      </c>
      <c r="G9829" s="7">
        <v>144066</v>
      </c>
    </row>
    <row r="9830" spans="1:7" ht="14.25" customHeight="1" x14ac:dyDescent="0.25">
      <c r="A9830" s="7" t="s">
        <v>29</v>
      </c>
      <c r="B9830" s="7">
        <v>2007</v>
      </c>
      <c r="C9830" s="7">
        <v>87286</v>
      </c>
      <c r="D9830" s="7" t="s">
        <v>17</v>
      </c>
      <c r="E9830" s="7" t="s">
        <v>9</v>
      </c>
      <c r="F9830" s="7" t="s">
        <v>23</v>
      </c>
      <c r="G9830" s="7">
        <v>41019</v>
      </c>
    </row>
    <row r="9831" spans="1:7" ht="14.25" customHeight="1" x14ac:dyDescent="0.25">
      <c r="A9831" s="7" t="s">
        <v>7</v>
      </c>
      <c r="B9831" s="7">
        <v>2005</v>
      </c>
      <c r="C9831" s="7">
        <v>381753</v>
      </c>
      <c r="D9831" s="7" t="s">
        <v>26</v>
      </c>
      <c r="E9831" s="7" t="s">
        <v>13</v>
      </c>
      <c r="F9831" s="7" t="s">
        <v>14</v>
      </c>
      <c r="G9831" s="7">
        <v>127950</v>
      </c>
    </row>
    <row r="9832" spans="1:7" ht="14.25" customHeight="1" x14ac:dyDescent="0.25">
      <c r="A9832" s="7" t="s">
        <v>29</v>
      </c>
      <c r="B9832" s="7">
        <v>2017</v>
      </c>
      <c r="C9832" s="7">
        <v>292337</v>
      </c>
      <c r="D9832" s="7" t="s">
        <v>8</v>
      </c>
      <c r="E9832" s="7" t="s">
        <v>13</v>
      </c>
      <c r="F9832" s="7" t="s">
        <v>14</v>
      </c>
      <c r="G9832" s="7">
        <v>123999</v>
      </c>
    </row>
    <row r="9833" spans="1:7" ht="14.25" customHeight="1" x14ac:dyDescent="0.25">
      <c r="A9833" s="7" t="s">
        <v>11</v>
      </c>
      <c r="B9833" s="7">
        <v>2009</v>
      </c>
      <c r="C9833" s="7">
        <v>312087</v>
      </c>
      <c r="D9833" s="7" t="s">
        <v>19</v>
      </c>
      <c r="E9833" s="7" t="s">
        <v>13</v>
      </c>
      <c r="F9833" s="7" t="s">
        <v>23</v>
      </c>
      <c r="G9833" s="7">
        <v>68905</v>
      </c>
    </row>
    <row r="9834" spans="1:7" ht="14.25" customHeight="1" x14ac:dyDescent="0.25">
      <c r="A9834" s="7" t="s">
        <v>21</v>
      </c>
      <c r="B9834" s="7">
        <v>2019</v>
      </c>
      <c r="C9834" s="7">
        <v>374040</v>
      </c>
      <c r="D9834" s="7" t="s">
        <v>19</v>
      </c>
      <c r="E9834" s="7" t="s">
        <v>9</v>
      </c>
      <c r="F9834" s="7" t="s">
        <v>14</v>
      </c>
      <c r="G9834" s="7">
        <v>106619</v>
      </c>
    </row>
    <row r="9835" spans="1:7" ht="14.25" customHeight="1" x14ac:dyDescent="0.25">
      <c r="A9835" s="7" t="s">
        <v>16</v>
      </c>
      <c r="B9835" s="7">
        <v>2007</v>
      </c>
      <c r="C9835" s="7">
        <v>284795</v>
      </c>
      <c r="D9835" s="7" t="s">
        <v>12</v>
      </c>
      <c r="E9835" s="7" t="s">
        <v>9</v>
      </c>
      <c r="F9835" s="7" t="s">
        <v>23</v>
      </c>
      <c r="G9835" s="7">
        <v>59774</v>
      </c>
    </row>
    <row r="9836" spans="1:7" ht="14.25" customHeight="1" x14ac:dyDescent="0.25">
      <c r="A9836" s="7" t="s">
        <v>21</v>
      </c>
      <c r="B9836" s="7">
        <v>2015</v>
      </c>
      <c r="C9836" s="7">
        <v>346267</v>
      </c>
      <c r="D9836" s="7" t="s">
        <v>24</v>
      </c>
      <c r="E9836" s="7" t="s">
        <v>9</v>
      </c>
      <c r="F9836" s="7" t="s">
        <v>14</v>
      </c>
      <c r="G9836" s="7">
        <v>43916</v>
      </c>
    </row>
    <row r="9837" spans="1:7" ht="14.25" customHeight="1" x14ac:dyDescent="0.25">
      <c r="A9837" s="7" t="s">
        <v>21</v>
      </c>
      <c r="B9837" s="7">
        <v>2011</v>
      </c>
      <c r="C9837" s="7">
        <v>44127</v>
      </c>
      <c r="D9837" s="7" t="s">
        <v>30</v>
      </c>
      <c r="E9837" s="7" t="s">
        <v>9</v>
      </c>
      <c r="F9837" s="7" t="s">
        <v>20</v>
      </c>
      <c r="G9837" s="7">
        <v>82186</v>
      </c>
    </row>
    <row r="9838" spans="1:7" ht="14.25" customHeight="1" x14ac:dyDescent="0.25">
      <c r="A9838" s="7" t="s">
        <v>18</v>
      </c>
      <c r="B9838" s="7">
        <v>2008</v>
      </c>
      <c r="C9838" s="7">
        <v>351309</v>
      </c>
      <c r="D9838" s="7" t="s">
        <v>12</v>
      </c>
      <c r="E9838" s="7" t="s">
        <v>13</v>
      </c>
      <c r="F9838" s="7" t="s">
        <v>23</v>
      </c>
      <c r="G9838" s="7">
        <v>133620</v>
      </c>
    </row>
    <row r="9839" spans="1:7" ht="14.25" customHeight="1" x14ac:dyDescent="0.25">
      <c r="A9839" s="7" t="s">
        <v>18</v>
      </c>
      <c r="B9839" s="7">
        <v>2010</v>
      </c>
      <c r="C9839" s="7">
        <v>59698</v>
      </c>
      <c r="D9839" s="7" t="s">
        <v>17</v>
      </c>
      <c r="E9839" s="7" t="s">
        <v>9</v>
      </c>
      <c r="F9839" s="7" t="s">
        <v>20</v>
      </c>
      <c r="G9839" s="7">
        <v>147375</v>
      </c>
    </row>
    <row r="9840" spans="1:7" ht="14.25" customHeight="1" x14ac:dyDescent="0.25">
      <c r="A9840" s="7" t="s">
        <v>16</v>
      </c>
      <c r="B9840" s="7">
        <v>2011</v>
      </c>
      <c r="C9840" s="7">
        <v>177776</v>
      </c>
      <c r="D9840" s="7" t="s">
        <v>30</v>
      </c>
      <c r="E9840" s="7" t="s">
        <v>13</v>
      </c>
      <c r="F9840" s="7" t="s">
        <v>20</v>
      </c>
      <c r="G9840" s="7">
        <v>30891</v>
      </c>
    </row>
    <row r="9841" spans="1:7" ht="14.25" customHeight="1" x14ac:dyDescent="0.25">
      <c r="A9841" s="7" t="s">
        <v>29</v>
      </c>
      <c r="B9841" s="7">
        <v>2013</v>
      </c>
      <c r="C9841" s="7">
        <v>327918</v>
      </c>
      <c r="D9841" s="7" t="s">
        <v>12</v>
      </c>
      <c r="E9841" s="7" t="s">
        <v>13</v>
      </c>
      <c r="F9841" s="7" t="s">
        <v>23</v>
      </c>
      <c r="G9841" s="7">
        <v>39352</v>
      </c>
    </row>
    <row r="9842" spans="1:7" ht="14.25" customHeight="1" x14ac:dyDescent="0.25">
      <c r="A9842" s="7" t="s">
        <v>28</v>
      </c>
      <c r="B9842" s="7">
        <v>2015</v>
      </c>
      <c r="C9842" s="7">
        <v>156160</v>
      </c>
      <c r="D9842" s="7" t="s">
        <v>26</v>
      </c>
      <c r="E9842" s="7" t="s">
        <v>9</v>
      </c>
      <c r="F9842" s="7" t="s">
        <v>10</v>
      </c>
      <c r="G9842" s="7">
        <v>13029</v>
      </c>
    </row>
    <row r="9843" spans="1:7" ht="14.25" customHeight="1" x14ac:dyDescent="0.25">
      <c r="A9843" s="7" t="s">
        <v>22</v>
      </c>
      <c r="B9843" s="7">
        <v>2016</v>
      </c>
      <c r="C9843" s="7">
        <v>299851</v>
      </c>
      <c r="D9843" s="7" t="s">
        <v>30</v>
      </c>
      <c r="E9843" s="7" t="s">
        <v>13</v>
      </c>
      <c r="F9843" s="7" t="s">
        <v>23</v>
      </c>
      <c r="G9843" s="7">
        <v>41031</v>
      </c>
    </row>
    <row r="9844" spans="1:7" ht="14.25" customHeight="1" x14ac:dyDescent="0.25">
      <c r="A9844" s="7" t="s">
        <v>28</v>
      </c>
      <c r="B9844" s="7">
        <v>2006</v>
      </c>
      <c r="C9844" s="7">
        <v>182961</v>
      </c>
      <c r="D9844" s="7" t="s">
        <v>19</v>
      </c>
      <c r="E9844" s="7" t="s">
        <v>9</v>
      </c>
      <c r="F9844" s="7" t="s">
        <v>14</v>
      </c>
      <c r="G9844" s="7">
        <v>121967</v>
      </c>
    </row>
    <row r="9845" spans="1:7" ht="14.25" customHeight="1" x14ac:dyDescent="0.25">
      <c r="A9845" s="7" t="s">
        <v>21</v>
      </c>
      <c r="B9845" s="7">
        <v>2018</v>
      </c>
      <c r="C9845" s="7">
        <v>124526</v>
      </c>
      <c r="D9845" s="7" t="s">
        <v>8</v>
      </c>
      <c r="E9845" s="7" t="s">
        <v>13</v>
      </c>
      <c r="F9845" s="7" t="s">
        <v>23</v>
      </c>
      <c r="G9845" s="7">
        <v>49623</v>
      </c>
    </row>
    <row r="9846" spans="1:7" ht="14.25" customHeight="1" x14ac:dyDescent="0.25">
      <c r="A9846" s="7" t="s">
        <v>27</v>
      </c>
      <c r="B9846" s="7">
        <v>2021</v>
      </c>
      <c r="C9846" s="7">
        <v>136846</v>
      </c>
      <c r="D9846" s="7" t="s">
        <v>30</v>
      </c>
      <c r="E9846" s="7" t="s">
        <v>13</v>
      </c>
      <c r="F9846" s="7" t="s">
        <v>14</v>
      </c>
      <c r="G9846" s="7">
        <v>39932</v>
      </c>
    </row>
    <row r="9847" spans="1:7" ht="14.25" customHeight="1" x14ac:dyDescent="0.25">
      <c r="A9847" s="7" t="s">
        <v>21</v>
      </c>
      <c r="B9847" s="7">
        <v>2022</v>
      </c>
      <c r="C9847" s="7">
        <v>13537</v>
      </c>
      <c r="D9847" s="7" t="s">
        <v>24</v>
      </c>
      <c r="E9847" s="7" t="s">
        <v>9</v>
      </c>
      <c r="F9847" s="7" t="s">
        <v>14</v>
      </c>
      <c r="G9847" s="7">
        <v>146370</v>
      </c>
    </row>
    <row r="9848" spans="1:7" ht="14.25" customHeight="1" x14ac:dyDescent="0.25">
      <c r="A9848" s="7" t="s">
        <v>18</v>
      </c>
      <c r="B9848" s="7">
        <v>2010</v>
      </c>
      <c r="C9848" s="7">
        <v>7141</v>
      </c>
      <c r="D9848" s="7" t="s">
        <v>26</v>
      </c>
      <c r="E9848" s="7" t="s">
        <v>13</v>
      </c>
      <c r="F9848" s="7" t="s">
        <v>20</v>
      </c>
      <c r="G9848" s="7">
        <v>135917</v>
      </c>
    </row>
    <row r="9849" spans="1:7" ht="14.25" customHeight="1" x14ac:dyDescent="0.25">
      <c r="A9849" s="7" t="s">
        <v>16</v>
      </c>
      <c r="B9849" s="7">
        <v>2018</v>
      </c>
      <c r="C9849" s="7">
        <v>371898</v>
      </c>
      <c r="D9849" s="7" t="s">
        <v>26</v>
      </c>
      <c r="E9849" s="7" t="s">
        <v>13</v>
      </c>
      <c r="F9849" s="7" t="s">
        <v>10</v>
      </c>
      <c r="G9849" s="7">
        <v>76964</v>
      </c>
    </row>
    <row r="9850" spans="1:7" ht="14.25" customHeight="1" x14ac:dyDescent="0.25">
      <c r="A9850" s="7" t="s">
        <v>7</v>
      </c>
      <c r="B9850" s="7">
        <v>2023</v>
      </c>
      <c r="C9850" s="7">
        <v>43395</v>
      </c>
      <c r="D9850" s="7" t="s">
        <v>30</v>
      </c>
      <c r="E9850" s="7" t="s">
        <v>9</v>
      </c>
      <c r="F9850" s="7" t="s">
        <v>10</v>
      </c>
      <c r="G9850" s="7">
        <v>84700</v>
      </c>
    </row>
    <row r="9851" spans="1:7" ht="14.25" customHeight="1" x14ac:dyDescent="0.25">
      <c r="A9851" s="7" t="s">
        <v>21</v>
      </c>
      <c r="B9851" s="7">
        <v>2008</v>
      </c>
      <c r="C9851" s="7">
        <v>100657</v>
      </c>
      <c r="D9851" s="7" t="s">
        <v>24</v>
      </c>
      <c r="E9851" s="7" t="s">
        <v>13</v>
      </c>
      <c r="F9851" s="7" t="s">
        <v>23</v>
      </c>
      <c r="G9851" s="7">
        <v>120469</v>
      </c>
    </row>
    <row r="9852" spans="1:7" ht="14.25" customHeight="1" x14ac:dyDescent="0.25">
      <c r="A9852" s="7" t="s">
        <v>28</v>
      </c>
      <c r="B9852" s="7">
        <v>2020</v>
      </c>
      <c r="C9852" s="7">
        <v>364166</v>
      </c>
      <c r="D9852" s="7" t="s">
        <v>12</v>
      </c>
      <c r="E9852" s="7" t="s">
        <v>13</v>
      </c>
      <c r="F9852" s="7" t="s">
        <v>10</v>
      </c>
      <c r="G9852" s="7">
        <v>62830</v>
      </c>
    </row>
    <row r="9853" spans="1:7" ht="14.25" customHeight="1" x14ac:dyDescent="0.25">
      <c r="A9853" s="7" t="s">
        <v>22</v>
      </c>
      <c r="B9853" s="7">
        <v>2020</v>
      </c>
      <c r="C9853" s="7">
        <v>241155</v>
      </c>
      <c r="D9853" s="7" t="s">
        <v>17</v>
      </c>
      <c r="E9853" s="7" t="s">
        <v>13</v>
      </c>
      <c r="F9853" s="7" t="s">
        <v>10</v>
      </c>
      <c r="G9853" s="7">
        <v>33596</v>
      </c>
    </row>
    <row r="9854" spans="1:7" ht="14.25" customHeight="1" x14ac:dyDescent="0.25">
      <c r="A9854" s="7" t="s">
        <v>28</v>
      </c>
      <c r="B9854" s="7">
        <v>2018</v>
      </c>
      <c r="C9854" s="7">
        <v>234081</v>
      </c>
      <c r="D9854" s="7" t="s">
        <v>17</v>
      </c>
      <c r="E9854" s="7" t="s">
        <v>13</v>
      </c>
      <c r="F9854" s="7" t="s">
        <v>10</v>
      </c>
      <c r="G9854" s="7">
        <v>119845</v>
      </c>
    </row>
    <row r="9855" spans="1:7" ht="14.25" customHeight="1" x14ac:dyDescent="0.25">
      <c r="A9855" s="7" t="s">
        <v>22</v>
      </c>
      <c r="B9855" s="7">
        <v>2022</v>
      </c>
      <c r="C9855" s="7">
        <v>393661</v>
      </c>
      <c r="D9855" s="7" t="s">
        <v>12</v>
      </c>
      <c r="E9855" s="7" t="s">
        <v>9</v>
      </c>
      <c r="F9855" s="7" t="s">
        <v>20</v>
      </c>
      <c r="G9855" s="7">
        <v>33294</v>
      </c>
    </row>
    <row r="9856" spans="1:7" ht="14.25" customHeight="1" x14ac:dyDescent="0.25">
      <c r="A9856" s="7" t="s">
        <v>15</v>
      </c>
      <c r="B9856" s="7">
        <v>2009</v>
      </c>
      <c r="C9856" s="7">
        <v>371483</v>
      </c>
      <c r="D9856" s="7" t="s">
        <v>24</v>
      </c>
      <c r="E9856" s="7" t="s">
        <v>9</v>
      </c>
      <c r="F9856" s="7" t="s">
        <v>14</v>
      </c>
      <c r="G9856" s="7">
        <v>100428</v>
      </c>
    </row>
    <row r="9857" spans="1:7" ht="14.25" customHeight="1" x14ac:dyDescent="0.25">
      <c r="A9857" s="7" t="s">
        <v>18</v>
      </c>
      <c r="B9857" s="7">
        <v>2011</v>
      </c>
      <c r="C9857" s="7">
        <v>90641</v>
      </c>
      <c r="D9857" s="7" t="s">
        <v>19</v>
      </c>
      <c r="E9857" s="7" t="s">
        <v>13</v>
      </c>
      <c r="F9857" s="7" t="s">
        <v>10</v>
      </c>
      <c r="G9857" s="7">
        <v>29208</v>
      </c>
    </row>
    <row r="9858" spans="1:7" ht="14.25" customHeight="1" x14ac:dyDescent="0.25">
      <c r="A9858" s="7" t="s">
        <v>18</v>
      </c>
      <c r="B9858" s="7">
        <v>2021</v>
      </c>
      <c r="C9858" s="7">
        <v>77074</v>
      </c>
      <c r="D9858" s="7" t="s">
        <v>19</v>
      </c>
      <c r="E9858" s="7" t="s">
        <v>9</v>
      </c>
      <c r="F9858" s="7" t="s">
        <v>20</v>
      </c>
      <c r="G9858" s="7">
        <v>111797</v>
      </c>
    </row>
    <row r="9859" spans="1:7" ht="14.25" customHeight="1" x14ac:dyDescent="0.25">
      <c r="A9859" s="7" t="s">
        <v>21</v>
      </c>
      <c r="B9859" s="7">
        <v>2013</v>
      </c>
      <c r="C9859" s="7">
        <v>106244</v>
      </c>
      <c r="D9859" s="7" t="s">
        <v>30</v>
      </c>
      <c r="E9859" s="7" t="s">
        <v>9</v>
      </c>
      <c r="F9859" s="7" t="s">
        <v>23</v>
      </c>
      <c r="G9859" s="7">
        <v>85359</v>
      </c>
    </row>
    <row r="9860" spans="1:7" ht="14.25" customHeight="1" x14ac:dyDescent="0.25">
      <c r="A9860" s="7" t="s">
        <v>27</v>
      </c>
      <c r="B9860" s="7">
        <v>2014</v>
      </c>
      <c r="C9860" s="7">
        <v>315157</v>
      </c>
      <c r="D9860" s="7" t="s">
        <v>8</v>
      </c>
      <c r="E9860" s="7" t="s">
        <v>13</v>
      </c>
      <c r="F9860" s="7" t="s">
        <v>23</v>
      </c>
      <c r="G9860" s="7">
        <v>40113</v>
      </c>
    </row>
    <row r="9861" spans="1:7" ht="14.25" customHeight="1" x14ac:dyDescent="0.25">
      <c r="A9861" s="7" t="s">
        <v>29</v>
      </c>
      <c r="B9861" s="7">
        <v>2006</v>
      </c>
      <c r="C9861" s="7">
        <v>283425</v>
      </c>
      <c r="D9861" s="7" t="s">
        <v>17</v>
      </c>
      <c r="E9861" s="7" t="s">
        <v>9</v>
      </c>
      <c r="F9861" s="7" t="s">
        <v>14</v>
      </c>
      <c r="G9861" s="7">
        <v>14952</v>
      </c>
    </row>
    <row r="9862" spans="1:7" ht="14.25" customHeight="1" x14ac:dyDescent="0.25">
      <c r="A9862" s="7" t="s">
        <v>21</v>
      </c>
      <c r="B9862" s="7">
        <v>2008</v>
      </c>
      <c r="C9862" s="7">
        <v>373678</v>
      </c>
      <c r="D9862" s="7" t="s">
        <v>8</v>
      </c>
      <c r="E9862" s="7" t="s">
        <v>13</v>
      </c>
      <c r="F9862" s="7" t="s">
        <v>23</v>
      </c>
      <c r="G9862" s="7">
        <v>139367</v>
      </c>
    </row>
    <row r="9863" spans="1:7" ht="14.25" customHeight="1" x14ac:dyDescent="0.25">
      <c r="A9863" s="7" t="s">
        <v>31</v>
      </c>
      <c r="B9863" s="7">
        <v>2012</v>
      </c>
      <c r="C9863" s="7">
        <v>164480</v>
      </c>
      <c r="D9863" s="7" t="s">
        <v>24</v>
      </c>
      <c r="E9863" s="7" t="s">
        <v>9</v>
      </c>
      <c r="F9863" s="7" t="s">
        <v>20</v>
      </c>
      <c r="G9863" s="7">
        <v>22362</v>
      </c>
    </row>
    <row r="9864" spans="1:7" ht="14.25" customHeight="1" x14ac:dyDescent="0.25">
      <c r="A9864" s="7" t="s">
        <v>27</v>
      </c>
      <c r="B9864" s="7">
        <v>2014</v>
      </c>
      <c r="C9864" s="7">
        <v>265942</v>
      </c>
      <c r="D9864" s="7" t="s">
        <v>12</v>
      </c>
      <c r="E9864" s="7" t="s">
        <v>13</v>
      </c>
      <c r="F9864" s="7" t="s">
        <v>23</v>
      </c>
      <c r="G9864" s="7">
        <v>81017</v>
      </c>
    </row>
    <row r="9865" spans="1:7" ht="14.25" customHeight="1" x14ac:dyDescent="0.25">
      <c r="A9865" s="7" t="s">
        <v>7</v>
      </c>
      <c r="B9865" s="7">
        <v>2022</v>
      </c>
      <c r="C9865" s="7">
        <v>162376</v>
      </c>
      <c r="D9865" s="7" t="s">
        <v>26</v>
      </c>
      <c r="E9865" s="7" t="s">
        <v>13</v>
      </c>
      <c r="F9865" s="7" t="s">
        <v>14</v>
      </c>
      <c r="G9865" s="7">
        <v>82914</v>
      </c>
    </row>
    <row r="9866" spans="1:7" ht="14.25" customHeight="1" x14ac:dyDescent="0.25">
      <c r="A9866" s="7" t="s">
        <v>7</v>
      </c>
      <c r="B9866" s="7">
        <v>2005</v>
      </c>
      <c r="C9866" s="7">
        <v>95505</v>
      </c>
      <c r="D9866" s="7" t="s">
        <v>8</v>
      </c>
      <c r="E9866" s="7" t="s">
        <v>13</v>
      </c>
      <c r="F9866" s="7" t="s">
        <v>23</v>
      </c>
      <c r="G9866" s="7">
        <v>99441</v>
      </c>
    </row>
    <row r="9867" spans="1:7" ht="14.25" customHeight="1" x14ac:dyDescent="0.25">
      <c r="A9867" s="7" t="s">
        <v>29</v>
      </c>
      <c r="B9867" s="7">
        <v>2021</v>
      </c>
      <c r="C9867" s="7">
        <v>338958</v>
      </c>
      <c r="D9867" s="7" t="s">
        <v>8</v>
      </c>
      <c r="E9867" s="7" t="s">
        <v>13</v>
      </c>
      <c r="F9867" s="7" t="s">
        <v>10</v>
      </c>
      <c r="G9867" s="7">
        <v>40406</v>
      </c>
    </row>
    <row r="9868" spans="1:7" ht="14.25" customHeight="1" x14ac:dyDescent="0.25">
      <c r="A9868" s="7" t="s">
        <v>11</v>
      </c>
      <c r="B9868" s="7">
        <v>2019</v>
      </c>
      <c r="C9868" s="7">
        <v>89733</v>
      </c>
      <c r="D9868" s="7" t="s">
        <v>8</v>
      </c>
      <c r="E9868" s="7" t="s">
        <v>9</v>
      </c>
      <c r="F9868" s="7" t="s">
        <v>14</v>
      </c>
      <c r="G9868" s="7">
        <v>108757</v>
      </c>
    </row>
    <row r="9869" spans="1:7" ht="14.25" customHeight="1" x14ac:dyDescent="0.25">
      <c r="A9869" s="7" t="s">
        <v>15</v>
      </c>
      <c r="B9869" s="7">
        <v>2011</v>
      </c>
      <c r="C9869" s="7">
        <v>183786</v>
      </c>
      <c r="D9869" s="7" t="s">
        <v>30</v>
      </c>
      <c r="E9869" s="7" t="s">
        <v>9</v>
      </c>
      <c r="F9869" s="7" t="s">
        <v>10</v>
      </c>
      <c r="G9869" s="7">
        <v>85654</v>
      </c>
    </row>
    <row r="9870" spans="1:7" ht="14.25" customHeight="1" x14ac:dyDescent="0.25">
      <c r="A9870" s="7" t="s">
        <v>29</v>
      </c>
      <c r="B9870" s="7">
        <v>2015</v>
      </c>
      <c r="C9870" s="7">
        <v>213504</v>
      </c>
      <c r="D9870" s="7" t="s">
        <v>8</v>
      </c>
      <c r="E9870" s="7" t="s">
        <v>9</v>
      </c>
      <c r="F9870" s="7" t="s">
        <v>14</v>
      </c>
      <c r="G9870" s="7">
        <v>57397</v>
      </c>
    </row>
    <row r="9871" spans="1:7" ht="14.25" customHeight="1" x14ac:dyDescent="0.25">
      <c r="A9871" s="7" t="s">
        <v>22</v>
      </c>
      <c r="B9871" s="7">
        <v>2014</v>
      </c>
      <c r="C9871" s="7">
        <v>379935</v>
      </c>
      <c r="D9871" s="7" t="s">
        <v>19</v>
      </c>
      <c r="E9871" s="7" t="s">
        <v>13</v>
      </c>
      <c r="F9871" s="7" t="s">
        <v>20</v>
      </c>
      <c r="G9871" s="7">
        <v>72585</v>
      </c>
    </row>
    <row r="9872" spans="1:7" ht="14.25" customHeight="1" x14ac:dyDescent="0.25">
      <c r="A9872" s="7" t="s">
        <v>31</v>
      </c>
      <c r="B9872" s="7">
        <v>2012</v>
      </c>
      <c r="C9872" s="7">
        <v>246746</v>
      </c>
      <c r="D9872" s="7" t="s">
        <v>19</v>
      </c>
      <c r="E9872" s="7" t="s">
        <v>9</v>
      </c>
      <c r="F9872" s="7" t="s">
        <v>14</v>
      </c>
      <c r="G9872" s="7">
        <v>16547</v>
      </c>
    </row>
    <row r="9873" spans="1:7" ht="14.25" customHeight="1" x14ac:dyDescent="0.25">
      <c r="A9873" s="7" t="s">
        <v>16</v>
      </c>
      <c r="B9873" s="7">
        <v>2020</v>
      </c>
      <c r="C9873" s="7">
        <v>396393</v>
      </c>
      <c r="D9873" s="7" t="s">
        <v>19</v>
      </c>
      <c r="E9873" s="7" t="s">
        <v>9</v>
      </c>
      <c r="F9873" s="7" t="s">
        <v>14</v>
      </c>
      <c r="G9873" s="7">
        <v>109718</v>
      </c>
    </row>
    <row r="9874" spans="1:7" ht="14.25" customHeight="1" x14ac:dyDescent="0.25">
      <c r="A9874" s="7" t="s">
        <v>28</v>
      </c>
      <c r="B9874" s="7">
        <v>2022</v>
      </c>
      <c r="C9874" s="7">
        <v>269249</v>
      </c>
      <c r="D9874" s="7" t="s">
        <v>8</v>
      </c>
      <c r="E9874" s="7" t="s">
        <v>9</v>
      </c>
      <c r="F9874" s="7" t="s">
        <v>23</v>
      </c>
      <c r="G9874" s="7">
        <v>121612</v>
      </c>
    </row>
    <row r="9875" spans="1:7" ht="14.25" customHeight="1" x14ac:dyDescent="0.25">
      <c r="A9875" s="7" t="s">
        <v>7</v>
      </c>
      <c r="B9875" s="7">
        <v>2021</v>
      </c>
      <c r="C9875" s="7">
        <v>369948</v>
      </c>
      <c r="D9875" s="7" t="s">
        <v>30</v>
      </c>
      <c r="E9875" s="7" t="s">
        <v>13</v>
      </c>
      <c r="F9875" s="7" t="s">
        <v>20</v>
      </c>
      <c r="G9875" s="7">
        <v>27092</v>
      </c>
    </row>
    <row r="9876" spans="1:7" ht="14.25" customHeight="1" x14ac:dyDescent="0.25">
      <c r="A9876" s="7" t="s">
        <v>21</v>
      </c>
      <c r="B9876" s="7">
        <v>2009</v>
      </c>
      <c r="C9876" s="7">
        <v>262789</v>
      </c>
      <c r="D9876" s="7" t="s">
        <v>19</v>
      </c>
      <c r="E9876" s="7" t="s">
        <v>9</v>
      </c>
      <c r="F9876" s="7" t="s">
        <v>20</v>
      </c>
      <c r="G9876" s="7">
        <v>13584</v>
      </c>
    </row>
    <row r="9877" spans="1:7" ht="14.25" customHeight="1" x14ac:dyDescent="0.25">
      <c r="A9877" s="7" t="s">
        <v>16</v>
      </c>
      <c r="B9877" s="7">
        <v>2018</v>
      </c>
      <c r="C9877" s="7">
        <v>38666</v>
      </c>
      <c r="D9877" s="7" t="s">
        <v>30</v>
      </c>
      <c r="E9877" s="7" t="s">
        <v>13</v>
      </c>
      <c r="F9877" s="7" t="s">
        <v>10</v>
      </c>
      <c r="G9877" s="7">
        <v>40041</v>
      </c>
    </row>
    <row r="9878" spans="1:7" ht="14.25" customHeight="1" x14ac:dyDescent="0.25">
      <c r="A9878" s="7" t="s">
        <v>28</v>
      </c>
      <c r="B9878" s="7">
        <v>2006</v>
      </c>
      <c r="C9878" s="7">
        <v>274165</v>
      </c>
      <c r="D9878" s="7" t="s">
        <v>8</v>
      </c>
      <c r="E9878" s="7" t="s">
        <v>13</v>
      </c>
      <c r="F9878" s="7" t="s">
        <v>20</v>
      </c>
      <c r="G9878" s="7">
        <v>135512</v>
      </c>
    </row>
    <row r="9879" spans="1:7" ht="14.25" customHeight="1" x14ac:dyDescent="0.25">
      <c r="A9879" s="7" t="s">
        <v>16</v>
      </c>
      <c r="B9879" s="7">
        <v>2011</v>
      </c>
      <c r="C9879" s="7">
        <v>267766</v>
      </c>
      <c r="D9879" s="7" t="s">
        <v>8</v>
      </c>
      <c r="E9879" s="7" t="s">
        <v>9</v>
      </c>
      <c r="F9879" s="7" t="s">
        <v>10</v>
      </c>
      <c r="G9879" s="7">
        <v>81217</v>
      </c>
    </row>
    <row r="9880" spans="1:7" ht="14.25" customHeight="1" x14ac:dyDescent="0.25">
      <c r="A9880" s="7" t="s">
        <v>28</v>
      </c>
      <c r="B9880" s="7">
        <v>2012</v>
      </c>
      <c r="C9880" s="7">
        <v>280961</v>
      </c>
      <c r="D9880" s="7" t="s">
        <v>19</v>
      </c>
      <c r="E9880" s="7" t="s">
        <v>9</v>
      </c>
      <c r="F9880" s="7" t="s">
        <v>23</v>
      </c>
      <c r="G9880" s="7">
        <v>145684</v>
      </c>
    </row>
    <row r="9881" spans="1:7" ht="14.25" customHeight="1" x14ac:dyDescent="0.25">
      <c r="A9881" s="7" t="s">
        <v>16</v>
      </c>
      <c r="B9881" s="7">
        <v>2016</v>
      </c>
      <c r="C9881" s="7">
        <v>79104</v>
      </c>
      <c r="D9881" s="7" t="s">
        <v>17</v>
      </c>
      <c r="E9881" s="7" t="s">
        <v>13</v>
      </c>
      <c r="F9881" s="7" t="s">
        <v>14</v>
      </c>
      <c r="G9881" s="7">
        <v>86909</v>
      </c>
    </row>
    <row r="9882" spans="1:7" ht="14.25" customHeight="1" x14ac:dyDescent="0.25">
      <c r="A9882" s="7" t="s">
        <v>27</v>
      </c>
      <c r="B9882" s="7">
        <v>2008</v>
      </c>
      <c r="C9882" s="7">
        <v>72511</v>
      </c>
      <c r="D9882" s="7" t="s">
        <v>26</v>
      </c>
      <c r="E9882" s="7" t="s">
        <v>13</v>
      </c>
      <c r="F9882" s="7" t="s">
        <v>23</v>
      </c>
      <c r="G9882" s="7">
        <v>52978</v>
      </c>
    </row>
    <row r="9883" spans="1:7" ht="14.25" customHeight="1" x14ac:dyDescent="0.25">
      <c r="A9883" s="7" t="s">
        <v>18</v>
      </c>
      <c r="B9883" s="7">
        <v>2006</v>
      </c>
      <c r="C9883" s="7">
        <v>112494</v>
      </c>
      <c r="D9883" s="7" t="s">
        <v>8</v>
      </c>
      <c r="E9883" s="7" t="s">
        <v>9</v>
      </c>
      <c r="F9883" s="7" t="s">
        <v>14</v>
      </c>
      <c r="G9883" s="7">
        <v>93911</v>
      </c>
    </row>
    <row r="9884" spans="1:7" ht="14.25" customHeight="1" x14ac:dyDescent="0.25">
      <c r="A9884" s="7" t="s">
        <v>11</v>
      </c>
      <c r="B9884" s="7">
        <v>2008</v>
      </c>
      <c r="C9884" s="7">
        <v>241061</v>
      </c>
      <c r="D9884" s="7" t="s">
        <v>26</v>
      </c>
      <c r="E9884" s="7" t="s">
        <v>13</v>
      </c>
      <c r="F9884" s="7" t="s">
        <v>10</v>
      </c>
      <c r="G9884" s="7">
        <v>52313</v>
      </c>
    </row>
    <row r="9885" spans="1:7" ht="14.25" customHeight="1" x14ac:dyDescent="0.25">
      <c r="A9885" s="7" t="s">
        <v>11</v>
      </c>
      <c r="B9885" s="7">
        <v>2016</v>
      </c>
      <c r="C9885" s="7">
        <v>280701</v>
      </c>
      <c r="D9885" s="7" t="s">
        <v>8</v>
      </c>
      <c r="E9885" s="7" t="s">
        <v>9</v>
      </c>
      <c r="F9885" s="7" t="s">
        <v>10</v>
      </c>
      <c r="G9885" s="7">
        <v>80451</v>
      </c>
    </row>
    <row r="9886" spans="1:7" ht="14.25" customHeight="1" x14ac:dyDescent="0.25">
      <c r="A9886" s="7" t="s">
        <v>25</v>
      </c>
      <c r="B9886" s="7">
        <v>2019</v>
      </c>
      <c r="C9886" s="7">
        <v>342096</v>
      </c>
      <c r="D9886" s="7" t="s">
        <v>19</v>
      </c>
      <c r="E9886" s="7" t="s">
        <v>13</v>
      </c>
      <c r="F9886" s="7" t="s">
        <v>14</v>
      </c>
      <c r="G9886" s="7">
        <v>117245</v>
      </c>
    </row>
    <row r="9887" spans="1:7" ht="14.25" customHeight="1" x14ac:dyDescent="0.25">
      <c r="A9887" s="7" t="s">
        <v>15</v>
      </c>
      <c r="B9887" s="7">
        <v>2005</v>
      </c>
      <c r="C9887" s="7">
        <v>291280</v>
      </c>
      <c r="D9887" s="7" t="s">
        <v>24</v>
      </c>
      <c r="E9887" s="7" t="s">
        <v>13</v>
      </c>
      <c r="F9887" s="7" t="s">
        <v>14</v>
      </c>
      <c r="G9887" s="7">
        <v>131645</v>
      </c>
    </row>
    <row r="9888" spans="1:7" ht="14.25" customHeight="1" x14ac:dyDescent="0.25">
      <c r="A9888" s="7" t="s">
        <v>15</v>
      </c>
      <c r="B9888" s="7">
        <v>2006</v>
      </c>
      <c r="C9888" s="7">
        <v>345227</v>
      </c>
      <c r="D9888" s="7" t="s">
        <v>26</v>
      </c>
      <c r="E9888" s="7" t="s">
        <v>9</v>
      </c>
      <c r="F9888" s="7" t="s">
        <v>23</v>
      </c>
      <c r="G9888" s="7">
        <v>41285</v>
      </c>
    </row>
    <row r="9889" spans="1:7" ht="14.25" customHeight="1" x14ac:dyDescent="0.25">
      <c r="A9889" s="7" t="s">
        <v>31</v>
      </c>
      <c r="B9889" s="7">
        <v>2021</v>
      </c>
      <c r="C9889" s="7">
        <v>258272</v>
      </c>
      <c r="D9889" s="7" t="s">
        <v>12</v>
      </c>
      <c r="E9889" s="7" t="s">
        <v>13</v>
      </c>
      <c r="F9889" s="7" t="s">
        <v>14</v>
      </c>
      <c r="G9889" s="7">
        <v>67149</v>
      </c>
    </row>
    <row r="9890" spans="1:7" ht="14.25" customHeight="1" x14ac:dyDescent="0.25">
      <c r="A9890" s="7" t="s">
        <v>21</v>
      </c>
      <c r="B9890" s="7">
        <v>2016</v>
      </c>
      <c r="C9890" s="7">
        <v>35308</v>
      </c>
      <c r="D9890" s="7" t="s">
        <v>24</v>
      </c>
      <c r="E9890" s="7" t="s">
        <v>13</v>
      </c>
      <c r="F9890" s="7" t="s">
        <v>20</v>
      </c>
      <c r="G9890" s="7">
        <v>26334</v>
      </c>
    </row>
    <row r="9891" spans="1:7" ht="14.25" customHeight="1" x14ac:dyDescent="0.25">
      <c r="A9891" s="7" t="s">
        <v>29</v>
      </c>
      <c r="B9891" s="7">
        <v>2023</v>
      </c>
      <c r="C9891" s="7">
        <v>177924</v>
      </c>
      <c r="D9891" s="7" t="s">
        <v>17</v>
      </c>
      <c r="E9891" s="7" t="s">
        <v>9</v>
      </c>
      <c r="F9891" s="7" t="s">
        <v>23</v>
      </c>
      <c r="G9891" s="7">
        <v>110328</v>
      </c>
    </row>
    <row r="9892" spans="1:7" ht="14.25" customHeight="1" x14ac:dyDescent="0.25">
      <c r="A9892" s="7" t="s">
        <v>31</v>
      </c>
      <c r="B9892" s="7">
        <v>2023</v>
      </c>
      <c r="C9892" s="7">
        <v>349595</v>
      </c>
      <c r="D9892" s="7" t="s">
        <v>19</v>
      </c>
      <c r="E9892" s="7" t="s">
        <v>13</v>
      </c>
      <c r="F9892" s="7" t="s">
        <v>20</v>
      </c>
      <c r="G9892" s="7">
        <v>87709</v>
      </c>
    </row>
    <row r="9893" spans="1:7" ht="14.25" customHeight="1" x14ac:dyDescent="0.25">
      <c r="A9893" s="7" t="s">
        <v>27</v>
      </c>
      <c r="B9893" s="7">
        <v>2007</v>
      </c>
      <c r="C9893" s="7">
        <v>291604</v>
      </c>
      <c r="D9893" s="7" t="s">
        <v>17</v>
      </c>
      <c r="E9893" s="7" t="s">
        <v>9</v>
      </c>
      <c r="F9893" s="7" t="s">
        <v>23</v>
      </c>
      <c r="G9893" s="7">
        <v>137823</v>
      </c>
    </row>
    <row r="9894" spans="1:7" ht="14.25" customHeight="1" x14ac:dyDescent="0.25">
      <c r="A9894" s="7" t="s">
        <v>7</v>
      </c>
      <c r="B9894" s="7">
        <v>2014</v>
      </c>
      <c r="C9894" s="7">
        <v>157108</v>
      </c>
      <c r="D9894" s="7" t="s">
        <v>19</v>
      </c>
      <c r="E9894" s="7" t="s">
        <v>9</v>
      </c>
      <c r="F9894" s="7" t="s">
        <v>20</v>
      </c>
      <c r="G9894" s="7">
        <v>62107</v>
      </c>
    </row>
    <row r="9895" spans="1:7" ht="14.25" customHeight="1" x14ac:dyDescent="0.25">
      <c r="A9895" s="7" t="s">
        <v>27</v>
      </c>
      <c r="B9895" s="7">
        <v>2014</v>
      </c>
      <c r="C9895" s="7">
        <v>40333</v>
      </c>
      <c r="D9895" s="7" t="s">
        <v>30</v>
      </c>
      <c r="E9895" s="7" t="s">
        <v>13</v>
      </c>
      <c r="F9895" s="7" t="s">
        <v>14</v>
      </c>
      <c r="G9895" s="7">
        <v>16414</v>
      </c>
    </row>
    <row r="9896" spans="1:7" ht="14.25" customHeight="1" x14ac:dyDescent="0.25">
      <c r="A9896" s="7" t="s">
        <v>16</v>
      </c>
      <c r="B9896" s="7">
        <v>2023</v>
      </c>
      <c r="C9896" s="7">
        <v>208388</v>
      </c>
      <c r="D9896" s="7" t="s">
        <v>24</v>
      </c>
      <c r="E9896" s="7" t="s">
        <v>9</v>
      </c>
      <c r="F9896" s="7" t="s">
        <v>23</v>
      </c>
      <c r="G9896" s="7">
        <v>148686</v>
      </c>
    </row>
    <row r="9897" spans="1:7" ht="14.25" customHeight="1" x14ac:dyDescent="0.25">
      <c r="A9897" s="7" t="s">
        <v>16</v>
      </c>
      <c r="B9897" s="7">
        <v>2010</v>
      </c>
      <c r="C9897" s="7">
        <v>278760</v>
      </c>
      <c r="D9897" s="7" t="s">
        <v>30</v>
      </c>
      <c r="E9897" s="7" t="s">
        <v>13</v>
      </c>
      <c r="F9897" s="7" t="s">
        <v>23</v>
      </c>
      <c r="G9897" s="7">
        <v>135644</v>
      </c>
    </row>
    <row r="9898" spans="1:7" ht="14.25" customHeight="1" x14ac:dyDescent="0.25">
      <c r="A9898" s="7" t="s">
        <v>15</v>
      </c>
      <c r="B9898" s="7">
        <v>2005</v>
      </c>
      <c r="C9898" s="7">
        <v>30939</v>
      </c>
      <c r="D9898" s="7" t="s">
        <v>24</v>
      </c>
      <c r="E9898" s="7" t="s">
        <v>9</v>
      </c>
      <c r="F9898" s="7" t="s">
        <v>10</v>
      </c>
      <c r="G9898" s="7">
        <v>102458</v>
      </c>
    </row>
    <row r="9899" spans="1:7" ht="14.25" customHeight="1" x14ac:dyDescent="0.25">
      <c r="A9899" s="7" t="s">
        <v>15</v>
      </c>
      <c r="B9899" s="7">
        <v>2019</v>
      </c>
      <c r="C9899" s="7">
        <v>206546</v>
      </c>
      <c r="D9899" s="7" t="s">
        <v>8</v>
      </c>
      <c r="E9899" s="7" t="s">
        <v>9</v>
      </c>
      <c r="F9899" s="7" t="s">
        <v>20</v>
      </c>
      <c r="G9899" s="7">
        <v>60495</v>
      </c>
    </row>
    <row r="9900" spans="1:7" ht="14.25" customHeight="1" x14ac:dyDescent="0.25">
      <c r="A9900" s="7" t="s">
        <v>18</v>
      </c>
      <c r="B9900" s="7">
        <v>2013</v>
      </c>
      <c r="C9900" s="7">
        <v>370705</v>
      </c>
      <c r="D9900" s="7" t="s">
        <v>12</v>
      </c>
      <c r="E9900" s="7" t="s">
        <v>13</v>
      </c>
      <c r="F9900" s="7" t="s">
        <v>10</v>
      </c>
      <c r="G9900" s="7">
        <v>99176</v>
      </c>
    </row>
    <row r="9901" spans="1:7" ht="14.25" customHeight="1" x14ac:dyDescent="0.25">
      <c r="A9901" s="7" t="s">
        <v>25</v>
      </c>
      <c r="B9901" s="7">
        <v>2023</v>
      </c>
      <c r="C9901" s="7">
        <v>45388</v>
      </c>
      <c r="D9901" s="7" t="s">
        <v>8</v>
      </c>
      <c r="E9901" s="7" t="s">
        <v>9</v>
      </c>
      <c r="F9901" s="7" t="s">
        <v>23</v>
      </c>
      <c r="G9901" s="7">
        <v>149846</v>
      </c>
    </row>
    <row r="9902" spans="1:7" ht="14.25" customHeight="1" x14ac:dyDescent="0.25">
      <c r="A9902" s="7" t="s">
        <v>27</v>
      </c>
      <c r="B9902" s="7">
        <v>2010</v>
      </c>
      <c r="C9902" s="7">
        <v>388405</v>
      </c>
      <c r="D9902" s="7" t="s">
        <v>19</v>
      </c>
      <c r="E9902" s="7" t="s">
        <v>9</v>
      </c>
      <c r="F9902" s="7" t="s">
        <v>10</v>
      </c>
      <c r="G9902" s="7">
        <v>63420</v>
      </c>
    </row>
    <row r="9903" spans="1:7" ht="14.25" customHeight="1" x14ac:dyDescent="0.25">
      <c r="A9903" s="7" t="s">
        <v>28</v>
      </c>
      <c r="B9903" s="7">
        <v>2017</v>
      </c>
      <c r="C9903" s="7">
        <v>109820</v>
      </c>
      <c r="D9903" s="7" t="s">
        <v>12</v>
      </c>
      <c r="E9903" s="7" t="s">
        <v>13</v>
      </c>
      <c r="F9903" s="7" t="s">
        <v>23</v>
      </c>
      <c r="G9903" s="7">
        <v>52437</v>
      </c>
    </row>
    <row r="9904" spans="1:7" ht="14.25" customHeight="1" x14ac:dyDescent="0.25">
      <c r="A9904" s="7" t="s">
        <v>18</v>
      </c>
      <c r="B9904" s="7">
        <v>2023</v>
      </c>
      <c r="C9904" s="7">
        <v>370904</v>
      </c>
      <c r="D9904" s="7" t="s">
        <v>8</v>
      </c>
      <c r="E9904" s="7" t="s">
        <v>9</v>
      </c>
      <c r="F9904" s="7" t="s">
        <v>20</v>
      </c>
      <c r="G9904" s="7">
        <v>81627</v>
      </c>
    </row>
    <row r="9905" spans="1:7" ht="14.25" customHeight="1" x14ac:dyDescent="0.25">
      <c r="A9905" s="7" t="s">
        <v>28</v>
      </c>
      <c r="B9905" s="7">
        <v>2018</v>
      </c>
      <c r="C9905" s="7">
        <v>384236</v>
      </c>
      <c r="D9905" s="7" t="s">
        <v>8</v>
      </c>
      <c r="E9905" s="7" t="s">
        <v>9</v>
      </c>
      <c r="F9905" s="7" t="s">
        <v>20</v>
      </c>
      <c r="G9905" s="7">
        <v>64653</v>
      </c>
    </row>
    <row r="9906" spans="1:7" ht="14.25" customHeight="1" x14ac:dyDescent="0.25">
      <c r="A9906" s="7" t="s">
        <v>7</v>
      </c>
      <c r="B9906" s="7">
        <v>2023</v>
      </c>
      <c r="C9906" s="7">
        <v>138912</v>
      </c>
      <c r="D9906" s="7" t="s">
        <v>30</v>
      </c>
      <c r="E9906" s="7" t="s">
        <v>9</v>
      </c>
      <c r="F9906" s="7" t="s">
        <v>14</v>
      </c>
      <c r="G9906" s="7">
        <v>96355</v>
      </c>
    </row>
    <row r="9907" spans="1:7" ht="14.25" customHeight="1" x14ac:dyDescent="0.25">
      <c r="A9907" s="7" t="s">
        <v>31</v>
      </c>
      <c r="B9907" s="7">
        <v>2017</v>
      </c>
      <c r="C9907" s="7">
        <v>306745</v>
      </c>
      <c r="D9907" s="7" t="s">
        <v>30</v>
      </c>
      <c r="E9907" s="7" t="s">
        <v>13</v>
      </c>
      <c r="F9907" s="7" t="s">
        <v>23</v>
      </c>
      <c r="G9907" s="7">
        <v>104716</v>
      </c>
    </row>
    <row r="9908" spans="1:7" ht="14.25" customHeight="1" x14ac:dyDescent="0.25">
      <c r="A9908" s="7" t="s">
        <v>22</v>
      </c>
      <c r="B9908" s="7">
        <v>2014</v>
      </c>
      <c r="C9908" s="7">
        <v>341820</v>
      </c>
      <c r="D9908" s="7" t="s">
        <v>24</v>
      </c>
      <c r="E9908" s="7" t="s">
        <v>9</v>
      </c>
      <c r="F9908" s="7" t="s">
        <v>20</v>
      </c>
      <c r="G9908" s="7">
        <v>39740</v>
      </c>
    </row>
    <row r="9909" spans="1:7" ht="14.25" customHeight="1" x14ac:dyDescent="0.25">
      <c r="A9909" s="7" t="s">
        <v>25</v>
      </c>
      <c r="B9909" s="7">
        <v>2022</v>
      </c>
      <c r="C9909" s="7">
        <v>199027</v>
      </c>
      <c r="D9909" s="7" t="s">
        <v>24</v>
      </c>
      <c r="E9909" s="7" t="s">
        <v>9</v>
      </c>
      <c r="F9909" s="7" t="s">
        <v>20</v>
      </c>
      <c r="G9909" s="7">
        <v>71792</v>
      </c>
    </row>
    <row r="9910" spans="1:7" ht="14.25" customHeight="1" x14ac:dyDescent="0.25">
      <c r="A9910" s="7" t="s">
        <v>15</v>
      </c>
      <c r="B9910" s="7">
        <v>2019</v>
      </c>
      <c r="C9910" s="7">
        <v>215141</v>
      </c>
      <c r="D9910" s="7" t="s">
        <v>12</v>
      </c>
      <c r="E9910" s="7" t="s">
        <v>9</v>
      </c>
      <c r="F9910" s="7" t="s">
        <v>14</v>
      </c>
      <c r="G9910" s="7">
        <v>60009</v>
      </c>
    </row>
    <row r="9911" spans="1:7" ht="14.25" customHeight="1" x14ac:dyDescent="0.25">
      <c r="A9911" s="7" t="s">
        <v>27</v>
      </c>
      <c r="B9911" s="7">
        <v>2007</v>
      </c>
      <c r="C9911" s="7">
        <v>165404</v>
      </c>
      <c r="D9911" s="7" t="s">
        <v>30</v>
      </c>
      <c r="E9911" s="7" t="s">
        <v>13</v>
      </c>
      <c r="F9911" s="7" t="s">
        <v>10</v>
      </c>
      <c r="G9911" s="7">
        <v>69356</v>
      </c>
    </row>
    <row r="9912" spans="1:7" ht="14.25" customHeight="1" x14ac:dyDescent="0.25">
      <c r="A9912" s="7" t="s">
        <v>22</v>
      </c>
      <c r="B9912" s="7">
        <v>2021</v>
      </c>
      <c r="C9912" s="7">
        <v>250124</v>
      </c>
      <c r="D9912" s="7" t="s">
        <v>19</v>
      </c>
      <c r="E9912" s="7" t="s">
        <v>13</v>
      </c>
      <c r="F9912" s="7" t="s">
        <v>14</v>
      </c>
      <c r="G9912" s="7">
        <v>28135</v>
      </c>
    </row>
    <row r="9913" spans="1:7" ht="14.25" customHeight="1" x14ac:dyDescent="0.25">
      <c r="A9913" s="7" t="s">
        <v>18</v>
      </c>
      <c r="B9913" s="7">
        <v>2014</v>
      </c>
      <c r="C9913" s="7">
        <v>396954</v>
      </c>
      <c r="D9913" s="7" t="s">
        <v>12</v>
      </c>
      <c r="E9913" s="7" t="s">
        <v>9</v>
      </c>
      <c r="F9913" s="7" t="s">
        <v>23</v>
      </c>
      <c r="G9913" s="7">
        <v>117078</v>
      </c>
    </row>
    <row r="9914" spans="1:7" ht="14.25" customHeight="1" x14ac:dyDescent="0.25">
      <c r="A9914" s="7" t="s">
        <v>22</v>
      </c>
      <c r="B9914" s="7">
        <v>2009</v>
      </c>
      <c r="C9914" s="7">
        <v>306441</v>
      </c>
      <c r="D9914" s="7" t="s">
        <v>24</v>
      </c>
      <c r="E9914" s="7" t="s">
        <v>13</v>
      </c>
      <c r="F9914" s="7" t="s">
        <v>20</v>
      </c>
      <c r="G9914" s="7">
        <v>107704</v>
      </c>
    </row>
    <row r="9915" spans="1:7" ht="14.25" customHeight="1" x14ac:dyDescent="0.25">
      <c r="A9915" s="7" t="s">
        <v>25</v>
      </c>
      <c r="B9915" s="7">
        <v>2022</v>
      </c>
      <c r="C9915" s="7">
        <v>319288</v>
      </c>
      <c r="D9915" s="7" t="s">
        <v>19</v>
      </c>
      <c r="E9915" s="7" t="s">
        <v>9</v>
      </c>
      <c r="F9915" s="7" t="s">
        <v>20</v>
      </c>
      <c r="G9915" s="7">
        <v>80360</v>
      </c>
    </row>
    <row r="9916" spans="1:7" ht="14.25" customHeight="1" x14ac:dyDescent="0.25">
      <c r="A9916" s="7" t="s">
        <v>29</v>
      </c>
      <c r="B9916" s="7">
        <v>2016</v>
      </c>
      <c r="C9916" s="7">
        <v>286270</v>
      </c>
      <c r="D9916" s="7" t="s">
        <v>17</v>
      </c>
      <c r="E9916" s="7" t="s">
        <v>9</v>
      </c>
      <c r="F9916" s="7" t="s">
        <v>23</v>
      </c>
      <c r="G9916" s="7">
        <v>61478</v>
      </c>
    </row>
    <row r="9917" spans="1:7" ht="14.25" customHeight="1" x14ac:dyDescent="0.25">
      <c r="A9917" s="7" t="s">
        <v>31</v>
      </c>
      <c r="B9917" s="7">
        <v>2023</v>
      </c>
      <c r="C9917" s="7">
        <v>147091</v>
      </c>
      <c r="D9917" s="7" t="s">
        <v>30</v>
      </c>
      <c r="E9917" s="7" t="s">
        <v>9</v>
      </c>
      <c r="F9917" s="7" t="s">
        <v>10</v>
      </c>
      <c r="G9917" s="7">
        <v>44965</v>
      </c>
    </row>
    <row r="9918" spans="1:7" ht="14.25" customHeight="1" x14ac:dyDescent="0.25">
      <c r="A9918" s="7" t="s">
        <v>29</v>
      </c>
      <c r="B9918" s="7">
        <v>2017</v>
      </c>
      <c r="C9918" s="7">
        <v>210214</v>
      </c>
      <c r="D9918" s="7" t="s">
        <v>26</v>
      </c>
      <c r="E9918" s="7" t="s">
        <v>13</v>
      </c>
      <c r="F9918" s="7" t="s">
        <v>20</v>
      </c>
      <c r="G9918" s="7">
        <v>74146</v>
      </c>
    </row>
    <row r="9919" spans="1:7" ht="14.25" customHeight="1" x14ac:dyDescent="0.25">
      <c r="A9919" s="7" t="s">
        <v>22</v>
      </c>
      <c r="B9919" s="7">
        <v>2023</v>
      </c>
      <c r="C9919" s="7">
        <v>17845</v>
      </c>
      <c r="D9919" s="7" t="s">
        <v>19</v>
      </c>
      <c r="E9919" s="7" t="s">
        <v>9</v>
      </c>
      <c r="F9919" s="7" t="s">
        <v>14</v>
      </c>
      <c r="G9919" s="7">
        <v>58076</v>
      </c>
    </row>
    <row r="9920" spans="1:7" ht="14.25" customHeight="1" x14ac:dyDescent="0.25">
      <c r="A9920" s="7" t="s">
        <v>11</v>
      </c>
      <c r="B9920" s="7">
        <v>2012</v>
      </c>
      <c r="C9920" s="7">
        <v>399808</v>
      </c>
      <c r="D9920" s="7" t="s">
        <v>24</v>
      </c>
      <c r="E9920" s="7" t="s">
        <v>13</v>
      </c>
      <c r="F9920" s="7" t="s">
        <v>10</v>
      </c>
      <c r="G9920" s="7">
        <v>82314</v>
      </c>
    </row>
    <row r="9921" spans="1:7" ht="14.25" customHeight="1" x14ac:dyDescent="0.25">
      <c r="A9921" s="7" t="s">
        <v>31</v>
      </c>
      <c r="B9921" s="7">
        <v>2009</v>
      </c>
      <c r="C9921" s="7">
        <v>361226</v>
      </c>
      <c r="D9921" s="7" t="s">
        <v>24</v>
      </c>
      <c r="E9921" s="7" t="s">
        <v>13</v>
      </c>
      <c r="F9921" s="7" t="s">
        <v>20</v>
      </c>
      <c r="G9921" s="7">
        <v>118867</v>
      </c>
    </row>
    <row r="9922" spans="1:7" ht="14.25" customHeight="1" x14ac:dyDescent="0.25">
      <c r="A9922" s="7" t="s">
        <v>16</v>
      </c>
      <c r="B9922" s="7">
        <v>2015</v>
      </c>
      <c r="C9922" s="7">
        <v>175166</v>
      </c>
      <c r="D9922" s="7" t="s">
        <v>8</v>
      </c>
      <c r="E9922" s="7" t="s">
        <v>13</v>
      </c>
      <c r="F9922" s="7" t="s">
        <v>20</v>
      </c>
      <c r="G9922" s="7">
        <v>67511</v>
      </c>
    </row>
    <row r="9923" spans="1:7" ht="14.25" customHeight="1" x14ac:dyDescent="0.25">
      <c r="A9923" s="7" t="s">
        <v>25</v>
      </c>
      <c r="B9923" s="7">
        <v>2023</v>
      </c>
      <c r="C9923" s="7">
        <v>275172</v>
      </c>
      <c r="D9923" s="7" t="s">
        <v>19</v>
      </c>
      <c r="E9923" s="7" t="s">
        <v>13</v>
      </c>
      <c r="F9923" s="7" t="s">
        <v>10</v>
      </c>
      <c r="G9923" s="7">
        <v>101945</v>
      </c>
    </row>
    <row r="9924" spans="1:7" ht="14.25" customHeight="1" x14ac:dyDescent="0.25">
      <c r="A9924" s="7" t="s">
        <v>28</v>
      </c>
      <c r="B9924" s="7">
        <v>2008</v>
      </c>
      <c r="C9924" s="7">
        <v>229595</v>
      </c>
      <c r="D9924" s="7" t="s">
        <v>30</v>
      </c>
      <c r="E9924" s="7" t="s">
        <v>13</v>
      </c>
      <c r="F9924" s="7" t="s">
        <v>23</v>
      </c>
      <c r="G9924" s="7">
        <v>103314</v>
      </c>
    </row>
    <row r="9925" spans="1:7" ht="14.25" customHeight="1" x14ac:dyDescent="0.25">
      <c r="A9925" s="7" t="s">
        <v>22</v>
      </c>
      <c r="B9925" s="7">
        <v>2014</v>
      </c>
      <c r="C9925" s="7">
        <v>365027</v>
      </c>
      <c r="D9925" s="7" t="s">
        <v>30</v>
      </c>
      <c r="E9925" s="7" t="s">
        <v>13</v>
      </c>
      <c r="F9925" s="7" t="s">
        <v>14</v>
      </c>
      <c r="G9925" s="7">
        <v>42323</v>
      </c>
    </row>
    <row r="9926" spans="1:7" ht="14.25" customHeight="1" x14ac:dyDescent="0.25">
      <c r="A9926" s="7" t="s">
        <v>18</v>
      </c>
      <c r="B9926" s="7">
        <v>2005</v>
      </c>
      <c r="C9926" s="7">
        <v>237690</v>
      </c>
      <c r="D9926" s="7" t="s">
        <v>30</v>
      </c>
      <c r="E9926" s="7" t="s">
        <v>13</v>
      </c>
      <c r="F9926" s="7" t="s">
        <v>20</v>
      </c>
      <c r="G9926" s="7">
        <v>119689</v>
      </c>
    </row>
    <row r="9927" spans="1:7" ht="14.25" customHeight="1" x14ac:dyDescent="0.25">
      <c r="A9927" s="7" t="s">
        <v>11</v>
      </c>
      <c r="B9927" s="7">
        <v>2021</v>
      </c>
      <c r="C9927" s="7">
        <v>331910</v>
      </c>
      <c r="D9927" s="7" t="s">
        <v>19</v>
      </c>
      <c r="E9927" s="7" t="s">
        <v>9</v>
      </c>
      <c r="F9927" s="7" t="s">
        <v>14</v>
      </c>
      <c r="G9927" s="7">
        <v>140097</v>
      </c>
    </row>
    <row r="9928" spans="1:7" ht="14.25" customHeight="1" x14ac:dyDescent="0.25">
      <c r="A9928" s="7" t="s">
        <v>31</v>
      </c>
      <c r="B9928" s="7">
        <v>2014</v>
      </c>
      <c r="C9928" s="7">
        <v>146211</v>
      </c>
      <c r="D9928" s="7" t="s">
        <v>24</v>
      </c>
      <c r="E9928" s="7" t="s">
        <v>13</v>
      </c>
      <c r="F9928" s="7" t="s">
        <v>14</v>
      </c>
      <c r="G9928" s="7">
        <v>145395</v>
      </c>
    </row>
    <row r="9929" spans="1:7" ht="14.25" customHeight="1" x14ac:dyDescent="0.25">
      <c r="A9929" s="7" t="s">
        <v>15</v>
      </c>
      <c r="B9929" s="7">
        <v>2023</v>
      </c>
      <c r="C9929" s="7">
        <v>302464</v>
      </c>
      <c r="D9929" s="7" t="s">
        <v>19</v>
      </c>
      <c r="E9929" s="7" t="s">
        <v>13</v>
      </c>
      <c r="F9929" s="7" t="s">
        <v>14</v>
      </c>
      <c r="G9929" s="7">
        <v>61153</v>
      </c>
    </row>
    <row r="9930" spans="1:7" ht="14.25" customHeight="1" x14ac:dyDescent="0.25">
      <c r="A9930" s="7" t="s">
        <v>22</v>
      </c>
      <c r="B9930" s="7">
        <v>2011</v>
      </c>
      <c r="C9930" s="7">
        <v>207805</v>
      </c>
      <c r="D9930" s="7" t="s">
        <v>26</v>
      </c>
      <c r="E9930" s="7" t="s">
        <v>13</v>
      </c>
      <c r="F9930" s="7" t="s">
        <v>10</v>
      </c>
      <c r="G9930" s="7">
        <v>140228</v>
      </c>
    </row>
    <row r="9931" spans="1:7" ht="14.25" customHeight="1" x14ac:dyDescent="0.25">
      <c r="A9931" s="7" t="s">
        <v>29</v>
      </c>
      <c r="B9931" s="7">
        <v>2010</v>
      </c>
      <c r="C9931" s="7">
        <v>106081</v>
      </c>
      <c r="D9931" s="7" t="s">
        <v>26</v>
      </c>
      <c r="E9931" s="7" t="s">
        <v>13</v>
      </c>
      <c r="F9931" s="7" t="s">
        <v>20</v>
      </c>
      <c r="G9931" s="7">
        <v>134142</v>
      </c>
    </row>
    <row r="9932" spans="1:7" ht="14.25" customHeight="1" x14ac:dyDescent="0.25">
      <c r="A9932" s="7" t="s">
        <v>18</v>
      </c>
      <c r="B9932" s="7">
        <v>2011</v>
      </c>
      <c r="C9932" s="7">
        <v>360609</v>
      </c>
      <c r="D9932" s="7" t="s">
        <v>12</v>
      </c>
      <c r="E9932" s="7" t="s">
        <v>13</v>
      </c>
      <c r="F9932" s="7" t="s">
        <v>14</v>
      </c>
      <c r="G9932" s="7">
        <v>136330</v>
      </c>
    </row>
    <row r="9933" spans="1:7" ht="14.25" customHeight="1" x14ac:dyDescent="0.25">
      <c r="A9933" s="7" t="s">
        <v>16</v>
      </c>
      <c r="B9933" s="7">
        <v>2008</v>
      </c>
      <c r="C9933" s="7">
        <v>288942</v>
      </c>
      <c r="D9933" s="7" t="s">
        <v>12</v>
      </c>
      <c r="E9933" s="7" t="s">
        <v>9</v>
      </c>
      <c r="F9933" s="7" t="s">
        <v>23</v>
      </c>
      <c r="G9933" s="7">
        <v>51385</v>
      </c>
    </row>
    <row r="9934" spans="1:7" ht="14.25" customHeight="1" x14ac:dyDescent="0.25">
      <c r="A9934" s="7" t="s">
        <v>31</v>
      </c>
      <c r="B9934" s="7">
        <v>2010</v>
      </c>
      <c r="C9934" s="7">
        <v>131585</v>
      </c>
      <c r="D9934" s="7" t="s">
        <v>30</v>
      </c>
      <c r="E9934" s="7" t="s">
        <v>13</v>
      </c>
      <c r="F9934" s="7" t="s">
        <v>23</v>
      </c>
      <c r="G9934" s="7">
        <v>24034</v>
      </c>
    </row>
    <row r="9935" spans="1:7" ht="14.25" customHeight="1" x14ac:dyDescent="0.25">
      <c r="A9935" s="7" t="s">
        <v>28</v>
      </c>
      <c r="B9935" s="7">
        <v>2012</v>
      </c>
      <c r="C9935" s="7">
        <v>6943</v>
      </c>
      <c r="D9935" s="7" t="s">
        <v>12</v>
      </c>
      <c r="E9935" s="7" t="s">
        <v>13</v>
      </c>
      <c r="F9935" s="7" t="s">
        <v>10</v>
      </c>
      <c r="G9935" s="7">
        <v>90745</v>
      </c>
    </row>
    <row r="9936" spans="1:7" ht="14.25" customHeight="1" x14ac:dyDescent="0.25">
      <c r="A9936" s="7" t="s">
        <v>18</v>
      </c>
      <c r="B9936" s="7">
        <v>2014</v>
      </c>
      <c r="C9936" s="7">
        <v>330528</v>
      </c>
      <c r="D9936" s="7" t="s">
        <v>8</v>
      </c>
      <c r="E9936" s="7" t="s">
        <v>9</v>
      </c>
      <c r="F9936" s="7" t="s">
        <v>10</v>
      </c>
      <c r="G9936" s="7">
        <v>70289</v>
      </c>
    </row>
    <row r="9937" spans="1:7" ht="14.25" customHeight="1" x14ac:dyDescent="0.25">
      <c r="A9937" s="7" t="s">
        <v>18</v>
      </c>
      <c r="B9937" s="7">
        <v>2009</v>
      </c>
      <c r="C9937" s="7">
        <v>238189</v>
      </c>
      <c r="D9937" s="7" t="s">
        <v>8</v>
      </c>
      <c r="E9937" s="7" t="s">
        <v>9</v>
      </c>
      <c r="F9937" s="7" t="s">
        <v>10</v>
      </c>
      <c r="G9937" s="7">
        <v>140471</v>
      </c>
    </row>
    <row r="9938" spans="1:7" ht="14.25" customHeight="1" x14ac:dyDescent="0.25">
      <c r="A9938" s="7" t="s">
        <v>27</v>
      </c>
      <c r="B9938" s="7">
        <v>2018</v>
      </c>
      <c r="C9938" s="7">
        <v>85827</v>
      </c>
      <c r="D9938" s="7" t="s">
        <v>17</v>
      </c>
      <c r="E9938" s="7" t="s">
        <v>9</v>
      </c>
      <c r="F9938" s="7" t="s">
        <v>14</v>
      </c>
      <c r="G9938" s="7">
        <v>41651</v>
      </c>
    </row>
    <row r="9939" spans="1:7" ht="14.25" customHeight="1" x14ac:dyDescent="0.25">
      <c r="A9939" s="7" t="s">
        <v>18</v>
      </c>
      <c r="B9939" s="7">
        <v>2017</v>
      </c>
      <c r="C9939" s="7">
        <v>110555</v>
      </c>
      <c r="D9939" s="7" t="s">
        <v>30</v>
      </c>
      <c r="E9939" s="7" t="s">
        <v>13</v>
      </c>
      <c r="F9939" s="7" t="s">
        <v>20</v>
      </c>
      <c r="G9939" s="7">
        <v>141606</v>
      </c>
    </row>
    <row r="9940" spans="1:7" ht="14.25" customHeight="1" x14ac:dyDescent="0.25">
      <c r="A9940" s="7" t="s">
        <v>25</v>
      </c>
      <c r="B9940" s="7">
        <v>2023</v>
      </c>
      <c r="C9940" s="7">
        <v>212078</v>
      </c>
      <c r="D9940" s="7" t="s">
        <v>17</v>
      </c>
      <c r="E9940" s="7" t="s">
        <v>13</v>
      </c>
      <c r="F9940" s="7" t="s">
        <v>14</v>
      </c>
      <c r="G9940" s="7">
        <v>144430</v>
      </c>
    </row>
    <row r="9941" spans="1:7" ht="14.25" customHeight="1" x14ac:dyDescent="0.25">
      <c r="A9941" s="7" t="s">
        <v>31</v>
      </c>
      <c r="B9941" s="7">
        <v>2022</v>
      </c>
      <c r="C9941" s="7">
        <v>67563</v>
      </c>
      <c r="D9941" s="7" t="s">
        <v>24</v>
      </c>
      <c r="E9941" s="7" t="s">
        <v>13</v>
      </c>
      <c r="F9941" s="7" t="s">
        <v>14</v>
      </c>
      <c r="G9941" s="7">
        <v>81563</v>
      </c>
    </row>
    <row r="9942" spans="1:7" ht="14.25" customHeight="1" x14ac:dyDescent="0.25">
      <c r="A9942" s="7" t="s">
        <v>28</v>
      </c>
      <c r="B9942" s="7">
        <v>2006</v>
      </c>
      <c r="C9942" s="7">
        <v>31578</v>
      </c>
      <c r="D9942" s="7" t="s">
        <v>8</v>
      </c>
      <c r="E9942" s="7" t="s">
        <v>13</v>
      </c>
      <c r="F9942" s="7" t="s">
        <v>10</v>
      </c>
      <c r="G9942" s="7">
        <v>47150</v>
      </c>
    </row>
    <row r="9943" spans="1:7" ht="14.25" customHeight="1" x14ac:dyDescent="0.25">
      <c r="A9943" s="7" t="s">
        <v>22</v>
      </c>
      <c r="B9943" s="7">
        <v>2018</v>
      </c>
      <c r="C9943" s="7">
        <v>289690</v>
      </c>
      <c r="D9943" s="7" t="s">
        <v>26</v>
      </c>
      <c r="E9943" s="7" t="s">
        <v>9</v>
      </c>
      <c r="F9943" s="7" t="s">
        <v>23</v>
      </c>
      <c r="G9943" s="7">
        <v>131995</v>
      </c>
    </row>
    <row r="9944" spans="1:7" ht="14.25" customHeight="1" x14ac:dyDescent="0.25">
      <c r="A9944" s="7" t="s">
        <v>31</v>
      </c>
      <c r="B9944" s="7">
        <v>2005</v>
      </c>
      <c r="C9944" s="7">
        <v>36118</v>
      </c>
      <c r="D9944" s="7" t="s">
        <v>30</v>
      </c>
      <c r="E9944" s="7" t="s">
        <v>13</v>
      </c>
      <c r="F9944" s="7" t="s">
        <v>20</v>
      </c>
      <c r="G9944" s="7">
        <v>39135</v>
      </c>
    </row>
    <row r="9945" spans="1:7" ht="14.25" customHeight="1" x14ac:dyDescent="0.25">
      <c r="A9945" s="7" t="s">
        <v>16</v>
      </c>
      <c r="B9945" s="7">
        <v>2022</v>
      </c>
      <c r="C9945" s="7">
        <v>305904</v>
      </c>
      <c r="D9945" s="7" t="s">
        <v>26</v>
      </c>
      <c r="E9945" s="7" t="s">
        <v>13</v>
      </c>
      <c r="F9945" s="7" t="s">
        <v>23</v>
      </c>
      <c r="G9945" s="7">
        <v>108546</v>
      </c>
    </row>
    <row r="9946" spans="1:7" ht="14.25" customHeight="1" x14ac:dyDescent="0.25">
      <c r="A9946" s="7" t="s">
        <v>29</v>
      </c>
      <c r="B9946" s="7">
        <v>2020</v>
      </c>
      <c r="C9946" s="7">
        <v>78771</v>
      </c>
      <c r="D9946" s="7" t="s">
        <v>30</v>
      </c>
      <c r="E9946" s="7" t="s">
        <v>13</v>
      </c>
      <c r="F9946" s="7" t="s">
        <v>10</v>
      </c>
      <c r="G9946" s="7">
        <v>121534</v>
      </c>
    </row>
    <row r="9947" spans="1:7" ht="14.25" customHeight="1" x14ac:dyDescent="0.25">
      <c r="A9947" s="7" t="s">
        <v>22</v>
      </c>
      <c r="B9947" s="7">
        <v>2009</v>
      </c>
      <c r="C9947" s="7">
        <v>223722</v>
      </c>
      <c r="D9947" s="7" t="s">
        <v>12</v>
      </c>
      <c r="E9947" s="7" t="s">
        <v>9</v>
      </c>
      <c r="F9947" s="7" t="s">
        <v>10</v>
      </c>
      <c r="G9947" s="7">
        <v>92927</v>
      </c>
    </row>
    <row r="9948" spans="1:7" ht="14.25" customHeight="1" x14ac:dyDescent="0.25">
      <c r="A9948" s="7" t="s">
        <v>25</v>
      </c>
      <c r="B9948" s="7">
        <v>2017</v>
      </c>
      <c r="C9948" s="7">
        <v>48869</v>
      </c>
      <c r="D9948" s="7" t="s">
        <v>30</v>
      </c>
      <c r="E9948" s="7" t="s">
        <v>13</v>
      </c>
      <c r="F9948" s="7" t="s">
        <v>20</v>
      </c>
      <c r="G9948" s="7">
        <v>119118</v>
      </c>
    </row>
    <row r="9949" spans="1:7" ht="14.25" customHeight="1" x14ac:dyDescent="0.25">
      <c r="A9949" s="7" t="s">
        <v>7</v>
      </c>
      <c r="B9949" s="7">
        <v>2008</v>
      </c>
      <c r="C9949" s="7">
        <v>206426</v>
      </c>
      <c r="D9949" s="7" t="s">
        <v>26</v>
      </c>
      <c r="E9949" s="7" t="s">
        <v>9</v>
      </c>
      <c r="F9949" s="7" t="s">
        <v>10</v>
      </c>
      <c r="G9949" s="7">
        <v>83887</v>
      </c>
    </row>
    <row r="9950" spans="1:7" ht="14.25" customHeight="1" x14ac:dyDescent="0.25">
      <c r="A9950" s="7" t="s">
        <v>7</v>
      </c>
      <c r="B9950" s="7">
        <v>2019</v>
      </c>
      <c r="C9950" s="7">
        <v>215122</v>
      </c>
      <c r="D9950" s="7" t="s">
        <v>19</v>
      </c>
      <c r="E9950" s="7" t="s">
        <v>13</v>
      </c>
      <c r="F9950" s="7" t="s">
        <v>23</v>
      </c>
      <c r="G9950" s="7">
        <v>103124</v>
      </c>
    </row>
    <row r="9951" spans="1:7" ht="14.25" customHeight="1" x14ac:dyDescent="0.25">
      <c r="A9951" s="7" t="s">
        <v>29</v>
      </c>
      <c r="B9951" s="7">
        <v>2018</v>
      </c>
      <c r="C9951" s="7">
        <v>74420</v>
      </c>
      <c r="D9951" s="7" t="s">
        <v>17</v>
      </c>
      <c r="E9951" s="7" t="s">
        <v>13</v>
      </c>
      <c r="F9951" s="7" t="s">
        <v>20</v>
      </c>
      <c r="G9951" s="7">
        <v>104208</v>
      </c>
    </row>
    <row r="9952" spans="1:7" ht="14.25" customHeight="1" x14ac:dyDescent="0.25">
      <c r="A9952" s="7" t="s">
        <v>15</v>
      </c>
      <c r="B9952" s="7">
        <v>2005</v>
      </c>
      <c r="C9952" s="7">
        <v>8884</v>
      </c>
      <c r="D9952" s="7" t="s">
        <v>17</v>
      </c>
      <c r="E9952" s="7" t="s">
        <v>13</v>
      </c>
      <c r="F9952" s="7" t="s">
        <v>23</v>
      </c>
      <c r="G9952" s="7">
        <v>67137</v>
      </c>
    </row>
    <row r="9953" spans="1:7" ht="14.25" customHeight="1" x14ac:dyDescent="0.25">
      <c r="A9953" s="7" t="s">
        <v>21</v>
      </c>
      <c r="B9953" s="7">
        <v>2019</v>
      </c>
      <c r="C9953" s="7">
        <v>56881</v>
      </c>
      <c r="D9953" s="7" t="s">
        <v>30</v>
      </c>
      <c r="E9953" s="7" t="s">
        <v>9</v>
      </c>
      <c r="F9953" s="7" t="s">
        <v>23</v>
      </c>
      <c r="G9953" s="7">
        <v>52553</v>
      </c>
    </row>
    <row r="9954" spans="1:7" ht="14.25" customHeight="1" x14ac:dyDescent="0.25">
      <c r="A9954" s="7" t="s">
        <v>22</v>
      </c>
      <c r="B9954" s="7">
        <v>2010</v>
      </c>
      <c r="C9954" s="7">
        <v>224516</v>
      </c>
      <c r="D9954" s="7" t="s">
        <v>26</v>
      </c>
      <c r="E9954" s="7" t="s">
        <v>9</v>
      </c>
      <c r="F9954" s="7" t="s">
        <v>23</v>
      </c>
      <c r="G9954" s="7">
        <v>146564</v>
      </c>
    </row>
    <row r="9955" spans="1:7" ht="14.25" customHeight="1" x14ac:dyDescent="0.25">
      <c r="A9955" s="7" t="s">
        <v>15</v>
      </c>
      <c r="B9955" s="7">
        <v>2011</v>
      </c>
      <c r="C9955" s="7">
        <v>174162</v>
      </c>
      <c r="D9955" s="7" t="s">
        <v>8</v>
      </c>
      <c r="E9955" s="7" t="s">
        <v>9</v>
      </c>
      <c r="F9955" s="7" t="s">
        <v>14</v>
      </c>
      <c r="G9955" s="7">
        <v>78373</v>
      </c>
    </row>
    <row r="9956" spans="1:7" ht="14.25" customHeight="1" x14ac:dyDescent="0.25">
      <c r="A9956" s="7" t="s">
        <v>21</v>
      </c>
      <c r="B9956" s="7">
        <v>2014</v>
      </c>
      <c r="C9956" s="7">
        <v>191818</v>
      </c>
      <c r="D9956" s="7" t="s">
        <v>24</v>
      </c>
      <c r="E9956" s="7" t="s">
        <v>9</v>
      </c>
      <c r="F9956" s="7" t="s">
        <v>10</v>
      </c>
      <c r="G9956" s="7">
        <v>14848</v>
      </c>
    </row>
    <row r="9957" spans="1:7" ht="14.25" customHeight="1" x14ac:dyDescent="0.25">
      <c r="A9957" s="7" t="s">
        <v>22</v>
      </c>
      <c r="B9957" s="7">
        <v>2022</v>
      </c>
      <c r="C9957" s="7">
        <v>172067</v>
      </c>
      <c r="D9957" s="7" t="s">
        <v>12</v>
      </c>
      <c r="E9957" s="7" t="s">
        <v>9</v>
      </c>
      <c r="F9957" s="7" t="s">
        <v>14</v>
      </c>
      <c r="G9957" s="7">
        <v>63261</v>
      </c>
    </row>
    <row r="9958" spans="1:7" ht="14.25" customHeight="1" x14ac:dyDescent="0.25">
      <c r="A9958" s="7" t="s">
        <v>15</v>
      </c>
      <c r="B9958" s="7">
        <v>2012</v>
      </c>
      <c r="C9958" s="7">
        <v>389017</v>
      </c>
      <c r="D9958" s="7" t="s">
        <v>12</v>
      </c>
      <c r="E9958" s="7" t="s">
        <v>13</v>
      </c>
      <c r="F9958" s="7" t="s">
        <v>23</v>
      </c>
      <c r="G9958" s="7">
        <v>79819</v>
      </c>
    </row>
    <row r="9959" spans="1:7" ht="14.25" customHeight="1" x14ac:dyDescent="0.25">
      <c r="A9959" s="7" t="s">
        <v>29</v>
      </c>
      <c r="B9959" s="7">
        <v>2021</v>
      </c>
      <c r="C9959" s="7">
        <v>240729</v>
      </c>
      <c r="D9959" s="7" t="s">
        <v>8</v>
      </c>
      <c r="E9959" s="7" t="s">
        <v>9</v>
      </c>
      <c r="F9959" s="7" t="s">
        <v>23</v>
      </c>
      <c r="G9959" s="7">
        <v>137649</v>
      </c>
    </row>
    <row r="9960" spans="1:7" ht="14.25" customHeight="1" x14ac:dyDescent="0.25">
      <c r="A9960" s="7" t="s">
        <v>18</v>
      </c>
      <c r="B9960" s="7">
        <v>2012</v>
      </c>
      <c r="C9960" s="7">
        <v>363814</v>
      </c>
      <c r="D9960" s="7" t="s">
        <v>19</v>
      </c>
      <c r="E9960" s="7" t="s">
        <v>9</v>
      </c>
      <c r="F9960" s="7" t="s">
        <v>10</v>
      </c>
      <c r="G9960" s="7">
        <v>123401</v>
      </c>
    </row>
    <row r="9961" spans="1:7" ht="14.25" customHeight="1" x14ac:dyDescent="0.25">
      <c r="A9961" s="7" t="s">
        <v>22</v>
      </c>
      <c r="B9961" s="7">
        <v>2015</v>
      </c>
      <c r="C9961" s="7">
        <v>270587</v>
      </c>
      <c r="D9961" s="7" t="s">
        <v>24</v>
      </c>
      <c r="E9961" s="7" t="s">
        <v>9</v>
      </c>
      <c r="F9961" s="7" t="s">
        <v>20</v>
      </c>
      <c r="G9961" s="7">
        <v>115235</v>
      </c>
    </row>
    <row r="9962" spans="1:7" ht="14.25" customHeight="1" x14ac:dyDescent="0.25">
      <c r="A9962" s="7" t="s">
        <v>16</v>
      </c>
      <c r="B9962" s="7">
        <v>2016</v>
      </c>
      <c r="C9962" s="7">
        <v>218045</v>
      </c>
      <c r="D9962" s="7" t="s">
        <v>24</v>
      </c>
      <c r="E9962" s="7" t="s">
        <v>13</v>
      </c>
      <c r="F9962" s="7" t="s">
        <v>14</v>
      </c>
      <c r="G9962" s="7">
        <v>88586</v>
      </c>
    </row>
    <row r="9963" spans="1:7" ht="14.25" customHeight="1" x14ac:dyDescent="0.25">
      <c r="A9963" s="7" t="s">
        <v>29</v>
      </c>
      <c r="B9963" s="7">
        <v>2012</v>
      </c>
      <c r="C9963" s="7">
        <v>150638</v>
      </c>
      <c r="D9963" s="7" t="s">
        <v>12</v>
      </c>
      <c r="E9963" s="7" t="s">
        <v>13</v>
      </c>
      <c r="F9963" s="7" t="s">
        <v>20</v>
      </c>
      <c r="G9963" s="7">
        <v>107247</v>
      </c>
    </row>
    <row r="9964" spans="1:7" ht="14.25" customHeight="1" x14ac:dyDescent="0.25">
      <c r="A9964" s="7" t="s">
        <v>28</v>
      </c>
      <c r="B9964" s="7">
        <v>2021</v>
      </c>
      <c r="C9964" s="7">
        <v>178300</v>
      </c>
      <c r="D9964" s="7" t="s">
        <v>12</v>
      </c>
      <c r="E9964" s="7" t="s">
        <v>9</v>
      </c>
      <c r="F9964" s="7" t="s">
        <v>10</v>
      </c>
      <c r="G9964" s="7">
        <v>79828</v>
      </c>
    </row>
    <row r="9965" spans="1:7" ht="14.25" customHeight="1" x14ac:dyDescent="0.25">
      <c r="A9965" s="7" t="s">
        <v>11</v>
      </c>
      <c r="B9965" s="7">
        <v>2009</v>
      </c>
      <c r="C9965" s="7">
        <v>266757</v>
      </c>
      <c r="D9965" s="7" t="s">
        <v>8</v>
      </c>
      <c r="E9965" s="7" t="s">
        <v>13</v>
      </c>
      <c r="F9965" s="7" t="s">
        <v>23</v>
      </c>
      <c r="G9965" s="7">
        <v>90273</v>
      </c>
    </row>
    <row r="9966" spans="1:7" ht="14.25" customHeight="1" x14ac:dyDescent="0.25">
      <c r="A9966" s="7" t="s">
        <v>29</v>
      </c>
      <c r="B9966" s="7">
        <v>2022</v>
      </c>
      <c r="C9966" s="7">
        <v>353918</v>
      </c>
      <c r="D9966" s="7" t="s">
        <v>26</v>
      </c>
      <c r="E9966" s="7" t="s">
        <v>9</v>
      </c>
      <c r="F9966" s="7" t="s">
        <v>10</v>
      </c>
      <c r="G9966" s="7">
        <v>10116</v>
      </c>
    </row>
    <row r="9967" spans="1:7" ht="14.25" customHeight="1" x14ac:dyDescent="0.25">
      <c r="A9967" s="7" t="s">
        <v>15</v>
      </c>
      <c r="B9967" s="7">
        <v>2005</v>
      </c>
      <c r="C9967" s="7">
        <v>279065</v>
      </c>
      <c r="D9967" s="7" t="s">
        <v>12</v>
      </c>
      <c r="E9967" s="7" t="s">
        <v>13</v>
      </c>
      <c r="F9967" s="7" t="s">
        <v>20</v>
      </c>
      <c r="G9967" s="7">
        <v>119529</v>
      </c>
    </row>
    <row r="9968" spans="1:7" ht="14.25" customHeight="1" x14ac:dyDescent="0.25">
      <c r="A9968" s="7" t="s">
        <v>29</v>
      </c>
      <c r="B9968" s="7">
        <v>2014</v>
      </c>
      <c r="C9968" s="7">
        <v>213979</v>
      </c>
      <c r="D9968" s="7" t="s">
        <v>19</v>
      </c>
      <c r="E9968" s="7" t="s">
        <v>9</v>
      </c>
      <c r="F9968" s="7" t="s">
        <v>23</v>
      </c>
      <c r="G9968" s="7">
        <v>113037</v>
      </c>
    </row>
    <row r="9969" spans="1:7" ht="14.25" customHeight="1" x14ac:dyDescent="0.25">
      <c r="A9969" s="7" t="s">
        <v>31</v>
      </c>
      <c r="B9969" s="7">
        <v>2005</v>
      </c>
      <c r="C9969" s="7">
        <v>174069</v>
      </c>
      <c r="D9969" s="7" t="s">
        <v>8</v>
      </c>
      <c r="E9969" s="7" t="s">
        <v>9</v>
      </c>
      <c r="F9969" s="7" t="s">
        <v>20</v>
      </c>
      <c r="G9969" s="7">
        <v>145726</v>
      </c>
    </row>
    <row r="9970" spans="1:7" ht="14.25" customHeight="1" x14ac:dyDescent="0.25">
      <c r="A9970" s="7" t="s">
        <v>16</v>
      </c>
      <c r="B9970" s="7">
        <v>2016</v>
      </c>
      <c r="C9970" s="7">
        <v>176850</v>
      </c>
      <c r="D9970" s="7" t="s">
        <v>24</v>
      </c>
      <c r="E9970" s="7" t="s">
        <v>9</v>
      </c>
      <c r="F9970" s="7" t="s">
        <v>10</v>
      </c>
      <c r="G9970" s="7">
        <v>88598</v>
      </c>
    </row>
    <row r="9971" spans="1:7" ht="14.25" customHeight="1" x14ac:dyDescent="0.25">
      <c r="A9971" s="7" t="s">
        <v>25</v>
      </c>
      <c r="B9971" s="7">
        <v>2018</v>
      </c>
      <c r="C9971" s="7">
        <v>399058</v>
      </c>
      <c r="D9971" s="7" t="s">
        <v>30</v>
      </c>
      <c r="E9971" s="7" t="s">
        <v>9</v>
      </c>
      <c r="F9971" s="7" t="s">
        <v>14</v>
      </c>
      <c r="G9971" s="7">
        <v>49188</v>
      </c>
    </row>
    <row r="9972" spans="1:7" ht="14.25" customHeight="1" x14ac:dyDescent="0.25">
      <c r="A9972" s="7" t="s">
        <v>29</v>
      </c>
      <c r="B9972" s="7">
        <v>2008</v>
      </c>
      <c r="C9972" s="7">
        <v>192943</v>
      </c>
      <c r="D9972" s="7" t="s">
        <v>26</v>
      </c>
      <c r="E9972" s="7" t="s">
        <v>9</v>
      </c>
      <c r="F9972" s="7" t="s">
        <v>14</v>
      </c>
      <c r="G9972" s="7">
        <v>99146</v>
      </c>
    </row>
    <row r="9973" spans="1:7" ht="14.25" customHeight="1" x14ac:dyDescent="0.25">
      <c r="A9973" s="7" t="s">
        <v>29</v>
      </c>
      <c r="B9973" s="7">
        <v>2009</v>
      </c>
      <c r="C9973" s="7">
        <v>263753</v>
      </c>
      <c r="D9973" s="7" t="s">
        <v>19</v>
      </c>
      <c r="E9973" s="7" t="s">
        <v>9</v>
      </c>
      <c r="F9973" s="7" t="s">
        <v>14</v>
      </c>
      <c r="G9973" s="7">
        <v>66825</v>
      </c>
    </row>
    <row r="9974" spans="1:7" ht="14.25" customHeight="1" x14ac:dyDescent="0.25">
      <c r="A9974" s="7" t="s">
        <v>29</v>
      </c>
      <c r="B9974" s="7">
        <v>2023</v>
      </c>
      <c r="C9974" s="7">
        <v>189583</v>
      </c>
      <c r="D9974" s="7" t="s">
        <v>17</v>
      </c>
      <c r="E9974" s="7" t="s">
        <v>13</v>
      </c>
      <c r="F9974" s="7" t="s">
        <v>14</v>
      </c>
      <c r="G9974" s="7">
        <v>52343</v>
      </c>
    </row>
    <row r="9975" spans="1:7" ht="14.25" customHeight="1" x14ac:dyDescent="0.25">
      <c r="A9975" s="7" t="s">
        <v>11</v>
      </c>
      <c r="B9975" s="7">
        <v>2018</v>
      </c>
      <c r="C9975" s="7">
        <v>57363</v>
      </c>
      <c r="D9975" s="7" t="s">
        <v>8</v>
      </c>
      <c r="E9975" s="7" t="s">
        <v>9</v>
      </c>
      <c r="F9975" s="7" t="s">
        <v>14</v>
      </c>
      <c r="G9975" s="7">
        <v>145057</v>
      </c>
    </row>
    <row r="9976" spans="1:7" ht="14.25" customHeight="1" x14ac:dyDescent="0.25">
      <c r="A9976" s="7" t="s">
        <v>16</v>
      </c>
      <c r="B9976" s="7">
        <v>2015</v>
      </c>
      <c r="C9976" s="7">
        <v>95255</v>
      </c>
      <c r="D9976" s="7" t="s">
        <v>26</v>
      </c>
      <c r="E9976" s="7" t="s">
        <v>9</v>
      </c>
      <c r="F9976" s="7" t="s">
        <v>23</v>
      </c>
      <c r="G9976" s="7">
        <v>59498</v>
      </c>
    </row>
    <row r="9977" spans="1:7" ht="14.25" customHeight="1" x14ac:dyDescent="0.25">
      <c r="A9977" s="7" t="s">
        <v>22</v>
      </c>
      <c r="B9977" s="7">
        <v>2005</v>
      </c>
      <c r="C9977" s="7">
        <v>138570</v>
      </c>
      <c r="D9977" s="7" t="s">
        <v>26</v>
      </c>
      <c r="E9977" s="7" t="s">
        <v>9</v>
      </c>
      <c r="F9977" s="7" t="s">
        <v>10</v>
      </c>
      <c r="G9977" s="7">
        <v>114041</v>
      </c>
    </row>
    <row r="9978" spans="1:7" ht="14.25" customHeight="1" x14ac:dyDescent="0.25">
      <c r="A9978" s="7" t="s">
        <v>11</v>
      </c>
      <c r="B9978" s="7">
        <v>2022</v>
      </c>
      <c r="C9978" s="7">
        <v>251551</v>
      </c>
      <c r="D9978" s="7" t="s">
        <v>8</v>
      </c>
      <c r="E9978" s="7" t="s">
        <v>13</v>
      </c>
      <c r="F9978" s="7" t="s">
        <v>10</v>
      </c>
      <c r="G9978" s="7">
        <v>70872</v>
      </c>
    </row>
    <row r="9979" spans="1:7" ht="14.25" customHeight="1" x14ac:dyDescent="0.25">
      <c r="A9979" s="7" t="s">
        <v>31</v>
      </c>
      <c r="B9979" s="7">
        <v>2009</v>
      </c>
      <c r="C9979" s="7">
        <v>230943</v>
      </c>
      <c r="D9979" s="7" t="s">
        <v>30</v>
      </c>
      <c r="E9979" s="7" t="s">
        <v>13</v>
      </c>
      <c r="F9979" s="7" t="s">
        <v>20</v>
      </c>
      <c r="G9979" s="7">
        <v>11427</v>
      </c>
    </row>
    <row r="9980" spans="1:7" ht="14.25" customHeight="1" x14ac:dyDescent="0.25">
      <c r="A9980" s="7" t="s">
        <v>11</v>
      </c>
      <c r="B9980" s="7">
        <v>2017</v>
      </c>
      <c r="C9980" s="7">
        <v>148968</v>
      </c>
      <c r="D9980" s="7" t="s">
        <v>30</v>
      </c>
      <c r="E9980" s="7" t="s">
        <v>13</v>
      </c>
      <c r="F9980" s="7" t="s">
        <v>14</v>
      </c>
      <c r="G9980" s="7">
        <v>17889</v>
      </c>
    </row>
    <row r="9981" spans="1:7" ht="14.25" customHeight="1" x14ac:dyDescent="0.25">
      <c r="A9981" s="7" t="s">
        <v>21</v>
      </c>
      <c r="B9981" s="7">
        <v>2023</v>
      </c>
      <c r="C9981" s="7">
        <v>7999</v>
      </c>
      <c r="D9981" s="7" t="s">
        <v>30</v>
      </c>
      <c r="E9981" s="7" t="s">
        <v>9</v>
      </c>
      <c r="F9981" s="7" t="s">
        <v>14</v>
      </c>
      <c r="G9981" s="7">
        <v>29252</v>
      </c>
    </row>
    <row r="9982" spans="1:7" ht="14.25" customHeight="1" x14ac:dyDescent="0.25">
      <c r="A9982" s="7" t="s">
        <v>18</v>
      </c>
      <c r="B9982" s="7">
        <v>2016</v>
      </c>
      <c r="C9982" s="7">
        <v>8590</v>
      </c>
      <c r="D9982" s="7" t="s">
        <v>30</v>
      </c>
      <c r="E9982" s="7" t="s">
        <v>9</v>
      </c>
      <c r="F9982" s="7" t="s">
        <v>20</v>
      </c>
      <c r="G9982" s="7">
        <v>35701</v>
      </c>
    </row>
    <row r="9983" spans="1:7" ht="14.25" customHeight="1" x14ac:dyDescent="0.25">
      <c r="A9983" s="7" t="s">
        <v>22</v>
      </c>
      <c r="B9983" s="7">
        <v>2022</v>
      </c>
      <c r="C9983" s="7">
        <v>32421</v>
      </c>
      <c r="D9983" s="7" t="s">
        <v>12</v>
      </c>
      <c r="E9983" s="7" t="s">
        <v>9</v>
      </c>
      <c r="F9983" s="7" t="s">
        <v>20</v>
      </c>
      <c r="G9983" s="7">
        <v>138280</v>
      </c>
    </row>
    <row r="9984" spans="1:7" ht="14.25" customHeight="1" x14ac:dyDescent="0.25">
      <c r="A9984" s="7" t="s">
        <v>22</v>
      </c>
      <c r="B9984" s="7">
        <v>2009</v>
      </c>
      <c r="C9984" s="7">
        <v>207592</v>
      </c>
      <c r="D9984" s="7" t="s">
        <v>19</v>
      </c>
      <c r="E9984" s="7" t="s">
        <v>13</v>
      </c>
      <c r="F9984" s="7" t="s">
        <v>20</v>
      </c>
      <c r="G9984" s="7">
        <v>55837</v>
      </c>
    </row>
    <row r="9985" spans="1:7" ht="14.25" customHeight="1" x14ac:dyDescent="0.25">
      <c r="A9985" s="7" t="s">
        <v>16</v>
      </c>
      <c r="B9985" s="7">
        <v>2018</v>
      </c>
      <c r="C9985" s="7">
        <v>279608</v>
      </c>
      <c r="D9985" s="7" t="s">
        <v>8</v>
      </c>
      <c r="E9985" s="7" t="s">
        <v>9</v>
      </c>
      <c r="F9985" s="7" t="s">
        <v>14</v>
      </c>
      <c r="G9985" s="7">
        <v>39724</v>
      </c>
    </row>
    <row r="9986" spans="1:7" ht="14.25" customHeight="1" x14ac:dyDescent="0.25">
      <c r="A9986" s="7" t="s">
        <v>25</v>
      </c>
      <c r="B9986" s="7">
        <v>2013</v>
      </c>
      <c r="C9986" s="7">
        <v>239047</v>
      </c>
      <c r="D9986" s="7" t="s">
        <v>12</v>
      </c>
      <c r="E9986" s="7" t="s">
        <v>9</v>
      </c>
      <c r="F9986" s="7" t="s">
        <v>10</v>
      </c>
      <c r="G9986" s="7">
        <v>59753</v>
      </c>
    </row>
    <row r="9987" spans="1:7" ht="14.25" customHeight="1" x14ac:dyDescent="0.25">
      <c r="A9987" s="7" t="s">
        <v>18</v>
      </c>
      <c r="B9987" s="7">
        <v>2007</v>
      </c>
      <c r="C9987" s="7">
        <v>181988</v>
      </c>
      <c r="D9987" s="7" t="s">
        <v>12</v>
      </c>
      <c r="E9987" s="7" t="s">
        <v>9</v>
      </c>
      <c r="F9987" s="7" t="s">
        <v>14</v>
      </c>
      <c r="G9987" s="7">
        <v>59569</v>
      </c>
    </row>
    <row r="9988" spans="1:7" ht="14.25" customHeight="1" x14ac:dyDescent="0.25">
      <c r="A9988" s="7" t="s">
        <v>27</v>
      </c>
      <c r="B9988" s="7">
        <v>2022</v>
      </c>
      <c r="C9988" s="7">
        <v>278164</v>
      </c>
      <c r="D9988" s="7" t="s">
        <v>26</v>
      </c>
      <c r="E9988" s="7" t="s">
        <v>9</v>
      </c>
      <c r="F9988" s="7" t="s">
        <v>20</v>
      </c>
      <c r="G9988" s="7">
        <v>14478</v>
      </c>
    </row>
    <row r="9989" spans="1:7" ht="14.25" customHeight="1" x14ac:dyDescent="0.25">
      <c r="A9989" s="7" t="s">
        <v>7</v>
      </c>
      <c r="B9989" s="7">
        <v>2017</v>
      </c>
      <c r="C9989" s="7">
        <v>222540</v>
      </c>
      <c r="D9989" s="7" t="s">
        <v>17</v>
      </c>
      <c r="E9989" s="7" t="s">
        <v>13</v>
      </c>
      <c r="F9989" s="7" t="s">
        <v>14</v>
      </c>
      <c r="G9989" s="7">
        <v>53102</v>
      </c>
    </row>
    <row r="9990" spans="1:7" ht="14.25" customHeight="1" x14ac:dyDescent="0.25">
      <c r="A9990" s="7" t="s">
        <v>27</v>
      </c>
      <c r="B9990" s="7">
        <v>2023</v>
      </c>
      <c r="C9990" s="7">
        <v>283373</v>
      </c>
      <c r="D9990" s="7" t="s">
        <v>19</v>
      </c>
      <c r="E9990" s="7" t="s">
        <v>9</v>
      </c>
      <c r="F9990" s="7" t="s">
        <v>10</v>
      </c>
      <c r="G9990" s="7">
        <v>19382</v>
      </c>
    </row>
    <row r="9991" spans="1:7" ht="14.25" customHeight="1" x14ac:dyDescent="0.25">
      <c r="A9991" s="7" t="s">
        <v>21</v>
      </c>
      <c r="B9991" s="7">
        <v>2017</v>
      </c>
      <c r="C9991" s="7">
        <v>74621</v>
      </c>
      <c r="D9991" s="7" t="s">
        <v>8</v>
      </c>
      <c r="E9991" s="7" t="s">
        <v>9</v>
      </c>
      <c r="F9991" s="7" t="s">
        <v>23</v>
      </c>
      <c r="G9991" s="7">
        <v>17648</v>
      </c>
    </row>
    <row r="9992" spans="1:7" ht="14.25" customHeight="1" x14ac:dyDescent="0.25">
      <c r="A9992" s="7" t="s">
        <v>27</v>
      </c>
      <c r="B9992" s="7">
        <v>2016</v>
      </c>
      <c r="C9992" s="7">
        <v>157657</v>
      </c>
      <c r="D9992" s="7" t="s">
        <v>30</v>
      </c>
      <c r="E9992" s="7" t="s">
        <v>9</v>
      </c>
      <c r="F9992" s="7" t="s">
        <v>10</v>
      </c>
      <c r="G9992" s="7">
        <v>102764</v>
      </c>
    </row>
    <row r="9993" spans="1:7" ht="14.25" customHeight="1" x14ac:dyDescent="0.25">
      <c r="A9993" s="7" t="s">
        <v>15</v>
      </c>
      <c r="B9993" s="7">
        <v>2018</v>
      </c>
      <c r="C9993" s="7">
        <v>363242</v>
      </c>
      <c r="D9993" s="7" t="s">
        <v>30</v>
      </c>
      <c r="E9993" s="7" t="s">
        <v>13</v>
      </c>
      <c r="F9993" s="7" t="s">
        <v>20</v>
      </c>
      <c r="G9993" s="7">
        <v>122211</v>
      </c>
    </row>
    <row r="9994" spans="1:7" ht="14.25" customHeight="1" x14ac:dyDescent="0.25">
      <c r="A9994" s="7" t="s">
        <v>25</v>
      </c>
      <c r="B9994" s="7">
        <v>2007</v>
      </c>
      <c r="C9994" s="7">
        <v>35141</v>
      </c>
      <c r="D9994" s="7" t="s">
        <v>26</v>
      </c>
      <c r="E9994" s="7" t="s">
        <v>13</v>
      </c>
      <c r="F9994" s="7" t="s">
        <v>23</v>
      </c>
      <c r="G9994" s="7">
        <v>99507</v>
      </c>
    </row>
    <row r="9995" spans="1:7" ht="14.25" customHeight="1" x14ac:dyDescent="0.25">
      <c r="A9995" s="7" t="s">
        <v>27</v>
      </c>
      <c r="B9995" s="7">
        <v>2011</v>
      </c>
      <c r="C9995" s="7">
        <v>192387</v>
      </c>
      <c r="D9995" s="7" t="s">
        <v>24</v>
      </c>
      <c r="E9995" s="7" t="s">
        <v>9</v>
      </c>
      <c r="F9995" s="7" t="s">
        <v>23</v>
      </c>
      <c r="G9995" s="7">
        <v>127290</v>
      </c>
    </row>
    <row r="9996" spans="1:7" ht="14.25" customHeight="1" x14ac:dyDescent="0.25">
      <c r="A9996" s="7" t="s">
        <v>22</v>
      </c>
      <c r="B9996" s="7">
        <v>2005</v>
      </c>
      <c r="C9996" s="7">
        <v>42377</v>
      </c>
      <c r="D9996" s="7" t="s">
        <v>12</v>
      </c>
      <c r="E9996" s="7" t="s">
        <v>13</v>
      </c>
      <c r="F9996" s="7" t="s">
        <v>23</v>
      </c>
      <c r="G9996" s="7">
        <v>53090</v>
      </c>
    </row>
    <row r="9997" spans="1:7" ht="14.25" customHeight="1" x14ac:dyDescent="0.25">
      <c r="A9997" s="7" t="s">
        <v>28</v>
      </c>
      <c r="B9997" s="7">
        <v>2022</v>
      </c>
      <c r="C9997" s="7">
        <v>222434</v>
      </c>
      <c r="D9997" s="7" t="s">
        <v>26</v>
      </c>
      <c r="E9997" s="7" t="s">
        <v>9</v>
      </c>
      <c r="F9997" s="7" t="s">
        <v>14</v>
      </c>
      <c r="G9997" s="7">
        <v>63200</v>
      </c>
    </row>
    <row r="9998" spans="1:7" ht="14.25" customHeight="1" x14ac:dyDescent="0.25">
      <c r="A9998" s="7" t="s">
        <v>11</v>
      </c>
      <c r="B9998" s="7">
        <v>2020</v>
      </c>
      <c r="C9998" s="7">
        <v>205600</v>
      </c>
      <c r="D9998" s="7" t="s">
        <v>24</v>
      </c>
      <c r="E9998" s="7" t="s">
        <v>13</v>
      </c>
      <c r="F9998" s="7" t="s">
        <v>23</v>
      </c>
      <c r="G9998" s="7">
        <v>122412</v>
      </c>
    </row>
    <row r="9999" spans="1:7" ht="14.25" customHeight="1" x14ac:dyDescent="0.25">
      <c r="A9999" s="7" t="s">
        <v>21</v>
      </c>
      <c r="B9999" s="7">
        <v>2018</v>
      </c>
      <c r="C9999" s="7">
        <v>190021</v>
      </c>
      <c r="D9999" s="7" t="s">
        <v>12</v>
      </c>
      <c r="E9999" s="7" t="s">
        <v>13</v>
      </c>
      <c r="F9999" s="7" t="s">
        <v>23</v>
      </c>
      <c r="G9999" s="7">
        <v>42267</v>
      </c>
    </row>
    <row r="10000" spans="1:7" ht="14.25" customHeight="1" x14ac:dyDescent="0.25">
      <c r="A10000" s="7" t="s">
        <v>29</v>
      </c>
      <c r="B10000" s="7">
        <v>2008</v>
      </c>
      <c r="C10000" s="7">
        <v>138879</v>
      </c>
      <c r="D10000" s="7" t="s">
        <v>17</v>
      </c>
      <c r="E10000" s="7" t="s">
        <v>9</v>
      </c>
      <c r="F10000" s="7" t="s">
        <v>20</v>
      </c>
      <c r="G10000" s="7">
        <v>116953</v>
      </c>
    </row>
    <row r="10001" spans="1:7" ht="14.25" customHeight="1" x14ac:dyDescent="0.25">
      <c r="A10001" s="7" t="s">
        <v>7</v>
      </c>
      <c r="B10001" s="7">
        <v>2009</v>
      </c>
      <c r="C10001" s="7">
        <v>175443</v>
      </c>
      <c r="D10001" s="7" t="s">
        <v>30</v>
      </c>
      <c r="E10001" s="7" t="s">
        <v>13</v>
      </c>
      <c r="F10001" s="7" t="s">
        <v>23</v>
      </c>
      <c r="G10001" s="7">
        <v>22497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2DBDB"/>
  </sheetPr>
  <dimension ref="A1:B1000"/>
  <sheetViews>
    <sheetView workbookViewId="0">
      <selection activeCell="A2" sqref="A2"/>
    </sheetView>
  </sheetViews>
  <sheetFormatPr defaultColWidth="14.42578125" defaultRowHeight="15" customHeight="1" x14ac:dyDescent="0.25"/>
  <cols>
    <col min="1" max="1" width="11.42578125" customWidth="1"/>
    <col min="2" max="2" width="10.140625" customWidth="1"/>
    <col min="3" max="26" width="8.7109375" customWidth="1"/>
  </cols>
  <sheetData>
    <row r="1" spans="1:2" ht="14.25" customHeight="1" x14ac:dyDescent="0.25">
      <c r="A1" s="2" t="s">
        <v>32</v>
      </c>
      <c r="B1" s="2" t="s">
        <v>33</v>
      </c>
    </row>
    <row r="2" spans="1:2" ht="14.25" customHeight="1" x14ac:dyDescent="0.25">
      <c r="A2" s="6" t="s">
        <v>34</v>
      </c>
      <c r="B2" s="1" t="s">
        <v>35</v>
      </c>
    </row>
    <row r="3" spans="1:2" ht="14.25" customHeight="1" x14ac:dyDescent="0.25">
      <c r="A3" s="6" t="s">
        <v>36</v>
      </c>
      <c r="B3" s="1" t="s">
        <v>35</v>
      </c>
    </row>
    <row r="4" spans="1:2" ht="14.25" customHeight="1" x14ac:dyDescent="0.25">
      <c r="A4" s="6" t="s">
        <v>37</v>
      </c>
      <c r="B4" s="1" t="s">
        <v>38</v>
      </c>
    </row>
    <row r="5" spans="1:2" ht="14.25" customHeight="1" x14ac:dyDescent="0.25">
      <c r="A5" s="1" t="s">
        <v>39</v>
      </c>
      <c r="B5" s="1" t="s">
        <v>40</v>
      </c>
    </row>
    <row r="6" spans="1:2" ht="14.25" customHeight="1" x14ac:dyDescent="0.25">
      <c r="A6" s="1" t="s">
        <v>41</v>
      </c>
      <c r="B6" s="1" t="s">
        <v>35</v>
      </c>
    </row>
    <row r="7" spans="1:2" ht="14.25" customHeight="1" x14ac:dyDescent="0.25">
      <c r="A7" s="1" t="s">
        <v>42</v>
      </c>
      <c r="B7" s="1" t="s">
        <v>43</v>
      </c>
    </row>
    <row r="8" spans="1:2" ht="14.25" customHeight="1" x14ac:dyDescent="0.25">
      <c r="A8" s="1" t="s">
        <v>44</v>
      </c>
      <c r="B8" s="1" t="s">
        <v>38</v>
      </c>
    </row>
    <row r="9" spans="1:2" ht="14.25" customHeight="1" x14ac:dyDescent="0.25">
      <c r="A9" s="1" t="s">
        <v>45</v>
      </c>
      <c r="B9" s="1" t="s">
        <v>46</v>
      </c>
    </row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53734"/>
  </sheetPr>
  <dimension ref="B1:L1000"/>
  <sheetViews>
    <sheetView showGridLines="0" topLeftCell="A14" workbookViewId="0"/>
  </sheetViews>
  <sheetFormatPr defaultColWidth="14.42578125" defaultRowHeight="15" customHeight="1" x14ac:dyDescent="0.25"/>
  <cols>
    <col min="1" max="26" width="8.7109375" customWidth="1"/>
  </cols>
  <sheetData>
    <row r="1" spans="2:12" ht="14.25" customHeight="1" x14ac:dyDescent="0.25"/>
    <row r="2" spans="2:12" ht="14.25" customHeight="1" x14ac:dyDescent="0.25"/>
    <row r="3" spans="2:12" ht="14.25" customHeight="1" x14ac:dyDescent="0.25">
      <c r="B3" s="13" t="s">
        <v>47</v>
      </c>
      <c r="C3" s="14"/>
      <c r="D3" s="14"/>
      <c r="E3" s="14"/>
      <c r="F3" s="14"/>
      <c r="G3" s="14"/>
      <c r="H3" s="14"/>
      <c r="I3" s="14"/>
      <c r="J3" s="14"/>
      <c r="K3" s="14"/>
      <c r="L3" s="14"/>
    </row>
    <row r="4" spans="2:12" ht="14.25" customHeight="1" x14ac:dyDescent="0.25"/>
    <row r="5" spans="2:12" ht="14.25" customHeight="1" x14ac:dyDescent="0.25"/>
    <row r="6" spans="2:12" ht="14.25" customHeight="1" x14ac:dyDescent="0.25"/>
    <row r="7" spans="2:12" ht="14.25" customHeight="1" x14ac:dyDescent="0.25"/>
    <row r="8" spans="2:12" ht="14.25" customHeight="1" x14ac:dyDescent="0.25"/>
    <row r="9" spans="2:12" ht="14.25" customHeight="1" x14ac:dyDescent="0.25"/>
    <row r="10" spans="2:12" ht="14.25" customHeight="1" x14ac:dyDescent="0.25"/>
    <row r="11" spans="2:12" ht="14.25" customHeight="1" x14ac:dyDescent="0.25"/>
    <row r="12" spans="2:12" ht="14.25" customHeight="1" x14ac:dyDescent="0.25"/>
    <row r="13" spans="2:12" ht="14.25" customHeight="1" x14ac:dyDescent="0.25"/>
    <row r="14" spans="2:12" ht="14.25" customHeight="1" x14ac:dyDescent="0.25"/>
    <row r="15" spans="2:12" ht="14.25" customHeight="1" x14ac:dyDescent="0.25"/>
    <row r="16" spans="2:1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">
    <mergeCell ref="B3:L3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001"/>
  <sheetViews>
    <sheetView tabSelected="1" topLeftCell="B1" workbookViewId="0">
      <selection activeCell="J4" sqref="J4"/>
    </sheetView>
  </sheetViews>
  <sheetFormatPr defaultRowHeight="15" x14ac:dyDescent="0.25"/>
  <cols>
    <col min="2" max="2" width="25.28515625" bestFit="1" customWidth="1"/>
    <col min="3" max="3" width="7.140625" bestFit="1" customWidth="1"/>
    <col min="4" max="5" width="12.42578125" bestFit="1" customWidth="1"/>
    <col min="6" max="6" width="15.5703125" bestFit="1" customWidth="1"/>
    <col min="7" max="7" width="10.42578125" bestFit="1" customWidth="1"/>
    <col min="8" max="8" width="13.140625" bestFit="1" customWidth="1"/>
    <col min="9" max="9" width="10.28515625" bestFit="1" customWidth="1"/>
    <col min="10" max="10" width="13.140625" customWidth="1"/>
    <col min="11" max="11" width="31.42578125" bestFit="1" customWidth="1"/>
    <col min="12" max="12" width="24.85546875" customWidth="1"/>
  </cols>
  <sheetData>
    <row r="1" spans="1:22" x14ac:dyDescent="0.25">
      <c r="A1" t="s">
        <v>0</v>
      </c>
      <c r="B1" s="6" t="s">
        <v>50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3" t="s">
        <v>6</v>
      </c>
      <c r="I1" s="7" t="s">
        <v>33</v>
      </c>
      <c r="J1" s="4" t="s">
        <v>48</v>
      </c>
      <c r="K1" t="s">
        <v>51</v>
      </c>
    </row>
    <row r="2" spans="1:22" x14ac:dyDescent="0.25">
      <c r="A2" t="s">
        <v>7</v>
      </c>
      <c r="B2" t="str">
        <f t="shared" ref="B2:B65" si="0">LEFT(A2, FIND(" ", A2) - 1)</f>
        <v>Jaguar</v>
      </c>
      <c r="C2">
        <v>2008</v>
      </c>
      <c r="D2">
        <v>104764</v>
      </c>
      <c r="E2" t="s">
        <v>8</v>
      </c>
      <c r="F2" t="s">
        <v>9</v>
      </c>
      <c r="G2" t="s">
        <v>10</v>
      </c>
      <c r="H2">
        <v>20422</v>
      </c>
      <c r="I2" t="str">
        <f>VLOOKUP(Table1_2[[#This Row],[Manufacturing Company]],Table5[#All],2,FALSE)</f>
        <v>UK</v>
      </c>
      <c r="J2" s="5" t="s">
        <v>34</v>
      </c>
      <c r="K2" s="15">
        <v>3231</v>
      </c>
    </row>
    <row r="3" spans="1:22" x14ac:dyDescent="0.25">
      <c r="A3" t="s">
        <v>11</v>
      </c>
      <c r="B3" t="str">
        <f t="shared" si="0"/>
        <v>Audi</v>
      </c>
      <c r="C3">
        <v>2015</v>
      </c>
      <c r="D3">
        <v>282088</v>
      </c>
      <c r="E3" t="s">
        <v>12</v>
      </c>
      <c r="F3" t="s">
        <v>13</v>
      </c>
      <c r="G3" t="s">
        <v>14</v>
      </c>
      <c r="H3">
        <v>97167</v>
      </c>
      <c r="I3" t="str">
        <f>VLOOKUP(Table1_2[[#This Row],[Manufacturing Company]],Table5[#All],2,FALSE)</f>
        <v>Germany</v>
      </c>
      <c r="J3" s="5" t="s">
        <v>36</v>
      </c>
      <c r="K3" s="15">
        <v>1679</v>
      </c>
    </row>
    <row r="4" spans="1:22" ht="15.75" x14ac:dyDescent="0.25">
      <c r="A4" t="s">
        <v>15</v>
      </c>
      <c r="B4" t="str">
        <f t="shared" si="0"/>
        <v>BMW</v>
      </c>
      <c r="C4">
        <v>2005</v>
      </c>
      <c r="D4">
        <v>169466</v>
      </c>
      <c r="E4" t="s">
        <v>12</v>
      </c>
      <c r="F4" t="s">
        <v>13</v>
      </c>
      <c r="G4" t="s">
        <v>10</v>
      </c>
      <c r="H4">
        <v>129736</v>
      </c>
      <c r="I4" t="str">
        <f>VLOOKUP(Table1_2[[#This Row],[Manufacturing Company]],Table5[#All],2,FALSE)</f>
        <v>Germany</v>
      </c>
      <c r="J4" s="5" t="s">
        <v>39</v>
      </c>
      <c r="K4" s="15">
        <v>896</v>
      </c>
      <c r="L4" s="8" t="s">
        <v>53</v>
      </c>
    </row>
    <row r="5" spans="1:22" x14ac:dyDescent="0.25">
      <c r="A5" t="s">
        <v>16</v>
      </c>
      <c r="B5" t="str">
        <f t="shared" si="0"/>
        <v>BMW</v>
      </c>
      <c r="C5">
        <v>2014</v>
      </c>
      <c r="D5">
        <v>304634</v>
      </c>
      <c r="E5" t="s">
        <v>17</v>
      </c>
      <c r="F5" t="s">
        <v>13</v>
      </c>
      <c r="G5" t="s">
        <v>10</v>
      </c>
      <c r="H5">
        <v>102585</v>
      </c>
      <c r="I5" t="str">
        <f>VLOOKUP(Table1_2[[#This Row],[Manufacturing Company]],Table5[#All],2,FALSE)</f>
        <v>Germany</v>
      </c>
      <c r="J5" s="5" t="s">
        <v>42</v>
      </c>
      <c r="K5" s="15">
        <v>868</v>
      </c>
      <c r="L5" t="s">
        <v>34</v>
      </c>
    </row>
    <row r="6" spans="1:22" x14ac:dyDescent="0.25">
      <c r="A6" t="s">
        <v>18</v>
      </c>
      <c r="B6" t="str">
        <f t="shared" si="0"/>
        <v>Lexus</v>
      </c>
      <c r="C6">
        <v>2008</v>
      </c>
      <c r="D6">
        <v>181607</v>
      </c>
      <c r="E6" t="s">
        <v>17</v>
      </c>
      <c r="F6" t="s">
        <v>13</v>
      </c>
      <c r="G6" t="s">
        <v>20</v>
      </c>
      <c r="H6">
        <v>131459</v>
      </c>
      <c r="I6" t="str">
        <f>VLOOKUP(Table1_2[[#This Row],[Manufacturing Company]],Table5[#All],2,FALSE)</f>
        <v>Japan</v>
      </c>
      <c r="J6" s="5" t="s">
        <v>41</v>
      </c>
      <c r="K6" s="15">
        <v>844</v>
      </c>
    </row>
    <row r="7" spans="1:22" x14ac:dyDescent="0.25">
      <c r="A7" t="s">
        <v>21</v>
      </c>
      <c r="B7" t="str">
        <f t="shared" si="0"/>
        <v>BMW</v>
      </c>
      <c r="C7">
        <v>2017</v>
      </c>
      <c r="D7">
        <v>398437</v>
      </c>
      <c r="E7" t="s">
        <v>17</v>
      </c>
      <c r="F7" t="s">
        <v>9</v>
      </c>
      <c r="G7" t="s">
        <v>20</v>
      </c>
      <c r="H7">
        <v>142552</v>
      </c>
      <c r="I7" t="str">
        <f>VLOOKUP(Table1_2[[#This Row],[Manufacturing Company]],Table5[#All],2,FALSE)</f>
        <v>Germany</v>
      </c>
      <c r="J7" s="5" t="s">
        <v>44</v>
      </c>
      <c r="K7" s="15">
        <v>840</v>
      </c>
    </row>
    <row r="8" spans="1:22" x14ac:dyDescent="0.25">
      <c r="A8" t="s">
        <v>21</v>
      </c>
      <c r="B8" t="str">
        <f t="shared" si="0"/>
        <v>BMW</v>
      </c>
      <c r="C8">
        <v>2016</v>
      </c>
      <c r="D8">
        <v>68012</v>
      </c>
      <c r="E8" t="s">
        <v>17</v>
      </c>
      <c r="F8" t="s">
        <v>9</v>
      </c>
      <c r="G8" t="s">
        <v>10</v>
      </c>
      <c r="H8">
        <v>109547</v>
      </c>
      <c r="I8" t="str">
        <f>VLOOKUP(Table1_2[[#This Row],[Manufacturing Company]],Table5[#All],2,FALSE)</f>
        <v>Germany</v>
      </c>
      <c r="J8" s="5" t="s">
        <v>45</v>
      </c>
      <c r="K8" s="15">
        <v>823</v>
      </c>
    </row>
    <row r="9" spans="1:22" x14ac:dyDescent="0.25">
      <c r="A9" t="s">
        <v>22</v>
      </c>
      <c r="B9" t="str">
        <f t="shared" si="0"/>
        <v>Mercedes</v>
      </c>
      <c r="C9">
        <v>2023</v>
      </c>
      <c r="D9">
        <v>137084</v>
      </c>
      <c r="E9" t="s">
        <v>8</v>
      </c>
      <c r="F9" t="s">
        <v>9</v>
      </c>
      <c r="G9" t="s">
        <v>20</v>
      </c>
      <c r="H9">
        <v>115870</v>
      </c>
      <c r="I9" t="str">
        <f>VLOOKUP(Table1_2[[#This Row],[Manufacturing Company]],Table5[#All],2,FALSE)</f>
        <v>Germany</v>
      </c>
      <c r="J9" s="5" t="s">
        <v>37</v>
      </c>
      <c r="K9" s="15">
        <v>819</v>
      </c>
      <c r="V9" s="6"/>
    </row>
    <row r="10" spans="1:22" x14ac:dyDescent="0.25">
      <c r="A10" t="s">
        <v>16</v>
      </c>
      <c r="B10" t="str">
        <f t="shared" si="0"/>
        <v>BMW</v>
      </c>
      <c r="C10">
        <v>2008</v>
      </c>
      <c r="D10">
        <v>105684</v>
      </c>
      <c r="E10" t="s">
        <v>17</v>
      </c>
      <c r="F10" t="s">
        <v>9</v>
      </c>
      <c r="G10" t="s">
        <v>23</v>
      </c>
      <c r="H10">
        <v>24620</v>
      </c>
      <c r="I10" t="str">
        <f>VLOOKUP(Table1_2[[#This Row],[Manufacturing Company]],Table5[#All],2,FALSE)</f>
        <v>Germany</v>
      </c>
      <c r="J10" s="5" t="s">
        <v>49</v>
      </c>
      <c r="K10" s="15">
        <v>10000</v>
      </c>
      <c r="V10" s="6"/>
    </row>
    <row r="11" spans="1:22" x14ac:dyDescent="0.25">
      <c r="A11" t="s">
        <v>11</v>
      </c>
      <c r="B11" t="str">
        <f t="shared" si="0"/>
        <v>Audi</v>
      </c>
      <c r="C11">
        <v>2015</v>
      </c>
      <c r="D11">
        <v>145009</v>
      </c>
      <c r="E11" t="s">
        <v>26</v>
      </c>
      <c r="F11" t="s">
        <v>9</v>
      </c>
      <c r="G11" t="s">
        <v>23</v>
      </c>
      <c r="H11">
        <v>128807</v>
      </c>
      <c r="I11" t="str">
        <f>VLOOKUP(Table1_2[[#This Row],[Manufacturing Company]],Table5[#All],2,FALSE)</f>
        <v>Germany</v>
      </c>
      <c r="V11" s="6"/>
    </row>
    <row r="12" spans="1:22" x14ac:dyDescent="0.25">
      <c r="A12" t="s">
        <v>7</v>
      </c>
      <c r="B12" t="str">
        <f t="shared" si="0"/>
        <v>Jaguar</v>
      </c>
      <c r="C12">
        <v>2009</v>
      </c>
      <c r="D12">
        <v>214018</v>
      </c>
      <c r="E12" t="s">
        <v>26</v>
      </c>
      <c r="F12" t="s">
        <v>9</v>
      </c>
      <c r="G12" t="s">
        <v>20</v>
      </c>
      <c r="H12">
        <v>25297</v>
      </c>
      <c r="I12" t="str">
        <f>VLOOKUP(Table1_2[[#This Row],[Manufacturing Company]],Table5[#All],2,FALSE)</f>
        <v>UK</v>
      </c>
      <c r="J12" s="4" t="s">
        <v>48</v>
      </c>
      <c r="K12" t="s">
        <v>52</v>
      </c>
      <c r="V12" s="6"/>
    </row>
    <row r="13" spans="1:22" x14ac:dyDescent="0.25">
      <c r="A13" t="s">
        <v>16</v>
      </c>
      <c r="B13" t="str">
        <f t="shared" si="0"/>
        <v>BMW</v>
      </c>
      <c r="C13">
        <v>2005</v>
      </c>
      <c r="D13">
        <v>288885</v>
      </c>
      <c r="E13" t="s">
        <v>26</v>
      </c>
      <c r="F13" t="s">
        <v>9</v>
      </c>
      <c r="G13" t="s">
        <v>14</v>
      </c>
      <c r="H13">
        <v>58978</v>
      </c>
      <c r="I13" t="str">
        <f>VLOOKUP(Table1_2[[#This Row],[Manufacturing Company]],Table5[#All],2,FALSE)</f>
        <v>Germany</v>
      </c>
      <c r="J13" s="5" t="s">
        <v>26</v>
      </c>
      <c r="K13" s="15">
        <v>2883</v>
      </c>
      <c r="V13" s="6"/>
    </row>
    <row r="14" spans="1:22" x14ac:dyDescent="0.25">
      <c r="A14" t="s">
        <v>25</v>
      </c>
      <c r="B14" t="str">
        <f t="shared" si="0"/>
        <v>Audi</v>
      </c>
      <c r="C14">
        <v>2007</v>
      </c>
      <c r="D14">
        <v>83093</v>
      </c>
      <c r="E14" t="s">
        <v>26</v>
      </c>
      <c r="F14" t="s">
        <v>13</v>
      </c>
      <c r="G14" t="s">
        <v>10</v>
      </c>
      <c r="H14">
        <v>98226</v>
      </c>
      <c r="I14" t="str">
        <f>VLOOKUP(Table1_2[[#This Row],[Manufacturing Company]],Table5[#All],2,FALSE)</f>
        <v>Germany</v>
      </c>
      <c r="J14" s="5" t="s">
        <v>17</v>
      </c>
      <c r="K14" s="15">
        <v>2853</v>
      </c>
      <c r="V14" s="6"/>
    </row>
    <row r="15" spans="1:22" ht="15.75" x14ac:dyDescent="0.25">
      <c r="A15" t="s">
        <v>11</v>
      </c>
      <c r="B15" t="str">
        <f t="shared" si="0"/>
        <v>Audi</v>
      </c>
      <c r="C15">
        <v>2019</v>
      </c>
      <c r="D15">
        <v>131144</v>
      </c>
      <c r="E15" t="s">
        <v>17</v>
      </c>
      <c r="F15" t="s">
        <v>9</v>
      </c>
      <c r="G15" t="s">
        <v>14</v>
      </c>
      <c r="H15">
        <v>16089</v>
      </c>
      <c r="I15" t="str">
        <f>VLOOKUP(Table1_2[[#This Row],[Manufacturing Company]],Table5[#All],2,FALSE)</f>
        <v>Germany</v>
      </c>
      <c r="J15" s="5" t="s">
        <v>8</v>
      </c>
      <c r="K15" s="15">
        <v>1438</v>
      </c>
      <c r="L15" s="8" t="s">
        <v>54</v>
      </c>
      <c r="V15" s="6"/>
    </row>
    <row r="16" spans="1:22" x14ac:dyDescent="0.25">
      <c r="A16" t="s">
        <v>27</v>
      </c>
      <c r="B16" t="str">
        <f t="shared" si="0"/>
        <v>Cadillac</v>
      </c>
      <c r="C16">
        <v>2020</v>
      </c>
      <c r="D16">
        <v>313077</v>
      </c>
      <c r="E16" t="s">
        <v>8</v>
      </c>
      <c r="F16" t="s">
        <v>9</v>
      </c>
      <c r="G16" t="s">
        <v>20</v>
      </c>
      <c r="H16">
        <v>129664</v>
      </c>
      <c r="I16" t="str">
        <f>VLOOKUP(Table1_2[[#This Row],[Manufacturing Company]],Table5[#All],2,FALSE)</f>
        <v>USA</v>
      </c>
      <c r="J16" s="5" t="s">
        <v>30</v>
      </c>
      <c r="K16" s="15">
        <v>1420</v>
      </c>
      <c r="L16" s="7" t="s">
        <v>12</v>
      </c>
      <c r="V16" s="6"/>
    </row>
    <row r="17" spans="1:12" x14ac:dyDescent="0.25">
      <c r="A17" t="s">
        <v>28</v>
      </c>
      <c r="B17" t="str">
        <f t="shared" si="0"/>
        <v>Tesla</v>
      </c>
      <c r="C17">
        <v>2019</v>
      </c>
      <c r="D17">
        <v>167918</v>
      </c>
      <c r="E17" t="s">
        <v>12</v>
      </c>
      <c r="F17" t="s">
        <v>13</v>
      </c>
      <c r="G17" t="s">
        <v>10</v>
      </c>
      <c r="H17">
        <v>110084</v>
      </c>
      <c r="I17" t="str">
        <f>VLOOKUP(Table1_2[[#This Row],[Manufacturing Company]],Table5[#All],2,FALSE)</f>
        <v>USA</v>
      </c>
      <c r="J17" s="5" t="s">
        <v>12</v>
      </c>
      <c r="K17" s="15">
        <v>1406</v>
      </c>
    </row>
    <row r="18" spans="1:12" x14ac:dyDescent="0.25">
      <c r="A18" t="s">
        <v>15</v>
      </c>
      <c r="B18" t="str">
        <f t="shared" si="0"/>
        <v>BMW</v>
      </c>
      <c r="C18">
        <v>2013</v>
      </c>
      <c r="D18">
        <v>271878</v>
      </c>
      <c r="E18" t="s">
        <v>17</v>
      </c>
      <c r="F18" t="s">
        <v>13</v>
      </c>
      <c r="G18" t="s">
        <v>23</v>
      </c>
      <c r="H18">
        <v>122114</v>
      </c>
      <c r="I18" t="str">
        <f>VLOOKUP(Table1_2[[#This Row],[Manufacturing Company]],Table5[#All],2,FALSE)</f>
        <v>Germany</v>
      </c>
      <c r="J18" s="5" t="s">
        <v>49</v>
      </c>
      <c r="K18" s="15">
        <v>10000</v>
      </c>
    </row>
    <row r="19" spans="1:12" x14ac:dyDescent="0.25">
      <c r="A19" t="s">
        <v>15</v>
      </c>
      <c r="B19" t="str">
        <f t="shared" si="0"/>
        <v>BMW</v>
      </c>
      <c r="C19">
        <v>2005</v>
      </c>
      <c r="D19">
        <v>147554</v>
      </c>
      <c r="E19" t="s">
        <v>17</v>
      </c>
      <c r="F19" t="s">
        <v>9</v>
      </c>
      <c r="G19" t="s">
        <v>20</v>
      </c>
      <c r="H19">
        <v>121871</v>
      </c>
      <c r="I19" t="str">
        <f>VLOOKUP(Table1_2[[#This Row],[Manufacturing Company]],Table5[#All],2,FALSE)</f>
        <v>Germany</v>
      </c>
    </row>
    <row r="20" spans="1:12" x14ac:dyDescent="0.25">
      <c r="A20" t="s">
        <v>11</v>
      </c>
      <c r="B20" t="str">
        <f t="shared" si="0"/>
        <v>Audi</v>
      </c>
      <c r="C20">
        <v>2015</v>
      </c>
      <c r="D20">
        <v>333225</v>
      </c>
      <c r="E20" t="s">
        <v>17</v>
      </c>
      <c r="F20" t="s">
        <v>9</v>
      </c>
      <c r="G20" t="s">
        <v>23</v>
      </c>
      <c r="H20">
        <v>21694</v>
      </c>
      <c r="I20" t="str">
        <f>VLOOKUP(Table1_2[[#This Row],[Manufacturing Company]],Table5[#All],2,FALSE)</f>
        <v>Germany</v>
      </c>
      <c r="J20" s="4" t="s">
        <v>48</v>
      </c>
      <c r="K20" t="s">
        <v>56</v>
      </c>
    </row>
    <row r="21" spans="1:12" x14ac:dyDescent="0.25">
      <c r="A21" t="s">
        <v>21</v>
      </c>
      <c r="B21" t="str">
        <f t="shared" si="0"/>
        <v>BMW</v>
      </c>
      <c r="C21">
        <v>2006</v>
      </c>
      <c r="D21">
        <v>26266</v>
      </c>
      <c r="E21" t="s">
        <v>12</v>
      </c>
      <c r="F21" t="s">
        <v>13</v>
      </c>
      <c r="G21" t="s">
        <v>23</v>
      </c>
      <c r="H21">
        <v>111332</v>
      </c>
      <c r="I21" t="str">
        <f>VLOOKUP(Table1_2[[#This Row],[Manufacturing Company]],Table5[#All],2,FALSE)</f>
        <v>Germany</v>
      </c>
      <c r="J21" s="5" t="s">
        <v>10</v>
      </c>
      <c r="K21">
        <v>79932.736078431379</v>
      </c>
    </row>
    <row r="22" spans="1:12" ht="15.75" x14ac:dyDescent="0.25">
      <c r="A22" t="s">
        <v>21</v>
      </c>
      <c r="B22" t="str">
        <f t="shared" si="0"/>
        <v>BMW</v>
      </c>
      <c r="C22">
        <v>2019</v>
      </c>
      <c r="D22">
        <v>20442</v>
      </c>
      <c r="E22" t="s">
        <v>12</v>
      </c>
      <c r="F22" t="s">
        <v>9</v>
      </c>
      <c r="G22" t="s">
        <v>14</v>
      </c>
      <c r="H22">
        <v>103617</v>
      </c>
      <c r="I22" t="str">
        <f>VLOOKUP(Table1_2[[#This Row],[Manufacturing Company]],Table5[#All],2,FALSE)</f>
        <v>Germany</v>
      </c>
      <c r="J22" s="5" t="s">
        <v>23</v>
      </c>
      <c r="K22">
        <v>79698.162790697679</v>
      </c>
      <c r="L22" s="8" t="s">
        <v>55</v>
      </c>
    </row>
    <row r="23" spans="1:12" x14ac:dyDescent="0.25">
      <c r="A23" t="s">
        <v>25</v>
      </c>
      <c r="B23" t="str">
        <f t="shared" si="0"/>
        <v>Audi</v>
      </c>
      <c r="C23">
        <v>2015</v>
      </c>
      <c r="D23">
        <v>91111</v>
      </c>
      <c r="E23" t="s">
        <v>26</v>
      </c>
      <c r="F23" t="s">
        <v>13</v>
      </c>
      <c r="G23" t="s">
        <v>20</v>
      </c>
      <c r="H23">
        <v>15054</v>
      </c>
      <c r="I23" t="str">
        <f>VLOOKUP(Table1_2[[#This Row],[Manufacturing Company]],Table5[#All],2,FALSE)</f>
        <v>Germany</v>
      </c>
      <c r="J23" s="5" t="s">
        <v>14</v>
      </c>
      <c r="K23">
        <v>80774.609523809529</v>
      </c>
    </row>
    <row r="24" spans="1:12" x14ac:dyDescent="0.25">
      <c r="A24" t="s">
        <v>27</v>
      </c>
      <c r="B24" t="str">
        <f t="shared" si="0"/>
        <v>Cadillac</v>
      </c>
      <c r="C24">
        <v>2023</v>
      </c>
      <c r="D24">
        <v>255828</v>
      </c>
      <c r="E24" t="s">
        <v>26</v>
      </c>
      <c r="F24" t="s">
        <v>13</v>
      </c>
      <c r="G24" t="s">
        <v>23</v>
      </c>
      <c r="H24">
        <v>145163</v>
      </c>
      <c r="I24" t="str">
        <f>VLOOKUP(Table1_2[[#This Row],[Manufacturing Company]],Table5[#All],2,FALSE)</f>
        <v>USA</v>
      </c>
      <c r="J24" s="5" t="s">
        <v>20</v>
      </c>
      <c r="K24">
        <v>80187.14432989691</v>
      </c>
    </row>
    <row r="25" spans="1:12" x14ac:dyDescent="0.25">
      <c r="A25" t="s">
        <v>15</v>
      </c>
      <c r="B25" t="str">
        <f t="shared" si="0"/>
        <v>BMW</v>
      </c>
      <c r="C25">
        <v>2009</v>
      </c>
      <c r="D25">
        <v>399439</v>
      </c>
      <c r="E25" t="s">
        <v>26</v>
      </c>
      <c r="F25" t="s">
        <v>13</v>
      </c>
      <c r="G25" t="s">
        <v>23</v>
      </c>
      <c r="H25">
        <v>104640</v>
      </c>
      <c r="I25" t="str">
        <f>VLOOKUP(Table1_2[[#This Row],[Manufacturing Company]],Table5[#All],2,FALSE)</f>
        <v>Germany</v>
      </c>
      <c r="J25" s="5" t="s">
        <v>49</v>
      </c>
      <c r="K25">
        <v>80152.564700000003</v>
      </c>
    </row>
    <row r="26" spans="1:12" x14ac:dyDescent="0.25">
      <c r="A26" t="s">
        <v>25</v>
      </c>
      <c r="B26" t="str">
        <f t="shared" si="0"/>
        <v>Audi</v>
      </c>
      <c r="C26">
        <v>2011</v>
      </c>
      <c r="D26">
        <v>122301</v>
      </c>
      <c r="E26" t="s">
        <v>26</v>
      </c>
      <c r="F26" t="s">
        <v>9</v>
      </c>
      <c r="G26" t="s">
        <v>14</v>
      </c>
      <c r="H26">
        <v>48792</v>
      </c>
      <c r="I26" t="str">
        <f>VLOOKUP(Table1_2[[#This Row],[Manufacturing Company]],Table5[#All],2,FALSE)</f>
        <v>Germany</v>
      </c>
    </row>
    <row r="27" spans="1:12" x14ac:dyDescent="0.25">
      <c r="A27" t="s">
        <v>21</v>
      </c>
      <c r="B27" t="str">
        <f t="shared" si="0"/>
        <v>BMW</v>
      </c>
      <c r="C27">
        <v>2006</v>
      </c>
      <c r="D27">
        <v>5512</v>
      </c>
      <c r="E27" t="s">
        <v>8</v>
      </c>
      <c r="F27" t="s">
        <v>9</v>
      </c>
      <c r="G27" t="s">
        <v>10</v>
      </c>
      <c r="H27">
        <v>121814</v>
      </c>
      <c r="I27" t="str">
        <f>VLOOKUP(Table1_2[[#This Row],[Manufacturing Company]],Table5[#All],2,FALSE)</f>
        <v>Germany</v>
      </c>
      <c r="J27" s="4" t="s">
        <v>48</v>
      </c>
      <c r="K27" t="s">
        <v>57</v>
      </c>
    </row>
    <row r="28" spans="1:12" ht="15.75" x14ac:dyDescent="0.25">
      <c r="A28" t="s">
        <v>16</v>
      </c>
      <c r="B28" t="str">
        <f t="shared" si="0"/>
        <v>BMW</v>
      </c>
      <c r="C28">
        <v>2014</v>
      </c>
      <c r="D28">
        <v>8414</v>
      </c>
      <c r="E28" t="s">
        <v>26</v>
      </c>
      <c r="F28" t="s">
        <v>13</v>
      </c>
      <c r="G28" t="s">
        <v>23</v>
      </c>
      <c r="H28">
        <v>31463</v>
      </c>
      <c r="I28" t="str">
        <f>VLOOKUP(Table1_2[[#This Row],[Manufacturing Company]],Table5[#All],2,FALSE)</f>
        <v>Germany</v>
      </c>
      <c r="J28" s="5" t="s">
        <v>9</v>
      </c>
      <c r="K28">
        <v>4881</v>
      </c>
      <c r="L28" s="9" t="s">
        <v>58</v>
      </c>
    </row>
    <row r="29" spans="1:12" x14ac:dyDescent="0.25">
      <c r="A29" t="s">
        <v>7</v>
      </c>
      <c r="B29" t="str">
        <f t="shared" si="0"/>
        <v>Jaguar</v>
      </c>
      <c r="C29">
        <v>2015</v>
      </c>
      <c r="D29">
        <v>355075</v>
      </c>
      <c r="E29" t="s">
        <v>17</v>
      </c>
      <c r="F29" t="s">
        <v>9</v>
      </c>
      <c r="G29" t="s">
        <v>20</v>
      </c>
      <c r="H29">
        <v>22387</v>
      </c>
      <c r="I29" t="str">
        <f>VLOOKUP(Table1_2[[#This Row],[Manufacturing Company]],Table5[#All],2,FALSE)</f>
        <v>UK</v>
      </c>
      <c r="J29" s="5" t="s">
        <v>13</v>
      </c>
      <c r="K29">
        <v>5119</v>
      </c>
      <c r="L29" s="7" t="s">
        <v>13</v>
      </c>
    </row>
    <row r="30" spans="1:12" x14ac:dyDescent="0.25">
      <c r="A30" t="s">
        <v>16</v>
      </c>
      <c r="B30" t="str">
        <f t="shared" si="0"/>
        <v>BMW</v>
      </c>
      <c r="C30">
        <v>2006</v>
      </c>
      <c r="D30">
        <v>274430</v>
      </c>
      <c r="E30" t="s">
        <v>12</v>
      </c>
      <c r="F30" t="s">
        <v>13</v>
      </c>
      <c r="G30" t="s">
        <v>10</v>
      </c>
      <c r="H30">
        <v>120326</v>
      </c>
      <c r="I30" t="str">
        <f>VLOOKUP(Table1_2[[#This Row],[Manufacturing Company]],Table5[#All],2,FALSE)</f>
        <v>Germany</v>
      </c>
      <c r="J30" s="5" t="s">
        <v>49</v>
      </c>
      <c r="K30">
        <v>10000</v>
      </c>
    </row>
    <row r="31" spans="1:12" x14ac:dyDescent="0.25">
      <c r="A31" t="s">
        <v>25</v>
      </c>
      <c r="B31" t="str">
        <f t="shared" si="0"/>
        <v>Audi</v>
      </c>
      <c r="C31">
        <v>2007</v>
      </c>
      <c r="D31">
        <v>232671</v>
      </c>
      <c r="E31" t="s">
        <v>17</v>
      </c>
      <c r="F31" t="s">
        <v>13</v>
      </c>
      <c r="G31" t="s">
        <v>23</v>
      </c>
      <c r="H31">
        <v>144452</v>
      </c>
      <c r="I31" t="str">
        <f>VLOOKUP(Table1_2[[#This Row],[Manufacturing Company]],Table5[#All],2,FALSE)</f>
        <v>Germany</v>
      </c>
    </row>
    <row r="32" spans="1:12" x14ac:dyDescent="0.25">
      <c r="A32" t="s">
        <v>28</v>
      </c>
      <c r="B32" t="str">
        <f t="shared" si="0"/>
        <v>Tesla</v>
      </c>
      <c r="C32">
        <v>2022</v>
      </c>
      <c r="D32">
        <v>319778</v>
      </c>
      <c r="E32" t="s">
        <v>17</v>
      </c>
      <c r="F32" t="s">
        <v>13</v>
      </c>
      <c r="G32" t="s">
        <v>14</v>
      </c>
      <c r="H32">
        <v>117415</v>
      </c>
      <c r="I32" t="str">
        <f>VLOOKUP(Table1_2[[#This Row],[Manufacturing Company]],Table5[#All],2,FALSE)</f>
        <v>USA</v>
      </c>
      <c r="J32" s="4" t="s">
        <v>48</v>
      </c>
      <c r="K32" t="s">
        <v>59</v>
      </c>
    </row>
    <row r="33" spans="1:12" x14ac:dyDescent="0.25">
      <c r="A33" t="s">
        <v>21</v>
      </c>
      <c r="B33" t="str">
        <f t="shared" si="0"/>
        <v>BMW</v>
      </c>
      <c r="C33">
        <v>2017</v>
      </c>
      <c r="D33">
        <v>209825</v>
      </c>
      <c r="E33" t="s">
        <v>17</v>
      </c>
      <c r="F33" t="s">
        <v>13</v>
      </c>
      <c r="G33" t="s">
        <v>10</v>
      </c>
      <c r="H33">
        <v>107636</v>
      </c>
      <c r="I33" t="str">
        <f>VLOOKUP(Table1_2[[#This Row],[Manufacturing Company]],Table5[#All],2,FALSE)</f>
        <v>Germany</v>
      </c>
      <c r="J33" s="5" t="s">
        <v>35</v>
      </c>
      <c r="K33" s="15">
        <v>5754</v>
      </c>
    </row>
    <row r="34" spans="1:12" ht="15.75" x14ac:dyDescent="0.25">
      <c r="A34" t="s">
        <v>29</v>
      </c>
      <c r="B34" t="str">
        <f t="shared" si="0"/>
        <v>Volvo</v>
      </c>
      <c r="C34">
        <v>2007</v>
      </c>
      <c r="D34">
        <v>209098</v>
      </c>
      <c r="E34" t="s">
        <v>26</v>
      </c>
      <c r="F34" t="s">
        <v>13</v>
      </c>
      <c r="G34" t="s">
        <v>20</v>
      </c>
      <c r="H34">
        <v>100738</v>
      </c>
      <c r="I34" t="str">
        <f>VLOOKUP(Table1_2[[#This Row],[Manufacturing Company]],Table5[#All],2,FALSE)</f>
        <v>Sweden</v>
      </c>
      <c r="J34" s="5" t="s">
        <v>38</v>
      </c>
      <c r="K34" s="15">
        <v>1659</v>
      </c>
      <c r="L34" s="8" t="s">
        <v>60</v>
      </c>
    </row>
    <row r="35" spans="1:12" x14ac:dyDescent="0.25">
      <c r="A35" t="s">
        <v>27</v>
      </c>
      <c r="B35" t="str">
        <f t="shared" si="0"/>
        <v>Cadillac</v>
      </c>
      <c r="C35">
        <v>2017</v>
      </c>
      <c r="D35">
        <v>37823</v>
      </c>
      <c r="E35" t="s">
        <v>17</v>
      </c>
      <c r="F35" t="s">
        <v>9</v>
      </c>
      <c r="G35" t="s">
        <v>23</v>
      </c>
      <c r="H35">
        <v>64836</v>
      </c>
      <c r="I35" t="str">
        <f>VLOOKUP(Table1_2[[#This Row],[Manufacturing Company]],Table5[#All],2,FALSE)</f>
        <v>USA</v>
      </c>
      <c r="J35" s="5" t="s">
        <v>40</v>
      </c>
      <c r="K35" s="15">
        <v>896</v>
      </c>
      <c r="L35" s="11" t="s">
        <v>35</v>
      </c>
    </row>
    <row r="36" spans="1:12" x14ac:dyDescent="0.25">
      <c r="A36" t="s">
        <v>18</v>
      </c>
      <c r="B36" t="str">
        <f t="shared" si="0"/>
        <v>Lexus</v>
      </c>
      <c r="C36">
        <v>2013</v>
      </c>
      <c r="D36">
        <v>33914</v>
      </c>
      <c r="E36" t="s">
        <v>8</v>
      </c>
      <c r="F36" t="s">
        <v>13</v>
      </c>
      <c r="G36" t="s">
        <v>10</v>
      </c>
      <c r="H36">
        <v>45637</v>
      </c>
      <c r="I36" t="str">
        <f>VLOOKUP(Table1_2[[#This Row],[Manufacturing Company]],Table5[#All],2,FALSE)</f>
        <v>Japan</v>
      </c>
      <c r="J36" s="5" t="s">
        <v>43</v>
      </c>
      <c r="K36" s="15">
        <v>868</v>
      </c>
    </row>
    <row r="37" spans="1:12" x14ac:dyDescent="0.25">
      <c r="A37" t="s">
        <v>15</v>
      </c>
      <c r="B37" t="str">
        <f t="shared" si="0"/>
        <v>BMW</v>
      </c>
      <c r="C37">
        <v>2010</v>
      </c>
      <c r="D37">
        <v>66228</v>
      </c>
      <c r="E37" t="s">
        <v>30</v>
      </c>
      <c r="F37" t="s">
        <v>13</v>
      </c>
      <c r="G37" t="s">
        <v>10</v>
      </c>
      <c r="H37">
        <v>111054</v>
      </c>
      <c r="I37" t="str">
        <f>VLOOKUP(Table1_2[[#This Row],[Manufacturing Company]],Table5[#All],2,FALSE)</f>
        <v>Germany</v>
      </c>
      <c r="J37" s="5" t="s">
        <v>46</v>
      </c>
      <c r="K37" s="15">
        <v>823</v>
      </c>
    </row>
    <row r="38" spans="1:12" x14ac:dyDescent="0.25">
      <c r="A38" t="s">
        <v>22</v>
      </c>
      <c r="B38" t="str">
        <f t="shared" si="0"/>
        <v>Mercedes</v>
      </c>
      <c r="C38">
        <v>2012</v>
      </c>
      <c r="D38">
        <v>207997</v>
      </c>
      <c r="E38" t="s">
        <v>8</v>
      </c>
      <c r="F38" t="s">
        <v>9</v>
      </c>
      <c r="G38" t="s">
        <v>14</v>
      </c>
      <c r="H38">
        <v>76752</v>
      </c>
      <c r="I38" t="str">
        <f>VLOOKUP(Table1_2[[#This Row],[Manufacturing Company]],Table5[#All],2,FALSE)</f>
        <v>Germany</v>
      </c>
      <c r="J38" s="5" t="s">
        <v>49</v>
      </c>
      <c r="K38" s="15">
        <v>10000</v>
      </c>
    </row>
    <row r="39" spans="1:12" x14ac:dyDescent="0.25">
      <c r="A39" t="s">
        <v>16</v>
      </c>
      <c r="B39" t="str">
        <f t="shared" si="0"/>
        <v>BMW</v>
      </c>
      <c r="C39">
        <v>2017</v>
      </c>
      <c r="D39">
        <v>269188</v>
      </c>
      <c r="E39" t="s">
        <v>26</v>
      </c>
      <c r="F39" t="s">
        <v>9</v>
      </c>
      <c r="G39" t="s">
        <v>10</v>
      </c>
      <c r="H39">
        <v>140142</v>
      </c>
      <c r="I39" t="str">
        <f>VLOOKUP(Table1_2[[#This Row],[Manufacturing Company]],Table5[#All],2,FALSE)</f>
        <v>Germany</v>
      </c>
    </row>
    <row r="40" spans="1:12" x14ac:dyDescent="0.25">
      <c r="A40" t="s">
        <v>28</v>
      </c>
      <c r="B40" t="str">
        <f t="shared" si="0"/>
        <v>Tesla</v>
      </c>
      <c r="C40">
        <v>2007</v>
      </c>
      <c r="D40">
        <v>110936</v>
      </c>
      <c r="E40" t="s">
        <v>8</v>
      </c>
      <c r="F40" t="s">
        <v>9</v>
      </c>
      <c r="G40" t="s">
        <v>10</v>
      </c>
      <c r="H40">
        <v>81078</v>
      </c>
      <c r="I40" t="str">
        <f>VLOOKUP(Table1_2[[#This Row],[Manufacturing Company]],Table5[#All],2,FALSE)</f>
        <v>USA</v>
      </c>
    </row>
    <row r="41" spans="1:12" x14ac:dyDescent="0.25">
      <c r="A41" t="s">
        <v>31</v>
      </c>
      <c r="B41" t="str">
        <f t="shared" si="0"/>
        <v>BMW</v>
      </c>
      <c r="C41">
        <v>2005</v>
      </c>
      <c r="D41">
        <v>44351</v>
      </c>
      <c r="E41" t="s">
        <v>12</v>
      </c>
      <c r="F41" t="s">
        <v>13</v>
      </c>
      <c r="G41" t="s">
        <v>14</v>
      </c>
      <c r="H41">
        <v>38126</v>
      </c>
      <c r="I41" t="str">
        <f>VLOOKUP(Table1_2[[#This Row],[Manufacturing Company]],Table5[#All],2,FALSE)</f>
        <v>Germany</v>
      </c>
    </row>
    <row r="42" spans="1:12" x14ac:dyDescent="0.25">
      <c r="A42" t="s">
        <v>18</v>
      </c>
      <c r="B42" t="str">
        <f t="shared" si="0"/>
        <v>Lexus</v>
      </c>
      <c r="C42">
        <v>2011</v>
      </c>
      <c r="D42">
        <v>47579</v>
      </c>
      <c r="E42" t="s">
        <v>26</v>
      </c>
      <c r="F42" t="s">
        <v>9</v>
      </c>
      <c r="G42" t="s">
        <v>20</v>
      </c>
      <c r="H42">
        <v>78074</v>
      </c>
      <c r="I42" t="str">
        <f>VLOOKUP(Table1_2[[#This Row],[Manufacturing Company]],Table5[#All],2,FALSE)</f>
        <v>Japan</v>
      </c>
    </row>
    <row r="43" spans="1:12" x14ac:dyDescent="0.25">
      <c r="A43" t="s">
        <v>22</v>
      </c>
      <c r="B43" t="str">
        <f t="shared" si="0"/>
        <v>Mercedes</v>
      </c>
      <c r="C43">
        <v>2010</v>
      </c>
      <c r="D43">
        <v>355389</v>
      </c>
      <c r="E43" t="s">
        <v>12</v>
      </c>
      <c r="F43" t="s">
        <v>9</v>
      </c>
      <c r="G43" t="s">
        <v>20</v>
      </c>
      <c r="H43">
        <v>26806</v>
      </c>
      <c r="I43" t="str">
        <f>VLOOKUP(Table1_2[[#This Row],[Manufacturing Company]],Table5[#All],2,FALSE)</f>
        <v>Germany</v>
      </c>
    </row>
    <row r="44" spans="1:12" x14ac:dyDescent="0.25">
      <c r="A44" t="s">
        <v>21</v>
      </c>
      <c r="B44" t="str">
        <f t="shared" si="0"/>
        <v>BMW</v>
      </c>
      <c r="C44">
        <v>2017</v>
      </c>
      <c r="D44">
        <v>106362</v>
      </c>
      <c r="E44" t="s">
        <v>8</v>
      </c>
      <c r="F44" t="s">
        <v>9</v>
      </c>
      <c r="G44" t="s">
        <v>10</v>
      </c>
      <c r="H44">
        <v>57352</v>
      </c>
      <c r="I44" t="str">
        <f>VLOOKUP(Table1_2[[#This Row],[Manufacturing Company]],Table5[#All],2,FALSE)</f>
        <v>Germany</v>
      </c>
    </row>
    <row r="45" spans="1:12" x14ac:dyDescent="0.25">
      <c r="A45" t="s">
        <v>31</v>
      </c>
      <c r="B45" t="str">
        <f t="shared" si="0"/>
        <v>BMW</v>
      </c>
      <c r="C45">
        <v>2017</v>
      </c>
      <c r="D45">
        <v>325806</v>
      </c>
      <c r="E45" t="s">
        <v>26</v>
      </c>
      <c r="F45" t="s">
        <v>13</v>
      </c>
      <c r="G45" t="s">
        <v>20</v>
      </c>
      <c r="H45">
        <v>81308</v>
      </c>
      <c r="I45" t="str">
        <f>VLOOKUP(Table1_2[[#This Row],[Manufacturing Company]],Table5[#All],2,FALSE)</f>
        <v>Germany</v>
      </c>
    </row>
    <row r="46" spans="1:12" x14ac:dyDescent="0.25">
      <c r="A46" t="s">
        <v>11</v>
      </c>
      <c r="B46" t="str">
        <f t="shared" si="0"/>
        <v>Audi</v>
      </c>
      <c r="C46">
        <v>2014</v>
      </c>
      <c r="D46">
        <v>180553</v>
      </c>
      <c r="E46" t="s">
        <v>17</v>
      </c>
      <c r="F46" t="s">
        <v>13</v>
      </c>
      <c r="G46" t="s">
        <v>23</v>
      </c>
      <c r="H46">
        <v>13670</v>
      </c>
      <c r="I46" t="str">
        <f>VLOOKUP(Table1_2[[#This Row],[Manufacturing Company]],Table5[#All],2,FALSE)</f>
        <v>Germany</v>
      </c>
    </row>
    <row r="47" spans="1:12" x14ac:dyDescent="0.25">
      <c r="A47" t="s">
        <v>11</v>
      </c>
      <c r="B47" t="str">
        <f t="shared" si="0"/>
        <v>Audi</v>
      </c>
      <c r="C47">
        <v>2009</v>
      </c>
      <c r="D47">
        <v>18361</v>
      </c>
      <c r="E47" t="s">
        <v>17</v>
      </c>
      <c r="F47" t="s">
        <v>9</v>
      </c>
      <c r="G47" t="s">
        <v>10</v>
      </c>
      <c r="H47">
        <v>78156</v>
      </c>
      <c r="I47" t="str">
        <f>VLOOKUP(Table1_2[[#This Row],[Manufacturing Company]],Table5[#All],2,FALSE)</f>
        <v>Germany</v>
      </c>
    </row>
    <row r="48" spans="1:12" x14ac:dyDescent="0.25">
      <c r="A48" t="s">
        <v>28</v>
      </c>
      <c r="B48" t="str">
        <f t="shared" si="0"/>
        <v>Tesla</v>
      </c>
      <c r="C48">
        <v>2008</v>
      </c>
      <c r="D48">
        <v>30121</v>
      </c>
      <c r="E48" t="s">
        <v>17</v>
      </c>
      <c r="F48" t="s">
        <v>9</v>
      </c>
      <c r="G48" t="s">
        <v>10</v>
      </c>
      <c r="H48">
        <v>61247</v>
      </c>
      <c r="I48" t="str">
        <f>VLOOKUP(Table1_2[[#This Row],[Manufacturing Company]],Table5[#All],2,FALSE)</f>
        <v>USA</v>
      </c>
    </row>
    <row r="49" spans="1:9" x14ac:dyDescent="0.25">
      <c r="A49" t="s">
        <v>11</v>
      </c>
      <c r="B49" t="str">
        <f t="shared" si="0"/>
        <v>Audi</v>
      </c>
      <c r="C49">
        <v>2014</v>
      </c>
      <c r="D49">
        <v>39719</v>
      </c>
      <c r="E49" t="s">
        <v>12</v>
      </c>
      <c r="F49" t="s">
        <v>13</v>
      </c>
      <c r="G49" t="s">
        <v>20</v>
      </c>
      <c r="H49">
        <v>124282</v>
      </c>
      <c r="I49" t="str">
        <f>VLOOKUP(Table1_2[[#This Row],[Manufacturing Company]],Table5[#All],2,FALSE)</f>
        <v>Germany</v>
      </c>
    </row>
    <row r="50" spans="1:9" x14ac:dyDescent="0.25">
      <c r="A50" t="s">
        <v>31</v>
      </c>
      <c r="B50" t="str">
        <f t="shared" si="0"/>
        <v>BMW</v>
      </c>
      <c r="C50">
        <v>2020</v>
      </c>
      <c r="D50">
        <v>201708</v>
      </c>
      <c r="E50" t="s">
        <v>12</v>
      </c>
      <c r="F50" t="s">
        <v>13</v>
      </c>
      <c r="G50" t="s">
        <v>14</v>
      </c>
      <c r="H50">
        <v>146416</v>
      </c>
      <c r="I50" t="str">
        <f>VLOOKUP(Table1_2[[#This Row],[Manufacturing Company]],Table5[#All],2,FALSE)</f>
        <v>Germany</v>
      </c>
    </row>
    <row r="51" spans="1:9" x14ac:dyDescent="0.25">
      <c r="A51" t="s">
        <v>31</v>
      </c>
      <c r="B51" t="str">
        <f t="shared" si="0"/>
        <v>BMW</v>
      </c>
      <c r="C51">
        <v>2018</v>
      </c>
      <c r="D51">
        <v>281725</v>
      </c>
      <c r="E51" t="s">
        <v>26</v>
      </c>
      <c r="F51" t="s">
        <v>13</v>
      </c>
      <c r="G51" t="s">
        <v>23</v>
      </c>
      <c r="H51">
        <v>84326</v>
      </c>
      <c r="I51" t="str">
        <f>VLOOKUP(Table1_2[[#This Row],[Manufacturing Company]],Table5[#All],2,FALSE)</f>
        <v>Germany</v>
      </c>
    </row>
    <row r="52" spans="1:9" x14ac:dyDescent="0.25">
      <c r="A52" t="s">
        <v>27</v>
      </c>
      <c r="B52" t="str">
        <f t="shared" si="0"/>
        <v>Cadillac</v>
      </c>
      <c r="C52">
        <v>2014</v>
      </c>
      <c r="D52">
        <v>34352</v>
      </c>
      <c r="E52" t="s">
        <v>30</v>
      </c>
      <c r="F52" t="s">
        <v>9</v>
      </c>
      <c r="G52" t="s">
        <v>20</v>
      </c>
      <c r="H52">
        <v>144951</v>
      </c>
      <c r="I52" t="str">
        <f>VLOOKUP(Table1_2[[#This Row],[Manufacturing Company]],Table5[#All],2,FALSE)</f>
        <v>USA</v>
      </c>
    </row>
    <row r="53" spans="1:9" x14ac:dyDescent="0.25">
      <c r="A53" t="s">
        <v>18</v>
      </c>
      <c r="B53" t="str">
        <f t="shared" si="0"/>
        <v>Lexus</v>
      </c>
      <c r="C53">
        <v>2009</v>
      </c>
      <c r="D53">
        <v>325899</v>
      </c>
      <c r="E53" t="s">
        <v>26</v>
      </c>
      <c r="F53" t="s">
        <v>13</v>
      </c>
      <c r="G53" t="s">
        <v>20</v>
      </c>
      <c r="H53">
        <v>65142</v>
      </c>
      <c r="I53" t="str">
        <f>VLOOKUP(Table1_2[[#This Row],[Manufacturing Company]],Table5[#All],2,FALSE)</f>
        <v>Japan</v>
      </c>
    </row>
    <row r="54" spans="1:9" x14ac:dyDescent="0.25">
      <c r="A54" t="s">
        <v>15</v>
      </c>
      <c r="B54" t="str">
        <f t="shared" si="0"/>
        <v>BMW</v>
      </c>
      <c r="C54">
        <v>2016</v>
      </c>
      <c r="D54">
        <v>344888</v>
      </c>
      <c r="E54" t="s">
        <v>8</v>
      </c>
      <c r="F54" t="s">
        <v>13</v>
      </c>
      <c r="G54" t="s">
        <v>20</v>
      </c>
      <c r="H54">
        <v>93454</v>
      </c>
      <c r="I54" t="str">
        <f>VLOOKUP(Table1_2[[#This Row],[Manufacturing Company]],Table5[#All],2,FALSE)</f>
        <v>Germany</v>
      </c>
    </row>
    <row r="55" spans="1:9" x14ac:dyDescent="0.25">
      <c r="A55" t="s">
        <v>16</v>
      </c>
      <c r="B55" t="str">
        <f t="shared" si="0"/>
        <v>BMW</v>
      </c>
      <c r="C55">
        <v>2008</v>
      </c>
      <c r="D55">
        <v>151405</v>
      </c>
      <c r="E55" t="s">
        <v>12</v>
      </c>
      <c r="F55" t="s">
        <v>13</v>
      </c>
      <c r="G55" t="s">
        <v>14</v>
      </c>
      <c r="H55">
        <v>111653</v>
      </c>
      <c r="I55" t="str">
        <f>VLOOKUP(Table1_2[[#This Row],[Manufacturing Company]],Table5[#All],2,FALSE)</f>
        <v>Germany</v>
      </c>
    </row>
    <row r="56" spans="1:9" x14ac:dyDescent="0.25">
      <c r="A56" t="s">
        <v>29</v>
      </c>
      <c r="B56" t="str">
        <f t="shared" si="0"/>
        <v>Volvo</v>
      </c>
      <c r="C56">
        <v>2016</v>
      </c>
      <c r="D56">
        <v>46997</v>
      </c>
      <c r="E56" t="s">
        <v>8</v>
      </c>
      <c r="F56" t="s">
        <v>9</v>
      </c>
      <c r="G56" t="s">
        <v>10</v>
      </c>
      <c r="H56">
        <v>23129</v>
      </c>
      <c r="I56" t="str">
        <f>VLOOKUP(Table1_2[[#This Row],[Manufacturing Company]],Table5[#All],2,FALSE)</f>
        <v>Sweden</v>
      </c>
    </row>
    <row r="57" spans="1:9" x14ac:dyDescent="0.25">
      <c r="A57" t="s">
        <v>25</v>
      </c>
      <c r="B57" t="str">
        <f t="shared" si="0"/>
        <v>Audi</v>
      </c>
      <c r="C57">
        <v>2021</v>
      </c>
      <c r="D57">
        <v>158634</v>
      </c>
      <c r="E57" t="s">
        <v>17</v>
      </c>
      <c r="F57" t="s">
        <v>13</v>
      </c>
      <c r="G57" t="s">
        <v>23</v>
      </c>
      <c r="H57">
        <v>11867</v>
      </c>
      <c r="I57" t="str">
        <f>VLOOKUP(Table1_2[[#This Row],[Manufacturing Company]],Table5[#All],2,FALSE)</f>
        <v>Germany</v>
      </c>
    </row>
    <row r="58" spans="1:9" x14ac:dyDescent="0.25">
      <c r="A58" t="s">
        <v>11</v>
      </c>
      <c r="B58" t="str">
        <f t="shared" si="0"/>
        <v>Audi</v>
      </c>
      <c r="C58">
        <v>2011</v>
      </c>
      <c r="D58">
        <v>335229</v>
      </c>
      <c r="E58" t="s">
        <v>30</v>
      </c>
      <c r="F58" t="s">
        <v>9</v>
      </c>
      <c r="G58" t="s">
        <v>20</v>
      </c>
      <c r="H58">
        <v>11401</v>
      </c>
      <c r="I58" t="str">
        <f>VLOOKUP(Table1_2[[#This Row],[Manufacturing Company]],Table5[#All],2,FALSE)</f>
        <v>Germany</v>
      </c>
    </row>
    <row r="59" spans="1:9" x14ac:dyDescent="0.25">
      <c r="A59" t="s">
        <v>28</v>
      </c>
      <c r="B59" t="str">
        <f t="shared" si="0"/>
        <v>Tesla</v>
      </c>
      <c r="C59">
        <v>2020</v>
      </c>
      <c r="D59">
        <v>322998</v>
      </c>
      <c r="E59" t="s">
        <v>17</v>
      </c>
      <c r="F59" t="s">
        <v>13</v>
      </c>
      <c r="G59" t="s">
        <v>10</v>
      </c>
      <c r="H59">
        <v>27630</v>
      </c>
      <c r="I59" t="str">
        <f>VLOOKUP(Table1_2[[#This Row],[Manufacturing Company]],Table5[#All],2,FALSE)</f>
        <v>USA</v>
      </c>
    </row>
    <row r="60" spans="1:9" x14ac:dyDescent="0.25">
      <c r="A60" t="s">
        <v>11</v>
      </c>
      <c r="B60" t="str">
        <f t="shared" si="0"/>
        <v>Audi</v>
      </c>
      <c r="C60">
        <v>2019</v>
      </c>
      <c r="D60">
        <v>43358</v>
      </c>
      <c r="E60" t="s">
        <v>30</v>
      </c>
      <c r="F60" t="s">
        <v>13</v>
      </c>
      <c r="G60" t="s">
        <v>20</v>
      </c>
      <c r="H60">
        <v>50732</v>
      </c>
      <c r="I60" t="str">
        <f>VLOOKUP(Table1_2[[#This Row],[Manufacturing Company]],Table5[#All],2,FALSE)</f>
        <v>Germany</v>
      </c>
    </row>
    <row r="61" spans="1:9" x14ac:dyDescent="0.25">
      <c r="A61" t="s">
        <v>25</v>
      </c>
      <c r="B61" t="str">
        <f t="shared" si="0"/>
        <v>Audi</v>
      </c>
      <c r="C61">
        <v>2017</v>
      </c>
      <c r="D61">
        <v>391783</v>
      </c>
      <c r="E61" t="s">
        <v>8</v>
      </c>
      <c r="F61" t="s">
        <v>9</v>
      </c>
      <c r="G61" t="s">
        <v>23</v>
      </c>
      <c r="H61">
        <v>12026</v>
      </c>
      <c r="I61" t="str">
        <f>VLOOKUP(Table1_2[[#This Row],[Manufacturing Company]],Table5[#All],2,FALSE)</f>
        <v>Germany</v>
      </c>
    </row>
    <row r="62" spans="1:9" x14ac:dyDescent="0.25">
      <c r="A62" t="s">
        <v>18</v>
      </c>
      <c r="B62" t="str">
        <f t="shared" si="0"/>
        <v>Lexus</v>
      </c>
      <c r="C62">
        <v>2020</v>
      </c>
      <c r="D62">
        <v>173502</v>
      </c>
      <c r="E62" t="s">
        <v>26</v>
      </c>
      <c r="F62" t="s">
        <v>9</v>
      </c>
      <c r="G62" t="s">
        <v>10</v>
      </c>
      <c r="H62">
        <v>144648</v>
      </c>
      <c r="I62" t="str">
        <f>VLOOKUP(Table1_2[[#This Row],[Manufacturing Company]],Table5[#All],2,FALSE)</f>
        <v>Japan</v>
      </c>
    </row>
    <row r="63" spans="1:9" x14ac:dyDescent="0.25">
      <c r="A63" t="s">
        <v>7</v>
      </c>
      <c r="B63" t="str">
        <f t="shared" si="0"/>
        <v>Jaguar</v>
      </c>
      <c r="C63">
        <v>2013</v>
      </c>
      <c r="D63">
        <v>33481</v>
      </c>
      <c r="E63" t="s">
        <v>26</v>
      </c>
      <c r="F63" t="s">
        <v>13</v>
      </c>
      <c r="G63" t="s">
        <v>14</v>
      </c>
      <c r="H63">
        <v>137996</v>
      </c>
      <c r="I63" t="str">
        <f>VLOOKUP(Table1_2[[#This Row],[Manufacturing Company]],Table5[#All],2,FALSE)</f>
        <v>UK</v>
      </c>
    </row>
    <row r="64" spans="1:9" x14ac:dyDescent="0.25">
      <c r="A64" t="s">
        <v>27</v>
      </c>
      <c r="B64" t="str">
        <f t="shared" si="0"/>
        <v>Cadillac</v>
      </c>
      <c r="C64">
        <v>2023</v>
      </c>
      <c r="D64">
        <v>242574</v>
      </c>
      <c r="E64" t="s">
        <v>30</v>
      </c>
      <c r="F64" t="s">
        <v>9</v>
      </c>
      <c r="G64" t="s">
        <v>10</v>
      </c>
      <c r="H64">
        <v>37702</v>
      </c>
      <c r="I64" t="str">
        <f>VLOOKUP(Table1_2[[#This Row],[Manufacturing Company]],Table5[#All],2,FALSE)</f>
        <v>USA</v>
      </c>
    </row>
    <row r="65" spans="1:9" x14ac:dyDescent="0.25">
      <c r="A65" t="s">
        <v>31</v>
      </c>
      <c r="B65" t="str">
        <f t="shared" si="0"/>
        <v>BMW</v>
      </c>
      <c r="C65">
        <v>2018</v>
      </c>
      <c r="D65">
        <v>218799</v>
      </c>
      <c r="E65" t="s">
        <v>26</v>
      </c>
      <c r="F65" t="s">
        <v>9</v>
      </c>
      <c r="G65" t="s">
        <v>20</v>
      </c>
      <c r="H65">
        <v>111574</v>
      </c>
      <c r="I65" t="str">
        <f>VLOOKUP(Table1_2[[#This Row],[Manufacturing Company]],Table5[#All],2,FALSE)</f>
        <v>Germany</v>
      </c>
    </row>
    <row r="66" spans="1:9" x14ac:dyDescent="0.25">
      <c r="A66" t="s">
        <v>27</v>
      </c>
      <c r="B66" t="str">
        <f t="shared" ref="B66:B129" si="1">LEFT(A66, FIND(" ", A66) - 1)</f>
        <v>Cadillac</v>
      </c>
      <c r="C66">
        <v>2007</v>
      </c>
      <c r="D66">
        <v>97898</v>
      </c>
      <c r="E66" t="s">
        <v>12</v>
      </c>
      <c r="F66" t="s">
        <v>9</v>
      </c>
      <c r="G66" t="s">
        <v>23</v>
      </c>
      <c r="H66">
        <v>66814</v>
      </c>
      <c r="I66" t="str">
        <f>VLOOKUP(Table1_2[[#This Row],[Manufacturing Company]],Table5[#All],2,FALSE)</f>
        <v>USA</v>
      </c>
    </row>
    <row r="67" spans="1:9" x14ac:dyDescent="0.25">
      <c r="A67" t="s">
        <v>21</v>
      </c>
      <c r="B67" t="str">
        <f t="shared" si="1"/>
        <v>BMW</v>
      </c>
      <c r="C67">
        <v>2018</v>
      </c>
      <c r="D67">
        <v>335058</v>
      </c>
      <c r="E67" t="s">
        <v>8</v>
      </c>
      <c r="F67" t="s">
        <v>13</v>
      </c>
      <c r="G67" t="s">
        <v>20</v>
      </c>
      <c r="H67">
        <v>149241</v>
      </c>
      <c r="I67" t="str">
        <f>VLOOKUP(Table1_2[[#This Row],[Manufacturing Company]],Table5[#All],2,FALSE)</f>
        <v>Germany</v>
      </c>
    </row>
    <row r="68" spans="1:9" x14ac:dyDescent="0.25">
      <c r="A68" t="s">
        <v>16</v>
      </c>
      <c r="B68" t="str">
        <f t="shared" si="1"/>
        <v>BMW</v>
      </c>
      <c r="C68">
        <v>2016</v>
      </c>
      <c r="D68">
        <v>278577</v>
      </c>
      <c r="E68" t="s">
        <v>26</v>
      </c>
      <c r="F68" t="s">
        <v>13</v>
      </c>
      <c r="G68" t="s">
        <v>23</v>
      </c>
      <c r="H68">
        <v>41916</v>
      </c>
      <c r="I68" t="str">
        <f>VLOOKUP(Table1_2[[#This Row],[Manufacturing Company]],Table5[#All],2,FALSE)</f>
        <v>Germany</v>
      </c>
    </row>
    <row r="69" spans="1:9" x14ac:dyDescent="0.25">
      <c r="A69" t="s">
        <v>11</v>
      </c>
      <c r="B69" t="str">
        <f t="shared" si="1"/>
        <v>Audi</v>
      </c>
      <c r="C69">
        <v>2010</v>
      </c>
      <c r="D69">
        <v>107707</v>
      </c>
      <c r="E69" t="s">
        <v>17</v>
      </c>
      <c r="F69" t="s">
        <v>9</v>
      </c>
      <c r="G69" t="s">
        <v>10</v>
      </c>
      <c r="H69">
        <v>66498</v>
      </c>
      <c r="I69" t="str">
        <f>VLOOKUP(Table1_2[[#This Row],[Manufacturing Company]],Table5[#All],2,FALSE)</f>
        <v>Germany</v>
      </c>
    </row>
    <row r="70" spans="1:9" x14ac:dyDescent="0.25">
      <c r="A70" t="s">
        <v>15</v>
      </c>
      <c r="B70" t="str">
        <f t="shared" si="1"/>
        <v>BMW</v>
      </c>
      <c r="C70">
        <v>2018</v>
      </c>
      <c r="D70">
        <v>310378</v>
      </c>
      <c r="E70" t="s">
        <v>17</v>
      </c>
      <c r="F70" t="s">
        <v>13</v>
      </c>
      <c r="G70" t="s">
        <v>20</v>
      </c>
      <c r="H70">
        <v>48035</v>
      </c>
      <c r="I70" t="str">
        <f>VLOOKUP(Table1_2[[#This Row],[Manufacturing Company]],Table5[#All],2,FALSE)</f>
        <v>Germany</v>
      </c>
    </row>
    <row r="71" spans="1:9" x14ac:dyDescent="0.25">
      <c r="A71" t="s">
        <v>7</v>
      </c>
      <c r="B71" t="str">
        <f t="shared" si="1"/>
        <v>Jaguar</v>
      </c>
      <c r="C71">
        <v>2018</v>
      </c>
      <c r="D71">
        <v>237424</v>
      </c>
      <c r="E71" t="s">
        <v>17</v>
      </c>
      <c r="F71" t="s">
        <v>9</v>
      </c>
      <c r="G71" t="s">
        <v>10</v>
      </c>
      <c r="H71">
        <v>134978</v>
      </c>
      <c r="I71" t="str">
        <f>VLOOKUP(Table1_2[[#This Row],[Manufacturing Company]],Table5[#All],2,FALSE)</f>
        <v>UK</v>
      </c>
    </row>
    <row r="72" spans="1:9" x14ac:dyDescent="0.25">
      <c r="A72" t="s">
        <v>21</v>
      </c>
      <c r="B72" t="str">
        <f t="shared" si="1"/>
        <v>BMW</v>
      </c>
      <c r="C72">
        <v>2007</v>
      </c>
      <c r="D72">
        <v>341631</v>
      </c>
      <c r="E72" t="s">
        <v>30</v>
      </c>
      <c r="F72" t="s">
        <v>9</v>
      </c>
      <c r="G72" t="s">
        <v>14</v>
      </c>
      <c r="H72">
        <v>31292</v>
      </c>
      <c r="I72" t="str">
        <f>VLOOKUP(Table1_2[[#This Row],[Manufacturing Company]],Table5[#All],2,FALSE)</f>
        <v>Germany</v>
      </c>
    </row>
    <row r="73" spans="1:9" x14ac:dyDescent="0.25">
      <c r="A73" t="s">
        <v>18</v>
      </c>
      <c r="B73" t="str">
        <f t="shared" si="1"/>
        <v>Lexus</v>
      </c>
      <c r="C73">
        <v>2006</v>
      </c>
      <c r="D73">
        <v>220553</v>
      </c>
      <c r="E73" t="s">
        <v>8</v>
      </c>
      <c r="F73" t="s">
        <v>13</v>
      </c>
      <c r="G73" t="s">
        <v>23</v>
      </c>
      <c r="H73">
        <v>34927</v>
      </c>
      <c r="I73" t="str">
        <f>VLOOKUP(Table1_2[[#This Row],[Manufacturing Company]],Table5[#All],2,FALSE)</f>
        <v>Japan</v>
      </c>
    </row>
    <row r="74" spans="1:9" x14ac:dyDescent="0.25">
      <c r="A74" t="s">
        <v>11</v>
      </c>
      <c r="B74" t="str">
        <f t="shared" si="1"/>
        <v>Audi</v>
      </c>
      <c r="C74">
        <v>2021</v>
      </c>
      <c r="D74">
        <v>333716</v>
      </c>
      <c r="E74" t="s">
        <v>12</v>
      </c>
      <c r="F74" t="s">
        <v>9</v>
      </c>
      <c r="G74" t="s">
        <v>10</v>
      </c>
      <c r="H74">
        <v>142632</v>
      </c>
      <c r="I74" t="str">
        <f>VLOOKUP(Table1_2[[#This Row],[Manufacturing Company]],Table5[#All],2,FALSE)</f>
        <v>Germany</v>
      </c>
    </row>
    <row r="75" spans="1:9" x14ac:dyDescent="0.25">
      <c r="A75" t="s">
        <v>21</v>
      </c>
      <c r="B75" t="str">
        <f t="shared" si="1"/>
        <v>BMW</v>
      </c>
      <c r="C75">
        <v>2015</v>
      </c>
      <c r="D75">
        <v>80312</v>
      </c>
      <c r="E75" t="s">
        <v>17</v>
      </c>
      <c r="F75" t="s">
        <v>13</v>
      </c>
      <c r="G75" t="s">
        <v>23</v>
      </c>
      <c r="H75">
        <v>67772</v>
      </c>
      <c r="I75" t="str">
        <f>VLOOKUP(Table1_2[[#This Row],[Manufacturing Company]],Table5[#All],2,FALSE)</f>
        <v>Germany</v>
      </c>
    </row>
    <row r="76" spans="1:9" x14ac:dyDescent="0.25">
      <c r="A76" t="s">
        <v>11</v>
      </c>
      <c r="B76" t="str">
        <f t="shared" si="1"/>
        <v>Audi</v>
      </c>
      <c r="C76">
        <v>2019</v>
      </c>
      <c r="D76">
        <v>31371</v>
      </c>
      <c r="E76" t="s">
        <v>30</v>
      </c>
      <c r="F76" t="s">
        <v>13</v>
      </c>
      <c r="G76" t="s">
        <v>10</v>
      </c>
      <c r="H76">
        <v>37730</v>
      </c>
      <c r="I76" t="str">
        <f>VLOOKUP(Table1_2[[#This Row],[Manufacturing Company]],Table5[#All],2,FALSE)</f>
        <v>Germany</v>
      </c>
    </row>
    <row r="77" spans="1:9" x14ac:dyDescent="0.25">
      <c r="A77" t="s">
        <v>28</v>
      </c>
      <c r="B77" t="str">
        <f t="shared" si="1"/>
        <v>Tesla</v>
      </c>
      <c r="C77">
        <v>2012</v>
      </c>
      <c r="D77">
        <v>387717</v>
      </c>
      <c r="E77" t="s">
        <v>26</v>
      </c>
      <c r="F77" t="s">
        <v>9</v>
      </c>
      <c r="G77" t="s">
        <v>23</v>
      </c>
      <c r="H77">
        <v>135272</v>
      </c>
      <c r="I77" t="str">
        <f>VLOOKUP(Table1_2[[#This Row],[Manufacturing Company]],Table5[#All],2,FALSE)</f>
        <v>USA</v>
      </c>
    </row>
    <row r="78" spans="1:9" x14ac:dyDescent="0.25">
      <c r="A78" t="s">
        <v>18</v>
      </c>
      <c r="B78" t="str">
        <f t="shared" si="1"/>
        <v>Lexus</v>
      </c>
      <c r="C78">
        <v>2009</v>
      </c>
      <c r="D78">
        <v>198127</v>
      </c>
      <c r="E78" t="s">
        <v>8</v>
      </c>
      <c r="F78" t="s">
        <v>9</v>
      </c>
      <c r="G78" t="s">
        <v>10</v>
      </c>
      <c r="H78">
        <v>43705</v>
      </c>
      <c r="I78" t="str">
        <f>VLOOKUP(Table1_2[[#This Row],[Manufacturing Company]],Table5[#All],2,FALSE)</f>
        <v>Japan</v>
      </c>
    </row>
    <row r="79" spans="1:9" x14ac:dyDescent="0.25">
      <c r="A79" t="s">
        <v>29</v>
      </c>
      <c r="B79" t="str">
        <f t="shared" si="1"/>
        <v>Volvo</v>
      </c>
      <c r="C79">
        <v>2020</v>
      </c>
      <c r="D79">
        <v>120611</v>
      </c>
      <c r="E79" t="s">
        <v>26</v>
      </c>
      <c r="F79" t="s">
        <v>9</v>
      </c>
      <c r="G79" t="s">
        <v>10</v>
      </c>
      <c r="H79">
        <v>35250</v>
      </c>
      <c r="I79" t="str">
        <f>VLOOKUP(Table1_2[[#This Row],[Manufacturing Company]],Table5[#All],2,FALSE)</f>
        <v>Sweden</v>
      </c>
    </row>
    <row r="80" spans="1:9" x14ac:dyDescent="0.25">
      <c r="A80" t="s">
        <v>7</v>
      </c>
      <c r="B80" t="str">
        <f t="shared" si="1"/>
        <v>Jaguar</v>
      </c>
      <c r="C80">
        <v>2021</v>
      </c>
      <c r="D80">
        <v>339235</v>
      </c>
      <c r="E80" t="s">
        <v>17</v>
      </c>
      <c r="F80" t="s">
        <v>9</v>
      </c>
      <c r="G80" t="s">
        <v>14</v>
      </c>
      <c r="H80">
        <v>118348</v>
      </c>
      <c r="I80" t="str">
        <f>VLOOKUP(Table1_2[[#This Row],[Manufacturing Company]],Table5[#All],2,FALSE)</f>
        <v>UK</v>
      </c>
    </row>
    <row r="81" spans="1:9" x14ac:dyDescent="0.25">
      <c r="A81" t="s">
        <v>31</v>
      </c>
      <c r="B81" t="str">
        <f t="shared" si="1"/>
        <v>BMW</v>
      </c>
      <c r="C81">
        <v>2021</v>
      </c>
      <c r="D81">
        <v>151695</v>
      </c>
      <c r="E81" t="s">
        <v>26</v>
      </c>
      <c r="F81" t="s">
        <v>13</v>
      </c>
      <c r="G81" t="s">
        <v>20</v>
      </c>
      <c r="H81">
        <v>97155</v>
      </c>
      <c r="I81" t="str">
        <f>VLOOKUP(Table1_2[[#This Row],[Manufacturing Company]],Table5[#All],2,FALSE)</f>
        <v>Germany</v>
      </c>
    </row>
    <row r="82" spans="1:9" x14ac:dyDescent="0.25">
      <c r="A82" t="s">
        <v>22</v>
      </c>
      <c r="B82" t="str">
        <f t="shared" si="1"/>
        <v>Mercedes</v>
      </c>
      <c r="C82">
        <v>2007</v>
      </c>
      <c r="D82">
        <v>146621</v>
      </c>
      <c r="E82" t="s">
        <v>30</v>
      </c>
      <c r="F82" t="s">
        <v>13</v>
      </c>
      <c r="G82" t="s">
        <v>23</v>
      </c>
      <c r="H82">
        <v>10715</v>
      </c>
      <c r="I82" t="str">
        <f>VLOOKUP(Table1_2[[#This Row],[Manufacturing Company]],Table5[#All],2,FALSE)</f>
        <v>Germany</v>
      </c>
    </row>
    <row r="83" spans="1:9" x14ac:dyDescent="0.25">
      <c r="A83" t="s">
        <v>31</v>
      </c>
      <c r="B83" t="str">
        <f t="shared" si="1"/>
        <v>BMW</v>
      </c>
      <c r="C83">
        <v>2014</v>
      </c>
      <c r="D83">
        <v>13817</v>
      </c>
      <c r="E83" t="s">
        <v>8</v>
      </c>
      <c r="F83" t="s">
        <v>9</v>
      </c>
      <c r="G83" t="s">
        <v>20</v>
      </c>
      <c r="H83">
        <v>35513</v>
      </c>
      <c r="I83" t="str">
        <f>VLOOKUP(Table1_2[[#This Row],[Manufacturing Company]],Table5[#All],2,FALSE)</f>
        <v>Germany</v>
      </c>
    </row>
    <row r="84" spans="1:9" x14ac:dyDescent="0.25">
      <c r="A84" t="s">
        <v>31</v>
      </c>
      <c r="B84" t="str">
        <f t="shared" si="1"/>
        <v>BMW</v>
      </c>
      <c r="C84">
        <v>2019</v>
      </c>
      <c r="D84">
        <v>264663</v>
      </c>
      <c r="E84" t="s">
        <v>17</v>
      </c>
      <c r="F84" t="s">
        <v>9</v>
      </c>
      <c r="G84" t="s">
        <v>10</v>
      </c>
      <c r="H84">
        <v>147555</v>
      </c>
      <c r="I84" t="str">
        <f>VLOOKUP(Table1_2[[#This Row],[Manufacturing Company]],Table5[#All],2,FALSE)</f>
        <v>Germany</v>
      </c>
    </row>
    <row r="85" spans="1:9" x14ac:dyDescent="0.25">
      <c r="A85" t="s">
        <v>21</v>
      </c>
      <c r="B85" t="str">
        <f t="shared" si="1"/>
        <v>BMW</v>
      </c>
      <c r="C85">
        <v>2018</v>
      </c>
      <c r="D85">
        <v>236027</v>
      </c>
      <c r="E85" t="s">
        <v>26</v>
      </c>
      <c r="F85" t="s">
        <v>9</v>
      </c>
      <c r="G85" t="s">
        <v>20</v>
      </c>
      <c r="H85">
        <v>29400</v>
      </c>
      <c r="I85" t="str">
        <f>VLOOKUP(Table1_2[[#This Row],[Manufacturing Company]],Table5[#All],2,FALSE)</f>
        <v>Germany</v>
      </c>
    </row>
    <row r="86" spans="1:9" x14ac:dyDescent="0.25">
      <c r="A86" t="s">
        <v>7</v>
      </c>
      <c r="B86" t="str">
        <f t="shared" si="1"/>
        <v>Jaguar</v>
      </c>
      <c r="C86">
        <v>2007</v>
      </c>
      <c r="D86">
        <v>237099</v>
      </c>
      <c r="E86" t="s">
        <v>26</v>
      </c>
      <c r="F86" t="s">
        <v>13</v>
      </c>
      <c r="G86" t="s">
        <v>10</v>
      </c>
      <c r="H86">
        <v>131990</v>
      </c>
      <c r="I86" t="str">
        <f>VLOOKUP(Table1_2[[#This Row],[Manufacturing Company]],Table5[#All],2,FALSE)</f>
        <v>UK</v>
      </c>
    </row>
    <row r="87" spans="1:9" x14ac:dyDescent="0.25">
      <c r="A87" t="s">
        <v>18</v>
      </c>
      <c r="B87" t="str">
        <f t="shared" si="1"/>
        <v>Lexus</v>
      </c>
      <c r="C87">
        <v>2020</v>
      </c>
      <c r="D87">
        <v>318962</v>
      </c>
      <c r="E87" t="s">
        <v>26</v>
      </c>
      <c r="F87" t="s">
        <v>13</v>
      </c>
      <c r="G87" t="s">
        <v>23</v>
      </c>
      <c r="H87">
        <v>104906</v>
      </c>
      <c r="I87" t="str">
        <f>VLOOKUP(Table1_2[[#This Row],[Manufacturing Company]],Table5[#All],2,FALSE)</f>
        <v>Japan</v>
      </c>
    </row>
    <row r="88" spans="1:9" x14ac:dyDescent="0.25">
      <c r="A88" t="s">
        <v>16</v>
      </c>
      <c r="B88" t="str">
        <f t="shared" si="1"/>
        <v>BMW</v>
      </c>
      <c r="C88">
        <v>2014</v>
      </c>
      <c r="D88">
        <v>152587</v>
      </c>
      <c r="E88" t="s">
        <v>26</v>
      </c>
      <c r="F88" t="s">
        <v>13</v>
      </c>
      <c r="G88" t="s">
        <v>14</v>
      </c>
      <c r="H88">
        <v>129694</v>
      </c>
      <c r="I88" t="str">
        <f>VLOOKUP(Table1_2[[#This Row],[Manufacturing Company]],Table5[#All],2,FALSE)</f>
        <v>Germany</v>
      </c>
    </row>
    <row r="89" spans="1:9" x14ac:dyDescent="0.25">
      <c r="A89" t="s">
        <v>7</v>
      </c>
      <c r="B89" t="str">
        <f t="shared" si="1"/>
        <v>Jaguar</v>
      </c>
      <c r="C89">
        <v>2009</v>
      </c>
      <c r="D89">
        <v>209859</v>
      </c>
      <c r="E89" t="s">
        <v>17</v>
      </c>
      <c r="F89" t="s">
        <v>13</v>
      </c>
      <c r="G89" t="s">
        <v>20</v>
      </c>
      <c r="H89">
        <v>120358</v>
      </c>
      <c r="I89" t="str">
        <f>VLOOKUP(Table1_2[[#This Row],[Manufacturing Company]],Table5[#All],2,FALSE)</f>
        <v>UK</v>
      </c>
    </row>
    <row r="90" spans="1:9" x14ac:dyDescent="0.25">
      <c r="A90" t="s">
        <v>7</v>
      </c>
      <c r="B90" t="str">
        <f t="shared" si="1"/>
        <v>Jaguar</v>
      </c>
      <c r="C90">
        <v>2009</v>
      </c>
      <c r="D90">
        <v>90098</v>
      </c>
      <c r="E90" t="s">
        <v>17</v>
      </c>
      <c r="F90" t="s">
        <v>9</v>
      </c>
      <c r="G90" t="s">
        <v>14</v>
      </c>
      <c r="H90">
        <v>12087</v>
      </c>
      <c r="I90" t="str">
        <f>VLOOKUP(Table1_2[[#This Row],[Manufacturing Company]],Table5[#All],2,FALSE)</f>
        <v>UK</v>
      </c>
    </row>
    <row r="91" spans="1:9" x14ac:dyDescent="0.25">
      <c r="A91" t="s">
        <v>11</v>
      </c>
      <c r="B91" t="str">
        <f t="shared" si="1"/>
        <v>Audi</v>
      </c>
      <c r="C91">
        <v>2014</v>
      </c>
      <c r="D91">
        <v>35504</v>
      </c>
      <c r="E91" t="s">
        <v>17</v>
      </c>
      <c r="F91" t="s">
        <v>13</v>
      </c>
      <c r="G91" t="s">
        <v>14</v>
      </c>
      <c r="H91">
        <v>36881</v>
      </c>
      <c r="I91" t="str">
        <f>VLOOKUP(Table1_2[[#This Row],[Manufacturing Company]],Table5[#All],2,FALSE)</f>
        <v>Germany</v>
      </c>
    </row>
    <row r="92" spans="1:9" x14ac:dyDescent="0.25">
      <c r="A92" t="s">
        <v>27</v>
      </c>
      <c r="B92" t="str">
        <f t="shared" si="1"/>
        <v>Cadillac</v>
      </c>
      <c r="C92">
        <v>2012</v>
      </c>
      <c r="D92">
        <v>379506</v>
      </c>
      <c r="E92" t="s">
        <v>26</v>
      </c>
      <c r="F92" t="s">
        <v>9</v>
      </c>
      <c r="G92" t="s">
        <v>20</v>
      </c>
      <c r="H92">
        <v>144064</v>
      </c>
      <c r="I92" t="str">
        <f>VLOOKUP(Table1_2[[#This Row],[Manufacturing Company]],Table5[#All],2,FALSE)</f>
        <v>USA</v>
      </c>
    </row>
    <row r="93" spans="1:9" x14ac:dyDescent="0.25">
      <c r="A93" t="s">
        <v>7</v>
      </c>
      <c r="B93" t="str">
        <f t="shared" si="1"/>
        <v>Jaguar</v>
      </c>
      <c r="C93">
        <v>2021</v>
      </c>
      <c r="D93">
        <v>240418</v>
      </c>
      <c r="E93" t="s">
        <v>26</v>
      </c>
      <c r="F93" t="s">
        <v>13</v>
      </c>
      <c r="G93" t="s">
        <v>23</v>
      </c>
      <c r="H93">
        <v>18384</v>
      </c>
      <c r="I93" t="str">
        <f>VLOOKUP(Table1_2[[#This Row],[Manufacturing Company]],Table5[#All],2,FALSE)</f>
        <v>UK</v>
      </c>
    </row>
    <row r="94" spans="1:9" x14ac:dyDescent="0.25">
      <c r="A94" t="s">
        <v>22</v>
      </c>
      <c r="B94" t="str">
        <f t="shared" si="1"/>
        <v>Mercedes</v>
      </c>
      <c r="C94">
        <v>2018</v>
      </c>
      <c r="D94">
        <v>78259</v>
      </c>
      <c r="E94" t="s">
        <v>12</v>
      </c>
      <c r="F94" t="s">
        <v>13</v>
      </c>
      <c r="G94" t="s">
        <v>10</v>
      </c>
      <c r="H94">
        <v>146294</v>
      </c>
      <c r="I94" t="str">
        <f>VLOOKUP(Table1_2[[#This Row],[Manufacturing Company]],Table5[#All],2,FALSE)</f>
        <v>Germany</v>
      </c>
    </row>
    <row r="95" spans="1:9" x14ac:dyDescent="0.25">
      <c r="A95" t="s">
        <v>25</v>
      </c>
      <c r="B95" t="str">
        <f t="shared" si="1"/>
        <v>Audi</v>
      </c>
      <c r="C95">
        <v>2014</v>
      </c>
      <c r="D95">
        <v>385644</v>
      </c>
      <c r="E95" t="s">
        <v>17</v>
      </c>
      <c r="F95" t="s">
        <v>13</v>
      </c>
      <c r="G95" t="s">
        <v>23</v>
      </c>
      <c r="H95">
        <v>122994</v>
      </c>
      <c r="I95" t="str">
        <f>VLOOKUP(Table1_2[[#This Row],[Manufacturing Company]],Table5[#All],2,FALSE)</f>
        <v>Germany</v>
      </c>
    </row>
    <row r="96" spans="1:9" x14ac:dyDescent="0.25">
      <c r="A96" t="s">
        <v>16</v>
      </c>
      <c r="B96" t="str">
        <f t="shared" si="1"/>
        <v>BMW</v>
      </c>
      <c r="C96">
        <v>2023</v>
      </c>
      <c r="D96">
        <v>216403</v>
      </c>
      <c r="E96" t="s">
        <v>17</v>
      </c>
      <c r="F96" t="s">
        <v>13</v>
      </c>
      <c r="G96" t="s">
        <v>23</v>
      </c>
      <c r="H96">
        <v>125221</v>
      </c>
      <c r="I96" t="str">
        <f>VLOOKUP(Table1_2[[#This Row],[Manufacturing Company]],Table5[#All],2,FALSE)</f>
        <v>Germany</v>
      </c>
    </row>
    <row r="97" spans="1:9" x14ac:dyDescent="0.25">
      <c r="A97" t="s">
        <v>21</v>
      </c>
      <c r="B97" t="str">
        <f t="shared" si="1"/>
        <v>BMW</v>
      </c>
      <c r="C97">
        <v>2006</v>
      </c>
      <c r="D97">
        <v>220821</v>
      </c>
      <c r="E97" t="s">
        <v>17</v>
      </c>
      <c r="F97" t="s">
        <v>9</v>
      </c>
      <c r="G97" t="s">
        <v>20</v>
      </c>
      <c r="H97">
        <v>93730</v>
      </c>
      <c r="I97" t="str">
        <f>VLOOKUP(Table1_2[[#This Row],[Manufacturing Company]],Table5[#All],2,FALSE)</f>
        <v>Germany</v>
      </c>
    </row>
    <row r="98" spans="1:9" x14ac:dyDescent="0.25">
      <c r="A98" t="s">
        <v>22</v>
      </c>
      <c r="B98" t="str">
        <f t="shared" si="1"/>
        <v>Mercedes</v>
      </c>
      <c r="C98">
        <v>2022</v>
      </c>
      <c r="D98">
        <v>357003</v>
      </c>
      <c r="E98" t="s">
        <v>12</v>
      </c>
      <c r="F98" t="s">
        <v>9</v>
      </c>
      <c r="G98" t="s">
        <v>23</v>
      </c>
      <c r="H98">
        <v>42800</v>
      </c>
      <c r="I98" t="str">
        <f>VLOOKUP(Table1_2[[#This Row],[Manufacturing Company]],Table5[#All],2,FALSE)</f>
        <v>Germany</v>
      </c>
    </row>
    <row r="99" spans="1:9" x14ac:dyDescent="0.25">
      <c r="A99" t="s">
        <v>29</v>
      </c>
      <c r="B99" t="str">
        <f t="shared" si="1"/>
        <v>Volvo</v>
      </c>
      <c r="C99">
        <v>2007</v>
      </c>
      <c r="D99">
        <v>73172</v>
      </c>
      <c r="E99" t="s">
        <v>26</v>
      </c>
      <c r="F99" t="s">
        <v>13</v>
      </c>
      <c r="G99" t="s">
        <v>10</v>
      </c>
      <c r="H99">
        <v>43067</v>
      </c>
      <c r="I99" t="str">
        <f>VLOOKUP(Table1_2[[#This Row],[Manufacturing Company]],Table5[#All],2,FALSE)</f>
        <v>Sweden</v>
      </c>
    </row>
    <row r="100" spans="1:9" x14ac:dyDescent="0.25">
      <c r="A100" t="s">
        <v>28</v>
      </c>
      <c r="B100" t="str">
        <f t="shared" si="1"/>
        <v>Tesla</v>
      </c>
      <c r="C100">
        <v>2006</v>
      </c>
      <c r="D100">
        <v>317639</v>
      </c>
      <c r="E100" t="s">
        <v>17</v>
      </c>
      <c r="F100" t="s">
        <v>13</v>
      </c>
      <c r="G100" t="s">
        <v>14</v>
      </c>
      <c r="H100">
        <v>117871</v>
      </c>
      <c r="I100" t="str">
        <f>VLOOKUP(Table1_2[[#This Row],[Manufacturing Company]],Table5[#All],2,FALSE)</f>
        <v>USA</v>
      </c>
    </row>
    <row r="101" spans="1:9" x14ac:dyDescent="0.25">
      <c r="A101" t="s">
        <v>18</v>
      </c>
      <c r="B101" t="str">
        <f t="shared" si="1"/>
        <v>Lexus</v>
      </c>
      <c r="C101">
        <v>2021</v>
      </c>
      <c r="D101">
        <v>76928</v>
      </c>
      <c r="E101" t="s">
        <v>8</v>
      </c>
      <c r="F101" t="s">
        <v>13</v>
      </c>
      <c r="G101" t="s">
        <v>23</v>
      </c>
      <c r="H101">
        <v>44384</v>
      </c>
      <c r="I101" t="str">
        <f>VLOOKUP(Table1_2[[#This Row],[Manufacturing Company]],Table5[#All],2,FALSE)</f>
        <v>Japan</v>
      </c>
    </row>
    <row r="102" spans="1:9" x14ac:dyDescent="0.25">
      <c r="A102" t="s">
        <v>7</v>
      </c>
      <c r="B102" t="str">
        <f t="shared" si="1"/>
        <v>Jaguar</v>
      </c>
      <c r="C102">
        <v>2008</v>
      </c>
      <c r="D102">
        <v>185643</v>
      </c>
      <c r="E102" t="s">
        <v>12</v>
      </c>
      <c r="F102" t="s">
        <v>9</v>
      </c>
      <c r="G102" t="s">
        <v>23</v>
      </c>
      <c r="H102">
        <v>90271</v>
      </c>
      <c r="I102" t="str">
        <f>VLOOKUP(Table1_2[[#This Row],[Manufacturing Company]],Table5[#All],2,FALSE)</f>
        <v>UK</v>
      </c>
    </row>
    <row r="103" spans="1:9" x14ac:dyDescent="0.25">
      <c r="A103" t="s">
        <v>16</v>
      </c>
      <c r="B103" t="str">
        <f t="shared" si="1"/>
        <v>BMW</v>
      </c>
      <c r="C103">
        <v>2021</v>
      </c>
      <c r="D103">
        <v>15203</v>
      </c>
      <c r="E103" t="s">
        <v>17</v>
      </c>
      <c r="F103" t="s">
        <v>9</v>
      </c>
      <c r="G103" t="s">
        <v>23</v>
      </c>
      <c r="H103">
        <v>32677</v>
      </c>
      <c r="I103" t="str">
        <f>VLOOKUP(Table1_2[[#This Row],[Manufacturing Company]],Table5[#All],2,FALSE)</f>
        <v>Germany</v>
      </c>
    </row>
    <row r="104" spans="1:9" x14ac:dyDescent="0.25">
      <c r="A104" t="s">
        <v>25</v>
      </c>
      <c r="B104" t="str">
        <f t="shared" si="1"/>
        <v>Audi</v>
      </c>
      <c r="C104">
        <v>2018</v>
      </c>
      <c r="D104">
        <v>296223</v>
      </c>
      <c r="E104" t="s">
        <v>26</v>
      </c>
      <c r="F104" t="s">
        <v>9</v>
      </c>
      <c r="G104" t="s">
        <v>23</v>
      </c>
      <c r="H104">
        <v>97501</v>
      </c>
      <c r="I104" t="str">
        <f>VLOOKUP(Table1_2[[#This Row],[Manufacturing Company]],Table5[#All],2,FALSE)</f>
        <v>Germany</v>
      </c>
    </row>
    <row r="105" spans="1:9" x14ac:dyDescent="0.25">
      <c r="A105" t="s">
        <v>21</v>
      </c>
      <c r="B105" t="str">
        <f t="shared" si="1"/>
        <v>BMW</v>
      </c>
      <c r="C105">
        <v>2018</v>
      </c>
      <c r="D105">
        <v>53270</v>
      </c>
      <c r="E105" t="s">
        <v>26</v>
      </c>
      <c r="F105" t="s">
        <v>13</v>
      </c>
      <c r="G105" t="s">
        <v>23</v>
      </c>
      <c r="H105">
        <v>43736</v>
      </c>
      <c r="I105" t="str">
        <f>VLOOKUP(Table1_2[[#This Row],[Manufacturing Company]],Table5[#All],2,FALSE)</f>
        <v>Germany</v>
      </c>
    </row>
    <row r="106" spans="1:9" x14ac:dyDescent="0.25">
      <c r="A106" t="s">
        <v>7</v>
      </c>
      <c r="B106" t="str">
        <f t="shared" si="1"/>
        <v>Jaguar</v>
      </c>
      <c r="C106">
        <v>2008</v>
      </c>
      <c r="D106">
        <v>396047</v>
      </c>
      <c r="E106" t="s">
        <v>17</v>
      </c>
      <c r="F106" t="s">
        <v>9</v>
      </c>
      <c r="G106" t="s">
        <v>20</v>
      </c>
      <c r="H106">
        <v>145877</v>
      </c>
      <c r="I106" t="str">
        <f>VLOOKUP(Table1_2[[#This Row],[Manufacturing Company]],Table5[#All],2,FALSE)</f>
        <v>UK</v>
      </c>
    </row>
    <row r="107" spans="1:9" x14ac:dyDescent="0.25">
      <c r="A107" t="s">
        <v>31</v>
      </c>
      <c r="B107" t="str">
        <f t="shared" si="1"/>
        <v>BMW</v>
      </c>
      <c r="C107">
        <v>2019</v>
      </c>
      <c r="D107">
        <v>262999</v>
      </c>
      <c r="E107" t="s">
        <v>26</v>
      </c>
      <c r="F107" t="s">
        <v>13</v>
      </c>
      <c r="G107" t="s">
        <v>23</v>
      </c>
      <c r="H107">
        <v>68941</v>
      </c>
      <c r="I107" t="str">
        <f>VLOOKUP(Table1_2[[#This Row],[Manufacturing Company]],Table5[#All],2,FALSE)</f>
        <v>Germany</v>
      </c>
    </row>
    <row r="108" spans="1:9" x14ac:dyDescent="0.25">
      <c r="A108" t="s">
        <v>15</v>
      </c>
      <c r="B108" t="str">
        <f t="shared" si="1"/>
        <v>BMW</v>
      </c>
      <c r="C108">
        <v>2023</v>
      </c>
      <c r="D108">
        <v>385102</v>
      </c>
      <c r="E108" t="s">
        <v>8</v>
      </c>
      <c r="F108" t="s">
        <v>13</v>
      </c>
      <c r="G108" t="s">
        <v>14</v>
      </c>
      <c r="H108">
        <v>54054</v>
      </c>
      <c r="I108" t="str">
        <f>VLOOKUP(Table1_2[[#This Row],[Manufacturing Company]],Table5[#All],2,FALSE)</f>
        <v>Germany</v>
      </c>
    </row>
    <row r="109" spans="1:9" x14ac:dyDescent="0.25">
      <c r="A109" t="s">
        <v>21</v>
      </c>
      <c r="B109" t="str">
        <f t="shared" si="1"/>
        <v>BMW</v>
      </c>
      <c r="C109">
        <v>2013</v>
      </c>
      <c r="D109">
        <v>332884</v>
      </c>
      <c r="E109" t="s">
        <v>17</v>
      </c>
      <c r="F109" t="s">
        <v>9</v>
      </c>
      <c r="G109" t="s">
        <v>14</v>
      </c>
      <c r="H109">
        <v>143789</v>
      </c>
      <c r="I109" t="str">
        <f>VLOOKUP(Table1_2[[#This Row],[Manufacturing Company]],Table5[#All],2,FALSE)</f>
        <v>Germany</v>
      </c>
    </row>
    <row r="110" spans="1:9" x14ac:dyDescent="0.25">
      <c r="A110" t="s">
        <v>15</v>
      </c>
      <c r="B110" t="str">
        <f t="shared" si="1"/>
        <v>BMW</v>
      </c>
      <c r="C110">
        <v>2016</v>
      </c>
      <c r="D110">
        <v>253585</v>
      </c>
      <c r="E110" t="s">
        <v>17</v>
      </c>
      <c r="F110" t="s">
        <v>9</v>
      </c>
      <c r="G110" t="s">
        <v>10</v>
      </c>
      <c r="H110">
        <v>38142</v>
      </c>
      <c r="I110" t="str">
        <f>VLOOKUP(Table1_2[[#This Row],[Manufacturing Company]],Table5[#All],2,FALSE)</f>
        <v>Germany</v>
      </c>
    </row>
    <row r="111" spans="1:9" x14ac:dyDescent="0.25">
      <c r="A111" t="s">
        <v>31</v>
      </c>
      <c r="B111" t="str">
        <f t="shared" si="1"/>
        <v>BMW</v>
      </c>
      <c r="C111">
        <v>2013</v>
      </c>
      <c r="D111">
        <v>206574</v>
      </c>
      <c r="E111" t="s">
        <v>8</v>
      </c>
      <c r="F111" t="s">
        <v>13</v>
      </c>
      <c r="G111" t="s">
        <v>10</v>
      </c>
      <c r="H111">
        <v>115828</v>
      </c>
      <c r="I111" t="str">
        <f>VLOOKUP(Table1_2[[#This Row],[Manufacturing Company]],Table5[#All],2,FALSE)</f>
        <v>Germany</v>
      </c>
    </row>
    <row r="112" spans="1:9" x14ac:dyDescent="0.25">
      <c r="A112" t="s">
        <v>28</v>
      </c>
      <c r="B112" t="str">
        <f t="shared" si="1"/>
        <v>Tesla</v>
      </c>
      <c r="C112">
        <v>2023</v>
      </c>
      <c r="D112">
        <v>30005</v>
      </c>
      <c r="E112" t="s">
        <v>26</v>
      </c>
      <c r="F112" t="s">
        <v>9</v>
      </c>
      <c r="G112" t="s">
        <v>14</v>
      </c>
      <c r="H112">
        <v>124421</v>
      </c>
      <c r="I112" t="str">
        <f>VLOOKUP(Table1_2[[#This Row],[Manufacturing Company]],Table5[#All],2,FALSE)</f>
        <v>USA</v>
      </c>
    </row>
    <row r="113" spans="1:9" x14ac:dyDescent="0.25">
      <c r="A113" t="s">
        <v>18</v>
      </c>
      <c r="B113" t="str">
        <f t="shared" si="1"/>
        <v>Lexus</v>
      </c>
      <c r="C113">
        <v>2007</v>
      </c>
      <c r="D113">
        <v>89395</v>
      </c>
      <c r="E113" t="s">
        <v>12</v>
      </c>
      <c r="F113" t="s">
        <v>13</v>
      </c>
      <c r="G113" t="s">
        <v>23</v>
      </c>
      <c r="H113">
        <v>98341</v>
      </c>
      <c r="I113" t="str">
        <f>VLOOKUP(Table1_2[[#This Row],[Manufacturing Company]],Table5[#All],2,FALSE)</f>
        <v>Japan</v>
      </c>
    </row>
    <row r="114" spans="1:9" x14ac:dyDescent="0.25">
      <c r="A114" t="s">
        <v>11</v>
      </c>
      <c r="B114" t="str">
        <f t="shared" si="1"/>
        <v>Audi</v>
      </c>
      <c r="C114">
        <v>2021</v>
      </c>
      <c r="D114">
        <v>301443</v>
      </c>
      <c r="E114" t="s">
        <v>17</v>
      </c>
      <c r="F114" t="s">
        <v>13</v>
      </c>
      <c r="G114" t="s">
        <v>14</v>
      </c>
      <c r="H114">
        <v>31082</v>
      </c>
      <c r="I114" t="str">
        <f>VLOOKUP(Table1_2[[#This Row],[Manufacturing Company]],Table5[#All],2,FALSE)</f>
        <v>Germany</v>
      </c>
    </row>
    <row r="115" spans="1:9" x14ac:dyDescent="0.25">
      <c r="A115" t="s">
        <v>21</v>
      </c>
      <c r="B115" t="str">
        <f t="shared" si="1"/>
        <v>BMW</v>
      </c>
      <c r="C115">
        <v>2005</v>
      </c>
      <c r="D115">
        <v>371624</v>
      </c>
      <c r="E115" t="s">
        <v>17</v>
      </c>
      <c r="F115" t="s">
        <v>13</v>
      </c>
      <c r="G115" t="s">
        <v>20</v>
      </c>
      <c r="H115">
        <v>137793</v>
      </c>
      <c r="I115" t="str">
        <f>VLOOKUP(Table1_2[[#This Row],[Manufacturing Company]],Table5[#All],2,FALSE)</f>
        <v>Germany</v>
      </c>
    </row>
    <row r="116" spans="1:9" x14ac:dyDescent="0.25">
      <c r="A116" t="s">
        <v>27</v>
      </c>
      <c r="B116" t="str">
        <f t="shared" si="1"/>
        <v>Cadillac</v>
      </c>
      <c r="C116">
        <v>2008</v>
      </c>
      <c r="D116">
        <v>320515</v>
      </c>
      <c r="E116" t="s">
        <v>17</v>
      </c>
      <c r="F116" t="s">
        <v>13</v>
      </c>
      <c r="G116" t="s">
        <v>14</v>
      </c>
      <c r="H116">
        <v>138250</v>
      </c>
      <c r="I116" t="str">
        <f>VLOOKUP(Table1_2[[#This Row],[Manufacturing Company]],Table5[#All],2,FALSE)</f>
        <v>USA</v>
      </c>
    </row>
    <row r="117" spans="1:9" x14ac:dyDescent="0.25">
      <c r="A117" t="s">
        <v>16</v>
      </c>
      <c r="B117" t="str">
        <f t="shared" si="1"/>
        <v>BMW</v>
      </c>
      <c r="C117">
        <v>2019</v>
      </c>
      <c r="D117">
        <v>40019</v>
      </c>
      <c r="E117" t="s">
        <v>26</v>
      </c>
      <c r="F117" t="s">
        <v>9</v>
      </c>
      <c r="G117" t="s">
        <v>14</v>
      </c>
      <c r="H117">
        <v>62668</v>
      </c>
      <c r="I117" t="str">
        <f>VLOOKUP(Table1_2[[#This Row],[Manufacturing Company]],Table5[#All],2,FALSE)</f>
        <v>Germany</v>
      </c>
    </row>
    <row r="118" spans="1:9" x14ac:dyDescent="0.25">
      <c r="A118" t="s">
        <v>31</v>
      </c>
      <c r="B118" t="str">
        <f t="shared" si="1"/>
        <v>BMW</v>
      </c>
      <c r="C118">
        <v>2010</v>
      </c>
      <c r="D118">
        <v>143173</v>
      </c>
      <c r="E118" t="s">
        <v>17</v>
      </c>
      <c r="F118" t="s">
        <v>9</v>
      </c>
      <c r="G118" t="s">
        <v>23</v>
      </c>
      <c r="H118">
        <v>30367</v>
      </c>
      <c r="I118" t="str">
        <f>VLOOKUP(Table1_2[[#This Row],[Manufacturing Company]],Table5[#All],2,FALSE)</f>
        <v>Germany</v>
      </c>
    </row>
    <row r="119" spans="1:9" x14ac:dyDescent="0.25">
      <c r="A119" t="s">
        <v>21</v>
      </c>
      <c r="B119" t="str">
        <f t="shared" si="1"/>
        <v>BMW</v>
      </c>
      <c r="C119">
        <v>2010</v>
      </c>
      <c r="D119">
        <v>16919</v>
      </c>
      <c r="E119" t="s">
        <v>30</v>
      </c>
      <c r="F119" t="s">
        <v>9</v>
      </c>
      <c r="G119" t="s">
        <v>10</v>
      </c>
      <c r="H119">
        <v>64061</v>
      </c>
      <c r="I119" t="str">
        <f>VLOOKUP(Table1_2[[#This Row],[Manufacturing Company]],Table5[#All],2,FALSE)</f>
        <v>Germany</v>
      </c>
    </row>
    <row r="120" spans="1:9" x14ac:dyDescent="0.25">
      <c r="A120" t="s">
        <v>7</v>
      </c>
      <c r="B120" t="str">
        <f t="shared" si="1"/>
        <v>Jaguar</v>
      </c>
      <c r="C120">
        <v>2017</v>
      </c>
      <c r="D120">
        <v>213288</v>
      </c>
      <c r="E120" t="s">
        <v>26</v>
      </c>
      <c r="F120" t="s">
        <v>13</v>
      </c>
      <c r="G120" t="s">
        <v>20</v>
      </c>
      <c r="H120">
        <v>31874</v>
      </c>
      <c r="I120" t="str">
        <f>VLOOKUP(Table1_2[[#This Row],[Manufacturing Company]],Table5[#All],2,FALSE)</f>
        <v>UK</v>
      </c>
    </row>
    <row r="121" spans="1:9" x14ac:dyDescent="0.25">
      <c r="A121" t="s">
        <v>29</v>
      </c>
      <c r="B121" t="str">
        <f t="shared" si="1"/>
        <v>Volvo</v>
      </c>
      <c r="C121">
        <v>2006</v>
      </c>
      <c r="D121">
        <v>279717</v>
      </c>
      <c r="E121" t="s">
        <v>17</v>
      </c>
      <c r="F121" t="s">
        <v>13</v>
      </c>
      <c r="G121" t="s">
        <v>14</v>
      </c>
      <c r="H121">
        <v>130819</v>
      </c>
      <c r="I121" t="str">
        <f>VLOOKUP(Table1_2[[#This Row],[Manufacturing Company]],Table5[#All],2,FALSE)</f>
        <v>Sweden</v>
      </c>
    </row>
    <row r="122" spans="1:9" x14ac:dyDescent="0.25">
      <c r="A122" t="s">
        <v>28</v>
      </c>
      <c r="B122" t="str">
        <f t="shared" si="1"/>
        <v>Tesla</v>
      </c>
      <c r="C122">
        <v>2007</v>
      </c>
      <c r="D122">
        <v>358701</v>
      </c>
      <c r="E122" t="s">
        <v>26</v>
      </c>
      <c r="F122" t="s">
        <v>9</v>
      </c>
      <c r="G122" t="s">
        <v>14</v>
      </c>
      <c r="H122">
        <v>85928</v>
      </c>
      <c r="I122" t="str">
        <f>VLOOKUP(Table1_2[[#This Row],[Manufacturing Company]],Table5[#All],2,FALSE)</f>
        <v>USA</v>
      </c>
    </row>
    <row r="123" spans="1:9" x14ac:dyDescent="0.25">
      <c r="A123" t="s">
        <v>7</v>
      </c>
      <c r="B123" t="str">
        <f t="shared" si="1"/>
        <v>Jaguar</v>
      </c>
      <c r="C123">
        <v>2018</v>
      </c>
      <c r="D123">
        <v>284726</v>
      </c>
      <c r="E123" t="s">
        <v>8</v>
      </c>
      <c r="F123" t="s">
        <v>9</v>
      </c>
      <c r="G123" t="s">
        <v>14</v>
      </c>
      <c r="H123">
        <v>74481</v>
      </c>
      <c r="I123" t="str">
        <f>VLOOKUP(Table1_2[[#This Row],[Manufacturing Company]],Table5[#All],2,FALSE)</f>
        <v>UK</v>
      </c>
    </row>
    <row r="124" spans="1:9" x14ac:dyDescent="0.25">
      <c r="A124" t="s">
        <v>29</v>
      </c>
      <c r="B124" t="str">
        <f t="shared" si="1"/>
        <v>Volvo</v>
      </c>
      <c r="C124">
        <v>2014</v>
      </c>
      <c r="D124">
        <v>142782</v>
      </c>
      <c r="E124" t="s">
        <v>26</v>
      </c>
      <c r="F124" t="s">
        <v>9</v>
      </c>
      <c r="G124" t="s">
        <v>20</v>
      </c>
      <c r="H124">
        <v>40335</v>
      </c>
      <c r="I124" t="str">
        <f>VLOOKUP(Table1_2[[#This Row],[Manufacturing Company]],Table5[#All],2,FALSE)</f>
        <v>Sweden</v>
      </c>
    </row>
    <row r="125" spans="1:9" x14ac:dyDescent="0.25">
      <c r="A125" t="s">
        <v>22</v>
      </c>
      <c r="B125" t="str">
        <f t="shared" si="1"/>
        <v>Mercedes</v>
      </c>
      <c r="C125">
        <v>2015</v>
      </c>
      <c r="D125">
        <v>40210</v>
      </c>
      <c r="E125" t="s">
        <v>17</v>
      </c>
      <c r="F125" t="s">
        <v>9</v>
      </c>
      <c r="G125" t="s">
        <v>10</v>
      </c>
      <c r="H125">
        <v>72728</v>
      </c>
      <c r="I125" t="str">
        <f>VLOOKUP(Table1_2[[#This Row],[Manufacturing Company]],Table5[#All],2,FALSE)</f>
        <v>Germany</v>
      </c>
    </row>
    <row r="126" spans="1:9" x14ac:dyDescent="0.25">
      <c r="A126" t="s">
        <v>18</v>
      </c>
      <c r="B126" t="str">
        <f t="shared" si="1"/>
        <v>Lexus</v>
      </c>
      <c r="C126">
        <v>2023</v>
      </c>
      <c r="D126">
        <v>107376</v>
      </c>
      <c r="E126" t="s">
        <v>26</v>
      </c>
      <c r="F126" t="s">
        <v>9</v>
      </c>
      <c r="G126" t="s">
        <v>10</v>
      </c>
      <c r="H126">
        <v>95499</v>
      </c>
      <c r="I126" t="str">
        <f>VLOOKUP(Table1_2[[#This Row],[Manufacturing Company]],Table5[#All],2,FALSE)</f>
        <v>Japan</v>
      </c>
    </row>
    <row r="127" spans="1:9" x14ac:dyDescent="0.25">
      <c r="A127" t="s">
        <v>22</v>
      </c>
      <c r="B127" t="str">
        <f t="shared" si="1"/>
        <v>Mercedes</v>
      </c>
      <c r="C127">
        <v>2019</v>
      </c>
      <c r="D127">
        <v>109039</v>
      </c>
      <c r="E127" t="s">
        <v>30</v>
      </c>
      <c r="F127" t="s">
        <v>9</v>
      </c>
      <c r="G127" t="s">
        <v>20</v>
      </c>
      <c r="H127">
        <v>46077</v>
      </c>
      <c r="I127" t="str">
        <f>VLOOKUP(Table1_2[[#This Row],[Manufacturing Company]],Table5[#All],2,FALSE)</f>
        <v>Germany</v>
      </c>
    </row>
    <row r="128" spans="1:9" x14ac:dyDescent="0.25">
      <c r="A128" t="s">
        <v>21</v>
      </c>
      <c r="B128" t="str">
        <f t="shared" si="1"/>
        <v>BMW</v>
      </c>
      <c r="C128">
        <v>2019</v>
      </c>
      <c r="D128">
        <v>111255</v>
      </c>
      <c r="E128" t="s">
        <v>30</v>
      </c>
      <c r="F128" t="s">
        <v>13</v>
      </c>
      <c r="G128" t="s">
        <v>23</v>
      </c>
      <c r="H128">
        <v>138164</v>
      </c>
      <c r="I128" t="str">
        <f>VLOOKUP(Table1_2[[#This Row],[Manufacturing Company]],Table5[#All],2,FALSE)</f>
        <v>Germany</v>
      </c>
    </row>
    <row r="129" spans="1:9" x14ac:dyDescent="0.25">
      <c r="A129" t="s">
        <v>16</v>
      </c>
      <c r="B129" t="str">
        <f t="shared" si="1"/>
        <v>BMW</v>
      </c>
      <c r="C129">
        <v>2013</v>
      </c>
      <c r="D129">
        <v>242956</v>
      </c>
      <c r="E129" t="s">
        <v>12</v>
      </c>
      <c r="F129" t="s">
        <v>13</v>
      </c>
      <c r="G129" t="s">
        <v>14</v>
      </c>
      <c r="H129">
        <v>121863</v>
      </c>
      <c r="I129" t="str">
        <f>VLOOKUP(Table1_2[[#This Row],[Manufacturing Company]],Table5[#All],2,FALSE)</f>
        <v>Germany</v>
      </c>
    </row>
    <row r="130" spans="1:9" x14ac:dyDescent="0.25">
      <c r="A130" t="s">
        <v>25</v>
      </c>
      <c r="B130" t="str">
        <f t="shared" ref="B130:B193" si="2">LEFT(A130, FIND(" ", A130) - 1)</f>
        <v>Audi</v>
      </c>
      <c r="C130">
        <v>2015</v>
      </c>
      <c r="D130">
        <v>126694</v>
      </c>
      <c r="E130" t="s">
        <v>26</v>
      </c>
      <c r="F130" t="s">
        <v>9</v>
      </c>
      <c r="G130" t="s">
        <v>20</v>
      </c>
      <c r="H130">
        <v>57806</v>
      </c>
      <c r="I130" t="str">
        <f>VLOOKUP(Table1_2[[#This Row],[Manufacturing Company]],Table5[#All],2,FALSE)</f>
        <v>Germany</v>
      </c>
    </row>
    <row r="131" spans="1:9" x14ac:dyDescent="0.25">
      <c r="A131" t="s">
        <v>25</v>
      </c>
      <c r="B131" t="str">
        <f t="shared" si="2"/>
        <v>Audi</v>
      </c>
      <c r="C131">
        <v>2010</v>
      </c>
      <c r="D131">
        <v>51759</v>
      </c>
      <c r="E131" t="s">
        <v>17</v>
      </c>
      <c r="F131" t="s">
        <v>9</v>
      </c>
      <c r="G131" t="s">
        <v>23</v>
      </c>
      <c r="H131">
        <v>100342</v>
      </c>
      <c r="I131" t="str">
        <f>VLOOKUP(Table1_2[[#This Row],[Manufacturing Company]],Table5[#All],2,FALSE)</f>
        <v>Germany</v>
      </c>
    </row>
    <row r="132" spans="1:9" x14ac:dyDescent="0.25">
      <c r="A132" t="s">
        <v>18</v>
      </c>
      <c r="B132" t="str">
        <f t="shared" si="2"/>
        <v>Lexus</v>
      </c>
      <c r="C132">
        <v>2011</v>
      </c>
      <c r="D132">
        <v>74555</v>
      </c>
      <c r="E132" t="s">
        <v>30</v>
      </c>
      <c r="F132" t="s">
        <v>9</v>
      </c>
      <c r="G132" t="s">
        <v>20</v>
      </c>
      <c r="H132">
        <v>99833</v>
      </c>
      <c r="I132" t="str">
        <f>VLOOKUP(Table1_2[[#This Row],[Manufacturing Company]],Table5[#All],2,FALSE)</f>
        <v>Japan</v>
      </c>
    </row>
    <row r="133" spans="1:9" x14ac:dyDescent="0.25">
      <c r="A133" t="s">
        <v>16</v>
      </c>
      <c r="B133" t="str">
        <f t="shared" si="2"/>
        <v>BMW</v>
      </c>
      <c r="C133">
        <v>2010</v>
      </c>
      <c r="D133">
        <v>169731</v>
      </c>
      <c r="E133" t="s">
        <v>8</v>
      </c>
      <c r="F133" t="s">
        <v>9</v>
      </c>
      <c r="G133" t="s">
        <v>20</v>
      </c>
      <c r="H133">
        <v>74759</v>
      </c>
      <c r="I133" t="str">
        <f>VLOOKUP(Table1_2[[#This Row],[Manufacturing Company]],Table5[#All],2,FALSE)</f>
        <v>Germany</v>
      </c>
    </row>
    <row r="134" spans="1:9" x14ac:dyDescent="0.25">
      <c r="A134" t="s">
        <v>27</v>
      </c>
      <c r="B134" t="str">
        <f t="shared" si="2"/>
        <v>Cadillac</v>
      </c>
      <c r="C134">
        <v>2007</v>
      </c>
      <c r="D134">
        <v>192631</v>
      </c>
      <c r="E134" t="s">
        <v>17</v>
      </c>
      <c r="F134" t="s">
        <v>13</v>
      </c>
      <c r="G134" t="s">
        <v>23</v>
      </c>
      <c r="H134">
        <v>138936</v>
      </c>
      <c r="I134" t="str">
        <f>VLOOKUP(Table1_2[[#This Row],[Manufacturing Company]],Table5[#All],2,FALSE)</f>
        <v>USA</v>
      </c>
    </row>
    <row r="135" spans="1:9" x14ac:dyDescent="0.25">
      <c r="A135" t="s">
        <v>28</v>
      </c>
      <c r="B135" t="str">
        <f t="shared" si="2"/>
        <v>Tesla</v>
      </c>
      <c r="C135">
        <v>2013</v>
      </c>
      <c r="D135">
        <v>379823</v>
      </c>
      <c r="E135" t="s">
        <v>26</v>
      </c>
      <c r="F135" t="s">
        <v>9</v>
      </c>
      <c r="G135" t="s">
        <v>20</v>
      </c>
      <c r="H135">
        <v>120906</v>
      </c>
      <c r="I135" t="str">
        <f>VLOOKUP(Table1_2[[#This Row],[Manufacturing Company]],Table5[#All],2,FALSE)</f>
        <v>USA</v>
      </c>
    </row>
    <row r="136" spans="1:9" x14ac:dyDescent="0.25">
      <c r="A136" t="s">
        <v>27</v>
      </c>
      <c r="B136" t="str">
        <f t="shared" si="2"/>
        <v>Cadillac</v>
      </c>
      <c r="C136">
        <v>2008</v>
      </c>
      <c r="D136">
        <v>94783</v>
      </c>
      <c r="E136" t="s">
        <v>17</v>
      </c>
      <c r="F136" t="s">
        <v>13</v>
      </c>
      <c r="G136" t="s">
        <v>14</v>
      </c>
      <c r="H136">
        <v>106965</v>
      </c>
      <c r="I136" t="str">
        <f>VLOOKUP(Table1_2[[#This Row],[Manufacturing Company]],Table5[#All],2,FALSE)</f>
        <v>USA</v>
      </c>
    </row>
    <row r="137" spans="1:9" x14ac:dyDescent="0.25">
      <c r="A137" t="s">
        <v>28</v>
      </c>
      <c r="B137" t="str">
        <f t="shared" si="2"/>
        <v>Tesla</v>
      </c>
      <c r="C137">
        <v>2018</v>
      </c>
      <c r="D137">
        <v>111230</v>
      </c>
      <c r="E137" t="s">
        <v>30</v>
      </c>
      <c r="F137" t="s">
        <v>9</v>
      </c>
      <c r="G137" t="s">
        <v>14</v>
      </c>
      <c r="H137">
        <v>26412</v>
      </c>
      <c r="I137" t="str">
        <f>VLOOKUP(Table1_2[[#This Row],[Manufacturing Company]],Table5[#All],2,FALSE)</f>
        <v>USA</v>
      </c>
    </row>
    <row r="138" spans="1:9" x14ac:dyDescent="0.25">
      <c r="A138" t="s">
        <v>31</v>
      </c>
      <c r="B138" t="str">
        <f t="shared" si="2"/>
        <v>BMW</v>
      </c>
      <c r="C138">
        <v>2022</v>
      </c>
      <c r="D138">
        <v>185743</v>
      </c>
      <c r="E138" t="s">
        <v>17</v>
      </c>
      <c r="F138" t="s">
        <v>9</v>
      </c>
      <c r="G138" t="s">
        <v>14</v>
      </c>
      <c r="H138">
        <v>34334</v>
      </c>
      <c r="I138" t="str">
        <f>VLOOKUP(Table1_2[[#This Row],[Manufacturing Company]],Table5[#All],2,FALSE)</f>
        <v>Germany</v>
      </c>
    </row>
    <row r="139" spans="1:9" x14ac:dyDescent="0.25">
      <c r="A139" t="s">
        <v>21</v>
      </c>
      <c r="B139" t="str">
        <f t="shared" si="2"/>
        <v>BMW</v>
      </c>
      <c r="C139">
        <v>2005</v>
      </c>
      <c r="D139">
        <v>215403</v>
      </c>
      <c r="E139" t="s">
        <v>26</v>
      </c>
      <c r="F139" t="s">
        <v>9</v>
      </c>
      <c r="G139" t="s">
        <v>10</v>
      </c>
      <c r="H139">
        <v>145967</v>
      </c>
      <c r="I139" t="str">
        <f>VLOOKUP(Table1_2[[#This Row],[Manufacturing Company]],Table5[#All],2,FALSE)</f>
        <v>Germany</v>
      </c>
    </row>
    <row r="140" spans="1:9" x14ac:dyDescent="0.25">
      <c r="A140" t="s">
        <v>22</v>
      </c>
      <c r="B140" t="str">
        <f t="shared" si="2"/>
        <v>Mercedes</v>
      </c>
      <c r="C140">
        <v>2005</v>
      </c>
      <c r="D140">
        <v>61997</v>
      </c>
      <c r="E140" t="s">
        <v>8</v>
      </c>
      <c r="F140" t="s">
        <v>9</v>
      </c>
      <c r="G140" t="s">
        <v>14</v>
      </c>
      <c r="H140">
        <v>43433</v>
      </c>
      <c r="I140" t="str">
        <f>VLOOKUP(Table1_2[[#This Row],[Manufacturing Company]],Table5[#All],2,FALSE)</f>
        <v>Germany</v>
      </c>
    </row>
    <row r="141" spans="1:9" x14ac:dyDescent="0.25">
      <c r="A141" t="s">
        <v>25</v>
      </c>
      <c r="B141" t="str">
        <f t="shared" si="2"/>
        <v>Audi</v>
      </c>
      <c r="C141">
        <v>2017</v>
      </c>
      <c r="D141">
        <v>249943</v>
      </c>
      <c r="E141" t="s">
        <v>12</v>
      </c>
      <c r="F141" t="s">
        <v>13</v>
      </c>
      <c r="G141" t="s">
        <v>14</v>
      </c>
      <c r="H141">
        <v>94014</v>
      </c>
      <c r="I141" t="str">
        <f>VLOOKUP(Table1_2[[#This Row],[Manufacturing Company]],Table5[#All],2,FALSE)</f>
        <v>Germany</v>
      </c>
    </row>
    <row r="142" spans="1:9" x14ac:dyDescent="0.25">
      <c r="A142" t="s">
        <v>29</v>
      </c>
      <c r="B142" t="str">
        <f t="shared" si="2"/>
        <v>Volvo</v>
      </c>
      <c r="C142">
        <v>2008</v>
      </c>
      <c r="D142">
        <v>290572</v>
      </c>
      <c r="E142" t="s">
        <v>30</v>
      </c>
      <c r="F142" t="s">
        <v>9</v>
      </c>
      <c r="G142" t="s">
        <v>23</v>
      </c>
      <c r="H142">
        <v>124633</v>
      </c>
      <c r="I142" t="str">
        <f>VLOOKUP(Table1_2[[#This Row],[Manufacturing Company]],Table5[#All],2,FALSE)</f>
        <v>Sweden</v>
      </c>
    </row>
    <row r="143" spans="1:9" x14ac:dyDescent="0.25">
      <c r="A143" t="s">
        <v>11</v>
      </c>
      <c r="B143" t="str">
        <f t="shared" si="2"/>
        <v>Audi</v>
      </c>
      <c r="C143">
        <v>2005</v>
      </c>
      <c r="D143">
        <v>46497</v>
      </c>
      <c r="E143" t="s">
        <v>26</v>
      </c>
      <c r="F143" t="s">
        <v>9</v>
      </c>
      <c r="G143" t="s">
        <v>20</v>
      </c>
      <c r="H143">
        <v>121112</v>
      </c>
      <c r="I143" t="str">
        <f>VLOOKUP(Table1_2[[#This Row],[Manufacturing Company]],Table5[#All],2,FALSE)</f>
        <v>Germany</v>
      </c>
    </row>
    <row r="144" spans="1:9" x14ac:dyDescent="0.25">
      <c r="A144" t="s">
        <v>15</v>
      </c>
      <c r="B144" t="str">
        <f t="shared" si="2"/>
        <v>BMW</v>
      </c>
      <c r="C144">
        <v>2010</v>
      </c>
      <c r="D144">
        <v>248403</v>
      </c>
      <c r="E144" t="s">
        <v>8</v>
      </c>
      <c r="F144" t="s">
        <v>9</v>
      </c>
      <c r="G144" t="s">
        <v>14</v>
      </c>
      <c r="H144">
        <v>98489</v>
      </c>
      <c r="I144" t="str">
        <f>VLOOKUP(Table1_2[[#This Row],[Manufacturing Company]],Table5[#All],2,FALSE)</f>
        <v>Germany</v>
      </c>
    </row>
    <row r="145" spans="1:9" x14ac:dyDescent="0.25">
      <c r="A145" t="s">
        <v>11</v>
      </c>
      <c r="B145" t="str">
        <f t="shared" si="2"/>
        <v>Audi</v>
      </c>
      <c r="C145">
        <v>2020</v>
      </c>
      <c r="D145">
        <v>10579</v>
      </c>
      <c r="E145" t="s">
        <v>12</v>
      </c>
      <c r="F145" t="s">
        <v>13</v>
      </c>
      <c r="G145" t="s">
        <v>10</v>
      </c>
      <c r="H145">
        <v>38901</v>
      </c>
      <c r="I145" t="str">
        <f>VLOOKUP(Table1_2[[#This Row],[Manufacturing Company]],Table5[#All],2,FALSE)</f>
        <v>Germany</v>
      </c>
    </row>
    <row r="146" spans="1:9" x14ac:dyDescent="0.25">
      <c r="A146" t="s">
        <v>22</v>
      </c>
      <c r="B146" t="str">
        <f t="shared" si="2"/>
        <v>Mercedes</v>
      </c>
      <c r="C146">
        <v>2019</v>
      </c>
      <c r="D146">
        <v>112435</v>
      </c>
      <c r="E146" t="s">
        <v>30</v>
      </c>
      <c r="F146" t="s">
        <v>9</v>
      </c>
      <c r="G146" t="s">
        <v>10</v>
      </c>
      <c r="H146">
        <v>110498</v>
      </c>
      <c r="I146" t="str">
        <f>VLOOKUP(Table1_2[[#This Row],[Manufacturing Company]],Table5[#All],2,FALSE)</f>
        <v>Germany</v>
      </c>
    </row>
    <row r="147" spans="1:9" x14ac:dyDescent="0.25">
      <c r="A147" t="s">
        <v>7</v>
      </c>
      <c r="B147" t="str">
        <f t="shared" si="2"/>
        <v>Jaguar</v>
      </c>
      <c r="C147">
        <v>2017</v>
      </c>
      <c r="D147">
        <v>91126</v>
      </c>
      <c r="E147" t="s">
        <v>26</v>
      </c>
      <c r="F147" t="s">
        <v>13</v>
      </c>
      <c r="G147" t="s">
        <v>20</v>
      </c>
      <c r="H147">
        <v>66229</v>
      </c>
      <c r="I147" t="str">
        <f>VLOOKUP(Table1_2[[#This Row],[Manufacturing Company]],Table5[#All],2,FALSE)</f>
        <v>UK</v>
      </c>
    </row>
    <row r="148" spans="1:9" x14ac:dyDescent="0.25">
      <c r="A148" t="s">
        <v>22</v>
      </c>
      <c r="B148" t="str">
        <f t="shared" si="2"/>
        <v>Mercedes</v>
      </c>
      <c r="C148">
        <v>2020</v>
      </c>
      <c r="D148">
        <v>360484</v>
      </c>
      <c r="E148" t="s">
        <v>17</v>
      </c>
      <c r="F148" t="s">
        <v>13</v>
      </c>
      <c r="G148" t="s">
        <v>20</v>
      </c>
      <c r="H148">
        <v>38760</v>
      </c>
      <c r="I148" t="str">
        <f>VLOOKUP(Table1_2[[#This Row],[Manufacturing Company]],Table5[#All],2,FALSE)</f>
        <v>Germany</v>
      </c>
    </row>
    <row r="149" spans="1:9" x14ac:dyDescent="0.25">
      <c r="A149" t="s">
        <v>7</v>
      </c>
      <c r="B149" t="str">
        <f t="shared" si="2"/>
        <v>Jaguar</v>
      </c>
      <c r="C149">
        <v>2014</v>
      </c>
      <c r="D149">
        <v>58297</v>
      </c>
      <c r="E149" t="s">
        <v>17</v>
      </c>
      <c r="F149" t="s">
        <v>13</v>
      </c>
      <c r="G149" t="s">
        <v>10</v>
      </c>
      <c r="H149">
        <v>129475</v>
      </c>
      <c r="I149" t="str">
        <f>VLOOKUP(Table1_2[[#This Row],[Manufacturing Company]],Table5[#All],2,FALSE)</f>
        <v>UK</v>
      </c>
    </row>
    <row r="150" spans="1:9" x14ac:dyDescent="0.25">
      <c r="A150" t="s">
        <v>28</v>
      </c>
      <c r="B150" t="str">
        <f t="shared" si="2"/>
        <v>Tesla</v>
      </c>
      <c r="C150">
        <v>2016</v>
      </c>
      <c r="D150">
        <v>46206</v>
      </c>
      <c r="E150" t="s">
        <v>12</v>
      </c>
      <c r="F150" t="s">
        <v>13</v>
      </c>
      <c r="G150" t="s">
        <v>10</v>
      </c>
      <c r="H150">
        <v>54435</v>
      </c>
      <c r="I150" t="str">
        <f>VLOOKUP(Table1_2[[#This Row],[Manufacturing Company]],Table5[#All],2,FALSE)</f>
        <v>USA</v>
      </c>
    </row>
    <row r="151" spans="1:9" x14ac:dyDescent="0.25">
      <c r="A151" t="s">
        <v>27</v>
      </c>
      <c r="B151" t="str">
        <f t="shared" si="2"/>
        <v>Cadillac</v>
      </c>
      <c r="C151">
        <v>2017</v>
      </c>
      <c r="D151">
        <v>321107</v>
      </c>
      <c r="E151" t="s">
        <v>30</v>
      </c>
      <c r="F151" t="s">
        <v>9</v>
      </c>
      <c r="G151" t="s">
        <v>23</v>
      </c>
      <c r="H151">
        <v>132893</v>
      </c>
      <c r="I151" t="str">
        <f>VLOOKUP(Table1_2[[#This Row],[Manufacturing Company]],Table5[#All],2,FALSE)</f>
        <v>USA</v>
      </c>
    </row>
    <row r="152" spans="1:9" x14ac:dyDescent="0.25">
      <c r="A152" t="s">
        <v>11</v>
      </c>
      <c r="B152" t="str">
        <f t="shared" si="2"/>
        <v>Audi</v>
      </c>
      <c r="C152">
        <v>2014</v>
      </c>
      <c r="D152">
        <v>90659</v>
      </c>
      <c r="E152" t="s">
        <v>17</v>
      </c>
      <c r="F152" t="s">
        <v>9</v>
      </c>
      <c r="G152" t="s">
        <v>10</v>
      </c>
      <c r="H152">
        <v>35071</v>
      </c>
      <c r="I152" t="str">
        <f>VLOOKUP(Table1_2[[#This Row],[Manufacturing Company]],Table5[#All],2,FALSE)</f>
        <v>Germany</v>
      </c>
    </row>
    <row r="153" spans="1:9" x14ac:dyDescent="0.25">
      <c r="A153" t="s">
        <v>28</v>
      </c>
      <c r="B153" t="str">
        <f t="shared" si="2"/>
        <v>Tesla</v>
      </c>
      <c r="C153">
        <v>2007</v>
      </c>
      <c r="D153">
        <v>5243</v>
      </c>
      <c r="E153" t="s">
        <v>17</v>
      </c>
      <c r="F153" t="s">
        <v>9</v>
      </c>
      <c r="G153" t="s">
        <v>20</v>
      </c>
      <c r="H153">
        <v>96433</v>
      </c>
      <c r="I153" t="str">
        <f>VLOOKUP(Table1_2[[#This Row],[Manufacturing Company]],Table5[#All],2,FALSE)</f>
        <v>USA</v>
      </c>
    </row>
    <row r="154" spans="1:9" x14ac:dyDescent="0.25">
      <c r="A154" t="s">
        <v>28</v>
      </c>
      <c r="B154" t="str">
        <f t="shared" si="2"/>
        <v>Tesla</v>
      </c>
      <c r="C154">
        <v>2009</v>
      </c>
      <c r="D154">
        <v>204140</v>
      </c>
      <c r="E154" t="s">
        <v>17</v>
      </c>
      <c r="F154" t="s">
        <v>13</v>
      </c>
      <c r="G154" t="s">
        <v>23</v>
      </c>
      <c r="H154">
        <v>76016</v>
      </c>
      <c r="I154" t="str">
        <f>VLOOKUP(Table1_2[[#This Row],[Manufacturing Company]],Table5[#All],2,FALSE)</f>
        <v>USA</v>
      </c>
    </row>
    <row r="155" spans="1:9" x14ac:dyDescent="0.25">
      <c r="A155" t="s">
        <v>27</v>
      </c>
      <c r="B155" t="str">
        <f t="shared" si="2"/>
        <v>Cadillac</v>
      </c>
      <c r="C155">
        <v>2009</v>
      </c>
      <c r="D155">
        <v>64045</v>
      </c>
      <c r="E155" t="s">
        <v>8</v>
      </c>
      <c r="F155" t="s">
        <v>9</v>
      </c>
      <c r="G155" t="s">
        <v>10</v>
      </c>
      <c r="H155">
        <v>60932</v>
      </c>
      <c r="I155" t="str">
        <f>VLOOKUP(Table1_2[[#This Row],[Manufacturing Company]],Table5[#All],2,FALSE)</f>
        <v>USA</v>
      </c>
    </row>
    <row r="156" spans="1:9" x14ac:dyDescent="0.25">
      <c r="A156" t="s">
        <v>29</v>
      </c>
      <c r="B156" t="str">
        <f t="shared" si="2"/>
        <v>Volvo</v>
      </c>
      <c r="C156">
        <v>2005</v>
      </c>
      <c r="D156">
        <v>119751</v>
      </c>
      <c r="E156" t="s">
        <v>17</v>
      </c>
      <c r="F156" t="s">
        <v>9</v>
      </c>
      <c r="G156" t="s">
        <v>10</v>
      </c>
      <c r="H156">
        <v>118372</v>
      </c>
      <c r="I156" t="str">
        <f>VLOOKUP(Table1_2[[#This Row],[Manufacturing Company]],Table5[#All],2,FALSE)</f>
        <v>Sweden</v>
      </c>
    </row>
    <row r="157" spans="1:9" x14ac:dyDescent="0.25">
      <c r="A157" t="s">
        <v>25</v>
      </c>
      <c r="B157" t="str">
        <f t="shared" si="2"/>
        <v>Audi</v>
      </c>
      <c r="C157">
        <v>2011</v>
      </c>
      <c r="D157">
        <v>398393</v>
      </c>
      <c r="E157" t="s">
        <v>12</v>
      </c>
      <c r="F157" t="s">
        <v>9</v>
      </c>
      <c r="G157" t="s">
        <v>23</v>
      </c>
      <c r="H157">
        <v>55129</v>
      </c>
      <c r="I157" t="str">
        <f>VLOOKUP(Table1_2[[#This Row],[Manufacturing Company]],Table5[#All],2,FALSE)</f>
        <v>Germany</v>
      </c>
    </row>
    <row r="158" spans="1:9" x14ac:dyDescent="0.25">
      <c r="A158" t="s">
        <v>18</v>
      </c>
      <c r="B158" t="str">
        <f t="shared" si="2"/>
        <v>Lexus</v>
      </c>
      <c r="C158">
        <v>2008</v>
      </c>
      <c r="D158">
        <v>226196</v>
      </c>
      <c r="E158" t="s">
        <v>8</v>
      </c>
      <c r="F158" t="s">
        <v>13</v>
      </c>
      <c r="G158" t="s">
        <v>14</v>
      </c>
      <c r="H158">
        <v>34379</v>
      </c>
      <c r="I158" t="str">
        <f>VLOOKUP(Table1_2[[#This Row],[Manufacturing Company]],Table5[#All],2,FALSE)</f>
        <v>Japan</v>
      </c>
    </row>
    <row r="159" spans="1:9" x14ac:dyDescent="0.25">
      <c r="A159" t="s">
        <v>25</v>
      </c>
      <c r="B159" t="str">
        <f t="shared" si="2"/>
        <v>Audi</v>
      </c>
      <c r="C159">
        <v>2005</v>
      </c>
      <c r="D159">
        <v>129766</v>
      </c>
      <c r="E159" t="s">
        <v>17</v>
      </c>
      <c r="F159" t="s">
        <v>9</v>
      </c>
      <c r="G159" t="s">
        <v>10</v>
      </c>
      <c r="H159">
        <v>61176</v>
      </c>
      <c r="I159" t="str">
        <f>VLOOKUP(Table1_2[[#This Row],[Manufacturing Company]],Table5[#All],2,FALSE)</f>
        <v>Germany</v>
      </c>
    </row>
    <row r="160" spans="1:9" x14ac:dyDescent="0.25">
      <c r="A160" t="s">
        <v>15</v>
      </c>
      <c r="B160" t="str">
        <f t="shared" si="2"/>
        <v>BMW</v>
      </c>
      <c r="C160">
        <v>2011</v>
      </c>
      <c r="D160">
        <v>274114</v>
      </c>
      <c r="E160" t="s">
        <v>26</v>
      </c>
      <c r="F160" t="s">
        <v>13</v>
      </c>
      <c r="G160" t="s">
        <v>14</v>
      </c>
      <c r="H160">
        <v>85320</v>
      </c>
      <c r="I160" t="str">
        <f>VLOOKUP(Table1_2[[#This Row],[Manufacturing Company]],Table5[#All],2,FALSE)</f>
        <v>Germany</v>
      </c>
    </row>
    <row r="161" spans="1:9" x14ac:dyDescent="0.25">
      <c r="A161" t="s">
        <v>7</v>
      </c>
      <c r="B161" t="str">
        <f t="shared" si="2"/>
        <v>Jaguar</v>
      </c>
      <c r="C161">
        <v>2005</v>
      </c>
      <c r="D161">
        <v>356080</v>
      </c>
      <c r="E161" t="s">
        <v>26</v>
      </c>
      <c r="F161" t="s">
        <v>9</v>
      </c>
      <c r="G161" t="s">
        <v>23</v>
      </c>
      <c r="H161">
        <v>41846</v>
      </c>
      <c r="I161" t="str">
        <f>VLOOKUP(Table1_2[[#This Row],[Manufacturing Company]],Table5[#All],2,FALSE)</f>
        <v>UK</v>
      </c>
    </row>
    <row r="162" spans="1:9" x14ac:dyDescent="0.25">
      <c r="A162" t="s">
        <v>16</v>
      </c>
      <c r="B162" t="str">
        <f t="shared" si="2"/>
        <v>BMW</v>
      </c>
      <c r="C162">
        <v>2011</v>
      </c>
      <c r="D162">
        <v>171595</v>
      </c>
      <c r="E162" t="s">
        <v>17</v>
      </c>
      <c r="F162" t="s">
        <v>13</v>
      </c>
      <c r="G162" t="s">
        <v>23</v>
      </c>
      <c r="H162">
        <v>71413</v>
      </c>
      <c r="I162" t="str">
        <f>VLOOKUP(Table1_2[[#This Row],[Manufacturing Company]],Table5[#All],2,FALSE)</f>
        <v>Germany</v>
      </c>
    </row>
    <row r="163" spans="1:9" x14ac:dyDescent="0.25">
      <c r="A163" t="s">
        <v>11</v>
      </c>
      <c r="B163" t="str">
        <f t="shared" si="2"/>
        <v>Audi</v>
      </c>
      <c r="C163">
        <v>2020</v>
      </c>
      <c r="D163">
        <v>74392</v>
      </c>
      <c r="E163" t="s">
        <v>12</v>
      </c>
      <c r="F163" t="s">
        <v>13</v>
      </c>
      <c r="G163" t="s">
        <v>23</v>
      </c>
      <c r="H163">
        <v>97489</v>
      </c>
      <c r="I163" t="str">
        <f>VLOOKUP(Table1_2[[#This Row],[Manufacturing Company]],Table5[#All],2,FALSE)</f>
        <v>Germany</v>
      </c>
    </row>
    <row r="164" spans="1:9" x14ac:dyDescent="0.25">
      <c r="A164" t="s">
        <v>7</v>
      </c>
      <c r="B164" t="str">
        <f t="shared" si="2"/>
        <v>Jaguar</v>
      </c>
      <c r="C164">
        <v>2009</v>
      </c>
      <c r="D164">
        <v>250224</v>
      </c>
      <c r="E164" t="s">
        <v>17</v>
      </c>
      <c r="F164" t="s">
        <v>9</v>
      </c>
      <c r="G164" t="s">
        <v>10</v>
      </c>
      <c r="H164">
        <v>16158</v>
      </c>
      <c r="I164" t="str">
        <f>VLOOKUP(Table1_2[[#This Row],[Manufacturing Company]],Table5[#All],2,FALSE)</f>
        <v>UK</v>
      </c>
    </row>
    <row r="165" spans="1:9" x14ac:dyDescent="0.25">
      <c r="A165" t="s">
        <v>25</v>
      </c>
      <c r="B165" t="str">
        <f t="shared" si="2"/>
        <v>Audi</v>
      </c>
      <c r="C165">
        <v>2012</v>
      </c>
      <c r="D165">
        <v>264914</v>
      </c>
      <c r="E165" t="s">
        <v>26</v>
      </c>
      <c r="F165" t="s">
        <v>13</v>
      </c>
      <c r="G165" t="s">
        <v>14</v>
      </c>
      <c r="H165">
        <v>59238</v>
      </c>
      <c r="I165" t="str">
        <f>VLOOKUP(Table1_2[[#This Row],[Manufacturing Company]],Table5[#All],2,FALSE)</f>
        <v>Germany</v>
      </c>
    </row>
    <row r="166" spans="1:9" x14ac:dyDescent="0.25">
      <c r="A166" t="s">
        <v>18</v>
      </c>
      <c r="B166" t="str">
        <f t="shared" si="2"/>
        <v>Lexus</v>
      </c>
      <c r="C166">
        <v>2018</v>
      </c>
      <c r="D166">
        <v>291320</v>
      </c>
      <c r="E166" t="s">
        <v>17</v>
      </c>
      <c r="F166" t="s">
        <v>9</v>
      </c>
      <c r="G166" t="s">
        <v>20</v>
      </c>
      <c r="H166">
        <v>62870</v>
      </c>
      <c r="I166" t="str">
        <f>VLOOKUP(Table1_2[[#This Row],[Manufacturing Company]],Table5[#All],2,FALSE)</f>
        <v>Japan</v>
      </c>
    </row>
    <row r="167" spans="1:9" x14ac:dyDescent="0.25">
      <c r="A167" t="s">
        <v>7</v>
      </c>
      <c r="B167" t="str">
        <f t="shared" si="2"/>
        <v>Jaguar</v>
      </c>
      <c r="C167">
        <v>2022</v>
      </c>
      <c r="D167">
        <v>305645</v>
      </c>
      <c r="E167" t="s">
        <v>26</v>
      </c>
      <c r="F167" t="s">
        <v>13</v>
      </c>
      <c r="G167" t="s">
        <v>20</v>
      </c>
      <c r="H167">
        <v>84252</v>
      </c>
      <c r="I167" t="str">
        <f>VLOOKUP(Table1_2[[#This Row],[Manufacturing Company]],Table5[#All],2,FALSE)</f>
        <v>UK</v>
      </c>
    </row>
    <row r="168" spans="1:9" x14ac:dyDescent="0.25">
      <c r="A168" t="s">
        <v>31</v>
      </c>
      <c r="B168" t="str">
        <f t="shared" si="2"/>
        <v>BMW</v>
      </c>
      <c r="C168">
        <v>2011</v>
      </c>
      <c r="D168">
        <v>185861</v>
      </c>
      <c r="E168" t="s">
        <v>17</v>
      </c>
      <c r="F168" t="s">
        <v>13</v>
      </c>
      <c r="G168" t="s">
        <v>14</v>
      </c>
      <c r="H168">
        <v>115447</v>
      </c>
      <c r="I168" t="str">
        <f>VLOOKUP(Table1_2[[#This Row],[Manufacturing Company]],Table5[#All],2,FALSE)</f>
        <v>Germany</v>
      </c>
    </row>
    <row r="169" spans="1:9" x14ac:dyDescent="0.25">
      <c r="A169" t="s">
        <v>11</v>
      </c>
      <c r="B169" t="str">
        <f t="shared" si="2"/>
        <v>Audi</v>
      </c>
      <c r="C169">
        <v>2007</v>
      </c>
      <c r="D169">
        <v>202122</v>
      </c>
      <c r="E169" t="s">
        <v>17</v>
      </c>
      <c r="F169" t="s">
        <v>9</v>
      </c>
      <c r="G169" t="s">
        <v>10</v>
      </c>
      <c r="H169">
        <v>13244</v>
      </c>
      <c r="I169" t="str">
        <f>VLOOKUP(Table1_2[[#This Row],[Manufacturing Company]],Table5[#All],2,FALSE)</f>
        <v>Germany</v>
      </c>
    </row>
    <row r="170" spans="1:9" x14ac:dyDescent="0.25">
      <c r="A170" t="s">
        <v>18</v>
      </c>
      <c r="B170" t="str">
        <f t="shared" si="2"/>
        <v>Lexus</v>
      </c>
      <c r="C170">
        <v>2014</v>
      </c>
      <c r="D170">
        <v>68577</v>
      </c>
      <c r="E170" t="s">
        <v>8</v>
      </c>
      <c r="F170" t="s">
        <v>13</v>
      </c>
      <c r="G170" t="s">
        <v>10</v>
      </c>
      <c r="H170">
        <v>134096</v>
      </c>
      <c r="I170" t="str">
        <f>VLOOKUP(Table1_2[[#This Row],[Manufacturing Company]],Table5[#All],2,FALSE)</f>
        <v>Japan</v>
      </c>
    </row>
    <row r="171" spans="1:9" x14ac:dyDescent="0.25">
      <c r="A171" t="s">
        <v>28</v>
      </c>
      <c r="B171" t="str">
        <f t="shared" si="2"/>
        <v>Tesla</v>
      </c>
      <c r="C171">
        <v>2019</v>
      </c>
      <c r="D171">
        <v>104817</v>
      </c>
      <c r="E171" t="s">
        <v>26</v>
      </c>
      <c r="F171" t="s">
        <v>13</v>
      </c>
      <c r="G171" t="s">
        <v>10</v>
      </c>
      <c r="H171">
        <v>91570</v>
      </c>
      <c r="I171" t="str">
        <f>VLOOKUP(Table1_2[[#This Row],[Manufacturing Company]],Table5[#All],2,FALSE)</f>
        <v>USA</v>
      </c>
    </row>
    <row r="172" spans="1:9" x14ac:dyDescent="0.25">
      <c r="A172" t="s">
        <v>22</v>
      </c>
      <c r="B172" t="str">
        <f t="shared" si="2"/>
        <v>Mercedes</v>
      </c>
      <c r="C172">
        <v>2009</v>
      </c>
      <c r="D172">
        <v>119427</v>
      </c>
      <c r="E172" t="s">
        <v>12</v>
      </c>
      <c r="F172" t="s">
        <v>9</v>
      </c>
      <c r="G172" t="s">
        <v>10</v>
      </c>
      <c r="H172">
        <v>119004</v>
      </c>
      <c r="I172" t="str">
        <f>VLOOKUP(Table1_2[[#This Row],[Manufacturing Company]],Table5[#All],2,FALSE)</f>
        <v>Germany</v>
      </c>
    </row>
    <row r="173" spans="1:9" x14ac:dyDescent="0.25">
      <c r="A173" t="s">
        <v>29</v>
      </c>
      <c r="B173" t="str">
        <f t="shared" si="2"/>
        <v>Volvo</v>
      </c>
      <c r="C173">
        <v>2020</v>
      </c>
      <c r="D173">
        <v>239613</v>
      </c>
      <c r="E173" t="s">
        <v>17</v>
      </c>
      <c r="F173" t="s">
        <v>9</v>
      </c>
      <c r="G173" t="s">
        <v>14</v>
      </c>
      <c r="H173">
        <v>142385</v>
      </c>
      <c r="I173" t="str">
        <f>VLOOKUP(Table1_2[[#This Row],[Manufacturing Company]],Table5[#All],2,FALSE)</f>
        <v>Sweden</v>
      </c>
    </row>
    <row r="174" spans="1:9" x14ac:dyDescent="0.25">
      <c r="A174" t="s">
        <v>15</v>
      </c>
      <c r="B174" t="str">
        <f t="shared" si="2"/>
        <v>BMW</v>
      </c>
      <c r="C174">
        <v>2018</v>
      </c>
      <c r="D174">
        <v>43973</v>
      </c>
      <c r="E174" t="s">
        <v>17</v>
      </c>
      <c r="F174" t="s">
        <v>13</v>
      </c>
      <c r="G174" t="s">
        <v>20</v>
      </c>
      <c r="H174">
        <v>125599</v>
      </c>
      <c r="I174" t="str">
        <f>VLOOKUP(Table1_2[[#This Row],[Manufacturing Company]],Table5[#All],2,FALSE)</f>
        <v>Germany</v>
      </c>
    </row>
    <row r="175" spans="1:9" x14ac:dyDescent="0.25">
      <c r="A175" t="s">
        <v>16</v>
      </c>
      <c r="B175" t="str">
        <f t="shared" si="2"/>
        <v>BMW</v>
      </c>
      <c r="C175">
        <v>2005</v>
      </c>
      <c r="D175">
        <v>355159</v>
      </c>
      <c r="E175" t="s">
        <v>12</v>
      </c>
      <c r="F175" t="s">
        <v>13</v>
      </c>
      <c r="G175" t="s">
        <v>10</v>
      </c>
      <c r="H175">
        <v>95396</v>
      </c>
      <c r="I175" t="str">
        <f>VLOOKUP(Table1_2[[#This Row],[Manufacturing Company]],Table5[#All],2,FALSE)</f>
        <v>Germany</v>
      </c>
    </row>
    <row r="176" spans="1:9" x14ac:dyDescent="0.25">
      <c r="A176" t="s">
        <v>16</v>
      </c>
      <c r="B176" t="str">
        <f t="shared" si="2"/>
        <v>BMW</v>
      </c>
      <c r="C176">
        <v>2008</v>
      </c>
      <c r="D176">
        <v>290835</v>
      </c>
      <c r="E176" t="s">
        <v>8</v>
      </c>
      <c r="F176" t="s">
        <v>13</v>
      </c>
      <c r="G176" t="s">
        <v>10</v>
      </c>
      <c r="H176">
        <v>126877</v>
      </c>
      <c r="I176" t="str">
        <f>VLOOKUP(Table1_2[[#This Row],[Manufacturing Company]],Table5[#All],2,FALSE)</f>
        <v>Germany</v>
      </c>
    </row>
    <row r="177" spans="1:9" x14ac:dyDescent="0.25">
      <c r="A177" t="s">
        <v>18</v>
      </c>
      <c r="B177" t="str">
        <f t="shared" si="2"/>
        <v>Lexus</v>
      </c>
      <c r="C177">
        <v>2010</v>
      </c>
      <c r="D177">
        <v>160571</v>
      </c>
      <c r="E177" t="s">
        <v>12</v>
      </c>
      <c r="F177" t="s">
        <v>9</v>
      </c>
      <c r="G177" t="s">
        <v>23</v>
      </c>
      <c r="H177">
        <v>89042</v>
      </c>
      <c r="I177" t="str">
        <f>VLOOKUP(Table1_2[[#This Row],[Manufacturing Company]],Table5[#All],2,FALSE)</f>
        <v>Japan</v>
      </c>
    </row>
    <row r="178" spans="1:9" x14ac:dyDescent="0.25">
      <c r="A178" t="s">
        <v>25</v>
      </c>
      <c r="B178" t="str">
        <f t="shared" si="2"/>
        <v>Audi</v>
      </c>
      <c r="C178">
        <v>2009</v>
      </c>
      <c r="D178">
        <v>166007</v>
      </c>
      <c r="E178" t="s">
        <v>8</v>
      </c>
      <c r="F178" t="s">
        <v>9</v>
      </c>
      <c r="G178" t="s">
        <v>23</v>
      </c>
      <c r="H178">
        <v>87535</v>
      </c>
      <c r="I178" t="str">
        <f>VLOOKUP(Table1_2[[#This Row],[Manufacturing Company]],Table5[#All],2,FALSE)</f>
        <v>Germany</v>
      </c>
    </row>
    <row r="179" spans="1:9" x14ac:dyDescent="0.25">
      <c r="A179" t="s">
        <v>22</v>
      </c>
      <c r="B179" t="str">
        <f t="shared" si="2"/>
        <v>Mercedes</v>
      </c>
      <c r="C179">
        <v>2019</v>
      </c>
      <c r="D179">
        <v>143725</v>
      </c>
      <c r="E179" t="s">
        <v>26</v>
      </c>
      <c r="F179" t="s">
        <v>9</v>
      </c>
      <c r="G179" t="s">
        <v>14</v>
      </c>
      <c r="H179">
        <v>122169</v>
      </c>
      <c r="I179" t="str">
        <f>VLOOKUP(Table1_2[[#This Row],[Manufacturing Company]],Table5[#All],2,FALSE)</f>
        <v>Germany</v>
      </c>
    </row>
    <row r="180" spans="1:9" x14ac:dyDescent="0.25">
      <c r="A180" t="s">
        <v>25</v>
      </c>
      <c r="B180" t="str">
        <f t="shared" si="2"/>
        <v>Audi</v>
      </c>
      <c r="C180">
        <v>2020</v>
      </c>
      <c r="D180">
        <v>315669</v>
      </c>
      <c r="E180" t="s">
        <v>30</v>
      </c>
      <c r="F180" t="s">
        <v>13</v>
      </c>
      <c r="G180" t="s">
        <v>23</v>
      </c>
      <c r="H180">
        <v>92654</v>
      </c>
      <c r="I180" t="str">
        <f>VLOOKUP(Table1_2[[#This Row],[Manufacturing Company]],Table5[#All],2,FALSE)</f>
        <v>Germany</v>
      </c>
    </row>
    <row r="181" spans="1:9" x14ac:dyDescent="0.25">
      <c r="A181" t="s">
        <v>11</v>
      </c>
      <c r="B181" t="str">
        <f t="shared" si="2"/>
        <v>Audi</v>
      </c>
      <c r="C181">
        <v>2020</v>
      </c>
      <c r="D181">
        <v>30786</v>
      </c>
      <c r="E181" t="s">
        <v>26</v>
      </c>
      <c r="F181" t="s">
        <v>9</v>
      </c>
      <c r="G181" t="s">
        <v>10</v>
      </c>
      <c r="H181">
        <v>89840</v>
      </c>
      <c r="I181" t="str">
        <f>VLOOKUP(Table1_2[[#This Row],[Manufacturing Company]],Table5[#All],2,FALSE)</f>
        <v>Germany</v>
      </c>
    </row>
    <row r="182" spans="1:9" x14ac:dyDescent="0.25">
      <c r="A182" t="s">
        <v>7</v>
      </c>
      <c r="B182" t="str">
        <f t="shared" si="2"/>
        <v>Jaguar</v>
      </c>
      <c r="C182">
        <v>2005</v>
      </c>
      <c r="D182">
        <v>385626</v>
      </c>
      <c r="E182" t="s">
        <v>30</v>
      </c>
      <c r="F182" t="s">
        <v>9</v>
      </c>
      <c r="G182" t="s">
        <v>20</v>
      </c>
      <c r="H182">
        <v>76308</v>
      </c>
      <c r="I182" t="str">
        <f>VLOOKUP(Table1_2[[#This Row],[Manufacturing Company]],Table5[#All],2,FALSE)</f>
        <v>UK</v>
      </c>
    </row>
    <row r="183" spans="1:9" x14ac:dyDescent="0.25">
      <c r="A183" t="s">
        <v>18</v>
      </c>
      <c r="B183" t="str">
        <f t="shared" si="2"/>
        <v>Lexus</v>
      </c>
      <c r="C183">
        <v>2019</v>
      </c>
      <c r="D183">
        <v>93444</v>
      </c>
      <c r="E183" t="s">
        <v>26</v>
      </c>
      <c r="F183" t="s">
        <v>9</v>
      </c>
      <c r="G183" t="s">
        <v>23</v>
      </c>
      <c r="H183">
        <v>47331</v>
      </c>
      <c r="I183" t="str">
        <f>VLOOKUP(Table1_2[[#This Row],[Manufacturing Company]],Table5[#All],2,FALSE)</f>
        <v>Japan</v>
      </c>
    </row>
    <row r="184" spans="1:9" x14ac:dyDescent="0.25">
      <c r="A184" t="s">
        <v>7</v>
      </c>
      <c r="B184" t="str">
        <f t="shared" si="2"/>
        <v>Jaguar</v>
      </c>
      <c r="C184">
        <v>2023</v>
      </c>
      <c r="D184">
        <v>308461</v>
      </c>
      <c r="E184" t="s">
        <v>26</v>
      </c>
      <c r="F184" t="s">
        <v>13</v>
      </c>
      <c r="G184" t="s">
        <v>23</v>
      </c>
      <c r="H184">
        <v>40120</v>
      </c>
      <c r="I184" t="str">
        <f>VLOOKUP(Table1_2[[#This Row],[Manufacturing Company]],Table5[#All],2,FALSE)</f>
        <v>UK</v>
      </c>
    </row>
    <row r="185" spans="1:9" x14ac:dyDescent="0.25">
      <c r="A185" t="s">
        <v>25</v>
      </c>
      <c r="B185" t="str">
        <f t="shared" si="2"/>
        <v>Audi</v>
      </c>
      <c r="C185">
        <v>2012</v>
      </c>
      <c r="D185">
        <v>174356</v>
      </c>
      <c r="E185" t="s">
        <v>17</v>
      </c>
      <c r="F185" t="s">
        <v>13</v>
      </c>
      <c r="G185" t="s">
        <v>20</v>
      </c>
      <c r="H185">
        <v>145078</v>
      </c>
      <c r="I185" t="str">
        <f>VLOOKUP(Table1_2[[#This Row],[Manufacturing Company]],Table5[#All],2,FALSE)</f>
        <v>Germany</v>
      </c>
    </row>
    <row r="186" spans="1:9" x14ac:dyDescent="0.25">
      <c r="A186" t="s">
        <v>27</v>
      </c>
      <c r="B186" t="str">
        <f t="shared" si="2"/>
        <v>Cadillac</v>
      </c>
      <c r="C186">
        <v>2011</v>
      </c>
      <c r="D186">
        <v>30053</v>
      </c>
      <c r="E186" t="s">
        <v>26</v>
      </c>
      <c r="F186" t="s">
        <v>9</v>
      </c>
      <c r="G186" t="s">
        <v>10</v>
      </c>
      <c r="H186">
        <v>138038</v>
      </c>
      <c r="I186" t="str">
        <f>VLOOKUP(Table1_2[[#This Row],[Manufacturing Company]],Table5[#All],2,FALSE)</f>
        <v>USA</v>
      </c>
    </row>
    <row r="187" spans="1:9" x14ac:dyDescent="0.25">
      <c r="A187" t="s">
        <v>21</v>
      </c>
      <c r="B187" t="str">
        <f t="shared" si="2"/>
        <v>BMW</v>
      </c>
      <c r="C187">
        <v>2014</v>
      </c>
      <c r="D187">
        <v>78846</v>
      </c>
      <c r="E187" t="s">
        <v>26</v>
      </c>
      <c r="F187" t="s">
        <v>9</v>
      </c>
      <c r="G187" t="s">
        <v>23</v>
      </c>
      <c r="H187">
        <v>67061</v>
      </c>
      <c r="I187" t="str">
        <f>VLOOKUP(Table1_2[[#This Row],[Manufacturing Company]],Table5[#All],2,FALSE)</f>
        <v>Germany</v>
      </c>
    </row>
    <row r="188" spans="1:9" x14ac:dyDescent="0.25">
      <c r="A188" t="s">
        <v>22</v>
      </c>
      <c r="B188" t="str">
        <f t="shared" si="2"/>
        <v>Mercedes</v>
      </c>
      <c r="C188">
        <v>2023</v>
      </c>
      <c r="D188">
        <v>212402</v>
      </c>
      <c r="E188" t="s">
        <v>26</v>
      </c>
      <c r="F188" t="s">
        <v>13</v>
      </c>
      <c r="G188" t="s">
        <v>10</v>
      </c>
      <c r="H188">
        <v>56371</v>
      </c>
      <c r="I188" t="str">
        <f>VLOOKUP(Table1_2[[#This Row],[Manufacturing Company]],Table5[#All],2,FALSE)</f>
        <v>Germany</v>
      </c>
    </row>
    <row r="189" spans="1:9" x14ac:dyDescent="0.25">
      <c r="A189" t="s">
        <v>31</v>
      </c>
      <c r="B189" t="str">
        <f t="shared" si="2"/>
        <v>BMW</v>
      </c>
      <c r="C189">
        <v>2017</v>
      </c>
      <c r="D189">
        <v>159149</v>
      </c>
      <c r="E189" t="s">
        <v>17</v>
      </c>
      <c r="F189" t="s">
        <v>9</v>
      </c>
      <c r="G189" t="s">
        <v>20</v>
      </c>
      <c r="H189">
        <v>37717</v>
      </c>
      <c r="I189" t="str">
        <f>VLOOKUP(Table1_2[[#This Row],[Manufacturing Company]],Table5[#All],2,FALSE)</f>
        <v>Germany</v>
      </c>
    </row>
    <row r="190" spans="1:9" x14ac:dyDescent="0.25">
      <c r="A190" t="s">
        <v>22</v>
      </c>
      <c r="B190" t="str">
        <f t="shared" si="2"/>
        <v>Mercedes</v>
      </c>
      <c r="C190">
        <v>2006</v>
      </c>
      <c r="D190">
        <v>272527</v>
      </c>
      <c r="E190" t="s">
        <v>26</v>
      </c>
      <c r="F190" t="s">
        <v>9</v>
      </c>
      <c r="G190" t="s">
        <v>14</v>
      </c>
      <c r="H190">
        <v>43317</v>
      </c>
      <c r="I190" t="str">
        <f>VLOOKUP(Table1_2[[#This Row],[Manufacturing Company]],Table5[#All],2,FALSE)</f>
        <v>Germany</v>
      </c>
    </row>
    <row r="191" spans="1:9" x14ac:dyDescent="0.25">
      <c r="A191" t="s">
        <v>25</v>
      </c>
      <c r="B191" t="str">
        <f t="shared" si="2"/>
        <v>Audi</v>
      </c>
      <c r="C191">
        <v>2015</v>
      </c>
      <c r="D191">
        <v>27545</v>
      </c>
      <c r="E191" t="s">
        <v>17</v>
      </c>
      <c r="F191" t="s">
        <v>9</v>
      </c>
      <c r="G191" t="s">
        <v>23</v>
      </c>
      <c r="H191">
        <v>96486</v>
      </c>
      <c r="I191" t="str">
        <f>VLOOKUP(Table1_2[[#This Row],[Manufacturing Company]],Table5[#All],2,FALSE)</f>
        <v>Germany</v>
      </c>
    </row>
    <row r="192" spans="1:9" x14ac:dyDescent="0.25">
      <c r="A192" t="s">
        <v>25</v>
      </c>
      <c r="B192" t="str">
        <f t="shared" si="2"/>
        <v>Audi</v>
      </c>
      <c r="C192">
        <v>2005</v>
      </c>
      <c r="D192">
        <v>54553</v>
      </c>
      <c r="E192" t="s">
        <v>8</v>
      </c>
      <c r="F192" t="s">
        <v>9</v>
      </c>
      <c r="G192" t="s">
        <v>20</v>
      </c>
      <c r="H192">
        <v>95453</v>
      </c>
      <c r="I192" t="str">
        <f>VLOOKUP(Table1_2[[#This Row],[Manufacturing Company]],Table5[#All],2,FALSE)</f>
        <v>Germany</v>
      </c>
    </row>
    <row r="193" spans="1:9" x14ac:dyDescent="0.25">
      <c r="A193" t="s">
        <v>15</v>
      </c>
      <c r="B193" t="str">
        <f t="shared" si="2"/>
        <v>BMW</v>
      </c>
      <c r="C193">
        <v>2008</v>
      </c>
      <c r="D193">
        <v>231051</v>
      </c>
      <c r="E193" t="s">
        <v>30</v>
      </c>
      <c r="F193" t="s">
        <v>9</v>
      </c>
      <c r="G193" t="s">
        <v>20</v>
      </c>
      <c r="H193">
        <v>143720</v>
      </c>
      <c r="I193" t="str">
        <f>VLOOKUP(Table1_2[[#This Row],[Manufacturing Company]],Table5[#All],2,FALSE)</f>
        <v>Germany</v>
      </c>
    </row>
    <row r="194" spans="1:9" x14ac:dyDescent="0.25">
      <c r="A194" t="s">
        <v>27</v>
      </c>
      <c r="B194" t="str">
        <f t="shared" ref="B194:B257" si="3">LEFT(A194, FIND(" ", A194) - 1)</f>
        <v>Cadillac</v>
      </c>
      <c r="C194">
        <v>2018</v>
      </c>
      <c r="D194">
        <v>149384</v>
      </c>
      <c r="E194" t="s">
        <v>17</v>
      </c>
      <c r="F194" t="s">
        <v>13</v>
      </c>
      <c r="G194" t="s">
        <v>23</v>
      </c>
      <c r="H194">
        <v>138347</v>
      </c>
      <c r="I194" t="str">
        <f>VLOOKUP(Table1_2[[#This Row],[Manufacturing Company]],Table5[#All],2,FALSE)</f>
        <v>USA</v>
      </c>
    </row>
    <row r="195" spans="1:9" x14ac:dyDescent="0.25">
      <c r="A195" t="s">
        <v>31</v>
      </c>
      <c r="B195" t="str">
        <f t="shared" si="3"/>
        <v>BMW</v>
      </c>
      <c r="C195">
        <v>2018</v>
      </c>
      <c r="D195">
        <v>154296</v>
      </c>
      <c r="E195" t="s">
        <v>8</v>
      </c>
      <c r="F195" t="s">
        <v>9</v>
      </c>
      <c r="G195" t="s">
        <v>23</v>
      </c>
      <c r="H195">
        <v>133488</v>
      </c>
      <c r="I195" t="str">
        <f>VLOOKUP(Table1_2[[#This Row],[Manufacturing Company]],Table5[#All],2,FALSE)</f>
        <v>Germany</v>
      </c>
    </row>
    <row r="196" spans="1:9" x14ac:dyDescent="0.25">
      <c r="A196" t="s">
        <v>29</v>
      </c>
      <c r="B196" t="str">
        <f t="shared" si="3"/>
        <v>Volvo</v>
      </c>
      <c r="C196">
        <v>2020</v>
      </c>
      <c r="D196">
        <v>32734</v>
      </c>
      <c r="E196" t="s">
        <v>26</v>
      </c>
      <c r="F196" t="s">
        <v>13</v>
      </c>
      <c r="G196" t="s">
        <v>10</v>
      </c>
      <c r="H196">
        <v>83268</v>
      </c>
      <c r="I196" t="str">
        <f>VLOOKUP(Table1_2[[#This Row],[Manufacturing Company]],Table5[#All],2,FALSE)</f>
        <v>Sweden</v>
      </c>
    </row>
    <row r="197" spans="1:9" x14ac:dyDescent="0.25">
      <c r="A197" t="s">
        <v>15</v>
      </c>
      <c r="B197" t="str">
        <f t="shared" si="3"/>
        <v>BMW</v>
      </c>
      <c r="C197">
        <v>2023</v>
      </c>
      <c r="D197">
        <v>128998</v>
      </c>
      <c r="E197" t="s">
        <v>26</v>
      </c>
      <c r="F197" t="s">
        <v>9</v>
      </c>
      <c r="G197" t="s">
        <v>20</v>
      </c>
      <c r="H197">
        <v>20482</v>
      </c>
      <c r="I197" t="str">
        <f>VLOOKUP(Table1_2[[#This Row],[Manufacturing Company]],Table5[#All],2,FALSE)</f>
        <v>Germany</v>
      </c>
    </row>
    <row r="198" spans="1:9" x14ac:dyDescent="0.25">
      <c r="A198" t="s">
        <v>11</v>
      </c>
      <c r="B198" t="str">
        <f t="shared" si="3"/>
        <v>Audi</v>
      </c>
      <c r="C198">
        <v>2022</v>
      </c>
      <c r="D198">
        <v>241841</v>
      </c>
      <c r="E198" t="s">
        <v>30</v>
      </c>
      <c r="F198" t="s">
        <v>9</v>
      </c>
      <c r="G198" t="s">
        <v>10</v>
      </c>
      <c r="H198">
        <v>102107</v>
      </c>
      <c r="I198" t="str">
        <f>VLOOKUP(Table1_2[[#This Row],[Manufacturing Company]],Table5[#All],2,FALSE)</f>
        <v>Germany</v>
      </c>
    </row>
    <row r="199" spans="1:9" x14ac:dyDescent="0.25">
      <c r="A199" t="s">
        <v>31</v>
      </c>
      <c r="B199" t="str">
        <f t="shared" si="3"/>
        <v>BMW</v>
      </c>
      <c r="C199">
        <v>2014</v>
      </c>
      <c r="D199">
        <v>112421</v>
      </c>
      <c r="E199" t="s">
        <v>17</v>
      </c>
      <c r="F199" t="s">
        <v>9</v>
      </c>
      <c r="G199" t="s">
        <v>14</v>
      </c>
      <c r="H199">
        <v>25226</v>
      </c>
      <c r="I199" t="str">
        <f>VLOOKUP(Table1_2[[#This Row],[Manufacturing Company]],Table5[#All],2,FALSE)</f>
        <v>Germany</v>
      </c>
    </row>
    <row r="200" spans="1:9" x14ac:dyDescent="0.25">
      <c r="A200" t="s">
        <v>18</v>
      </c>
      <c r="B200" t="str">
        <f t="shared" si="3"/>
        <v>Lexus</v>
      </c>
      <c r="C200">
        <v>2006</v>
      </c>
      <c r="D200">
        <v>362589</v>
      </c>
      <c r="E200" t="s">
        <v>30</v>
      </c>
      <c r="F200" t="s">
        <v>13</v>
      </c>
      <c r="G200" t="s">
        <v>10</v>
      </c>
      <c r="H200">
        <v>67131</v>
      </c>
      <c r="I200" t="str">
        <f>VLOOKUP(Table1_2[[#This Row],[Manufacturing Company]],Table5[#All],2,FALSE)</f>
        <v>Japan</v>
      </c>
    </row>
    <row r="201" spans="1:9" x14ac:dyDescent="0.25">
      <c r="A201" t="s">
        <v>21</v>
      </c>
      <c r="B201" t="str">
        <f t="shared" si="3"/>
        <v>BMW</v>
      </c>
      <c r="C201">
        <v>2020</v>
      </c>
      <c r="D201">
        <v>136138</v>
      </c>
      <c r="E201" t="s">
        <v>26</v>
      </c>
      <c r="F201" t="s">
        <v>9</v>
      </c>
      <c r="G201" t="s">
        <v>23</v>
      </c>
      <c r="H201">
        <v>27071</v>
      </c>
      <c r="I201" t="str">
        <f>VLOOKUP(Table1_2[[#This Row],[Manufacturing Company]],Table5[#All],2,FALSE)</f>
        <v>Germany</v>
      </c>
    </row>
    <row r="202" spans="1:9" x14ac:dyDescent="0.25">
      <c r="A202" t="s">
        <v>15</v>
      </c>
      <c r="B202" t="str">
        <f t="shared" si="3"/>
        <v>BMW</v>
      </c>
      <c r="C202">
        <v>2017</v>
      </c>
      <c r="D202">
        <v>58275</v>
      </c>
      <c r="E202" t="s">
        <v>30</v>
      </c>
      <c r="F202" t="s">
        <v>9</v>
      </c>
      <c r="G202" t="s">
        <v>23</v>
      </c>
      <c r="H202">
        <v>99244</v>
      </c>
      <c r="I202" t="str">
        <f>VLOOKUP(Table1_2[[#This Row],[Manufacturing Company]],Table5[#All],2,FALSE)</f>
        <v>Germany</v>
      </c>
    </row>
    <row r="203" spans="1:9" x14ac:dyDescent="0.25">
      <c r="A203" t="s">
        <v>21</v>
      </c>
      <c r="B203" t="str">
        <f t="shared" si="3"/>
        <v>BMW</v>
      </c>
      <c r="C203">
        <v>2020</v>
      </c>
      <c r="D203">
        <v>213855</v>
      </c>
      <c r="E203" t="s">
        <v>12</v>
      </c>
      <c r="F203" t="s">
        <v>9</v>
      </c>
      <c r="G203" t="s">
        <v>10</v>
      </c>
      <c r="H203">
        <v>27376</v>
      </c>
      <c r="I203" t="str">
        <f>VLOOKUP(Table1_2[[#This Row],[Manufacturing Company]],Table5[#All],2,FALSE)</f>
        <v>Germany</v>
      </c>
    </row>
    <row r="204" spans="1:9" x14ac:dyDescent="0.25">
      <c r="A204" t="s">
        <v>27</v>
      </c>
      <c r="B204" t="str">
        <f t="shared" si="3"/>
        <v>Cadillac</v>
      </c>
      <c r="C204">
        <v>2021</v>
      </c>
      <c r="D204">
        <v>251624</v>
      </c>
      <c r="E204" t="s">
        <v>12</v>
      </c>
      <c r="F204" t="s">
        <v>9</v>
      </c>
      <c r="G204" t="s">
        <v>10</v>
      </c>
      <c r="H204">
        <v>64525</v>
      </c>
      <c r="I204" t="str">
        <f>VLOOKUP(Table1_2[[#This Row],[Manufacturing Company]],Table5[#All],2,FALSE)</f>
        <v>USA</v>
      </c>
    </row>
    <row r="205" spans="1:9" x14ac:dyDescent="0.25">
      <c r="A205" t="s">
        <v>11</v>
      </c>
      <c r="B205" t="str">
        <f t="shared" si="3"/>
        <v>Audi</v>
      </c>
      <c r="C205">
        <v>2023</v>
      </c>
      <c r="D205">
        <v>285065</v>
      </c>
      <c r="E205" t="s">
        <v>8</v>
      </c>
      <c r="F205" t="s">
        <v>9</v>
      </c>
      <c r="G205" t="s">
        <v>10</v>
      </c>
      <c r="H205">
        <v>91354</v>
      </c>
      <c r="I205" t="str">
        <f>VLOOKUP(Table1_2[[#This Row],[Manufacturing Company]],Table5[#All],2,FALSE)</f>
        <v>Germany</v>
      </c>
    </row>
    <row r="206" spans="1:9" x14ac:dyDescent="0.25">
      <c r="A206" t="s">
        <v>11</v>
      </c>
      <c r="B206" t="str">
        <f t="shared" si="3"/>
        <v>Audi</v>
      </c>
      <c r="C206">
        <v>2020</v>
      </c>
      <c r="D206">
        <v>61771</v>
      </c>
      <c r="E206" t="s">
        <v>26</v>
      </c>
      <c r="F206" t="s">
        <v>13</v>
      </c>
      <c r="G206" t="s">
        <v>20</v>
      </c>
      <c r="H206">
        <v>109416</v>
      </c>
      <c r="I206" t="str">
        <f>VLOOKUP(Table1_2[[#This Row],[Manufacturing Company]],Table5[#All],2,FALSE)</f>
        <v>Germany</v>
      </c>
    </row>
    <row r="207" spans="1:9" x14ac:dyDescent="0.25">
      <c r="A207" t="s">
        <v>16</v>
      </c>
      <c r="B207" t="str">
        <f t="shared" si="3"/>
        <v>BMW</v>
      </c>
      <c r="C207">
        <v>2012</v>
      </c>
      <c r="D207">
        <v>79330</v>
      </c>
      <c r="E207" t="s">
        <v>26</v>
      </c>
      <c r="F207" t="s">
        <v>9</v>
      </c>
      <c r="G207" t="s">
        <v>10</v>
      </c>
      <c r="H207">
        <v>107888</v>
      </c>
      <c r="I207" t="str">
        <f>VLOOKUP(Table1_2[[#This Row],[Manufacturing Company]],Table5[#All],2,FALSE)</f>
        <v>Germany</v>
      </c>
    </row>
    <row r="208" spans="1:9" x14ac:dyDescent="0.25">
      <c r="A208" t="s">
        <v>29</v>
      </c>
      <c r="B208" t="str">
        <f t="shared" si="3"/>
        <v>Volvo</v>
      </c>
      <c r="C208">
        <v>2006</v>
      </c>
      <c r="D208">
        <v>247852</v>
      </c>
      <c r="E208" t="s">
        <v>17</v>
      </c>
      <c r="F208" t="s">
        <v>13</v>
      </c>
      <c r="G208" t="s">
        <v>20</v>
      </c>
      <c r="H208">
        <v>24126</v>
      </c>
      <c r="I208" t="str">
        <f>VLOOKUP(Table1_2[[#This Row],[Manufacturing Company]],Table5[#All],2,FALSE)</f>
        <v>Sweden</v>
      </c>
    </row>
    <row r="209" spans="1:9" x14ac:dyDescent="0.25">
      <c r="A209" t="s">
        <v>11</v>
      </c>
      <c r="B209" t="str">
        <f t="shared" si="3"/>
        <v>Audi</v>
      </c>
      <c r="C209">
        <v>2021</v>
      </c>
      <c r="D209">
        <v>393453</v>
      </c>
      <c r="E209" t="s">
        <v>30</v>
      </c>
      <c r="F209" t="s">
        <v>9</v>
      </c>
      <c r="G209" t="s">
        <v>10</v>
      </c>
      <c r="H209">
        <v>118996</v>
      </c>
      <c r="I209" t="str">
        <f>VLOOKUP(Table1_2[[#This Row],[Manufacturing Company]],Table5[#All],2,FALSE)</f>
        <v>Germany</v>
      </c>
    </row>
    <row r="210" spans="1:9" x14ac:dyDescent="0.25">
      <c r="A210" t="s">
        <v>25</v>
      </c>
      <c r="B210" t="str">
        <f t="shared" si="3"/>
        <v>Audi</v>
      </c>
      <c r="C210">
        <v>2005</v>
      </c>
      <c r="D210">
        <v>266964</v>
      </c>
      <c r="E210" t="s">
        <v>12</v>
      </c>
      <c r="F210" t="s">
        <v>13</v>
      </c>
      <c r="G210" t="s">
        <v>14</v>
      </c>
      <c r="H210">
        <v>94729</v>
      </c>
      <c r="I210" t="str">
        <f>VLOOKUP(Table1_2[[#This Row],[Manufacturing Company]],Table5[#All],2,FALSE)</f>
        <v>Germany</v>
      </c>
    </row>
    <row r="211" spans="1:9" x14ac:dyDescent="0.25">
      <c r="A211" t="s">
        <v>22</v>
      </c>
      <c r="B211" t="str">
        <f t="shared" si="3"/>
        <v>Mercedes</v>
      </c>
      <c r="C211">
        <v>2018</v>
      </c>
      <c r="D211">
        <v>354844</v>
      </c>
      <c r="E211" t="s">
        <v>17</v>
      </c>
      <c r="F211" t="s">
        <v>13</v>
      </c>
      <c r="G211" t="s">
        <v>14</v>
      </c>
      <c r="H211">
        <v>119608</v>
      </c>
      <c r="I211" t="str">
        <f>VLOOKUP(Table1_2[[#This Row],[Manufacturing Company]],Table5[#All],2,FALSE)</f>
        <v>Germany</v>
      </c>
    </row>
    <row r="212" spans="1:9" x14ac:dyDescent="0.25">
      <c r="A212" t="s">
        <v>22</v>
      </c>
      <c r="B212" t="str">
        <f t="shared" si="3"/>
        <v>Mercedes</v>
      </c>
      <c r="C212">
        <v>2023</v>
      </c>
      <c r="D212">
        <v>274164</v>
      </c>
      <c r="E212" t="s">
        <v>26</v>
      </c>
      <c r="F212" t="s">
        <v>9</v>
      </c>
      <c r="G212" t="s">
        <v>20</v>
      </c>
      <c r="H212">
        <v>122415</v>
      </c>
      <c r="I212" t="str">
        <f>VLOOKUP(Table1_2[[#This Row],[Manufacturing Company]],Table5[#All],2,FALSE)</f>
        <v>Germany</v>
      </c>
    </row>
    <row r="213" spans="1:9" x14ac:dyDescent="0.25">
      <c r="A213" t="s">
        <v>7</v>
      </c>
      <c r="B213" t="str">
        <f t="shared" si="3"/>
        <v>Jaguar</v>
      </c>
      <c r="C213">
        <v>2015</v>
      </c>
      <c r="D213">
        <v>94295</v>
      </c>
      <c r="E213" t="s">
        <v>17</v>
      </c>
      <c r="F213" t="s">
        <v>9</v>
      </c>
      <c r="G213" t="s">
        <v>14</v>
      </c>
      <c r="H213">
        <v>67446</v>
      </c>
      <c r="I213" t="str">
        <f>VLOOKUP(Table1_2[[#This Row],[Manufacturing Company]],Table5[#All],2,FALSE)</f>
        <v>UK</v>
      </c>
    </row>
    <row r="214" spans="1:9" x14ac:dyDescent="0.25">
      <c r="A214" t="s">
        <v>29</v>
      </c>
      <c r="B214" t="str">
        <f t="shared" si="3"/>
        <v>Volvo</v>
      </c>
      <c r="C214">
        <v>2022</v>
      </c>
      <c r="D214">
        <v>102857</v>
      </c>
      <c r="E214" t="s">
        <v>17</v>
      </c>
      <c r="F214" t="s">
        <v>13</v>
      </c>
      <c r="G214" t="s">
        <v>10</v>
      </c>
      <c r="H214">
        <v>138552</v>
      </c>
      <c r="I214" t="str">
        <f>VLOOKUP(Table1_2[[#This Row],[Manufacturing Company]],Table5[#All],2,FALSE)</f>
        <v>Sweden</v>
      </c>
    </row>
    <row r="215" spans="1:9" x14ac:dyDescent="0.25">
      <c r="A215" t="s">
        <v>25</v>
      </c>
      <c r="B215" t="str">
        <f t="shared" si="3"/>
        <v>Audi</v>
      </c>
      <c r="C215">
        <v>2007</v>
      </c>
      <c r="D215">
        <v>44415</v>
      </c>
      <c r="E215" t="s">
        <v>30</v>
      </c>
      <c r="F215" t="s">
        <v>9</v>
      </c>
      <c r="G215" t="s">
        <v>14</v>
      </c>
      <c r="H215">
        <v>79858</v>
      </c>
      <c r="I215" t="str">
        <f>VLOOKUP(Table1_2[[#This Row],[Manufacturing Company]],Table5[#All],2,FALSE)</f>
        <v>Germany</v>
      </c>
    </row>
    <row r="216" spans="1:9" x14ac:dyDescent="0.25">
      <c r="A216" t="s">
        <v>22</v>
      </c>
      <c r="B216" t="str">
        <f t="shared" si="3"/>
        <v>Mercedes</v>
      </c>
      <c r="C216">
        <v>2013</v>
      </c>
      <c r="D216">
        <v>12347</v>
      </c>
      <c r="E216" t="s">
        <v>26</v>
      </c>
      <c r="F216" t="s">
        <v>9</v>
      </c>
      <c r="G216" t="s">
        <v>10</v>
      </c>
      <c r="H216">
        <v>86848</v>
      </c>
      <c r="I216" t="str">
        <f>VLOOKUP(Table1_2[[#This Row],[Manufacturing Company]],Table5[#All],2,FALSE)</f>
        <v>Germany</v>
      </c>
    </row>
    <row r="217" spans="1:9" x14ac:dyDescent="0.25">
      <c r="A217" t="s">
        <v>18</v>
      </c>
      <c r="B217" t="str">
        <f t="shared" si="3"/>
        <v>Lexus</v>
      </c>
      <c r="C217">
        <v>2018</v>
      </c>
      <c r="D217">
        <v>89660</v>
      </c>
      <c r="E217" t="s">
        <v>17</v>
      </c>
      <c r="F217" t="s">
        <v>9</v>
      </c>
      <c r="G217" t="s">
        <v>14</v>
      </c>
      <c r="H217">
        <v>135650</v>
      </c>
      <c r="I217" t="str">
        <f>VLOOKUP(Table1_2[[#This Row],[Manufacturing Company]],Table5[#All],2,FALSE)</f>
        <v>Japan</v>
      </c>
    </row>
    <row r="218" spans="1:9" x14ac:dyDescent="0.25">
      <c r="A218" t="s">
        <v>25</v>
      </c>
      <c r="B218" t="str">
        <f t="shared" si="3"/>
        <v>Audi</v>
      </c>
      <c r="C218">
        <v>2020</v>
      </c>
      <c r="D218">
        <v>340052</v>
      </c>
      <c r="E218" t="s">
        <v>26</v>
      </c>
      <c r="F218" t="s">
        <v>13</v>
      </c>
      <c r="G218" t="s">
        <v>10</v>
      </c>
      <c r="H218">
        <v>138963</v>
      </c>
      <c r="I218" t="str">
        <f>VLOOKUP(Table1_2[[#This Row],[Manufacturing Company]],Table5[#All],2,FALSE)</f>
        <v>Germany</v>
      </c>
    </row>
    <row r="219" spans="1:9" x14ac:dyDescent="0.25">
      <c r="A219" t="s">
        <v>27</v>
      </c>
      <c r="B219" t="str">
        <f t="shared" si="3"/>
        <v>Cadillac</v>
      </c>
      <c r="C219">
        <v>2008</v>
      </c>
      <c r="D219">
        <v>53375</v>
      </c>
      <c r="E219" t="s">
        <v>30</v>
      </c>
      <c r="F219" t="s">
        <v>13</v>
      </c>
      <c r="G219" t="s">
        <v>10</v>
      </c>
      <c r="H219">
        <v>30502</v>
      </c>
      <c r="I219" t="str">
        <f>VLOOKUP(Table1_2[[#This Row],[Manufacturing Company]],Table5[#All],2,FALSE)</f>
        <v>USA</v>
      </c>
    </row>
    <row r="220" spans="1:9" x14ac:dyDescent="0.25">
      <c r="A220" t="s">
        <v>28</v>
      </c>
      <c r="B220" t="str">
        <f t="shared" si="3"/>
        <v>Tesla</v>
      </c>
      <c r="C220">
        <v>2020</v>
      </c>
      <c r="D220">
        <v>262727</v>
      </c>
      <c r="E220" t="s">
        <v>26</v>
      </c>
      <c r="F220" t="s">
        <v>9</v>
      </c>
      <c r="G220" t="s">
        <v>10</v>
      </c>
      <c r="H220">
        <v>69892</v>
      </c>
      <c r="I220" t="str">
        <f>VLOOKUP(Table1_2[[#This Row],[Manufacturing Company]],Table5[#All],2,FALSE)</f>
        <v>USA</v>
      </c>
    </row>
    <row r="221" spans="1:9" x14ac:dyDescent="0.25">
      <c r="A221" t="s">
        <v>21</v>
      </c>
      <c r="B221" t="str">
        <f t="shared" si="3"/>
        <v>BMW</v>
      </c>
      <c r="C221">
        <v>2016</v>
      </c>
      <c r="D221">
        <v>313802</v>
      </c>
      <c r="E221" t="s">
        <v>17</v>
      </c>
      <c r="F221" t="s">
        <v>9</v>
      </c>
      <c r="G221" t="s">
        <v>10</v>
      </c>
      <c r="H221">
        <v>90720</v>
      </c>
      <c r="I221" t="str">
        <f>VLOOKUP(Table1_2[[#This Row],[Manufacturing Company]],Table5[#All],2,FALSE)</f>
        <v>Germany</v>
      </c>
    </row>
    <row r="222" spans="1:9" x14ac:dyDescent="0.25">
      <c r="A222" t="s">
        <v>25</v>
      </c>
      <c r="B222" t="str">
        <f t="shared" si="3"/>
        <v>Audi</v>
      </c>
      <c r="C222">
        <v>2019</v>
      </c>
      <c r="D222">
        <v>286146</v>
      </c>
      <c r="E222" t="s">
        <v>17</v>
      </c>
      <c r="F222" t="s">
        <v>13</v>
      </c>
      <c r="G222" t="s">
        <v>14</v>
      </c>
      <c r="H222">
        <v>32748</v>
      </c>
      <c r="I222" t="str">
        <f>VLOOKUP(Table1_2[[#This Row],[Manufacturing Company]],Table5[#All],2,FALSE)</f>
        <v>Germany</v>
      </c>
    </row>
    <row r="223" spans="1:9" x14ac:dyDescent="0.25">
      <c r="A223" t="s">
        <v>16</v>
      </c>
      <c r="B223" t="str">
        <f t="shared" si="3"/>
        <v>BMW</v>
      </c>
      <c r="C223">
        <v>2018</v>
      </c>
      <c r="D223">
        <v>100625</v>
      </c>
      <c r="E223" t="s">
        <v>8</v>
      </c>
      <c r="F223" t="s">
        <v>13</v>
      </c>
      <c r="G223" t="s">
        <v>20</v>
      </c>
      <c r="H223">
        <v>53343</v>
      </c>
      <c r="I223" t="str">
        <f>VLOOKUP(Table1_2[[#This Row],[Manufacturing Company]],Table5[#All],2,FALSE)</f>
        <v>Germany</v>
      </c>
    </row>
    <row r="224" spans="1:9" x14ac:dyDescent="0.25">
      <c r="A224" t="s">
        <v>16</v>
      </c>
      <c r="B224" t="str">
        <f t="shared" si="3"/>
        <v>BMW</v>
      </c>
      <c r="C224">
        <v>2005</v>
      </c>
      <c r="D224">
        <v>58654</v>
      </c>
      <c r="E224" t="s">
        <v>26</v>
      </c>
      <c r="F224" t="s">
        <v>13</v>
      </c>
      <c r="G224" t="s">
        <v>20</v>
      </c>
      <c r="H224">
        <v>98988</v>
      </c>
      <c r="I224" t="str">
        <f>VLOOKUP(Table1_2[[#This Row],[Manufacturing Company]],Table5[#All],2,FALSE)</f>
        <v>Germany</v>
      </c>
    </row>
    <row r="225" spans="1:9" x14ac:dyDescent="0.25">
      <c r="A225" t="s">
        <v>21</v>
      </c>
      <c r="B225" t="str">
        <f t="shared" si="3"/>
        <v>BMW</v>
      </c>
      <c r="C225">
        <v>2010</v>
      </c>
      <c r="D225">
        <v>334392</v>
      </c>
      <c r="E225" t="s">
        <v>26</v>
      </c>
      <c r="F225" t="s">
        <v>13</v>
      </c>
      <c r="G225" t="s">
        <v>23</v>
      </c>
      <c r="H225">
        <v>72483</v>
      </c>
      <c r="I225" t="str">
        <f>VLOOKUP(Table1_2[[#This Row],[Manufacturing Company]],Table5[#All],2,FALSE)</f>
        <v>Germany</v>
      </c>
    </row>
    <row r="226" spans="1:9" x14ac:dyDescent="0.25">
      <c r="A226" t="s">
        <v>16</v>
      </c>
      <c r="B226" t="str">
        <f t="shared" si="3"/>
        <v>BMW</v>
      </c>
      <c r="C226">
        <v>2014</v>
      </c>
      <c r="D226">
        <v>106389</v>
      </c>
      <c r="E226" t="s">
        <v>12</v>
      </c>
      <c r="F226" t="s">
        <v>13</v>
      </c>
      <c r="G226" t="s">
        <v>14</v>
      </c>
      <c r="H226">
        <v>145956</v>
      </c>
      <c r="I226" t="str">
        <f>VLOOKUP(Table1_2[[#This Row],[Manufacturing Company]],Table5[#All],2,FALSE)</f>
        <v>Germany</v>
      </c>
    </row>
    <row r="227" spans="1:9" x14ac:dyDescent="0.25">
      <c r="A227" t="s">
        <v>18</v>
      </c>
      <c r="B227" t="str">
        <f t="shared" si="3"/>
        <v>Lexus</v>
      </c>
      <c r="C227">
        <v>2011</v>
      </c>
      <c r="D227">
        <v>141890</v>
      </c>
      <c r="E227" t="s">
        <v>12</v>
      </c>
      <c r="F227" t="s">
        <v>9</v>
      </c>
      <c r="G227" t="s">
        <v>23</v>
      </c>
      <c r="H227">
        <v>75248</v>
      </c>
      <c r="I227" t="str">
        <f>VLOOKUP(Table1_2[[#This Row],[Manufacturing Company]],Table5[#All],2,FALSE)</f>
        <v>Japan</v>
      </c>
    </row>
    <row r="228" spans="1:9" x14ac:dyDescent="0.25">
      <c r="A228" t="s">
        <v>28</v>
      </c>
      <c r="B228" t="str">
        <f t="shared" si="3"/>
        <v>Tesla</v>
      </c>
      <c r="C228">
        <v>2020</v>
      </c>
      <c r="D228">
        <v>277328</v>
      </c>
      <c r="E228" t="s">
        <v>30</v>
      </c>
      <c r="F228" t="s">
        <v>9</v>
      </c>
      <c r="G228" t="s">
        <v>20</v>
      </c>
      <c r="H228">
        <v>79106</v>
      </c>
      <c r="I228" t="str">
        <f>VLOOKUP(Table1_2[[#This Row],[Manufacturing Company]],Table5[#All],2,FALSE)</f>
        <v>USA</v>
      </c>
    </row>
    <row r="229" spans="1:9" x14ac:dyDescent="0.25">
      <c r="A229" t="s">
        <v>7</v>
      </c>
      <c r="B229" t="str">
        <f t="shared" si="3"/>
        <v>Jaguar</v>
      </c>
      <c r="C229">
        <v>2016</v>
      </c>
      <c r="D229">
        <v>225131</v>
      </c>
      <c r="E229" t="s">
        <v>17</v>
      </c>
      <c r="F229" t="s">
        <v>9</v>
      </c>
      <c r="G229" t="s">
        <v>23</v>
      </c>
      <c r="H229">
        <v>32877</v>
      </c>
      <c r="I229" t="str">
        <f>VLOOKUP(Table1_2[[#This Row],[Manufacturing Company]],Table5[#All],2,FALSE)</f>
        <v>UK</v>
      </c>
    </row>
    <row r="230" spans="1:9" x14ac:dyDescent="0.25">
      <c r="A230" t="s">
        <v>7</v>
      </c>
      <c r="B230" t="str">
        <f t="shared" si="3"/>
        <v>Jaguar</v>
      </c>
      <c r="C230">
        <v>2019</v>
      </c>
      <c r="D230">
        <v>94978</v>
      </c>
      <c r="E230" t="s">
        <v>12</v>
      </c>
      <c r="F230" t="s">
        <v>9</v>
      </c>
      <c r="G230" t="s">
        <v>14</v>
      </c>
      <c r="H230">
        <v>16687</v>
      </c>
      <c r="I230" t="str">
        <f>VLOOKUP(Table1_2[[#This Row],[Manufacturing Company]],Table5[#All],2,FALSE)</f>
        <v>UK</v>
      </c>
    </row>
    <row r="231" spans="1:9" x14ac:dyDescent="0.25">
      <c r="A231" t="s">
        <v>31</v>
      </c>
      <c r="B231" t="str">
        <f t="shared" si="3"/>
        <v>BMW</v>
      </c>
      <c r="C231">
        <v>2012</v>
      </c>
      <c r="D231">
        <v>305165</v>
      </c>
      <c r="E231" t="s">
        <v>12</v>
      </c>
      <c r="F231" t="s">
        <v>13</v>
      </c>
      <c r="G231" t="s">
        <v>14</v>
      </c>
      <c r="H231">
        <v>121131</v>
      </c>
      <c r="I231" t="str">
        <f>VLOOKUP(Table1_2[[#This Row],[Manufacturing Company]],Table5[#All],2,FALSE)</f>
        <v>Germany</v>
      </c>
    </row>
    <row r="232" spans="1:9" x14ac:dyDescent="0.25">
      <c r="A232" t="s">
        <v>29</v>
      </c>
      <c r="B232" t="str">
        <f t="shared" si="3"/>
        <v>Volvo</v>
      </c>
      <c r="C232">
        <v>2021</v>
      </c>
      <c r="D232">
        <v>291326</v>
      </c>
      <c r="E232" t="s">
        <v>26</v>
      </c>
      <c r="F232" t="s">
        <v>13</v>
      </c>
      <c r="G232" t="s">
        <v>10</v>
      </c>
      <c r="H232">
        <v>106637</v>
      </c>
      <c r="I232" t="str">
        <f>VLOOKUP(Table1_2[[#This Row],[Manufacturing Company]],Table5[#All],2,FALSE)</f>
        <v>Sweden</v>
      </c>
    </row>
    <row r="233" spans="1:9" x14ac:dyDescent="0.25">
      <c r="A233" t="s">
        <v>25</v>
      </c>
      <c r="B233" t="str">
        <f t="shared" si="3"/>
        <v>Audi</v>
      </c>
      <c r="C233">
        <v>2012</v>
      </c>
      <c r="D233">
        <v>183330</v>
      </c>
      <c r="E233" t="s">
        <v>8</v>
      </c>
      <c r="F233" t="s">
        <v>13</v>
      </c>
      <c r="G233" t="s">
        <v>20</v>
      </c>
      <c r="H233">
        <v>130252</v>
      </c>
      <c r="I233" t="str">
        <f>VLOOKUP(Table1_2[[#This Row],[Manufacturing Company]],Table5[#All],2,FALSE)</f>
        <v>Germany</v>
      </c>
    </row>
    <row r="234" spans="1:9" x14ac:dyDescent="0.25">
      <c r="A234" t="s">
        <v>29</v>
      </c>
      <c r="B234" t="str">
        <f t="shared" si="3"/>
        <v>Volvo</v>
      </c>
      <c r="C234">
        <v>2023</v>
      </c>
      <c r="D234">
        <v>390114</v>
      </c>
      <c r="E234" t="s">
        <v>30</v>
      </c>
      <c r="F234" t="s">
        <v>13</v>
      </c>
      <c r="G234" t="s">
        <v>20</v>
      </c>
      <c r="H234">
        <v>45478</v>
      </c>
      <c r="I234" t="str">
        <f>VLOOKUP(Table1_2[[#This Row],[Manufacturing Company]],Table5[#All],2,FALSE)</f>
        <v>Sweden</v>
      </c>
    </row>
    <row r="235" spans="1:9" x14ac:dyDescent="0.25">
      <c r="A235" t="s">
        <v>11</v>
      </c>
      <c r="B235" t="str">
        <f t="shared" si="3"/>
        <v>Audi</v>
      </c>
      <c r="C235">
        <v>2015</v>
      </c>
      <c r="D235">
        <v>262585</v>
      </c>
      <c r="E235" t="s">
        <v>30</v>
      </c>
      <c r="F235" t="s">
        <v>9</v>
      </c>
      <c r="G235" t="s">
        <v>23</v>
      </c>
      <c r="H235">
        <v>126794</v>
      </c>
      <c r="I235" t="str">
        <f>VLOOKUP(Table1_2[[#This Row],[Manufacturing Company]],Table5[#All],2,FALSE)</f>
        <v>Germany</v>
      </c>
    </row>
    <row r="236" spans="1:9" x14ac:dyDescent="0.25">
      <c r="A236" t="s">
        <v>21</v>
      </c>
      <c r="B236" t="str">
        <f t="shared" si="3"/>
        <v>BMW</v>
      </c>
      <c r="C236">
        <v>2019</v>
      </c>
      <c r="D236">
        <v>388374</v>
      </c>
      <c r="E236" t="s">
        <v>17</v>
      </c>
      <c r="F236" t="s">
        <v>9</v>
      </c>
      <c r="G236" t="s">
        <v>14</v>
      </c>
      <c r="H236">
        <v>120514</v>
      </c>
      <c r="I236" t="str">
        <f>VLOOKUP(Table1_2[[#This Row],[Manufacturing Company]],Table5[#All],2,FALSE)</f>
        <v>Germany</v>
      </c>
    </row>
    <row r="237" spans="1:9" x14ac:dyDescent="0.25">
      <c r="A237" t="s">
        <v>21</v>
      </c>
      <c r="B237" t="str">
        <f t="shared" si="3"/>
        <v>BMW</v>
      </c>
      <c r="C237">
        <v>2009</v>
      </c>
      <c r="D237">
        <v>365070</v>
      </c>
      <c r="E237" t="s">
        <v>30</v>
      </c>
      <c r="F237" t="s">
        <v>13</v>
      </c>
      <c r="G237" t="s">
        <v>23</v>
      </c>
      <c r="H237">
        <v>110255</v>
      </c>
      <c r="I237" t="str">
        <f>VLOOKUP(Table1_2[[#This Row],[Manufacturing Company]],Table5[#All],2,FALSE)</f>
        <v>Germany</v>
      </c>
    </row>
    <row r="238" spans="1:9" x14ac:dyDescent="0.25">
      <c r="A238" t="s">
        <v>11</v>
      </c>
      <c r="B238" t="str">
        <f t="shared" si="3"/>
        <v>Audi</v>
      </c>
      <c r="C238">
        <v>2014</v>
      </c>
      <c r="D238">
        <v>322977</v>
      </c>
      <c r="E238" t="s">
        <v>26</v>
      </c>
      <c r="F238" t="s">
        <v>9</v>
      </c>
      <c r="G238" t="s">
        <v>14</v>
      </c>
      <c r="H238">
        <v>106124</v>
      </c>
      <c r="I238" t="str">
        <f>VLOOKUP(Table1_2[[#This Row],[Manufacturing Company]],Table5[#All],2,FALSE)</f>
        <v>Germany</v>
      </c>
    </row>
    <row r="239" spans="1:9" x14ac:dyDescent="0.25">
      <c r="A239" t="s">
        <v>31</v>
      </c>
      <c r="B239" t="str">
        <f t="shared" si="3"/>
        <v>BMW</v>
      </c>
      <c r="C239">
        <v>2017</v>
      </c>
      <c r="D239">
        <v>234601</v>
      </c>
      <c r="E239" t="s">
        <v>26</v>
      </c>
      <c r="F239" t="s">
        <v>13</v>
      </c>
      <c r="G239" t="s">
        <v>10</v>
      </c>
      <c r="H239">
        <v>120574</v>
      </c>
      <c r="I239" t="str">
        <f>VLOOKUP(Table1_2[[#This Row],[Manufacturing Company]],Table5[#All],2,FALSE)</f>
        <v>Germany</v>
      </c>
    </row>
    <row r="240" spans="1:9" x14ac:dyDescent="0.25">
      <c r="A240" t="s">
        <v>15</v>
      </c>
      <c r="B240" t="str">
        <f t="shared" si="3"/>
        <v>BMW</v>
      </c>
      <c r="C240">
        <v>2018</v>
      </c>
      <c r="D240">
        <v>127612</v>
      </c>
      <c r="E240" t="s">
        <v>30</v>
      </c>
      <c r="F240" t="s">
        <v>13</v>
      </c>
      <c r="G240" t="s">
        <v>23</v>
      </c>
      <c r="H240">
        <v>51156</v>
      </c>
      <c r="I240" t="str">
        <f>VLOOKUP(Table1_2[[#This Row],[Manufacturing Company]],Table5[#All],2,FALSE)</f>
        <v>Germany</v>
      </c>
    </row>
    <row r="241" spans="1:9" x14ac:dyDescent="0.25">
      <c r="A241" t="s">
        <v>27</v>
      </c>
      <c r="B241" t="str">
        <f t="shared" si="3"/>
        <v>Cadillac</v>
      </c>
      <c r="C241">
        <v>2016</v>
      </c>
      <c r="D241">
        <v>228357</v>
      </c>
      <c r="E241" t="s">
        <v>26</v>
      </c>
      <c r="F241" t="s">
        <v>13</v>
      </c>
      <c r="G241" t="s">
        <v>10</v>
      </c>
      <c r="H241">
        <v>21174</v>
      </c>
      <c r="I241" t="str">
        <f>VLOOKUP(Table1_2[[#This Row],[Manufacturing Company]],Table5[#All],2,FALSE)</f>
        <v>USA</v>
      </c>
    </row>
    <row r="242" spans="1:9" x14ac:dyDescent="0.25">
      <c r="A242" t="s">
        <v>25</v>
      </c>
      <c r="B242" t="str">
        <f t="shared" si="3"/>
        <v>Audi</v>
      </c>
      <c r="C242">
        <v>2020</v>
      </c>
      <c r="D242">
        <v>126440</v>
      </c>
      <c r="E242" t="s">
        <v>17</v>
      </c>
      <c r="F242" t="s">
        <v>13</v>
      </c>
      <c r="G242" t="s">
        <v>23</v>
      </c>
      <c r="H242">
        <v>120361</v>
      </c>
      <c r="I242" t="str">
        <f>VLOOKUP(Table1_2[[#This Row],[Manufacturing Company]],Table5[#All],2,FALSE)</f>
        <v>Germany</v>
      </c>
    </row>
    <row r="243" spans="1:9" x14ac:dyDescent="0.25">
      <c r="A243" t="s">
        <v>21</v>
      </c>
      <c r="B243" t="str">
        <f t="shared" si="3"/>
        <v>BMW</v>
      </c>
      <c r="C243">
        <v>2010</v>
      </c>
      <c r="D243">
        <v>287779</v>
      </c>
      <c r="E243" t="s">
        <v>17</v>
      </c>
      <c r="F243" t="s">
        <v>9</v>
      </c>
      <c r="G243" t="s">
        <v>23</v>
      </c>
      <c r="H243">
        <v>140766</v>
      </c>
      <c r="I243" t="str">
        <f>VLOOKUP(Table1_2[[#This Row],[Manufacturing Company]],Table5[#All],2,FALSE)</f>
        <v>Germany</v>
      </c>
    </row>
    <row r="244" spans="1:9" x14ac:dyDescent="0.25">
      <c r="A244" t="s">
        <v>27</v>
      </c>
      <c r="B244" t="str">
        <f t="shared" si="3"/>
        <v>Cadillac</v>
      </c>
      <c r="C244">
        <v>2011</v>
      </c>
      <c r="D244">
        <v>132417</v>
      </c>
      <c r="E244" t="s">
        <v>12</v>
      </c>
      <c r="F244" t="s">
        <v>9</v>
      </c>
      <c r="G244" t="s">
        <v>20</v>
      </c>
      <c r="H244">
        <v>22912</v>
      </c>
      <c r="I244" t="str">
        <f>VLOOKUP(Table1_2[[#This Row],[Manufacturing Company]],Table5[#All],2,FALSE)</f>
        <v>USA</v>
      </c>
    </row>
    <row r="245" spans="1:9" x14ac:dyDescent="0.25">
      <c r="A245" t="s">
        <v>21</v>
      </c>
      <c r="B245" t="str">
        <f t="shared" si="3"/>
        <v>BMW</v>
      </c>
      <c r="C245">
        <v>2014</v>
      </c>
      <c r="D245">
        <v>65285</v>
      </c>
      <c r="E245" t="s">
        <v>26</v>
      </c>
      <c r="F245" t="s">
        <v>13</v>
      </c>
      <c r="G245" t="s">
        <v>20</v>
      </c>
      <c r="H245">
        <v>71947</v>
      </c>
      <c r="I245" t="str">
        <f>VLOOKUP(Table1_2[[#This Row],[Manufacturing Company]],Table5[#All],2,FALSE)</f>
        <v>Germany</v>
      </c>
    </row>
    <row r="246" spans="1:9" x14ac:dyDescent="0.25">
      <c r="A246" t="s">
        <v>15</v>
      </c>
      <c r="B246" t="str">
        <f t="shared" si="3"/>
        <v>BMW</v>
      </c>
      <c r="C246">
        <v>2007</v>
      </c>
      <c r="D246">
        <v>275165</v>
      </c>
      <c r="E246" t="s">
        <v>26</v>
      </c>
      <c r="F246" t="s">
        <v>13</v>
      </c>
      <c r="G246" t="s">
        <v>10</v>
      </c>
      <c r="H246">
        <v>71104</v>
      </c>
      <c r="I246" t="str">
        <f>VLOOKUP(Table1_2[[#This Row],[Manufacturing Company]],Table5[#All],2,FALSE)</f>
        <v>Germany</v>
      </c>
    </row>
    <row r="247" spans="1:9" x14ac:dyDescent="0.25">
      <c r="A247" t="s">
        <v>11</v>
      </c>
      <c r="B247" t="str">
        <f t="shared" si="3"/>
        <v>Audi</v>
      </c>
      <c r="C247">
        <v>2020</v>
      </c>
      <c r="D247">
        <v>97912</v>
      </c>
      <c r="E247" t="s">
        <v>17</v>
      </c>
      <c r="F247" t="s">
        <v>13</v>
      </c>
      <c r="G247" t="s">
        <v>10</v>
      </c>
      <c r="H247">
        <v>66099</v>
      </c>
      <c r="I247" t="str">
        <f>VLOOKUP(Table1_2[[#This Row],[Manufacturing Company]],Table5[#All],2,FALSE)</f>
        <v>Germany</v>
      </c>
    </row>
    <row r="248" spans="1:9" x14ac:dyDescent="0.25">
      <c r="A248" t="s">
        <v>16</v>
      </c>
      <c r="B248" t="str">
        <f t="shared" si="3"/>
        <v>BMW</v>
      </c>
      <c r="C248">
        <v>2009</v>
      </c>
      <c r="D248">
        <v>289956</v>
      </c>
      <c r="E248" t="s">
        <v>26</v>
      </c>
      <c r="F248" t="s">
        <v>9</v>
      </c>
      <c r="G248" t="s">
        <v>20</v>
      </c>
      <c r="H248">
        <v>108528</v>
      </c>
      <c r="I248" t="str">
        <f>VLOOKUP(Table1_2[[#This Row],[Manufacturing Company]],Table5[#All],2,FALSE)</f>
        <v>Germany</v>
      </c>
    </row>
    <row r="249" spans="1:9" x14ac:dyDescent="0.25">
      <c r="A249" t="s">
        <v>7</v>
      </c>
      <c r="B249" t="str">
        <f t="shared" si="3"/>
        <v>Jaguar</v>
      </c>
      <c r="C249">
        <v>2010</v>
      </c>
      <c r="D249">
        <v>362318</v>
      </c>
      <c r="E249" t="s">
        <v>17</v>
      </c>
      <c r="F249" t="s">
        <v>9</v>
      </c>
      <c r="G249" t="s">
        <v>20</v>
      </c>
      <c r="H249">
        <v>125500</v>
      </c>
      <c r="I249" t="str">
        <f>VLOOKUP(Table1_2[[#This Row],[Manufacturing Company]],Table5[#All],2,FALSE)</f>
        <v>UK</v>
      </c>
    </row>
    <row r="250" spans="1:9" x14ac:dyDescent="0.25">
      <c r="A250" t="s">
        <v>15</v>
      </c>
      <c r="B250" t="str">
        <f t="shared" si="3"/>
        <v>BMW</v>
      </c>
      <c r="C250">
        <v>2011</v>
      </c>
      <c r="D250">
        <v>171955</v>
      </c>
      <c r="E250" t="s">
        <v>26</v>
      </c>
      <c r="F250" t="s">
        <v>13</v>
      </c>
      <c r="G250" t="s">
        <v>14</v>
      </c>
      <c r="H250">
        <v>137662</v>
      </c>
      <c r="I250" t="str">
        <f>VLOOKUP(Table1_2[[#This Row],[Manufacturing Company]],Table5[#All],2,FALSE)</f>
        <v>Germany</v>
      </c>
    </row>
    <row r="251" spans="1:9" x14ac:dyDescent="0.25">
      <c r="A251" t="s">
        <v>21</v>
      </c>
      <c r="B251" t="str">
        <f t="shared" si="3"/>
        <v>BMW</v>
      </c>
      <c r="C251">
        <v>2010</v>
      </c>
      <c r="D251">
        <v>219132</v>
      </c>
      <c r="E251" t="s">
        <v>12</v>
      </c>
      <c r="F251" t="s">
        <v>9</v>
      </c>
      <c r="G251" t="s">
        <v>20</v>
      </c>
      <c r="H251">
        <v>129051</v>
      </c>
      <c r="I251" t="str">
        <f>VLOOKUP(Table1_2[[#This Row],[Manufacturing Company]],Table5[#All],2,FALSE)</f>
        <v>Germany</v>
      </c>
    </row>
    <row r="252" spans="1:9" x14ac:dyDescent="0.25">
      <c r="A252" t="s">
        <v>11</v>
      </c>
      <c r="B252" t="str">
        <f t="shared" si="3"/>
        <v>Audi</v>
      </c>
      <c r="C252">
        <v>2020</v>
      </c>
      <c r="D252">
        <v>20286</v>
      </c>
      <c r="E252" t="s">
        <v>8</v>
      </c>
      <c r="F252" t="s">
        <v>13</v>
      </c>
      <c r="G252" t="s">
        <v>10</v>
      </c>
      <c r="H252">
        <v>77088</v>
      </c>
      <c r="I252" t="str">
        <f>VLOOKUP(Table1_2[[#This Row],[Manufacturing Company]],Table5[#All],2,FALSE)</f>
        <v>Germany</v>
      </c>
    </row>
    <row r="253" spans="1:9" x14ac:dyDescent="0.25">
      <c r="A253" t="s">
        <v>15</v>
      </c>
      <c r="B253" t="str">
        <f t="shared" si="3"/>
        <v>BMW</v>
      </c>
      <c r="C253">
        <v>2008</v>
      </c>
      <c r="D253">
        <v>182456</v>
      </c>
      <c r="E253" t="s">
        <v>17</v>
      </c>
      <c r="F253" t="s">
        <v>13</v>
      </c>
      <c r="G253" t="s">
        <v>23</v>
      </c>
      <c r="H253">
        <v>91629</v>
      </c>
      <c r="I253" t="str">
        <f>VLOOKUP(Table1_2[[#This Row],[Manufacturing Company]],Table5[#All],2,FALSE)</f>
        <v>Germany</v>
      </c>
    </row>
    <row r="254" spans="1:9" x14ac:dyDescent="0.25">
      <c r="A254" t="s">
        <v>31</v>
      </c>
      <c r="B254" t="str">
        <f t="shared" si="3"/>
        <v>BMW</v>
      </c>
      <c r="C254">
        <v>2018</v>
      </c>
      <c r="D254">
        <v>125013</v>
      </c>
      <c r="E254" t="s">
        <v>26</v>
      </c>
      <c r="F254" t="s">
        <v>13</v>
      </c>
      <c r="G254" t="s">
        <v>14</v>
      </c>
      <c r="H254">
        <v>34892</v>
      </c>
      <c r="I254" t="str">
        <f>VLOOKUP(Table1_2[[#This Row],[Manufacturing Company]],Table5[#All],2,FALSE)</f>
        <v>Germany</v>
      </c>
    </row>
    <row r="255" spans="1:9" x14ac:dyDescent="0.25">
      <c r="A255" t="s">
        <v>11</v>
      </c>
      <c r="B255" t="str">
        <f t="shared" si="3"/>
        <v>Audi</v>
      </c>
      <c r="C255">
        <v>2020</v>
      </c>
      <c r="D255">
        <v>305115</v>
      </c>
      <c r="E255" t="s">
        <v>12</v>
      </c>
      <c r="F255" t="s">
        <v>9</v>
      </c>
      <c r="G255" t="s">
        <v>23</v>
      </c>
      <c r="H255">
        <v>18774</v>
      </c>
      <c r="I255" t="str">
        <f>VLOOKUP(Table1_2[[#This Row],[Manufacturing Company]],Table5[#All],2,FALSE)</f>
        <v>Germany</v>
      </c>
    </row>
    <row r="256" spans="1:9" x14ac:dyDescent="0.25">
      <c r="A256" t="s">
        <v>25</v>
      </c>
      <c r="B256" t="str">
        <f t="shared" si="3"/>
        <v>Audi</v>
      </c>
      <c r="C256">
        <v>2014</v>
      </c>
      <c r="D256">
        <v>398358</v>
      </c>
      <c r="E256" t="s">
        <v>30</v>
      </c>
      <c r="F256" t="s">
        <v>13</v>
      </c>
      <c r="G256" t="s">
        <v>23</v>
      </c>
      <c r="H256">
        <v>76041</v>
      </c>
      <c r="I256" t="str">
        <f>VLOOKUP(Table1_2[[#This Row],[Manufacturing Company]],Table5[#All],2,FALSE)</f>
        <v>Germany</v>
      </c>
    </row>
    <row r="257" spans="1:9" x14ac:dyDescent="0.25">
      <c r="A257" t="s">
        <v>21</v>
      </c>
      <c r="B257" t="str">
        <f t="shared" si="3"/>
        <v>BMW</v>
      </c>
      <c r="C257">
        <v>2012</v>
      </c>
      <c r="D257">
        <v>240742</v>
      </c>
      <c r="E257" t="s">
        <v>8</v>
      </c>
      <c r="F257" t="s">
        <v>9</v>
      </c>
      <c r="G257" t="s">
        <v>14</v>
      </c>
      <c r="H257">
        <v>63208</v>
      </c>
      <c r="I257" t="str">
        <f>VLOOKUP(Table1_2[[#This Row],[Manufacturing Company]],Table5[#All],2,FALSE)</f>
        <v>Germany</v>
      </c>
    </row>
    <row r="258" spans="1:9" x14ac:dyDescent="0.25">
      <c r="A258" t="s">
        <v>18</v>
      </c>
      <c r="B258" t="str">
        <f t="shared" ref="B258:B321" si="4">LEFT(A258, FIND(" ", A258) - 1)</f>
        <v>Lexus</v>
      </c>
      <c r="C258">
        <v>2011</v>
      </c>
      <c r="D258">
        <v>392336</v>
      </c>
      <c r="E258" t="s">
        <v>26</v>
      </c>
      <c r="F258" t="s">
        <v>9</v>
      </c>
      <c r="G258" t="s">
        <v>20</v>
      </c>
      <c r="H258">
        <v>132977</v>
      </c>
      <c r="I258" t="str">
        <f>VLOOKUP(Table1_2[[#This Row],[Manufacturing Company]],Table5[#All],2,FALSE)</f>
        <v>Japan</v>
      </c>
    </row>
    <row r="259" spans="1:9" x14ac:dyDescent="0.25">
      <c r="A259" t="s">
        <v>7</v>
      </c>
      <c r="B259" t="str">
        <f t="shared" si="4"/>
        <v>Jaguar</v>
      </c>
      <c r="C259">
        <v>2022</v>
      </c>
      <c r="D259">
        <v>17015</v>
      </c>
      <c r="E259" t="s">
        <v>26</v>
      </c>
      <c r="F259" t="s">
        <v>9</v>
      </c>
      <c r="G259" t="s">
        <v>20</v>
      </c>
      <c r="H259">
        <v>41982</v>
      </c>
      <c r="I259" t="str">
        <f>VLOOKUP(Table1_2[[#This Row],[Manufacturing Company]],Table5[#All],2,FALSE)</f>
        <v>UK</v>
      </c>
    </row>
    <row r="260" spans="1:9" x14ac:dyDescent="0.25">
      <c r="A260" t="s">
        <v>29</v>
      </c>
      <c r="B260" t="str">
        <f t="shared" si="4"/>
        <v>Volvo</v>
      </c>
      <c r="C260">
        <v>2006</v>
      </c>
      <c r="D260">
        <v>263382</v>
      </c>
      <c r="E260" t="s">
        <v>12</v>
      </c>
      <c r="F260" t="s">
        <v>13</v>
      </c>
      <c r="G260" t="s">
        <v>20</v>
      </c>
      <c r="H260">
        <v>39352</v>
      </c>
      <c r="I260" t="str">
        <f>VLOOKUP(Table1_2[[#This Row],[Manufacturing Company]],Table5[#All],2,FALSE)</f>
        <v>Sweden</v>
      </c>
    </row>
    <row r="261" spans="1:9" x14ac:dyDescent="0.25">
      <c r="A261" t="s">
        <v>21</v>
      </c>
      <c r="B261" t="str">
        <f t="shared" si="4"/>
        <v>BMW</v>
      </c>
      <c r="C261">
        <v>2005</v>
      </c>
      <c r="D261">
        <v>373479</v>
      </c>
      <c r="E261" t="s">
        <v>17</v>
      </c>
      <c r="F261" t="s">
        <v>9</v>
      </c>
      <c r="G261" t="s">
        <v>14</v>
      </c>
      <c r="H261">
        <v>146255</v>
      </c>
      <c r="I261" t="str">
        <f>VLOOKUP(Table1_2[[#This Row],[Manufacturing Company]],Table5[#All],2,FALSE)</f>
        <v>Germany</v>
      </c>
    </row>
    <row r="262" spans="1:9" x14ac:dyDescent="0.25">
      <c r="A262" t="s">
        <v>25</v>
      </c>
      <c r="B262" t="str">
        <f t="shared" si="4"/>
        <v>Audi</v>
      </c>
      <c r="C262">
        <v>2016</v>
      </c>
      <c r="D262">
        <v>313601</v>
      </c>
      <c r="E262" t="s">
        <v>26</v>
      </c>
      <c r="F262" t="s">
        <v>9</v>
      </c>
      <c r="G262" t="s">
        <v>10</v>
      </c>
      <c r="H262">
        <v>58761</v>
      </c>
      <c r="I262" t="str">
        <f>VLOOKUP(Table1_2[[#This Row],[Manufacturing Company]],Table5[#All],2,FALSE)</f>
        <v>Germany</v>
      </c>
    </row>
    <row r="263" spans="1:9" x14ac:dyDescent="0.25">
      <c r="A263" t="s">
        <v>22</v>
      </c>
      <c r="B263" t="str">
        <f t="shared" si="4"/>
        <v>Mercedes</v>
      </c>
      <c r="C263">
        <v>2013</v>
      </c>
      <c r="D263">
        <v>290526</v>
      </c>
      <c r="E263" t="s">
        <v>12</v>
      </c>
      <c r="F263" t="s">
        <v>13</v>
      </c>
      <c r="G263" t="s">
        <v>14</v>
      </c>
      <c r="H263">
        <v>24409</v>
      </c>
      <c r="I263" t="str">
        <f>VLOOKUP(Table1_2[[#This Row],[Manufacturing Company]],Table5[#All],2,FALSE)</f>
        <v>Germany</v>
      </c>
    </row>
    <row r="264" spans="1:9" x14ac:dyDescent="0.25">
      <c r="A264" t="s">
        <v>16</v>
      </c>
      <c r="B264" t="str">
        <f t="shared" si="4"/>
        <v>BMW</v>
      </c>
      <c r="C264">
        <v>2016</v>
      </c>
      <c r="D264">
        <v>382058</v>
      </c>
      <c r="E264" t="s">
        <v>30</v>
      </c>
      <c r="F264" t="s">
        <v>9</v>
      </c>
      <c r="G264" t="s">
        <v>10</v>
      </c>
      <c r="H264">
        <v>13209</v>
      </c>
      <c r="I264" t="str">
        <f>VLOOKUP(Table1_2[[#This Row],[Manufacturing Company]],Table5[#All],2,FALSE)</f>
        <v>Germany</v>
      </c>
    </row>
    <row r="265" spans="1:9" x14ac:dyDescent="0.25">
      <c r="A265" t="s">
        <v>27</v>
      </c>
      <c r="B265" t="str">
        <f t="shared" si="4"/>
        <v>Cadillac</v>
      </c>
      <c r="C265">
        <v>2010</v>
      </c>
      <c r="D265">
        <v>338788</v>
      </c>
      <c r="E265" t="s">
        <v>30</v>
      </c>
      <c r="F265" t="s">
        <v>13</v>
      </c>
      <c r="G265" t="s">
        <v>14</v>
      </c>
      <c r="H265">
        <v>67104</v>
      </c>
      <c r="I265" t="str">
        <f>VLOOKUP(Table1_2[[#This Row],[Manufacturing Company]],Table5[#All],2,FALSE)</f>
        <v>USA</v>
      </c>
    </row>
    <row r="266" spans="1:9" x14ac:dyDescent="0.25">
      <c r="A266" t="s">
        <v>27</v>
      </c>
      <c r="B266" t="str">
        <f t="shared" si="4"/>
        <v>Cadillac</v>
      </c>
      <c r="C266">
        <v>2010</v>
      </c>
      <c r="D266">
        <v>229756</v>
      </c>
      <c r="E266" t="s">
        <v>30</v>
      </c>
      <c r="F266" t="s">
        <v>9</v>
      </c>
      <c r="G266" t="s">
        <v>20</v>
      </c>
      <c r="H266">
        <v>82184</v>
      </c>
      <c r="I266" t="str">
        <f>VLOOKUP(Table1_2[[#This Row],[Manufacturing Company]],Table5[#All],2,FALSE)</f>
        <v>USA</v>
      </c>
    </row>
    <row r="267" spans="1:9" x14ac:dyDescent="0.25">
      <c r="A267" t="s">
        <v>29</v>
      </c>
      <c r="B267" t="str">
        <f t="shared" si="4"/>
        <v>Volvo</v>
      </c>
      <c r="C267">
        <v>2021</v>
      </c>
      <c r="D267">
        <v>216173</v>
      </c>
      <c r="E267" t="s">
        <v>8</v>
      </c>
      <c r="F267" t="s">
        <v>13</v>
      </c>
      <c r="G267" t="s">
        <v>10</v>
      </c>
      <c r="H267">
        <v>19220</v>
      </c>
      <c r="I267" t="str">
        <f>VLOOKUP(Table1_2[[#This Row],[Manufacturing Company]],Table5[#All],2,FALSE)</f>
        <v>Sweden</v>
      </c>
    </row>
    <row r="268" spans="1:9" x14ac:dyDescent="0.25">
      <c r="A268" t="s">
        <v>21</v>
      </c>
      <c r="B268" t="str">
        <f t="shared" si="4"/>
        <v>BMW</v>
      </c>
      <c r="C268">
        <v>2006</v>
      </c>
      <c r="D268">
        <v>361906</v>
      </c>
      <c r="E268" t="s">
        <v>17</v>
      </c>
      <c r="F268" t="s">
        <v>13</v>
      </c>
      <c r="G268" t="s">
        <v>20</v>
      </c>
      <c r="H268">
        <v>74359</v>
      </c>
      <c r="I268" t="str">
        <f>VLOOKUP(Table1_2[[#This Row],[Manufacturing Company]],Table5[#All],2,FALSE)</f>
        <v>Germany</v>
      </c>
    </row>
    <row r="269" spans="1:9" x14ac:dyDescent="0.25">
      <c r="A269" t="s">
        <v>29</v>
      </c>
      <c r="B269" t="str">
        <f t="shared" si="4"/>
        <v>Volvo</v>
      </c>
      <c r="C269">
        <v>2007</v>
      </c>
      <c r="D269">
        <v>67387</v>
      </c>
      <c r="E269" t="s">
        <v>8</v>
      </c>
      <c r="F269" t="s">
        <v>9</v>
      </c>
      <c r="G269" t="s">
        <v>14</v>
      </c>
      <c r="H269">
        <v>97905</v>
      </c>
      <c r="I269" t="str">
        <f>VLOOKUP(Table1_2[[#This Row],[Manufacturing Company]],Table5[#All],2,FALSE)</f>
        <v>Sweden</v>
      </c>
    </row>
    <row r="270" spans="1:9" x14ac:dyDescent="0.25">
      <c r="A270" t="s">
        <v>28</v>
      </c>
      <c r="B270" t="str">
        <f t="shared" si="4"/>
        <v>Tesla</v>
      </c>
      <c r="C270">
        <v>2015</v>
      </c>
      <c r="D270">
        <v>242803</v>
      </c>
      <c r="E270" t="s">
        <v>17</v>
      </c>
      <c r="F270" t="s">
        <v>9</v>
      </c>
      <c r="G270" t="s">
        <v>23</v>
      </c>
      <c r="H270">
        <v>143992</v>
      </c>
      <c r="I270" t="str">
        <f>VLOOKUP(Table1_2[[#This Row],[Manufacturing Company]],Table5[#All],2,FALSE)</f>
        <v>USA</v>
      </c>
    </row>
    <row r="271" spans="1:9" x14ac:dyDescent="0.25">
      <c r="A271" t="s">
        <v>21</v>
      </c>
      <c r="B271" t="str">
        <f t="shared" si="4"/>
        <v>BMW</v>
      </c>
      <c r="C271">
        <v>2018</v>
      </c>
      <c r="D271">
        <v>255778</v>
      </c>
      <c r="E271" t="s">
        <v>26</v>
      </c>
      <c r="F271" t="s">
        <v>9</v>
      </c>
      <c r="G271" t="s">
        <v>23</v>
      </c>
      <c r="H271">
        <v>58018</v>
      </c>
      <c r="I271" t="str">
        <f>VLOOKUP(Table1_2[[#This Row],[Manufacturing Company]],Table5[#All],2,FALSE)</f>
        <v>Germany</v>
      </c>
    </row>
    <row r="272" spans="1:9" x14ac:dyDescent="0.25">
      <c r="A272" t="s">
        <v>11</v>
      </c>
      <c r="B272" t="str">
        <f t="shared" si="4"/>
        <v>Audi</v>
      </c>
      <c r="C272">
        <v>2008</v>
      </c>
      <c r="D272">
        <v>372060</v>
      </c>
      <c r="E272" t="s">
        <v>17</v>
      </c>
      <c r="F272" t="s">
        <v>13</v>
      </c>
      <c r="G272" t="s">
        <v>23</v>
      </c>
      <c r="H272">
        <v>135135</v>
      </c>
      <c r="I272" t="str">
        <f>VLOOKUP(Table1_2[[#This Row],[Manufacturing Company]],Table5[#All],2,FALSE)</f>
        <v>Germany</v>
      </c>
    </row>
    <row r="273" spans="1:9" x14ac:dyDescent="0.25">
      <c r="A273" t="s">
        <v>11</v>
      </c>
      <c r="B273" t="str">
        <f t="shared" si="4"/>
        <v>Audi</v>
      </c>
      <c r="C273">
        <v>2012</v>
      </c>
      <c r="D273">
        <v>37028</v>
      </c>
      <c r="E273" t="s">
        <v>17</v>
      </c>
      <c r="F273" t="s">
        <v>9</v>
      </c>
      <c r="G273" t="s">
        <v>20</v>
      </c>
      <c r="H273">
        <v>39714</v>
      </c>
      <c r="I273" t="str">
        <f>VLOOKUP(Table1_2[[#This Row],[Manufacturing Company]],Table5[#All],2,FALSE)</f>
        <v>Germany</v>
      </c>
    </row>
    <row r="274" spans="1:9" x14ac:dyDescent="0.25">
      <c r="A274" t="s">
        <v>7</v>
      </c>
      <c r="B274" t="str">
        <f t="shared" si="4"/>
        <v>Jaguar</v>
      </c>
      <c r="C274">
        <v>2008</v>
      </c>
      <c r="D274">
        <v>216109</v>
      </c>
      <c r="E274" t="s">
        <v>8</v>
      </c>
      <c r="F274" t="s">
        <v>13</v>
      </c>
      <c r="G274" t="s">
        <v>20</v>
      </c>
      <c r="H274">
        <v>137304</v>
      </c>
      <c r="I274" t="str">
        <f>VLOOKUP(Table1_2[[#This Row],[Manufacturing Company]],Table5[#All],2,FALSE)</f>
        <v>UK</v>
      </c>
    </row>
    <row r="275" spans="1:9" x14ac:dyDescent="0.25">
      <c r="A275" t="s">
        <v>28</v>
      </c>
      <c r="B275" t="str">
        <f t="shared" si="4"/>
        <v>Tesla</v>
      </c>
      <c r="C275">
        <v>2022</v>
      </c>
      <c r="D275">
        <v>265290</v>
      </c>
      <c r="E275" t="s">
        <v>26</v>
      </c>
      <c r="F275" t="s">
        <v>13</v>
      </c>
      <c r="G275" t="s">
        <v>14</v>
      </c>
      <c r="H275">
        <v>61930</v>
      </c>
      <c r="I275" t="str">
        <f>VLOOKUP(Table1_2[[#This Row],[Manufacturing Company]],Table5[#All],2,FALSE)</f>
        <v>USA</v>
      </c>
    </row>
    <row r="276" spans="1:9" x14ac:dyDescent="0.25">
      <c r="A276" t="s">
        <v>31</v>
      </c>
      <c r="B276" t="str">
        <f t="shared" si="4"/>
        <v>BMW</v>
      </c>
      <c r="C276">
        <v>2012</v>
      </c>
      <c r="D276">
        <v>128705</v>
      </c>
      <c r="E276" t="s">
        <v>26</v>
      </c>
      <c r="F276" t="s">
        <v>9</v>
      </c>
      <c r="G276" t="s">
        <v>23</v>
      </c>
      <c r="H276">
        <v>45444</v>
      </c>
      <c r="I276" t="str">
        <f>VLOOKUP(Table1_2[[#This Row],[Manufacturing Company]],Table5[#All],2,FALSE)</f>
        <v>Germany</v>
      </c>
    </row>
    <row r="277" spans="1:9" x14ac:dyDescent="0.25">
      <c r="A277" t="s">
        <v>28</v>
      </c>
      <c r="B277" t="str">
        <f t="shared" si="4"/>
        <v>Tesla</v>
      </c>
      <c r="C277">
        <v>2020</v>
      </c>
      <c r="D277">
        <v>217381</v>
      </c>
      <c r="E277" t="s">
        <v>26</v>
      </c>
      <c r="F277" t="s">
        <v>9</v>
      </c>
      <c r="G277" t="s">
        <v>20</v>
      </c>
      <c r="H277">
        <v>23888</v>
      </c>
      <c r="I277" t="str">
        <f>VLOOKUP(Table1_2[[#This Row],[Manufacturing Company]],Table5[#All],2,FALSE)</f>
        <v>USA</v>
      </c>
    </row>
    <row r="278" spans="1:9" x14ac:dyDescent="0.25">
      <c r="A278" t="s">
        <v>28</v>
      </c>
      <c r="B278" t="str">
        <f t="shared" si="4"/>
        <v>Tesla</v>
      </c>
      <c r="C278">
        <v>2013</v>
      </c>
      <c r="D278">
        <v>276726</v>
      </c>
      <c r="E278" t="s">
        <v>12</v>
      </c>
      <c r="F278" t="s">
        <v>9</v>
      </c>
      <c r="G278" t="s">
        <v>10</v>
      </c>
      <c r="H278">
        <v>65355</v>
      </c>
      <c r="I278" t="str">
        <f>VLOOKUP(Table1_2[[#This Row],[Manufacturing Company]],Table5[#All],2,FALSE)</f>
        <v>USA</v>
      </c>
    </row>
    <row r="279" spans="1:9" x14ac:dyDescent="0.25">
      <c r="A279" t="s">
        <v>29</v>
      </c>
      <c r="B279" t="str">
        <f t="shared" si="4"/>
        <v>Volvo</v>
      </c>
      <c r="C279">
        <v>2015</v>
      </c>
      <c r="D279">
        <v>81831</v>
      </c>
      <c r="E279" t="s">
        <v>17</v>
      </c>
      <c r="F279" t="s">
        <v>9</v>
      </c>
      <c r="G279" t="s">
        <v>14</v>
      </c>
      <c r="H279">
        <v>30901</v>
      </c>
      <c r="I279" t="str">
        <f>VLOOKUP(Table1_2[[#This Row],[Manufacturing Company]],Table5[#All],2,FALSE)</f>
        <v>Sweden</v>
      </c>
    </row>
    <row r="280" spans="1:9" x14ac:dyDescent="0.25">
      <c r="A280" t="s">
        <v>16</v>
      </c>
      <c r="B280" t="str">
        <f t="shared" si="4"/>
        <v>BMW</v>
      </c>
      <c r="C280">
        <v>2016</v>
      </c>
      <c r="D280">
        <v>13106</v>
      </c>
      <c r="E280" t="s">
        <v>17</v>
      </c>
      <c r="F280" t="s">
        <v>9</v>
      </c>
      <c r="G280" t="s">
        <v>20</v>
      </c>
      <c r="H280">
        <v>12821</v>
      </c>
      <c r="I280" t="str">
        <f>VLOOKUP(Table1_2[[#This Row],[Manufacturing Company]],Table5[#All],2,FALSE)</f>
        <v>Germany</v>
      </c>
    </row>
    <row r="281" spans="1:9" x14ac:dyDescent="0.25">
      <c r="A281" t="s">
        <v>15</v>
      </c>
      <c r="B281" t="str">
        <f t="shared" si="4"/>
        <v>BMW</v>
      </c>
      <c r="C281">
        <v>2006</v>
      </c>
      <c r="D281">
        <v>196410</v>
      </c>
      <c r="E281" t="s">
        <v>12</v>
      </c>
      <c r="F281" t="s">
        <v>13</v>
      </c>
      <c r="G281" t="s">
        <v>10</v>
      </c>
      <c r="H281">
        <v>124594</v>
      </c>
      <c r="I281" t="str">
        <f>VLOOKUP(Table1_2[[#This Row],[Manufacturing Company]],Table5[#All],2,FALSE)</f>
        <v>Germany</v>
      </c>
    </row>
    <row r="282" spans="1:9" x14ac:dyDescent="0.25">
      <c r="A282" t="s">
        <v>7</v>
      </c>
      <c r="B282" t="str">
        <f t="shared" si="4"/>
        <v>Jaguar</v>
      </c>
      <c r="C282">
        <v>2022</v>
      </c>
      <c r="D282">
        <v>6180</v>
      </c>
      <c r="E282" t="s">
        <v>26</v>
      </c>
      <c r="F282" t="s">
        <v>9</v>
      </c>
      <c r="G282" t="s">
        <v>20</v>
      </c>
      <c r="H282">
        <v>114171</v>
      </c>
      <c r="I282" t="str">
        <f>VLOOKUP(Table1_2[[#This Row],[Manufacturing Company]],Table5[#All],2,FALSE)</f>
        <v>UK</v>
      </c>
    </row>
    <row r="283" spans="1:9" x14ac:dyDescent="0.25">
      <c r="A283" t="s">
        <v>7</v>
      </c>
      <c r="B283" t="str">
        <f t="shared" si="4"/>
        <v>Jaguar</v>
      </c>
      <c r="C283">
        <v>2013</v>
      </c>
      <c r="D283">
        <v>202193</v>
      </c>
      <c r="E283" t="s">
        <v>17</v>
      </c>
      <c r="F283" t="s">
        <v>13</v>
      </c>
      <c r="G283" t="s">
        <v>23</v>
      </c>
      <c r="H283">
        <v>113433</v>
      </c>
      <c r="I283" t="str">
        <f>VLOOKUP(Table1_2[[#This Row],[Manufacturing Company]],Table5[#All],2,FALSE)</f>
        <v>UK</v>
      </c>
    </row>
    <row r="284" spans="1:9" x14ac:dyDescent="0.25">
      <c r="A284" t="s">
        <v>7</v>
      </c>
      <c r="B284" t="str">
        <f t="shared" si="4"/>
        <v>Jaguar</v>
      </c>
      <c r="C284">
        <v>2009</v>
      </c>
      <c r="D284">
        <v>288440</v>
      </c>
      <c r="E284" t="s">
        <v>17</v>
      </c>
      <c r="F284" t="s">
        <v>13</v>
      </c>
      <c r="G284" t="s">
        <v>10</v>
      </c>
      <c r="H284">
        <v>83777</v>
      </c>
      <c r="I284" t="str">
        <f>VLOOKUP(Table1_2[[#This Row],[Manufacturing Company]],Table5[#All],2,FALSE)</f>
        <v>UK</v>
      </c>
    </row>
    <row r="285" spans="1:9" x14ac:dyDescent="0.25">
      <c r="A285" t="s">
        <v>11</v>
      </c>
      <c r="B285" t="str">
        <f t="shared" si="4"/>
        <v>Audi</v>
      </c>
      <c r="C285">
        <v>2021</v>
      </c>
      <c r="D285">
        <v>80303</v>
      </c>
      <c r="E285" t="s">
        <v>17</v>
      </c>
      <c r="F285" t="s">
        <v>13</v>
      </c>
      <c r="G285" t="s">
        <v>20</v>
      </c>
      <c r="H285">
        <v>124186</v>
      </c>
      <c r="I285" t="str">
        <f>VLOOKUP(Table1_2[[#This Row],[Manufacturing Company]],Table5[#All],2,FALSE)</f>
        <v>Germany</v>
      </c>
    </row>
    <row r="286" spans="1:9" x14ac:dyDescent="0.25">
      <c r="A286" t="s">
        <v>15</v>
      </c>
      <c r="B286" t="str">
        <f t="shared" si="4"/>
        <v>BMW</v>
      </c>
      <c r="C286">
        <v>2008</v>
      </c>
      <c r="D286">
        <v>49225</v>
      </c>
      <c r="E286" t="s">
        <v>17</v>
      </c>
      <c r="F286" t="s">
        <v>9</v>
      </c>
      <c r="G286" t="s">
        <v>10</v>
      </c>
      <c r="H286">
        <v>104277</v>
      </c>
      <c r="I286" t="str">
        <f>VLOOKUP(Table1_2[[#This Row],[Manufacturing Company]],Table5[#All],2,FALSE)</f>
        <v>Germany</v>
      </c>
    </row>
    <row r="287" spans="1:9" x14ac:dyDescent="0.25">
      <c r="A287" t="s">
        <v>28</v>
      </c>
      <c r="B287" t="str">
        <f t="shared" si="4"/>
        <v>Tesla</v>
      </c>
      <c r="C287">
        <v>2006</v>
      </c>
      <c r="D287">
        <v>350458</v>
      </c>
      <c r="E287" t="s">
        <v>26</v>
      </c>
      <c r="F287" t="s">
        <v>13</v>
      </c>
      <c r="G287" t="s">
        <v>14</v>
      </c>
      <c r="H287">
        <v>35282</v>
      </c>
      <c r="I287" t="str">
        <f>VLOOKUP(Table1_2[[#This Row],[Manufacturing Company]],Table5[#All],2,FALSE)</f>
        <v>USA</v>
      </c>
    </row>
    <row r="288" spans="1:9" x14ac:dyDescent="0.25">
      <c r="A288" t="s">
        <v>16</v>
      </c>
      <c r="B288" t="str">
        <f t="shared" si="4"/>
        <v>BMW</v>
      </c>
      <c r="C288">
        <v>2019</v>
      </c>
      <c r="D288">
        <v>94621</v>
      </c>
      <c r="E288" t="s">
        <v>17</v>
      </c>
      <c r="F288" t="s">
        <v>13</v>
      </c>
      <c r="G288" t="s">
        <v>10</v>
      </c>
      <c r="H288">
        <v>141480</v>
      </c>
      <c r="I288" t="str">
        <f>VLOOKUP(Table1_2[[#This Row],[Manufacturing Company]],Table5[#All],2,FALSE)</f>
        <v>Germany</v>
      </c>
    </row>
    <row r="289" spans="1:9" x14ac:dyDescent="0.25">
      <c r="A289" t="s">
        <v>31</v>
      </c>
      <c r="B289" t="str">
        <f t="shared" si="4"/>
        <v>BMW</v>
      </c>
      <c r="C289">
        <v>2019</v>
      </c>
      <c r="D289">
        <v>99607</v>
      </c>
      <c r="E289" t="s">
        <v>26</v>
      </c>
      <c r="F289" t="s">
        <v>9</v>
      </c>
      <c r="G289" t="s">
        <v>10</v>
      </c>
      <c r="H289">
        <v>79934</v>
      </c>
      <c r="I289" t="str">
        <f>VLOOKUP(Table1_2[[#This Row],[Manufacturing Company]],Table5[#All],2,FALSE)</f>
        <v>Germany</v>
      </c>
    </row>
    <row r="290" spans="1:9" x14ac:dyDescent="0.25">
      <c r="A290" t="s">
        <v>11</v>
      </c>
      <c r="B290" t="str">
        <f t="shared" si="4"/>
        <v>Audi</v>
      </c>
      <c r="C290">
        <v>2008</v>
      </c>
      <c r="D290">
        <v>122392</v>
      </c>
      <c r="E290" t="s">
        <v>26</v>
      </c>
      <c r="F290" t="s">
        <v>13</v>
      </c>
      <c r="G290" t="s">
        <v>10</v>
      </c>
      <c r="H290">
        <v>134489</v>
      </c>
      <c r="I290" t="str">
        <f>VLOOKUP(Table1_2[[#This Row],[Manufacturing Company]],Table5[#All],2,FALSE)</f>
        <v>Germany</v>
      </c>
    </row>
    <row r="291" spans="1:9" x14ac:dyDescent="0.25">
      <c r="A291" t="s">
        <v>21</v>
      </c>
      <c r="B291" t="str">
        <f t="shared" si="4"/>
        <v>BMW</v>
      </c>
      <c r="C291">
        <v>2008</v>
      </c>
      <c r="D291">
        <v>334868</v>
      </c>
      <c r="E291" t="s">
        <v>26</v>
      </c>
      <c r="F291" t="s">
        <v>13</v>
      </c>
      <c r="G291" t="s">
        <v>14</v>
      </c>
      <c r="H291">
        <v>143372</v>
      </c>
      <c r="I291" t="str">
        <f>VLOOKUP(Table1_2[[#This Row],[Manufacturing Company]],Table5[#All],2,FALSE)</f>
        <v>Germany</v>
      </c>
    </row>
    <row r="292" spans="1:9" x14ac:dyDescent="0.25">
      <c r="A292" t="s">
        <v>21</v>
      </c>
      <c r="B292" t="str">
        <f t="shared" si="4"/>
        <v>BMW</v>
      </c>
      <c r="C292">
        <v>2008</v>
      </c>
      <c r="D292">
        <v>188135</v>
      </c>
      <c r="E292" t="s">
        <v>26</v>
      </c>
      <c r="F292" t="s">
        <v>13</v>
      </c>
      <c r="G292" t="s">
        <v>23</v>
      </c>
      <c r="H292">
        <v>143224</v>
      </c>
      <c r="I292" t="str">
        <f>VLOOKUP(Table1_2[[#This Row],[Manufacturing Company]],Table5[#All],2,FALSE)</f>
        <v>Germany</v>
      </c>
    </row>
    <row r="293" spans="1:9" x14ac:dyDescent="0.25">
      <c r="A293" t="s">
        <v>21</v>
      </c>
      <c r="B293" t="str">
        <f t="shared" si="4"/>
        <v>BMW</v>
      </c>
      <c r="C293">
        <v>2022</v>
      </c>
      <c r="D293">
        <v>176909</v>
      </c>
      <c r="E293" t="s">
        <v>17</v>
      </c>
      <c r="F293" t="s">
        <v>9</v>
      </c>
      <c r="G293" t="s">
        <v>14</v>
      </c>
      <c r="H293">
        <v>140647</v>
      </c>
      <c r="I293" t="str">
        <f>VLOOKUP(Table1_2[[#This Row],[Manufacturing Company]],Table5[#All],2,FALSE)</f>
        <v>Germany</v>
      </c>
    </row>
    <row r="294" spans="1:9" x14ac:dyDescent="0.25">
      <c r="A294" t="s">
        <v>25</v>
      </c>
      <c r="B294" t="str">
        <f t="shared" si="4"/>
        <v>Audi</v>
      </c>
      <c r="C294">
        <v>2006</v>
      </c>
      <c r="D294">
        <v>358308</v>
      </c>
      <c r="E294" t="s">
        <v>8</v>
      </c>
      <c r="F294" t="s">
        <v>13</v>
      </c>
      <c r="G294" t="s">
        <v>10</v>
      </c>
      <c r="H294">
        <v>132422</v>
      </c>
      <c r="I294" t="str">
        <f>VLOOKUP(Table1_2[[#This Row],[Manufacturing Company]],Table5[#All],2,FALSE)</f>
        <v>Germany</v>
      </c>
    </row>
    <row r="295" spans="1:9" x14ac:dyDescent="0.25">
      <c r="A295" t="s">
        <v>29</v>
      </c>
      <c r="B295" t="str">
        <f t="shared" si="4"/>
        <v>Volvo</v>
      </c>
      <c r="C295">
        <v>2021</v>
      </c>
      <c r="D295">
        <v>88475</v>
      </c>
      <c r="E295" t="s">
        <v>26</v>
      </c>
      <c r="F295" t="s">
        <v>9</v>
      </c>
      <c r="G295" t="s">
        <v>23</v>
      </c>
      <c r="H295">
        <v>147875</v>
      </c>
      <c r="I295" t="str">
        <f>VLOOKUP(Table1_2[[#This Row],[Manufacturing Company]],Table5[#All],2,FALSE)</f>
        <v>Sweden</v>
      </c>
    </row>
    <row r="296" spans="1:9" x14ac:dyDescent="0.25">
      <c r="A296" t="s">
        <v>22</v>
      </c>
      <c r="B296" t="str">
        <f t="shared" si="4"/>
        <v>Mercedes</v>
      </c>
      <c r="C296">
        <v>2008</v>
      </c>
      <c r="D296">
        <v>50187</v>
      </c>
      <c r="E296" t="s">
        <v>12</v>
      </c>
      <c r="F296" t="s">
        <v>13</v>
      </c>
      <c r="G296" t="s">
        <v>14</v>
      </c>
      <c r="H296">
        <v>144215</v>
      </c>
      <c r="I296" t="str">
        <f>VLOOKUP(Table1_2[[#This Row],[Manufacturing Company]],Table5[#All],2,FALSE)</f>
        <v>Germany</v>
      </c>
    </row>
    <row r="297" spans="1:9" x14ac:dyDescent="0.25">
      <c r="A297" t="s">
        <v>28</v>
      </c>
      <c r="B297" t="str">
        <f t="shared" si="4"/>
        <v>Tesla</v>
      </c>
      <c r="C297">
        <v>2010</v>
      </c>
      <c r="D297">
        <v>211232</v>
      </c>
      <c r="E297" t="s">
        <v>12</v>
      </c>
      <c r="F297" t="s">
        <v>9</v>
      </c>
      <c r="G297" t="s">
        <v>14</v>
      </c>
      <c r="H297">
        <v>89838</v>
      </c>
      <c r="I297" t="str">
        <f>VLOOKUP(Table1_2[[#This Row],[Manufacturing Company]],Table5[#All],2,FALSE)</f>
        <v>USA</v>
      </c>
    </row>
    <row r="298" spans="1:9" x14ac:dyDescent="0.25">
      <c r="A298" t="s">
        <v>22</v>
      </c>
      <c r="B298" t="str">
        <f t="shared" si="4"/>
        <v>Mercedes</v>
      </c>
      <c r="C298">
        <v>2008</v>
      </c>
      <c r="D298">
        <v>360858</v>
      </c>
      <c r="E298" t="s">
        <v>12</v>
      </c>
      <c r="F298" t="s">
        <v>9</v>
      </c>
      <c r="G298" t="s">
        <v>14</v>
      </c>
      <c r="H298">
        <v>101660</v>
      </c>
      <c r="I298" t="str">
        <f>VLOOKUP(Table1_2[[#This Row],[Manufacturing Company]],Table5[#All],2,FALSE)</f>
        <v>Germany</v>
      </c>
    </row>
    <row r="299" spans="1:9" x14ac:dyDescent="0.25">
      <c r="A299" t="s">
        <v>18</v>
      </c>
      <c r="B299" t="str">
        <f t="shared" si="4"/>
        <v>Lexus</v>
      </c>
      <c r="C299">
        <v>2011</v>
      </c>
      <c r="D299">
        <v>350796</v>
      </c>
      <c r="E299" t="s">
        <v>26</v>
      </c>
      <c r="F299" t="s">
        <v>9</v>
      </c>
      <c r="G299" t="s">
        <v>14</v>
      </c>
      <c r="H299">
        <v>141221</v>
      </c>
      <c r="I299" t="str">
        <f>VLOOKUP(Table1_2[[#This Row],[Manufacturing Company]],Table5[#All],2,FALSE)</f>
        <v>Japan</v>
      </c>
    </row>
    <row r="300" spans="1:9" x14ac:dyDescent="0.25">
      <c r="A300" t="s">
        <v>29</v>
      </c>
      <c r="B300" t="str">
        <f t="shared" si="4"/>
        <v>Volvo</v>
      </c>
      <c r="C300">
        <v>2016</v>
      </c>
      <c r="D300">
        <v>196910</v>
      </c>
      <c r="E300" t="s">
        <v>30</v>
      </c>
      <c r="F300" t="s">
        <v>9</v>
      </c>
      <c r="G300" t="s">
        <v>20</v>
      </c>
      <c r="H300">
        <v>138870</v>
      </c>
      <c r="I300" t="str">
        <f>VLOOKUP(Table1_2[[#This Row],[Manufacturing Company]],Table5[#All],2,FALSE)</f>
        <v>Sweden</v>
      </c>
    </row>
    <row r="301" spans="1:9" x14ac:dyDescent="0.25">
      <c r="A301" t="s">
        <v>21</v>
      </c>
      <c r="B301" t="str">
        <f t="shared" si="4"/>
        <v>BMW</v>
      </c>
      <c r="C301">
        <v>2010</v>
      </c>
      <c r="D301">
        <v>12776</v>
      </c>
      <c r="E301" t="s">
        <v>12</v>
      </c>
      <c r="F301" t="s">
        <v>13</v>
      </c>
      <c r="G301" t="s">
        <v>20</v>
      </c>
      <c r="H301">
        <v>103197</v>
      </c>
      <c r="I301" t="str">
        <f>VLOOKUP(Table1_2[[#This Row],[Manufacturing Company]],Table5[#All],2,FALSE)</f>
        <v>Germany</v>
      </c>
    </row>
    <row r="302" spans="1:9" x14ac:dyDescent="0.25">
      <c r="A302" t="s">
        <v>11</v>
      </c>
      <c r="B302" t="str">
        <f t="shared" si="4"/>
        <v>Audi</v>
      </c>
      <c r="C302">
        <v>2014</v>
      </c>
      <c r="D302">
        <v>180663</v>
      </c>
      <c r="E302" t="s">
        <v>12</v>
      </c>
      <c r="F302" t="s">
        <v>9</v>
      </c>
      <c r="G302" t="s">
        <v>23</v>
      </c>
      <c r="H302">
        <v>131960</v>
      </c>
      <c r="I302" t="str">
        <f>VLOOKUP(Table1_2[[#This Row],[Manufacturing Company]],Table5[#All],2,FALSE)</f>
        <v>Germany</v>
      </c>
    </row>
    <row r="303" spans="1:9" x14ac:dyDescent="0.25">
      <c r="A303" t="s">
        <v>29</v>
      </c>
      <c r="B303" t="str">
        <f t="shared" si="4"/>
        <v>Volvo</v>
      </c>
      <c r="C303">
        <v>2019</v>
      </c>
      <c r="D303">
        <v>287630</v>
      </c>
      <c r="E303" t="s">
        <v>30</v>
      </c>
      <c r="F303" t="s">
        <v>13</v>
      </c>
      <c r="G303" t="s">
        <v>10</v>
      </c>
      <c r="H303">
        <v>135066</v>
      </c>
      <c r="I303" t="str">
        <f>VLOOKUP(Table1_2[[#This Row],[Manufacturing Company]],Table5[#All],2,FALSE)</f>
        <v>Sweden</v>
      </c>
    </row>
    <row r="304" spans="1:9" x14ac:dyDescent="0.25">
      <c r="A304" t="s">
        <v>25</v>
      </c>
      <c r="B304" t="str">
        <f t="shared" si="4"/>
        <v>Audi</v>
      </c>
      <c r="C304">
        <v>2021</v>
      </c>
      <c r="D304">
        <v>239504</v>
      </c>
      <c r="E304" t="s">
        <v>26</v>
      </c>
      <c r="F304" t="s">
        <v>13</v>
      </c>
      <c r="G304" t="s">
        <v>23</v>
      </c>
      <c r="H304">
        <v>32361</v>
      </c>
      <c r="I304" t="str">
        <f>VLOOKUP(Table1_2[[#This Row],[Manufacturing Company]],Table5[#All],2,FALSE)</f>
        <v>Germany</v>
      </c>
    </row>
    <row r="305" spans="1:9" x14ac:dyDescent="0.25">
      <c r="A305" t="s">
        <v>11</v>
      </c>
      <c r="B305" t="str">
        <f t="shared" si="4"/>
        <v>Audi</v>
      </c>
      <c r="C305">
        <v>2020</v>
      </c>
      <c r="D305">
        <v>59998</v>
      </c>
      <c r="E305" t="s">
        <v>8</v>
      </c>
      <c r="F305" t="s">
        <v>13</v>
      </c>
      <c r="G305" t="s">
        <v>20</v>
      </c>
      <c r="H305">
        <v>35940</v>
      </c>
      <c r="I305" t="str">
        <f>VLOOKUP(Table1_2[[#This Row],[Manufacturing Company]],Table5[#All],2,FALSE)</f>
        <v>Germany</v>
      </c>
    </row>
    <row r="306" spans="1:9" x14ac:dyDescent="0.25">
      <c r="A306" t="s">
        <v>15</v>
      </c>
      <c r="B306" t="str">
        <f t="shared" si="4"/>
        <v>BMW</v>
      </c>
      <c r="C306">
        <v>2008</v>
      </c>
      <c r="D306">
        <v>365053</v>
      </c>
      <c r="E306" t="s">
        <v>26</v>
      </c>
      <c r="F306" t="s">
        <v>9</v>
      </c>
      <c r="G306" t="s">
        <v>10</v>
      </c>
      <c r="H306">
        <v>86617</v>
      </c>
      <c r="I306" t="str">
        <f>VLOOKUP(Table1_2[[#This Row],[Manufacturing Company]],Table5[#All],2,FALSE)</f>
        <v>Germany</v>
      </c>
    </row>
    <row r="307" spans="1:9" x14ac:dyDescent="0.25">
      <c r="A307" t="s">
        <v>7</v>
      </c>
      <c r="B307" t="str">
        <f t="shared" si="4"/>
        <v>Jaguar</v>
      </c>
      <c r="C307">
        <v>2009</v>
      </c>
      <c r="D307">
        <v>143888</v>
      </c>
      <c r="E307" t="s">
        <v>26</v>
      </c>
      <c r="F307" t="s">
        <v>13</v>
      </c>
      <c r="G307" t="s">
        <v>20</v>
      </c>
      <c r="H307">
        <v>32702</v>
      </c>
      <c r="I307" t="str">
        <f>VLOOKUP(Table1_2[[#This Row],[Manufacturing Company]],Table5[#All],2,FALSE)</f>
        <v>UK</v>
      </c>
    </row>
    <row r="308" spans="1:9" x14ac:dyDescent="0.25">
      <c r="A308" t="s">
        <v>25</v>
      </c>
      <c r="B308" t="str">
        <f t="shared" si="4"/>
        <v>Audi</v>
      </c>
      <c r="C308">
        <v>2016</v>
      </c>
      <c r="D308">
        <v>217302</v>
      </c>
      <c r="E308" t="s">
        <v>26</v>
      </c>
      <c r="F308" t="s">
        <v>13</v>
      </c>
      <c r="G308" t="s">
        <v>14</v>
      </c>
      <c r="H308">
        <v>130089</v>
      </c>
      <c r="I308" t="str">
        <f>VLOOKUP(Table1_2[[#This Row],[Manufacturing Company]],Table5[#All],2,FALSE)</f>
        <v>Germany</v>
      </c>
    </row>
    <row r="309" spans="1:9" x14ac:dyDescent="0.25">
      <c r="A309" t="s">
        <v>15</v>
      </c>
      <c r="B309" t="str">
        <f t="shared" si="4"/>
        <v>BMW</v>
      </c>
      <c r="C309">
        <v>2015</v>
      </c>
      <c r="D309">
        <v>303546</v>
      </c>
      <c r="E309" t="s">
        <v>26</v>
      </c>
      <c r="F309" t="s">
        <v>9</v>
      </c>
      <c r="G309" t="s">
        <v>10</v>
      </c>
      <c r="H309">
        <v>86993</v>
      </c>
      <c r="I309" t="str">
        <f>VLOOKUP(Table1_2[[#This Row],[Manufacturing Company]],Table5[#All],2,FALSE)</f>
        <v>Germany</v>
      </c>
    </row>
    <row r="310" spans="1:9" x14ac:dyDescent="0.25">
      <c r="A310" t="s">
        <v>11</v>
      </c>
      <c r="B310" t="str">
        <f t="shared" si="4"/>
        <v>Audi</v>
      </c>
      <c r="C310">
        <v>2009</v>
      </c>
      <c r="D310">
        <v>83821</v>
      </c>
      <c r="E310" t="s">
        <v>8</v>
      </c>
      <c r="F310" t="s">
        <v>13</v>
      </c>
      <c r="G310" t="s">
        <v>10</v>
      </c>
      <c r="H310">
        <v>119244</v>
      </c>
      <c r="I310" t="str">
        <f>VLOOKUP(Table1_2[[#This Row],[Manufacturing Company]],Table5[#All],2,FALSE)</f>
        <v>Germany</v>
      </c>
    </row>
    <row r="311" spans="1:9" x14ac:dyDescent="0.25">
      <c r="A311" t="s">
        <v>21</v>
      </c>
      <c r="B311" t="str">
        <f t="shared" si="4"/>
        <v>BMW</v>
      </c>
      <c r="C311">
        <v>2008</v>
      </c>
      <c r="D311">
        <v>389035</v>
      </c>
      <c r="E311" t="s">
        <v>12</v>
      </c>
      <c r="F311" t="s">
        <v>9</v>
      </c>
      <c r="G311" t="s">
        <v>20</v>
      </c>
      <c r="H311">
        <v>27573</v>
      </c>
      <c r="I311" t="str">
        <f>VLOOKUP(Table1_2[[#This Row],[Manufacturing Company]],Table5[#All],2,FALSE)</f>
        <v>Germany</v>
      </c>
    </row>
    <row r="312" spans="1:9" x14ac:dyDescent="0.25">
      <c r="A312" t="s">
        <v>22</v>
      </c>
      <c r="B312" t="str">
        <f t="shared" si="4"/>
        <v>Mercedes</v>
      </c>
      <c r="C312">
        <v>2011</v>
      </c>
      <c r="D312">
        <v>43200</v>
      </c>
      <c r="E312" t="s">
        <v>12</v>
      </c>
      <c r="F312" t="s">
        <v>9</v>
      </c>
      <c r="G312" t="s">
        <v>20</v>
      </c>
      <c r="H312">
        <v>24197</v>
      </c>
      <c r="I312" t="str">
        <f>VLOOKUP(Table1_2[[#This Row],[Manufacturing Company]],Table5[#All],2,FALSE)</f>
        <v>Germany</v>
      </c>
    </row>
    <row r="313" spans="1:9" x14ac:dyDescent="0.25">
      <c r="A313" t="s">
        <v>28</v>
      </c>
      <c r="B313" t="str">
        <f t="shared" si="4"/>
        <v>Tesla</v>
      </c>
      <c r="C313">
        <v>2019</v>
      </c>
      <c r="D313">
        <v>279117</v>
      </c>
      <c r="E313" t="s">
        <v>12</v>
      </c>
      <c r="F313" t="s">
        <v>9</v>
      </c>
      <c r="G313" t="s">
        <v>14</v>
      </c>
      <c r="H313">
        <v>108454</v>
      </c>
      <c r="I313" t="str">
        <f>VLOOKUP(Table1_2[[#This Row],[Manufacturing Company]],Table5[#All],2,FALSE)</f>
        <v>USA</v>
      </c>
    </row>
    <row r="314" spans="1:9" x14ac:dyDescent="0.25">
      <c r="A314" t="s">
        <v>29</v>
      </c>
      <c r="B314" t="str">
        <f t="shared" si="4"/>
        <v>Volvo</v>
      </c>
      <c r="C314">
        <v>2018</v>
      </c>
      <c r="D314">
        <v>346469</v>
      </c>
      <c r="E314" t="s">
        <v>26</v>
      </c>
      <c r="F314" t="s">
        <v>13</v>
      </c>
      <c r="G314" t="s">
        <v>14</v>
      </c>
      <c r="H314">
        <v>56378</v>
      </c>
      <c r="I314" t="str">
        <f>VLOOKUP(Table1_2[[#This Row],[Manufacturing Company]],Table5[#All],2,FALSE)</f>
        <v>Sweden</v>
      </c>
    </row>
    <row r="315" spans="1:9" x14ac:dyDescent="0.25">
      <c r="A315" t="s">
        <v>29</v>
      </c>
      <c r="B315" t="str">
        <f t="shared" si="4"/>
        <v>Volvo</v>
      </c>
      <c r="C315">
        <v>2005</v>
      </c>
      <c r="D315">
        <v>96338</v>
      </c>
      <c r="E315" t="s">
        <v>30</v>
      </c>
      <c r="F315" t="s">
        <v>13</v>
      </c>
      <c r="G315" t="s">
        <v>14</v>
      </c>
      <c r="H315">
        <v>69061</v>
      </c>
      <c r="I315" t="str">
        <f>VLOOKUP(Table1_2[[#This Row],[Manufacturing Company]],Table5[#All],2,FALSE)</f>
        <v>Sweden</v>
      </c>
    </row>
    <row r="316" spans="1:9" x14ac:dyDescent="0.25">
      <c r="A316" t="s">
        <v>21</v>
      </c>
      <c r="B316" t="str">
        <f t="shared" si="4"/>
        <v>BMW</v>
      </c>
      <c r="C316">
        <v>2012</v>
      </c>
      <c r="D316">
        <v>43143</v>
      </c>
      <c r="E316" t="s">
        <v>17</v>
      </c>
      <c r="F316" t="s">
        <v>9</v>
      </c>
      <c r="G316" t="s">
        <v>10</v>
      </c>
      <c r="H316">
        <v>102890</v>
      </c>
      <c r="I316" t="str">
        <f>VLOOKUP(Table1_2[[#This Row],[Manufacturing Company]],Table5[#All],2,FALSE)</f>
        <v>Germany</v>
      </c>
    </row>
    <row r="317" spans="1:9" x14ac:dyDescent="0.25">
      <c r="A317" t="s">
        <v>28</v>
      </c>
      <c r="B317" t="str">
        <f t="shared" si="4"/>
        <v>Tesla</v>
      </c>
      <c r="C317">
        <v>2020</v>
      </c>
      <c r="D317">
        <v>304168</v>
      </c>
      <c r="E317" t="s">
        <v>26</v>
      </c>
      <c r="F317" t="s">
        <v>9</v>
      </c>
      <c r="G317" t="s">
        <v>14</v>
      </c>
      <c r="H317">
        <v>35279</v>
      </c>
      <c r="I317" t="str">
        <f>VLOOKUP(Table1_2[[#This Row],[Manufacturing Company]],Table5[#All],2,FALSE)</f>
        <v>USA</v>
      </c>
    </row>
    <row r="318" spans="1:9" x14ac:dyDescent="0.25">
      <c r="A318" t="s">
        <v>15</v>
      </c>
      <c r="B318" t="str">
        <f t="shared" si="4"/>
        <v>BMW</v>
      </c>
      <c r="C318">
        <v>2015</v>
      </c>
      <c r="D318">
        <v>77741</v>
      </c>
      <c r="E318" t="s">
        <v>8</v>
      </c>
      <c r="F318" t="s">
        <v>9</v>
      </c>
      <c r="G318" t="s">
        <v>20</v>
      </c>
      <c r="H318">
        <v>15439</v>
      </c>
      <c r="I318" t="str">
        <f>VLOOKUP(Table1_2[[#This Row],[Manufacturing Company]],Table5[#All],2,FALSE)</f>
        <v>Germany</v>
      </c>
    </row>
    <row r="319" spans="1:9" x14ac:dyDescent="0.25">
      <c r="A319" t="s">
        <v>22</v>
      </c>
      <c r="B319" t="str">
        <f t="shared" si="4"/>
        <v>Mercedes</v>
      </c>
      <c r="C319">
        <v>2014</v>
      </c>
      <c r="D319">
        <v>176647</v>
      </c>
      <c r="E319" t="s">
        <v>8</v>
      </c>
      <c r="F319" t="s">
        <v>13</v>
      </c>
      <c r="G319" t="s">
        <v>10</v>
      </c>
      <c r="H319">
        <v>63534</v>
      </c>
      <c r="I319" t="str">
        <f>VLOOKUP(Table1_2[[#This Row],[Manufacturing Company]],Table5[#All],2,FALSE)</f>
        <v>Germany</v>
      </c>
    </row>
    <row r="320" spans="1:9" x14ac:dyDescent="0.25">
      <c r="A320" t="s">
        <v>28</v>
      </c>
      <c r="B320" t="str">
        <f t="shared" si="4"/>
        <v>Tesla</v>
      </c>
      <c r="C320">
        <v>2021</v>
      </c>
      <c r="D320">
        <v>302725</v>
      </c>
      <c r="E320" t="s">
        <v>30</v>
      </c>
      <c r="F320" t="s">
        <v>13</v>
      </c>
      <c r="G320" t="s">
        <v>23</v>
      </c>
      <c r="H320">
        <v>44838</v>
      </c>
      <c r="I320" t="str">
        <f>VLOOKUP(Table1_2[[#This Row],[Manufacturing Company]],Table5[#All],2,FALSE)</f>
        <v>USA</v>
      </c>
    </row>
    <row r="321" spans="1:9" x14ac:dyDescent="0.25">
      <c r="A321" t="s">
        <v>15</v>
      </c>
      <c r="B321" t="str">
        <f t="shared" si="4"/>
        <v>BMW</v>
      </c>
      <c r="C321">
        <v>2010</v>
      </c>
      <c r="D321">
        <v>213630</v>
      </c>
      <c r="E321" t="s">
        <v>17</v>
      </c>
      <c r="F321" t="s">
        <v>9</v>
      </c>
      <c r="G321" t="s">
        <v>14</v>
      </c>
      <c r="H321">
        <v>139282</v>
      </c>
      <c r="I321" t="str">
        <f>VLOOKUP(Table1_2[[#This Row],[Manufacturing Company]],Table5[#All],2,FALSE)</f>
        <v>Germany</v>
      </c>
    </row>
    <row r="322" spans="1:9" x14ac:dyDescent="0.25">
      <c r="A322" t="s">
        <v>28</v>
      </c>
      <c r="B322" t="str">
        <f t="shared" ref="B322:B385" si="5">LEFT(A322, FIND(" ", A322) - 1)</f>
        <v>Tesla</v>
      </c>
      <c r="C322">
        <v>2007</v>
      </c>
      <c r="D322">
        <v>244455</v>
      </c>
      <c r="E322" t="s">
        <v>17</v>
      </c>
      <c r="F322" t="s">
        <v>13</v>
      </c>
      <c r="G322" t="s">
        <v>10</v>
      </c>
      <c r="H322">
        <v>145461</v>
      </c>
      <c r="I322" t="str">
        <f>VLOOKUP(Table1_2[[#This Row],[Manufacturing Company]],Table5[#All],2,FALSE)</f>
        <v>USA</v>
      </c>
    </row>
    <row r="323" spans="1:9" x14ac:dyDescent="0.25">
      <c r="A323" t="s">
        <v>18</v>
      </c>
      <c r="B323" t="str">
        <f t="shared" si="5"/>
        <v>Lexus</v>
      </c>
      <c r="C323">
        <v>2013</v>
      </c>
      <c r="D323">
        <v>316516</v>
      </c>
      <c r="E323" t="s">
        <v>17</v>
      </c>
      <c r="F323" t="s">
        <v>9</v>
      </c>
      <c r="G323" t="s">
        <v>10</v>
      </c>
      <c r="H323">
        <v>114257</v>
      </c>
      <c r="I323" t="str">
        <f>VLOOKUP(Table1_2[[#This Row],[Manufacturing Company]],Table5[#All],2,FALSE)</f>
        <v>Japan</v>
      </c>
    </row>
    <row r="324" spans="1:9" x14ac:dyDescent="0.25">
      <c r="A324" t="s">
        <v>29</v>
      </c>
      <c r="B324" t="str">
        <f t="shared" si="5"/>
        <v>Volvo</v>
      </c>
      <c r="C324">
        <v>2016</v>
      </c>
      <c r="D324">
        <v>25675</v>
      </c>
      <c r="E324" t="s">
        <v>26</v>
      </c>
      <c r="F324" t="s">
        <v>13</v>
      </c>
      <c r="G324" t="s">
        <v>10</v>
      </c>
      <c r="H324">
        <v>112886</v>
      </c>
      <c r="I324" t="str">
        <f>VLOOKUP(Table1_2[[#This Row],[Manufacturing Company]],Table5[#All],2,FALSE)</f>
        <v>Sweden</v>
      </c>
    </row>
    <row r="325" spans="1:9" x14ac:dyDescent="0.25">
      <c r="A325" t="s">
        <v>18</v>
      </c>
      <c r="B325" t="str">
        <f t="shared" si="5"/>
        <v>Lexus</v>
      </c>
      <c r="C325">
        <v>2018</v>
      </c>
      <c r="D325">
        <v>297304</v>
      </c>
      <c r="E325" t="s">
        <v>17</v>
      </c>
      <c r="F325" t="s">
        <v>9</v>
      </c>
      <c r="G325" t="s">
        <v>20</v>
      </c>
      <c r="H325">
        <v>146373</v>
      </c>
      <c r="I325" t="str">
        <f>VLOOKUP(Table1_2[[#This Row],[Manufacturing Company]],Table5[#All],2,FALSE)</f>
        <v>Japan</v>
      </c>
    </row>
    <row r="326" spans="1:9" x14ac:dyDescent="0.25">
      <c r="A326" t="s">
        <v>28</v>
      </c>
      <c r="B326" t="str">
        <f t="shared" si="5"/>
        <v>Tesla</v>
      </c>
      <c r="C326">
        <v>2016</v>
      </c>
      <c r="D326">
        <v>314661</v>
      </c>
      <c r="E326" t="s">
        <v>17</v>
      </c>
      <c r="F326" t="s">
        <v>13</v>
      </c>
      <c r="G326" t="s">
        <v>20</v>
      </c>
      <c r="H326">
        <v>121583</v>
      </c>
      <c r="I326" t="str">
        <f>VLOOKUP(Table1_2[[#This Row],[Manufacturing Company]],Table5[#All],2,FALSE)</f>
        <v>USA</v>
      </c>
    </row>
    <row r="327" spans="1:9" x14ac:dyDescent="0.25">
      <c r="A327" t="s">
        <v>16</v>
      </c>
      <c r="B327" t="str">
        <f t="shared" si="5"/>
        <v>BMW</v>
      </c>
      <c r="C327">
        <v>2012</v>
      </c>
      <c r="D327">
        <v>285105</v>
      </c>
      <c r="E327" t="s">
        <v>17</v>
      </c>
      <c r="F327" t="s">
        <v>9</v>
      </c>
      <c r="G327" t="s">
        <v>10</v>
      </c>
      <c r="H327">
        <v>147665</v>
      </c>
      <c r="I327" t="str">
        <f>VLOOKUP(Table1_2[[#This Row],[Manufacturing Company]],Table5[#All],2,FALSE)</f>
        <v>Germany</v>
      </c>
    </row>
    <row r="328" spans="1:9" x14ac:dyDescent="0.25">
      <c r="A328" t="s">
        <v>16</v>
      </c>
      <c r="B328" t="str">
        <f t="shared" si="5"/>
        <v>BMW</v>
      </c>
      <c r="C328">
        <v>2009</v>
      </c>
      <c r="D328">
        <v>362492</v>
      </c>
      <c r="E328" t="s">
        <v>17</v>
      </c>
      <c r="F328" t="s">
        <v>9</v>
      </c>
      <c r="G328" t="s">
        <v>20</v>
      </c>
      <c r="H328">
        <v>89081</v>
      </c>
      <c r="I328" t="str">
        <f>VLOOKUP(Table1_2[[#This Row],[Manufacturing Company]],Table5[#All],2,FALSE)</f>
        <v>Germany</v>
      </c>
    </row>
    <row r="329" spans="1:9" x14ac:dyDescent="0.25">
      <c r="A329" t="s">
        <v>25</v>
      </c>
      <c r="B329" t="str">
        <f t="shared" si="5"/>
        <v>Audi</v>
      </c>
      <c r="C329">
        <v>2021</v>
      </c>
      <c r="D329">
        <v>145780</v>
      </c>
      <c r="E329" t="s">
        <v>17</v>
      </c>
      <c r="F329" t="s">
        <v>9</v>
      </c>
      <c r="G329" t="s">
        <v>10</v>
      </c>
      <c r="H329">
        <v>48299</v>
      </c>
      <c r="I329" t="str">
        <f>VLOOKUP(Table1_2[[#This Row],[Manufacturing Company]],Table5[#All],2,FALSE)</f>
        <v>Germany</v>
      </c>
    </row>
    <row r="330" spans="1:9" x14ac:dyDescent="0.25">
      <c r="A330" t="s">
        <v>7</v>
      </c>
      <c r="B330" t="str">
        <f t="shared" si="5"/>
        <v>Jaguar</v>
      </c>
      <c r="C330">
        <v>2018</v>
      </c>
      <c r="D330">
        <v>128322</v>
      </c>
      <c r="E330" t="s">
        <v>30</v>
      </c>
      <c r="F330" t="s">
        <v>13</v>
      </c>
      <c r="G330" t="s">
        <v>20</v>
      </c>
      <c r="H330">
        <v>14650</v>
      </c>
      <c r="I330" t="str">
        <f>VLOOKUP(Table1_2[[#This Row],[Manufacturing Company]],Table5[#All],2,FALSE)</f>
        <v>UK</v>
      </c>
    </row>
    <row r="331" spans="1:9" x14ac:dyDescent="0.25">
      <c r="A331" t="s">
        <v>16</v>
      </c>
      <c r="B331" t="str">
        <f t="shared" si="5"/>
        <v>BMW</v>
      </c>
      <c r="C331">
        <v>2012</v>
      </c>
      <c r="D331">
        <v>230423</v>
      </c>
      <c r="E331" t="s">
        <v>26</v>
      </c>
      <c r="F331" t="s">
        <v>13</v>
      </c>
      <c r="G331" t="s">
        <v>10</v>
      </c>
      <c r="H331">
        <v>15472</v>
      </c>
      <c r="I331" t="str">
        <f>VLOOKUP(Table1_2[[#This Row],[Manufacturing Company]],Table5[#All],2,FALSE)</f>
        <v>Germany</v>
      </c>
    </row>
    <row r="332" spans="1:9" x14ac:dyDescent="0.25">
      <c r="A332" t="s">
        <v>29</v>
      </c>
      <c r="B332" t="str">
        <f t="shared" si="5"/>
        <v>Volvo</v>
      </c>
      <c r="C332">
        <v>2009</v>
      </c>
      <c r="D332">
        <v>331860</v>
      </c>
      <c r="E332" t="s">
        <v>30</v>
      </c>
      <c r="F332" t="s">
        <v>13</v>
      </c>
      <c r="G332" t="s">
        <v>23</v>
      </c>
      <c r="H332">
        <v>70024</v>
      </c>
      <c r="I332" t="str">
        <f>VLOOKUP(Table1_2[[#This Row],[Manufacturing Company]],Table5[#All],2,FALSE)</f>
        <v>Sweden</v>
      </c>
    </row>
    <row r="333" spans="1:9" x14ac:dyDescent="0.25">
      <c r="A333" t="s">
        <v>22</v>
      </c>
      <c r="B333" t="str">
        <f t="shared" si="5"/>
        <v>Mercedes</v>
      </c>
      <c r="C333">
        <v>2018</v>
      </c>
      <c r="D333">
        <v>324271</v>
      </c>
      <c r="E333" t="s">
        <v>30</v>
      </c>
      <c r="F333" t="s">
        <v>13</v>
      </c>
      <c r="G333" t="s">
        <v>10</v>
      </c>
      <c r="H333">
        <v>59095</v>
      </c>
      <c r="I333" t="str">
        <f>VLOOKUP(Table1_2[[#This Row],[Manufacturing Company]],Table5[#All],2,FALSE)</f>
        <v>Germany</v>
      </c>
    </row>
    <row r="334" spans="1:9" x14ac:dyDescent="0.25">
      <c r="A334" t="s">
        <v>21</v>
      </c>
      <c r="B334" t="str">
        <f t="shared" si="5"/>
        <v>BMW</v>
      </c>
      <c r="C334">
        <v>2018</v>
      </c>
      <c r="D334">
        <v>289089</v>
      </c>
      <c r="E334" t="s">
        <v>26</v>
      </c>
      <c r="F334" t="s">
        <v>9</v>
      </c>
      <c r="G334" t="s">
        <v>10</v>
      </c>
      <c r="H334">
        <v>110995</v>
      </c>
      <c r="I334" t="str">
        <f>VLOOKUP(Table1_2[[#This Row],[Manufacturing Company]],Table5[#All],2,FALSE)</f>
        <v>Germany</v>
      </c>
    </row>
    <row r="335" spans="1:9" x14ac:dyDescent="0.25">
      <c r="A335" t="s">
        <v>18</v>
      </c>
      <c r="B335" t="str">
        <f t="shared" si="5"/>
        <v>Lexus</v>
      </c>
      <c r="C335">
        <v>2018</v>
      </c>
      <c r="D335">
        <v>156416</v>
      </c>
      <c r="E335" t="s">
        <v>8</v>
      </c>
      <c r="F335" t="s">
        <v>9</v>
      </c>
      <c r="G335" t="s">
        <v>10</v>
      </c>
      <c r="H335">
        <v>96758</v>
      </c>
      <c r="I335" t="str">
        <f>VLOOKUP(Table1_2[[#This Row],[Manufacturing Company]],Table5[#All],2,FALSE)</f>
        <v>Japan</v>
      </c>
    </row>
    <row r="336" spans="1:9" x14ac:dyDescent="0.25">
      <c r="A336" t="s">
        <v>21</v>
      </c>
      <c r="B336" t="str">
        <f t="shared" si="5"/>
        <v>BMW</v>
      </c>
      <c r="C336">
        <v>2019</v>
      </c>
      <c r="D336">
        <v>291641</v>
      </c>
      <c r="E336" t="s">
        <v>30</v>
      </c>
      <c r="F336" t="s">
        <v>13</v>
      </c>
      <c r="G336" t="s">
        <v>23</v>
      </c>
      <c r="H336">
        <v>25851</v>
      </c>
      <c r="I336" t="str">
        <f>VLOOKUP(Table1_2[[#This Row],[Manufacturing Company]],Table5[#All],2,FALSE)</f>
        <v>Germany</v>
      </c>
    </row>
    <row r="337" spans="1:9" x14ac:dyDescent="0.25">
      <c r="A337" t="s">
        <v>15</v>
      </c>
      <c r="B337" t="str">
        <f t="shared" si="5"/>
        <v>BMW</v>
      </c>
      <c r="C337">
        <v>2021</v>
      </c>
      <c r="D337">
        <v>13475</v>
      </c>
      <c r="E337" t="s">
        <v>26</v>
      </c>
      <c r="F337" t="s">
        <v>13</v>
      </c>
      <c r="G337" t="s">
        <v>20</v>
      </c>
      <c r="H337">
        <v>69850</v>
      </c>
      <c r="I337" t="str">
        <f>VLOOKUP(Table1_2[[#This Row],[Manufacturing Company]],Table5[#All],2,FALSE)</f>
        <v>Germany</v>
      </c>
    </row>
    <row r="338" spans="1:9" x14ac:dyDescent="0.25">
      <c r="A338" t="s">
        <v>27</v>
      </c>
      <c r="B338" t="str">
        <f t="shared" si="5"/>
        <v>Cadillac</v>
      </c>
      <c r="C338">
        <v>2016</v>
      </c>
      <c r="D338">
        <v>88014</v>
      </c>
      <c r="E338" t="s">
        <v>17</v>
      </c>
      <c r="F338" t="s">
        <v>13</v>
      </c>
      <c r="G338" t="s">
        <v>23</v>
      </c>
      <c r="H338">
        <v>23028</v>
      </c>
      <c r="I338" t="str">
        <f>VLOOKUP(Table1_2[[#This Row],[Manufacturing Company]],Table5[#All],2,FALSE)</f>
        <v>USA</v>
      </c>
    </row>
    <row r="339" spans="1:9" x14ac:dyDescent="0.25">
      <c r="A339" t="s">
        <v>16</v>
      </c>
      <c r="B339" t="str">
        <f t="shared" si="5"/>
        <v>BMW</v>
      </c>
      <c r="C339">
        <v>2005</v>
      </c>
      <c r="D339">
        <v>71518</v>
      </c>
      <c r="E339" t="s">
        <v>17</v>
      </c>
      <c r="F339" t="s">
        <v>13</v>
      </c>
      <c r="G339" t="s">
        <v>23</v>
      </c>
      <c r="H339">
        <v>93061</v>
      </c>
      <c r="I339" t="str">
        <f>VLOOKUP(Table1_2[[#This Row],[Manufacturing Company]],Table5[#All],2,FALSE)</f>
        <v>Germany</v>
      </c>
    </row>
    <row r="340" spans="1:9" x14ac:dyDescent="0.25">
      <c r="A340" t="s">
        <v>25</v>
      </c>
      <c r="B340" t="str">
        <f t="shared" si="5"/>
        <v>Audi</v>
      </c>
      <c r="C340">
        <v>2019</v>
      </c>
      <c r="D340">
        <v>24811</v>
      </c>
      <c r="E340" t="s">
        <v>26</v>
      </c>
      <c r="F340" t="s">
        <v>13</v>
      </c>
      <c r="G340" t="s">
        <v>10</v>
      </c>
      <c r="H340">
        <v>46650</v>
      </c>
      <c r="I340" t="str">
        <f>VLOOKUP(Table1_2[[#This Row],[Manufacturing Company]],Table5[#All],2,FALSE)</f>
        <v>Germany</v>
      </c>
    </row>
    <row r="341" spans="1:9" x14ac:dyDescent="0.25">
      <c r="A341" t="s">
        <v>15</v>
      </c>
      <c r="B341" t="str">
        <f t="shared" si="5"/>
        <v>BMW</v>
      </c>
      <c r="C341">
        <v>2009</v>
      </c>
      <c r="D341">
        <v>178477</v>
      </c>
      <c r="E341" t="s">
        <v>26</v>
      </c>
      <c r="F341" t="s">
        <v>13</v>
      </c>
      <c r="G341" t="s">
        <v>10</v>
      </c>
      <c r="H341">
        <v>78557</v>
      </c>
      <c r="I341" t="str">
        <f>VLOOKUP(Table1_2[[#This Row],[Manufacturing Company]],Table5[#All],2,FALSE)</f>
        <v>Germany</v>
      </c>
    </row>
    <row r="342" spans="1:9" x14ac:dyDescent="0.25">
      <c r="A342" t="s">
        <v>16</v>
      </c>
      <c r="B342" t="str">
        <f t="shared" si="5"/>
        <v>BMW</v>
      </c>
      <c r="C342">
        <v>2005</v>
      </c>
      <c r="D342">
        <v>22779</v>
      </c>
      <c r="E342" t="s">
        <v>26</v>
      </c>
      <c r="F342" t="s">
        <v>13</v>
      </c>
      <c r="G342" t="s">
        <v>20</v>
      </c>
      <c r="H342">
        <v>34584</v>
      </c>
      <c r="I342" t="str">
        <f>VLOOKUP(Table1_2[[#This Row],[Manufacturing Company]],Table5[#All],2,FALSE)</f>
        <v>Germany</v>
      </c>
    </row>
    <row r="343" spans="1:9" x14ac:dyDescent="0.25">
      <c r="A343" t="s">
        <v>31</v>
      </c>
      <c r="B343" t="str">
        <f t="shared" si="5"/>
        <v>BMW</v>
      </c>
      <c r="C343">
        <v>2021</v>
      </c>
      <c r="D343">
        <v>322281</v>
      </c>
      <c r="E343" t="s">
        <v>17</v>
      </c>
      <c r="F343" t="s">
        <v>9</v>
      </c>
      <c r="G343" t="s">
        <v>23</v>
      </c>
      <c r="H343">
        <v>35333</v>
      </c>
      <c r="I343" t="str">
        <f>VLOOKUP(Table1_2[[#This Row],[Manufacturing Company]],Table5[#All],2,FALSE)</f>
        <v>Germany</v>
      </c>
    </row>
    <row r="344" spans="1:9" x14ac:dyDescent="0.25">
      <c r="A344" t="s">
        <v>15</v>
      </c>
      <c r="B344" t="str">
        <f t="shared" si="5"/>
        <v>BMW</v>
      </c>
      <c r="C344">
        <v>2007</v>
      </c>
      <c r="D344">
        <v>367698</v>
      </c>
      <c r="E344" t="s">
        <v>30</v>
      </c>
      <c r="F344" t="s">
        <v>9</v>
      </c>
      <c r="G344" t="s">
        <v>10</v>
      </c>
      <c r="H344">
        <v>81455</v>
      </c>
      <c r="I344" t="str">
        <f>VLOOKUP(Table1_2[[#This Row],[Manufacturing Company]],Table5[#All],2,FALSE)</f>
        <v>Germany</v>
      </c>
    </row>
    <row r="345" spans="1:9" x14ac:dyDescent="0.25">
      <c r="A345" t="s">
        <v>15</v>
      </c>
      <c r="B345" t="str">
        <f t="shared" si="5"/>
        <v>BMW</v>
      </c>
      <c r="C345">
        <v>2007</v>
      </c>
      <c r="D345">
        <v>387539</v>
      </c>
      <c r="E345" t="s">
        <v>17</v>
      </c>
      <c r="F345" t="s">
        <v>9</v>
      </c>
      <c r="G345" t="s">
        <v>23</v>
      </c>
      <c r="H345">
        <v>54144</v>
      </c>
      <c r="I345" t="str">
        <f>VLOOKUP(Table1_2[[#This Row],[Manufacturing Company]],Table5[#All],2,FALSE)</f>
        <v>Germany</v>
      </c>
    </row>
    <row r="346" spans="1:9" x14ac:dyDescent="0.25">
      <c r="A346" t="s">
        <v>27</v>
      </c>
      <c r="B346" t="str">
        <f t="shared" si="5"/>
        <v>Cadillac</v>
      </c>
      <c r="C346">
        <v>2015</v>
      </c>
      <c r="D346">
        <v>125480</v>
      </c>
      <c r="E346" t="s">
        <v>8</v>
      </c>
      <c r="F346" t="s">
        <v>13</v>
      </c>
      <c r="G346" t="s">
        <v>14</v>
      </c>
      <c r="H346">
        <v>20311</v>
      </c>
      <c r="I346" t="str">
        <f>VLOOKUP(Table1_2[[#This Row],[Manufacturing Company]],Table5[#All],2,FALSE)</f>
        <v>USA</v>
      </c>
    </row>
    <row r="347" spans="1:9" x14ac:dyDescent="0.25">
      <c r="A347" t="s">
        <v>29</v>
      </c>
      <c r="B347" t="str">
        <f t="shared" si="5"/>
        <v>Volvo</v>
      </c>
      <c r="C347">
        <v>2015</v>
      </c>
      <c r="D347">
        <v>352243</v>
      </c>
      <c r="E347" t="s">
        <v>30</v>
      </c>
      <c r="F347" t="s">
        <v>9</v>
      </c>
      <c r="G347" t="s">
        <v>20</v>
      </c>
      <c r="H347">
        <v>126124</v>
      </c>
      <c r="I347" t="str">
        <f>VLOOKUP(Table1_2[[#This Row],[Manufacturing Company]],Table5[#All],2,FALSE)</f>
        <v>Sweden</v>
      </c>
    </row>
    <row r="348" spans="1:9" x14ac:dyDescent="0.25">
      <c r="A348" t="s">
        <v>25</v>
      </c>
      <c r="B348" t="str">
        <f t="shared" si="5"/>
        <v>Audi</v>
      </c>
      <c r="C348">
        <v>2017</v>
      </c>
      <c r="D348">
        <v>289312</v>
      </c>
      <c r="E348" t="s">
        <v>17</v>
      </c>
      <c r="F348" t="s">
        <v>9</v>
      </c>
      <c r="G348" t="s">
        <v>20</v>
      </c>
      <c r="H348">
        <v>116693</v>
      </c>
      <c r="I348" t="str">
        <f>VLOOKUP(Table1_2[[#This Row],[Manufacturing Company]],Table5[#All],2,FALSE)</f>
        <v>Germany</v>
      </c>
    </row>
    <row r="349" spans="1:9" x14ac:dyDescent="0.25">
      <c r="A349" t="s">
        <v>25</v>
      </c>
      <c r="B349" t="str">
        <f t="shared" si="5"/>
        <v>Audi</v>
      </c>
      <c r="C349">
        <v>2010</v>
      </c>
      <c r="D349">
        <v>232095</v>
      </c>
      <c r="E349" t="s">
        <v>26</v>
      </c>
      <c r="F349" t="s">
        <v>13</v>
      </c>
      <c r="G349" t="s">
        <v>14</v>
      </c>
      <c r="H349">
        <v>108020</v>
      </c>
      <c r="I349" t="str">
        <f>VLOOKUP(Table1_2[[#This Row],[Manufacturing Company]],Table5[#All],2,FALSE)</f>
        <v>Germany</v>
      </c>
    </row>
    <row r="350" spans="1:9" x14ac:dyDescent="0.25">
      <c r="A350" t="s">
        <v>22</v>
      </c>
      <c r="B350" t="str">
        <f t="shared" si="5"/>
        <v>Mercedes</v>
      </c>
      <c r="C350">
        <v>2018</v>
      </c>
      <c r="D350">
        <v>382062</v>
      </c>
      <c r="E350" t="s">
        <v>26</v>
      </c>
      <c r="F350" t="s">
        <v>13</v>
      </c>
      <c r="G350" t="s">
        <v>20</v>
      </c>
      <c r="H350">
        <v>34952</v>
      </c>
      <c r="I350" t="str">
        <f>VLOOKUP(Table1_2[[#This Row],[Manufacturing Company]],Table5[#All],2,FALSE)</f>
        <v>Germany</v>
      </c>
    </row>
    <row r="351" spans="1:9" x14ac:dyDescent="0.25">
      <c r="A351" t="s">
        <v>15</v>
      </c>
      <c r="B351" t="str">
        <f t="shared" si="5"/>
        <v>BMW</v>
      </c>
      <c r="C351">
        <v>2006</v>
      </c>
      <c r="D351">
        <v>318641</v>
      </c>
      <c r="E351" t="s">
        <v>26</v>
      </c>
      <c r="F351" t="s">
        <v>13</v>
      </c>
      <c r="G351" t="s">
        <v>14</v>
      </c>
      <c r="H351">
        <v>68446</v>
      </c>
      <c r="I351" t="str">
        <f>VLOOKUP(Table1_2[[#This Row],[Manufacturing Company]],Table5[#All],2,FALSE)</f>
        <v>Germany</v>
      </c>
    </row>
    <row r="352" spans="1:9" x14ac:dyDescent="0.25">
      <c r="A352" t="s">
        <v>25</v>
      </c>
      <c r="B352" t="str">
        <f t="shared" si="5"/>
        <v>Audi</v>
      </c>
      <c r="C352">
        <v>2017</v>
      </c>
      <c r="D352">
        <v>380783</v>
      </c>
      <c r="E352" t="s">
        <v>17</v>
      </c>
      <c r="F352" t="s">
        <v>13</v>
      </c>
      <c r="G352" t="s">
        <v>10</v>
      </c>
      <c r="H352">
        <v>66623</v>
      </c>
      <c r="I352" t="str">
        <f>VLOOKUP(Table1_2[[#This Row],[Manufacturing Company]],Table5[#All],2,FALSE)</f>
        <v>Germany</v>
      </c>
    </row>
    <row r="353" spans="1:9" x14ac:dyDescent="0.25">
      <c r="A353" t="s">
        <v>11</v>
      </c>
      <c r="B353" t="str">
        <f t="shared" si="5"/>
        <v>Audi</v>
      </c>
      <c r="C353">
        <v>2006</v>
      </c>
      <c r="D353">
        <v>367496</v>
      </c>
      <c r="E353" t="s">
        <v>17</v>
      </c>
      <c r="F353" t="s">
        <v>9</v>
      </c>
      <c r="G353" t="s">
        <v>10</v>
      </c>
      <c r="H353">
        <v>98423</v>
      </c>
      <c r="I353" t="str">
        <f>VLOOKUP(Table1_2[[#This Row],[Manufacturing Company]],Table5[#All],2,FALSE)</f>
        <v>Germany</v>
      </c>
    </row>
    <row r="354" spans="1:9" x14ac:dyDescent="0.25">
      <c r="A354" t="s">
        <v>22</v>
      </c>
      <c r="B354" t="str">
        <f t="shared" si="5"/>
        <v>Mercedes</v>
      </c>
      <c r="C354">
        <v>2009</v>
      </c>
      <c r="D354">
        <v>136476</v>
      </c>
      <c r="E354" t="s">
        <v>12</v>
      </c>
      <c r="F354" t="s">
        <v>13</v>
      </c>
      <c r="G354" t="s">
        <v>10</v>
      </c>
      <c r="H354">
        <v>56604</v>
      </c>
      <c r="I354" t="str">
        <f>VLOOKUP(Table1_2[[#This Row],[Manufacturing Company]],Table5[#All],2,FALSE)</f>
        <v>Germany</v>
      </c>
    </row>
    <row r="355" spans="1:9" x14ac:dyDescent="0.25">
      <c r="A355" t="s">
        <v>11</v>
      </c>
      <c r="B355" t="str">
        <f t="shared" si="5"/>
        <v>Audi</v>
      </c>
      <c r="C355">
        <v>2023</v>
      </c>
      <c r="D355">
        <v>271003</v>
      </c>
      <c r="E355" t="s">
        <v>26</v>
      </c>
      <c r="F355" t="s">
        <v>13</v>
      </c>
      <c r="G355" t="s">
        <v>10</v>
      </c>
      <c r="H355">
        <v>83985</v>
      </c>
      <c r="I355" t="str">
        <f>VLOOKUP(Table1_2[[#This Row],[Manufacturing Company]],Table5[#All],2,FALSE)</f>
        <v>Germany</v>
      </c>
    </row>
    <row r="356" spans="1:9" x14ac:dyDescent="0.25">
      <c r="A356" t="s">
        <v>27</v>
      </c>
      <c r="B356" t="str">
        <f t="shared" si="5"/>
        <v>Cadillac</v>
      </c>
      <c r="C356">
        <v>2006</v>
      </c>
      <c r="D356">
        <v>158022</v>
      </c>
      <c r="E356" t="s">
        <v>26</v>
      </c>
      <c r="F356" t="s">
        <v>13</v>
      </c>
      <c r="G356" t="s">
        <v>14</v>
      </c>
      <c r="H356">
        <v>107927</v>
      </c>
      <c r="I356" t="str">
        <f>VLOOKUP(Table1_2[[#This Row],[Manufacturing Company]],Table5[#All],2,FALSE)</f>
        <v>USA</v>
      </c>
    </row>
    <row r="357" spans="1:9" x14ac:dyDescent="0.25">
      <c r="A357" t="s">
        <v>11</v>
      </c>
      <c r="B357" t="str">
        <f t="shared" si="5"/>
        <v>Audi</v>
      </c>
      <c r="C357">
        <v>2021</v>
      </c>
      <c r="D357">
        <v>344932</v>
      </c>
      <c r="E357" t="s">
        <v>8</v>
      </c>
      <c r="F357" t="s">
        <v>9</v>
      </c>
      <c r="G357" t="s">
        <v>14</v>
      </c>
      <c r="H357">
        <v>134881</v>
      </c>
      <c r="I357" t="str">
        <f>VLOOKUP(Table1_2[[#This Row],[Manufacturing Company]],Table5[#All],2,FALSE)</f>
        <v>Germany</v>
      </c>
    </row>
    <row r="358" spans="1:9" x14ac:dyDescent="0.25">
      <c r="A358" t="s">
        <v>7</v>
      </c>
      <c r="B358" t="str">
        <f t="shared" si="5"/>
        <v>Jaguar</v>
      </c>
      <c r="C358">
        <v>2014</v>
      </c>
      <c r="D358">
        <v>73151</v>
      </c>
      <c r="E358" t="s">
        <v>17</v>
      </c>
      <c r="F358" t="s">
        <v>9</v>
      </c>
      <c r="G358" t="s">
        <v>23</v>
      </c>
      <c r="H358">
        <v>124620</v>
      </c>
      <c r="I358" t="str">
        <f>VLOOKUP(Table1_2[[#This Row],[Manufacturing Company]],Table5[#All],2,FALSE)</f>
        <v>UK</v>
      </c>
    </row>
    <row r="359" spans="1:9" x14ac:dyDescent="0.25">
      <c r="A359" t="s">
        <v>21</v>
      </c>
      <c r="B359" t="str">
        <f t="shared" si="5"/>
        <v>BMW</v>
      </c>
      <c r="C359">
        <v>2018</v>
      </c>
      <c r="D359">
        <v>161309</v>
      </c>
      <c r="E359" t="s">
        <v>17</v>
      </c>
      <c r="F359" t="s">
        <v>13</v>
      </c>
      <c r="G359" t="s">
        <v>20</v>
      </c>
      <c r="H359">
        <v>23905</v>
      </c>
      <c r="I359" t="str">
        <f>VLOOKUP(Table1_2[[#This Row],[Manufacturing Company]],Table5[#All],2,FALSE)</f>
        <v>Germany</v>
      </c>
    </row>
    <row r="360" spans="1:9" x14ac:dyDescent="0.25">
      <c r="A360" t="s">
        <v>28</v>
      </c>
      <c r="B360" t="str">
        <f t="shared" si="5"/>
        <v>Tesla</v>
      </c>
      <c r="C360">
        <v>2017</v>
      </c>
      <c r="D360">
        <v>322507</v>
      </c>
      <c r="E360" t="s">
        <v>26</v>
      </c>
      <c r="F360" t="s">
        <v>9</v>
      </c>
      <c r="G360" t="s">
        <v>10</v>
      </c>
      <c r="H360">
        <v>75197</v>
      </c>
      <c r="I360" t="str">
        <f>VLOOKUP(Table1_2[[#This Row],[Manufacturing Company]],Table5[#All],2,FALSE)</f>
        <v>USA</v>
      </c>
    </row>
    <row r="361" spans="1:9" x14ac:dyDescent="0.25">
      <c r="A361" t="s">
        <v>11</v>
      </c>
      <c r="B361" t="str">
        <f t="shared" si="5"/>
        <v>Audi</v>
      </c>
      <c r="C361">
        <v>2022</v>
      </c>
      <c r="D361">
        <v>182063</v>
      </c>
      <c r="E361" t="s">
        <v>26</v>
      </c>
      <c r="F361" t="s">
        <v>13</v>
      </c>
      <c r="G361" t="s">
        <v>20</v>
      </c>
      <c r="H361">
        <v>119466</v>
      </c>
      <c r="I361" t="str">
        <f>VLOOKUP(Table1_2[[#This Row],[Manufacturing Company]],Table5[#All],2,FALSE)</f>
        <v>Germany</v>
      </c>
    </row>
    <row r="362" spans="1:9" x14ac:dyDescent="0.25">
      <c r="A362" t="s">
        <v>27</v>
      </c>
      <c r="B362" t="str">
        <f t="shared" si="5"/>
        <v>Cadillac</v>
      </c>
      <c r="C362">
        <v>2014</v>
      </c>
      <c r="D362">
        <v>390574</v>
      </c>
      <c r="E362" t="s">
        <v>26</v>
      </c>
      <c r="F362" t="s">
        <v>13</v>
      </c>
      <c r="G362" t="s">
        <v>23</v>
      </c>
      <c r="H362">
        <v>28521</v>
      </c>
      <c r="I362" t="str">
        <f>VLOOKUP(Table1_2[[#This Row],[Manufacturing Company]],Table5[#All],2,FALSE)</f>
        <v>USA</v>
      </c>
    </row>
    <row r="363" spans="1:9" x14ac:dyDescent="0.25">
      <c r="A363" t="s">
        <v>21</v>
      </c>
      <c r="B363" t="str">
        <f t="shared" si="5"/>
        <v>BMW</v>
      </c>
      <c r="C363">
        <v>2015</v>
      </c>
      <c r="D363">
        <v>324674</v>
      </c>
      <c r="E363" t="s">
        <v>30</v>
      </c>
      <c r="F363" t="s">
        <v>9</v>
      </c>
      <c r="G363" t="s">
        <v>14</v>
      </c>
      <c r="H363">
        <v>17936</v>
      </c>
      <c r="I363" t="str">
        <f>VLOOKUP(Table1_2[[#This Row],[Manufacturing Company]],Table5[#All],2,FALSE)</f>
        <v>Germany</v>
      </c>
    </row>
    <row r="364" spans="1:9" x14ac:dyDescent="0.25">
      <c r="A364" t="s">
        <v>27</v>
      </c>
      <c r="B364" t="str">
        <f t="shared" si="5"/>
        <v>Cadillac</v>
      </c>
      <c r="C364">
        <v>2016</v>
      </c>
      <c r="D364">
        <v>273543</v>
      </c>
      <c r="E364" t="s">
        <v>8</v>
      </c>
      <c r="F364" t="s">
        <v>9</v>
      </c>
      <c r="G364" t="s">
        <v>10</v>
      </c>
      <c r="H364">
        <v>80903</v>
      </c>
      <c r="I364" t="str">
        <f>VLOOKUP(Table1_2[[#This Row],[Manufacturing Company]],Table5[#All],2,FALSE)</f>
        <v>USA</v>
      </c>
    </row>
    <row r="365" spans="1:9" x14ac:dyDescent="0.25">
      <c r="A365" t="s">
        <v>27</v>
      </c>
      <c r="B365" t="str">
        <f t="shared" si="5"/>
        <v>Cadillac</v>
      </c>
      <c r="C365">
        <v>2005</v>
      </c>
      <c r="D365">
        <v>295214</v>
      </c>
      <c r="E365" t="s">
        <v>17</v>
      </c>
      <c r="F365" t="s">
        <v>13</v>
      </c>
      <c r="G365" t="s">
        <v>10</v>
      </c>
      <c r="H365">
        <v>53145</v>
      </c>
      <c r="I365" t="str">
        <f>VLOOKUP(Table1_2[[#This Row],[Manufacturing Company]],Table5[#All],2,FALSE)</f>
        <v>USA</v>
      </c>
    </row>
    <row r="366" spans="1:9" x14ac:dyDescent="0.25">
      <c r="A366" t="s">
        <v>15</v>
      </c>
      <c r="B366" t="str">
        <f t="shared" si="5"/>
        <v>BMW</v>
      </c>
      <c r="C366">
        <v>2013</v>
      </c>
      <c r="D366">
        <v>335047</v>
      </c>
      <c r="E366" t="s">
        <v>26</v>
      </c>
      <c r="F366" t="s">
        <v>9</v>
      </c>
      <c r="G366" t="s">
        <v>20</v>
      </c>
      <c r="H366">
        <v>135266</v>
      </c>
      <c r="I366" t="str">
        <f>VLOOKUP(Table1_2[[#This Row],[Manufacturing Company]],Table5[#All],2,FALSE)</f>
        <v>Germany</v>
      </c>
    </row>
    <row r="367" spans="1:9" x14ac:dyDescent="0.25">
      <c r="A367" t="s">
        <v>27</v>
      </c>
      <c r="B367" t="str">
        <f t="shared" si="5"/>
        <v>Cadillac</v>
      </c>
      <c r="C367">
        <v>2021</v>
      </c>
      <c r="D367">
        <v>39612</v>
      </c>
      <c r="E367" t="s">
        <v>30</v>
      </c>
      <c r="F367" t="s">
        <v>9</v>
      </c>
      <c r="G367" t="s">
        <v>14</v>
      </c>
      <c r="H367">
        <v>24086</v>
      </c>
      <c r="I367" t="str">
        <f>VLOOKUP(Table1_2[[#This Row],[Manufacturing Company]],Table5[#All],2,FALSE)</f>
        <v>USA</v>
      </c>
    </row>
    <row r="368" spans="1:9" x14ac:dyDescent="0.25">
      <c r="A368" t="s">
        <v>11</v>
      </c>
      <c r="B368" t="str">
        <f t="shared" si="5"/>
        <v>Audi</v>
      </c>
      <c r="C368">
        <v>2009</v>
      </c>
      <c r="D368">
        <v>344356</v>
      </c>
      <c r="E368" t="s">
        <v>12</v>
      </c>
      <c r="F368" t="s">
        <v>9</v>
      </c>
      <c r="G368" t="s">
        <v>23</v>
      </c>
      <c r="H368">
        <v>88911</v>
      </c>
      <c r="I368" t="str">
        <f>VLOOKUP(Table1_2[[#This Row],[Manufacturing Company]],Table5[#All],2,FALSE)</f>
        <v>Germany</v>
      </c>
    </row>
    <row r="369" spans="1:9" x14ac:dyDescent="0.25">
      <c r="A369" t="s">
        <v>28</v>
      </c>
      <c r="B369" t="str">
        <f t="shared" si="5"/>
        <v>Tesla</v>
      </c>
      <c r="C369">
        <v>2017</v>
      </c>
      <c r="D369">
        <v>49047</v>
      </c>
      <c r="E369" t="s">
        <v>26</v>
      </c>
      <c r="F369" t="s">
        <v>9</v>
      </c>
      <c r="G369" t="s">
        <v>14</v>
      </c>
      <c r="H369">
        <v>93188</v>
      </c>
      <c r="I369" t="str">
        <f>VLOOKUP(Table1_2[[#This Row],[Manufacturing Company]],Table5[#All],2,FALSE)</f>
        <v>USA</v>
      </c>
    </row>
    <row r="370" spans="1:9" x14ac:dyDescent="0.25">
      <c r="A370" t="s">
        <v>7</v>
      </c>
      <c r="B370" t="str">
        <f t="shared" si="5"/>
        <v>Jaguar</v>
      </c>
      <c r="C370">
        <v>2019</v>
      </c>
      <c r="D370">
        <v>153670</v>
      </c>
      <c r="E370" t="s">
        <v>26</v>
      </c>
      <c r="F370" t="s">
        <v>9</v>
      </c>
      <c r="G370" t="s">
        <v>23</v>
      </c>
      <c r="H370">
        <v>64003</v>
      </c>
      <c r="I370" t="str">
        <f>VLOOKUP(Table1_2[[#This Row],[Manufacturing Company]],Table5[#All],2,FALSE)</f>
        <v>UK</v>
      </c>
    </row>
    <row r="371" spans="1:9" x14ac:dyDescent="0.25">
      <c r="A371" t="s">
        <v>27</v>
      </c>
      <c r="B371" t="str">
        <f t="shared" si="5"/>
        <v>Cadillac</v>
      </c>
      <c r="C371">
        <v>2011</v>
      </c>
      <c r="D371">
        <v>186812</v>
      </c>
      <c r="E371" t="s">
        <v>8</v>
      </c>
      <c r="F371" t="s">
        <v>13</v>
      </c>
      <c r="G371" t="s">
        <v>14</v>
      </c>
      <c r="H371">
        <v>146710</v>
      </c>
      <c r="I371" t="str">
        <f>VLOOKUP(Table1_2[[#This Row],[Manufacturing Company]],Table5[#All],2,FALSE)</f>
        <v>USA</v>
      </c>
    </row>
    <row r="372" spans="1:9" x14ac:dyDescent="0.25">
      <c r="A372" t="s">
        <v>27</v>
      </c>
      <c r="B372" t="str">
        <f t="shared" si="5"/>
        <v>Cadillac</v>
      </c>
      <c r="C372">
        <v>2022</v>
      </c>
      <c r="D372">
        <v>241906</v>
      </c>
      <c r="E372" t="s">
        <v>17</v>
      </c>
      <c r="F372" t="s">
        <v>13</v>
      </c>
      <c r="G372" t="s">
        <v>10</v>
      </c>
      <c r="H372">
        <v>121190</v>
      </c>
      <c r="I372" t="str">
        <f>VLOOKUP(Table1_2[[#This Row],[Manufacturing Company]],Table5[#All],2,FALSE)</f>
        <v>USA</v>
      </c>
    </row>
    <row r="373" spans="1:9" x14ac:dyDescent="0.25">
      <c r="A373" t="s">
        <v>25</v>
      </c>
      <c r="B373" t="str">
        <f t="shared" si="5"/>
        <v>Audi</v>
      </c>
      <c r="C373">
        <v>2019</v>
      </c>
      <c r="D373">
        <v>333238</v>
      </c>
      <c r="E373" t="s">
        <v>26</v>
      </c>
      <c r="F373" t="s">
        <v>9</v>
      </c>
      <c r="G373" t="s">
        <v>10</v>
      </c>
      <c r="H373">
        <v>126449</v>
      </c>
      <c r="I373" t="str">
        <f>VLOOKUP(Table1_2[[#This Row],[Manufacturing Company]],Table5[#All],2,FALSE)</f>
        <v>Germany</v>
      </c>
    </row>
    <row r="374" spans="1:9" x14ac:dyDescent="0.25">
      <c r="A374" t="s">
        <v>31</v>
      </c>
      <c r="B374" t="str">
        <f t="shared" si="5"/>
        <v>BMW</v>
      </c>
      <c r="C374">
        <v>2016</v>
      </c>
      <c r="D374">
        <v>291099</v>
      </c>
      <c r="E374" t="s">
        <v>8</v>
      </c>
      <c r="F374" t="s">
        <v>9</v>
      </c>
      <c r="G374" t="s">
        <v>14</v>
      </c>
      <c r="H374">
        <v>114446</v>
      </c>
      <c r="I374" t="str">
        <f>VLOOKUP(Table1_2[[#This Row],[Manufacturing Company]],Table5[#All],2,FALSE)</f>
        <v>Germany</v>
      </c>
    </row>
    <row r="375" spans="1:9" x14ac:dyDescent="0.25">
      <c r="A375" t="s">
        <v>18</v>
      </c>
      <c r="B375" t="str">
        <f t="shared" si="5"/>
        <v>Lexus</v>
      </c>
      <c r="C375">
        <v>2017</v>
      </c>
      <c r="D375">
        <v>271094</v>
      </c>
      <c r="E375" t="s">
        <v>17</v>
      </c>
      <c r="F375" t="s">
        <v>9</v>
      </c>
      <c r="G375" t="s">
        <v>20</v>
      </c>
      <c r="H375">
        <v>28313</v>
      </c>
      <c r="I375" t="str">
        <f>VLOOKUP(Table1_2[[#This Row],[Manufacturing Company]],Table5[#All],2,FALSE)</f>
        <v>Japan</v>
      </c>
    </row>
    <row r="376" spans="1:9" x14ac:dyDescent="0.25">
      <c r="A376" t="s">
        <v>21</v>
      </c>
      <c r="B376" t="str">
        <f t="shared" si="5"/>
        <v>BMW</v>
      </c>
      <c r="C376">
        <v>2011</v>
      </c>
      <c r="D376">
        <v>245063</v>
      </c>
      <c r="E376" t="s">
        <v>26</v>
      </c>
      <c r="F376" t="s">
        <v>13</v>
      </c>
      <c r="G376" t="s">
        <v>14</v>
      </c>
      <c r="H376">
        <v>47611</v>
      </c>
      <c r="I376" t="str">
        <f>VLOOKUP(Table1_2[[#This Row],[Manufacturing Company]],Table5[#All],2,FALSE)</f>
        <v>Germany</v>
      </c>
    </row>
    <row r="377" spans="1:9" x14ac:dyDescent="0.25">
      <c r="A377" t="s">
        <v>7</v>
      </c>
      <c r="B377" t="str">
        <f t="shared" si="5"/>
        <v>Jaguar</v>
      </c>
      <c r="C377">
        <v>2014</v>
      </c>
      <c r="D377">
        <v>398831</v>
      </c>
      <c r="E377" t="s">
        <v>26</v>
      </c>
      <c r="F377" t="s">
        <v>13</v>
      </c>
      <c r="G377" t="s">
        <v>14</v>
      </c>
      <c r="H377">
        <v>127609</v>
      </c>
      <c r="I377" t="str">
        <f>VLOOKUP(Table1_2[[#This Row],[Manufacturing Company]],Table5[#All],2,FALSE)</f>
        <v>UK</v>
      </c>
    </row>
    <row r="378" spans="1:9" x14ac:dyDescent="0.25">
      <c r="A378" t="s">
        <v>16</v>
      </c>
      <c r="B378" t="str">
        <f t="shared" si="5"/>
        <v>BMW</v>
      </c>
      <c r="C378">
        <v>2007</v>
      </c>
      <c r="D378">
        <v>23769</v>
      </c>
      <c r="E378" t="s">
        <v>8</v>
      </c>
      <c r="F378" t="s">
        <v>13</v>
      </c>
      <c r="G378" t="s">
        <v>20</v>
      </c>
      <c r="H378">
        <v>117787</v>
      </c>
      <c r="I378" t="str">
        <f>VLOOKUP(Table1_2[[#This Row],[Manufacturing Company]],Table5[#All],2,FALSE)</f>
        <v>Germany</v>
      </c>
    </row>
    <row r="379" spans="1:9" x14ac:dyDescent="0.25">
      <c r="A379" t="s">
        <v>31</v>
      </c>
      <c r="B379" t="str">
        <f t="shared" si="5"/>
        <v>BMW</v>
      </c>
      <c r="C379">
        <v>2006</v>
      </c>
      <c r="D379">
        <v>369527</v>
      </c>
      <c r="E379" t="s">
        <v>26</v>
      </c>
      <c r="F379" t="s">
        <v>9</v>
      </c>
      <c r="G379" t="s">
        <v>20</v>
      </c>
      <c r="H379">
        <v>138690</v>
      </c>
      <c r="I379" t="str">
        <f>VLOOKUP(Table1_2[[#This Row],[Manufacturing Company]],Table5[#All],2,FALSE)</f>
        <v>Germany</v>
      </c>
    </row>
    <row r="380" spans="1:9" x14ac:dyDescent="0.25">
      <c r="A380" t="s">
        <v>21</v>
      </c>
      <c r="B380" t="str">
        <f t="shared" si="5"/>
        <v>BMW</v>
      </c>
      <c r="C380">
        <v>2022</v>
      </c>
      <c r="D380">
        <v>348321</v>
      </c>
      <c r="E380" t="s">
        <v>26</v>
      </c>
      <c r="F380" t="s">
        <v>9</v>
      </c>
      <c r="G380" t="s">
        <v>23</v>
      </c>
      <c r="H380">
        <v>108762</v>
      </c>
      <c r="I380" t="str">
        <f>VLOOKUP(Table1_2[[#This Row],[Manufacturing Company]],Table5[#All],2,FALSE)</f>
        <v>Germany</v>
      </c>
    </row>
    <row r="381" spans="1:9" x14ac:dyDescent="0.25">
      <c r="A381" t="s">
        <v>18</v>
      </c>
      <c r="B381" t="str">
        <f t="shared" si="5"/>
        <v>Lexus</v>
      </c>
      <c r="C381">
        <v>2015</v>
      </c>
      <c r="D381">
        <v>236423</v>
      </c>
      <c r="E381" t="s">
        <v>17</v>
      </c>
      <c r="F381" t="s">
        <v>9</v>
      </c>
      <c r="G381" t="s">
        <v>14</v>
      </c>
      <c r="H381">
        <v>49934</v>
      </c>
      <c r="I381" t="str">
        <f>VLOOKUP(Table1_2[[#This Row],[Manufacturing Company]],Table5[#All],2,FALSE)</f>
        <v>Japan</v>
      </c>
    </row>
    <row r="382" spans="1:9" x14ac:dyDescent="0.25">
      <c r="A382" t="s">
        <v>28</v>
      </c>
      <c r="B382" t="str">
        <f t="shared" si="5"/>
        <v>Tesla</v>
      </c>
      <c r="C382">
        <v>2017</v>
      </c>
      <c r="D382">
        <v>53059</v>
      </c>
      <c r="E382" t="s">
        <v>17</v>
      </c>
      <c r="F382" t="s">
        <v>9</v>
      </c>
      <c r="G382" t="s">
        <v>23</v>
      </c>
      <c r="H382">
        <v>39762</v>
      </c>
      <c r="I382" t="str">
        <f>VLOOKUP(Table1_2[[#This Row],[Manufacturing Company]],Table5[#All],2,FALSE)</f>
        <v>USA</v>
      </c>
    </row>
    <row r="383" spans="1:9" x14ac:dyDescent="0.25">
      <c r="A383" t="s">
        <v>22</v>
      </c>
      <c r="B383" t="str">
        <f t="shared" si="5"/>
        <v>Mercedes</v>
      </c>
      <c r="C383">
        <v>2009</v>
      </c>
      <c r="D383">
        <v>192138</v>
      </c>
      <c r="E383" t="s">
        <v>26</v>
      </c>
      <c r="F383" t="s">
        <v>13</v>
      </c>
      <c r="G383" t="s">
        <v>23</v>
      </c>
      <c r="H383">
        <v>61422</v>
      </c>
      <c r="I383" t="str">
        <f>VLOOKUP(Table1_2[[#This Row],[Manufacturing Company]],Table5[#All],2,FALSE)</f>
        <v>Germany</v>
      </c>
    </row>
    <row r="384" spans="1:9" x14ac:dyDescent="0.25">
      <c r="A384" t="s">
        <v>7</v>
      </c>
      <c r="B384" t="str">
        <f t="shared" si="5"/>
        <v>Jaguar</v>
      </c>
      <c r="C384">
        <v>2021</v>
      </c>
      <c r="D384">
        <v>98869</v>
      </c>
      <c r="E384" t="s">
        <v>26</v>
      </c>
      <c r="F384" t="s">
        <v>13</v>
      </c>
      <c r="G384" t="s">
        <v>23</v>
      </c>
      <c r="H384">
        <v>97889</v>
      </c>
      <c r="I384" t="str">
        <f>VLOOKUP(Table1_2[[#This Row],[Manufacturing Company]],Table5[#All],2,FALSE)</f>
        <v>UK</v>
      </c>
    </row>
    <row r="385" spans="1:9" x14ac:dyDescent="0.25">
      <c r="A385" t="s">
        <v>7</v>
      </c>
      <c r="B385" t="str">
        <f t="shared" si="5"/>
        <v>Jaguar</v>
      </c>
      <c r="C385">
        <v>2022</v>
      </c>
      <c r="D385">
        <v>128354</v>
      </c>
      <c r="E385" t="s">
        <v>17</v>
      </c>
      <c r="F385" t="s">
        <v>13</v>
      </c>
      <c r="G385" t="s">
        <v>10</v>
      </c>
      <c r="H385">
        <v>88648</v>
      </c>
      <c r="I385" t="str">
        <f>VLOOKUP(Table1_2[[#This Row],[Manufacturing Company]],Table5[#All],2,FALSE)</f>
        <v>UK</v>
      </c>
    </row>
    <row r="386" spans="1:9" x14ac:dyDescent="0.25">
      <c r="A386" t="s">
        <v>18</v>
      </c>
      <c r="B386" t="str">
        <f t="shared" ref="B386:B449" si="6">LEFT(A386, FIND(" ", A386) - 1)</f>
        <v>Lexus</v>
      </c>
      <c r="C386">
        <v>2014</v>
      </c>
      <c r="D386">
        <v>290196</v>
      </c>
      <c r="E386" t="s">
        <v>30</v>
      </c>
      <c r="F386" t="s">
        <v>9</v>
      </c>
      <c r="G386" t="s">
        <v>20</v>
      </c>
      <c r="H386">
        <v>94113</v>
      </c>
      <c r="I386" t="str">
        <f>VLOOKUP(Table1_2[[#This Row],[Manufacturing Company]],Table5[#All],2,FALSE)</f>
        <v>Japan</v>
      </c>
    </row>
    <row r="387" spans="1:9" x14ac:dyDescent="0.25">
      <c r="A387" t="s">
        <v>29</v>
      </c>
      <c r="B387" t="str">
        <f t="shared" si="6"/>
        <v>Volvo</v>
      </c>
      <c r="C387">
        <v>2011</v>
      </c>
      <c r="D387">
        <v>215582</v>
      </c>
      <c r="E387" t="s">
        <v>30</v>
      </c>
      <c r="F387" t="s">
        <v>9</v>
      </c>
      <c r="G387" t="s">
        <v>14</v>
      </c>
      <c r="H387">
        <v>115913</v>
      </c>
      <c r="I387" t="str">
        <f>VLOOKUP(Table1_2[[#This Row],[Manufacturing Company]],Table5[#All],2,FALSE)</f>
        <v>Sweden</v>
      </c>
    </row>
    <row r="388" spans="1:9" x14ac:dyDescent="0.25">
      <c r="A388" t="s">
        <v>31</v>
      </c>
      <c r="B388" t="str">
        <f t="shared" si="6"/>
        <v>BMW</v>
      </c>
      <c r="C388">
        <v>2007</v>
      </c>
      <c r="D388">
        <v>239660</v>
      </c>
      <c r="E388" t="s">
        <v>26</v>
      </c>
      <c r="F388" t="s">
        <v>9</v>
      </c>
      <c r="G388" t="s">
        <v>23</v>
      </c>
      <c r="H388">
        <v>27890</v>
      </c>
      <c r="I388" t="str">
        <f>VLOOKUP(Table1_2[[#This Row],[Manufacturing Company]],Table5[#All],2,FALSE)</f>
        <v>Germany</v>
      </c>
    </row>
    <row r="389" spans="1:9" x14ac:dyDescent="0.25">
      <c r="A389" t="s">
        <v>11</v>
      </c>
      <c r="B389" t="str">
        <f t="shared" si="6"/>
        <v>Audi</v>
      </c>
      <c r="C389">
        <v>2021</v>
      </c>
      <c r="D389">
        <v>209732</v>
      </c>
      <c r="E389" t="s">
        <v>12</v>
      </c>
      <c r="F389" t="s">
        <v>13</v>
      </c>
      <c r="G389" t="s">
        <v>10</v>
      </c>
      <c r="H389">
        <v>83595</v>
      </c>
      <c r="I389" t="str">
        <f>VLOOKUP(Table1_2[[#This Row],[Manufacturing Company]],Table5[#All],2,FALSE)</f>
        <v>Germany</v>
      </c>
    </row>
    <row r="390" spans="1:9" x14ac:dyDescent="0.25">
      <c r="A390" t="s">
        <v>15</v>
      </c>
      <c r="B390" t="str">
        <f t="shared" si="6"/>
        <v>BMW</v>
      </c>
      <c r="C390">
        <v>2022</v>
      </c>
      <c r="D390">
        <v>255400</v>
      </c>
      <c r="E390" t="s">
        <v>26</v>
      </c>
      <c r="F390" t="s">
        <v>9</v>
      </c>
      <c r="G390" t="s">
        <v>10</v>
      </c>
      <c r="H390">
        <v>69422</v>
      </c>
      <c r="I390" t="str">
        <f>VLOOKUP(Table1_2[[#This Row],[Manufacturing Company]],Table5[#All],2,FALSE)</f>
        <v>Germany</v>
      </c>
    </row>
    <row r="391" spans="1:9" x14ac:dyDescent="0.25">
      <c r="A391" t="s">
        <v>29</v>
      </c>
      <c r="B391" t="str">
        <f t="shared" si="6"/>
        <v>Volvo</v>
      </c>
      <c r="C391">
        <v>2014</v>
      </c>
      <c r="D391">
        <v>107754</v>
      </c>
      <c r="E391" t="s">
        <v>17</v>
      </c>
      <c r="F391" t="s">
        <v>13</v>
      </c>
      <c r="G391" t="s">
        <v>20</v>
      </c>
      <c r="H391">
        <v>41586</v>
      </c>
      <c r="I391" t="str">
        <f>VLOOKUP(Table1_2[[#This Row],[Manufacturing Company]],Table5[#All],2,FALSE)</f>
        <v>Sweden</v>
      </c>
    </row>
    <row r="392" spans="1:9" x14ac:dyDescent="0.25">
      <c r="A392" t="s">
        <v>27</v>
      </c>
      <c r="B392" t="str">
        <f t="shared" si="6"/>
        <v>Cadillac</v>
      </c>
      <c r="C392">
        <v>2021</v>
      </c>
      <c r="D392">
        <v>287732</v>
      </c>
      <c r="E392" t="s">
        <v>26</v>
      </c>
      <c r="F392" t="s">
        <v>9</v>
      </c>
      <c r="G392" t="s">
        <v>14</v>
      </c>
      <c r="H392">
        <v>100295</v>
      </c>
      <c r="I392" t="str">
        <f>VLOOKUP(Table1_2[[#This Row],[Manufacturing Company]],Table5[#All],2,FALSE)</f>
        <v>USA</v>
      </c>
    </row>
    <row r="393" spans="1:9" x14ac:dyDescent="0.25">
      <c r="A393" t="s">
        <v>27</v>
      </c>
      <c r="B393" t="str">
        <f t="shared" si="6"/>
        <v>Cadillac</v>
      </c>
      <c r="C393">
        <v>2015</v>
      </c>
      <c r="D393">
        <v>349313</v>
      </c>
      <c r="E393" t="s">
        <v>12</v>
      </c>
      <c r="F393" t="s">
        <v>13</v>
      </c>
      <c r="G393" t="s">
        <v>20</v>
      </c>
      <c r="H393">
        <v>61741</v>
      </c>
      <c r="I393" t="str">
        <f>VLOOKUP(Table1_2[[#This Row],[Manufacturing Company]],Table5[#All],2,FALSE)</f>
        <v>USA</v>
      </c>
    </row>
    <row r="394" spans="1:9" x14ac:dyDescent="0.25">
      <c r="A394" t="s">
        <v>11</v>
      </c>
      <c r="B394" t="str">
        <f t="shared" si="6"/>
        <v>Audi</v>
      </c>
      <c r="C394">
        <v>2010</v>
      </c>
      <c r="D394">
        <v>102916</v>
      </c>
      <c r="E394" t="s">
        <v>26</v>
      </c>
      <c r="F394" t="s">
        <v>13</v>
      </c>
      <c r="G394" t="s">
        <v>10</v>
      </c>
      <c r="H394">
        <v>144246</v>
      </c>
      <c r="I394" t="str">
        <f>VLOOKUP(Table1_2[[#This Row],[Manufacturing Company]],Table5[#All],2,FALSE)</f>
        <v>Germany</v>
      </c>
    </row>
    <row r="395" spans="1:9" x14ac:dyDescent="0.25">
      <c r="A395" t="s">
        <v>11</v>
      </c>
      <c r="B395" t="str">
        <f t="shared" si="6"/>
        <v>Audi</v>
      </c>
      <c r="C395">
        <v>2005</v>
      </c>
      <c r="D395">
        <v>18745</v>
      </c>
      <c r="E395" t="s">
        <v>17</v>
      </c>
      <c r="F395" t="s">
        <v>9</v>
      </c>
      <c r="G395" t="s">
        <v>23</v>
      </c>
      <c r="H395">
        <v>60113</v>
      </c>
      <c r="I395" t="str">
        <f>VLOOKUP(Table1_2[[#This Row],[Manufacturing Company]],Table5[#All],2,FALSE)</f>
        <v>Germany</v>
      </c>
    </row>
    <row r="396" spans="1:9" x14ac:dyDescent="0.25">
      <c r="A396" t="s">
        <v>25</v>
      </c>
      <c r="B396" t="str">
        <f t="shared" si="6"/>
        <v>Audi</v>
      </c>
      <c r="C396">
        <v>2005</v>
      </c>
      <c r="D396">
        <v>327742</v>
      </c>
      <c r="E396" t="s">
        <v>26</v>
      </c>
      <c r="F396" t="s">
        <v>9</v>
      </c>
      <c r="G396" t="s">
        <v>14</v>
      </c>
      <c r="H396">
        <v>89736</v>
      </c>
      <c r="I396" t="str">
        <f>VLOOKUP(Table1_2[[#This Row],[Manufacturing Company]],Table5[#All],2,FALSE)</f>
        <v>Germany</v>
      </c>
    </row>
    <row r="397" spans="1:9" x14ac:dyDescent="0.25">
      <c r="A397" t="s">
        <v>21</v>
      </c>
      <c r="B397" t="str">
        <f t="shared" si="6"/>
        <v>BMW</v>
      </c>
      <c r="C397">
        <v>2022</v>
      </c>
      <c r="D397">
        <v>241981</v>
      </c>
      <c r="E397" t="s">
        <v>26</v>
      </c>
      <c r="F397" t="s">
        <v>9</v>
      </c>
      <c r="G397" t="s">
        <v>10</v>
      </c>
      <c r="H397">
        <v>105072</v>
      </c>
      <c r="I397" t="str">
        <f>VLOOKUP(Table1_2[[#This Row],[Manufacturing Company]],Table5[#All],2,FALSE)</f>
        <v>Germany</v>
      </c>
    </row>
    <row r="398" spans="1:9" x14ac:dyDescent="0.25">
      <c r="A398" t="s">
        <v>25</v>
      </c>
      <c r="B398" t="str">
        <f t="shared" si="6"/>
        <v>Audi</v>
      </c>
      <c r="C398">
        <v>2023</v>
      </c>
      <c r="D398">
        <v>149126</v>
      </c>
      <c r="E398" t="s">
        <v>26</v>
      </c>
      <c r="F398" t="s">
        <v>13</v>
      </c>
      <c r="G398" t="s">
        <v>14</v>
      </c>
      <c r="H398">
        <v>74231</v>
      </c>
      <c r="I398" t="str">
        <f>VLOOKUP(Table1_2[[#This Row],[Manufacturing Company]],Table5[#All],2,FALSE)</f>
        <v>Germany</v>
      </c>
    </row>
    <row r="399" spans="1:9" x14ac:dyDescent="0.25">
      <c r="A399" t="s">
        <v>18</v>
      </c>
      <c r="B399" t="str">
        <f t="shared" si="6"/>
        <v>Lexus</v>
      </c>
      <c r="C399">
        <v>2013</v>
      </c>
      <c r="D399">
        <v>204464</v>
      </c>
      <c r="E399" t="s">
        <v>26</v>
      </c>
      <c r="F399" t="s">
        <v>13</v>
      </c>
      <c r="G399" t="s">
        <v>23</v>
      </c>
      <c r="H399">
        <v>27402</v>
      </c>
      <c r="I399" t="str">
        <f>VLOOKUP(Table1_2[[#This Row],[Manufacturing Company]],Table5[#All],2,FALSE)</f>
        <v>Japan</v>
      </c>
    </row>
    <row r="400" spans="1:9" x14ac:dyDescent="0.25">
      <c r="A400" t="s">
        <v>22</v>
      </c>
      <c r="B400" t="str">
        <f t="shared" si="6"/>
        <v>Mercedes</v>
      </c>
      <c r="C400">
        <v>2012</v>
      </c>
      <c r="D400">
        <v>45890</v>
      </c>
      <c r="E400" t="s">
        <v>12</v>
      </c>
      <c r="F400" t="s">
        <v>9</v>
      </c>
      <c r="G400" t="s">
        <v>23</v>
      </c>
      <c r="H400">
        <v>56727</v>
      </c>
      <c r="I400" t="str">
        <f>VLOOKUP(Table1_2[[#This Row],[Manufacturing Company]],Table5[#All],2,FALSE)</f>
        <v>Germany</v>
      </c>
    </row>
    <row r="401" spans="1:9" x14ac:dyDescent="0.25">
      <c r="A401" t="s">
        <v>31</v>
      </c>
      <c r="B401" t="str">
        <f t="shared" si="6"/>
        <v>BMW</v>
      </c>
      <c r="C401">
        <v>2014</v>
      </c>
      <c r="D401">
        <v>326925</v>
      </c>
      <c r="E401" t="s">
        <v>26</v>
      </c>
      <c r="F401" t="s">
        <v>13</v>
      </c>
      <c r="G401" t="s">
        <v>14</v>
      </c>
      <c r="H401">
        <v>23244</v>
      </c>
      <c r="I401" t="str">
        <f>VLOOKUP(Table1_2[[#This Row],[Manufacturing Company]],Table5[#All],2,FALSE)</f>
        <v>Germany</v>
      </c>
    </row>
    <row r="402" spans="1:9" x14ac:dyDescent="0.25">
      <c r="A402" t="s">
        <v>11</v>
      </c>
      <c r="B402" t="str">
        <f t="shared" si="6"/>
        <v>Audi</v>
      </c>
      <c r="C402">
        <v>2018</v>
      </c>
      <c r="D402">
        <v>38282</v>
      </c>
      <c r="E402" t="s">
        <v>8</v>
      </c>
      <c r="F402" t="s">
        <v>13</v>
      </c>
      <c r="G402" t="s">
        <v>20</v>
      </c>
      <c r="H402">
        <v>18358</v>
      </c>
      <c r="I402" t="str">
        <f>VLOOKUP(Table1_2[[#This Row],[Manufacturing Company]],Table5[#All],2,FALSE)</f>
        <v>Germany</v>
      </c>
    </row>
    <row r="403" spans="1:9" x14ac:dyDescent="0.25">
      <c r="A403" t="s">
        <v>21</v>
      </c>
      <c r="B403" t="str">
        <f t="shared" si="6"/>
        <v>BMW</v>
      </c>
      <c r="C403">
        <v>2021</v>
      </c>
      <c r="D403">
        <v>382177</v>
      </c>
      <c r="E403" t="s">
        <v>17</v>
      </c>
      <c r="F403" t="s">
        <v>9</v>
      </c>
      <c r="G403" t="s">
        <v>20</v>
      </c>
      <c r="H403">
        <v>146263</v>
      </c>
      <c r="I403" t="str">
        <f>VLOOKUP(Table1_2[[#This Row],[Manufacturing Company]],Table5[#All],2,FALSE)</f>
        <v>Germany</v>
      </c>
    </row>
    <row r="404" spans="1:9" x14ac:dyDescent="0.25">
      <c r="A404" t="s">
        <v>31</v>
      </c>
      <c r="B404" t="str">
        <f t="shared" si="6"/>
        <v>BMW</v>
      </c>
      <c r="C404">
        <v>2008</v>
      </c>
      <c r="D404">
        <v>334157</v>
      </c>
      <c r="E404" t="s">
        <v>12</v>
      </c>
      <c r="F404" t="s">
        <v>13</v>
      </c>
      <c r="G404" t="s">
        <v>14</v>
      </c>
      <c r="H404">
        <v>96971</v>
      </c>
      <c r="I404" t="str">
        <f>VLOOKUP(Table1_2[[#This Row],[Manufacturing Company]],Table5[#All],2,FALSE)</f>
        <v>Germany</v>
      </c>
    </row>
    <row r="405" spans="1:9" x14ac:dyDescent="0.25">
      <c r="A405" t="s">
        <v>18</v>
      </c>
      <c r="B405" t="str">
        <f t="shared" si="6"/>
        <v>Lexus</v>
      </c>
      <c r="C405">
        <v>2006</v>
      </c>
      <c r="D405">
        <v>352965</v>
      </c>
      <c r="E405" t="s">
        <v>8</v>
      </c>
      <c r="F405" t="s">
        <v>9</v>
      </c>
      <c r="G405" t="s">
        <v>23</v>
      </c>
      <c r="H405">
        <v>21152</v>
      </c>
      <c r="I405" t="str">
        <f>VLOOKUP(Table1_2[[#This Row],[Manufacturing Company]],Table5[#All],2,FALSE)</f>
        <v>Japan</v>
      </c>
    </row>
    <row r="406" spans="1:9" x14ac:dyDescent="0.25">
      <c r="A406" t="s">
        <v>22</v>
      </c>
      <c r="B406" t="str">
        <f t="shared" si="6"/>
        <v>Mercedes</v>
      </c>
      <c r="C406">
        <v>2016</v>
      </c>
      <c r="D406">
        <v>246909</v>
      </c>
      <c r="E406" t="s">
        <v>30</v>
      </c>
      <c r="F406" t="s">
        <v>13</v>
      </c>
      <c r="G406" t="s">
        <v>10</v>
      </c>
      <c r="H406">
        <v>91739</v>
      </c>
      <c r="I406" t="str">
        <f>VLOOKUP(Table1_2[[#This Row],[Manufacturing Company]],Table5[#All],2,FALSE)</f>
        <v>Germany</v>
      </c>
    </row>
    <row r="407" spans="1:9" x14ac:dyDescent="0.25">
      <c r="A407" t="s">
        <v>29</v>
      </c>
      <c r="B407" t="str">
        <f t="shared" si="6"/>
        <v>Volvo</v>
      </c>
      <c r="C407">
        <v>2013</v>
      </c>
      <c r="D407">
        <v>264469</v>
      </c>
      <c r="E407" t="s">
        <v>26</v>
      </c>
      <c r="F407" t="s">
        <v>13</v>
      </c>
      <c r="G407" t="s">
        <v>20</v>
      </c>
      <c r="H407">
        <v>22512</v>
      </c>
      <c r="I407" t="str">
        <f>VLOOKUP(Table1_2[[#This Row],[Manufacturing Company]],Table5[#All],2,FALSE)</f>
        <v>Sweden</v>
      </c>
    </row>
    <row r="408" spans="1:9" x14ac:dyDescent="0.25">
      <c r="A408" t="s">
        <v>25</v>
      </c>
      <c r="B408" t="str">
        <f t="shared" si="6"/>
        <v>Audi</v>
      </c>
      <c r="C408">
        <v>2021</v>
      </c>
      <c r="D408">
        <v>325042</v>
      </c>
      <c r="E408" t="s">
        <v>26</v>
      </c>
      <c r="F408" t="s">
        <v>9</v>
      </c>
      <c r="G408" t="s">
        <v>14</v>
      </c>
      <c r="H408">
        <v>17742</v>
      </c>
      <c r="I408" t="str">
        <f>VLOOKUP(Table1_2[[#This Row],[Manufacturing Company]],Table5[#All],2,FALSE)</f>
        <v>Germany</v>
      </c>
    </row>
    <row r="409" spans="1:9" x14ac:dyDescent="0.25">
      <c r="A409" t="s">
        <v>16</v>
      </c>
      <c r="B409" t="str">
        <f t="shared" si="6"/>
        <v>BMW</v>
      </c>
      <c r="C409">
        <v>2016</v>
      </c>
      <c r="D409">
        <v>284024</v>
      </c>
      <c r="E409" t="s">
        <v>8</v>
      </c>
      <c r="F409" t="s">
        <v>9</v>
      </c>
      <c r="G409" t="s">
        <v>20</v>
      </c>
      <c r="H409">
        <v>55972</v>
      </c>
      <c r="I409" t="str">
        <f>VLOOKUP(Table1_2[[#This Row],[Manufacturing Company]],Table5[#All],2,FALSE)</f>
        <v>Germany</v>
      </c>
    </row>
    <row r="410" spans="1:9" x14ac:dyDescent="0.25">
      <c r="A410" t="s">
        <v>18</v>
      </c>
      <c r="B410" t="str">
        <f t="shared" si="6"/>
        <v>Lexus</v>
      </c>
      <c r="C410">
        <v>2008</v>
      </c>
      <c r="D410">
        <v>263196</v>
      </c>
      <c r="E410" t="s">
        <v>12</v>
      </c>
      <c r="F410" t="s">
        <v>9</v>
      </c>
      <c r="G410" t="s">
        <v>14</v>
      </c>
      <c r="H410">
        <v>83313</v>
      </c>
      <c r="I410" t="str">
        <f>VLOOKUP(Table1_2[[#This Row],[Manufacturing Company]],Table5[#All],2,FALSE)</f>
        <v>Japan</v>
      </c>
    </row>
    <row r="411" spans="1:9" x14ac:dyDescent="0.25">
      <c r="A411" t="s">
        <v>27</v>
      </c>
      <c r="B411" t="str">
        <f t="shared" si="6"/>
        <v>Cadillac</v>
      </c>
      <c r="C411">
        <v>2006</v>
      </c>
      <c r="D411">
        <v>206575</v>
      </c>
      <c r="E411" t="s">
        <v>12</v>
      </c>
      <c r="F411" t="s">
        <v>9</v>
      </c>
      <c r="G411" t="s">
        <v>14</v>
      </c>
      <c r="H411">
        <v>37263</v>
      </c>
      <c r="I411" t="str">
        <f>VLOOKUP(Table1_2[[#This Row],[Manufacturing Company]],Table5[#All],2,FALSE)</f>
        <v>USA</v>
      </c>
    </row>
    <row r="412" spans="1:9" x14ac:dyDescent="0.25">
      <c r="A412" t="s">
        <v>7</v>
      </c>
      <c r="B412" t="str">
        <f t="shared" si="6"/>
        <v>Jaguar</v>
      </c>
      <c r="C412">
        <v>2008</v>
      </c>
      <c r="D412">
        <v>289151</v>
      </c>
      <c r="E412" t="s">
        <v>26</v>
      </c>
      <c r="F412" t="s">
        <v>13</v>
      </c>
      <c r="G412" t="s">
        <v>23</v>
      </c>
      <c r="H412">
        <v>128269</v>
      </c>
      <c r="I412" t="str">
        <f>VLOOKUP(Table1_2[[#This Row],[Manufacturing Company]],Table5[#All],2,FALSE)</f>
        <v>UK</v>
      </c>
    </row>
    <row r="413" spans="1:9" x14ac:dyDescent="0.25">
      <c r="A413" t="s">
        <v>25</v>
      </c>
      <c r="B413" t="str">
        <f t="shared" si="6"/>
        <v>Audi</v>
      </c>
      <c r="C413">
        <v>2019</v>
      </c>
      <c r="D413">
        <v>83599</v>
      </c>
      <c r="E413" t="s">
        <v>26</v>
      </c>
      <c r="F413" t="s">
        <v>9</v>
      </c>
      <c r="G413" t="s">
        <v>23</v>
      </c>
      <c r="H413">
        <v>18391</v>
      </c>
      <c r="I413" t="str">
        <f>VLOOKUP(Table1_2[[#This Row],[Manufacturing Company]],Table5[#All],2,FALSE)</f>
        <v>Germany</v>
      </c>
    </row>
    <row r="414" spans="1:9" x14ac:dyDescent="0.25">
      <c r="A414" t="s">
        <v>15</v>
      </c>
      <c r="B414" t="str">
        <f t="shared" si="6"/>
        <v>BMW</v>
      </c>
      <c r="C414">
        <v>2014</v>
      </c>
      <c r="D414">
        <v>331967</v>
      </c>
      <c r="E414" t="s">
        <v>30</v>
      </c>
      <c r="F414" t="s">
        <v>13</v>
      </c>
      <c r="G414" t="s">
        <v>10</v>
      </c>
      <c r="H414">
        <v>66341</v>
      </c>
      <c r="I414" t="str">
        <f>VLOOKUP(Table1_2[[#This Row],[Manufacturing Company]],Table5[#All],2,FALSE)</f>
        <v>Germany</v>
      </c>
    </row>
    <row r="415" spans="1:9" x14ac:dyDescent="0.25">
      <c r="A415" t="s">
        <v>7</v>
      </c>
      <c r="B415" t="str">
        <f t="shared" si="6"/>
        <v>Jaguar</v>
      </c>
      <c r="C415">
        <v>2023</v>
      </c>
      <c r="D415">
        <v>306252</v>
      </c>
      <c r="E415" t="s">
        <v>8</v>
      </c>
      <c r="F415" t="s">
        <v>13</v>
      </c>
      <c r="G415" t="s">
        <v>20</v>
      </c>
      <c r="H415">
        <v>116024</v>
      </c>
      <c r="I415" t="str">
        <f>VLOOKUP(Table1_2[[#This Row],[Manufacturing Company]],Table5[#All],2,FALSE)</f>
        <v>UK</v>
      </c>
    </row>
    <row r="416" spans="1:9" x14ac:dyDescent="0.25">
      <c r="A416" t="s">
        <v>25</v>
      </c>
      <c r="B416" t="str">
        <f t="shared" si="6"/>
        <v>Audi</v>
      </c>
      <c r="C416">
        <v>2005</v>
      </c>
      <c r="D416">
        <v>233833</v>
      </c>
      <c r="E416" t="s">
        <v>12</v>
      </c>
      <c r="F416" t="s">
        <v>13</v>
      </c>
      <c r="G416" t="s">
        <v>14</v>
      </c>
      <c r="H416">
        <v>75936</v>
      </c>
      <c r="I416" t="str">
        <f>VLOOKUP(Table1_2[[#This Row],[Manufacturing Company]],Table5[#All],2,FALSE)</f>
        <v>Germany</v>
      </c>
    </row>
    <row r="417" spans="1:9" x14ac:dyDescent="0.25">
      <c r="A417" t="s">
        <v>18</v>
      </c>
      <c r="B417" t="str">
        <f t="shared" si="6"/>
        <v>Lexus</v>
      </c>
      <c r="C417">
        <v>2019</v>
      </c>
      <c r="D417">
        <v>270187</v>
      </c>
      <c r="E417" t="s">
        <v>8</v>
      </c>
      <c r="F417" t="s">
        <v>13</v>
      </c>
      <c r="G417" t="s">
        <v>14</v>
      </c>
      <c r="H417">
        <v>58057</v>
      </c>
      <c r="I417" t="str">
        <f>VLOOKUP(Table1_2[[#This Row],[Manufacturing Company]],Table5[#All],2,FALSE)</f>
        <v>Japan</v>
      </c>
    </row>
    <row r="418" spans="1:9" x14ac:dyDescent="0.25">
      <c r="A418" t="s">
        <v>7</v>
      </c>
      <c r="B418" t="str">
        <f t="shared" si="6"/>
        <v>Jaguar</v>
      </c>
      <c r="C418">
        <v>2015</v>
      </c>
      <c r="D418">
        <v>265689</v>
      </c>
      <c r="E418" t="s">
        <v>30</v>
      </c>
      <c r="F418" t="s">
        <v>13</v>
      </c>
      <c r="G418" t="s">
        <v>10</v>
      </c>
      <c r="H418">
        <v>73871</v>
      </c>
      <c r="I418" t="str">
        <f>VLOOKUP(Table1_2[[#This Row],[Manufacturing Company]],Table5[#All],2,FALSE)</f>
        <v>UK</v>
      </c>
    </row>
    <row r="419" spans="1:9" x14ac:dyDescent="0.25">
      <c r="A419" t="s">
        <v>11</v>
      </c>
      <c r="B419" t="str">
        <f t="shared" si="6"/>
        <v>Audi</v>
      </c>
      <c r="C419">
        <v>2012</v>
      </c>
      <c r="D419">
        <v>381721</v>
      </c>
      <c r="E419" t="s">
        <v>17</v>
      </c>
      <c r="F419" t="s">
        <v>13</v>
      </c>
      <c r="G419" t="s">
        <v>20</v>
      </c>
      <c r="H419">
        <v>138692</v>
      </c>
      <c r="I419" t="str">
        <f>VLOOKUP(Table1_2[[#This Row],[Manufacturing Company]],Table5[#All],2,FALSE)</f>
        <v>Germany</v>
      </c>
    </row>
    <row r="420" spans="1:9" x14ac:dyDescent="0.25">
      <c r="A420" t="s">
        <v>22</v>
      </c>
      <c r="B420" t="str">
        <f t="shared" si="6"/>
        <v>Mercedes</v>
      </c>
      <c r="C420">
        <v>2023</v>
      </c>
      <c r="D420">
        <v>85695</v>
      </c>
      <c r="E420" t="s">
        <v>30</v>
      </c>
      <c r="F420" t="s">
        <v>13</v>
      </c>
      <c r="G420" t="s">
        <v>10</v>
      </c>
      <c r="H420">
        <v>75077</v>
      </c>
      <c r="I420" t="str">
        <f>VLOOKUP(Table1_2[[#This Row],[Manufacturing Company]],Table5[#All],2,FALSE)</f>
        <v>Germany</v>
      </c>
    </row>
    <row r="421" spans="1:9" x14ac:dyDescent="0.25">
      <c r="A421" t="s">
        <v>18</v>
      </c>
      <c r="B421" t="str">
        <f t="shared" si="6"/>
        <v>Lexus</v>
      </c>
      <c r="C421">
        <v>2023</v>
      </c>
      <c r="D421">
        <v>72888</v>
      </c>
      <c r="E421" t="s">
        <v>26</v>
      </c>
      <c r="F421" t="s">
        <v>13</v>
      </c>
      <c r="G421" t="s">
        <v>14</v>
      </c>
      <c r="H421">
        <v>67076</v>
      </c>
      <c r="I421" t="str">
        <f>VLOOKUP(Table1_2[[#This Row],[Manufacturing Company]],Table5[#All],2,FALSE)</f>
        <v>Japan</v>
      </c>
    </row>
    <row r="422" spans="1:9" x14ac:dyDescent="0.25">
      <c r="A422" t="s">
        <v>11</v>
      </c>
      <c r="B422" t="str">
        <f t="shared" si="6"/>
        <v>Audi</v>
      </c>
      <c r="C422">
        <v>2022</v>
      </c>
      <c r="D422">
        <v>172833</v>
      </c>
      <c r="E422" t="s">
        <v>8</v>
      </c>
      <c r="F422" t="s">
        <v>13</v>
      </c>
      <c r="G422" t="s">
        <v>14</v>
      </c>
      <c r="H422">
        <v>30348</v>
      </c>
      <c r="I422" t="str">
        <f>VLOOKUP(Table1_2[[#This Row],[Manufacturing Company]],Table5[#All],2,FALSE)</f>
        <v>Germany</v>
      </c>
    </row>
    <row r="423" spans="1:9" x14ac:dyDescent="0.25">
      <c r="A423" t="s">
        <v>11</v>
      </c>
      <c r="B423" t="str">
        <f t="shared" si="6"/>
        <v>Audi</v>
      </c>
      <c r="C423">
        <v>2012</v>
      </c>
      <c r="D423">
        <v>275593</v>
      </c>
      <c r="E423" t="s">
        <v>30</v>
      </c>
      <c r="F423" t="s">
        <v>9</v>
      </c>
      <c r="G423" t="s">
        <v>10</v>
      </c>
      <c r="H423">
        <v>63623</v>
      </c>
      <c r="I423" t="str">
        <f>VLOOKUP(Table1_2[[#This Row],[Manufacturing Company]],Table5[#All],2,FALSE)</f>
        <v>Germany</v>
      </c>
    </row>
    <row r="424" spans="1:9" x14ac:dyDescent="0.25">
      <c r="A424" t="s">
        <v>16</v>
      </c>
      <c r="B424" t="str">
        <f t="shared" si="6"/>
        <v>BMW</v>
      </c>
      <c r="C424">
        <v>2016</v>
      </c>
      <c r="D424">
        <v>307411</v>
      </c>
      <c r="E424" t="s">
        <v>17</v>
      </c>
      <c r="F424" t="s">
        <v>9</v>
      </c>
      <c r="G424" t="s">
        <v>10</v>
      </c>
      <c r="H424">
        <v>88365</v>
      </c>
      <c r="I424" t="str">
        <f>VLOOKUP(Table1_2[[#This Row],[Manufacturing Company]],Table5[#All],2,FALSE)</f>
        <v>Germany</v>
      </c>
    </row>
    <row r="425" spans="1:9" x14ac:dyDescent="0.25">
      <c r="A425" t="s">
        <v>25</v>
      </c>
      <c r="B425" t="str">
        <f t="shared" si="6"/>
        <v>Audi</v>
      </c>
      <c r="C425">
        <v>2014</v>
      </c>
      <c r="D425">
        <v>107840</v>
      </c>
      <c r="E425" t="s">
        <v>17</v>
      </c>
      <c r="F425" t="s">
        <v>13</v>
      </c>
      <c r="G425" t="s">
        <v>23</v>
      </c>
      <c r="H425">
        <v>49086</v>
      </c>
      <c r="I425" t="str">
        <f>VLOOKUP(Table1_2[[#This Row],[Manufacturing Company]],Table5[#All],2,FALSE)</f>
        <v>Germany</v>
      </c>
    </row>
    <row r="426" spans="1:9" x14ac:dyDescent="0.25">
      <c r="A426" t="s">
        <v>22</v>
      </c>
      <c r="B426" t="str">
        <f t="shared" si="6"/>
        <v>Mercedes</v>
      </c>
      <c r="C426">
        <v>2014</v>
      </c>
      <c r="D426">
        <v>263949</v>
      </c>
      <c r="E426" t="s">
        <v>30</v>
      </c>
      <c r="F426" t="s">
        <v>13</v>
      </c>
      <c r="G426" t="s">
        <v>20</v>
      </c>
      <c r="H426">
        <v>91611</v>
      </c>
      <c r="I426" t="str">
        <f>VLOOKUP(Table1_2[[#This Row],[Manufacturing Company]],Table5[#All],2,FALSE)</f>
        <v>Germany</v>
      </c>
    </row>
    <row r="427" spans="1:9" x14ac:dyDescent="0.25">
      <c r="A427" t="s">
        <v>18</v>
      </c>
      <c r="B427" t="str">
        <f t="shared" si="6"/>
        <v>Lexus</v>
      </c>
      <c r="C427">
        <v>2023</v>
      </c>
      <c r="D427">
        <v>398092</v>
      </c>
      <c r="E427" t="s">
        <v>8</v>
      </c>
      <c r="F427" t="s">
        <v>9</v>
      </c>
      <c r="G427" t="s">
        <v>10</v>
      </c>
      <c r="H427">
        <v>26411</v>
      </c>
      <c r="I427" t="str">
        <f>VLOOKUP(Table1_2[[#This Row],[Manufacturing Company]],Table5[#All],2,FALSE)</f>
        <v>Japan</v>
      </c>
    </row>
    <row r="428" spans="1:9" x14ac:dyDescent="0.25">
      <c r="A428" t="s">
        <v>18</v>
      </c>
      <c r="B428" t="str">
        <f t="shared" si="6"/>
        <v>Lexus</v>
      </c>
      <c r="C428">
        <v>2009</v>
      </c>
      <c r="D428">
        <v>25017</v>
      </c>
      <c r="E428" t="s">
        <v>26</v>
      </c>
      <c r="F428" t="s">
        <v>13</v>
      </c>
      <c r="G428" t="s">
        <v>23</v>
      </c>
      <c r="H428">
        <v>86639</v>
      </c>
      <c r="I428" t="str">
        <f>VLOOKUP(Table1_2[[#This Row],[Manufacturing Company]],Table5[#All],2,FALSE)</f>
        <v>Japan</v>
      </c>
    </row>
    <row r="429" spans="1:9" x14ac:dyDescent="0.25">
      <c r="A429" t="s">
        <v>27</v>
      </c>
      <c r="B429" t="str">
        <f t="shared" si="6"/>
        <v>Cadillac</v>
      </c>
      <c r="C429">
        <v>2017</v>
      </c>
      <c r="D429">
        <v>342277</v>
      </c>
      <c r="E429" t="s">
        <v>17</v>
      </c>
      <c r="F429" t="s">
        <v>9</v>
      </c>
      <c r="G429" t="s">
        <v>14</v>
      </c>
      <c r="H429">
        <v>125298</v>
      </c>
      <c r="I429" t="str">
        <f>VLOOKUP(Table1_2[[#This Row],[Manufacturing Company]],Table5[#All],2,FALSE)</f>
        <v>USA</v>
      </c>
    </row>
    <row r="430" spans="1:9" x14ac:dyDescent="0.25">
      <c r="A430" t="s">
        <v>21</v>
      </c>
      <c r="B430" t="str">
        <f t="shared" si="6"/>
        <v>BMW</v>
      </c>
      <c r="C430">
        <v>2021</v>
      </c>
      <c r="D430">
        <v>283994</v>
      </c>
      <c r="E430" t="s">
        <v>26</v>
      </c>
      <c r="F430" t="s">
        <v>13</v>
      </c>
      <c r="G430" t="s">
        <v>20</v>
      </c>
      <c r="H430">
        <v>42483</v>
      </c>
      <c r="I430" t="str">
        <f>VLOOKUP(Table1_2[[#This Row],[Manufacturing Company]],Table5[#All],2,FALSE)</f>
        <v>Germany</v>
      </c>
    </row>
    <row r="431" spans="1:9" x14ac:dyDescent="0.25">
      <c r="A431" t="s">
        <v>16</v>
      </c>
      <c r="B431" t="str">
        <f t="shared" si="6"/>
        <v>BMW</v>
      </c>
      <c r="C431">
        <v>2012</v>
      </c>
      <c r="D431">
        <v>171856</v>
      </c>
      <c r="E431" t="s">
        <v>8</v>
      </c>
      <c r="F431" t="s">
        <v>13</v>
      </c>
      <c r="G431" t="s">
        <v>23</v>
      </c>
      <c r="H431">
        <v>144368</v>
      </c>
      <c r="I431" t="str">
        <f>VLOOKUP(Table1_2[[#This Row],[Manufacturing Company]],Table5[#All],2,FALSE)</f>
        <v>Germany</v>
      </c>
    </row>
    <row r="432" spans="1:9" x14ac:dyDescent="0.25">
      <c r="A432" t="s">
        <v>31</v>
      </c>
      <c r="B432" t="str">
        <f t="shared" si="6"/>
        <v>BMW</v>
      </c>
      <c r="C432">
        <v>2008</v>
      </c>
      <c r="D432">
        <v>362335</v>
      </c>
      <c r="E432" t="s">
        <v>12</v>
      </c>
      <c r="F432" t="s">
        <v>13</v>
      </c>
      <c r="G432" t="s">
        <v>10</v>
      </c>
      <c r="H432">
        <v>136444</v>
      </c>
      <c r="I432" t="str">
        <f>VLOOKUP(Table1_2[[#This Row],[Manufacturing Company]],Table5[#All],2,FALSE)</f>
        <v>Germany</v>
      </c>
    </row>
    <row r="433" spans="1:9" x14ac:dyDescent="0.25">
      <c r="A433" t="s">
        <v>21</v>
      </c>
      <c r="B433" t="str">
        <f t="shared" si="6"/>
        <v>BMW</v>
      </c>
      <c r="C433">
        <v>2015</v>
      </c>
      <c r="D433">
        <v>279929</v>
      </c>
      <c r="E433" t="s">
        <v>26</v>
      </c>
      <c r="F433" t="s">
        <v>9</v>
      </c>
      <c r="G433" t="s">
        <v>10</v>
      </c>
      <c r="H433">
        <v>113161</v>
      </c>
      <c r="I433" t="str">
        <f>VLOOKUP(Table1_2[[#This Row],[Manufacturing Company]],Table5[#All],2,FALSE)</f>
        <v>Germany</v>
      </c>
    </row>
    <row r="434" spans="1:9" x14ac:dyDescent="0.25">
      <c r="A434" t="s">
        <v>7</v>
      </c>
      <c r="B434" t="str">
        <f t="shared" si="6"/>
        <v>Jaguar</v>
      </c>
      <c r="C434">
        <v>2021</v>
      </c>
      <c r="D434">
        <v>5343</v>
      </c>
      <c r="E434" t="s">
        <v>30</v>
      </c>
      <c r="F434" t="s">
        <v>13</v>
      </c>
      <c r="G434" t="s">
        <v>20</v>
      </c>
      <c r="H434">
        <v>52585</v>
      </c>
      <c r="I434" t="str">
        <f>VLOOKUP(Table1_2[[#This Row],[Manufacturing Company]],Table5[#All],2,FALSE)</f>
        <v>UK</v>
      </c>
    </row>
    <row r="435" spans="1:9" x14ac:dyDescent="0.25">
      <c r="A435" t="s">
        <v>7</v>
      </c>
      <c r="B435" t="str">
        <f t="shared" si="6"/>
        <v>Jaguar</v>
      </c>
      <c r="C435">
        <v>2023</v>
      </c>
      <c r="D435">
        <v>213977</v>
      </c>
      <c r="E435" t="s">
        <v>17</v>
      </c>
      <c r="F435" t="s">
        <v>13</v>
      </c>
      <c r="G435" t="s">
        <v>10</v>
      </c>
      <c r="H435">
        <v>29623</v>
      </c>
      <c r="I435" t="str">
        <f>VLOOKUP(Table1_2[[#This Row],[Manufacturing Company]],Table5[#All],2,FALSE)</f>
        <v>UK</v>
      </c>
    </row>
    <row r="436" spans="1:9" x14ac:dyDescent="0.25">
      <c r="A436" t="s">
        <v>18</v>
      </c>
      <c r="B436" t="str">
        <f t="shared" si="6"/>
        <v>Lexus</v>
      </c>
      <c r="C436">
        <v>2011</v>
      </c>
      <c r="D436">
        <v>342405</v>
      </c>
      <c r="E436" t="s">
        <v>26</v>
      </c>
      <c r="F436" t="s">
        <v>13</v>
      </c>
      <c r="G436" t="s">
        <v>20</v>
      </c>
      <c r="H436">
        <v>135914</v>
      </c>
      <c r="I436" t="str">
        <f>VLOOKUP(Table1_2[[#This Row],[Manufacturing Company]],Table5[#All],2,FALSE)</f>
        <v>Japan</v>
      </c>
    </row>
    <row r="437" spans="1:9" x14ac:dyDescent="0.25">
      <c r="A437" t="s">
        <v>25</v>
      </c>
      <c r="B437" t="str">
        <f t="shared" si="6"/>
        <v>Audi</v>
      </c>
      <c r="C437">
        <v>2016</v>
      </c>
      <c r="D437">
        <v>102641</v>
      </c>
      <c r="E437" t="s">
        <v>26</v>
      </c>
      <c r="F437" t="s">
        <v>9</v>
      </c>
      <c r="G437" t="s">
        <v>20</v>
      </c>
      <c r="H437">
        <v>132959</v>
      </c>
      <c r="I437" t="str">
        <f>VLOOKUP(Table1_2[[#This Row],[Manufacturing Company]],Table5[#All],2,FALSE)</f>
        <v>Germany</v>
      </c>
    </row>
    <row r="438" spans="1:9" x14ac:dyDescent="0.25">
      <c r="A438" t="s">
        <v>29</v>
      </c>
      <c r="B438" t="str">
        <f t="shared" si="6"/>
        <v>Volvo</v>
      </c>
      <c r="C438">
        <v>2019</v>
      </c>
      <c r="D438">
        <v>362742</v>
      </c>
      <c r="E438" t="s">
        <v>30</v>
      </c>
      <c r="F438" t="s">
        <v>13</v>
      </c>
      <c r="G438" t="s">
        <v>14</v>
      </c>
      <c r="H438">
        <v>87156</v>
      </c>
      <c r="I438" t="str">
        <f>VLOOKUP(Table1_2[[#This Row],[Manufacturing Company]],Table5[#All],2,FALSE)</f>
        <v>Sweden</v>
      </c>
    </row>
    <row r="439" spans="1:9" x14ac:dyDescent="0.25">
      <c r="A439" t="s">
        <v>18</v>
      </c>
      <c r="B439" t="str">
        <f t="shared" si="6"/>
        <v>Lexus</v>
      </c>
      <c r="C439">
        <v>2008</v>
      </c>
      <c r="D439">
        <v>332784</v>
      </c>
      <c r="E439" t="s">
        <v>26</v>
      </c>
      <c r="F439" t="s">
        <v>9</v>
      </c>
      <c r="G439" t="s">
        <v>20</v>
      </c>
      <c r="H439">
        <v>46991</v>
      </c>
      <c r="I439" t="str">
        <f>VLOOKUP(Table1_2[[#This Row],[Manufacturing Company]],Table5[#All],2,FALSE)</f>
        <v>Japan</v>
      </c>
    </row>
    <row r="440" spans="1:9" x14ac:dyDescent="0.25">
      <c r="A440" t="s">
        <v>15</v>
      </c>
      <c r="B440" t="str">
        <f t="shared" si="6"/>
        <v>BMW</v>
      </c>
      <c r="C440">
        <v>2009</v>
      </c>
      <c r="D440">
        <v>129508</v>
      </c>
      <c r="E440" t="s">
        <v>17</v>
      </c>
      <c r="F440" t="s">
        <v>13</v>
      </c>
      <c r="G440" t="s">
        <v>20</v>
      </c>
      <c r="H440">
        <v>56571</v>
      </c>
      <c r="I440" t="str">
        <f>VLOOKUP(Table1_2[[#This Row],[Manufacturing Company]],Table5[#All],2,FALSE)</f>
        <v>Germany</v>
      </c>
    </row>
    <row r="441" spans="1:9" x14ac:dyDescent="0.25">
      <c r="A441" t="s">
        <v>11</v>
      </c>
      <c r="B441" t="str">
        <f t="shared" si="6"/>
        <v>Audi</v>
      </c>
      <c r="C441">
        <v>2018</v>
      </c>
      <c r="D441">
        <v>198294</v>
      </c>
      <c r="E441" t="s">
        <v>30</v>
      </c>
      <c r="F441" t="s">
        <v>9</v>
      </c>
      <c r="G441" t="s">
        <v>10</v>
      </c>
      <c r="H441">
        <v>35833</v>
      </c>
      <c r="I441" t="str">
        <f>VLOOKUP(Table1_2[[#This Row],[Manufacturing Company]],Table5[#All],2,FALSE)</f>
        <v>Germany</v>
      </c>
    </row>
    <row r="442" spans="1:9" x14ac:dyDescent="0.25">
      <c r="A442" t="s">
        <v>7</v>
      </c>
      <c r="B442" t="str">
        <f t="shared" si="6"/>
        <v>Jaguar</v>
      </c>
      <c r="C442">
        <v>2018</v>
      </c>
      <c r="D442">
        <v>32195</v>
      </c>
      <c r="E442" t="s">
        <v>17</v>
      </c>
      <c r="F442" t="s">
        <v>13</v>
      </c>
      <c r="G442" t="s">
        <v>10</v>
      </c>
      <c r="H442">
        <v>19191</v>
      </c>
      <c r="I442" t="str">
        <f>VLOOKUP(Table1_2[[#This Row],[Manufacturing Company]],Table5[#All],2,FALSE)</f>
        <v>UK</v>
      </c>
    </row>
    <row r="443" spans="1:9" x14ac:dyDescent="0.25">
      <c r="A443" t="s">
        <v>28</v>
      </c>
      <c r="B443" t="str">
        <f t="shared" si="6"/>
        <v>Tesla</v>
      </c>
      <c r="C443">
        <v>2007</v>
      </c>
      <c r="D443">
        <v>369643</v>
      </c>
      <c r="E443" t="s">
        <v>17</v>
      </c>
      <c r="F443" t="s">
        <v>9</v>
      </c>
      <c r="G443" t="s">
        <v>23</v>
      </c>
      <c r="H443">
        <v>37162</v>
      </c>
      <c r="I443" t="str">
        <f>VLOOKUP(Table1_2[[#This Row],[Manufacturing Company]],Table5[#All],2,FALSE)</f>
        <v>USA</v>
      </c>
    </row>
    <row r="444" spans="1:9" x14ac:dyDescent="0.25">
      <c r="A444" t="s">
        <v>18</v>
      </c>
      <c r="B444" t="str">
        <f t="shared" si="6"/>
        <v>Lexus</v>
      </c>
      <c r="C444">
        <v>2007</v>
      </c>
      <c r="D444">
        <v>146205</v>
      </c>
      <c r="E444" t="s">
        <v>8</v>
      </c>
      <c r="F444" t="s">
        <v>13</v>
      </c>
      <c r="G444" t="s">
        <v>10</v>
      </c>
      <c r="H444">
        <v>139764</v>
      </c>
      <c r="I444" t="str">
        <f>VLOOKUP(Table1_2[[#This Row],[Manufacturing Company]],Table5[#All],2,FALSE)</f>
        <v>Japan</v>
      </c>
    </row>
    <row r="445" spans="1:9" x14ac:dyDescent="0.25">
      <c r="A445" t="s">
        <v>15</v>
      </c>
      <c r="B445" t="str">
        <f t="shared" si="6"/>
        <v>BMW</v>
      </c>
      <c r="C445">
        <v>2006</v>
      </c>
      <c r="D445">
        <v>20675</v>
      </c>
      <c r="E445" t="s">
        <v>26</v>
      </c>
      <c r="F445" t="s">
        <v>9</v>
      </c>
      <c r="G445" t="s">
        <v>14</v>
      </c>
      <c r="H445">
        <v>45595</v>
      </c>
      <c r="I445" t="str">
        <f>VLOOKUP(Table1_2[[#This Row],[Manufacturing Company]],Table5[#All],2,FALSE)</f>
        <v>Germany</v>
      </c>
    </row>
    <row r="446" spans="1:9" x14ac:dyDescent="0.25">
      <c r="A446" t="s">
        <v>15</v>
      </c>
      <c r="B446" t="str">
        <f t="shared" si="6"/>
        <v>BMW</v>
      </c>
      <c r="C446">
        <v>2018</v>
      </c>
      <c r="D446">
        <v>352901</v>
      </c>
      <c r="E446" t="s">
        <v>17</v>
      </c>
      <c r="F446" t="s">
        <v>13</v>
      </c>
      <c r="G446" t="s">
        <v>10</v>
      </c>
      <c r="H446">
        <v>139952</v>
      </c>
      <c r="I446" t="str">
        <f>VLOOKUP(Table1_2[[#This Row],[Manufacturing Company]],Table5[#All],2,FALSE)</f>
        <v>Germany</v>
      </c>
    </row>
    <row r="447" spans="1:9" x14ac:dyDescent="0.25">
      <c r="A447" t="s">
        <v>31</v>
      </c>
      <c r="B447" t="str">
        <f t="shared" si="6"/>
        <v>BMW</v>
      </c>
      <c r="C447">
        <v>2009</v>
      </c>
      <c r="D447">
        <v>193930</v>
      </c>
      <c r="E447" t="s">
        <v>12</v>
      </c>
      <c r="F447" t="s">
        <v>13</v>
      </c>
      <c r="G447" t="s">
        <v>14</v>
      </c>
      <c r="H447">
        <v>80140</v>
      </c>
      <c r="I447" t="str">
        <f>VLOOKUP(Table1_2[[#This Row],[Manufacturing Company]],Table5[#All],2,FALSE)</f>
        <v>Germany</v>
      </c>
    </row>
    <row r="448" spans="1:9" x14ac:dyDescent="0.25">
      <c r="A448" t="s">
        <v>22</v>
      </c>
      <c r="B448" t="str">
        <f t="shared" si="6"/>
        <v>Mercedes</v>
      </c>
      <c r="C448">
        <v>2020</v>
      </c>
      <c r="D448">
        <v>209553</v>
      </c>
      <c r="E448" t="s">
        <v>17</v>
      </c>
      <c r="F448" t="s">
        <v>13</v>
      </c>
      <c r="G448" t="s">
        <v>14</v>
      </c>
      <c r="H448">
        <v>44965</v>
      </c>
      <c r="I448" t="str">
        <f>VLOOKUP(Table1_2[[#This Row],[Manufacturing Company]],Table5[#All],2,FALSE)</f>
        <v>Germany</v>
      </c>
    </row>
    <row r="449" spans="1:9" x14ac:dyDescent="0.25">
      <c r="A449" t="s">
        <v>7</v>
      </c>
      <c r="B449" t="str">
        <f t="shared" si="6"/>
        <v>Jaguar</v>
      </c>
      <c r="C449">
        <v>2011</v>
      </c>
      <c r="D449">
        <v>204721</v>
      </c>
      <c r="E449" t="s">
        <v>17</v>
      </c>
      <c r="F449" t="s">
        <v>13</v>
      </c>
      <c r="G449" t="s">
        <v>14</v>
      </c>
      <c r="H449">
        <v>31209</v>
      </c>
      <c r="I449" t="str">
        <f>VLOOKUP(Table1_2[[#This Row],[Manufacturing Company]],Table5[#All],2,FALSE)</f>
        <v>UK</v>
      </c>
    </row>
    <row r="450" spans="1:9" x14ac:dyDescent="0.25">
      <c r="A450" t="s">
        <v>18</v>
      </c>
      <c r="B450" t="str">
        <f t="shared" ref="B450:B513" si="7">LEFT(A450, FIND(" ", A450) - 1)</f>
        <v>Lexus</v>
      </c>
      <c r="C450">
        <v>2019</v>
      </c>
      <c r="D450">
        <v>386518</v>
      </c>
      <c r="E450" t="s">
        <v>8</v>
      </c>
      <c r="F450" t="s">
        <v>13</v>
      </c>
      <c r="G450" t="s">
        <v>20</v>
      </c>
      <c r="H450">
        <v>99300</v>
      </c>
      <c r="I450" t="str">
        <f>VLOOKUP(Table1_2[[#This Row],[Manufacturing Company]],Table5[#All],2,FALSE)</f>
        <v>Japan</v>
      </c>
    </row>
    <row r="451" spans="1:9" x14ac:dyDescent="0.25">
      <c r="A451" t="s">
        <v>22</v>
      </c>
      <c r="B451" t="str">
        <f t="shared" si="7"/>
        <v>Mercedes</v>
      </c>
      <c r="C451">
        <v>2007</v>
      </c>
      <c r="D451">
        <v>329816</v>
      </c>
      <c r="E451" t="s">
        <v>30</v>
      </c>
      <c r="F451" t="s">
        <v>9</v>
      </c>
      <c r="G451" t="s">
        <v>14</v>
      </c>
      <c r="H451">
        <v>32778</v>
      </c>
      <c r="I451" t="str">
        <f>VLOOKUP(Table1_2[[#This Row],[Manufacturing Company]],Table5[#All],2,FALSE)</f>
        <v>Germany</v>
      </c>
    </row>
    <row r="452" spans="1:9" x14ac:dyDescent="0.25">
      <c r="A452" t="s">
        <v>16</v>
      </c>
      <c r="B452" t="str">
        <f t="shared" si="7"/>
        <v>BMW</v>
      </c>
      <c r="C452">
        <v>2016</v>
      </c>
      <c r="D452">
        <v>178999</v>
      </c>
      <c r="E452" t="s">
        <v>17</v>
      </c>
      <c r="F452" t="s">
        <v>13</v>
      </c>
      <c r="G452" t="s">
        <v>20</v>
      </c>
      <c r="H452">
        <v>135866</v>
      </c>
      <c r="I452" t="str">
        <f>VLOOKUP(Table1_2[[#This Row],[Manufacturing Company]],Table5[#All],2,FALSE)</f>
        <v>Germany</v>
      </c>
    </row>
    <row r="453" spans="1:9" x14ac:dyDescent="0.25">
      <c r="A453" t="s">
        <v>29</v>
      </c>
      <c r="B453" t="str">
        <f t="shared" si="7"/>
        <v>Volvo</v>
      </c>
      <c r="C453">
        <v>2021</v>
      </c>
      <c r="D453">
        <v>364458</v>
      </c>
      <c r="E453" t="s">
        <v>26</v>
      </c>
      <c r="F453" t="s">
        <v>13</v>
      </c>
      <c r="G453" t="s">
        <v>23</v>
      </c>
      <c r="H453">
        <v>98364</v>
      </c>
      <c r="I453" t="str">
        <f>VLOOKUP(Table1_2[[#This Row],[Manufacturing Company]],Table5[#All],2,FALSE)</f>
        <v>Sweden</v>
      </c>
    </row>
    <row r="454" spans="1:9" x14ac:dyDescent="0.25">
      <c r="A454" t="s">
        <v>25</v>
      </c>
      <c r="B454" t="str">
        <f t="shared" si="7"/>
        <v>Audi</v>
      </c>
      <c r="C454">
        <v>2017</v>
      </c>
      <c r="D454">
        <v>244408</v>
      </c>
      <c r="E454" t="s">
        <v>8</v>
      </c>
      <c r="F454" t="s">
        <v>13</v>
      </c>
      <c r="G454" t="s">
        <v>23</v>
      </c>
      <c r="H454">
        <v>15186</v>
      </c>
      <c r="I454" t="str">
        <f>VLOOKUP(Table1_2[[#This Row],[Manufacturing Company]],Table5[#All],2,FALSE)</f>
        <v>Germany</v>
      </c>
    </row>
    <row r="455" spans="1:9" x14ac:dyDescent="0.25">
      <c r="A455" t="s">
        <v>16</v>
      </c>
      <c r="B455" t="str">
        <f t="shared" si="7"/>
        <v>BMW</v>
      </c>
      <c r="C455">
        <v>2023</v>
      </c>
      <c r="D455">
        <v>303421</v>
      </c>
      <c r="E455" t="s">
        <v>26</v>
      </c>
      <c r="F455" t="s">
        <v>9</v>
      </c>
      <c r="G455" t="s">
        <v>14</v>
      </c>
      <c r="H455">
        <v>138538</v>
      </c>
      <c r="I455" t="str">
        <f>VLOOKUP(Table1_2[[#This Row],[Manufacturing Company]],Table5[#All],2,FALSE)</f>
        <v>Germany</v>
      </c>
    </row>
    <row r="456" spans="1:9" x14ac:dyDescent="0.25">
      <c r="A456" t="s">
        <v>28</v>
      </c>
      <c r="B456" t="str">
        <f t="shared" si="7"/>
        <v>Tesla</v>
      </c>
      <c r="C456">
        <v>2022</v>
      </c>
      <c r="D456">
        <v>25088</v>
      </c>
      <c r="E456" t="s">
        <v>26</v>
      </c>
      <c r="F456" t="s">
        <v>13</v>
      </c>
      <c r="G456" t="s">
        <v>23</v>
      </c>
      <c r="H456">
        <v>120580</v>
      </c>
      <c r="I456" t="str">
        <f>VLOOKUP(Table1_2[[#This Row],[Manufacturing Company]],Table5[#All],2,FALSE)</f>
        <v>USA</v>
      </c>
    </row>
    <row r="457" spans="1:9" x14ac:dyDescent="0.25">
      <c r="A457" t="s">
        <v>25</v>
      </c>
      <c r="B457" t="str">
        <f t="shared" si="7"/>
        <v>Audi</v>
      </c>
      <c r="C457">
        <v>2021</v>
      </c>
      <c r="D457">
        <v>21061</v>
      </c>
      <c r="E457" t="s">
        <v>30</v>
      </c>
      <c r="F457" t="s">
        <v>13</v>
      </c>
      <c r="G457" t="s">
        <v>14</v>
      </c>
      <c r="H457">
        <v>71851</v>
      </c>
      <c r="I457" t="str">
        <f>VLOOKUP(Table1_2[[#This Row],[Manufacturing Company]],Table5[#All],2,FALSE)</f>
        <v>Germany</v>
      </c>
    </row>
    <row r="458" spans="1:9" x14ac:dyDescent="0.25">
      <c r="A458" t="s">
        <v>15</v>
      </c>
      <c r="B458" t="str">
        <f t="shared" si="7"/>
        <v>BMW</v>
      </c>
      <c r="C458">
        <v>2017</v>
      </c>
      <c r="D458">
        <v>357851</v>
      </c>
      <c r="E458" t="s">
        <v>17</v>
      </c>
      <c r="F458" t="s">
        <v>13</v>
      </c>
      <c r="G458" t="s">
        <v>20</v>
      </c>
      <c r="H458">
        <v>31018</v>
      </c>
      <c r="I458" t="str">
        <f>VLOOKUP(Table1_2[[#This Row],[Manufacturing Company]],Table5[#All],2,FALSE)</f>
        <v>Germany</v>
      </c>
    </row>
    <row r="459" spans="1:9" x14ac:dyDescent="0.25">
      <c r="A459" t="s">
        <v>11</v>
      </c>
      <c r="B459" t="str">
        <f t="shared" si="7"/>
        <v>Audi</v>
      </c>
      <c r="C459">
        <v>2013</v>
      </c>
      <c r="D459">
        <v>70444</v>
      </c>
      <c r="E459" t="s">
        <v>17</v>
      </c>
      <c r="F459" t="s">
        <v>9</v>
      </c>
      <c r="G459" t="s">
        <v>23</v>
      </c>
      <c r="H459">
        <v>68959</v>
      </c>
      <c r="I459" t="str">
        <f>VLOOKUP(Table1_2[[#This Row],[Manufacturing Company]],Table5[#All],2,FALSE)</f>
        <v>Germany</v>
      </c>
    </row>
    <row r="460" spans="1:9" x14ac:dyDescent="0.25">
      <c r="A460" t="s">
        <v>11</v>
      </c>
      <c r="B460" t="str">
        <f t="shared" si="7"/>
        <v>Audi</v>
      </c>
      <c r="C460">
        <v>2023</v>
      </c>
      <c r="D460">
        <v>93038</v>
      </c>
      <c r="E460" t="s">
        <v>26</v>
      </c>
      <c r="F460" t="s">
        <v>13</v>
      </c>
      <c r="G460" t="s">
        <v>20</v>
      </c>
      <c r="H460">
        <v>47688</v>
      </c>
      <c r="I460" t="str">
        <f>VLOOKUP(Table1_2[[#This Row],[Manufacturing Company]],Table5[#All],2,FALSE)</f>
        <v>Germany</v>
      </c>
    </row>
    <row r="461" spans="1:9" x14ac:dyDescent="0.25">
      <c r="A461" t="s">
        <v>16</v>
      </c>
      <c r="B461" t="str">
        <f t="shared" si="7"/>
        <v>BMW</v>
      </c>
      <c r="C461">
        <v>2020</v>
      </c>
      <c r="D461">
        <v>151589</v>
      </c>
      <c r="E461" t="s">
        <v>8</v>
      </c>
      <c r="F461" t="s">
        <v>9</v>
      </c>
      <c r="G461" t="s">
        <v>20</v>
      </c>
      <c r="H461">
        <v>81790</v>
      </c>
      <c r="I461" t="str">
        <f>VLOOKUP(Table1_2[[#This Row],[Manufacturing Company]],Table5[#All],2,FALSE)</f>
        <v>Germany</v>
      </c>
    </row>
    <row r="462" spans="1:9" x14ac:dyDescent="0.25">
      <c r="A462" t="s">
        <v>22</v>
      </c>
      <c r="B462" t="str">
        <f t="shared" si="7"/>
        <v>Mercedes</v>
      </c>
      <c r="C462">
        <v>2018</v>
      </c>
      <c r="D462">
        <v>289043</v>
      </c>
      <c r="E462" t="s">
        <v>17</v>
      </c>
      <c r="F462" t="s">
        <v>13</v>
      </c>
      <c r="G462" t="s">
        <v>10</v>
      </c>
      <c r="H462">
        <v>25824</v>
      </c>
      <c r="I462" t="str">
        <f>VLOOKUP(Table1_2[[#This Row],[Manufacturing Company]],Table5[#All],2,FALSE)</f>
        <v>Germany</v>
      </c>
    </row>
    <row r="463" spans="1:9" x14ac:dyDescent="0.25">
      <c r="A463" t="s">
        <v>25</v>
      </c>
      <c r="B463" t="str">
        <f t="shared" si="7"/>
        <v>Audi</v>
      </c>
      <c r="C463">
        <v>2019</v>
      </c>
      <c r="D463">
        <v>97226</v>
      </c>
      <c r="E463" t="s">
        <v>8</v>
      </c>
      <c r="F463" t="s">
        <v>9</v>
      </c>
      <c r="G463" t="s">
        <v>10</v>
      </c>
      <c r="H463">
        <v>81943</v>
      </c>
      <c r="I463" t="str">
        <f>VLOOKUP(Table1_2[[#This Row],[Manufacturing Company]],Table5[#All],2,FALSE)</f>
        <v>Germany</v>
      </c>
    </row>
    <row r="464" spans="1:9" x14ac:dyDescent="0.25">
      <c r="A464" t="s">
        <v>15</v>
      </c>
      <c r="B464" t="str">
        <f t="shared" si="7"/>
        <v>BMW</v>
      </c>
      <c r="C464">
        <v>2020</v>
      </c>
      <c r="D464">
        <v>396366</v>
      </c>
      <c r="E464" t="s">
        <v>8</v>
      </c>
      <c r="F464" t="s">
        <v>9</v>
      </c>
      <c r="G464" t="s">
        <v>20</v>
      </c>
      <c r="H464">
        <v>112101</v>
      </c>
      <c r="I464" t="str">
        <f>VLOOKUP(Table1_2[[#This Row],[Manufacturing Company]],Table5[#All],2,FALSE)</f>
        <v>Germany</v>
      </c>
    </row>
    <row r="465" spans="1:9" x14ac:dyDescent="0.25">
      <c r="A465" t="s">
        <v>31</v>
      </c>
      <c r="B465" t="str">
        <f t="shared" si="7"/>
        <v>BMW</v>
      </c>
      <c r="C465">
        <v>2018</v>
      </c>
      <c r="D465">
        <v>184637</v>
      </c>
      <c r="E465" t="s">
        <v>26</v>
      </c>
      <c r="F465" t="s">
        <v>13</v>
      </c>
      <c r="G465" t="s">
        <v>14</v>
      </c>
      <c r="H465">
        <v>31048</v>
      </c>
      <c r="I465" t="str">
        <f>VLOOKUP(Table1_2[[#This Row],[Manufacturing Company]],Table5[#All],2,FALSE)</f>
        <v>Germany</v>
      </c>
    </row>
    <row r="466" spans="1:9" x14ac:dyDescent="0.25">
      <c r="A466" t="s">
        <v>27</v>
      </c>
      <c r="B466" t="str">
        <f t="shared" si="7"/>
        <v>Cadillac</v>
      </c>
      <c r="C466">
        <v>2010</v>
      </c>
      <c r="D466">
        <v>201361</v>
      </c>
      <c r="E466" t="s">
        <v>26</v>
      </c>
      <c r="F466" t="s">
        <v>9</v>
      </c>
      <c r="G466" t="s">
        <v>23</v>
      </c>
      <c r="H466">
        <v>120033</v>
      </c>
      <c r="I466" t="str">
        <f>VLOOKUP(Table1_2[[#This Row],[Manufacturing Company]],Table5[#All],2,FALSE)</f>
        <v>USA</v>
      </c>
    </row>
    <row r="467" spans="1:9" x14ac:dyDescent="0.25">
      <c r="A467" t="s">
        <v>25</v>
      </c>
      <c r="B467" t="str">
        <f t="shared" si="7"/>
        <v>Audi</v>
      </c>
      <c r="C467">
        <v>2009</v>
      </c>
      <c r="D467">
        <v>145678</v>
      </c>
      <c r="E467" t="s">
        <v>12</v>
      </c>
      <c r="F467" t="s">
        <v>13</v>
      </c>
      <c r="G467" t="s">
        <v>14</v>
      </c>
      <c r="H467">
        <v>93620</v>
      </c>
      <c r="I467" t="str">
        <f>VLOOKUP(Table1_2[[#This Row],[Manufacturing Company]],Table5[#All],2,FALSE)</f>
        <v>Germany</v>
      </c>
    </row>
    <row r="468" spans="1:9" x14ac:dyDescent="0.25">
      <c r="A468" t="s">
        <v>22</v>
      </c>
      <c r="B468" t="str">
        <f t="shared" si="7"/>
        <v>Mercedes</v>
      </c>
      <c r="C468">
        <v>2021</v>
      </c>
      <c r="D468">
        <v>136704</v>
      </c>
      <c r="E468" t="s">
        <v>12</v>
      </c>
      <c r="F468" t="s">
        <v>13</v>
      </c>
      <c r="G468" t="s">
        <v>23</v>
      </c>
      <c r="H468">
        <v>34134</v>
      </c>
      <c r="I468" t="str">
        <f>VLOOKUP(Table1_2[[#This Row],[Manufacturing Company]],Table5[#All],2,FALSE)</f>
        <v>Germany</v>
      </c>
    </row>
    <row r="469" spans="1:9" x14ac:dyDescent="0.25">
      <c r="A469" t="s">
        <v>28</v>
      </c>
      <c r="B469" t="str">
        <f t="shared" si="7"/>
        <v>Tesla</v>
      </c>
      <c r="C469">
        <v>2009</v>
      </c>
      <c r="D469">
        <v>100711</v>
      </c>
      <c r="E469" t="s">
        <v>26</v>
      </c>
      <c r="F469" t="s">
        <v>13</v>
      </c>
      <c r="G469" t="s">
        <v>10</v>
      </c>
      <c r="H469">
        <v>113912</v>
      </c>
      <c r="I469" t="str">
        <f>VLOOKUP(Table1_2[[#This Row],[Manufacturing Company]],Table5[#All],2,FALSE)</f>
        <v>USA</v>
      </c>
    </row>
    <row r="470" spans="1:9" x14ac:dyDescent="0.25">
      <c r="A470" t="s">
        <v>22</v>
      </c>
      <c r="B470" t="str">
        <f t="shared" si="7"/>
        <v>Mercedes</v>
      </c>
      <c r="C470">
        <v>2020</v>
      </c>
      <c r="D470">
        <v>279509</v>
      </c>
      <c r="E470" t="s">
        <v>17</v>
      </c>
      <c r="F470" t="s">
        <v>9</v>
      </c>
      <c r="G470" t="s">
        <v>20</v>
      </c>
      <c r="H470">
        <v>112804</v>
      </c>
      <c r="I470" t="str">
        <f>VLOOKUP(Table1_2[[#This Row],[Manufacturing Company]],Table5[#All],2,FALSE)</f>
        <v>Germany</v>
      </c>
    </row>
    <row r="471" spans="1:9" x14ac:dyDescent="0.25">
      <c r="A471" t="s">
        <v>15</v>
      </c>
      <c r="B471" t="str">
        <f t="shared" si="7"/>
        <v>BMW</v>
      </c>
      <c r="C471">
        <v>2019</v>
      </c>
      <c r="D471">
        <v>211136</v>
      </c>
      <c r="E471" t="s">
        <v>12</v>
      </c>
      <c r="F471" t="s">
        <v>9</v>
      </c>
      <c r="G471" t="s">
        <v>14</v>
      </c>
      <c r="H471">
        <v>55010</v>
      </c>
      <c r="I471" t="str">
        <f>VLOOKUP(Table1_2[[#This Row],[Manufacturing Company]],Table5[#All],2,FALSE)</f>
        <v>Germany</v>
      </c>
    </row>
    <row r="472" spans="1:9" x14ac:dyDescent="0.25">
      <c r="A472" t="s">
        <v>18</v>
      </c>
      <c r="B472" t="str">
        <f t="shared" si="7"/>
        <v>Lexus</v>
      </c>
      <c r="C472">
        <v>2009</v>
      </c>
      <c r="D472">
        <v>246532</v>
      </c>
      <c r="E472" t="s">
        <v>26</v>
      </c>
      <c r="F472" t="s">
        <v>13</v>
      </c>
      <c r="G472" t="s">
        <v>10</v>
      </c>
      <c r="H472">
        <v>136202</v>
      </c>
      <c r="I472" t="str">
        <f>VLOOKUP(Table1_2[[#This Row],[Manufacturing Company]],Table5[#All],2,FALSE)</f>
        <v>Japan</v>
      </c>
    </row>
    <row r="473" spans="1:9" x14ac:dyDescent="0.25">
      <c r="A473" t="s">
        <v>31</v>
      </c>
      <c r="B473" t="str">
        <f t="shared" si="7"/>
        <v>BMW</v>
      </c>
      <c r="C473">
        <v>2021</v>
      </c>
      <c r="D473">
        <v>316214</v>
      </c>
      <c r="E473" t="s">
        <v>26</v>
      </c>
      <c r="F473" t="s">
        <v>9</v>
      </c>
      <c r="G473" t="s">
        <v>14</v>
      </c>
      <c r="H473">
        <v>34092</v>
      </c>
      <c r="I473" t="str">
        <f>VLOOKUP(Table1_2[[#This Row],[Manufacturing Company]],Table5[#All],2,FALSE)</f>
        <v>Germany</v>
      </c>
    </row>
    <row r="474" spans="1:9" x14ac:dyDescent="0.25">
      <c r="A474" t="s">
        <v>15</v>
      </c>
      <c r="B474" t="str">
        <f t="shared" si="7"/>
        <v>BMW</v>
      </c>
      <c r="C474">
        <v>2021</v>
      </c>
      <c r="D474">
        <v>211604</v>
      </c>
      <c r="E474" t="s">
        <v>12</v>
      </c>
      <c r="F474" t="s">
        <v>9</v>
      </c>
      <c r="G474" t="s">
        <v>10</v>
      </c>
      <c r="H474">
        <v>82443</v>
      </c>
      <c r="I474" t="str">
        <f>VLOOKUP(Table1_2[[#This Row],[Manufacturing Company]],Table5[#All],2,FALSE)</f>
        <v>Germany</v>
      </c>
    </row>
    <row r="475" spans="1:9" x14ac:dyDescent="0.25">
      <c r="A475" t="s">
        <v>31</v>
      </c>
      <c r="B475" t="str">
        <f t="shared" si="7"/>
        <v>BMW</v>
      </c>
      <c r="C475">
        <v>2008</v>
      </c>
      <c r="D475">
        <v>107816</v>
      </c>
      <c r="E475" t="s">
        <v>26</v>
      </c>
      <c r="F475" t="s">
        <v>13</v>
      </c>
      <c r="G475" t="s">
        <v>23</v>
      </c>
      <c r="H475">
        <v>101986</v>
      </c>
      <c r="I475" t="str">
        <f>VLOOKUP(Table1_2[[#This Row],[Manufacturing Company]],Table5[#All],2,FALSE)</f>
        <v>Germany</v>
      </c>
    </row>
    <row r="476" spans="1:9" x14ac:dyDescent="0.25">
      <c r="A476" t="s">
        <v>21</v>
      </c>
      <c r="B476" t="str">
        <f t="shared" si="7"/>
        <v>BMW</v>
      </c>
      <c r="C476">
        <v>2011</v>
      </c>
      <c r="D476">
        <v>78586</v>
      </c>
      <c r="E476" t="s">
        <v>26</v>
      </c>
      <c r="F476" t="s">
        <v>9</v>
      </c>
      <c r="G476" t="s">
        <v>20</v>
      </c>
      <c r="H476">
        <v>136939</v>
      </c>
      <c r="I476" t="str">
        <f>VLOOKUP(Table1_2[[#This Row],[Manufacturing Company]],Table5[#All],2,FALSE)</f>
        <v>Germany</v>
      </c>
    </row>
    <row r="477" spans="1:9" x14ac:dyDescent="0.25">
      <c r="A477" t="s">
        <v>7</v>
      </c>
      <c r="B477" t="str">
        <f t="shared" si="7"/>
        <v>Jaguar</v>
      </c>
      <c r="C477">
        <v>2019</v>
      </c>
      <c r="D477">
        <v>190084</v>
      </c>
      <c r="E477" t="s">
        <v>26</v>
      </c>
      <c r="F477" t="s">
        <v>13</v>
      </c>
      <c r="G477" t="s">
        <v>10</v>
      </c>
      <c r="H477">
        <v>23504</v>
      </c>
      <c r="I477" t="str">
        <f>VLOOKUP(Table1_2[[#This Row],[Manufacturing Company]],Table5[#All],2,FALSE)</f>
        <v>UK</v>
      </c>
    </row>
    <row r="478" spans="1:9" x14ac:dyDescent="0.25">
      <c r="A478" t="s">
        <v>21</v>
      </c>
      <c r="B478" t="str">
        <f t="shared" si="7"/>
        <v>BMW</v>
      </c>
      <c r="C478">
        <v>2020</v>
      </c>
      <c r="D478">
        <v>325543</v>
      </c>
      <c r="E478" t="s">
        <v>12</v>
      </c>
      <c r="F478" t="s">
        <v>9</v>
      </c>
      <c r="G478" t="s">
        <v>10</v>
      </c>
      <c r="H478">
        <v>121178</v>
      </c>
      <c r="I478" t="str">
        <f>VLOOKUP(Table1_2[[#This Row],[Manufacturing Company]],Table5[#All],2,FALSE)</f>
        <v>Germany</v>
      </c>
    </row>
    <row r="479" spans="1:9" x14ac:dyDescent="0.25">
      <c r="A479" t="s">
        <v>7</v>
      </c>
      <c r="B479" t="str">
        <f t="shared" si="7"/>
        <v>Jaguar</v>
      </c>
      <c r="C479">
        <v>2006</v>
      </c>
      <c r="D479">
        <v>159226</v>
      </c>
      <c r="E479" t="s">
        <v>12</v>
      </c>
      <c r="F479" t="s">
        <v>9</v>
      </c>
      <c r="G479" t="s">
        <v>10</v>
      </c>
      <c r="H479">
        <v>92946</v>
      </c>
      <c r="I479" t="str">
        <f>VLOOKUP(Table1_2[[#This Row],[Manufacturing Company]],Table5[#All],2,FALSE)</f>
        <v>UK</v>
      </c>
    </row>
    <row r="480" spans="1:9" x14ac:dyDescent="0.25">
      <c r="A480" t="s">
        <v>11</v>
      </c>
      <c r="B480" t="str">
        <f t="shared" si="7"/>
        <v>Audi</v>
      </c>
      <c r="C480">
        <v>2010</v>
      </c>
      <c r="D480">
        <v>102354</v>
      </c>
      <c r="E480" t="s">
        <v>17</v>
      </c>
      <c r="F480" t="s">
        <v>9</v>
      </c>
      <c r="G480" t="s">
        <v>14</v>
      </c>
      <c r="H480">
        <v>149274</v>
      </c>
      <c r="I480" t="str">
        <f>VLOOKUP(Table1_2[[#This Row],[Manufacturing Company]],Table5[#All],2,FALSE)</f>
        <v>Germany</v>
      </c>
    </row>
    <row r="481" spans="1:9" x14ac:dyDescent="0.25">
      <c r="A481" t="s">
        <v>31</v>
      </c>
      <c r="B481" t="str">
        <f t="shared" si="7"/>
        <v>BMW</v>
      </c>
      <c r="C481">
        <v>2022</v>
      </c>
      <c r="D481">
        <v>339653</v>
      </c>
      <c r="E481" t="s">
        <v>30</v>
      </c>
      <c r="F481" t="s">
        <v>9</v>
      </c>
      <c r="G481" t="s">
        <v>20</v>
      </c>
      <c r="H481">
        <v>123636</v>
      </c>
      <c r="I481" t="str">
        <f>VLOOKUP(Table1_2[[#This Row],[Manufacturing Company]],Table5[#All],2,FALSE)</f>
        <v>Germany</v>
      </c>
    </row>
    <row r="482" spans="1:9" x14ac:dyDescent="0.25">
      <c r="A482" t="s">
        <v>25</v>
      </c>
      <c r="B482" t="str">
        <f t="shared" si="7"/>
        <v>Audi</v>
      </c>
      <c r="C482">
        <v>2016</v>
      </c>
      <c r="D482">
        <v>134302</v>
      </c>
      <c r="E482" t="s">
        <v>26</v>
      </c>
      <c r="F482" t="s">
        <v>13</v>
      </c>
      <c r="G482" t="s">
        <v>20</v>
      </c>
      <c r="H482">
        <v>143022</v>
      </c>
      <c r="I482" t="str">
        <f>VLOOKUP(Table1_2[[#This Row],[Manufacturing Company]],Table5[#All],2,FALSE)</f>
        <v>Germany</v>
      </c>
    </row>
    <row r="483" spans="1:9" x14ac:dyDescent="0.25">
      <c r="A483" t="s">
        <v>28</v>
      </c>
      <c r="B483" t="str">
        <f t="shared" si="7"/>
        <v>Tesla</v>
      </c>
      <c r="C483">
        <v>2008</v>
      </c>
      <c r="D483">
        <v>337371</v>
      </c>
      <c r="E483" t="s">
        <v>30</v>
      </c>
      <c r="F483" t="s">
        <v>13</v>
      </c>
      <c r="G483" t="s">
        <v>14</v>
      </c>
      <c r="H483">
        <v>124262</v>
      </c>
      <c r="I483" t="str">
        <f>VLOOKUP(Table1_2[[#This Row],[Manufacturing Company]],Table5[#All],2,FALSE)</f>
        <v>USA</v>
      </c>
    </row>
    <row r="484" spans="1:9" x14ac:dyDescent="0.25">
      <c r="A484" t="s">
        <v>27</v>
      </c>
      <c r="B484" t="str">
        <f t="shared" si="7"/>
        <v>Cadillac</v>
      </c>
      <c r="C484">
        <v>2018</v>
      </c>
      <c r="D484">
        <v>74781</v>
      </c>
      <c r="E484" t="s">
        <v>17</v>
      </c>
      <c r="F484" t="s">
        <v>9</v>
      </c>
      <c r="G484" t="s">
        <v>10</v>
      </c>
      <c r="H484">
        <v>52705</v>
      </c>
      <c r="I484" t="str">
        <f>VLOOKUP(Table1_2[[#This Row],[Manufacturing Company]],Table5[#All],2,FALSE)</f>
        <v>USA</v>
      </c>
    </row>
    <row r="485" spans="1:9" x14ac:dyDescent="0.25">
      <c r="A485" t="s">
        <v>16</v>
      </c>
      <c r="B485" t="str">
        <f t="shared" si="7"/>
        <v>BMW</v>
      </c>
      <c r="C485">
        <v>2008</v>
      </c>
      <c r="D485">
        <v>363364</v>
      </c>
      <c r="E485" t="s">
        <v>26</v>
      </c>
      <c r="F485" t="s">
        <v>9</v>
      </c>
      <c r="G485" t="s">
        <v>14</v>
      </c>
      <c r="H485">
        <v>66145</v>
      </c>
      <c r="I485" t="str">
        <f>VLOOKUP(Table1_2[[#This Row],[Manufacturing Company]],Table5[#All],2,FALSE)</f>
        <v>Germany</v>
      </c>
    </row>
    <row r="486" spans="1:9" x14ac:dyDescent="0.25">
      <c r="A486" t="s">
        <v>22</v>
      </c>
      <c r="B486" t="str">
        <f t="shared" si="7"/>
        <v>Mercedes</v>
      </c>
      <c r="C486">
        <v>2008</v>
      </c>
      <c r="D486">
        <v>284289</v>
      </c>
      <c r="E486" t="s">
        <v>30</v>
      </c>
      <c r="F486" t="s">
        <v>9</v>
      </c>
      <c r="G486" t="s">
        <v>23</v>
      </c>
      <c r="H486">
        <v>125789</v>
      </c>
      <c r="I486" t="str">
        <f>VLOOKUP(Table1_2[[#This Row],[Manufacturing Company]],Table5[#All],2,FALSE)</f>
        <v>Germany</v>
      </c>
    </row>
    <row r="487" spans="1:9" x14ac:dyDescent="0.25">
      <c r="A487" t="s">
        <v>21</v>
      </c>
      <c r="B487" t="str">
        <f t="shared" si="7"/>
        <v>BMW</v>
      </c>
      <c r="C487">
        <v>2016</v>
      </c>
      <c r="D487">
        <v>392637</v>
      </c>
      <c r="E487" t="s">
        <v>17</v>
      </c>
      <c r="F487" t="s">
        <v>13</v>
      </c>
      <c r="G487" t="s">
        <v>10</v>
      </c>
      <c r="H487">
        <v>144091</v>
      </c>
      <c r="I487" t="str">
        <f>VLOOKUP(Table1_2[[#This Row],[Manufacturing Company]],Table5[#All],2,FALSE)</f>
        <v>Germany</v>
      </c>
    </row>
    <row r="488" spans="1:9" x14ac:dyDescent="0.25">
      <c r="A488" t="s">
        <v>22</v>
      </c>
      <c r="B488" t="str">
        <f t="shared" si="7"/>
        <v>Mercedes</v>
      </c>
      <c r="C488">
        <v>2023</v>
      </c>
      <c r="D488">
        <v>307017</v>
      </c>
      <c r="E488" t="s">
        <v>26</v>
      </c>
      <c r="F488" t="s">
        <v>13</v>
      </c>
      <c r="G488" t="s">
        <v>14</v>
      </c>
      <c r="H488">
        <v>107526</v>
      </c>
      <c r="I488" t="str">
        <f>VLOOKUP(Table1_2[[#This Row],[Manufacturing Company]],Table5[#All],2,FALSE)</f>
        <v>Germany</v>
      </c>
    </row>
    <row r="489" spans="1:9" x14ac:dyDescent="0.25">
      <c r="A489" t="s">
        <v>22</v>
      </c>
      <c r="B489" t="str">
        <f t="shared" si="7"/>
        <v>Mercedes</v>
      </c>
      <c r="C489">
        <v>2014</v>
      </c>
      <c r="D489">
        <v>146165</v>
      </c>
      <c r="E489" t="s">
        <v>26</v>
      </c>
      <c r="F489" t="s">
        <v>9</v>
      </c>
      <c r="G489" t="s">
        <v>14</v>
      </c>
      <c r="H489">
        <v>127586</v>
      </c>
      <c r="I489" t="str">
        <f>VLOOKUP(Table1_2[[#This Row],[Manufacturing Company]],Table5[#All],2,FALSE)</f>
        <v>Germany</v>
      </c>
    </row>
    <row r="490" spans="1:9" x14ac:dyDescent="0.25">
      <c r="A490" t="s">
        <v>28</v>
      </c>
      <c r="B490" t="str">
        <f t="shared" si="7"/>
        <v>Tesla</v>
      </c>
      <c r="C490">
        <v>2006</v>
      </c>
      <c r="D490">
        <v>210198</v>
      </c>
      <c r="E490" t="s">
        <v>8</v>
      </c>
      <c r="F490" t="s">
        <v>13</v>
      </c>
      <c r="G490" t="s">
        <v>10</v>
      </c>
      <c r="H490">
        <v>131238</v>
      </c>
      <c r="I490" t="str">
        <f>VLOOKUP(Table1_2[[#This Row],[Manufacturing Company]],Table5[#All],2,FALSE)</f>
        <v>USA</v>
      </c>
    </row>
    <row r="491" spans="1:9" x14ac:dyDescent="0.25">
      <c r="A491" t="s">
        <v>15</v>
      </c>
      <c r="B491" t="str">
        <f t="shared" si="7"/>
        <v>BMW</v>
      </c>
      <c r="C491">
        <v>2021</v>
      </c>
      <c r="D491">
        <v>121495</v>
      </c>
      <c r="E491" t="s">
        <v>12</v>
      </c>
      <c r="F491" t="s">
        <v>9</v>
      </c>
      <c r="G491" t="s">
        <v>14</v>
      </c>
      <c r="H491">
        <v>35304</v>
      </c>
      <c r="I491" t="str">
        <f>VLOOKUP(Table1_2[[#This Row],[Manufacturing Company]],Table5[#All],2,FALSE)</f>
        <v>Germany</v>
      </c>
    </row>
    <row r="492" spans="1:9" x14ac:dyDescent="0.25">
      <c r="A492" t="s">
        <v>22</v>
      </c>
      <c r="B492" t="str">
        <f t="shared" si="7"/>
        <v>Mercedes</v>
      </c>
      <c r="C492">
        <v>2009</v>
      </c>
      <c r="D492">
        <v>107009</v>
      </c>
      <c r="E492" t="s">
        <v>30</v>
      </c>
      <c r="F492" t="s">
        <v>9</v>
      </c>
      <c r="G492" t="s">
        <v>20</v>
      </c>
      <c r="H492">
        <v>131400</v>
      </c>
      <c r="I492" t="str">
        <f>VLOOKUP(Table1_2[[#This Row],[Manufacturing Company]],Table5[#All],2,FALSE)</f>
        <v>Germany</v>
      </c>
    </row>
    <row r="493" spans="1:9" x14ac:dyDescent="0.25">
      <c r="A493" t="s">
        <v>16</v>
      </c>
      <c r="B493" t="str">
        <f t="shared" si="7"/>
        <v>BMW</v>
      </c>
      <c r="C493">
        <v>2008</v>
      </c>
      <c r="D493">
        <v>291356</v>
      </c>
      <c r="E493" t="s">
        <v>17</v>
      </c>
      <c r="F493" t="s">
        <v>9</v>
      </c>
      <c r="G493" t="s">
        <v>23</v>
      </c>
      <c r="H493">
        <v>42237</v>
      </c>
      <c r="I493" t="str">
        <f>VLOOKUP(Table1_2[[#This Row],[Manufacturing Company]],Table5[#All],2,FALSE)</f>
        <v>Germany</v>
      </c>
    </row>
    <row r="494" spans="1:9" x14ac:dyDescent="0.25">
      <c r="A494" t="s">
        <v>31</v>
      </c>
      <c r="B494" t="str">
        <f t="shared" si="7"/>
        <v>BMW</v>
      </c>
      <c r="C494">
        <v>2016</v>
      </c>
      <c r="D494">
        <v>305204</v>
      </c>
      <c r="E494" t="s">
        <v>8</v>
      </c>
      <c r="F494" t="s">
        <v>9</v>
      </c>
      <c r="G494" t="s">
        <v>10</v>
      </c>
      <c r="H494">
        <v>56644</v>
      </c>
      <c r="I494" t="str">
        <f>VLOOKUP(Table1_2[[#This Row],[Manufacturing Company]],Table5[#All],2,FALSE)</f>
        <v>Germany</v>
      </c>
    </row>
    <row r="495" spans="1:9" x14ac:dyDescent="0.25">
      <c r="A495" t="s">
        <v>28</v>
      </c>
      <c r="B495" t="str">
        <f t="shared" si="7"/>
        <v>Tesla</v>
      </c>
      <c r="C495">
        <v>2014</v>
      </c>
      <c r="D495">
        <v>59055</v>
      </c>
      <c r="E495" t="s">
        <v>26</v>
      </c>
      <c r="F495" t="s">
        <v>9</v>
      </c>
      <c r="G495" t="s">
        <v>14</v>
      </c>
      <c r="H495">
        <v>27258</v>
      </c>
      <c r="I495" t="str">
        <f>VLOOKUP(Table1_2[[#This Row],[Manufacturing Company]],Table5[#All],2,FALSE)</f>
        <v>USA</v>
      </c>
    </row>
    <row r="496" spans="1:9" x14ac:dyDescent="0.25">
      <c r="A496" t="s">
        <v>7</v>
      </c>
      <c r="B496" t="str">
        <f t="shared" si="7"/>
        <v>Jaguar</v>
      </c>
      <c r="C496">
        <v>2016</v>
      </c>
      <c r="D496">
        <v>183355</v>
      </c>
      <c r="E496" t="s">
        <v>26</v>
      </c>
      <c r="F496" t="s">
        <v>13</v>
      </c>
      <c r="G496" t="s">
        <v>20</v>
      </c>
      <c r="H496">
        <v>61110</v>
      </c>
      <c r="I496" t="str">
        <f>VLOOKUP(Table1_2[[#This Row],[Manufacturing Company]],Table5[#All],2,FALSE)</f>
        <v>UK</v>
      </c>
    </row>
    <row r="497" spans="1:9" x14ac:dyDescent="0.25">
      <c r="A497" t="s">
        <v>16</v>
      </c>
      <c r="B497" t="str">
        <f t="shared" si="7"/>
        <v>BMW</v>
      </c>
      <c r="C497">
        <v>2014</v>
      </c>
      <c r="D497">
        <v>217284</v>
      </c>
      <c r="E497" t="s">
        <v>17</v>
      </c>
      <c r="F497" t="s">
        <v>13</v>
      </c>
      <c r="G497" t="s">
        <v>23</v>
      </c>
      <c r="H497">
        <v>32646</v>
      </c>
      <c r="I497" t="str">
        <f>VLOOKUP(Table1_2[[#This Row],[Manufacturing Company]],Table5[#All],2,FALSE)</f>
        <v>Germany</v>
      </c>
    </row>
    <row r="498" spans="1:9" x14ac:dyDescent="0.25">
      <c r="A498" t="s">
        <v>21</v>
      </c>
      <c r="B498" t="str">
        <f t="shared" si="7"/>
        <v>BMW</v>
      </c>
      <c r="C498">
        <v>2014</v>
      </c>
      <c r="D498">
        <v>91204</v>
      </c>
      <c r="E498" t="s">
        <v>26</v>
      </c>
      <c r="F498" t="s">
        <v>9</v>
      </c>
      <c r="G498" t="s">
        <v>20</v>
      </c>
      <c r="H498">
        <v>139146</v>
      </c>
      <c r="I498" t="str">
        <f>VLOOKUP(Table1_2[[#This Row],[Manufacturing Company]],Table5[#All],2,FALSE)</f>
        <v>Germany</v>
      </c>
    </row>
    <row r="499" spans="1:9" x14ac:dyDescent="0.25">
      <c r="A499" t="s">
        <v>18</v>
      </c>
      <c r="B499" t="str">
        <f t="shared" si="7"/>
        <v>Lexus</v>
      </c>
      <c r="C499">
        <v>2020</v>
      </c>
      <c r="D499">
        <v>141696</v>
      </c>
      <c r="E499" t="s">
        <v>26</v>
      </c>
      <c r="F499" t="s">
        <v>9</v>
      </c>
      <c r="G499" t="s">
        <v>20</v>
      </c>
      <c r="H499">
        <v>109531</v>
      </c>
      <c r="I499" t="str">
        <f>VLOOKUP(Table1_2[[#This Row],[Manufacturing Company]],Table5[#All],2,FALSE)</f>
        <v>Japan</v>
      </c>
    </row>
    <row r="500" spans="1:9" x14ac:dyDescent="0.25">
      <c r="A500" t="s">
        <v>22</v>
      </c>
      <c r="B500" t="str">
        <f t="shared" si="7"/>
        <v>Mercedes</v>
      </c>
      <c r="C500">
        <v>2005</v>
      </c>
      <c r="D500">
        <v>46736</v>
      </c>
      <c r="E500" t="s">
        <v>26</v>
      </c>
      <c r="F500" t="s">
        <v>13</v>
      </c>
      <c r="G500" t="s">
        <v>10</v>
      </c>
      <c r="H500">
        <v>135377</v>
      </c>
      <c r="I500" t="str">
        <f>VLOOKUP(Table1_2[[#This Row],[Manufacturing Company]],Table5[#All],2,FALSE)</f>
        <v>Germany</v>
      </c>
    </row>
    <row r="501" spans="1:9" x14ac:dyDescent="0.25">
      <c r="A501" t="s">
        <v>16</v>
      </c>
      <c r="B501" t="str">
        <f t="shared" si="7"/>
        <v>BMW</v>
      </c>
      <c r="C501">
        <v>2009</v>
      </c>
      <c r="D501">
        <v>363859</v>
      </c>
      <c r="E501" t="s">
        <v>26</v>
      </c>
      <c r="F501" t="s">
        <v>9</v>
      </c>
      <c r="G501" t="s">
        <v>20</v>
      </c>
      <c r="H501">
        <v>10272</v>
      </c>
      <c r="I501" t="str">
        <f>VLOOKUP(Table1_2[[#This Row],[Manufacturing Company]],Table5[#All],2,FALSE)</f>
        <v>Germany</v>
      </c>
    </row>
    <row r="502" spans="1:9" x14ac:dyDescent="0.25">
      <c r="A502" t="s">
        <v>11</v>
      </c>
      <c r="B502" t="str">
        <f t="shared" si="7"/>
        <v>Audi</v>
      </c>
      <c r="C502">
        <v>2009</v>
      </c>
      <c r="D502">
        <v>361793</v>
      </c>
      <c r="E502" t="s">
        <v>17</v>
      </c>
      <c r="F502" t="s">
        <v>13</v>
      </c>
      <c r="G502" t="s">
        <v>23</v>
      </c>
      <c r="H502">
        <v>138308</v>
      </c>
      <c r="I502" t="str">
        <f>VLOOKUP(Table1_2[[#This Row],[Manufacturing Company]],Table5[#All],2,FALSE)</f>
        <v>Germany</v>
      </c>
    </row>
    <row r="503" spans="1:9" x14ac:dyDescent="0.25">
      <c r="A503" t="s">
        <v>28</v>
      </c>
      <c r="B503" t="str">
        <f t="shared" si="7"/>
        <v>Tesla</v>
      </c>
      <c r="C503">
        <v>2023</v>
      </c>
      <c r="D503">
        <v>176903</v>
      </c>
      <c r="E503" t="s">
        <v>26</v>
      </c>
      <c r="F503" t="s">
        <v>13</v>
      </c>
      <c r="G503" t="s">
        <v>23</v>
      </c>
      <c r="H503">
        <v>12964</v>
      </c>
      <c r="I503" t="str">
        <f>VLOOKUP(Table1_2[[#This Row],[Manufacturing Company]],Table5[#All],2,FALSE)</f>
        <v>USA</v>
      </c>
    </row>
    <row r="504" spans="1:9" x14ac:dyDescent="0.25">
      <c r="A504" t="s">
        <v>15</v>
      </c>
      <c r="B504" t="str">
        <f t="shared" si="7"/>
        <v>BMW</v>
      </c>
      <c r="C504">
        <v>2018</v>
      </c>
      <c r="D504">
        <v>102833</v>
      </c>
      <c r="E504" t="s">
        <v>17</v>
      </c>
      <c r="F504" t="s">
        <v>9</v>
      </c>
      <c r="G504" t="s">
        <v>14</v>
      </c>
      <c r="H504">
        <v>10378</v>
      </c>
      <c r="I504" t="str">
        <f>VLOOKUP(Table1_2[[#This Row],[Manufacturing Company]],Table5[#All],2,FALSE)</f>
        <v>Germany</v>
      </c>
    </row>
    <row r="505" spans="1:9" x14ac:dyDescent="0.25">
      <c r="A505" t="s">
        <v>29</v>
      </c>
      <c r="B505" t="str">
        <f t="shared" si="7"/>
        <v>Volvo</v>
      </c>
      <c r="C505">
        <v>2006</v>
      </c>
      <c r="D505">
        <v>284466</v>
      </c>
      <c r="E505" t="s">
        <v>30</v>
      </c>
      <c r="F505" t="s">
        <v>13</v>
      </c>
      <c r="G505" t="s">
        <v>10</v>
      </c>
      <c r="H505">
        <v>43281</v>
      </c>
      <c r="I505" t="str">
        <f>VLOOKUP(Table1_2[[#This Row],[Manufacturing Company]],Table5[#All],2,FALSE)</f>
        <v>Sweden</v>
      </c>
    </row>
    <row r="506" spans="1:9" x14ac:dyDescent="0.25">
      <c r="A506" t="s">
        <v>21</v>
      </c>
      <c r="B506" t="str">
        <f t="shared" si="7"/>
        <v>BMW</v>
      </c>
      <c r="C506">
        <v>2014</v>
      </c>
      <c r="D506">
        <v>182150</v>
      </c>
      <c r="E506" t="s">
        <v>17</v>
      </c>
      <c r="F506" t="s">
        <v>13</v>
      </c>
      <c r="G506" t="s">
        <v>20</v>
      </c>
      <c r="H506">
        <v>54895</v>
      </c>
      <c r="I506" t="str">
        <f>VLOOKUP(Table1_2[[#This Row],[Manufacturing Company]],Table5[#All],2,FALSE)</f>
        <v>Germany</v>
      </c>
    </row>
    <row r="507" spans="1:9" x14ac:dyDescent="0.25">
      <c r="A507" t="s">
        <v>21</v>
      </c>
      <c r="B507" t="str">
        <f t="shared" si="7"/>
        <v>BMW</v>
      </c>
      <c r="C507">
        <v>2014</v>
      </c>
      <c r="D507">
        <v>383756</v>
      </c>
      <c r="E507" t="s">
        <v>12</v>
      </c>
      <c r="F507" t="s">
        <v>9</v>
      </c>
      <c r="G507" t="s">
        <v>10</v>
      </c>
      <c r="H507">
        <v>124964</v>
      </c>
      <c r="I507" t="str">
        <f>VLOOKUP(Table1_2[[#This Row],[Manufacturing Company]],Table5[#All],2,FALSE)</f>
        <v>Germany</v>
      </c>
    </row>
    <row r="508" spans="1:9" x14ac:dyDescent="0.25">
      <c r="A508" t="s">
        <v>29</v>
      </c>
      <c r="B508" t="str">
        <f t="shared" si="7"/>
        <v>Volvo</v>
      </c>
      <c r="C508">
        <v>2011</v>
      </c>
      <c r="D508">
        <v>258389</v>
      </c>
      <c r="E508" t="s">
        <v>12</v>
      </c>
      <c r="F508" t="s">
        <v>13</v>
      </c>
      <c r="G508" t="s">
        <v>10</v>
      </c>
      <c r="H508">
        <v>121121</v>
      </c>
      <c r="I508" t="str">
        <f>VLOOKUP(Table1_2[[#This Row],[Manufacturing Company]],Table5[#All],2,FALSE)</f>
        <v>Sweden</v>
      </c>
    </row>
    <row r="509" spans="1:9" x14ac:dyDescent="0.25">
      <c r="A509" t="s">
        <v>31</v>
      </c>
      <c r="B509" t="str">
        <f t="shared" si="7"/>
        <v>BMW</v>
      </c>
      <c r="C509">
        <v>2010</v>
      </c>
      <c r="D509">
        <v>98270</v>
      </c>
      <c r="E509" t="s">
        <v>17</v>
      </c>
      <c r="F509" t="s">
        <v>9</v>
      </c>
      <c r="G509" t="s">
        <v>14</v>
      </c>
      <c r="H509">
        <v>52159</v>
      </c>
      <c r="I509" t="str">
        <f>VLOOKUP(Table1_2[[#This Row],[Manufacturing Company]],Table5[#All],2,FALSE)</f>
        <v>Germany</v>
      </c>
    </row>
    <row r="510" spans="1:9" x14ac:dyDescent="0.25">
      <c r="A510" t="s">
        <v>18</v>
      </c>
      <c r="B510" t="str">
        <f t="shared" si="7"/>
        <v>Lexus</v>
      </c>
      <c r="C510">
        <v>2020</v>
      </c>
      <c r="D510">
        <v>185014</v>
      </c>
      <c r="E510" t="s">
        <v>17</v>
      </c>
      <c r="F510" t="s">
        <v>9</v>
      </c>
      <c r="G510" t="s">
        <v>14</v>
      </c>
      <c r="H510">
        <v>82521</v>
      </c>
      <c r="I510" t="str">
        <f>VLOOKUP(Table1_2[[#This Row],[Manufacturing Company]],Table5[#All],2,FALSE)</f>
        <v>Japan</v>
      </c>
    </row>
    <row r="511" spans="1:9" x14ac:dyDescent="0.25">
      <c r="A511" t="s">
        <v>21</v>
      </c>
      <c r="B511" t="str">
        <f t="shared" si="7"/>
        <v>BMW</v>
      </c>
      <c r="C511">
        <v>2005</v>
      </c>
      <c r="D511">
        <v>208988</v>
      </c>
      <c r="E511" t="s">
        <v>30</v>
      </c>
      <c r="F511" t="s">
        <v>9</v>
      </c>
      <c r="G511" t="s">
        <v>10</v>
      </c>
      <c r="H511">
        <v>90238</v>
      </c>
      <c r="I511" t="str">
        <f>VLOOKUP(Table1_2[[#This Row],[Manufacturing Company]],Table5[#All],2,FALSE)</f>
        <v>Germany</v>
      </c>
    </row>
    <row r="512" spans="1:9" x14ac:dyDescent="0.25">
      <c r="A512" t="s">
        <v>21</v>
      </c>
      <c r="B512" t="str">
        <f t="shared" si="7"/>
        <v>BMW</v>
      </c>
      <c r="C512">
        <v>2008</v>
      </c>
      <c r="D512">
        <v>92912</v>
      </c>
      <c r="E512" t="s">
        <v>26</v>
      </c>
      <c r="F512" t="s">
        <v>9</v>
      </c>
      <c r="G512" t="s">
        <v>20</v>
      </c>
      <c r="H512">
        <v>98298</v>
      </c>
      <c r="I512" t="str">
        <f>VLOOKUP(Table1_2[[#This Row],[Manufacturing Company]],Table5[#All],2,FALSE)</f>
        <v>Germany</v>
      </c>
    </row>
    <row r="513" spans="1:9" x14ac:dyDescent="0.25">
      <c r="A513" t="s">
        <v>15</v>
      </c>
      <c r="B513" t="str">
        <f t="shared" si="7"/>
        <v>BMW</v>
      </c>
      <c r="C513">
        <v>2022</v>
      </c>
      <c r="D513">
        <v>306698</v>
      </c>
      <c r="E513" t="s">
        <v>8</v>
      </c>
      <c r="F513" t="s">
        <v>9</v>
      </c>
      <c r="G513" t="s">
        <v>23</v>
      </c>
      <c r="H513">
        <v>57982</v>
      </c>
      <c r="I513" t="str">
        <f>VLOOKUP(Table1_2[[#This Row],[Manufacturing Company]],Table5[#All],2,FALSE)</f>
        <v>Germany</v>
      </c>
    </row>
    <row r="514" spans="1:9" x14ac:dyDescent="0.25">
      <c r="A514" t="s">
        <v>7</v>
      </c>
      <c r="B514" t="str">
        <f t="shared" ref="B514:B577" si="8">LEFT(A514, FIND(" ", A514) - 1)</f>
        <v>Jaguar</v>
      </c>
      <c r="C514">
        <v>2016</v>
      </c>
      <c r="D514">
        <v>95102</v>
      </c>
      <c r="E514" t="s">
        <v>17</v>
      </c>
      <c r="F514" t="s">
        <v>13</v>
      </c>
      <c r="G514" t="s">
        <v>20</v>
      </c>
      <c r="H514">
        <v>125986</v>
      </c>
      <c r="I514" t="str">
        <f>VLOOKUP(Table1_2[[#This Row],[Manufacturing Company]],Table5[#All],2,FALSE)</f>
        <v>UK</v>
      </c>
    </row>
    <row r="515" spans="1:9" x14ac:dyDescent="0.25">
      <c r="A515" t="s">
        <v>21</v>
      </c>
      <c r="B515" t="str">
        <f t="shared" si="8"/>
        <v>BMW</v>
      </c>
      <c r="C515">
        <v>2007</v>
      </c>
      <c r="D515">
        <v>216629</v>
      </c>
      <c r="E515" t="s">
        <v>26</v>
      </c>
      <c r="F515" t="s">
        <v>13</v>
      </c>
      <c r="G515" t="s">
        <v>10</v>
      </c>
      <c r="H515">
        <v>142585</v>
      </c>
      <c r="I515" t="str">
        <f>VLOOKUP(Table1_2[[#This Row],[Manufacturing Company]],Table5[#All],2,FALSE)</f>
        <v>Germany</v>
      </c>
    </row>
    <row r="516" spans="1:9" x14ac:dyDescent="0.25">
      <c r="A516" t="s">
        <v>28</v>
      </c>
      <c r="B516" t="str">
        <f t="shared" si="8"/>
        <v>Tesla</v>
      </c>
      <c r="C516">
        <v>2006</v>
      </c>
      <c r="D516">
        <v>313870</v>
      </c>
      <c r="E516" t="s">
        <v>26</v>
      </c>
      <c r="F516" t="s">
        <v>13</v>
      </c>
      <c r="G516" t="s">
        <v>10</v>
      </c>
      <c r="H516">
        <v>86079</v>
      </c>
      <c r="I516" t="str">
        <f>VLOOKUP(Table1_2[[#This Row],[Manufacturing Company]],Table5[#All],2,FALSE)</f>
        <v>USA</v>
      </c>
    </row>
    <row r="517" spans="1:9" x14ac:dyDescent="0.25">
      <c r="A517" t="s">
        <v>31</v>
      </c>
      <c r="B517" t="str">
        <f t="shared" si="8"/>
        <v>BMW</v>
      </c>
      <c r="C517">
        <v>2018</v>
      </c>
      <c r="D517">
        <v>121209</v>
      </c>
      <c r="E517" t="s">
        <v>12</v>
      </c>
      <c r="F517" t="s">
        <v>9</v>
      </c>
      <c r="G517" t="s">
        <v>20</v>
      </c>
      <c r="H517">
        <v>61368</v>
      </c>
      <c r="I517" t="str">
        <f>VLOOKUP(Table1_2[[#This Row],[Manufacturing Company]],Table5[#All],2,FALSE)</f>
        <v>Germany</v>
      </c>
    </row>
    <row r="518" spans="1:9" x14ac:dyDescent="0.25">
      <c r="A518" t="s">
        <v>18</v>
      </c>
      <c r="B518" t="str">
        <f t="shared" si="8"/>
        <v>Lexus</v>
      </c>
      <c r="C518">
        <v>2020</v>
      </c>
      <c r="D518">
        <v>369169</v>
      </c>
      <c r="E518" t="s">
        <v>30</v>
      </c>
      <c r="F518" t="s">
        <v>13</v>
      </c>
      <c r="G518" t="s">
        <v>23</v>
      </c>
      <c r="H518">
        <v>10020</v>
      </c>
      <c r="I518" t="str">
        <f>VLOOKUP(Table1_2[[#This Row],[Manufacturing Company]],Table5[#All],2,FALSE)</f>
        <v>Japan</v>
      </c>
    </row>
    <row r="519" spans="1:9" x14ac:dyDescent="0.25">
      <c r="A519" t="s">
        <v>11</v>
      </c>
      <c r="B519" t="str">
        <f t="shared" si="8"/>
        <v>Audi</v>
      </c>
      <c r="C519">
        <v>2023</v>
      </c>
      <c r="D519">
        <v>121533</v>
      </c>
      <c r="E519" t="s">
        <v>8</v>
      </c>
      <c r="F519" t="s">
        <v>13</v>
      </c>
      <c r="G519" t="s">
        <v>10</v>
      </c>
      <c r="H519">
        <v>12786</v>
      </c>
      <c r="I519" t="str">
        <f>VLOOKUP(Table1_2[[#This Row],[Manufacturing Company]],Table5[#All],2,FALSE)</f>
        <v>Germany</v>
      </c>
    </row>
    <row r="520" spans="1:9" x14ac:dyDescent="0.25">
      <c r="A520" t="s">
        <v>18</v>
      </c>
      <c r="B520" t="str">
        <f t="shared" si="8"/>
        <v>Lexus</v>
      </c>
      <c r="C520">
        <v>2014</v>
      </c>
      <c r="D520">
        <v>185001</v>
      </c>
      <c r="E520" t="s">
        <v>17</v>
      </c>
      <c r="F520" t="s">
        <v>13</v>
      </c>
      <c r="G520" t="s">
        <v>10</v>
      </c>
      <c r="H520">
        <v>67518</v>
      </c>
      <c r="I520" t="str">
        <f>VLOOKUP(Table1_2[[#This Row],[Manufacturing Company]],Table5[#All],2,FALSE)</f>
        <v>Japan</v>
      </c>
    </row>
    <row r="521" spans="1:9" x14ac:dyDescent="0.25">
      <c r="A521" t="s">
        <v>31</v>
      </c>
      <c r="B521" t="str">
        <f t="shared" si="8"/>
        <v>BMW</v>
      </c>
      <c r="C521">
        <v>2023</v>
      </c>
      <c r="D521">
        <v>282736</v>
      </c>
      <c r="E521" t="s">
        <v>12</v>
      </c>
      <c r="F521" t="s">
        <v>9</v>
      </c>
      <c r="G521" t="s">
        <v>23</v>
      </c>
      <c r="H521">
        <v>140279</v>
      </c>
      <c r="I521" t="str">
        <f>VLOOKUP(Table1_2[[#This Row],[Manufacturing Company]],Table5[#All],2,FALSE)</f>
        <v>Germany</v>
      </c>
    </row>
    <row r="522" spans="1:9" x14ac:dyDescent="0.25">
      <c r="A522" t="s">
        <v>7</v>
      </c>
      <c r="B522" t="str">
        <f t="shared" si="8"/>
        <v>Jaguar</v>
      </c>
      <c r="C522">
        <v>2019</v>
      </c>
      <c r="D522">
        <v>323734</v>
      </c>
      <c r="E522" t="s">
        <v>17</v>
      </c>
      <c r="F522" t="s">
        <v>9</v>
      </c>
      <c r="G522" t="s">
        <v>10</v>
      </c>
      <c r="H522">
        <v>141258</v>
      </c>
      <c r="I522" t="str">
        <f>VLOOKUP(Table1_2[[#This Row],[Manufacturing Company]],Table5[#All],2,FALSE)</f>
        <v>UK</v>
      </c>
    </row>
    <row r="523" spans="1:9" x14ac:dyDescent="0.25">
      <c r="A523" t="s">
        <v>25</v>
      </c>
      <c r="B523" t="str">
        <f t="shared" si="8"/>
        <v>Audi</v>
      </c>
      <c r="C523">
        <v>2015</v>
      </c>
      <c r="D523">
        <v>364890</v>
      </c>
      <c r="E523" t="s">
        <v>17</v>
      </c>
      <c r="F523" t="s">
        <v>13</v>
      </c>
      <c r="G523" t="s">
        <v>20</v>
      </c>
      <c r="H523">
        <v>20482</v>
      </c>
      <c r="I523" t="str">
        <f>VLOOKUP(Table1_2[[#This Row],[Manufacturing Company]],Table5[#All],2,FALSE)</f>
        <v>Germany</v>
      </c>
    </row>
    <row r="524" spans="1:9" x14ac:dyDescent="0.25">
      <c r="A524" t="s">
        <v>28</v>
      </c>
      <c r="B524" t="str">
        <f t="shared" si="8"/>
        <v>Tesla</v>
      </c>
      <c r="C524">
        <v>2017</v>
      </c>
      <c r="D524">
        <v>199013</v>
      </c>
      <c r="E524" t="s">
        <v>30</v>
      </c>
      <c r="F524" t="s">
        <v>13</v>
      </c>
      <c r="G524" t="s">
        <v>14</v>
      </c>
      <c r="H524">
        <v>120112</v>
      </c>
      <c r="I524" t="str">
        <f>VLOOKUP(Table1_2[[#This Row],[Manufacturing Company]],Table5[#All],2,FALSE)</f>
        <v>USA</v>
      </c>
    </row>
    <row r="525" spans="1:9" x14ac:dyDescent="0.25">
      <c r="A525" t="s">
        <v>7</v>
      </c>
      <c r="B525" t="str">
        <f t="shared" si="8"/>
        <v>Jaguar</v>
      </c>
      <c r="C525">
        <v>2020</v>
      </c>
      <c r="D525">
        <v>58593</v>
      </c>
      <c r="E525" t="s">
        <v>12</v>
      </c>
      <c r="F525" t="s">
        <v>13</v>
      </c>
      <c r="G525" t="s">
        <v>23</v>
      </c>
      <c r="H525">
        <v>85193</v>
      </c>
      <c r="I525" t="str">
        <f>VLOOKUP(Table1_2[[#This Row],[Manufacturing Company]],Table5[#All],2,FALSE)</f>
        <v>UK</v>
      </c>
    </row>
    <row r="526" spans="1:9" x14ac:dyDescent="0.25">
      <c r="A526" t="s">
        <v>25</v>
      </c>
      <c r="B526" t="str">
        <f t="shared" si="8"/>
        <v>Audi</v>
      </c>
      <c r="C526">
        <v>2009</v>
      </c>
      <c r="D526">
        <v>122206</v>
      </c>
      <c r="E526" t="s">
        <v>8</v>
      </c>
      <c r="F526" t="s">
        <v>13</v>
      </c>
      <c r="G526" t="s">
        <v>23</v>
      </c>
      <c r="H526">
        <v>121053</v>
      </c>
      <c r="I526" t="str">
        <f>VLOOKUP(Table1_2[[#This Row],[Manufacturing Company]],Table5[#All],2,FALSE)</f>
        <v>Germany</v>
      </c>
    </row>
    <row r="527" spans="1:9" x14ac:dyDescent="0.25">
      <c r="A527" t="s">
        <v>31</v>
      </c>
      <c r="B527" t="str">
        <f t="shared" si="8"/>
        <v>BMW</v>
      </c>
      <c r="C527">
        <v>2009</v>
      </c>
      <c r="D527">
        <v>269493</v>
      </c>
      <c r="E527" t="s">
        <v>17</v>
      </c>
      <c r="F527" t="s">
        <v>13</v>
      </c>
      <c r="G527" t="s">
        <v>23</v>
      </c>
      <c r="H527">
        <v>99256</v>
      </c>
      <c r="I527" t="str">
        <f>VLOOKUP(Table1_2[[#This Row],[Manufacturing Company]],Table5[#All],2,FALSE)</f>
        <v>Germany</v>
      </c>
    </row>
    <row r="528" spans="1:9" x14ac:dyDescent="0.25">
      <c r="A528" t="s">
        <v>15</v>
      </c>
      <c r="B528" t="str">
        <f t="shared" si="8"/>
        <v>BMW</v>
      </c>
      <c r="C528">
        <v>2021</v>
      </c>
      <c r="D528">
        <v>60684</v>
      </c>
      <c r="E528" t="s">
        <v>17</v>
      </c>
      <c r="F528" t="s">
        <v>9</v>
      </c>
      <c r="G528" t="s">
        <v>23</v>
      </c>
      <c r="H528">
        <v>90613</v>
      </c>
      <c r="I528" t="str">
        <f>VLOOKUP(Table1_2[[#This Row],[Manufacturing Company]],Table5[#All],2,FALSE)</f>
        <v>Germany</v>
      </c>
    </row>
    <row r="529" spans="1:9" x14ac:dyDescent="0.25">
      <c r="A529" t="s">
        <v>11</v>
      </c>
      <c r="B529" t="str">
        <f t="shared" si="8"/>
        <v>Audi</v>
      </c>
      <c r="C529">
        <v>2019</v>
      </c>
      <c r="D529">
        <v>298566</v>
      </c>
      <c r="E529" t="s">
        <v>17</v>
      </c>
      <c r="F529" t="s">
        <v>9</v>
      </c>
      <c r="G529" t="s">
        <v>23</v>
      </c>
      <c r="H529">
        <v>32984</v>
      </c>
      <c r="I529" t="str">
        <f>VLOOKUP(Table1_2[[#This Row],[Manufacturing Company]],Table5[#All],2,FALSE)</f>
        <v>Germany</v>
      </c>
    </row>
    <row r="530" spans="1:9" x14ac:dyDescent="0.25">
      <c r="A530" t="s">
        <v>18</v>
      </c>
      <c r="B530" t="str">
        <f t="shared" si="8"/>
        <v>Lexus</v>
      </c>
      <c r="C530">
        <v>2019</v>
      </c>
      <c r="D530">
        <v>377567</v>
      </c>
      <c r="E530" t="s">
        <v>30</v>
      </c>
      <c r="F530" t="s">
        <v>9</v>
      </c>
      <c r="G530" t="s">
        <v>10</v>
      </c>
      <c r="H530">
        <v>118687</v>
      </c>
      <c r="I530" t="str">
        <f>VLOOKUP(Table1_2[[#This Row],[Manufacturing Company]],Table5[#All],2,FALSE)</f>
        <v>Japan</v>
      </c>
    </row>
    <row r="531" spans="1:9" x14ac:dyDescent="0.25">
      <c r="A531" t="s">
        <v>22</v>
      </c>
      <c r="B531" t="str">
        <f t="shared" si="8"/>
        <v>Mercedes</v>
      </c>
      <c r="C531">
        <v>2019</v>
      </c>
      <c r="D531">
        <v>210111</v>
      </c>
      <c r="E531" t="s">
        <v>8</v>
      </c>
      <c r="F531" t="s">
        <v>9</v>
      </c>
      <c r="G531" t="s">
        <v>23</v>
      </c>
      <c r="H531">
        <v>89699</v>
      </c>
      <c r="I531" t="str">
        <f>VLOOKUP(Table1_2[[#This Row],[Manufacturing Company]],Table5[#All],2,FALSE)</f>
        <v>Germany</v>
      </c>
    </row>
    <row r="532" spans="1:9" x14ac:dyDescent="0.25">
      <c r="A532" t="s">
        <v>27</v>
      </c>
      <c r="B532" t="str">
        <f t="shared" si="8"/>
        <v>Cadillac</v>
      </c>
      <c r="C532">
        <v>2009</v>
      </c>
      <c r="D532">
        <v>198583</v>
      </c>
      <c r="E532" t="s">
        <v>30</v>
      </c>
      <c r="F532" t="s">
        <v>13</v>
      </c>
      <c r="G532" t="s">
        <v>14</v>
      </c>
      <c r="H532">
        <v>144008</v>
      </c>
      <c r="I532" t="str">
        <f>VLOOKUP(Table1_2[[#This Row],[Manufacturing Company]],Table5[#All],2,FALSE)</f>
        <v>USA</v>
      </c>
    </row>
    <row r="533" spans="1:9" x14ac:dyDescent="0.25">
      <c r="A533" t="s">
        <v>18</v>
      </c>
      <c r="B533" t="str">
        <f t="shared" si="8"/>
        <v>Lexus</v>
      </c>
      <c r="C533">
        <v>2015</v>
      </c>
      <c r="D533">
        <v>196786</v>
      </c>
      <c r="E533" t="s">
        <v>17</v>
      </c>
      <c r="F533" t="s">
        <v>9</v>
      </c>
      <c r="G533" t="s">
        <v>20</v>
      </c>
      <c r="H533">
        <v>137550</v>
      </c>
      <c r="I533" t="str">
        <f>VLOOKUP(Table1_2[[#This Row],[Manufacturing Company]],Table5[#All],2,FALSE)</f>
        <v>Japan</v>
      </c>
    </row>
    <row r="534" spans="1:9" x14ac:dyDescent="0.25">
      <c r="A534" t="s">
        <v>15</v>
      </c>
      <c r="B534" t="str">
        <f t="shared" si="8"/>
        <v>BMW</v>
      </c>
      <c r="C534">
        <v>2007</v>
      </c>
      <c r="D534">
        <v>18452</v>
      </c>
      <c r="E534" t="s">
        <v>17</v>
      </c>
      <c r="F534" t="s">
        <v>13</v>
      </c>
      <c r="G534" t="s">
        <v>20</v>
      </c>
      <c r="H534">
        <v>81235</v>
      </c>
      <c r="I534" t="str">
        <f>VLOOKUP(Table1_2[[#This Row],[Manufacturing Company]],Table5[#All],2,FALSE)</f>
        <v>Germany</v>
      </c>
    </row>
    <row r="535" spans="1:9" x14ac:dyDescent="0.25">
      <c r="A535" t="s">
        <v>11</v>
      </c>
      <c r="B535" t="str">
        <f t="shared" si="8"/>
        <v>Audi</v>
      </c>
      <c r="C535">
        <v>2018</v>
      </c>
      <c r="D535">
        <v>343596</v>
      </c>
      <c r="E535" t="s">
        <v>17</v>
      </c>
      <c r="F535" t="s">
        <v>13</v>
      </c>
      <c r="G535" t="s">
        <v>20</v>
      </c>
      <c r="H535">
        <v>60701</v>
      </c>
      <c r="I535" t="str">
        <f>VLOOKUP(Table1_2[[#This Row],[Manufacturing Company]],Table5[#All],2,FALSE)</f>
        <v>Germany</v>
      </c>
    </row>
    <row r="536" spans="1:9" x14ac:dyDescent="0.25">
      <c r="A536" t="s">
        <v>27</v>
      </c>
      <c r="B536" t="str">
        <f t="shared" si="8"/>
        <v>Cadillac</v>
      </c>
      <c r="C536">
        <v>2017</v>
      </c>
      <c r="D536">
        <v>261708</v>
      </c>
      <c r="E536" t="s">
        <v>26</v>
      </c>
      <c r="F536" t="s">
        <v>9</v>
      </c>
      <c r="G536" t="s">
        <v>23</v>
      </c>
      <c r="H536">
        <v>56770</v>
      </c>
      <c r="I536" t="str">
        <f>VLOOKUP(Table1_2[[#This Row],[Manufacturing Company]],Table5[#All],2,FALSE)</f>
        <v>USA</v>
      </c>
    </row>
    <row r="537" spans="1:9" x14ac:dyDescent="0.25">
      <c r="A537" t="s">
        <v>28</v>
      </c>
      <c r="B537" t="str">
        <f t="shared" si="8"/>
        <v>Tesla</v>
      </c>
      <c r="C537">
        <v>2012</v>
      </c>
      <c r="D537">
        <v>277071</v>
      </c>
      <c r="E537" t="s">
        <v>30</v>
      </c>
      <c r="F537" t="s">
        <v>9</v>
      </c>
      <c r="G537" t="s">
        <v>14</v>
      </c>
      <c r="H537">
        <v>12020</v>
      </c>
      <c r="I537" t="str">
        <f>VLOOKUP(Table1_2[[#This Row],[Manufacturing Company]],Table5[#All],2,FALSE)</f>
        <v>USA</v>
      </c>
    </row>
    <row r="538" spans="1:9" x14ac:dyDescent="0.25">
      <c r="A538" t="s">
        <v>31</v>
      </c>
      <c r="B538" t="str">
        <f t="shared" si="8"/>
        <v>BMW</v>
      </c>
      <c r="C538">
        <v>2017</v>
      </c>
      <c r="D538">
        <v>142808</v>
      </c>
      <c r="E538" t="s">
        <v>8</v>
      </c>
      <c r="F538" t="s">
        <v>13</v>
      </c>
      <c r="G538" t="s">
        <v>10</v>
      </c>
      <c r="H538">
        <v>64924</v>
      </c>
      <c r="I538" t="str">
        <f>VLOOKUP(Table1_2[[#This Row],[Manufacturing Company]],Table5[#All],2,FALSE)</f>
        <v>Germany</v>
      </c>
    </row>
    <row r="539" spans="1:9" x14ac:dyDescent="0.25">
      <c r="A539" t="s">
        <v>16</v>
      </c>
      <c r="B539" t="str">
        <f t="shared" si="8"/>
        <v>BMW</v>
      </c>
      <c r="C539">
        <v>2015</v>
      </c>
      <c r="D539">
        <v>207521</v>
      </c>
      <c r="E539" t="s">
        <v>17</v>
      </c>
      <c r="F539" t="s">
        <v>13</v>
      </c>
      <c r="G539" t="s">
        <v>23</v>
      </c>
      <c r="H539">
        <v>47019</v>
      </c>
      <c r="I539" t="str">
        <f>VLOOKUP(Table1_2[[#This Row],[Manufacturing Company]],Table5[#All],2,FALSE)</f>
        <v>Germany</v>
      </c>
    </row>
    <row r="540" spans="1:9" x14ac:dyDescent="0.25">
      <c r="A540" t="s">
        <v>31</v>
      </c>
      <c r="B540" t="str">
        <f t="shared" si="8"/>
        <v>BMW</v>
      </c>
      <c r="C540">
        <v>2022</v>
      </c>
      <c r="D540">
        <v>297911</v>
      </c>
      <c r="E540" t="s">
        <v>12</v>
      </c>
      <c r="F540" t="s">
        <v>13</v>
      </c>
      <c r="G540" t="s">
        <v>14</v>
      </c>
      <c r="H540">
        <v>53742</v>
      </c>
      <c r="I540" t="str">
        <f>VLOOKUP(Table1_2[[#This Row],[Manufacturing Company]],Table5[#All],2,FALSE)</f>
        <v>Germany</v>
      </c>
    </row>
    <row r="541" spans="1:9" x14ac:dyDescent="0.25">
      <c r="A541" t="s">
        <v>28</v>
      </c>
      <c r="B541" t="str">
        <f t="shared" si="8"/>
        <v>Tesla</v>
      </c>
      <c r="C541">
        <v>2006</v>
      </c>
      <c r="D541">
        <v>175066</v>
      </c>
      <c r="E541" t="s">
        <v>30</v>
      </c>
      <c r="F541" t="s">
        <v>13</v>
      </c>
      <c r="G541" t="s">
        <v>20</v>
      </c>
      <c r="H541">
        <v>109113</v>
      </c>
      <c r="I541" t="str">
        <f>VLOOKUP(Table1_2[[#This Row],[Manufacturing Company]],Table5[#All],2,FALSE)</f>
        <v>USA</v>
      </c>
    </row>
    <row r="542" spans="1:9" x14ac:dyDescent="0.25">
      <c r="A542" t="s">
        <v>27</v>
      </c>
      <c r="B542" t="str">
        <f t="shared" si="8"/>
        <v>Cadillac</v>
      </c>
      <c r="C542">
        <v>2019</v>
      </c>
      <c r="D542">
        <v>13195</v>
      </c>
      <c r="E542" t="s">
        <v>8</v>
      </c>
      <c r="F542" t="s">
        <v>13</v>
      </c>
      <c r="G542" t="s">
        <v>10</v>
      </c>
      <c r="H542">
        <v>115554</v>
      </c>
      <c r="I542" t="str">
        <f>VLOOKUP(Table1_2[[#This Row],[Manufacturing Company]],Table5[#All],2,FALSE)</f>
        <v>USA</v>
      </c>
    </row>
    <row r="543" spans="1:9" x14ac:dyDescent="0.25">
      <c r="A543" t="s">
        <v>25</v>
      </c>
      <c r="B543" t="str">
        <f t="shared" si="8"/>
        <v>Audi</v>
      </c>
      <c r="C543">
        <v>2013</v>
      </c>
      <c r="D543">
        <v>324754</v>
      </c>
      <c r="E543" t="s">
        <v>26</v>
      </c>
      <c r="F543" t="s">
        <v>13</v>
      </c>
      <c r="G543" t="s">
        <v>20</v>
      </c>
      <c r="H543">
        <v>141388</v>
      </c>
      <c r="I543" t="str">
        <f>VLOOKUP(Table1_2[[#This Row],[Manufacturing Company]],Table5[#All],2,FALSE)</f>
        <v>Germany</v>
      </c>
    </row>
    <row r="544" spans="1:9" x14ac:dyDescent="0.25">
      <c r="A544" t="s">
        <v>11</v>
      </c>
      <c r="B544" t="str">
        <f t="shared" si="8"/>
        <v>Audi</v>
      </c>
      <c r="C544">
        <v>2007</v>
      </c>
      <c r="D544">
        <v>173003</v>
      </c>
      <c r="E544" t="s">
        <v>26</v>
      </c>
      <c r="F544" t="s">
        <v>13</v>
      </c>
      <c r="G544" t="s">
        <v>23</v>
      </c>
      <c r="H544">
        <v>133419</v>
      </c>
      <c r="I544" t="str">
        <f>VLOOKUP(Table1_2[[#This Row],[Manufacturing Company]],Table5[#All],2,FALSE)</f>
        <v>Germany</v>
      </c>
    </row>
    <row r="545" spans="1:9" x14ac:dyDescent="0.25">
      <c r="A545" t="s">
        <v>28</v>
      </c>
      <c r="B545" t="str">
        <f t="shared" si="8"/>
        <v>Tesla</v>
      </c>
      <c r="C545">
        <v>2010</v>
      </c>
      <c r="D545">
        <v>260731</v>
      </c>
      <c r="E545" t="s">
        <v>26</v>
      </c>
      <c r="F545" t="s">
        <v>9</v>
      </c>
      <c r="G545" t="s">
        <v>20</v>
      </c>
      <c r="H545">
        <v>16719</v>
      </c>
      <c r="I545" t="str">
        <f>VLOOKUP(Table1_2[[#This Row],[Manufacturing Company]],Table5[#All],2,FALSE)</f>
        <v>USA</v>
      </c>
    </row>
    <row r="546" spans="1:9" x14ac:dyDescent="0.25">
      <c r="A546" t="s">
        <v>27</v>
      </c>
      <c r="B546" t="str">
        <f t="shared" si="8"/>
        <v>Cadillac</v>
      </c>
      <c r="C546">
        <v>2005</v>
      </c>
      <c r="D546">
        <v>361569</v>
      </c>
      <c r="E546" t="s">
        <v>26</v>
      </c>
      <c r="F546" t="s">
        <v>9</v>
      </c>
      <c r="G546" t="s">
        <v>10</v>
      </c>
      <c r="H546">
        <v>64268</v>
      </c>
      <c r="I546" t="str">
        <f>VLOOKUP(Table1_2[[#This Row],[Manufacturing Company]],Table5[#All],2,FALSE)</f>
        <v>USA</v>
      </c>
    </row>
    <row r="547" spans="1:9" x14ac:dyDescent="0.25">
      <c r="A547" t="s">
        <v>21</v>
      </c>
      <c r="B547" t="str">
        <f t="shared" si="8"/>
        <v>BMW</v>
      </c>
      <c r="C547">
        <v>2023</v>
      </c>
      <c r="D547">
        <v>155630</v>
      </c>
      <c r="E547" t="s">
        <v>30</v>
      </c>
      <c r="F547" t="s">
        <v>9</v>
      </c>
      <c r="G547" t="s">
        <v>14</v>
      </c>
      <c r="H547">
        <v>133322</v>
      </c>
      <c r="I547" t="str">
        <f>VLOOKUP(Table1_2[[#This Row],[Manufacturing Company]],Table5[#All],2,FALSE)</f>
        <v>Germany</v>
      </c>
    </row>
    <row r="548" spans="1:9" x14ac:dyDescent="0.25">
      <c r="A548" t="s">
        <v>18</v>
      </c>
      <c r="B548" t="str">
        <f t="shared" si="8"/>
        <v>Lexus</v>
      </c>
      <c r="C548">
        <v>2014</v>
      </c>
      <c r="D548">
        <v>142209</v>
      </c>
      <c r="E548" t="s">
        <v>30</v>
      </c>
      <c r="F548" t="s">
        <v>9</v>
      </c>
      <c r="G548" t="s">
        <v>10</v>
      </c>
      <c r="H548">
        <v>106219</v>
      </c>
      <c r="I548" t="str">
        <f>VLOOKUP(Table1_2[[#This Row],[Manufacturing Company]],Table5[#All],2,FALSE)</f>
        <v>Japan</v>
      </c>
    </row>
    <row r="549" spans="1:9" x14ac:dyDescent="0.25">
      <c r="A549" t="s">
        <v>15</v>
      </c>
      <c r="B549" t="str">
        <f t="shared" si="8"/>
        <v>BMW</v>
      </c>
      <c r="C549">
        <v>2022</v>
      </c>
      <c r="D549">
        <v>122548</v>
      </c>
      <c r="E549" t="s">
        <v>12</v>
      </c>
      <c r="F549" t="s">
        <v>9</v>
      </c>
      <c r="G549" t="s">
        <v>23</v>
      </c>
      <c r="H549">
        <v>107558</v>
      </c>
      <c r="I549" t="str">
        <f>VLOOKUP(Table1_2[[#This Row],[Manufacturing Company]],Table5[#All],2,FALSE)</f>
        <v>Germany</v>
      </c>
    </row>
    <row r="550" spans="1:9" x14ac:dyDescent="0.25">
      <c r="A550" t="s">
        <v>16</v>
      </c>
      <c r="B550" t="str">
        <f t="shared" si="8"/>
        <v>BMW</v>
      </c>
      <c r="C550">
        <v>2008</v>
      </c>
      <c r="D550">
        <v>8985</v>
      </c>
      <c r="E550" t="s">
        <v>26</v>
      </c>
      <c r="F550" t="s">
        <v>9</v>
      </c>
      <c r="G550" t="s">
        <v>14</v>
      </c>
      <c r="H550">
        <v>138743</v>
      </c>
      <c r="I550" t="str">
        <f>VLOOKUP(Table1_2[[#This Row],[Manufacturing Company]],Table5[#All],2,FALSE)</f>
        <v>Germany</v>
      </c>
    </row>
    <row r="551" spans="1:9" x14ac:dyDescent="0.25">
      <c r="A551" t="s">
        <v>28</v>
      </c>
      <c r="B551" t="str">
        <f t="shared" si="8"/>
        <v>Tesla</v>
      </c>
      <c r="C551">
        <v>2022</v>
      </c>
      <c r="D551">
        <v>106795</v>
      </c>
      <c r="E551" t="s">
        <v>17</v>
      </c>
      <c r="F551" t="s">
        <v>13</v>
      </c>
      <c r="G551" t="s">
        <v>23</v>
      </c>
      <c r="H551">
        <v>149276</v>
      </c>
      <c r="I551" t="str">
        <f>VLOOKUP(Table1_2[[#This Row],[Manufacturing Company]],Table5[#All],2,FALSE)</f>
        <v>USA</v>
      </c>
    </row>
    <row r="552" spans="1:9" x14ac:dyDescent="0.25">
      <c r="A552" t="s">
        <v>15</v>
      </c>
      <c r="B552" t="str">
        <f t="shared" si="8"/>
        <v>BMW</v>
      </c>
      <c r="C552">
        <v>2007</v>
      </c>
      <c r="D552">
        <v>165756</v>
      </c>
      <c r="E552" t="s">
        <v>30</v>
      </c>
      <c r="F552" t="s">
        <v>9</v>
      </c>
      <c r="G552" t="s">
        <v>20</v>
      </c>
      <c r="H552">
        <v>106479</v>
      </c>
      <c r="I552" t="str">
        <f>VLOOKUP(Table1_2[[#This Row],[Manufacturing Company]],Table5[#All],2,FALSE)</f>
        <v>Germany</v>
      </c>
    </row>
    <row r="553" spans="1:9" x14ac:dyDescent="0.25">
      <c r="A553" t="s">
        <v>25</v>
      </c>
      <c r="B553" t="str">
        <f t="shared" si="8"/>
        <v>Audi</v>
      </c>
      <c r="C553">
        <v>2011</v>
      </c>
      <c r="D553">
        <v>334319</v>
      </c>
      <c r="E553" t="s">
        <v>17</v>
      </c>
      <c r="F553" t="s">
        <v>13</v>
      </c>
      <c r="G553" t="s">
        <v>20</v>
      </c>
      <c r="H553">
        <v>85221</v>
      </c>
      <c r="I553" t="str">
        <f>VLOOKUP(Table1_2[[#This Row],[Manufacturing Company]],Table5[#All],2,FALSE)</f>
        <v>Germany</v>
      </c>
    </row>
    <row r="554" spans="1:9" x14ac:dyDescent="0.25">
      <c r="A554" t="s">
        <v>25</v>
      </c>
      <c r="B554" t="str">
        <f t="shared" si="8"/>
        <v>Audi</v>
      </c>
      <c r="C554">
        <v>2022</v>
      </c>
      <c r="D554">
        <v>331725</v>
      </c>
      <c r="E554" t="s">
        <v>17</v>
      </c>
      <c r="F554" t="s">
        <v>13</v>
      </c>
      <c r="G554" t="s">
        <v>23</v>
      </c>
      <c r="H554">
        <v>95899</v>
      </c>
      <c r="I554" t="str">
        <f>VLOOKUP(Table1_2[[#This Row],[Manufacturing Company]],Table5[#All],2,FALSE)</f>
        <v>Germany</v>
      </c>
    </row>
    <row r="555" spans="1:9" x14ac:dyDescent="0.25">
      <c r="A555" t="s">
        <v>7</v>
      </c>
      <c r="B555" t="str">
        <f t="shared" si="8"/>
        <v>Jaguar</v>
      </c>
      <c r="C555">
        <v>2023</v>
      </c>
      <c r="D555">
        <v>67902</v>
      </c>
      <c r="E555" t="s">
        <v>17</v>
      </c>
      <c r="F555" t="s">
        <v>9</v>
      </c>
      <c r="G555" t="s">
        <v>23</v>
      </c>
      <c r="H555">
        <v>136906</v>
      </c>
      <c r="I555" t="str">
        <f>VLOOKUP(Table1_2[[#This Row],[Manufacturing Company]],Table5[#All],2,FALSE)</f>
        <v>UK</v>
      </c>
    </row>
    <row r="556" spans="1:9" x14ac:dyDescent="0.25">
      <c r="A556" t="s">
        <v>16</v>
      </c>
      <c r="B556" t="str">
        <f t="shared" si="8"/>
        <v>BMW</v>
      </c>
      <c r="C556">
        <v>2006</v>
      </c>
      <c r="D556">
        <v>359118</v>
      </c>
      <c r="E556" t="s">
        <v>8</v>
      </c>
      <c r="F556" t="s">
        <v>13</v>
      </c>
      <c r="G556" t="s">
        <v>23</v>
      </c>
      <c r="H556">
        <v>111324</v>
      </c>
      <c r="I556" t="str">
        <f>VLOOKUP(Table1_2[[#This Row],[Manufacturing Company]],Table5[#All],2,FALSE)</f>
        <v>Germany</v>
      </c>
    </row>
    <row r="557" spans="1:9" x14ac:dyDescent="0.25">
      <c r="A557" t="s">
        <v>16</v>
      </c>
      <c r="B557" t="str">
        <f t="shared" si="8"/>
        <v>BMW</v>
      </c>
      <c r="C557">
        <v>2023</v>
      </c>
      <c r="D557">
        <v>273598</v>
      </c>
      <c r="E557" t="s">
        <v>17</v>
      </c>
      <c r="F557" t="s">
        <v>13</v>
      </c>
      <c r="G557" t="s">
        <v>14</v>
      </c>
      <c r="H557">
        <v>95012</v>
      </c>
      <c r="I557" t="str">
        <f>VLOOKUP(Table1_2[[#This Row],[Manufacturing Company]],Table5[#All],2,FALSE)</f>
        <v>Germany</v>
      </c>
    </row>
    <row r="558" spans="1:9" x14ac:dyDescent="0.25">
      <c r="A558" t="s">
        <v>16</v>
      </c>
      <c r="B558" t="str">
        <f t="shared" si="8"/>
        <v>BMW</v>
      </c>
      <c r="C558">
        <v>2021</v>
      </c>
      <c r="D558">
        <v>307495</v>
      </c>
      <c r="E558" t="s">
        <v>17</v>
      </c>
      <c r="F558" t="s">
        <v>9</v>
      </c>
      <c r="G558" t="s">
        <v>20</v>
      </c>
      <c r="H558">
        <v>66194</v>
      </c>
      <c r="I558" t="str">
        <f>VLOOKUP(Table1_2[[#This Row],[Manufacturing Company]],Table5[#All],2,FALSE)</f>
        <v>Germany</v>
      </c>
    </row>
    <row r="559" spans="1:9" x14ac:dyDescent="0.25">
      <c r="A559" t="s">
        <v>7</v>
      </c>
      <c r="B559" t="str">
        <f t="shared" si="8"/>
        <v>Jaguar</v>
      </c>
      <c r="C559">
        <v>2011</v>
      </c>
      <c r="D559">
        <v>44064</v>
      </c>
      <c r="E559" t="s">
        <v>26</v>
      </c>
      <c r="F559" t="s">
        <v>9</v>
      </c>
      <c r="G559" t="s">
        <v>23</v>
      </c>
      <c r="H559">
        <v>11115</v>
      </c>
      <c r="I559" t="str">
        <f>VLOOKUP(Table1_2[[#This Row],[Manufacturing Company]],Table5[#All],2,FALSE)</f>
        <v>UK</v>
      </c>
    </row>
    <row r="560" spans="1:9" x14ac:dyDescent="0.25">
      <c r="A560" t="s">
        <v>21</v>
      </c>
      <c r="B560" t="str">
        <f t="shared" si="8"/>
        <v>BMW</v>
      </c>
      <c r="C560">
        <v>2020</v>
      </c>
      <c r="D560">
        <v>64347</v>
      </c>
      <c r="E560" t="s">
        <v>26</v>
      </c>
      <c r="F560" t="s">
        <v>9</v>
      </c>
      <c r="G560" t="s">
        <v>20</v>
      </c>
      <c r="H560">
        <v>47568</v>
      </c>
      <c r="I560" t="str">
        <f>VLOOKUP(Table1_2[[#This Row],[Manufacturing Company]],Table5[#All],2,FALSE)</f>
        <v>Germany</v>
      </c>
    </row>
    <row r="561" spans="1:9" x14ac:dyDescent="0.25">
      <c r="A561" t="s">
        <v>31</v>
      </c>
      <c r="B561" t="str">
        <f t="shared" si="8"/>
        <v>BMW</v>
      </c>
      <c r="C561">
        <v>2021</v>
      </c>
      <c r="D561">
        <v>257296</v>
      </c>
      <c r="E561" t="s">
        <v>12</v>
      </c>
      <c r="F561" t="s">
        <v>9</v>
      </c>
      <c r="G561" t="s">
        <v>14</v>
      </c>
      <c r="H561">
        <v>78330</v>
      </c>
      <c r="I561" t="str">
        <f>VLOOKUP(Table1_2[[#This Row],[Manufacturing Company]],Table5[#All],2,FALSE)</f>
        <v>Germany</v>
      </c>
    </row>
    <row r="562" spans="1:9" x14ac:dyDescent="0.25">
      <c r="A562" t="s">
        <v>28</v>
      </c>
      <c r="B562" t="str">
        <f t="shared" si="8"/>
        <v>Tesla</v>
      </c>
      <c r="C562">
        <v>2005</v>
      </c>
      <c r="D562">
        <v>319049</v>
      </c>
      <c r="E562" t="s">
        <v>8</v>
      </c>
      <c r="F562" t="s">
        <v>9</v>
      </c>
      <c r="G562" t="s">
        <v>23</v>
      </c>
      <c r="H562">
        <v>119720</v>
      </c>
      <c r="I562" t="str">
        <f>VLOOKUP(Table1_2[[#This Row],[Manufacturing Company]],Table5[#All],2,FALSE)</f>
        <v>USA</v>
      </c>
    </row>
    <row r="563" spans="1:9" x14ac:dyDescent="0.25">
      <c r="A563" t="s">
        <v>11</v>
      </c>
      <c r="B563" t="str">
        <f t="shared" si="8"/>
        <v>Audi</v>
      </c>
      <c r="C563">
        <v>2008</v>
      </c>
      <c r="D563">
        <v>258885</v>
      </c>
      <c r="E563" t="s">
        <v>8</v>
      </c>
      <c r="F563" t="s">
        <v>9</v>
      </c>
      <c r="G563" t="s">
        <v>10</v>
      </c>
      <c r="H563">
        <v>85463</v>
      </c>
      <c r="I563" t="str">
        <f>VLOOKUP(Table1_2[[#This Row],[Manufacturing Company]],Table5[#All],2,FALSE)</f>
        <v>Germany</v>
      </c>
    </row>
    <row r="564" spans="1:9" x14ac:dyDescent="0.25">
      <c r="A564" t="s">
        <v>7</v>
      </c>
      <c r="B564" t="str">
        <f t="shared" si="8"/>
        <v>Jaguar</v>
      </c>
      <c r="C564">
        <v>2022</v>
      </c>
      <c r="D564">
        <v>91410</v>
      </c>
      <c r="E564" t="s">
        <v>17</v>
      </c>
      <c r="F564" t="s">
        <v>13</v>
      </c>
      <c r="G564" t="s">
        <v>14</v>
      </c>
      <c r="H564">
        <v>63771</v>
      </c>
      <c r="I564" t="str">
        <f>VLOOKUP(Table1_2[[#This Row],[Manufacturing Company]],Table5[#All],2,FALSE)</f>
        <v>UK</v>
      </c>
    </row>
    <row r="565" spans="1:9" x14ac:dyDescent="0.25">
      <c r="A565" t="s">
        <v>31</v>
      </c>
      <c r="B565" t="str">
        <f t="shared" si="8"/>
        <v>BMW</v>
      </c>
      <c r="C565">
        <v>2010</v>
      </c>
      <c r="D565">
        <v>29583</v>
      </c>
      <c r="E565" t="s">
        <v>8</v>
      </c>
      <c r="F565" t="s">
        <v>13</v>
      </c>
      <c r="G565" t="s">
        <v>23</v>
      </c>
      <c r="H565">
        <v>14735</v>
      </c>
      <c r="I565" t="str">
        <f>VLOOKUP(Table1_2[[#This Row],[Manufacturing Company]],Table5[#All],2,FALSE)</f>
        <v>Germany</v>
      </c>
    </row>
    <row r="566" spans="1:9" x14ac:dyDescent="0.25">
      <c r="A566" t="s">
        <v>27</v>
      </c>
      <c r="B566" t="str">
        <f t="shared" si="8"/>
        <v>Cadillac</v>
      </c>
      <c r="C566">
        <v>2005</v>
      </c>
      <c r="D566">
        <v>109410</v>
      </c>
      <c r="E566" t="s">
        <v>17</v>
      </c>
      <c r="F566" t="s">
        <v>13</v>
      </c>
      <c r="G566" t="s">
        <v>10</v>
      </c>
      <c r="H566">
        <v>142453</v>
      </c>
      <c r="I566" t="str">
        <f>VLOOKUP(Table1_2[[#This Row],[Manufacturing Company]],Table5[#All],2,FALSE)</f>
        <v>USA</v>
      </c>
    </row>
    <row r="567" spans="1:9" x14ac:dyDescent="0.25">
      <c r="A567" t="s">
        <v>31</v>
      </c>
      <c r="B567" t="str">
        <f t="shared" si="8"/>
        <v>BMW</v>
      </c>
      <c r="C567">
        <v>2013</v>
      </c>
      <c r="D567">
        <v>278438</v>
      </c>
      <c r="E567" t="s">
        <v>26</v>
      </c>
      <c r="F567" t="s">
        <v>13</v>
      </c>
      <c r="G567" t="s">
        <v>14</v>
      </c>
      <c r="H567">
        <v>39261</v>
      </c>
      <c r="I567" t="str">
        <f>VLOOKUP(Table1_2[[#This Row],[Manufacturing Company]],Table5[#All],2,FALSE)</f>
        <v>Germany</v>
      </c>
    </row>
    <row r="568" spans="1:9" x14ac:dyDescent="0.25">
      <c r="A568" t="s">
        <v>7</v>
      </c>
      <c r="B568" t="str">
        <f t="shared" si="8"/>
        <v>Jaguar</v>
      </c>
      <c r="C568">
        <v>2011</v>
      </c>
      <c r="D568">
        <v>374458</v>
      </c>
      <c r="E568" t="s">
        <v>8</v>
      </c>
      <c r="F568" t="s">
        <v>13</v>
      </c>
      <c r="G568" t="s">
        <v>23</v>
      </c>
      <c r="H568">
        <v>68326</v>
      </c>
      <c r="I568" t="str">
        <f>VLOOKUP(Table1_2[[#This Row],[Manufacturing Company]],Table5[#All],2,FALSE)</f>
        <v>UK</v>
      </c>
    </row>
    <row r="569" spans="1:9" x14ac:dyDescent="0.25">
      <c r="A569" t="s">
        <v>11</v>
      </c>
      <c r="B569" t="str">
        <f t="shared" si="8"/>
        <v>Audi</v>
      </c>
      <c r="C569">
        <v>2012</v>
      </c>
      <c r="D569">
        <v>179910</v>
      </c>
      <c r="E569" t="s">
        <v>30</v>
      </c>
      <c r="F569" t="s">
        <v>13</v>
      </c>
      <c r="G569" t="s">
        <v>10</v>
      </c>
      <c r="H569">
        <v>43807</v>
      </c>
      <c r="I569" t="str">
        <f>VLOOKUP(Table1_2[[#This Row],[Manufacturing Company]],Table5[#All],2,FALSE)</f>
        <v>Germany</v>
      </c>
    </row>
    <row r="570" spans="1:9" x14ac:dyDescent="0.25">
      <c r="A570" t="s">
        <v>16</v>
      </c>
      <c r="B570" t="str">
        <f t="shared" si="8"/>
        <v>BMW</v>
      </c>
      <c r="C570">
        <v>2023</v>
      </c>
      <c r="D570">
        <v>310123</v>
      </c>
      <c r="E570" t="s">
        <v>30</v>
      </c>
      <c r="F570" t="s">
        <v>9</v>
      </c>
      <c r="G570" t="s">
        <v>20</v>
      </c>
      <c r="H570">
        <v>49346</v>
      </c>
      <c r="I570" t="str">
        <f>VLOOKUP(Table1_2[[#This Row],[Manufacturing Company]],Table5[#All],2,FALSE)</f>
        <v>Germany</v>
      </c>
    </row>
    <row r="571" spans="1:9" x14ac:dyDescent="0.25">
      <c r="A571" t="s">
        <v>18</v>
      </c>
      <c r="B571" t="str">
        <f t="shared" si="8"/>
        <v>Lexus</v>
      </c>
      <c r="C571">
        <v>2019</v>
      </c>
      <c r="D571">
        <v>128741</v>
      </c>
      <c r="E571" t="s">
        <v>8</v>
      </c>
      <c r="F571" t="s">
        <v>9</v>
      </c>
      <c r="G571" t="s">
        <v>23</v>
      </c>
      <c r="H571">
        <v>55430</v>
      </c>
      <c r="I571" t="str">
        <f>VLOOKUP(Table1_2[[#This Row],[Manufacturing Company]],Table5[#All],2,FALSE)</f>
        <v>Japan</v>
      </c>
    </row>
    <row r="572" spans="1:9" x14ac:dyDescent="0.25">
      <c r="A572" t="s">
        <v>25</v>
      </c>
      <c r="B572" t="str">
        <f t="shared" si="8"/>
        <v>Audi</v>
      </c>
      <c r="C572">
        <v>2007</v>
      </c>
      <c r="D572">
        <v>146103</v>
      </c>
      <c r="E572" t="s">
        <v>17</v>
      </c>
      <c r="F572" t="s">
        <v>13</v>
      </c>
      <c r="G572" t="s">
        <v>20</v>
      </c>
      <c r="H572">
        <v>100704</v>
      </c>
      <c r="I572" t="str">
        <f>VLOOKUP(Table1_2[[#This Row],[Manufacturing Company]],Table5[#All],2,FALSE)</f>
        <v>Germany</v>
      </c>
    </row>
    <row r="573" spans="1:9" x14ac:dyDescent="0.25">
      <c r="A573" t="s">
        <v>18</v>
      </c>
      <c r="B573" t="str">
        <f t="shared" si="8"/>
        <v>Lexus</v>
      </c>
      <c r="C573">
        <v>2022</v>
      </c>
      <c r="D573">
        <v>24760</v>
      </c>
      <c r="E573" t="s">
        <v>12</v>
      </c>
      <c r="F573" t="s">
        <v>13</v>
      </c>
      <c r="G573" t="s">
        <v>14</v>
      </c>
      <c r="H573">
        <v>130715</v>
      </c>
      <c r="I573" t="str">
        <f>VLOOKUP(Table1_2[[#This Row],[Manufacturing Company]],Table5[#All],2,FALSE)</f>
        <v>Japan</v>
      </c>
    </row>
    <row r="574" spans="1:9" x14ac:dyDescent="0.25">
      <c r="A574" t="s">
        <v>7</v>
      </c>
      <c r="B574" t="str">
        <f t="shared" si="8"/>
        <v>Jaguar</v>
      </c>
      <c r="C574">
        <v>2015</v>
      </c>
      <c r="D574">
        <v>50094</v>
      </c>
      <c r="E574" t="s">
        <v>12</v>
      </c>
      <c r="F574" t="s">
        <v>13</v>
      </c>
      <c r="G574" t="s">
        <v>10</v>
      </c>
      <c r="H574">
        <v>107161</v>
      </c>
      <c r="I574" t="str">
        <f>VLOOKUP(Table1_2[[#This Row],[Manufacturing Company]],Table5[#All],2,FALSE)</f>
        <v>UK</v>
      </c>
    </row>
    <row r="575" spans="1:9" x14ac:dyDescent="0.25">
      <c r="A575" t="s">
        <v>28</v>
      </c>
      <c r="B575" t="str">
        <f t="shared" si="8"/>
        <v>Tesla</v>
      </c>
      <c r="C575">
        <v>2017</v>
      </c>
      <c r="D575">
        <v>195958</v>
      </c>
      <c r="E575" t="s">
        <v>30</v>
      </c>
      <c r="F575" t="s">
        <v>13</v>
      </c>
      <c r="G575" t="s">
        <v>14</v>
      </c>
      <c r="H575">
        <v>14996</v>
      </c>
      <c r="I575" t="str">
        <f>VLOOKUP(Table1_2[[#This Row],[Manufacturing Company]],Table5[#All],2,FALSE)</f>
        <v>USA</v>
      </c>
    </row>
    <row r="576" spans="1:9" x14ac:dyDescent="0.25">
      <c r="A576" t="s">
        <v>31</v>
      </c>
      <c r="B576" t="str">
        <f t="shared" si="8"/>
        <v>BMW</v>
      </c>
      <c r="C576">
        <v>2023</v>
      </c>
      <c r="D576">
        <v>115197</v>
      </c>
      <c r="E576" t="s">
        <v>17</v>
      </c>
      <c r="F576" t="s">
        <v>13</v>
      </c>
      <c r="G576" t="s">
        <v>20</v>
      </c>
      <c r="H576">
        <v>77812</v>
      </c>
      <c r="I576" t="str">
        <f>VLOOKUP(Table1_2[[#This Row],[Manufacturing Company]],Table5[#All],2,FALSE)</f>
        <v>Germany</v>
      </c>
    </row>
    <row r="577" spans="1:9" x14ac:dyDescent="0.25">
      <c r="A577" t="s">
        <v>28</v>
      </c>
      <c r="B577" t="str">
        <f t="shared" si="8"/>
        <v>Tesla</v>
      </c>
      <c r="C577">
        <v>2006</v>
      </c>
      <c r="D577">
        <v>211847</v>
      </c>
      <c r="E577" t="s">
        <v>17</v>
      </c>
      <c r="F577" t="s">
        <v>13</v>
      </c>
      <c r="G577" t="s">
        <v>10</v>
      </c>
      <c r="H577">
        <v>29929</v>
      </c>
      <c r="I577" t="str">
        <f>VLOOKUP(Table1_2[[#This Row],[Manufacturing Company]],Table5[#All],2,FALSE)</f>
        <v>USA</v>
      </c>
    </row>
    <row r="578" spans="1:9" x14ac:dyDescent="0.25">
      <c r="A578" t="s">
        <v>16</v>
      </c>
      <c r="B578" t="str">
        <f t="shared" ref="B578:B641" si="9">LEFT(A578, FIND(" ", A578) - 1)</f>
        <v>BMW</v>
      </c>
      <c r="C578">
        <v>2020</v>
      </c>
      <c r="D578">
        <v>166260</v>
      </c>
      <c r="E578" t="s">
        <v>17</v>
      </c>
      <c r="F578" t="s">
        <v>9</v>
      </c>
      <c r="G578" t="s">
        <v>14</v>
      </c>
      <c r="H578">
        <v>46208</v>
      </c>
      <c r="I578" t="str">
        <f>VLOOKUP(Table1_2[[#This Row],[Manufacturing Company]],Table5[#All],2,FALSE)</f>
        <v>Germany</v>
      </c>
    </row>
    <row r="579" spans="1:9" x14ac:dyDescent="0.25">
      <c r="A579" t="s">
        <v>18</v>
      </c>
      <c r="B579" t="str">
        <f t="shared" si="9"/>
        <v>Lexus</v>
      </c>
      <c r="C579">
        <v>2005</v>
      </c>
      <c r="D579">
        <v>51246</v>
      </c>
      <c r="E579" t="s">
        <v>8</v>
      </c>
      <c r="F579" t="s">
        <v>9</v>
      </c>
      <c r="G579" t="s">
        <v>23</v>
      </c>
      <c r="H579">
        <v>52893</v>
      </c>
      <c r="I579" t="str">
        <f>VLOOKUP(Table1_2[[#This Row],[Manufacturing Company]],Table5[#All],2,FALSE)</f>
        <v>Japan</v>
      </c>
    </row>
    <row r="580" spans="1:9" x14ac:dyDescent="0.25">
      <c r="A580" t="s">
        <v>25</v>
      </c>
      <c r="B580" t="str">
        <f t="shared" si="9"/>
        <v>Audi</v>
      </c>
      <c r="C580">
        <v>2015</v>
      </c>
      <c r="D580">
        <v>175522</v>
      </c>
      <c r="E580" t="s">
        <v>12</v>
      </c>
      <c r="F580" t="s">
        <v>13</v>
      </c>
      <c r="G580" t="s">
        <v>14</v>
      </c>
      <c r="H580">
        <v>120510</v>
      </c>
      <c r="I580" t="str">
        <f>VLOOKUP(Table1_2[[#This Row],[Manufacturing Company]],Table5[#All],2,FALSE)</f>
        <v>Germany</v>
      </c>
    </row>
    <row r="581" spans="1:9" x14ac:dyDescent="0.25">
      <c r="A581" t="s">
        <v>22</v>
      </c>
      <c r="B581" t="str">
        <f t="shared" si="9"/>
        <v>Mercedes</v>
      </c>
      <c r="C581">
        <v>2018</v>
      </c>
      <c r="D581">
        <v>158957</v>
      </c>
      <c r="E581" t="s">
        <v>26</v>
      </c>
      <c r="F581" t="s">
        <v>9</v>
      </c>
      <c r="G581" t="s">
        <v>10</v>
      </c>
      <c r="H581">
        <v>113084</v>
      </c>
      <c r="I581" t="str">
        <f>VLOOKUP(Table1_2[[#This Row],[Manufacturing Company]],Table5[#All],2,FALSE)</f>
        <v>Germany</v>
      </c>
    </row>
    <row r="582" spans="1:9" x14ac:dyDescent="0.25">
      <c r="A582" t="s">
        <v>21</v>
      </c>
      <c r="B582" t="str">
        <f t="shared" si="9"/>
        <v>BMW</v>
      </c>
      <c r="C582">
        <v>2010</v>
      </c>
      <c r="D582">
        <v>242857</v>
      </c>
      <c r="E582" t="s">
        <v>26</v>
      </c>
      <c r="F582" t="s">
        <v>13</v>
      </c>
      <c r="G582" t="s">
        <v>14</v>
      </c>
      <c r="H582">
        <v>90192</v>
      </c>
      <c r="I582" t="str">
        <f>VLOOKUP(Table1_2[[#This Row],[Manufacturing Company]],Table5[#All],2,FALSE)</f>
        <v>Germany</v>
      </c>
    </row>
    <row r="583" spans="1:9" x14ac:dyDescent="0.25">
      <c r="A583" t="s">
        <v>28</v>
      </c>
      <c r="B583" t="str">
        <f t="shared" si="9"/>
        <v>Tesla</v>
      </c>
      <c r="C583">
        <v>2018</v>
      </c>
      <c r="D583">
        <v>61372</v>
      </c>
      <c r="E583" t="s">
        <v>26</v>
      </c>
      <c r="F583" t="s">
        <v>13</v>
      </c>
      <c r="G583" t="s">
        <v>23</v>
      </c>
      <c r="H583">
        <v>72529</v>
      </c>
      <c r="I583" t="str">
        <f>VLOOKUP(Table1_2[[#This Row],[Manufacturing Company]],Table5[#All],2,FALSE)</f>
        <v>USA</v>
      </c>
    </row>
    <row r="584" spans="1:9" x14ac:dyDescent="0.25">
      <c r="A584" t="s">
        <v>7</v>
      </c>
      <c r="B584" t="str">
        <f t="shared" si="9"/>
        <v>Jaguar</v>
      </c>
      <c r="C584">
        <v>2005</v>
      </c>
      <c r="D584">
        <v>176320</v>
      </c>
      <c r="E584" t="s">
        <v>8</v>
      </c>
      <c r="F584" t="s">
        <v>9</v>
      </c>
      <c r="G584" t="s">
        <v>14</v>
      </c>
      <c r="H584">
        <v>107898</v>
      </c>
      <c r="I584" t="str">
        <f>VLOOKUP(Table1_2[[#This Row],[Manufacturing Company]],Table5[#All],2,FALSE)</f>
        <v>UK</v>
      </c>
    </row>
    <row r="585" spans="1:9" x14ac:dyDescent="0.25">
      <c r="A585" t="s">
        <v>28</v>
      </c>
      <c r="B585" t="str">
        <f t="shared" si="9"/>
        <v>Tesla</v>
      </c>
      <c r="C585">
        <v>2021</v>
      </c>
      <c r="D585">
        <v>176843</v>
      </c>
      <c r="E585" t="s">
        <v>17</v>
      </c>
      <c r="F585" t="s">
        <v>13</v>
      </c>
      <c r="G585" t="s">
        <v>23</v>
      </c>
      <c r="H585">
        <v>10792</v>
      </c>
      <c r="I585" t="str">
        <f>VLOOKUP(Table1_2[[#This Row],[Manufacturing Company]],Table5[#All],2,FALSE)</f>
        <v>USA</v>
      </c>
    </row>
    <row r="586" spans="1:9" x14ac:dyDescent="0.25">
      <c r="A586" t="s">
        <v>7</v>
      </c>
      <c r="B586" t="str">
        <f t="shared" si="9"/>
        <v>Jaguar</v>
      </c>
      <c r="C586">
        <v>2015</v>
      </c>
      <c r="D586">
        <v>111061</v>
      </c>
      <c r="E586" t="s">
        <v>30</v>
      </c>
      <c r="F586" t="s">
        <v>13</v>
      </c>
      <c r="G586" t="s">
        <v>10</v>
      </c>
      <c r="H586">
        <v>83726</v>
      </c>
      <c r="I586" t="str">
        <f>VLOOKUP(Table1_2[[#This Row],[Manufacturing Company]],Table5[#All],2,FALSE)</f>
        <v>UK</v>
      </c>
    </row>
    <row r="587" spans="1:9" x14ac:dyDescent="0.25">
      <c r="A587" t="s">
        <v>16</v>
      </c>
      <c r="B587" t="str">
        <f t="shared" si="9"/>
        <v>BMW</v>
      </c>
      <c r="C587">
        <v>2017</v>
      </c>
      <c r="D587">
        <v>61215</v>
      </c>
      <c r="E587" t="s">
        <v>17</v>
      </c>
      <c r="F587" t="s">
        <v>13</v>
      </c>
      <c r="G587" t="s">
        <v>14</v>
      </c>
      <c r="H587">
        <v>92627</v>
      </c>
      <c r="I587" t="str">
        <f>VLOOKUP(Table1_2[[#This Row],[Manufacturing Company]],Table5[#All],2,FALSE)</f>
        <v>Germany</v>
      </c>
    </row>
    <row r="588" spans="1:9" x14ac:dyDescent="0.25">
      <c r="A588" t="s">
        <v>22</v>
      </c>
      <c r="B588" t="str">
        <f t="shared" si="9"/>
        <v>Mercedes</v>
      </c>
      <c r="C588">
        <v>2013</v>
      </c>
      <c r="D588">
        <v>118558</v>
      </c>
      <c r="E588" t="s">
        <v>26</v>
      </c>
      <c r="F588" t="s">
        <v>13</v>
      </c>
      <c r="G588" t="s">
        <v>14</v>
      </c>
      <c r="H588">
        <v>106958</v>
      </c>
      <c r="I588" t="str">
        <f>VLOOKUP(Table1_2[[#This Row],[Manufacturing Company]],Table5[#All],2,FALSE)</f>
        <v>Germany</v>
      </c>
    </row>
    <row r="589" spans="1:9" x14ac:dyDescent="0.25">
      <c r="A589" t="s">
        <v>27</v>
      </c>
      <c r="B589" t="str">
        <f t="shared" si="9"/>
        <v>Cadillac</v>
      </c>
      <c r="C589">
        <v>2007</v>
      </c>
      <c r="D589">
        <v>387170</v>
      </c>
      <c r="E589" t="s">
        <v>17</v>
      </c>
      <c r="F589" t="s">
        <v>9</v>
      </c>
      <c r="G589" t="s">
        <v>20</v>
      </c>
      <c r="H589">
        <v>126268</v>
      </c>
      <c r="I589" t="str">
        <f>VLOOKUP(Table1_2[[#This Row],[Manufacturing Company]],Table5[#All],2,FALSE)</f>
        <v>USA</v>
      </c>
    </row>
    <row r="590" spans="1:9" x14ac:dyDescent="0.25">
      <c r="A590" t="s">
        <v>27</v>
      </c>
      <c r="B590" t="str">
        <f t="shared" si="9"/>
        <v>Cadillac</v>
      </c>
      <c r="C590">
        <v>2008</v>
      </c>
      <c r="D590">
        <v>95969</v>
      </c>
      <c r="E590" t="s">
        <v>17</v>
      </c>
      <c r="F590" t="s">
        <v>9</v>
      </c>
      <c r="G590" t="s">
        <v>20</v>
      </c>
      <c r="H590">
        <v>70926</v>
      </c>
      <c r="I590" t="str">
        <f>VLOOKUP(Table1_2[[#This Row],[Manufacturing Company]],Table5[#All],2,FALSE)</f>
        <v>USA</v>
      </c>
    </row>
    <row r="591" spans="1:9" x14ac:dyDescent="0.25">
      <c r="A591" t="s">
        <v>18</v>
      </c>
      <c r="B591" t="str">
        <f t="shared" si="9"/>
        <v>Lexus</v>
      </c>
      <c r="C591">
        <v>2008</v>
      </c>
      <c r="D591">
        <v>196947</v>
      </c>
      <c r="E591" t="s">
        <v>26</v>
      </c>
      <c r="F591" t="s">
        <v>9</v>
      </c>
      <c r="G591" t="s">
        <v>23</v>
      </c>
      <c r="H591">
        <v>35701</v>
      </c>
      <c r="I591" t="str">
        <f>VLOOKUP(Table1_2[[#This Row],[Manufacturing Company]],Table5[#All],2,FALSE)</f>
        <v>Japan</v>
      </c>
    </row>
    <row r="592" spans="1:9" x14ac:dyDescent="0.25">
      <c r="A592" t="s">
        <v>28</v>
      </c>
      <c r="B592" t="str">
        <f t="shared" si="9"/>
        <v>Tesla</v>
      </c>
      <c r="C592">
        <v>2022</v>
      </c>
      <c r="D592">
        <v>329733</v>
      </c>
      <c r="E592" t="s">
        <v>26</v>
      </c>
      <c r="F592" t="s">
        <v>13</v>
      </c>
      <c r="G592" t="s">
        <v>20</v>
      </c>
      <c r="H592">
        <v>85096</v>
      </c>
      <c r="I592" t="str">
        <f>VLOOKUP(Table1_2[[#This Row],[Manufacturing Company]],Table5[#All],2,FALSE)</f>
        <v>USA</v>
      </c>
    </row>
    <row r="593" spans="1:9" x14ac:dyDescent="0.25">
      <c r="A593" t="s">
        <v>25</v>
      </c>
      <c r="B593" t="str">
        <f t="shared" si="9"/>
        <v>Audi</v>
      </c>
      <c r="C593">
        <v>2010</v>
      </c>
      <c r="D593">
        <v>117442</v>
      </c>
      <c r="E593" t="s">
        <v>8</v>
      </c>
      <c r="F593" t="s">
        <v>13</v>
      </c>
      <c r="G593" t="s">
        <v>14</v>
      </c>
      <c r="H593">
        <v>49502</v>
      </c>
      <c r="I593" t="str">
        <f>VLOOKUP(Table1_2[[#This Row],[Manufacturing Company]],Table5[#All],2,FALSE)</f>
        <v>Germany</v>
      </c>
    </row>
    <row r="594" spans="1:9" x14ac:dyDescent="0.25">
      <c r="A594" t="s">
        <v>15</v>
      </c>
      <c r="B594" t="str">
        <f t="shared" si="9"/>
        <v>BMW</v>
      </c>
      <c r="C594">
        <v>2014</v>
      </c>
      <c r="D594">
        <v>224930</v>
      </c>
      <c r="E594" t="s">
        <v>30</v>
      </c>
      <c r="F594" t="s">
        <v>9</v>
      </c>
      <c r="G594" t="s">
        <v>23</v>
      </c>
      <c r="H594">
        <v>121135</v>
      </c>
      <c r="I594" t="str">
        <f>VLOOKUP(Table1_2[[#This Row],[Manufacturing Company]],Table5[#All],2,FALSE)</f>
        <v>Germany</v>
      </c>
    </row>
    <row r="595" spans="1:9" x14ac:dyDescent="0.25">
      <c r="A595" t="s">
        <v>18</v>
      </c>
      <c r="B595" t="str">
        <f t="shared" si="9"/>
        <v>Lexus</v>
      </c>
      <c r="C595">
        <v>2009</v>
      </c>
      <c r="D595">
        <v>254485</v>
      </c>
      <c r="E595" t="s">
        <v>8</v>
      </c>
      <c r="F595" t="s">
        <v>9</v>
      </c>
      <c r="G595" t="s">
        <v>20</v>
      </c>
      <c r="H595">
        <v>120595</v>
      </c>
      <c r="I595" t="str">
        <f>VLOOKUP(Table1_2[[#This Row],[Manufacturing Company]],Table5[#All],2,FALSE)</f>
        <v>Japan</v>
      </c>
    </row>
    <row r="596" spans="1:9" x14ac:dyDescent="0.25">
      <c r="A596" t="s">
        <v>18</v>
      </c>
      <c r="B596" t="str">
        <f t="shared" si="9"/>
        <v>Lexus</v>
      </c>
      <c r="C596">
        <v>2010</v>
      </c>
      <c r="D596">
        <v>386598</v>
      </c>
      <c r="E596" t="s">
        <v>26</v>
      </c>
      <c r="F596" t="s">
        <v>13</v>
      </c>
      <c r="G596" t="s">
        <v>23</v>
      </c>
      <c r="H596">
        <v>56482</v>
      </c>
      <c r="I596" t="str">
        <f>VLOOKUP(Table1_2[[#This Row],[Manufacturing Company]],Table5[#All],2,FALSE)</f>
        <v>Japan</v>
      </c>
    </row>
    <row r="597" spans="1:9" x14ac:dyDescent="0.25">
      <c r="A597" t="s">
        <v>21</v>
      </c>
      <c r="B597" t="str">
        <f t="shared" si="9"/>
        <v>BMW</v>
      </c>
      <c r="C597">
        <v>2013</v>
      </c>
      <c r="D597">
        <v>280002</v>
      </c>
      <c r="E597" t="s">
        <v>30</v>
      </c>
      <c r="F597" t="s">
        <v>13</v>
      </c>
      <c r="G597" t="s">
        <v>20</v>
      </c>
      <c r="H597">
        <v>48138</v>
      </c>
      <c r="I597" t="str">
        <f>VLOOKUP(Table1_2[[#This Row],[Manufacturing Company]],Table5[#All],2,FALSE)</f>
        <v>Germany</v>
      </c>
    </row>
    <row r="598" spans="1:9" x14ac:dyDescent="0.25">
      <c r="A598" t="s">
        <v>28</v>
      </c>
      <c r="B598" t="str">
        <f t="shared" si="9"/>
        <v>Tesla</v>
      </c>
      <c r="C598">
        <v>2007</v>
      </c>
      <c r="D598">
        <v>56054</v>
      </c>
      <c r="E598" t="s">
        <v>26</v>
      </c>
      <c r="F598" t="s">
        <v>9</v>
      </c>
      <c r="G598" t="s">
        <v>14</v>
      </c>
      <c r="H598">
        <v>76384</v>
      </c>
      <c r="I598" t="str">
        <f>VLOOKUP(Table1_2[[#This Row],[Manufacturing Company]],Table5[#All],2,FALSE)</f>
        <v>USA</v>
      </c>
    </row>
    <row r="599" spans="1:9" x14ac:dyDescent="0.25">
      <c r="A599" t="s">
        <v>27</v>
      </c>
      <c r="B599" t="str">
        <f t="shared" si="9"/>
        <v>Cadillac</v>
      </c>
      <c r="C599">
        <v>2009</v>
      </c>
      <c r="D599">
        <v>129858</v>
      </c>
      <c r="E599" t="s">
        <v>17</v>
      </c>
      <c r="F599" t="s">
        <v>9</v>
      </c>
      <c r="G599" t="s">
        <v>20</v>
      </c>
      <c r="H599">
        <v>138794</v>
      </c>
      <c r="I599" t="str">
        <f>VLOOKUP(Table1_2[[#This Row],[Manufacturing Company]],Table5[#All],2,FALSE)</f>
        <v>USA</v>
      </c>
    </row>
    <row r="600" spans="1:9" x14ac:dyDescent="0.25">
      <c r="A600" t="s">
        <v>27</v>
      </c>
      <c r="B600" t="str">
        <f t="shared" si="9"/>
        <v>Cadillac</v>
      </c>
      <c r="C600">
        <v>2014</v>
      </c>
      <c r="D600">
        <v>228477</v>
      </c>
      <c r="E600" t="s">
        <v>26</v>
      </c>
      <c r="F600" t="s">
        <v>9</v>
      </c>
      <c r="G600" t="s">
        <v>23</v>
      </c>
      <c r="H600">
        <v>124922</v>
      </c>
      <c r="I600" t="str">
        <f>VLOOKUP(Table1_2[[#This Row],[Manufacturing Company]],Table5[#All],2,FALSE)</f>
        <v>USA</v>
      </c>
    </row>
    <row r="601" spans="1:9" x14ac:dyDescent="0.25">
      <c r="A601" t="s">
        <v>7</v>
      </c>
      <c r="B601" t="str">
        <f t="shared" si="9"/>
        <v>Jaguar</v>
      </c>
      <c r="C601">
        <v>2018</v>
      </c>
      <c r="D601">
        <v>239528</v>
      </c>
      <c r="E601" t="s">
        <v>26</v>
      </c>
      <c r="F601" t="s">
        <v>9</v>
      </c>
      <c r="G601" t="s">
        <v>23</v>
      </c>
      <c r="H601">
        <v>122320</v>
      </c>
      <c r="I601" t="str">
        <f>VLOOKUP(Table1_2[[#This Row],[Manufacturing Company]],Table5[#All],2,FALSE)</f>
        <v>UK</v>
      </c>
    </row>
    <row r="602" spans="1:9" x14ac:dyDescent="0.25">
      <c r="A602" t="s">
        <v>31</v>
      </c>
      <c r="B602" t="str">
        <f t="shared" si="9"/>
        <v>BMW</v>
      </c>
      <c r="C602">
        <v>2010</v>
      </c>
      <c r="D602">
        <v>171367</v>
      </c>
      <c r="E602" t="s">
        <v>26</v>
      </c>
      <c r="F602" t="s">
        <v>13</v>
      </c>
      <c r="G602" t="s">
        <v>10</v>
      </c>
      <c r="H602">
        <v>10639</v>
      </c>
      <c r="I602" t="str">
        <f>VLOOKUP(Table1_2[[#This Row],[Manufacturing Company]],Table5[#All],2,FALSE)</f>
        <v>Germany</v>
      </c>
    </row>
    <row r="603" spans="1:9" x14ac:dyDescent="0.25">
      <c r="A603" t="s">
        <v>29</v>
      </c>
      <c r="B603" t="str">
        <f t="shared" si="9"/>
        <v>Volvo</v>
      </c>
      <c r="C603">
        <v>2006</v>
      </c>
      <c r="D603">
        <v>29008</v>
      </c>
      <c r="E603" t="s">
        <v>26</v>
      </c>
      <c r="F603" t="s">
        <v>13</v>
      </c>
      <c r="G603" t="s">
        <v>20</v>
      </c>
      <c r="H603">
        <v>62804</v>
      </c>
      <c r="I603" t="str">
        <f>VLOOKUP(Table1_2[[#This Row],[Manufacturing Company]],Table5[#All],2,FALSE)</f>
        <v>Sweden</v>
      </c>
    </row>
    <row r="604" spans="1:9" x14ac:dyDescent="0.25">
      <c r="A604" t="s">
        <v>29</v>
      </c>
      <c r="B604" t="str">
        <f t="shared" si="9"/>
        <v>Volvo</v>
      </c>
      <c r="C604">
        <v>2015</v>
      </c>
      <c r="D604">
        <v>13418</v>
      </c>
      <c r="E604" t="s">
        <v>8</v>
      </c>
      <c r="F604" t="s">
        <v>9</v>
      </c>
      <c r="G604" t="s">
        <v>10</v>
      </c>
      <c r="H604">
        <v>49903</v>
      </c>
      <c r="I604" t="str">
        <f>VLOOKUP(Table1_2[[#This Row],[Manufacturing Company]],Table5[#All],2,FALSE)</f>
        <v>Sweden</v>
      </c>
    </row>
    <row r="605" spans="1:9" x14ac:dyDescent="0.25">
      <c r="A605" t="s">
        <v>29</v>
      </c>
      <c r="B605" t="str">
        <f t="shared" si="9"/>
        <v>Volvo</v>
      </c>
      <c r="C605">
        <v>2010</v>
      </c>
      <c r="D605">
        <v>330462</v>
      </c>
      <c r="E605" t="s">
        <v>17</v>
      </c>
      <c r="F605" t="s">
        <v>13</v>
      </c>
      <c r="G605" t="s">
        <v>23</v>
      </c>
      <c r="H605">
        <v>141678</v>
      </c>
      <c r="I605" t="str">
        <f>VLOOKUP(Table1_2[[#This Row],[Manufacturing Company]],Table5[#All],2,FALSE)</f>
        <v>Sweden</v>
      </c>
    </row>
    <row r="606" spans="1:9" x14ac:dyDescent="0.25">
      <c r="A606" t="s">
        <v>7</v>
      </c>
      <c r="B606" t="str">
        <f t="shared" si="9"/>
        <v>Jaguar</v>
      </c>
      <c r="C606">
        <v>2005</v>
      </c>
      <c r="D606">
        <v>144331</v>
      </c>
      <c r="E606" t="s">
        <v>12</v>
      </c>
      <c r="F606" t="s">
        <v>9</v>
      </c>
      <c r="G606" t="s">
        <v>23</v>
      </c>
      <c r="H606">
        <v>25568</v>
      </c>
      <c r="I606" t="str">
        <f>VLOOKUP(Table1_2[[#This Row],[Manufacturing Company]],Table5[#All],2,FALSE)</f>
        <v>UK</v>
      </c>
    </row>
    <row r="607" spans="1:9" x14ac:dyDescent="0.25">
      <c r="A607" t="s">
        <v>21</v>
      </c>
      <c r="B607" t="str">
        <f t="shared" si="9"/>
        <v>BMW</v>
      </c>
      <c r="C607">
        <v>2006</v>
      </c>
      <c r="D607">
        <v>83478</v>
      </c>
      <c r="E607" t="s">
        <v>12</v>
      </c>
      <c r="F607" t="s">
        <v>9</v>
      </c>
      <c r="G607" t="s">
        <v>10</v>
      </c>
      <c r="H607">
        <v>136166</v>
      </c>
      <c r="I607" t="str">
        <f>VLOOKUP(Table1_2[[#This Row],[Manufacturing Company]],Table5[#All],2,FALSE)</f>
        <v>Germany</v>
      </c>
    </row>
    <row r="608" spans="1:9" x14ac:dyDescent="0.25">
      <c r="A608" t="s">
        <v>25</v>
      </c>
      <c r="B608" t="str">
        <f t="shared" si="9"/>
        <v>Audi</v>
      </c>
      <c r="C608">
        <v>2014</v>
      </c>
      <c r="D608">
        <v>370494</v>
      </c>
      <c r="E608" t="s">
        <v>30</v>
      </c>
      <c r="F608" t="s">
        <v>9</v>
      </c>
      <c r="G608" t="s">
        <v>23</v>
      </c>
      <c r="H608">
        <v>28420</v>
      </c>
      <c r="I608" t="str">
        <f>VLOOKUP(Table1_2[[#This Row],[Manufacturing Company]],Table5[#All],2,FALSE)</f>
        <v>Germany</v>
      </c>
    </row>
    <row r="609" spans="1:9" x14ac:dyDescent="0.25">
      <c r="A609" t="s">
        <v>29</v>
      </c>
      <c r="B609" t="str">
        <f t="shared" si="9"/>
        <v>Volvo</v>
      </c>
      <c r="C609">
        <v>2017</v>
      </c>
      <c r="D609">
        <v>342280</v>
      </c>
      <c r="E609" t="s">
        <v>17</v>
      </c>
      <c r="F609" t="s">
        <v>9</v>
      </c>
      <c r="G609" t="s">
        <v>14</v>
      </c>
      <c r="H609">
        <v>25954</v>
      </c>
      <c r="I609" t="str">
        <f>VLOOKUP(Table1_2[[#This Row],[Manufacturing Company]],Table5[#All],2,FALSE)</f>
        <v>Sweden</v>
      </c>
    </row>
    <row r="610" spans="1:9" x14ac:dyDescent="0.25">
      <c r="A610" t="s">
        <v>16</v>
      </c>
      <c r="B610" t="str">
        <f t="shared" si="9"/>
        <v>BMW</v>
      </c>
      <c r="C610">
        <v>2008</v>
      </c>
      <c r="D610">
        <v>62202</v>
      </c>
      <c r="E610" t="s">
        <v>17</v>
      </c>
      <c r="F610" t="s">
        <v>9</v>
      </c>
      <c r="G610" t="s">
        <v>10</v>
      </c>
      <c r="H610">
        <v>22833</v>
      </c>
      <c r="I610" t="str">
        <f>VLOOKUP(Table1_2[[#This Row],[Manufacturing Company]],Table5[#All],2,FALSE)</f>
        <v>Germany</v>
      </c>
    </row>
    <row r="611" spans="1:9" x14ac:dyDescent="0.25">
      <c r="A611" t="s">
        <v>22</v>
      </c>
      <c r="B611" t="str">
        <f t="shared" si="9"/>
        <v>Mercedes</v>
      </c>
      <c r="C611">
        <v>2015</v>
      </c>
      <c r="D611">
        <v>153624</v>
      </c>
      <c r="E611" t="s">
        <v>17</v>
      </c>
      <c r="F611" t="s">
        <v>13</v>
      </c>
      <c r="G611" t="s">
        <v>10</v>
      </c>
      <c r="H611">
        <v>47876</v>
      </c>
      <c r="I611" t="str">
        <f>VLOOKUP(Table1_2[[#This Row],[Manufacturing Company]],Table5[#All],2,FALSE)</f>
        <v>Germany</v>
      </c>
    </row>
    <row r="612" spans="1:9" x14ac:dyDescent="0.25">
      <c r="A612" t="s">
        <v>7</v>
      </c>
      <c r="B612" t="str">
        <f t="shared" si="9"/>
        <v>Jaguar</v>
      </c>
      <c r="C612">
        <v>2009</v>
      </c>
      <c r="D612">
        <v>50684</v>
      </c>
      <c r="E612" t="s">
        <v>30</v>
      </c>
      <c r="F612" t="s">
        <v>13</v>
      </c>
      <c r="G612" t="s">
        <v>10</v>
      </c>
      <c r="H612">
        <v>76864</v>
      </c>
      <c r="I612" t="str">
        <f>VLOOKUP(Table1_2[[#This Row],[Manufacturing Company]],Table5[#All],2,FALSE)</f>
        <v>UK</v>
      </c>
    </row>
    <row r="613" spans="1:9" x14ac:dyDescent="0.25">
      <c r="A613" t="s">
        <v>11</v>
      </c>
      <c r="B613" t="str">
        <f t="shared" si="9"/>
        <v>Audi</v>
      </c>
      <c r="C613">
        <v>2018</v>
      </c>
      <c r="D613">
        <v>23450</v>
      </c>
      <c r="E613" t="s">
        <v>17</v>
      </c>
      <c r="F613" t="s">
        <v>13</v>
      </c>
      <c r="G613" t="s">
        <v>23</v>
      </c>
      <c r="H613">
        <v>92870</v>
      </c>
      <c r="I613" t="str">
        <f>VLOOKUP(Table1_2[[#This Row],[Manufacturing Company]],Table5[#All],2,FALSE)</f>
        <v>Germany</v>
      </c>
    </row>
    <row r="614" spans="1:9" x14ac:dyDescent="0.25">
      <c r="A614" t="s">
        <v>18</v>
      </c>
      <c r="B614" t="str">
        <f t="shared" si="9"/>
        <v>Lexus</v>
      </c>
      <c r="C614">
        <v>2015</v>
      </c>
      <c r="D614">
        <v>190524</v>
      </c>
      <c r="E614" t="s">
        <v>17</v>
      </c>
      <c r="F614" t="s">
        <v>9</v>
      </c>
      <c r="G614" t="s">
        <v>23</v>
      </c>
      <c r="H614">
        <v>147787</v>
      </c>
      <c r="I614" t="str">
        <f>VLOOKUP(Table1_2[[#This Row],[Manufacturing Company]],Table5[#All],2,FALSE)</f>
        <v>Japan</v>
      </c>
    </row>
    <row r="615" spans="1:9" x14ac:dyDescent="0.25">
      <c r="A615" t="s">
        <v>25</v>
      </c>
      <c r="B615" t="str">
        <f t="shared" si="9"/>
        <v>Audi</v>
      </c>
      <c r="C615">
        <v>2013</v>
      </c>
      <c r="D615">
        <v>97969</v>
      </c>
      <c r="E615" t="s">
        <v>26</v>
      </c>
      <c r="F615" t="s">
        <v>13</v>
      </c>
      <c r="G615" t="s">
        <v>10</v>
      </c>
      <c r="H615">
        <v>148458</v>
      </c>
      <c r="I615" t="str">
        <f>VLOOKUP(Table1_2[[#This Row],[Manufacturing Company]],Table5[#All],2,FALSE)</f>
        <v>Germany</v>
      </c>
    </row>
    <row r="616" spans="1:9" x14ac:dyDescent="0.25">
      <c r="A616" t="s">
        <v>7</v>
      </c>
      <c r="B616" t="str">
        <f t="shared" si="9"/>
        <v>Jaguar</v>
      </c>
      <c r="C616">
        <v>2017</v>
      </c>
      <c r="D616">
        <v>244407</v>
      </c>
      <c r="E616" t="s">
        <v>26</v>
      </c>
      <c r="F616" t="s">
        <v>9</v>
      </c>
      <c r="G616" t="s">
        <v>10</v>
      </c>
      <c r="H616">
        <v>122348</v>
      </c>
      <c r="I616" t="str">
        <f>VLOOKUP(Table1_2[[#This Row],[Manufacturing Company]],Table5[#All],2,FALSE)</f>
        <v>UK</v>
      </c>
    </row>
    <row r="617" spans="1:9" x14ac:dyDescent="0.25">
      <c r="A617" t="s">
        <v>7</v>
      </c>
      <c r="B617" t="str">
        <f t="shared" si="9"/>
        <v>Jaguar</v>
      </c>
      <c r="C617">
        <v>2008</v>
      </c>
      <c r="D617">
        <v>205766</v>
      </c>
      <c r="E617" t="s">
        <v>17</v>
      </c>
      <c r="F617" t="s">
        <v>13</v>
      </c>
      <c r="G617" t="s">
        <v>10</v>
      </c>
      <c r="H617">
        <v>81522</v>
      </c>
      <c r="I617" t="str">
        <f>VLOOKUP(Table1_2[[#This Row],[Manufacturing Company]],Table5[#All],2,FALSE)</f>
        <v>UK</v>
      </c>
    </row>
    <row r="618" spans="1:9" x14ac:dyDescent="0.25">
      <c r="A618" t="s">
        <v>27</v>
      </c>
      <c r="B618" t="str">
        <f t="shared" si="9"/>
        <v>Cadillac</v>
      </c>
      <c r="C618">
        <v>2006</v>
      </c>
      <c r="D618">
        <v>327813</v>
      </c>
      <c r="E618" t="s">
        <v>17</v>
      </c>
      <c r="F618" t="s">
        <v>9</v>
      </c>
      <c r="G618" t="s">
        <v>20</v>
      </c>
      <c r="H618">
        <v>39676</v>
      </c>
      <c r="I618" t="str">
        <f>VLOOKUP(Table1_2[[#This Row],[Manufacturing Company]],Table5[#All],2,FALSE)</f>
        <v>USA</v>
      </c>
    </row>
    <row r="619" spans="1:9" x14ac:dyDescent="0.25">
      <c r="A619" t="s">
        <v>31</v>
      </c>
      <c r="B619" t="str">
        <f t="shared" si="9"/>
        <v>BMW</v>
      </c>
      <c r="C619">
        <v>2011</v>
      </c>
      <c r="D619">
        <v>282459</v>
      </c>
      <c r="E619" t="s">
        <v>26</v>
      </c>
      <c r="F619" t="s">
        <v>13</v>
      </c>
      <c r="G619" t="s">
        <v>14</v>
      </c>
      <c r="H619">
        <v>130540</v>
      </c>
      <c r="I619" t="str">
        <f>VLOOKUP(Table1_2[[#This Row],[Manufacturing Company]],Table5[#All],2,FALSE)</f>
        <v>Germany</v>
      </c>
    </row>
    <row r="620" spans="1:9" x14ac:dyDescent="0.25">
      <c r="A620" t="s">
        <v>11</v>
      </c>
      <c r="B620" t="str">
        <f t="shared" si="9"/>
        <v>Audi</v>
      </c>
      <c r="C620">
        <v>2012</v>
      </c>
      <c r="D620">
        <v>68970</v>
      </c>
      <c r="E620" t="s">
        <v>26</v>
      </c>
      <c r="F620" t="s">
        <v>13</v>
      </c>
      <c r="G620" t="s">
        <v>23</v>
      </c>
      <c r="H620">
        <v>72728</v>
      </c>
      <c r="I620" t="str">
        <f>VLOOKUP(Table1_2[[#This Row],[Manufacturing Company]],Table5[#All],2,FALSE)</f>
        <v>Germany</v>
      </c>
    </row>
    <row r="621" spans="1:9" x14ac:dyDescent="0.25">
      <c r="A621" t="s">
        <v>21</v>
      </c>
      <c r="B621" t="str">
        <f t="shared" si="9"/>
        <v>BMW</v>
      </c>
      <c r="C621">
        <v>2023</v>
      </c>
      <c r="D621">
        <v>369945</v>
      </c>
      <c r="E621" t="s">
        <v>26</v>
      </c>
      <c r="F621" t="s">
        <v>9</v>
      </c>
      <c r="G621" t="s">
        <v>14</v>
      </c>
      <c r="H621">
        <v>112011</v>
      </c>
      <c r="I621" t="str">
        <f>VLOOKUP(Table1_2[[#This Row],[Manufacturing Company]],Table5[#All],2,FALSE)</f>
        <v>Germany</v>
      </c>
    </row>
    <row r="622" spans="1:9" x14ac:dyDescent="0.25">
      <c r="A622" t="s">
        <v>7</v>
      </c>
      <c r="B622" t="str">
        <f t="shared" si="9"/>
        <v>Jaguar</v>
      </c>
      <c r="C622">
        <v>2012</v>
      </c>
      <c r="D622">
        <v>315239</v>
      </c>
      <c r="E622" t="s">
        <v>17</v>
      </c>
      <c r="F622" t="s">
        <v>9</v>
      </c>
      <c r="G622" t="s">
        <v>10</v>
      </c>
      <c r="H622">
        <v>135393</v>
      </c>
      <c r="I622" t="str">
        <f>VLOOKUP(Table1_2[[#This Row],[Manufacturing Company]],Table5[#All],2,FALSE)</f>
        <v>UK</v>
      </c>
    </row>
    <row r="623" spans="1:9" x14ac:dyDescent="0.25">
      <c r="A623" t="s">
        <v>18</v>
      </c>
      <c r="B623" t="str">
        <f t="shared" si="9"/>
        <v>Lexus</v>
      </c>
      <c r="C623">
        <v>2020</v>
      </c>
      <c r="D623">
        <v>279580</v>
      </c>
      <c r="E623" t="s">
        <v>17</v>
      </c>
      <c r="F623" t="s">
        <v>13</v>
      </c>
      <c r="G623" t="s">
        <v>23</v>
      </c>
      <c r="H623">
        <v>74123</v>
      </c>
      <c r="I623" t="str">
        <f>VLOOKUP(Table1_2[[#This Row],[Manufacturing Company]],Table5[#All],2,FALSE)</f>
        <v>Japan</v>
      </c>
    </row>
    <row r="624" spans="1:9" x14ac:dyDescent="0.25">
      <c r="A624" t="s">
        <v>21</v>
      </c>
      <c r="B624" t="str">
        <f t="shared" si="9"/>
        <v>BMW</v>
      </c>
      <c r="C624">
        <v>2021</v>
      </c>
      <c r="D624">
        <v>252929</v>
      </c>
      <c r="E624" t="s">
        <v>8</v>
      </c>
      <c r="F624" t="s">
        <v>9</v>
      </c>
      <c r="G624" t="s">
        <v>14</v>
      </c>
      <c r="H624">
        <v>68678</v>
      </c>
      <c r="I624" t="str">
        <f>VLOOKUP(Table1_2[[#This Row],[Manufacturing Company]],Table5[#All],2,FALSE)</f>
        <v>Germany</v>
      </c>
    </row>
    <row r="625" spans="1:9" x14ac:dyDescent="0.25">
      <c r="A625" t="s">
        <v>21</v>
      </c>
      <c r="B625" t="str">
        <f t="shared" si="9"/>
        <v>BMW</v>
      </c>
      <c r="C625">
        <v>2021</v>
      </c>
      <c r="D625">
        <v>299380</v>
      </c>
      <c r="E625" t="s">
        <v>17</v>
      </c>
      <c r="F625" t="s">
        <v>9</v>
      </c>
      <c r="G625" t="s">
        <v>20</v>
      </c>
      <c r="H625">
        <v>63232</v>
      </c>
      <c r="I625" t="str">
        <f>VLOOKUP(Table1_2[[#This Row],[Manufacturing Company]],Table5[#All],2,FALSE)</f>
        <v>Germany</v>
      </c>
    </row>
    <row r="626" spans="1:9" x14ac:dyDescent="0.25">
      <c r="A626" t="s">
        <v>22</v>
      </c>
      <c r="B626" t="str">
        <f t="shared" si="9"/>
        <v>Mercedes</v>
      </c>
      <c r="C626">
        <v>2017</v>
      </c>
      <c r="D626">
        <v>36531</v>
      </c>
      <c r="E626" t="s">
        <v>12</v>
      </c>
      <c r="F626" t="s">
        <v>9</v>
      </c>
      <c r="G626" t="s">
        <v>14</v>
      </c>
      <c r="H626">
        <v>74427</v>
      </c>
      <c r="I626" t="str">
        <f>VLOOKUP(Table1_2[[#This Row],[Manufacturing Company]],Table5[#All],2,FALSE)</f>
        <v>Germany</v>
      </c>
    </row>
    <row r="627" spans="1:9" x14ac:dyDescent="0.25">
      <c r="A627" t="s">
        <v>15</v>
      </c>
      <c r="B627" t="str">
        <f t="shared" si="9"/>
        <v>BMW</v>
      </c>
      <c r="C627">
        <v>2008</v>
      </c>
      <c r="D627">
        <v>322231</v>
      </c>
      <c r="E627" t="s">
        <v>17</v>
      </c>
      <c r="F627" t="s">
        <v>9</v>
      </c>
      <c r="G627" t="s">
        <v>14</v>
      </c>
      <c r="H627">
        <v>142506</v>
      </c>
      <c r="I627" t="str">
        <f>VLOOKUP(Table1_2[[#This Row],[Manufacturing Company]],Table5[#All],2,FALSE)</f>
        <v>Germany</v>
      </c>
    </row>
    <row r="628" spans="1:9" x14ac:dyDescent="0.25">
      <c r="A628" t="s">
        <v>15</v>
      </c>
      <c r="B628" t="str">
        <f t="shared" si="9"/>
        <v>BMW</v>
      </c>
      <c r="C628">
        <v>2013</v>
      </c>
      <c r="D628">
        <v>389041</v>
      </c>
      <c r="E628" t="s">
        <v>17</v>
      </c>
      <c r="F628" t="s">
        <v>9</v>
      </c>
      <c r="G628" t="s">
        <v>10</v>
      </c>
      <c r="H628">
        <v>61299</v>
      </c>
      <c r="I628" t="str">
        <f>VLOOKUP(Table1_2[[#This Row],[Manufacturing Company]],Table5[#All],2,FALSE)</f>
        <v>Germany</v>
      </c>
    </row>
    <row r="629" spans="1:9" x14ac:dyDescent="0.25">
      <c r="A629" t="s">
        <v>21</v>
      </c>
      <c r="B629" t="str">
        <f t="shared" si="9"/>
        <v>BMW</v>
      </c>
      <c r="C629">
        <v>2006</v>
      </c>
      <c r="D629">
        <v>74014</v>
      </c>
      <c r="E629" t="s">
        <v>26</v>
      </c>
      <c r="F629" t="s">
        <v>9</v>
      </c>
      <c r="G629" t="s">
        <v>23</v>
      </c>
      <c r="H629">
        <v>61358</v>
      </c>
      <c r="I629" t="str">
        <f>VLOOKUP(Table1_2[[#This Row],[Manufacturing Company]],Table5[#All],2,FALSE)</f>
        <v>Germany</v>
      </c>
    </row>
    <row r="630" spans="1:9" x14ac:dyDescent="0.25">
      <c r="A630" t="s">
        <v>29</v>
      </c>
      <c r="B630" t="str">
        <f t="shared" si="9"/>
        <v>Volvo</v>
      </c>
      <c r="C630">
        <v>2015</v>
      </c>
      <c r="D630">
        <v>255616</v>
      </c>
      <c r="E630" t="s">
        <v>30</v>
      </c>
      <c r="F630" t="s">
        <v>13</v>
      </c>
      <c r="G630" t="s">
        <v>23</v>
      </c>
      <c r="H630">
        <v>148145</v>
      </c>
      <c r="I630" t="str">
        <f>VLOOKUP(Table1_2[[#This Row],[Manufacturing Company]],Table5[#All],2,FALSE)</f>
        <v>Sweden</v>
      </c>
    </row>
    <row r="631" spans="1:9" x14ac:dyDescent="0.25">
      <c r="A631" t="s">
        <v>27</v>
      </c>
      <c r="B631" t="str">
        <f t="shared" si="9"/>
        <v>Cadillac</v>
      </c>
      <c r="C631">
        <v>2019</v>
      </c>
      <c r="D631">
        <v>8526</v>
      </c>
      <c r="E631" t="s">
        <v>17</v>
      </c>
      <c r="F631" t="s">
        <v>13</v>
      </c>
      <c r="G631" t="s">
        <v>23</v>
      </c>
      <c r="H631">
        <v>126944</v>
      </c>
      <c r="I631" t="str">
        <f>VLOOKUP(Table1_2[[#This Row],[Manufacturing Company]],Table5[#All],2,FALSE)</f>
        <v>USA</v>
      </c>
    </row>
    <row r="632" spans="1:9" x14ac:dyDescent="0.25">
      <c r="A632" t="s">
        <v>11</v>
      </c>
      <c r="B632" t="str">
        <f t="shared" si="9"/>
        <v>Audi</v>
      </c>
      <c r="C632">
        <v>2022</v>
      </c>
      <c r="D632">
        <v>147439</v>
      </c>
      <c r="E632" t="s">
        <v>26</v>
      </c>
      <c r="F632" t="s">
        <v>9</v>
      </c>
      <c r="G632" t="s">
        <v>23</v>
      </c>
      <c r="H632">
        <v>122609</v>
      </c>
      <c r="I632" t="str">
        <f>VLOOKUP(Table1_2[[#This Row],[Manufacturing Company]],Table5[#All],2,FALSE)</f>
        <v>Germany</v>
      </c>
    </row>
    <row r="633" spans="1:9" x14ac:dyDescent="0.25">
      <c r="A633" t="s">
        <v>29</v>
      </c>
      <c r="B633" t="str">
        <f t="shared" si="9"/>
        <v>Volvo</v>
      </c>
      <c r="C633">
        <v>2018</v>
      </c>
      <c r="D633">
        <v>194260</v>
      </c>
      <c r="E633" t="s">
        <v>17</v>
      </c>
      <c r="F633" t="s">
        <v>13</v>
      </c>
      <c r="G633" t="s">
        <v>23</v>
      </c>
      <c r="H633">
        <v>144314</v>
      </c>
      <c r="I633" t="str">
        <f>VLOOKUP(Table1_2[[#This Row],[Manufacturing Company]],Table5[#All],2,FALSE)</f>
        <v>Sweden</v>
      </c>
    </row>
    <row r="634" spans="1:9" x14ac:dyDescent="0.25">
      <c r="A634" t="s">
        <v>28</v>
      </c>
      <c r="B634" t="str">
        <f t="shared" si="9"/>
        <v>Tesla</v>
      </c>
      <c r="C634">
        <v>2007</v>
      </c>
      <c r="D634">
        <v>73039</v>
      </c>
      <c r="E634" t="s">
        <v>17</v>
      </c>
      <c r="F634" t="s">
        <v>13</v>
      </c>
      <c r="G634" t="s">
        <v>23</v>
      </c>
      <c r="H634">
        <v>65116</v>
      </c>
      <c r="I634" t="str">
        <f>VLOOKUP(Table1_2[[#This Row],[Manufacturing Company]],Table5[#All],2,FALSE)</f>
        <v>USA</v>
      </c>
    </row>
    <row r="635" spans="1:9" x14ac:dyDescent="0.25">
      <c r="A635" t="s">
        <v>7</v>
      </c>
      <c r="B635" t="str">
        <f t="shared" si="9"/>
        <v>Jaguar</v>
      </c>
      <c r="C635">
        <v>2020</v>
      </c>
      <c r="D635">
        <v>128212</v>
      </c>
      <c r="E635" t="s">
        <v>8</v>
      </c>
      <c r="F635" t="s">
        <v>13</v>
      </c>
      <c r="G635" t="s">
        <v>23</v>
      </c>
      <c r="H635">
        <v>114479</v>
      </c>
      <c r="I635" t="str">
        <f>VLOOKUP(Table1_2[[#This Row],[Manufacturing Company]],Table5[#All],2,FALSE)</f>
        <v>UK</v>
      </c>
    </row>
    <row r="636" spans="1:9" x14ac:dyDescent="0.25">
      <c r="A636" t="s">
        <v>27</v>
      </c>
      <c r="B636" t="str">
        <f t="shared" si="9"/>
        <v>Cadillac</v>
      </c>
      <c r="C636">
        <v>2005</v>
      </c>
      <c r="D636">
        <v>274618</v>
      </c>
      <c r="E636" t="s">
        <v>8</v>
      </c>
      <c r="F636" t="s">
        <v>9</v>
      </c>
      <c r="G636" t="s">
        <v>10</v>
      </c>
      <c r="H636">
        <v>146840</v>
      </c>
      <c r="I636" t="str">
        <f>VLOOKUP(Table1_2[[#This Row],[Manufacturing Company]],Table5[#All],2,FALSE)</f>
        <v>USA</v>
      </c>
    </row>
    <row r="637" spans="1:9" x14ac:dyDescent="0.25">
      <c r="A637" t="s">
        <v>21</v>
      </c>
      <c r="B637" t="str">
        <f t="shared" si="9"/>
        <v>BMW</v>
      </c>
      <c r="C637">
        <v>2018</v>
      </c>
      <c r="D637">
        <v>281186</v>
      </c>
      <c r="E637" t="s">
        <v>26</v>
      </c>
      <c r="F637" t="s">
        <v>9</v>
      </c>
      <c r="G637" t="s">
        <v>20</v>
      </c>
      <c r="H637">
        <v>148758</v>
      </c>
      <c r="I637" t="str">
        <f>VLOOKUP(Table1_2[[#This Row],[Manufacturing Company]],Table5[#All],2,FALSE)</f>
        <v>Germany</v>
      </c>
    </row>
    <row r="638" spans="1:9" x14ac:dyDescent="0.25">
      <c r="A638" t="s">
        <v>16</v>
      </c>
      <c r="B638" t="str">
        <f t="shared" si="9"/>
        <v>BMW</v>
      </c>
      <c r="C638">
        <v>2012</v>
      </c>
      <c r="D638">
        <v>297450</v>
      </c>
      <c r="E638" t="s">
        <v>12</v>
      </c>
      <c r="F638" t="s">
        <v>13</v>
      </c>
      <c r="G638" t="s">
        <v>23</v>
      </c>
      <c r="H638">
        <v>49230</v>
      </c>
      <c r="I638" t="str">
        <f>VLOOKUP(Table1_2[[#This Row],[Manufacturing Company]],Table5[#All],2,FALSE)</f>
        <v>Germany</v>
      </c>
    </row>
    <row r="639" spans="1:9" x14ac:dyDescent="0.25">
      <c r="A639" t="s">
        <v>16</v>
      </c>
      <c r="B639" t="str">
        <f t="shared" si="9"/>
        <v>BMW</v>
      </c>
      <c r="C639">
        <v>2005</v>
      </c>
      <c r="D639">
        <v>187618</v>
      </c>
      <c r="E639" t="s">
        <v>12</v>
      </c>
      <c r="F639" t="s">
        <v>9</v>
      </c>
      <c r="G639" t="s">
        <v>14</v>
      </c>
      <c r="H639">
        <v>100570</v>
      </c>
      <c r="I639" t="str">
        <f>VLOOKUP(Table1_2[[#This Row],[Manufacturing Company]],Table5[#All],2,FALSE)</f>
        <v>Germany</v>
      </c>
    </row>
    <row r="640" spans="1:9" x14ac:dyDescent="0.25">
      <c r="A640" t="s">
        <v>28</v>
      </c>
      <c r="B640" t="str">
        <f t="shared" si="9"/>
        <v>Tesla</v>
      </c>
      <c r="C640">
        <v>2013</v>
      </c>
      <c r="D640">
        <v>215865</v>
      </c>
      <c r="E640" t="s">
        <v>26</v>
      </c>
      <c r="F640" t="s">
        <v>9</v>
      </c>
      <c r="G640" t="s">
        <v>20</v>
      </c>
      <c r="H640">
        <v>144407</v>
      </c>
      <c r="I640" t="str">
        <f>VLOOKUP(Table1_2[[#This Row],[Manufacturing Company]],Table5[#All],2,FALSE)</f>
        <v>USA</v>
      </c>
    </row>
    <row r="641" spans="1:9" x14ac:dyDescent="0.25">
      <c r="A641" t="s">
        <v>29</v>
      </c>
      <c r="B641" t="str">
        <f t="shared" si="9"/>
        <v>Volvo</v>
      </c>
      <c r="C641">
        <v>2022</v>
      </c>
      <c r="D641">
        <v>90348</v>
      </c>
      <c r="E641" t="s">
        <v>17</v>
      </c>
      <c r="F641" t="s">
        <v>9</v>
      </c>
      <c r="G641" t="s">
        <v>10</v>
      </c>
      <c r="H641">
        <v>42180</v>
      </c>
      <c r="I641" t="str">
        <f>VLOOKUP(Table1_2[[#This Row],[Manufacturing Company]],Table5[#All],2,FALSE)</f>
        <v>Sweden</v>
      </c>
    </row>
    <row r="642" spans="1:9" x14ac:dyDescent="0.25">
      <c r="A642" t="s">
        <v>28</v>
      </c>
      <c r="B642" t="str">
        <f t="shared" ref="B642:B705" si="10">LEFT(A642, FIND(" ", A642) - 1)</f>
        <v>Tesla</v>
      </c>
      <c r="C642">
        <v>2023</v>
      </c>
      <c r="D642">
        <v>76748</v>
      </c>
      <c r="E642" t="s">
        <v>26</v>
      </c>
      <c r="F642" t="s">
        <v>9</v>
      </c>
      <c r="G642" t="s">
        <v>14</v>
      </c>
      <c r="H642">
        <v>127286</v>
      </c>
      <c r="I642" t="str">
        <f>VLOOKUP(Table1_2[[#This Row],[Manufacturing Company]],Table5[#All],2,FALSE)</f>
        <v>USA</v>
      </c>
    </row>
    <row r="643" spans="1:9" x14ac:dyDescent="0.25">
      <c r="A643" t="s">
        <v>21</v>
      </c>
      <c r="B643" t="str">
        <f t="shared" si="10"/>
        <v>BMW</v>
      </c>
      <c r="C643">
        <v>2008</v>
      </c>
      <c r="D643">
        <v>178483</v>
      </c>
      <c r="E643" t="s">
        <v>12</v>
      </c>
      <c r="F643" t="s">
        <v>9</v>
      </c>
      <c r="G643" t="s">
        <v>23</v>
      </c>
      <c r="H643">
        <v>65153</v>
      </c>
      <c r="I643" t="str">
        <f>VLOOKUP(Table1_2[[#This Row],[Manufacturing Company]],Table5[#All],2,FALSE)</f>
        <v>Germany</v>
      </c>
    </row>
    <row r="644" spans="1:9" x14ac:dyDescent="0.25">
      <c r="A644" t="s">
        <v>22</v>
      </c>
      <c r="B644" t="str">
        <f t="shared" si="10"/>
        <v>Mercedes</v>
      </c>
      <c r="C644">
        <v>2012</v>
      </c>
      <c r="D644">
        <v>297241</v>
      </c>
      <c r="E644" t="s">
        <v>17</v>
      </c>
      <c r="F644" t="s">
        <v>9</v>
      </c>
      <c r="G644" t="s">
        <v>10</v>
      </c>
      <c r="H644">
        <v>123687</v>
      </c>
      <c r="I644" t="str">
        <f>VLOOKUP(Table1_2[[#This Row],[Manufacturing Company]],Table5[#All],2,FALSE)</f>
        <v>Germany</v>
      </c>
    </row>
    <row r="645" spans="1:9" x14ac:dyDescent="0.25">
      <c r="A645" t="s">
        <v>7</v>
      </c>
      <c r="B645" t="str">
        <f t="shared" si="10"/>
        <v>Jaguar</v>
      </c>
      <c r="C645">
        <v>2022</v>
      </c>
      <c r="D645">
        <v>229474</v>
      </c>
      <c r="E645" t="s">
        <v>26</v>
      </c>
      <c r="F645" t="s">
        <v>9</v>
      </c>
      <c r="G645" t="s">
        <v>23</v>
      </c>
      <c r="H645">
        <v>36868</v>
      </c>
      <c r="I645" t="str">
        <f>VLOOKUP(Table1_2[[#This Row],[Manufacturing Company]],Table5[#All],2,FALSE)</f>
        <v>UK</v>
      </c>
    </row>
    <row r="646" spans="1:9" x14ac:dyDescent="0.25">
      <c r="A646" t="s">
        <v>16</v>
      </c>
      <c r="B646" t="str">
        <f t="shared" si="10"/>
        <v>BMW</v>
      </c>
      <c r="C646">
        <v>2009</v>
      </c>
      <c r="D646">
        <v>223147</v>
      </c>
      <c r="E646" t="s">
        <v>26</v>
      </c>
      <c r="F646" t="s">
        <v>13</v>
      </c>
      <c r="G646" t="s">
        <v>20</v>
      </c>
      <c r="H646">
        <v>109324</v>
      </c>
      <c r="I646" t="str">
        <f>VLOOKUP(Table1_2[[#This Row],[Manufacturing Company]],Table5[#All],2,FALSE)</f>
        <v>Germany</v>
      </c>
    </row>
    <row r="647" spans="1:9" x14ac:dyDescent="0.25">
      <c r="A647" t="s">
        <v>15</v>
      </c>
      <c r="B647" t="str">
        <f t="shared" si="10"/>
        <v>BMW</v>
      </c>
      <c r="C647">
        <v>2014</v>
      </c>
      <c r="D647">
        <v>35602</v>
      </c>
      <c r="E647" t="s">
        <v>30</v>
      </c>
      <c r="F647" t="s">
        <v>9</v>
      </c>
      <c r="G647" t="s">
        <v>10</v>
      </c>
      <c r="H647">
        <v>101381</v>
      </c>
      <c r="I647" t="str">
        <f>VLOOKUP(Table1_2[[#This Row],[Manufacturing Company]],Table5[#All],2,FALSE)</f>
        <v>Germany</v>
      </c>
    </row>
    <row r="648" spans="1:9" x14ac:dyDescent="0.25">
      <c r="A648" t="s">
        <v>11</v>
      </c>
      <c r="B648" t="str">
        <f t="shared" si="10"/>
        <v>Audi</v>
      </c>
      <c r="C648">
        <v>2023</v>
      </c>
      <c r="D648">
        <v>175107</v>
      </c>
      <c r="E648" t="s">
        <v>12</v>
      </c>
      <c r="F648" t="s">
        <v>9</v>
      </c>
      <c r="G648" t="s">
        <v>14</v>
      </c>
      <c r="H648">
        <v>57326</v>
      </c>
      <c r="I648" t="str">
        <f>VLOOKUP(Table1_2[[#This Row],[Manufacturing Company]],Table5[#All],2,FALSE)</f>
        <v>Germany</v>
      </c>
    </row>
    <row r="649" spans="1:9" x14ac:dyDescent="0.25">
      <c r="A649" t="s">
        <v>28</v>
      </c>
      <c r="B649" t="str">
        <f t="shared" si="10"/>
        <v>Tesla</v>
      </c>
      <c r="C649">
        <v>2018</v>
      </c>
      <c r="D649">
        <v>310957</v>
      </c>
      <c r="E649" t="s">
        <v>17</v>
      </c>
      <c r="F649" t="s">
        <v>9</v>
      </c>
      <c r="G649" t="s">
        <v>20</v>
      </c>
      <c r="H649">
        <v>47237</v>
      </c>
      <c r="I649" t="str">
        <f>VLOOKUP(Table1_2[[#This Row],[Manufacturing Company]],Table5[#All],2,FALSE)</f>
        <v>USA</v>
      </c>
    </row>
    <row r="650" spans="1:9" x14ac:dyDescent="0.25">
      <c r="A650" t="s">
        <v>21</v>
      </c>
      <c r="B650" t="str">
        <f t="shared" si="10"/>
        <v>BMW</v>
      </c>
      <c r="C650">
        <v>2019</v>
      </c>
      <c r="D650">
        <v>270520</v>
      </c>
      <c r="E650" t="s">
        <v>8</v>
      </c>
      <c r="F650" t="s">
        <v>13</v>
      </c>
      <c r="G650" t="s">
        <v>23</v>
      </c>
      <c r="H650">
        <v>75398</v>
      </c>
      <c r="I650" t="str">
        <f>VLOOKUP(Table1_2[[#This Row],[Manufacturing Company]],Table5[#All],2,FALSE)</f>
        <v>Germany</v>
      </c>
    </row>
    <row r="651" spans="1:9" x14ac:dyDescent="0.25">
      <c r="A651" t="s">
        <v>22</v>
      </c>
      <c r="B651" t="str">
        <f t="shared" si="10"/>
        <v>Mercedes</v>
      </c>
      <c r="C651">
        <v>2007</v>
      </c>
      <c r="D651">
        <v>222848</v>
      </c>
      <c r="E651" t="s">
        <v>17</v>
      </c>
      <c r="F651" t="s">
        <v>9</v>
      </c>
      <c r="G651" t="s">
        <v>20</v>
      </c>
      <c r="H651">
        <v>97194</v>
      </c>
      <c r="I651" t="str">
        <f>VLOOKUP(Table1_2[[#This Row],[Manufacturing Company]],Table5[#All],2,FALSE)</f>
        <v>Germany</v>
      </c>
    </row>
    <row r="652" spans="1:9" x14ac:dyDescent="0.25">
      <c r="A652" t="s">
        <v>16</v>
      </c>
      <c r="B652" t="str">
        <f t="shared" si="10"/>
        <v>BMW</v>
      </c>
      <c r="C652">
        <v>2021</v>
      </c>
      <c r="D652">
        <v>240814</v>
      </c>
      <c r="E652" t="s">
        <v>26</v>
      </c>
      <c r="F652" t="s">
        <v>9</v>
      </c>
      <c r="G652" t="s">
        <v>23</v>
      </c>
      <c r="H652">
        <v>19737</v>
      </c>
      <c r="I652" t="str">
        <f>VLOOKUP(Table1_2[[#This Row],[Manufacturing Company]],Table5[#All],2,FALSE)</f>
        <v>Germany</v>
      </c>
    </row>
    <row r="653" spans="1:9" x14ac:dyDescent="0.25">
      <c r="A653" t="s">
        <v>25</v>
      </c>
      <c r="B653" t="str">
        <f t="shared" si="10"/>
        <v>Audi</v>
      </c>
      <c r="C653">
        <v>2011</v>
      </c>
      <c r="D653">
        <v>287546</v>
      </c>
      <c r="E653" t="s">
        <v>26</v>
      </c>
      <c r="F653" t="s">
        <v>13</v>
      </c>
      <c r="G653" t="s">
        <v>10</v>
      </c>
      <c r="H653">
        <v>138753</v>
      </c>
      <c r="I653" t="str">
        <f>VLOOKUP(Table1_2[[#This Row],[Manufacturing Company]],Table5[#All],2,FALSE)</f>
        <v>Germany</v>
      </c>
    </row>
    <row r="654" spans="1:9" x14ac:dyDescent="0.25">
      <c r="A654" t="s">
        <v>29</v>
      </c>
      <c r="B654" t="str">
        <f t="shared" si="10"/>
        <v>Volvo</v>
      </c>
      <c r="C654">
        <v>2009</v>
      </c>
      <c r="D654">
        <v>236840</v>
      </c>
      <c r="E654" t="s">
        <v>17</v>
      </c>
      <c r="F654" t="s">
        <v>9</v>
      </c>
      <c r="G654" t="s">
        <v>23</v>
      </c>
      <c r="H654">
        <v>71768</v>
      </c>
      <c r="I654" t="str">
        <f>VLOOKUP(Table1_2[[#This Row],[Manufacturing Company]],Table5[#All],2,FALSE)</f>
        <v>Sweden</v>
      </c>
    </row>
    <row r="655" spans="1:9" x14ac:dyDescent="0.25">
      <c r="A655" t="s">
        <v>15</v>
      </c>
      <c r="B655" t="str">
        <f t="shared" si="10"/>
        <v>BMW</v>
      </c>
      <c r="C655">
        <v>2016</v>
      </c>
      <c r="D655">
        <v>151558</v>
      </c>
      <c r="E655" t="s">
        <v>26</v>
      </c>
      <c r="F655" t="s">
        <v>9</v>
      </c>
      <c r="G655" t="s">
        <v>10</v>
      </c>
      <c r="H655">
        <v>135808</v>
      </c>
      <c r="I655" t="str">
        <f>VLOOKUP(Table1_2[[#This Row],[Manufacturing Company]],Table5[#All],2,FALSE)</f>
        <v>Germany</v>
      </c>
    </row>
    <row r="656" spans="1:9" x14ac:dyDescent="0.25">
      <c r="A656" t="s">
        <v>25</v>
      </c>
      <c r="B656" t="str">
        <f t="shared" si="10"/>
        <v>Audi</v>
      </c>
      <c r="C656">
        <v>2022</v>
      </c>
      <c r="D656">
        <v>161578</v>
      </c>
      <c r="E656" t="s">
        <v>30</v>
      </c>
      <c r="F656" t="s">
        <v>9</v>
      </c>
      <c r="G656" t="s">
        <v>20</v>
      </c>
      <c r="H656">
        <v>138578</v>
      </c>
      <c r="I656" t="str">
        <f>VLOOKUP(Table1_2[[#This Row],[Manufacturing Company]],Table5[#All],2,FALSE)</f>
        <v>Germany</v>
      </c>
    </row>
    <row r="657" spans="1:9" x14ac:dyDescent="0.25">
      <c r="A657" t="s">
        <v>21</v>
      </c>
      <c r="B657" t="str">
        <f t="shared" si="10"/>
        <v>BMW</v>
      </c>
      <c r="C657">
        <v>2010</v>
      </c>
      <c r="D657">
        <v>92865</v>
      </c>
      <c r="E657" t="s">
        <v>12</v>
      </c>
      <c r="F657" t="s">
        <v>13</v>
      </c>
      <c r="G657" t="s">
        <v>23</v>
      </c>
      <c r="H657">
        <v>71038</v>
      </c>
      <c r="I657" t="str">
        <f>VLOOKUP(Table1_2[[#This Row],[Manufacturing Company]],Table5[#All],2,FALSE)</f>
        <v>Germany</v>
      </c>
    </row>
    <row r="658" spans="1:9" x14ac:dyDescent="0.25">
      <c r="A658" t="s">
        <v>11</v>
      </c>
      <c r="B658" t="str">
        <f t="shared" si="10"/>
        <v>Audi</v>
      </c>
      <c r="C658">
        <v>2012</v>
      </c>
      <c r="D658">
        <v>77466</v>
      </c>
      <c r="E658" t="s">
        <v>26</v>
      </c>
      <c r="F658" t="s">
        <v>9</v>
      </c>
      <c r="G658" t="s">
        <v>23</v>
      </c>
      <c r="H658">
        <v>104348</v>
      </c>
      <c r="I658" t="str">
        <f>VLOOKUP(Table1_2[[#This Row],[Manufacturing Company]],Table5[#All],2,FALSE)</f>
        <v>Germany</v>
      </c>
    </row>
    <row r="659" spans="1:9" x14ac:dyDescent="0.25">
      <c r="A659" t="s">
        <v>29</v>
      </c>
      <c r="B659" t="str">
        <f t="shared" si="10"/>
        <v>Volvo</v>
      </c>
      <c r="C659">
        <v>2022</v>
      </c>
      <c r="D659">
        <v>263322</v>
      </c>
      <c r="E659" t="s">
        <v>30</v>
      </c>
      <c r="F659" t="s">
        <v>9</v>
      </c>
      <c r="G659" t="s">
        <v>20</v>
      </c>
      <c r="H659">
        <v>44883</v>
      </c>
      <c r="I659" t="str">
        <f>VLOOKUP(Table1_2[[#This Row],[Manufacturing Company]],Table5[#All],2,FALSE)</f>
        <v>Sweden</v>
      </c>
    </row>
    <row r="660" spans="1:9" x14ac:dyDescent="0.25">
      <c r="A660" t="s">
        <v>22</v>
      </c>
      <c r="B660" t="str">
        <f t="shared" si="10"/>
        <v>Mercedes</v>
      </c>
      <c r="C660">
        <v>2018</v>
      </c>
      <c r="D660">
        <v>375200</v>
      </c>
      <c r="E660" t="s">
        <v>30</v>
      </c>
      <c r="F660" t="s">
        <v>9</v>
      </c>
      <c r="G660" t="s">
        <v>10</v>
      </c>
      <c r="H660">
        <v>39886</v>
      </c>
      <c r="I660" t="str">
        <f>VLOOKUP(Table1_2[[#This Row],[Manufacturing Company]],Table5[#All],2,FALSE)</f>
        <v>Germany</v>
      </c>
    </row>
    <row r="661" spans="1:9" x14ac:dyDescent="0.25">
      <c r="A661" t="s">
        <v>29</v>
      </c>
      <c r="B661" t="str">
        <f t="shared" si="10"/>
        <v>Volvo</v>
      </c>
      <c r="C661">
        <v>2022</v>
      </c>
      <c r="D661">
        <v>182151</v>
      </c>
      <c r="E661" t="s">
        <v>12</v>
      </c>
      <c r="F661" t="s">
        <v>9</v>
      </c>
      <c r="G661" t="s">
        <v>10</v>
      </c>
      <c r="H661">
        <v>147040</v>
      </c>
      <c r="I661" t="str">
        <f>VLOOKUP(Table1_2[[#This Row],[Manufacturing Company]],Table5[#All],2,FALSE)</f>
        <v>Sweden</v>
      </c>
    </row>
    <row r="662" spans="1:9" x14ac:dyDescent="0.25">
      <c r="A662" t="s">
        <v>7</v>
      </c>
      <c r="B662" t="str">
        <f t="shared" si="10"/>
        <v>Jaguar</v>
      </c>
      <c r="C662">
        <v>2019</v>
      </c>
      <c r="D662">
        <v>272496</v>
      </c>
      <c r="E662" t="s">
        <v>30</v>
      </c>
      <c r="F662" t="s">
        <v>9</v>
      </c>
      <c r="G662" t="s">
        <v>23</v>
      </c>
      <c r="H662">
        <v>16570</v>
      </c>
      <c r="I662" t="str">
        <f>VLOOKUP(Table1_2[[#This Row],[Manufacturing Company]],Table5[#All],2,FALSE)</f>
        <v>UK</v>
      </c>
    </row>
    <row r="663" spans="1:9" x14ac:dyDescent="0.25">
      <c r="A663" t="s">
        <v>25</v>
      </c>
      <c r="B663" t="str">
        <f t="shared" si="10"/>
        <v>Audi</v>
      </c>
      <c r="C663">
        <v>2006</v>
      </c>
      <c r="D663">
        <v>181834</v>
      </c>
      <c r="E663" t="s">
        <v>26</v>
      </c>
      <c r="F663" t="s">
        <v>13</v>
      </c>
      <c r="G663" t="s">
        <v>20</v>
      </c>
      <c r="H663">
        <v>108802</v>
      </c>
      <c r="I663" t="str">
        <f>VLOOKUP(Table1_2[[#This Row],[Manufacturing Company]],Table5[#All],2,FALSE)</f>
        <v>Germany</v>
      </c>
    </row>
    <row r="664" spans="1:9" x14ac:dyDescent="0.25">
      <c r="A664" t="s">
        <v>25</v>
      </c>
      <c r="B664" t="str">
        <f t="shared" si="10"/>
        <v>Audi</v>
      </c>
      <c r="C664">
        <v>2005</v>
      </c>
      <c r="D664">
        <v>393393</v>
      </c>
      <c r="E664" t="s">
        <v>12</v>
      </c>
      <c r="F664" t="s">
        <v>13</v>
      </c>
      <c r="G664" t="s">
        <v>10</v>
      </c>
      <c r="H664">
        <v>145374</v>
      </c>
      <c r="I664" t="str">
        <f>VLOOKUP(Table1_2[[#This Row],[Manufacturing Company]],Table5[#All],2,FALSE)</f>
        <v>Germany</v>
      </c>
    </row>
    <row r="665" spans="1:9" x14ac:dyDescent="0.25">
      <c r="A665" t="s">
        <v>27</v>
      </c>
      <c r="B665" t="str">
        <f t="shared" si="10"/>
        <v>Cadillac</v>
      </c>
      <c r="C665">
        <v>2019</v>
      </c>
      <c r="D665">
        <v>355913</v>
      </c>
      <c r="E665" t="s">
        <v>8</v>
      </c>
      <c r="F665" t="s">
        <v>13</v>
      </c>
      <c r="G665" t="s">
        <v>14</v>
      </c>
      <c r="H665">
        <v>77017</v>
      </c>
      <c r="I665" t="str">
        <f>VLOOKUP(Table1_2[[#This Row],[Manufacturing Company]],Table5[#All],2,FALSE)</f>
        <v>USA</v>
      </c>
    </row>
    <row r="666" spans="1:9" x14ac:dyDescent="0.25">
      <c r="A666" t="s">
        <v>31</v>
      </c>
      <c r="B666" t="str">
        <f t="shared" si="10"/>
        <v>BMW</v>
      </c>
      <c r="C666">
        <v>2014</v>
      </c>
      <c r="D666">
        <v>151598</v>
      </c>
      <c r="E666" t="s">
        <v>26</v>
      </c>
      <c r="F666" t="s">
        <v>9</v>
      </c>
      <c r="G666" t="s">
        <v>10</v>
      </c>
      <c r="H666">
        <v>115873</v>
      </c>
      <c r="I666" t="str">
        <f>VLOOKUP(Table1_2[[#This Row],[Manufacturing Company]],Table5[#All],2,FALSE)</f>
        <v>Germany</v>
      </c>
    </row>
    <row r="667" spans="1:9" x14ac:dyDescent="0.25">
      <c r="A667" t="s">
        <v>29</v>
      </c>
      <c r="B667" t="str">
        <f t="shared" si="10"/>
        <v>Volvo</v>
      </c>
      <c r="C667">
        <v>2010</v>
      </c>
      <c r="D667">
        <v>288823</v>
      </c>
      <c r="E667" t="s">
        <v>26</v>
      </c>
      <c r="F667" t="s">
        <v>13</v>
      </c>
      <c r="G667" t="s">
        <v>23</v>
      </c>
      <c r="H667">
        <v>17990</v>
      </c>
      <c r="I667" t="str">
        <f>VLOOKUP(Table1_2[[#This Row],[Manufacturing Company]],Table5[#All],2,FALSE)</f>
        <v>Sweden</v>
      </c>
    </row>
    <row r="668" spans="1:9" x14ac:dyDescent="0.25">
      <c r="A668" t="s">
        <v>27</v>
      </c>
      <c r="B668" t="str">
        <f t="shared" si="10"/>
        <v>Cadillac</v>
      </c>
      <c r="C668">
        <v>2005</v>
      </c>
      <c r="D668">
        <v>336440</v>
      </c>
      <c r="E668" t="s">
        <v>26</v>
      </c>
      <c r="F668" t="s">
        <v>9</v>
      </c>
      <c r="G668" t="s">
        <v>10</v>
      </c>
      <c r="H668">
        <v>61634</v>
      </c>
      <c r="I668" t="str">
        <f>VLOOKUP(Table1_2[[#This Row],[Manufacturing Company]],Table5[#All],2,FALSE)</f>
        <v>USA</v>
      </c>
    </row>
    <row r="669" spans="1:9" x14ac:dyDescent="0.25">
      <c r="A669" t="s">
        <v>16</v>
      </c>
      <c r="B669" t="str">
        <f t="shared" si="10"/>
        <v>BMW</v>
      </c>
      <c r="C669">
        <v>2006</v>
      </c>
      <c r="D669">
        <v>183014</v>
      </c>
      <c r="E669" t="s">
        <v>17</v>
      </c>
      <c r="F669" t="s">
        <v>13</v>
      </c>
      <c r="G669" t="s">
        <v>20</v>
      </c>
      <c r="H669">
        <v>64686</v>
      </c>
      <c r="I669" t="str">
        <f>VLOOKUP(Table1_2[[#This Row],[Manufacturing Company]],Table5[#All],2,FALSE)</f>
        <v>Germany</v>
      </c>
    </row>
    <row r="670" spans="1:9" x14ac:dyDescent="0.25">
      <c r="A670" t="s">
        <v>25</v>
      </c>
      <c r="B670" t="str">
        <f t="shared" si="10"/>
        <v>Audi</v>
      </c>
      <c r="C670">
        <v>2020</v>
      </c>
      <c r="D670">
        <v>389244</v>
      </c>
      <c r="E670" t="s">
        <v>30</v>
      </c>
      <c r="F670" t="s">
        <v>13</v>
      </c>
      <c r="G670" t="s">
        <v>14</v>
      </c>
      <c r="H670">
        <v>85842</v>
      </c>
      <c r="I670" t="str">
        <f>VLOOKUP(Table1_2[[#This Row],[Manufacturing Company]],Table5[#All],2,FALSE)</f>
        <v>Germany</v>
      </c>
    </row>
    <row r="671" spans="1:9" x14ac:dyDescent="0.25">
      <c r="A671" t="s">
        <v>28</v>
      </c>
      <c r="B671" t="str">
        <f t="shared" si="10"/>
        <v>Tesla</v>
      </c>
      <c r="C671">
        <v>2013</v>
      </c>
      <c r="D671">
        <v>313449</v>
      </c>
      <c r="E671" t="s">
        <v>12</v>
      </c>
      <c r="F671" t="s">
        <v>13</v>
      </c>
      <c r="G671" t="s">
        <v>14</v>
      </c>
      <c r="H671">
        <v>56270</v>
      </c>
      <c r="I671" t="str">
        <f>VLOOKUP(Table1_2[[#This Row],[Manufacturing Company]],Table5[#All],2,FALSE)</f>
        <v>USA</v>
      </c>
    </row>
    <row r="672" spans="1:9" x14ac:dyDescent="0.25">
      <c r="A672" t="s">
        <v>25</v>
      </c>
      <c r="B672" t="str">
        <f t="shared" si="10"/>
        <v>Audi</v>
      </c>
      <c r="C672">
        <v>2013</v>
      </c>
      <c r="D672">
        <v>226230</v>
      </c>
      <c r="E672" t="s">
        <v>30</v>
      </c>
      <c r="F672" t="s">
        <v>13</v>
      </c>
      <c r="G672" t="s">
        <v>23</v>
      </c>
      <c r="H672">
        <v>101978</v>
      </c>
      <c r="I672" t="str">
        <f>VLOOKUP(Table1_2[[#This Row],[Manufacturing Company]],Table5[#All],2,FALSE)</f>
        <v>Germany</v>
      </c>
    </row>
    <row r="673" spans="1:9" x14ac:dyDescent="0.25">
      <c r="A673" t="s">
        <v>29</v>
      </c>
      <c r="B673" t="str">
        <f t="shared" si="10"/>
        <v>Volvo</v>
      </c>
      <c r="C673">
        <v>2017</v>
      </c>
      <c r="D673">
        <v>195688</v>
      </c>
      <c r="E673" t="s">
        <v>8</v>
      </c>
      <c r="F673" t="s">
        <v>13</v>
      </c>
      <c r="G673" t="s">
        <v>10</v>
      </c>
      <c r="H673">
        <v>25076</v>
      </c>
      <c r="I673" t="str">
        <f>VLOOKUP(Table1_2[[#This Row],[Manufacturing Company]],Table5[#All],2,FALSE)</f>
        <v>Sweden</v>
      </c>
    </row>
    <row r="674" spans="1:9" x14ac:dyDescent="0.25">
      <c r="A674" t="s">
        <v>22</v>
      </c>
      <c r="B674" t="str">
        <f t="shared" si="10"/>
        <v>Mercedes</v>
      </c>
      <c r="C674">
        <v>2016</v>
      </c>
      <c r="D674">
        <v>171370</v>
      </c>
      <c r="E674" t="s">
        <v>12</v>
      </c>
      <c r="F674" t="s">
        <v>9</v>
      </c>
      <c r="G674" t="s">
        <v>23</v>
      </c>
      <c r="H674">
        <v>113444</v>
      </c>
      <c r="I674" t="str">
        <f>VLOOKUP(Table1_2[[#This Row],[Manufacturing Company]],Table5[#All],2,FALSE)</f>
        <v>Germany</v>
      </c>
    </row>
    <row r="675" spans="1:9" x14ac:dyDescent="0.25">
      <c r="A675" t="s">
        <v>16</v>
      </c>
      <c r="B675" t="str">
        <f t="shared" si="10"/>
        <v>BMW</v>
      </c>
      <c r="C675">
        <v>2011</v>
      </c>
      <c r="D675">
        <v>378647</v>
      </c>
      <c r="E675" t="s">
        <v>26</v>
      </c>
      <c r="F675" t="s">
        <v>9</v>
      </c>
      <c r="G675" t="s">
        <v>20</v>
      </c>
      <c r="H675">
        <v>131555</v>
      </c>
      <c r="I675" t="str">
        <f>VLOOKUP(Table1_2[[#This Row],[Manufacturing Company]],Table5[#All],2,FALSE)</f>
        <v>Germany</v>
      </c>
    </row>
    <row r="676" spans="1:9" x14ac:dyDescent="0.25">
      <c r="A676" t="s">
        <v>29</v>
      </c>
      <c r="B676" t="str">
        <f t="shared" si="10"/>
        <v>Volvo</v>
      </c>
      <c r="C676">
        <v>2023</v>
      </c>
      <c r="D676">
        <v>326728</v>
      </c>
      <c r="E676" t="s">
        <v>17</v>
      </c>
      <c r="F676" t="s">
        <v>9</v>
      </c>
      <c r="G676" t="s">
        <v>14</v>
      </c>
      <c r="H676">
        <v>50361</v>
      </c>
      <c r="I676" t="str">
        <f>VLOOKUP(Table1_2[[#This Row],[Manufacturing Company]],Table5[#All],2,FALSE)</f>
        <v>Sweden</v>
      </c>
    </row>
    <row r="677" spans="1:9" x14ac:dyDescent="0.25">
      <c r="A677" t="s">
        <v>29</v>
      </c>
      <c r="B677" t="str">
        <f t="shared" si="10"/>
        <v>Volvo</v>
      </c>
      <c r="C677">
        <v>2021</v>
      </c>
      <c r="D677">
        <v>156012</v>
      </c>
      <c r="E677" t="s">
        <v>8</v>
      </c>
      <c r="F677" t="s">
        <v>13</v>
      </c>
      <c r="G677" t="s">
        <v>20</v>
      </c>
      <c r="H677">
        <v>50438</v>
      </c>
      <c r="I677" t="str">
        <f>VLOOKUP(Table1_2[[#This Row],[Manufacturing Company]],Table5[#All],2,FALSE)</f>
        <v>Sweden</v>
      </c>
    </row>
    <row r="678" spans="1:9" x14ac:dyDescent="0.25">
      <c r="A678" t="s">
        <v>18</v>
      </c>
      <c r="B678" t="str">
        <f t="shared" si="10"/>
        <v>Lexus</v>
      </c>
      <c r="C678">
        <v>2014</v>
      </c>
      <c r="D678">
        <v>98205</v>
      </c>
      <c r="E678" t="s">
        <v>17</v>
      </c>
      <c r="F678" t="s">
        <v>9</v>
      </c>
      <c r="G678" t="s">
        <v>23</v>
      </c>
      <c r="H678">
        <v>117040</v>
      </c>
      <c r="I678" t="str">
        <f>VLOOKUP(Table1_2[[#This Row],[Manufacturing Company]],Table5[#All],2,FALSE)</f>
        <v>Japan</v>
      </c>
    </row>
    <row r="679" spans="1:9" x14ac:dyDescent="0.25">
      <c r="A679" t="s">
        <v>21</v>
      </c>
      <c r="B679" t="str">
        <f t="shared" si="10"/>
        <v>BMW</v>
      </c>
      <c r="C679">
        <v>2006</v>
      </c>
      <c r="D679">
        <v>268208</v>
      </c>
      <c r="E679" t="s">
        <v>26</v>
      </c>
      <c r="F679" t="s">
        <v>9</v>
      </c>
      <c r="G679" t="s">
        <v>10</v>
      </c>
      <c r="H679">
        <v>123749</v>
      </c>
      <c r="I679" t="str">
        <f>VLOOKUP(Table1_2[[#This Row],[Manufacturing Company]],Table5[#All],2,FALSE)</f>
        <v>Germany</v>
      </c>
    </row>
    <row r="680" spans="1:9" x14ac:dyDescent="0.25">
      <c r="A680" t="s">
        <v>7</v>
      </c>
      <c r="B680" t="str">
        <f t="shared" si="10"/>
        <v>Jaguar</v>
      </c>
      <c r="C680">
        <v>2010</v>
      </c>
      <c r="D680">
        <v>72579</v>
      </c>
      <c r="E680" t="s">
        <v>17</v>
      </c>
      <c r="F680" t="s">
        <v>9</v>
      </c>
      <c r="G680" t="s">
        <v>10</v>
      </c>
      <c r="H680">
        <v>58522</v>
      </c>
      <c r="I680" t="str">
        <f>VLOOKUP(Table1_2[[#This Row],[Manufacturing Company]],Table5[#All],2,FALSE)</f>
        <v>UK</v>
      </c>
    </row>
    <row r="681" spans="1:9" x14ac:dyDescent="0.25">
      <c r="A681" t="s">
        <v>18</v>
      </c>
      <c r="B681" t="str">
        <f t="shared" si="10"/>
        <v>Lexus</v>
      </c>
      <c r="C681">
        <v>2022</v>
      </c>
      <c r="D681">
        <v>164667</v>
      </c>
      <c r="E681" t="s">
        <v>30</v>
      </c>
      <c r="F681" t="s">
        <v>9</v>
      </c>
      <c r="G681" t="s">
        <v>23</v>
      </c>
      <c r="H681">
        <v>33114</v>
      </c>
      <c r="I681" t="str">
        <f>VLOOKUP(Table1_2[[#This Row],[Manufacturing Company]],Table5[#All],2,FALSE)</f>
        <v>Japan</v>
      </c>
    </row>
    <row r="682" spans="1:9" x14ac:dyDescent="0.25">
      <c r="A682" t="s">
        <v>25</v>
      </c>
      <c r="B682" t="str">
        <f t="shared" si="10"/>
        <v>Audi</v>
      </c>
      <c r="C682">
        <v>2023</v>
      </c>
      <c r="D682">
        <v>327113</v>
      </c>
      <c r="E682" t="s">
        <v>30</v>
      </c>
      <c r="F682" t="s">
        <v>9</v>
      </c>
      <c r="G682" t="s">
        <v>23</v>
      </c>
      <c r="H682">
        <v>24831</v>
      </c>
      <c r="I682" t="str">
        <f>VLOOKUP(Table1_2[[#This Row],[Manufacturing Company]],Table5[#All],2,FALSE)</f>
        <v>Germany</v>
      </c>
    </row>
    <row r="683" spans="1:9" x14ac:dyDescent="0.25">
      <c r="A683" t="s">
        <v>29</v>
      </c>
      <c r="B683" t="str">
        <f t="shared" si="10"/>
        <v>Volvo</v>
      </c>
      <c r="C683">
        <v>2007</v>
      </c>
      <c r="D683">
        <v>67210</v>
      </c>
      <c r="E683" t="s">
        <v>17</v>
      </c>
      <c r="F683" t="s">
        <v>9</v>
      </c>
      <c r="G683" t="s">
        <v>20</v>
      </c>
      <c r="H683">
        <v>127839</v>
      </c>
      <c r="I683" t="str">
        <f>VLOOKUP(Table1_2[[#This Row],[Manufacturing Company]],Table5[#All],2,FALSE)</f>
        <v>Sweden</v>
      </c>
    </row>
    <row r="684" spans="1:9" x14ac:dyDescent="0.25">
      <c r="A684" t="s">
        <v>7</v>
      </c>
      <c r="B684" t="str">
        <f t="shared" si="10"/>
        <v>Jaguar</v>
      </c>
      <c r="C684">
        <v>2014</v>
      </c>
      <c r="D684">
        <v>48504</v>
      </c>
      <c r="E684" t="s">
        <v>30</v>
      </c>
      <c r="F684" t="s">
        <v>13</v>
      </c>
      <c r="G684" t="s">
        <v>10</v>
      </c>
      <c r="H684">
        <v>115947</v>
      </c>
      <c r="I684" t="str">
        <f>VLOOKUP(Table1_2[[#This Row],[Manufacturing Company]],Table5[#All],2,FALSE)</f>
        <v>UK</v>
      </c>
    </row>
    <row r="685" spans="1:9" x14ac:dyDescent="0.25">
      <c r="A685" t="s">
        <v>21</v>
      </c>
      <c r="B685" t="str">
        <f t="shared" si="10"/>
        <v>BMW</v>
      </c>
      <c r="C685">
        <v>2007</v>
      </c>
      <c r="D685">
        <v>368426</v>
      </c>
      <c r="E685" t="s">
        <v>12</v>
      </c>
      <c r="F685" t="s">
        <v>9</v>
      </c>
      <c r="G685" t="s">
        <v>14</v>
      </c>
      <c r="H685">
        <v>125439</v>
      </c>
      <c r="I685" t="str">
        <f>VLOOKUP(Table1_2[[#This Row],[Manufacturing Company]],Table5[#All],2,FALSE)</f>
        <v>Germany</v>
      </c>
    </row>
    <row r="686" spans="1:9" x14ac:dyDescent="0.25">
      <c r="A686" t="s">
        <v>18</v>
      </c>
      <c r="B686" t="str">
        <f t="shared" si="10"/>
        <v>Lexus</v>
      </c>
      <c r="C686">
        <v>2017</v>
      </c>
      <c r="D686">
        <v>229451</v>
      </c>
      <c r="E686" t="s">
        <v>17</v>
      </c>
      <c r="F686" t="s">
        <v>13</v>
      </c>
      <c r="G686" t="s">
        <v>14</v>
      </c>
      <c r="H686">
        <v>129775</v>
      </c>
      <c r="I686" t="str">
        <f>VLOOKUP(Table1_2[[#This Row],[Manufacturing Company]],Table5[#All],2,FALSE)</f>
        <v>Japan</v>
      </c>
    </row>
    <row r="687" spans="1:9" x14ac:dyDescent="0.25">
      <c r="A687" t="s">
        <v>29</v>
      </c>
      <c r="B687" t="str">
        <f t="shared" si="10"/>
        <v>Volvo</v>
      </c>
      <c r="C687">
        <v>2008</v>
      </c>
      <c r="D687">
        <v>179218</v>
      </c>
      <c r="E687" t="s">
        <v>12</v>
      </c>
      <c r="F687" t="s">
        <v>13</v>
      </c>
      <c r="G687" t="s">
        <v>20</v>
      </c>
      <c r="H687">
        <v>126464</v>
      </c>
      <c r="I687" t="str">
        <f>VLOOKUP(Table1_2[[#This Row],[Manufacturing Company]],Table5[#All],2,FALSE)</f>
        <v>Sweden</v>
      </c>
    </row>
    <row r="688" spans="1:9" x14ac:dyDescent="0.25">
      <c r="A688" t="s">
        <v>11</v>
      </c>
      <c r="B688" t="str">
        <f t="shared" si="10"/>
        <v>Audi</v>
      </c>
      <c r="C688">
        <v>2009</v>
      </c>
      <c r="D688">
        <v>18314</v>
      </c>
      <c r="E688" t="s">
        <v>12</v>
      </c>
      <c r="F688" t="s">
        <v>13</v>
      </c>
      <c r="G688" t="s">
        <v>23</v>
      </c>
      <c r="H688">
        <v>118346</v>
      </c>
      <c r="I688" t="str">
        <f>VLOOKUP(Table1_2[[#This Row],[Manufacturing Company]],Table5[#All],2,FALSE)</f>
        <v>Germany</v>
      </c>
    </row>
    <row r="689" spans="1:9" x14ac:dyDescent="0.25">
      <c r="A689" t="s">
        <v>16</v>
      </c>
      <c r="B689" t="str">
        <f t="shared" si="10"/>
        <v>BMW</v>
      </c>
      <c r="C689">
        <v>2022</v>
      </c>
      <c r="D689">
        <v>76368</v>
      </c>
      <c r="E689" t="s">
        <v>12</v>
      </c>
      <c r="F689" t="s">
        <v>13</v>
      </c>
      <c r="G689" t="s">
        <v>14</v>
      </c>
      <c r="H689">
        <v>126167</v>
      </c>
      <c r="I689" t="str">
        <f>VLOOKUP(Table1_2[[#This Row],[Manufacturing Company]],Table5[#All],2,FALSE)</f>
        <v>Germany</v>
      </c>
    </row>
    <row r="690" spans="1:9" x14ac:dyDescent="0.25">
      <c r="A690" t="s">
        <v>18</v>
      </c>
      <c r="B690" t="str">
        <f t="shared" si="10"/>
        <v>Lexus</v>
      </c>
      <c r="C690">
        <v>2013</v>
      </c>
      <c r="D690">
        <v>8280</v>
      </c>
      <c r="E690" t="s">
        <v>17</v>
      </c>
      <c r="F690" t="s">
        <v>13</v>
      </c>
      <c r="G690" t="s">
        <v>14</v>
      </c>
      <c r="H690">
        <v>70010</v>
      </c>
      <c r="I690" t="str">
        <f>VLOOKUP(Table1_2[[#This Row],[Manufacturing Company]],Table5[#All],2,FALSE)</f>
        <v>Japan</v>
      </c>
    </row>
    <row r="691" spans="1:9" x14ac:dyDescent="0.25">
      <c r="A691" t="s">
        <v>21</v>
      </c>
      <c r="B691" t="str">
        <f t="shared" si="10"/>
        <v>BMW</v>
      </c>
      <c r="C691">
        <v>2018</v>
      </c>
      <c r="D691">
        <v>25658</v>
      </c>
      <c r="E691" t="s">
        <v>8</v>
      </c>
      <c r="F691" t="s">
        <v>13</v>
      </c>
      <c r="G691" t="s">
        <v>14</v>
      </c>
      <c r="H691">
        <v>136392</v>
      </c>
      <c r="I691" t="str">
        <f>VLOOKUP(Table1_2[[#This Row],[Manufacturing Company]],Table5[#All],2,FALSE)</f>
        <v>Germany</v>
      </c>
    </row>
    <row r="692" spans="1:9" x14ac:dyDescent="0.25">
      <c r="A692" t="s">
        <v>18</v>
      </c>
      <c r="B692" t="str">
        <f t="shared" si="10"/>
        <v>Lexus</v>
      </c>
      <c r="C692">
        <v>2011</v>
      </c>
      <c r="D692">
        <v>27478</v>
      </c>
      <c r="E692" t="s">
        <v>26</v>
      </c>
      <c r="F692" t="s">
        <v>9</v>
      </c>
      <c r="G692" t="s">
        <v>14</v>
      </c>
      <c r="H692">
        <v>29722</v>
      </c>
      <c r="I692" t="str">
        <f>VLOOKUP(Table1_2[[#This Row],[Manufacturing Company]],Table5[#All],2,FALSE)</f>
        <v>Japan</v>
      </c>
    </row>
    <row r="693" spans="1:9" x14ac:dyDescent="0.25">
      <c r="A693" t="s">
        <v>31</v>
      </c>
      <c r="B693" t="str">
        <f t="shared" si="10"/>
        <v>BMW</v>
      </c>
      <c r="C693">
        <v>2021</v>
      </c>
      <c r="D693">
        <v>86759</v>
      </c>
      <c r="E693" t="s">
        <v>17</v>
      </c>
      <c r="F693" t="s">
        <v>13</v>
      </c>
      <c r="G693" t="s">
        <v>10</v>
      </c>
      <c r="H693">
        <v>149663</v>
      </c>
      <c r="I693" t="str">
        <f>VLOOKUP(Table1_2[[#This Row],[Manufacturing Company]],Table5[#All],2,FALSE)</f>
        <v>Germany</v>
      </c>
    </row>
    <row r="694" spans="1:9" x14ac:dyDescent="0.25">
      <c r="A694" t="s">
        <v>31</v>
      </c>
      <c r="B694" t="str">
        <f t="shared" si="10"/>
        <v>BMW</v>
      </c>
      <c r="C694">
        <v>2015</v>
      </c>
      <c r="D694">
        <v>165873</v>
      </c>
      <c r="E694" t="s">
        <v>30</v>
      </c>
      <c r="F694" t="s">
        <v>13</v>
      </c>
      <c r="G694" t="s">
        <v>20</v>
      </c>
      <c r="H694">
        <v>27723</v>
      </c>
      <c r="I694" t="str">
        <f>VLOOKUP(Table1_2[[#This Row],[Manufacturing Company]],Table5[#All],2,FALSE)</f>
        <v>Germany</v>
      </c>
    </row>
    <row r="695" spans="1:9" x14ac:dyDescent="0.25">
      <c r="A695" t="s">
        <v>25</v>
      </c>
      <c r="B695" t="str">
        <f t="shared" si="10"/>
        <v>Audi</v>
      </c>
      <c r="C695">
        <v>2015</v>
      </c>
      <c r="D695">
        <v>200299</v>
      </c>
      <c r="E695" t="s">
        <v>17</v>
      </c>
      <c r="F695" t="s">
        <v>13</v>
      </c>
      <c r="G695" t="s">
        <v>20</v>
      </c>
      <c r="H695">
        <v>21903</v>
      </c>
      <c r="I695" t="str">
        <f>VLOOKUP(Table1_2[[#This Row],[Manufacturing Company]],Table5[#All],2,FALSE)</f>
        <v>Germany</v>
      </c>
    </row>
    <row r="696" spans="1:9" x14ac:dyDescent="0.25">
      <c r="A696" t="s">
        <v>11</v>
      </c>
      <c r="B696" t="str">
        <f t="shared" si="10"/>
        <v>Audi</v>
      </c>
      <c r="C696">
        <v>2013</v>
      </c>
      <c r="D696">
        <v>340106</v>
      </c>
      <c r="E696" t="s">
        <v>8</v>
      </c>
      <c r="F696" t="s">
        <v>9</v>
      </c>
      <c r="G696" t="s">
        <v>10</v>
      </c>
      <c r="H696">
        <v>104078</v>
      </c>
      <c r="I696" t="str">
        <f>VLOOKUP(Table1_2[[#This Row],[Manufacturing Company]],Table5[#All],2,FALSE)</f>
        <v>Germany</v>
      </c>
    </row>
    <row r="697" spans="1:9" x14ac:dyDescent="0.25">
      <c r="A697" t="s">
        <v>22</v>
      </c>
      <c r="B697" t="str">
        <f t="shared" si="10"/>
        <v>Mercedes</v>
      </c>
      <c r="C697">
        <v>2019</v>
      </c>
      <c r="D697">
        <v>125362</v>
      </c>
      <c r="E697" t="s">
        <v>26</v>
      </c>
      <c r="F697" t="s">
        <v>13</v>
      </c>
      <c r="G697" t="s">
        <v>10</v>
      </c>
      <c r="H697">
        <v>124779</v>
      </c>
      <c r="I697" t="str">
        <f>VLOOKUP(Table1_2[[#This Row],[Manufacturing Company]],Table5[#All],2,FALSE)</f>
        <v>Germany</v>
      </c>
    </row>
    <row r="698" spans="1:9" x14ac:dyDescent="0.25">
      <c r="A698" t="s">
        <v>22</v>
      </c>
      <c r="B698" t="str">
        <f t="shared" si="10"/>
        <v>Mercedes</v>
      </c>
      <c r="C698">
        <v>2013</v>
      </c>
      <c r="D698">
        <v>312406</v>
      </c>
      <c r="E698" t="s">
        <v>17</v>
      </c>
      <c r="F698" t="s">
        <v>9</v>
      </c>
      <c r="G698" t="s">
        <v>14</v>
      </c>
      <c r="H698">
        <v>79407</v>
      </c>
      <c r="I698" t="str">
        <f>VLOOKUP(Table1_2[[#This Row],[Manufacturing Company]],Table5[#All],2,FALSE)</f>
        <v>Germany</v>
      </c>
    </row>
    <row r="699" spans="1:9" x14ac:dyDescent="0.25">
      <c r="A699" t="s">
        <v>21</v>
      </c>
      <c r="B699" t="str">
        <f t="shared" si="10"/>
        <v>BMW</v>
      </c>
      <c r="C699">
        <v>2012</v>
      </c>
      <c r="D699">
        <v>344392</v>
      </c>
      <c r="E699" t="s">
        <v>30</v>
      </c>
      <c r="F699" t="s">
        <v>13</v>
      </c>
      <c r="G699" t="s">
        <v>23</v>
      </c>
      <c r="H699">
        <v>122775</v>
      </c>
      <c r="I699" t="str">
        <f>VLOOKUP(Table1_2[[#This Row],[Manufacturing Company]],Table5[#All],2,FALSE)</f>
        <v>Germany</v>
      </c>
    </row>
    <row r="700" spans="1:9" x14ac:dyDescent="0.25">
      <c r="A700" t="s">
        <v>28</v>
      </c>
      <c r="B700" t="str">
        <f t="shared" si="10"/>
        <v>Tesla</v>
      </c>
      <c r="C700">
        <v>2015</v>
      </c>
      <c r="D700">
        <v>126681</v>
      </c>
      <c r="E700" t="s">
        <v>30</v>
      </c>
      <c r="F700" t="s">
        <v>13</v>
      </c>
      <c r="G700" t="s">
        <v>14</v>
      </c>
      <c r="H700">
        <v>141433</v>
      </c>
      <c r="I700" t="str">
        <f>VLOOKUP(Table1_2[[#This Row],[Manufacturing Company]],Table5[#All],2,FALSE)</f>
        <v>USA</v>
      </c>
    </row>
    <row r="701" spans="1:9" x14ac:dyDescent="0.25">
      <c r="A701" t="s">
        <v>16</v>
      </c>
      <c r="B701" t="str">
        <f t="shared" si="10"/>
        <v>BMW</v>
      </c>
      <c r="C701">
        <v>2015</v>
      </c>
      <c r="D701">
        <v>43140</v>
      </c>
      <c r="E701" t="s">
        <v>17</v>
      </c>
      <c r="F701" t="s">
        <v>13</v>
      </c>
      <c r="G701" t="s">
        <v>14</v>
      </c>
      <c r="H701">
        <v>69683</v>
      </c>
      <c r="I701" t="str">
        <f>VLOOKUP(Table1_2[[#This Row],[Manufacturing Company]],Table5[#All],2,FALSE)</f>
        <v>Germany</v>
      </c>
    </row>
    <row r="702" spans="1:9" x14ac:dyDescent="0.25">
      <c r="A702" t="s">
        <v>22</v>
      </c>
      <c r="B702" t="str">
        <f t="shared" si="10"/>
        <v>Mercedes</v>
      </c>
      <c r="C702">
        <v>2011</v>
      </c>
      <c r="D702">
        <v>128952</v>
      </c>
      <c r="E702" t="s">
        <v>26</v>
      </c>
      <c r="F702" t="s">
        <v>9</v>
      </c>
      <c r="G702" t="s">
        <v>23</v>
      </c>
      <c r="H702">
        <v>66939</v>
      </c>
      <c r="I702" t="str">
        <f>VLOOKUP(Table1_2[[#This Row],[Manufacturing Company]],Table5[#All],2,FALSE)</f>
        <v>Germany</v>
      </c>
    </row>
    <row r="703" spans="1:9" x14ac:dyDescent="0.25">
      <c r="A703" t="s">
        <v>16</v>
      </c>
      <c r="B703" t="str">
        <f t="shared" si="10"/>
        <v>BMW</v>
      </c>
      <c r="C703">
        <v>2019</v>
      </c>
      <c r="D703">
        <v>73748</v>
      </c>
      <c r="E703" t="s">
        <v>12</v>
      </c>
      <c r="F703" t="s">
        <v>13</v>
      </c>
      <c r="G703" t="s">
        <v>23</v>
      </c>
      <c r="H703">
        <v>18651</v>
      </c>
      <c r="I703" t="str">
        <f>VLOOKUP(Table1_2[[#This Row],[Manufacturing Company]],Table5[#All],2,FALSE)</f>
        <v>Germany</v>
      </c>
    </row>
    <row r="704" spans="1:9" x14ac:dyDescent="0.25">
      <c r="A704" t="s">
        <v>21</v>
      </c>
      <c r="B704" t="str">
        <f t="shared" si="10"/>
        <v>BMW</v>
      </c>
      <c r="C704">
        <v>2015</v>
      </c>
      <c r="D704">
        <v>341933</v>
      </c>
      <c r="E704" t="s">
        <v>26</v>
      </c>
      <c r="F704" t="s">
        <v>13</v>
      </c>
      <c r="G704" t="s">
        <v>14</v>
      </c>
      <c r="H704">
        <v>104778</v>
      </c>
      <c r="I704" t="str">
        <f>VLOOKUP(Table1_2[[#This Row],[Manufacturing Company]],Table5[#All],2,FALSE)</f>
        <v>Germany</v>
      </c>
    </row>
    <row r="705" spans="1:9" x14ac:dyDescent="0.25">
      <c r="A705" t="s">
        <v>11</v>
      </c>
      <c r="B705" t="str">
        <f t="shared" si="10"/>
        <v>Audi</v>
      </c>
      <c r="C705">
        <v>2005</v>
      </c>
      <c r="D705">
        <v>65677</v>
      </c>
      <c r="E705" t="s">
        <v>26</v>
      </c>
      <c r="F705" t="s">
        <v>9</v>
      </c>
      <c r="G705" t="s">
        <v>10</v>
      </c>
      <c r="H705">
        <v>66500</v>
      </c>
      <c r="I705" t="str">
        <f>VLOOKUP(Table1_2[[#This Row],[Manufacturing Company]],Table5[#All],2,FALSE)</f>
        <v>Germany</v>
      </c>
    </row>
    <row r="706" spans="1:9" x14ac:dyDescent="0.25">
      <c r="A706" t="s">
        <v>28</v>
      </c>
      <c r="B706" t="str">
        <f t="shared" ref="B706:B769" si="11">LEFT(A706, FIND(" ", A706) - 1)</f>
        <v>Tesla</v>
      </c>
      <c r="C706">
        <v>2009</v>
      </c>
      <c r="D706">
        <v>175906</v>
      </c>
      <c r="E706" t="s">
        <v>17</v>
      </c>
      <c r="F706" t="s">
        <v>13</v>
      </c>
      <c r="G706" t="s">
        <v>10</v>
      </c>
      <c r="H706">
        <v>137377</v>
      </c>
      <c r="I706" t="str">
        <f>VLOOKUP(Table1_2[[#This Row],[Manufacturing Company]],Table5[#All],2,FALSE)</f>
        <v>USA</v>
      </c>
    </row>
    <row r="707" spans="1:9" x14ac:dyDescent="0.25">
      <c r="A707" t="s">
        <v>28</v>
      </c>
      <c r="B707" t="str">
        <f t="shared" si="11"/>
        <v>Tesla</v>
      </c>
      <c r="C707">
        <v>2005</v>
      </c>
      <c r="D707">
        <v>171396</v>
      </c>
      <c r="E707" t="s">
        <v>26</v>
      </c>
      <c r="F707" t="s">
        <v>13</v>
      </c>
      <c r="G707" t="s">
        <v>10</v>
      </c>
      <c r="H707">
        <v>83565</v>
      </c>
      <c r="I707" t="str">
        <f>VLOOKUP(Table1_2[[#This Row],[Manufacturing Company]],Table5[#All],2,FALSE)</f>
        <v>USA</v>
      </c>
    </row>
    <row r="708" spans="1:9" x14ac:dyDescent="0.25">
      <c r="A708" t="s">
        <v>31</v>
      </c>
      <c r="B708" t="str">
        <f t="shared" si="11"/>
        <v>BMW</v>
      </c>
      <c r="C708">
        <v>2020</v>
      </c>
      <c r="D708">
        <v>41303</v>
      </c>
      <c r="E708" t="s">
        <v>8</v>
      </c>
      <c r="F708" t="s">
        <v>9</v>
      </c>
      <c r="G708" t="s">
        <v>23</v>
      </c>
      <c r="H708">
        <v>21246</v>
      </c>
      <c r="I708" t="str">
        <f>VLOOKUP(Table1_2[[#This Row],[Manufacturing Company]],Table5[#All],2,FALSE)</f>
        <v>Germany</v>
      </c>
    </row>
    <row r="709" spans="1:9" x14ac:dyDescent="0.25">
      <c r="A709" t="s">
        <v>25</v>
      </c>
      <c r="B709" t="str">
        <f t="shared" si="11"/>
        <v>Audi</v>
      </c>
      <c r="C709">
        <v>2005</v>
      </c>
      <c r="D709">
        <v>114232</v>
      </c>
      <c r="E709" t="s">
        <v>26</v>
      </c>
      <c r="F709" t="s">
        <v>13</v>
      </c>
      <c r="G709" t="s">
        <v>23</v>
      </c>
      <c r="H709">
        <v>121271</v>
      </c>
      <c r="I709" t="str">
        <f>VLOOKUP(Table1_2[[#This Row],[Manufacturing Company]],Table5[#All],2,FALSE)</f>
        <v>Germany</v>
      </c>
    </row>
    <row r="710" spans="1:9" x14ac:dyDescent="0.25">
      <c r="A710" t="s">
        <v>29</v>
      </c>
      <c r="B710" t="str">
        <f t="shared" si="11"/>
        <v>Volvo</v>
      </c>
      <c r="C710">
        <v>2005</v>
      </c>
      <c r="D710">
        <v>7920</v>
      </c>
      <c r="E710" t="s">
        <v>12</v>
      </c>
      <c r="F710" t="s">
        <v>13</v>
      </c>
      <c r="G710" t="s">
        <v>14</v>
      </c>
      <c r="H710">
        <v>51374</v>
      </c>
      <c r="I710" t="str">
        <f>VLOOKUP(Table1_2[[#This Row],[Manufacturing Company]],Table5[#All],2,FALSE)</f>
        <v>Sweden</v>
      </c>
    </row>
    <row r="711" spans="1:9" x14ac:dyDescent="0.25">
      <c r="A711" t="s">
        <v>28</v>
      </c>
      <c r="B711" t="str">
        <f t="shared" si="11"/>
        <v>Tesla</v>
      </c>
      <c r="C711">
        <v>2010</v>
      </c>
      <c r="D711">
        <v>174857</v>
      </c>
      <c r="E711" t="s">
        <v>17</v>
      </c>
      <c r="F711" t="s">
        <v>13</v>
      </c>
      <c r="G711" t="s">
        <v>10</v>
      </c>
      <c r="H711">
        <v>77184</v>
      </c>
      <c r="I711" t="str">
        <f>VLOOKUP(Table1_2[[#This Row],[Manufacturing Company]],Table5[#All],2,FALSE)</f>
        <v>USA</v>
      </c>
    </row>
    <row r="712" spans="1:9" x14ac:dyDescent="0.25">
      <c r="A712" t="s">
        <v>15</v>
      </c>
      <c r="B712" t="str">
        <f t="shared" si="11"/>
        <v>BMW</v>
      </c>
      <c r="C712">
        <v>2018</v>
      </c>
      <c r="D712">
        <v>183221</v>
      </c>
      <c r="E712" t="s">
        <v>17</v>
      </c>
      <c r="F712" t="s">
        <v>13</v>
      </c>
      <c r="G712" t="s">
        <v>23</v>
      </c>
      <c r="H712">
        <v>46775</v>
      </c>
      <c r="I712" t="str">
        <f>VLOOKUP(Table1_2[[#This Row],[Manufacturing Company]],Table5[#All],2,FALSE)</f>
        <v>Germany</v>
      </c>
    </row>
    <row r="713" spans="1:9" x14ac:dyDescent="0.25">
      <c r="A713" t="s">
        <v>21</v>
      </c>
      <c r="B713" t="str">
        <f t="shared" si="11"/>
        <v>BMW</v>
      </c>
      <c r="C713">
        <v>2022</v>
      </c>
      <c r="D713">
        <v>256935</v>
      </c>
      <c r="E713" t="s">
        <v>17</v>
      </c>
      <c r="F713" t="s">
        <v>13</v>
      </c>
      <c r="G713" t="s">
        <v>14</v>
      </c>
      <c r="H713">
        <v>111689</v>
      </c>
      <c r="I713" t="str">
        <f>VLOOKUP(Table1_2[[#This Row],[Manufacturing Company]],Table5[#All],2,FALSE)</f>
        <v>Germany</v>
      </c>
    </row>
    <row r="714" spans="1:9" x14ac:dyDescent="0.25">
      <c r="A714" t="s">
        <v>28</v>
      </c>
      <c r="B714" t="str">
        <f t="shared" si="11"/>
        <v>Tesla</v>
      </c>
      <c r="C714">
        <v>2020</v>
      </c>
      <c r="D714">
        <v>22715</v>
      </c>
      <c r="E714" t="s">
        <v>26</v>
      </c>
      <c r="F714" t="s">
        <v>13</v>
      </c>
      <c r="G714" t="s">
        <v>20</v>
      </c>
      <c r="H714">
        <v>40762</v>
      </c>
      <c r="I714" t="str">
        <f>VLOOKUP(Table1_2[[#This Row],[Manufacturing Company]],Table5[#All],2,FALSE)</f>
        <v>USA</v>
      </c>
    </row>
    <row r="715" spans="1:9" x14ac:dyDescent="0.25">
      <c r="A715" t="s">
        <v>28</v>
      </c>
      <c r="B715" t="str">
        <f t="shared" si="11"/>
        <v>Tesla</v>
      </c>
      <c r="C715">
        <v>2017</v>
      </c>
      <c r="D715">
        <v>278566</v>
      </c>
      <c r="E715" t="s">
        <v>17</v>
      </c>
      <c r="F715" t="s">
        <v>9</v>
      </c>
      <c r="G715" t="s">
        <v>20</v>
      </c>
      <c r="H715">
        <v>24505</v>
      </c>
      <c r="I715" t="str">
        <f>VLOOKUP(Table1_2[[#This Row],[Manufacturing Company]],Table5[#All],2,FALSE)</f>
        <v>USA</v>
      </c>
    </row>
    <row r="716" spans="1:9" x14ac:dyDescent="0.25">
      <c r="A716" t="s">
        <v>27</v>
      </c>
      <c r="B716" t="str">
        <f t="shared" si="11"/>
        <v>Cadillac</v>
      </c>
      <c r="C716">
        <v>2022</v>
      </c>
      <c r="D716">
        <v>112002</v>
      </c>
      <c r="E716" t="s">
        <v>26</v>
      </c>
      <c r="F716" t="s">
        <v>13</v>
      </c>
      <c r="G716" t="s">
        <v>23</v>
      </c>
      <c r="H716">
        <v>71704</v>
      </c>
      <c r="I716" t="str">
        <f>VLOOKUP(Table1_2[[#This Row],[Manufacturing Company]],Table5[#All],2,FALSE)</f>
        <v>USA</v>
      </c>
    </row>
    <row r="717" spans="1:9" x14ac:dyDescent="0.25">
      <c r="A717" t="s">
        <v>16</v>
      </c>
      <c r="B717" t="str">
        <f t="shared" si="11"/>
        <v>BMW</v>
      </c>
      <c r="C717">
        <v>2007</v>
      </c>
      <c r="D717">
        <v>337093</v>
      </c>
      <c r="E717" t="s">
        <v>30</v>
      </c>
      <c r="F717" t="s">
        <v>9</v>
      </c>
      <c r="G717" t="s">
        <v>14</v>
      </c>
      <c r="H717">
        <v>73337</v>
      </c>
      <c r="I717" t="str">
        <f>VLOOKUP(Table1_2[[#This Row],[Manufacturing Company]],Table5[#All],2,FALSE)</f>
        <v>Germany</v>
      </c>
    </row>
    <row r="718" spans="1:9" x14ac:dyDescent="0.25">
      <c r="A718" t="s">
        <v>15</v>
      </c>
      <c r="B718" t="str">
        <f t="shared" si="11"/>
        <v>BMW</v>
      </c>
      <c r="C718">
        <v>2007</v>
      </c>
      <c r="D718">
        <v>336876</v>
      </c>
      <c r="E718" t="s">
        <v>17</v>
      </c>
      <c r="F718" t="s">
        <v>13</v>
      </c>
      <c r="G718" t="s">
        <v>20</v>
      </c>
      <c r="H718">
        <v>49695</v>
      </c>
      <c r="I718" t="str">
        <f>VLOOKUP(Table1_2[[#This Row],[Manufacturing Company]],Table5[#All],2,FALSE)</f>
        <v>Germany</v>
      </c>
    </row>
    <row r="719" spans="1:9" x14ac:dyDescent="0.25">
      <c r="A719" t="s">
        <v>27</v>
      </c>
      <c r="B719" t="str">
        <f t="shared" si="11"/>
        <v>Cadillac</v>
      </c>
      <c r="C719">
        <v>2022</v>
      </c>
      <c r="D719">
        <v>228180</v>
      </c>
      <c r="E719" t="s">
        <v>26</v>
      </c>
      <c r="F719" t="s">
        <v>13</v>
      </c>
      <c r="G719" t="s">
        <v>14</v>
      </c>
      <c r="H719">
        <v>83309</v>
      </c>
      <c r="I719" t="str">
        <f>VLOOKUP(Table1_2[[#This Row],[Manufacturing Company]],Table5[#All],2,FALSE)</f>
        <v>USA</v>
      </c>
    </row>
    <row r="720" spans="1:9" x14ac:dyDescent="0.25">
      <c r="A720" t="s">
        <v>28</v>
      </c>
      <c r="B720" t="str">
        <f t="shared" si="11"/>
        <v>Tesla</v>
      </c>
      <c r="C720">
        <v>2005</v>
      </c>
      <c r="D720">
        <v>296266</v>
      </c>
      <c r="E720" t="s">
        <v>12</v>
      </c>
      <c r="F720" t="s">
        <v>13</v>
      </c>
      <c r="G720" t="s">
        <v>23</v>
      </c>
      <c r="H720">
        <v>133793</v>
      </c>
      <c r="I720" t="str">
        <f>VLOOKUP(Table1_2[[#This Row],[Manufacturing Company]],Table5[#All],2,FALSE)</f>
        <v>USA</v>
      </c>
    </row>
    <row r="721" spans="1:9" x14ac:dyDescent="0.25">
      <c r="A721" t="s">
        <v>29</v>
      </c>
      <c r="B721" t="str">
        <f t="shared" si="11"/>
        <v>Volvo</v>
      </c>
      <c r="C721">
        <v>2019</v>
      </c>
      <c r="D721">
        <v>392005</v>
      </c>
      <c r="E721" t="s">
        <v>30</v>
      </c>
      <c r="F721" t="s">
        <v>13</v>
      </c>
      <c r="G721" t="s">
        <v>20</v>
      </c>
      <c r="H721">
        <v>140573</v>
      </c>
      <c r="I721" t="str">
        <f>VLOOKUP(Table1_2[[#This Row],[Manufacturing Company]],Table5[#All],2,FALSE)</f>
        <v>Sweden</v>
      </c>
    </row>
    <row r="722" spans="1:9" x14ac:dyDescent="0.25">
      <c r="A722" t="s">
        <v>15</v>
      </c>
      <c r="B722" t="str">
        <f t="shared" si="11"/>
        <v>BMW</v>
      </c>
      <c r="C722">
        <v>2008</v>
      </c>
      <c r="D722">
        <v>100498</v>
      </c>
      <c r="E722" t="s">
        <v>8</v>
      </c>
      <c r="F722" t="s">
        <v>13</v>
      </c>
      <c r="G722" t="s">
        <v>10</v>
      </c>
      <c r="H722">
        <v>59232</v>
      </c>
      <c r="I722" t="str">
        <f>VLOOKUP(Table1_2[[#This Row],[Manufacturing Company]],Table5[#All],2,FALSE)</f>
        <v>Germany</v>
      </c>
    </row>
    <row r="723" spans="1:9" x14ac:dyDescent="0.25">
      <c r="A723" t="s">
        <v>31</v>
      </c>
      <c r="B723" t="str">
        <f t="shared" si="11"/>
        <v>BMW</v>
      </c>
      <c r="C723">
        <v>2016</v>
      </c>
      <c r="D723">
        <v>362561</v>
      </c>
      <c r="E723" t="s">
        <v>17</v>
      </c>
      <c r="F723" t="s">
        <v>13</v>
      </c>
      <c r="G723" t="s">
        <v>14</v>
      </c>
      <c r="H723">
        <v>112113</v>
      </c>
      <c r="I723" t="str">
        <f>VLOOKUP(Table1_2[[#This Row],[Manufacturing Company]],Table5[#All],2,FALSE)</f>
        <v>Germany</v>
      </c>
    </row>
    <row r="724" spans="1:9" x14ac:dyDescent="0.25">
      <c r="A724" t="s">
        <v>18</v>
      </c>
      <c r="B724" t="str">
        <f t="shared" si="11"/>
        <v>Lexus</v>
      </c>
      <c r="C724">
        <v>2017</v>
      </c>
      <c r="D724">
        <v>57622</v>
      </c>
      <c r="E724" t="s">
        <v>30</v>
      </c>
      <c r="F724" t="s">
        <v>9</v>
      </c>
      <c r="G724" t="s">
        <v>20</v>
      </c>
      <c r="H724">
        <v>101798</v>
      </c>
      <c r="I724" t="str">
        <f>VLOOKUP(Table1_2[[#This Row],[Manufacturing Company]],Table5[#All],2,FALSE)</f>
        <v>Japan</v>
      </c>
    </row>
    <row r="725" spans="1:9" x14ac:dyDescent="0.25">
      <c r="A725" t="s">
        <v>28</v>
      </c>
      <c r="B725" t="str">
        <f t="shared" si="11"/>
        <v>Tesla</v>
      </c>
      <c r="C725">
        <v>2016</v>
      </c>
      <c r="D725">
        <v>153850</v>
      </c>
      <c r="E725" t="s">
        <v>30</v>
      </c>
      <c r="F725" t="s">
        <v>13</v>
      </c>
      <c r="G725" t="s">
        <v>14</v>
      </c>
      <c r="H725">
        <v>38488</v>
      </c>
      <c r="I725" t="str">
        <f>VLOOKUP(Table1_2[[#This Row],[Manufacturing Company]],Table5[#All],2,FALSE)</f>
        <v>USA</v>
      </c>
    </row>
    <row r="726" spans="1:9" x14ac:dyDescent="0.25">
      <c r="A726" t="s">
        <v>28</v>
      </c>
      <c r="B726" t="str">
        <f t="shared" si="11"/>
        <v>Tesla</v>
      </c>
      <c r="C726">
        <v>2017</v>
      </c>
      <c r="D726">
        <v>163996</v>
      </c>
      <c r="E726" t="s">
        <v>26</v>
      </c>
      <c r="F726" t="s">
        <v>9</v>
      </c>
      <c r="G726" t="s">
        <v>10</v>
      </c>
      <c r="H726">
        <v>148451</v>
      </c>
      <c r="I726" t="str">
        <f>VLOOKUP(Table1_2[[#This Row],[Manufacturing Company]],Table5[#All],2,FALSE)</f>
        <v>USA</v>
      </c>
    </row>
    <row r="727" spans="1:9" x14ac:dyDescent="0.25">
      <c r="A727" t="s">
        <v>25</v>
      </c>
      <c r="B727" t="str">
        <f t="shared" si="11"/>
        <v>Audi</v>
      </c>
      <c r="C727">
        <v>2010</v>
      </c>
      <c r="D727">
        <v>154088</v>
      </c>
      <c r="E727" t="s">
        <v>17</v>
      </c>
      <c r="F727" t="s">
        <v>9</v>
      </c>
      <c r="G727" t="s">
        <v>14</v>
      </c>
      <c r="H727">
        <v>81760</v>
      </c>
      <c r="I727" t="str">
        <f>VLOOKUP(Table1_2[[#This Row],[Manufacturing Company]],Table5[#All],2,FALSE)</f>
        <v>Germany</v>
      </c>
    </row>
    <row r="728" spans="1:9" x14ac:dyDescent="0.25">
      <c r="A728" t="s">
        <v>16</v>
      </c>
      <c r="B728" t="str">
        <f t="shared" si="11"/>
        <v>BMW</v>
      </c>
      <c r="C728">
        <v>2005</v>
      </c>
      <c r="D728">
        <v>277529</v>
      </c>
      <c r="E728" t="s">
        <v>26</v>
      </c>
      <c r="F728" t="s">
        <v>13</v>
      </c>
      <c r="G728" t="s">
        <v>23</v>
      </c>
      <c r="H728">
        <v>39105</v>
      </c>
      <c r="I728" t="str">
        <f>VLOOKUP(Table1_2[[#This Row],[Manufacturing Company]],Table5[#All],2,FALSE)</f>
        <v>Germany</v>
      </c>
    </row>
    <row r="729" spans="1:9" x14ac:dyDescent="0.25">
      <c r="A729" t="s">
        <v>16</v>
      </c>
      <c r="B729" t="str">
        <f t="shared" si="11"/>
        <v>BMW</v>
      </c>
      <c r="C729">
        <v>2008</v>
      </c>
      <c r="D729">
        <v>280142</v>
      </c>
      <c r="E729" t="s">
        <v>17</v>
      </c>
      <c r="F729" t="s">
        <v>9</v>
      </c>
      <c r="G729" t="s">
        <v>23</v>
      </c>
      <c r="H729">
        <v>117179</v>
      </c>
      <c r="I729" t="str">
        <f>VLOOKUP(Table1_2[[#This Row],[Manufacturing Company]],Table5[#All],2,FALSE)</f>
        <v>Germany</v>
      </c>
    </row>
    <row r="730" spans="1:9" x14ac:dyDescent="0.25">
      <c r="A730" t="s">
        <v>25</v>
      </c>
      <c r="B730" t="str">
        <f t="shared" si="11"/>
        <v>Audi</v>
      </c>
      <c r="C730">
        <v>2019</v>
      </c>
      <c r="D730">
        <v>328437</v>
      </c>
      <c r="E730" t="s">
        <v>30</v>
      </c>
      <c r="F730" t="s">
        <v>13</v>
      </c>
      <c r="G730" t="s">
        <v>10</v>
      </c>
      <c r="H730">
        <v>113141</v>
      </c>
      <c r="I730" t="str">
        <f>VLOOKUP(Table1_2[[#This Row],[Manufacturing Company]],Table5[#All],2,FALSE)</f>
        <v>Germany</v>
      </c>
    </row>
    <row r="731" spans="1:9" x14ac:dyDescent="0.25">
      <c r="A731" t="s">
        <v>27</v>
      </c>
      <c r="B731" t="str">
        <f t="shared" si="11"/>
        <v>Cadillac</v>
      </c>
      <c r="C731">
        <v>2016</v>
      </c>
      <c r="D731">
        <v>205837</v>
      </c>
      <c r="E731" t="s">
        <v>8</v>
      </c>
      <c r="F731" t="s">
        <v>9</v>
      </c>
      <c r="G731" t="s">
        <v>20</v>
      </c>
      <c r="H731">
        <v>31249</v>
      </c>
      <c r="I731" t="str">
        <f>VLOOKUP(Table1_2[[#This Row],[Manufacturing Company]],Table5[#All],2,FALSE)</f>
        <v>USA</v>
      </c>
    </row>
    <row r="732" spans="1:9" x14ac:dyDescent="0.25">
      <c r="A732" t="s">
        <v>21</v>
      </c>
      <c r="B732" t="str">
        <f t="shared" si="11"/>
        <v>BMW</v>
      </c>
      <c r="C732">
        <v>2011</v>
      </c>
      <c r="D732">
        <v>207283</v>
      </c>
      <c r="E732" t="s">
        <v>30</v>
      </c>
      <c r="F732" t="s">
        <v>13</v>
      </c>
      <c r="G732" t="s">
        <v>10</v>
      </c>
      <c r="H732">
        <v>65436</v>
      </c>
      <c r="I732" t="str">
        <f>VLOOKUP(Table1_2[[#This Row],[Manufacturing Company]],Table5[#All],2,FALSE)</f>
        <v>Germany</v>
      </c>
    </row>
    <row r="733" spans="1:9" x14ac:dyDescent="0.25">
      <c r="A733" t="s">
        <v>29</v>
      </c>
      <c r="B733" t="str">
        <f t="shared" si="11"/>
        <v>Volvo</v>
      </c>
      <c r="C733">
        <v>2019</v>
      </c>
      <c r="D733">
        <v>312460</v>
      </c>
      <c r="E733" t="s">
        <v>26</v>
      </c>
      <c r="F733" t="s">
        <v>9</v>
      </c>
      <c r="G733" t="s">
        <v>20</v>
      </c>
      <c r="H733">
        <v>47022</v>
      </c>
      <c r="I733" t="str">
        <f>VLOOKUP(Table1_2[[#This Row],[Manufacturing Company]],Table5[#All],2,FALSE)</f>
        <v>Sweden</v>
      </c>
    </row>
    <row r="734" spans="1:9" x14ac:dyDescent="0.25">
      <c r="A734" t="s">
        <v>21</v>
      </c>
      <c r="B734" t="str">
        <f t="shared" si="11"/>
        <v>BMW</v>
      </c>
      <c r="C734">
        <v>2005</v>
      </c>
      <c r="D734">
        <v>330038</v>
      </c>
      <c r="E734" t="s">
        <v>17</v>
      </c>
      <c r="F734" t="s">
        <v>9</v>
      </c>
      <c r="G734" t="s">
        <v>20</v>
      </c>
      <c r="H734">
        <v>88943</v>
      </c>
      <c r="I734" t="str">
        <f>VLOOKUP(Table1_2[[#This Row],[Manufacturing Company]],Table5[#All],2,FALSE)</f>
        <v>Germany</v>
      </c>
    </row>
    <row r="735" spans="1:9" x14ac:dyDescent="0.25">
      <c r="A735" t="s">
        <v>18</v>
      </c>
      <c r="B735" t="str">
        <f t="shared" si="11"/>
        <v>Lexus</v>
      </c>
      <c r="C735">
        <v>2012</v>
      </c>
      <c r="D735">
        <v>380776</v>
      </c>
      <c r="E735" t="s">
        <v>30</v>
      </c>
      <c r="F735" t="s">
        <v>9</v>
      </c>
      <c r="G735" t="s">
        <v>20</v>
      </c>
      <c r="H735">
        <v>15619</v>
      </c>
      <c r="I735" t="str">
        <f>VLOOKUP(Table1_2[[#This Row],[Manufacturing Company]],Table5[#All],2,FALSE)</f>
        <v>Japan</v>
      </c>
    </row>
    <row r="736" spans="1:9" x14ac:dyDescent="0.25">
      <c r="A736" t="s">
        <v>28</v>
      </c>
      <c r="B736" t="str">
        <f t="shared" si="11"/>
        <v>Tesla</v>
      </c>
      <c r="C736">
        <v>2005</v>
      </c>
      <c r="D736">
        <v>262231</v>
      </c>
      <c r="E736" t="s">
        <v>26</v>
      </c>
      <c r="F736" t="s">
        <v>13</v>
      </c>
      <c r="G736" t="s">
        <v>20</v>
      </c>
      <c r="H736">
        <v>114914</v>
      </c>
      <c r="I736" t="str">
        <f>VLOOKUP(Table1_2[[#This Row],[Manufacturing Company]],Table5[#All],2,FALSE)</f>
        <v>USA</v>
      </c>
    </row>
    <row r="737" spans="1:9" x14ac:dyDescent="0.25">
      <c r="A737" t="s">
        <v>29</v>
      </c>
      <c r="B737" t="str">
        <f t="shared" si="11"/>
        <v>Volvo</v>
      </c>
      <c r="C737">
        <v>2013</v>
      </c>
      <c r="D737">
        <v>80535</v>
      </c>
      <c r="E737" t="s">
        <v>8</v>
      </c>
      <c r="F737" t="s">
        <v>9</v>
      </c>
      <c r="G737" t="s">
        <v>10</v>
      </c>
      <c r="H737">
        <v>72447</v>
      </c>
      <c r="I737" t="str">
        <f>VLOOKUP(Table1_2[[#This Row],[Manufacturing Company]],Table5[#All],2,FALSE)</f>
        <v>Sweden</v>
      </c>
    </row>
    <row r="738" spans="1:9" x14ac:dyDescent="0.25">
      <c r="A738" t="s">
        <v>15</v>
      </c>
      <c r="B738" t="str">
        <f t="shared" si="11"/>
        <v>BMW</v>
      </c>
      <c r="C738">
        <v>2016</v>
      </c>
      <c r="D738">
        <v>266926</v>
      </c>
      <c r="E738" t="s">
        <v>26</v>
      </c>
      <c r="F738" t="s">
        <v>13</v>
      </c>
      <c r="G738" t="s">
        <v>20</v>
      </c>
      <c r="H738">
        <v>105506</v>
      </c>
      <c r="I738" t="str">
        <f>VLOOKUP(Table1_2[[#This Row],[Manufacturing Company]],Table5[#All],2,FALSE)</f>
        <v>Germany</v>
      </c>
    </row>
    <row r="739" spans="1:9" x14ac:dyDescent="0.25">
      <c r="A739" t="s">
        <v>28</v>
      </c>
      <c r="B739" t="str">
        <f t="shared" si="11"/>
        <v>Tesla</v>
      </c>
      <c r="C739">
        <v>2011</v>
      </c>
      <c r="D739">
        <v>366947</v>
      </c>
      <c r="E739" t="s">
        <v>8</v>
      </c>
      <c r="F739" t="s">
        <v>13</v>
      </c>
      <c r="G739" t="s">
        <v>23</v>
      </c>
      <c r="H739">
        <v>133876</v>
      </c>
      <c r="I739" t="str">
        <f>VLOOKUP(Table1_2[[#This Row],[Manufacturing Company]],Table5[#All],2,FALSE)</f>
        <v>USA</v>
      </c>
    </row>
    <row r="740" spans="1:9" x14ac:dyDescent="0.25">
      <c r="A740" t="s">
        <v>31</v>
      </c>
      <c r="B740" t="str">
        <f t="shared" si="11"/>
        <v>BMW</v>
      </c>
      <c r="C740">
        <v>2007</v>
      </c>
      <c r="D740">
        <v>121436</v>
      </c>
      <c r="E740" t="s">
        <v>26</v>
      </c>
      <c r="F740" t="s">
        <v>9</v>
      </c>
      <c r="G740" t="s">
        <v>23</v>
      </c>
      <c r="H740">
        <v>57837</v>
      </c>
      <c r="I740" t="str">
        <f>VLOOKUP(Table1_2[[#This Row],[Manufacturing Company]],Table5[#All],2,FALSE)</f>
        <v>Germany</v>
      </c>
    </row>
    <row r="741" spans="1:9" x14ac:dyDescent="0.25">
      <c r="A741" t="s">
        <v>7</v>
      </c>
      <c r="B741" t="str">
        <f t="shared" si="11"/>
        <v>Jaguar</v>
      </c>
      <c r="C741">
        <v>2014</v>
      </c>
      <c r="D741">
        <v>226811</v>
      </c>
      <c r="E741" t="s">
        <v>8</v>
      </c>
      <c r="F741" t="s">
        <v>13</v>
      </c>
      <c r="G741" t="s">
        <v>10</v>
      </c>
      <c r="H741">
        <v>79313</v>
      </c>
      <c r="I741" t="str">
        <f>VLOOKUP(Table1_2[[#This Row],[Manufacturing Company]],Table5[#All],2,FALSE)</f>
        <v>UK</v>
      </c>
    </row>
    <row r="742" spans="1:9" x14ac:dyDescent="0.25">
      <c r="A742" t="s">
        <v>7</v>
      </c>
      <c r="B742" t="str">
        <f t="shared" si="11"/>
        <v>Jaguar</v>
      </c>
      <c r="C742">
        <v>2012</v>
      </c>
      <c r="D742">
        <v>240407</v>
      </c>
      <c r="E742" t="s">
        <v>17</v>
      </c>
      <c r="F742" t="s">
        <v>9</v>
      </c>
      <c r="G742" t="s">
        <v>10</v>
      </c>
      <c r="H742">
        <v>132449</v>
      </c>
      <c r="I742" t="str">
        <f>VLOOKUP(Table1_2[[#This Row],[Manufacturing Company]],Table5[#All],2,FALSE)</f>
        <v>UK</v>
      </c>
    </row>
    <row r="743" spans="1:9" x14ac:dyDescent="0.25">
      <c r="A743" t="s">
        <v>28</v>
      </c>
      <c r="B743" t="str">
        <f t="shared" si="11"/>
        <v>Tesla</v>
      </c>
      <c r="C743">
        <v>2012</v>
      </c>
      <c r="D743">
        <v>339140</v>
      </c>
      <c r="E743" t="s">
        <v>8</v>
      </c>
      <c r="F743" t="s">
        <v>9</v>
      </c>
      <c r="G743" t="s">
        <v>10</v>
      </c>
      <c r="H743">
        <v>115632</v>
      </c>
      <c r="I743" t="str">
        <f>VLOOKUP(Table1_2[[#This Row],[Manufacturing Company]],Table5[#All],2,FALSE)</f>
        <v>USA</v>
      </c>
    </row>
    <row r="744" spans="1:9" x14ac:dyDescent="0.25">
      <c r="A744" t="s">
        <v>16</v>
      </c>
      <c r="B744" t="str">
        <f t="shared" si="11"/>
        <v>BMW</v>
      </c>
      <c r="C744">
        <v>2020</v>
      </c>
      <c r="D744">
        <v>236244</v>
      </c>
      <c r="E744" t="s">
        <v>12</v>
      </c>
      <c r="F744" t="s">
        <v>13</v>
      </c>
      <c r="G744" t="s">
        <v>20</v>
      </c>
      <c r="H744">
        <v>63449</v>
      </c>
      <c r="I744" t="str">
        <f>VLOOKUP(Table1_2[[#This Row],[Manufacturing Company]],Table5[#All],2,FALSE)</f>
        <v>Germany</v>
      </c>
    </row>
    <row r="745" spans="1:9" x14ac:dyDescent="0.25">
      <c r="A745" t="s">
        <v>22</v>
      </c>
      <c r="B745" t="str">
        <f t="shared" si="11"/>
        <v>Mercedes</v>
      </c>
      <c r="C745">
        <v>2016</v>
      </c>
      <c r="D745">
        <v>382152</v>
      </c>
      <c r="E745" t="s">
        <v>12</v>
      </c>
      <c r="F745" t="s">
        <v>9</v>
      </c>
      <c r="G745" t="s">
        <v>10</v>
      </c>
      <c r="H745">
        <v>101289</v>
      </c>
      <c r="I745" t="str">
        <f>VLOOKUP(Table1_2[[#This Row],[Manufacturing Company]],Table5[#All],2,FALSE)</f>
        <v>Germany</v>
      </c>
    </row>
    <row r="746" spans="1:9" x14ac:dyDescent="0.25">
      <c r="A746" t="s">
        <v>29</v>
      </c>
      <c r="B746" t="str">
        <f t="shared" si="11"/>
        <v>Volvo</v>
      </c>
      <c r="C746">
        <v>2006</v>
      </c>
      <c r="D746">
        <v>158442</v>
      </c>
      <c r="E746" t="s">
        <v>8</v>
      </c>
      <c r="F746" t="s">
        <v>13</v>
      </c>
      <c r="G746" t="s">
        <v>10</v>
      </c>
      <c r="H746">
        <v>134728</v>
      </c>
      <c r="I746" t="str">
        <f>VLOOKUP(Table1_2[[#This Row],[Manufacturing Company]],Table5[#All],2,FALSE)</f>
        <v>Sweden</v>
      </c>
    </row>
    <row r="747" spans="1:9" x14ac:dyDescent="0.25">
      <c r="A747" t="s">
        <v>22</v>
      </c>
      <c r="B747" t="str">
        <f t="shared" si="11"/>
        <v>Mercedes</v>
      </c>
      <c r="C747">
        <v>2013</v>
      </c>
      <c r="D747">
        <v>342193</v>
      </c>
      <c r="E747" t="s">
        <v>26</v>
      </c>
      <c r="F747" t="s">
        <v>9</v>
      </c>
      <c r="G747" t="s">
        <v>14</v>
      </c>
      <c r="H747">
        <v>48646</v>
      </c>
      <c r="I747" t="str">
        <f>VLOOKUP(Table1_2[[#This Row],[Manufacturing Company]],Table5[#All],2,FALSE)</f>
        <v>Germany</v>
      </c>
    </row>
    <row r="748" spans="1:9" x14ac:dyDescent="0.25">
      <c r="A748" t="s">
        <v>27</v>
      </c>
      <c r="B748" t="str">
        <f t="shared" si="11"/>
        <v>Cadillac</v>
      </c>
      <c r="C748">
        <v>2020</v>
      </c>
      <c r="D748">
        <v>221677</v>
      </c>
      <c r="E748" t="s">
        <v>30</v>
      </c>
      <c r="F748" t="s">
        <v>13</v>
      </c>
      <c r="G748" t="s">
        <v>14</v>
      </c>
      <c r="H748">
        <v>114002</v>
      </c>
      <c r="I748" t="str">
        <f>VLOOKUP(Table1_2[[#This Row],[Manufacturing Company]],Table5[#All],2,FALSE)</f>
        <v>USA</v>
      </c>
    </row>
    <row r="749" spans="1:9" x14ac:dyDescent="0.25">
      <c r="A749" t="s">
        <v>25</v>
      </c>
      <c r="B749" t="str">
        <f t="shared" si="11"/>
        <v>Audi</v>
      </c>
      <c r="C749">
        <v>2011</v>
      </c>
      <c r="D749">
        <v>83488</v>
      </c>
      <c r="E749" t="s">
        <v>8</v>
      </c>
      <c r="F749" t="s">
        <v>9</v>
      </c>
      <c r="G749" t="s">
        <v>23</v>
      </c>
      <c r="H749">
        <v>147205</v>
      </c>
      <c r="I749" t="str">
        <f>VLOOKUP(Table1_2[[#This Row],[Manufacturing Company]],Table5[#All],2,FALSE)</f>
        <v>Germany</v>
      </c>
    </row>
    <row r="750" spans="1:9" x14ac:dyDescent="0.25">
      <c r="A750" t="s">
        <v>15</v>
      </c>
      <c r="B750" t="str">
        <f t="shared" si="11"/>
        <v>BMW</v>
      </c>
      <c r="C750">
        <v>2005</v>
      </c>
      <c r="D750">
        <v>396590</v>
      </c>
      <c r="E750" t="s">
        <v>26</v>
      </c>
      <c r="F750" t="s">
        <v>13</v>
      </c>
      <c r="G750" t="s">
        <v>10</v>
      </c>
      <c r="H750">
        <v>94620</v>
      </c>
      <c r="I750" t="str">
        <f>VLOOKUP(Table1_2[[#This Row],[Manufacturing Company]],Table5[#All],2,FALSE)</f>
        <v>Germany</v>
      </c>
    </row>
    <row r="751" spans="1:9" x14ac:dyDescent="0.25">
      <c r="A751" t="s">
        <v>28</v>
      </c>
      <c r="B751" t="str">
        <f t="shared" si="11"/>
        <v>Tesla</v>
      </c>
      <c r="C751">
        <v>2011</v>
      </c>
      <c r="D751">
        <v>8337</v>
      </c>
      <c r="E751" t="s">
        <v>26</v>
      </c>
      <c r="F751" t="s">
        <v>13</v>
      </c>
      <c r="G751" t="s">
        <v>23</v>
      </c>
      <c r="H751">
        <v>19049</v>
      </c>
      <c r="I751" t="str">
        <f>VLOOKUP(Table1_2[[#This Row],[Manufacturing Company]],Table5[#All],2,FALSE)</f>
        <v>USA</v>
      </c>
    </row>
    <row r="752" spans="1:9" x14ac:dyDescent="0.25">
      <c r="A752" t="s">
        <v>27</v>
      </c>
      <c r="B752" t="str">
        <f t="shared" si="11"/>
        <v>Cadillac</v>
      </c>
      <c r="C752">
        <v>2017</v>
      </c>
      <c r="D752">
        <v>73019</v>
      </c>
      <c r="E752" t="s">
        <v>26</v>
      </c>
      <c r="F752" t="s">
        <v>13</v>
      </c>
      <c r="G752" t="s">
        <v>20</v>
      </c>
      <c r="H752">
        <v>12947</v>
      </c>
      <c r="I752" t="str">
        <f>VLOOKUP(Table1_2[[#This Row],[Manufacturing Company]],Table5[#All],2,FALSE)</f>
        <v>USA</v>
      </c>
    </row>
    <row r="753" spans="1:9" x14ac:dyDescent="0.25">
      <c r="A753" t="s">
        <v>27</v>
      </c>
      <c r="B753" t="str">
        <f t="shared" si="11"/>
        <v>Cadillac</v>
      </c>
      <c r="C753">
        <v>2008</v>
      </c>
      <c r="D753">
        <v>197043</v>
      </c>
      <c r="E753" t="s">
        <v>8</v>
      </c>
      <c r="F753" t="s">
        <v>9</v>
      </c>
      <c r="G753" t="s">
        <v>23</v>
      </c>
      <c r="H753">
        <v>131916</v>
      </c>
      <c r="I753" t="str">
        <f>VLOOKUP(Table1_2[[#This Row],[Manufacturing Company]],Table5[#All],2,FALSE)</f>
        <v>USA</v>
      </c>
    </row>
    <row r="754" spans="1:9" x14ac:dyDescent="0.25">
      <c r="A754" t="s">
        <v>7</v>
      </c>
      <c r="B754" t="str">
        <f t="shared" si="11"/>
        <v>Jaguar</v>
      </c>
      <c r="C754">
        <v>2013</v>
      </c>
      <c r="D754">
        <v>275172</v>
      </c>
      <c r="E754" t="s">
        <v>30</v>
      </c>
      <c r="F754" t="s">
        <v>9</v>
      </c>
      <c r="G754" t="s">
        <v>10</v>
      </c>
      <c r="H754">
        <v>46666</v>
      </c>
      <c r="I754" t="str">
        <f>VLOOKUP(Table1_2[[#This Row],[Manufacturing Company]],Table5[#All],2,FALSE)</f>
        <v>UK</v>
      </c>
    </row>
    <row r="755" spans="1:9" x14ac:dyDescent="0.25">
      <c r="A755" t="s">
        <v>15</v>
      </c>
      <c r="B755" t="str">
        <f t="shared" si="11"/>
        <v>BMW</v>
      </c>
      <c r="C755">
        <v>2023</v>
      </c>
      <c r="D755">
        <v>392316</v>
      </c>
      <c r="E755" t="s">
        <v>17</v>
      </c>
      <c r="F755" t="s">
        <v>9</v>
      </c>
      <c r="G755" t="s">
        <v>23</v>
      </c>
      <c r="H755">
        <v>88397</v>
      </c>
      <c r="I755" t="str">
        <f>VLOOKUP(Table1_2[[#This Row],[Manufacturing Company]],Table5[#All],2,FALSE)</f>
        <v>Germany</v>
      </c>
    </row>
    <row r="756" spans="1:9" x14ac:dyDescent="0.25">
      <c r="A756" t="s">
        <v>11</v>
      </c>
      <c r="B756" t="str">
        <f t="shared" si="11"/>
        <v>Audi</v>
      </c>
      <c r="C756">
        <v>2021</v>
      </c>
      <c r="D756">
        <v>373933</v>
      </c>
      <c r="E756" t="s">
        <v>17</v>
      </c>
      <c r="F756" t="s">
        <v>13</v>
      </c>
      <c r="G756" t="s">
        <v>14</v>
      </c>
      <c r="H756">
        <v>69407</v>
      </c>
      <c r="I756" t="str">
        <f>VLOOKUP(Table1_2[[#This Row],[Manufacturing Company]],Table5[#All],2,FALSE)</f>
        <v>Germany</v>
      </c>
    </row>
    <row r="757" spans="1:9" x14ac:dyDescent="0.25">
      <c r="A757" t="s">
        <v>7</v>
      </c>
      <c r="B757" t="str">
        <f t="shared" si="11"/>
        <v>Jaguar</v>
      </c>
      <c r="C757">
        <v>2020</v>
      </c>
      <c r="D757">
        <v>92927</v>
      </c>
      <c r="E757" t="s">
        <v>8</v>
      </c>
      <c r="F757" t="s">
        <v>13</v>
      </c>
      <c r="G757" t="s">
        <v>10</v>
      </c>
      <c r="H757">
        <v>143201</v>
      </c>
      <c r="I757" t="str">
        <f>VLOOKUP(Table1_2[[#This Row],[Manufacturing Company]],Table5[#All],2,FALSE)</f>
        <v>UK</v>
      </c>
    </row>
    <row r="758" spans="1:9" x14ac:dyDescent="0.25">
      <c r="A758" t="s">
        <v>28</v>
      </c>
      <c r="B758" t="str">
        <f t="shared" si="11"/>
        <v>Tesla</v>
      </c>
      <c r="C758">
        <v>2010</v>
      </c>
      <c r="D758">
        <v>198375</v>
      </c>
      <c r="E758" t="s">
        <v>12</v>
      </c>
      <c r="F758" t="s">
        <v>13</v>
      </c>
      <c r="G758" t="s">
        <v>23</v>
      </c>
      <c r="H758">
        <v>103037</v>
      </c>
      <c r="I758" t="str">
        <f>VLOOKUP(Table1_2[[#This Row],[Manufacturing Company]],Table5[#All],2,FALSE)</f>
        <v>USA</v>
      </c>
    </row>
    <row r="759" spans="1:9" x14ac:dyDescent="0.25">
      <c r="A759" t="s">
        <v>22</v>
      </c>
      <c r="B759" t="str">
        <f t="shared" si="11"/>
        <v>Mercedes</v>
      </c>
      <c r="C759">
        <v>2022</v>
      </c>
      <c r="D759">
        <v>155949</v>
      </c>
      <c r="E759" t="s">
        <v>17</v>
      </c>
      <c r="F759" t="s">
        <v>13</v>
      </c>
      <c r="G759" t="s">
        <v>20</v>
      </c>
      <c r="H759">
        <v>147539</v>
      </c>
      <c r="I759" t="str">
        <f>VLOOKUP(Table1_2[[#This Row],[Manufacturing Company]],Table5[#All],2,FALSE)</f>
        <v>Germany</v>
      </c>
    </row>
    <row r="760" spans="1:9" x14ac:dyDescent="0.25">
      <c r="A760" t="s">
        <v>29</v>
      </c>
      <c r="B760" t="str">
        <f t="shared" si="11"/>
        <v>Volvo</v>
      </c>
      <c r="C760">
        <v>2011</v>
      </c>
      <c r="D760">
        <v>114655</v>
      </c>
      <c r="E760" t="s">
        <v>17</v>
      </c>
      <c r="F760" t="s">
        <v>13</v>
      </c>
      <c r="G760" t="s">
        <v>20</v>
      </c>
      <c r="H760">
        <v>12172</v>
      </c>
      <c r="I760" t="str">
        <f>VLOOKUP(Table1_2[[#This Row],[Manufacturing Company]],Table5[#All],2,FALSE)</f>
        <v>Sweden</v>
      </c>
    </row>
    <row r="761" spans="1:9" x14ac:dyDescent="0.25">
      <c r="A761" t="s">
        <v>22</v>
      </c>
      <c r="B761" t="str">
        <f t="shared" si="11"/>
        <v>Mercedes</v>
      </c>
      <c r="C761">
        <v>2023</v>
      </c>
      <c r="D761">
        <v>41486</v>
      </c>
      <c r="E761" t="s">
        <v>17</v>
      </c>
      <c r="F761" t="s">
        <v>9</v>
      </c>
      <c r="G761" t="s">
        <v>10</v>
      </c>
      <c r="H761">
        <v>17082</v>
      </c>
      <c r="I761" t="str">
        <f>VLOOKUP(Table1_2[[#This Row],[Manufacturing Company]],Table5[#All],2,FALSE)</f>
        <v>Germany</v>
      </c>
    </row>
    <row r="762" spans="1:9" x14ac:dyDescent="0.25">
      <c r="A762" t="s">
        <v>15</v>
      </c>
      <c r="B762" t="str">
        <f t="shared" si="11"/>
        <v>BMW</v>
      </c>
      <c r="C762">
        <v>2023</v>
      </c>
      <c r="D762">
        <v>280685</v>
      </c>
      <c r="E762" t="s">
        <v>17</v>
      </c>
      <c r="F762" t="s">
        <v>9</v>
      </c>
      <c r="G762" t="s">
        <v>20</v>
      </c>
      <c r="H762">
        <v>143945</v>
      </c>
      <c r="I762" t="str">
        <f>VLOOKUP(Table1_2[[#This Row],[Manufacturing Company]],Table5[#All],2,FALSE)</f>
        <v>Germany</v>
      </c>
    </row>
    <row r="763" spans="1:9" x14ac:dyDescent="0.25">
      <c r="A763" t="s">
        <v>18</v>
      </c>
      <c r="B763" t="str">
        <f t="shared" si="11"/>
        <v>Lexus</v>
      </c>
      <c r="C763">
        <v>2010</v>
      </c>
      <c r="D763">
        <v>119524</v>
      </c>
      <c r="E763" t="s">
        <v>17</v>
      </c>
      <c r="F763" t="s">
        <v>13</v>
      </c>
      <c r="G763" t="s">
        <v>10</v>
      </c>
      <c r="H763">
        <v>122390</v>
      </c>
      <c r="I763" t="str">
        <f>VLOOKUP(Table1_2[[#This Row],[Manufacturing Company]],Table5[#All],2,FALSE)</f>
        <v>Japan</v>
      </c>
    </row>
    <row r="764" spans="1:9" x14ac:dyDescent="0.25">
      <c r="A764" t="s">
        <v>28</v>
      </c>
      <c r="B764" t="str">
        <f t="shared" si="11"/>
        <v>Tesla</v>
      </c>
      <c r="C764">
        <v>2007</v>
      </c>
      <c r="D764">
        <v>95635</v>
      </c>
      <c r="E764" t="s">
        <v>30</v>
      </c>
      <c r="F764" t="s">
        <v>9</v>
      </c>
      <c r="G764" t="s">
        <v>23</v>
      </c>
      <c r="H764">
        <v>123689</v>
      </c>
      <c r="I764" t="str">
        <f>VLOOKUP(Table1_2[[#This Row],[Manufacturing Company]],Table5[#All],2,FALSE)</f>
        <v>USA</v>
      </c>
    </row>
    <row r="765" spans="1:9" x14ac:dyDescent="0.25">
      <c r="A765" t="s">
        <v>31</v>
      </c>
      <c r="B765" t="str">
        <f t="shared" si="11"/>
        <v>BMW</v>
      </c>
      <c r="C765">
        <v>2023</v>
      </c>
      <c r="D765">
        <v>375968</v>
      </c>
      <c r="E765" t="s">
        <v>26</v>
      </c>
      <c r="F765" t="s">
        <v>9</v>
      </c>
      <c r="G765" t="s">
        <v>20</v>
      </c>
      <c r="H765">
        <v>52217</v>
      </c>
      <c r="I765" t="str">
        <f>VLOOKUP(Table1_2[[#This Row],[Manufacturing Company]],Table5[#All],2,FALSE)</f>
        <v>Germany</v>
      </c>
    </row>
    <row r="766" spans="1:9" x14ac:dyDescent="0.25">
      <c r="A766" t="s">
        <v>21</v>
      </c>
      <c r="B766" t="str">
        <f t="shared" si="11"/>
        <v>BMW</v>
      </c>
      <c r="C766">
        <v>2009</v>
      </c>
      <c r="D766">
        <v>289879</v>
      </c>
      <c r="E766" t="s">
        <v>26</v>
      </c>
      <c r="F766" t="s">
        <v>9</v>
      </c>
      <c r="G766" t="s">
        <v>23</v>
      </c>
      <c r="H766">
        <v>80187</v>
      </c>
      <c r="I766" t="str">
        <f>VLOOKUP(Table1_2[[#This Row],[Manufacturing Company]],Table5[#All],2,FALSE)</f>
        <v>Germany</v>
      </c>
    </row>
    <row r="767" spans="1:9" x14ac:dyDescent="0.25">
      <c r="A767" t="s">
        <v>29</v>
      </c>
      <c r="B767" t="str">
        <f t="shared" si="11"/>
        <v>Volvo</v>
      </c>
      <c r="C767">
        <v>2007</v>
      </c>
      <c r="D767">
        <v>60501</v>
      </c>
      <c r="E767" t="s">
        <v>30</v>
      </c>
      <c r="F767" t="s">
        <v>13</v>
      </c>
      <c r="G767" t="s">
        <v>10</v>
      </c>
      <c r="H767">
        <v>92054</v>
      </c>
      <c r="I767" t="str">
        <f>VLOOKUP(Table1_2[[#This Row],[Manufacturing Company]],Table5[#All],2,FALSE)</f>
        <v>Sweden</v>
      </c>
    </row>
    <row r="768" spans="1:9" x14ac:dyDescent="0.25">
      <c r="A768" t="s">
        <v>31</v>
      </c>
      <c r="B768" t="str">
        <f t="shared" si="11"/>
        <v>BMW</v>
      </c>
      <c r="C768">
        <v>2009</v>
      </c>
      <c r="D768">
        <v>391424</v>
      </c>
      <c r="E768" t="s">
        <v>8</v>
      </c>
      <c r="F768" t="s">
        <v>9</v>
      </c>
      <c r="G768" t="s">
        <v>20</v>
      </c>
      <c r="H768">
        <v>14303</v>
      </c>
      <c r="I768" t="str">
        <f>VLOOKUP(Table1_2[[#This Row],[Manufacturing Company]],Table5[#All],2,FALSE)</f>
        <v>Germany</v>
      </c>
    </row>
    <row r="769" spans="1:9" x14ac:dyDescent="0.25">
      <c r="A769" t="s">
        <v>31</v>
      </c>
      <c r="B769" t="str">
        <f t="shared" si="11"/>
        <v>BMW</v>
      </c>
      <c r="C769">
        <v>2013</v>
      </c>
      <c r="D769">
        <v>75110</v>
      </c>
      <c r="E769" t="s">
        <v>30</v>
      </c>
      <c r="F769" t="s">
        <v>13</v>
      </c>
      <c r="G769" t="s">
        <v>10</v>
      </c>
      <c r="H769">
        <v>95651</v>
      </c>
      <c r="I769" t="str">
        <f>VLOOKUP(Table1_2[[#This Row],[Manufacturing Company]],Table5[#All],2,FALSE)</f>
        <v>Germany</v>
      </c>
    </row>
    <row r="770" spans="1:9" x14ac:dyDescent="0.25">
      <c r="A770" t="s">
        <v>28</v>
      </c>
      <c r="B770" t="str">
        <f t="shared" ref="B770:B833" si="12">LEFT(A770, FIND(" ", A770) - 1)</f>
        <v>Tesla</v>
      </c>
      <c r="C770">
        <v>2023</v>
      </c>
      <c r="D770">
        <v>104836</v>
      </c>
      <c r="E770" t="s">
        <v>26</v>
      </c>
      <c r="F770" t="s">
        <v>9</v>
      </c>
      <c r="G770" t="s">
        <v>23</v>
      </c>
      <c r="H770">
        <v>26985</v>
      </c>
      <c r="I770" t="str">
        <f>VLOOKUP(Table1_2[[#This Row],[Manufacturing Company]],Table5[#All],2,FALSE)</f>
        <v>USA</v>
      </c>
    </row>
    <row r="771" spans="1:9" x14ac:dyDescent="0.25">
      <c r="A771" t="s">
        <v>18</v>
      </c>
      <c r="B771" t="str">
        <f t="shared" si="12"/>
        <v>Lexus</v>
      </c>
      <c r="C771">
        <v>2012</v>
      </c>
      <c r="D771">
        <v>37985</v>
      </c>
      <c r="E771" t="s">
        <v>17</v>
      </c>
      <c r="F771" t="s">
        <v>13</v>
      </c>
      <c r="G771" t="s">
        <v>10</v>
      </c>
      <c r="H771">
        <v>80066</v>
      </c>
      <c r="I771" t="str">
        <f>VLOOKUP(Table1_2[[#This Row],[Manufacturing Company]],Table5[#All],2,FALSE)</f>
        <v>Japan</v>
      </c>
    </row>
    <row r="772" spans="1:9" x14ac:dyDescent="0.25">
      <c r="A772" t="s">
        <v>28</v>
      </c>
      <c r="B772" t="str">
        <f t="shared" si="12"/>
        <v>Tesla</v>
      </c>
      <c r="C772">
        <v>2021</v>
      </c>
      <c r="D772">
        <v>71215</v>
      </c>
      <c r="E772" t="s">
        <v>17</v>
      </c>
      <c r="F772" t="s">
        <v>13</v>
      </c>
      <c r="G772" t="s">
        <v>10</v>
      </c>
      <c r="H772">
        <v>17524</v>
      </c>
      <c r="I772" t="str">
        <f>VLOOKUP(Table1_2[[#This Row],[Manufacturing Company]],Table5[#All],2,FALSE)</f>
        <v>USA</v>
      </c>
    </row>
    <row r="773" spans="1:9" x14ac:dyDescent="0.25">
      <c r="A773" t="s">
        <v>18</v>
      </c>
      <c r="B773" t="str">
        <f t="shared" si="12"/>
        <v>Lexus</v>
      </c>
      <c r="C773">
        <v>2013</v>
      </c>
      <c r="D773">
        <v>109952</v>
      </c>
      <c r="E773" t="s">
        <v>26</v>
      </c>
      <c r="F773" t="s">
        <v>9</v>
      </c>
      <c r="G773" t="s">
        <v>14</v>
      </c>
      <c r="H773">
        <v>91385</v>
      </c>
      <c r="I773" t="str">
        <f>VLOOKUP(Table1_2[[#This Row],[Manufacturing Company]],Table5[#All],2,FALSE)</f>
        <v>Japan</v>
      </c>
    </row>
    <row r="774" spans="1:9" x14ac:dyDescent="0.25">
      <c r="A774" t="s">
        <v>11</v>
      </c>
      <c r="B774" t="str">
        <f t="shared" si="12"/>
        <v>Audi</v>
      </c>
      <c r="C774">
        <v>2011</v>
      </c>
      <c r="D774">
        <v>323022</v>
      </c>
      <c r="E774" t="s">
        <v>12</v>
      </c>
      <c r="F774" t="s">
        <v>13</v>
      </c>
      <c r="G774" t="s">
        <v>14</v>
      </c>
      <c r="H774">
        <v>141916</v>
      </c>
      <c r="I774" t="str">
        <f>VLOOKUP(Table1_2[[#This Row],[Manufacturing Company]],Table5[#All],2,FALSE)</f>
        <v>Germany</v>
      </c>
    </row>
    <row r="775" spans="1:9" x14ac:dyDescent="0.25">
      <c r="A775" t="s">
        <v>29</v>
      </c>
      <c r="B775" t="str">
        <f t="shared" si="12"/>
        <v>Volvo</v>
      </c>
      <c r="C775">
        <v>2005</v>
      </c>
      <c r="D775">
        <v>80084</v>
      </c>
      <c r="E775" t="s">
        <v>30</v>
      </c>
      <c r="F775" t="s">
        <v>9</v>
      </c>
      <c r="G775" t="s">
        <v>23</v>
      </c>
      <c r="H775">
        <v>132464</v>
      </c>
      <c r="I775" t="str">
        <f>VLOOKUP(Table1_2[[#This Row],[Manufacturing Company]],Table5[#All],2,FALSE)</f>
        <v>Sweden</v>
      </c>
    </row>
    <row r="776" spans="1:9" x14ac:dyDescent="0.25">
      <c r="A776" t="s">
        <v>15</v>
      </c>
      <c r="B776" t="str">
        <f t="shared" si="12"/>
        <v>BMW</v>
      </c>
      <c r="C776">
        <v>2022</v>
      </c>
      <c r="D776">
        <v>343243</v>
      </c>
      <c r="E776" t="s">
        <v>26</v>
      </c>
      <c r="F776" t="s">
        <v>9</v>
      </c>
      <c r="G776" t="s">
        <v>10</v>
      </c>
      <c r="H776">
        <v>68586</v>
      </c>
      <c r="I776" t="str">
        <f>VLOOKUP(Table1_2[[#This Row],[Manufacturing Company]],Table5[#All],2,FALSE)</f>
        <v>Germany</v>
      </c>
    </row>
    <row r="777" spans="1:9" x14ac:dyDescent="0.25">
      <c r="A777" t="s">
        <v>16</v>
      </c>
      <c r="B777" t="str">
        <f t="shared" si="12"/>
        <v>BMW</v>
      </c>
      <c r="C777">
        <v>2013</v>
      </c>
      <c r="D777">
        <v>8714</v>
      </c>
      <c r="E777" t="s">
        <v>17</v>
      </c>
      <c r="F777" t="s">
        <v>9</v>
      </c>
      <c r="G777" t="s">
        <v>20</v>
      </c>
      <c r="H777">
        <v>100371</v>
      </c>
      <c r="I777" t="str">
        <f>VLOOKUP(Table1_2[[#This Row],[Manufacturing Company]],Table5[#All],2,FALSE)</f>
        <v>Germany</v>
      </c>
    </row>
    <row r="778" spans="1:9" x14ac:dyDescent="0.25">
      <c r="A778" t="s">
        <v>25</v>
      </c>
      <c r="B778" t="str">
        <f t="shared" si="12"/>
        <v>Audi</v>
      </c>
      <c r="C778">
        <v>2022</v>
      </c>
      <c r="D778">
        <v>333682</v>
      </c>
      <c r="E778" t="s">
        <v>26</v>
      </c>
      <c r="F778" t="s">
        <v>13</v>
      </c>
      <c r="G778" t="s">
        <v>23</v>
      </c>
      <c r="H778">
        <v>137867</v>
      </c>
      <c r="I778" t="str">
        <f>VLOOKUP(Table1_2[[#This Row],[Manufacturing Company]],Table5[#All],2,FALSE)</f>
        <v>Germany</v>
      </c>
    </row>
    <row r="779" spans="1:9" x14ac:dyDescent="0.25">
      <c r="A779" t="s">
        <v>15</v>
      </c>
      <c r="B779" t="str">
        <f t="shared" si="12"/>
        <v>BMW</v>
      </c>
      <c r="C779">
        <v>2019</v>
      </c>
      <c r="D779">
        <v>164839</v>
      </c>
      <c r="E779" t="s">
        <v>17</v>
      </c>
      <c r="F779" t="s">
        <v>9</v>
      </c>
      <c r="G779" t="s">
        <v>10</v>
      </c>
      <c r="H779">
        <v>108227</v>
      </c>
      <c r="I779" t="str">
        <f>VLOOKUP(Table1_2[[#This Row],[Manufacturing Company]],Table5[#All],2,FALSE)</f>
        <v>Germany</v>
      </c>
    </row>
    <row r="780" spans="1:9" x14ac:dyDescent="0.25">
      <c r="A780" t="s">
        <v>31</v>
      </c>
      <c r="B780" t="str">
        <f t="shared" si="12"/>
        <v>BMW</v>
      </c>
      <c r="C780">
        <v>2005</v>
      </c>
      <c r="D780">
        <v>332191</v>
      </c>
      <c r="E780" t="s">
        <v>8</v>
      </c>
      <c r="F780" t="s">
        <v>13</v>
      </c>
      <c r="G780" t="s">
        <v>20</v>
      </c>
      <c r="H780">
        <v>81622</v>
      </c>
      <c r="I780" t="str">
        <f>VLOOKUP(Table1_2[[#This Row],[Manufacturing Company]],Table5[#All],2,FALSE)</f>
        <v>Germany</v>
      </c>
    </row>
    <row r="781" spans="1:9" x14ac:dyDescent="0.25">
      <c r="A781" t="s">
        <v>21</v>
      </c>
      <c r="B781" t="str">
        <f t="shared" si="12"/>
        <v>BMW</v>
      </c>
      <c r="C781">
        <v>2018</v>
      </c>
      <c r="D781">
        <v>53551</v>
      </c>
      <c r="E781" t="s">
        <v>30</v>
      </c>
      <c r="F781" t="s">
        <v>9</v>
      </c>
      <c r="G781" t="s">
        <v>23</v>
      </c>
      <c r="H781">
        <v>69160</v>
      </c>
      <c r="I781" t="str">
        <f>VLOOKUP(Table1_2[[#This Row],[Manufacturing Company]],Table5[#All],2,FALSE)</f>
        <v>Germany</v>
      </c>
    </row>
    <row r="782" spans="1:9" x14ac:dyDescent="0.25">
      <c r="A782" t="s">
        <v>7</v>
      </c>
      <c r="B782" t="str">
        <f t="shared" si="12"/>
        <v>Jaguar</v>
      </c>
      <c r="C782">
        <v>2006</v>
      </c>
      <c r="D782">
        <v>35924</v>
      </c>
      <c r="E782" t="s">
        <v>12</v>
      </c>
      <c r="F782" t="s">
        <v>9</v>
      </c>
      <c r="G782" t="s">
        <v>14</v>
      </c>
      <c r="H782">
        <v>85260</v>
      </c>
      <c r="I782" t="str">
        <f>VLOOKUP(Table1_2[[#This Row],[Manufacturing Company]],Table5[#All],2,FALSE)</f>
        <v>UK</v>
      </c>
    </row>
    <row r="783" spans="1:9" x14ac:dyDescent="0.25">
      <c r="A783" t="s">
        <v>11</v>
      </c>
      <c r="B783" t="str">
        <f t="shared" si="12"/>
        <v>Audi</v>
      </c>
      <c r="C783">
        <v>2015</v>
      </c>
      <c r="D783">
        <v>202738</v>
      </c>
      <c r="E783" t="s">
        <v>26</v>
      </c>
      <c r="F783" t="s">
        <v>13</v>
      </c>
      <c r="G783" t="s">
        <v>20</v>
      </c>
      <c r="H783">
        <v>94303</v>
      </c>
      <c r="I783" t="str">
        <f>VLOOKUP(Table1_2[[#This Row],[Manufacturing Company]],Table5[#All],2,FALSE)</f>
        <v>Germany</v>
      </c>
    </row>
    <row r="784" spans="1:9" x14ac:dyDescent="0.25">
      <c r="A784" t="s">
        <v>7</v>
      </c>
      <c r="B784" t="str">
        <f t="shared" si="12"/>
        <v>Jaguar</v>
      </c>
      <c r="C784">
        <v>2018</v>
      </c>
      <c r="D784">
        <v>392079</v>
      </c>
      <c r="E784" t="s">
        <v>17</v>
      </c>
      <c r="F784" t="s">
        <v>9</v>
      </c>
      <c r="G784" t="s">
        <v>14</v>
      </c>
      <c r="H784">
        <v>71564</v>
      </c>
      <c r="I784" t="str">
        <f>VLOOKUP(Table1_2[[#This Row],[Manufacturing Company]],Table5[#All],2,FALSE)</f>
        <v>UK</v>
      </c>
    </row>
    <row r="785" spans="1:9" x14ac:dyDescent="0.25">
      <c r="A785" t="s">
        <v>15</v>
      </c>
      <c r="B785" t="str">
        <f t="shared" si="12"/>
        <v>BMW</v>
      </c>
      <c r="C785">
        <v>2018</v>
      </c>
      <c r="D785">
        <v>9254</v>
      </c>
      <c r="E785" t="s">
        <v>30</v>
      </c>
      <c r="F785" t="s">
        <v>13</v>
      </c>
      <c r="G785" t="s">
        <v>23</v>
      </c>
      <c r="H785">
        <v>110061</v>
      </c>
      <c r="I785" t="str">
        <f>VLOOKUP(Table1_2[[#This Row],[Manufacturing Company]],Table5[#All],2,FALSE)</f>
        <v>Germany</v>
      </c>
    </row>
    <row r="786" spans="1:9" x14ac:dyDescent="0.25">
      <c r="A786" t="s">
        <v>15</v>
      </c>
      <c r="B786" t="str">
        <f t="shared" si="12"/>
        <v>BMW</v>
      </c>
      <c r="C786">
        <v>2013</v>
      </c>
      <c r="D786">
        <v>52107</v>
      </c>
      <c r="E786" t="s">
        <v>17</v>
      </c>
      <c r="F786" t="s">
        <v>13</v>
      </c>
      <c r="G786" t="s">
        <v>14</v>
      </c>
      <c r="H786">
        <v>86985</v>
      </c>
      <c r="I786" t="str">
        <f>VLOOKUP(Table1_2[[#This Row],[Manufacturing Company]],Table5[#All],2,FALSE)</f>
        <v>Germany</v>
      </c>
    </row>
    <row r="787" spans="1:9" x14ac:dyDescent="0.25">
      <c r="A787" t="s">
        <v>21</v>
      </c>
      <c r="B787" t="str">
        <f t="shared" si="12"/>
        <v>BMW</v>
      </c>
      <c r="C787">
        <v>2008</v>
      </c>
      <c r="D787">
        <v>277415</v>
      </c>
      <c r="E787" t="s">
        <v>12</v>
      </c>
      <c r="F787" t="s">
        <v>9</v>
      </c>
      <c r="G787" t="s">
        <v>20</v>
      </c>
      <c r="H787">
        <v>112695</v>
      </c>
      <c r="I787" t="str">
        <f>VLOOKUP(Table1_2[[#This Row],[Manufacturing Company]],Table5[#All],2,FALSE)</f>
        <v>Germany</v>
      </c>
    </row>
    <row r="788" spans="1:9" x14ac:dyDescent="0.25">
      <c r="A788" t="s">
        <v>21</v>
      </c>
      <c r="B788" t="str">
        <f t="shared" si="12"/>
        <v>BMW</v>
      </c>
      <c r="C788">
        <v>2021</v>
      </c>
      <c r="D788">
        <v>133318</v>
      </c>
      <c r="E788" t="s">
        <v>26</v>
      </c>
      <c r="F788" t="s">
        <v>13</v>
      </c>
      <c r="G788" t="s">
        <v>14</v>
      </c>
      <c r="H788">
        <v>36301</v>
      </c>
      <c r="I788" t="str">
        <f>VLOOKUP(Table1_2[[#This Row],[Manufacturing Company]],Table5[#All],2,FALSE)</f>
        <v>Germany</v>
      </c>
    </row>
    <row r="789" spans="1:9" x14ac:dyDescent="0.25">
      <c r="A789" t="s">
        <v>15</v>
      </c>
      <c r="B789" t="str">
        <f t="shared" si="12"/>
        <v>BMW</v>
      </c>
      <c r="C789">
        <v>2019</v>
      </c>
      <c r="D789">
        <v>222772</v>
      </c>
      <c r="E789" t="s">
        <v>26</v>
      </c>
      <c r="F789" t="s">
        <v>9</v>
      </c>
      <c r="G789" t="s">
        <v>20</v>
      </c>
      <c r="H789">
        <v>26121</v>
      </c>
      <c r="I789" t="str">
        <f>VLOOKUP(Table1_2[[#This Row],[Manufacturing Company]],Table5[#All],2,FALSE)</f>
        <v>Germany</v>
      </c>
    </row>
    <row r="790" spans="1:9" x14ac:dyDescent="0.25">
      <c r="A790" t="s">
        <v>27</v>
      </c>
      <c r="B790" t="str">
        <f t="shared" si="12"/>
        <v>Cadillac</v>
      </c>
      <c r="C790">
        <v>2020</v>
      </c>
      <c r="D790">
        <v>142568</v>
      </c>
      <c r="E790" t="s">
        <v>17</v>
      </c>
      <c r="F790" t="s">
        <v>9</v>
      </c>
      <c r="G790" t="s">
        <v>23</v>
      </c>
      <c r="H790">
        <v>137748</v>
      </c>
      <c r="I790" t="str">
        <f>VLOOKUP(Table1_2[[#This Row],[Manufacturing Company]],Table5[#All],2,FALSE)</f>
        <v>USA</v>
      </c>
    </row>
    <row r="791" spans="1:9" x14ac:dyDescent="0.25">
      <c r="A791" t="s">
        <v>22</v>
      </c>
      <c r="B791" t="str">
        <f t="shared" si="12"/>
        <v>Mercedes</v>
      </c>
      <c r="C791">
        <v>2016</v>
      </c>
      <c r="D791">
        <v>261658</v>
      </c>
      <c r="E791" t="s">
        <v>30</v>
      </c>
      <c r="F791" t="s">
        <v>13</v>
      </c>
      <c r="G791" t="s">
        <v>23</v>
      </c>
      <c r="H791">
        <v>140932</v>
      </c>
      <c r="I791" t="str">
        <f>VLOOKUP(Table1_2[[#This Row],[Manufacturing Company]],Table5[#All],2,FALSE)</f>
        <v>Germany</v>
      </c>
    </row>
    <row r="792" spans="1:9" x14ac:dyDescent="0.25">
      <c r="A792" t="s">
        <v>21</v>
      </c>
      <c r="B792" t="str">
        <f t="shared" si="12"/>
        <v>BMW</v>
      </c>
      <c r="C792">
        <v>2021</v>
      </c>
      <c r="D792">
        <v>88965</v>
      </c>
      <c r="E792" t="s">
        <v>30</v>
      </c>
      <c r="F792" t="s">
        <v>13</v>
      </c>
      <c r="G792" t="s">
        <v>14</v>
      </c>
      <c r="H792">
        <v>126556</v>
      </c>
      <c r="I792" t="str">
        <f>VLOOKUP(Table1_2[[#This Row],[Manufacturing Company]],Table5[#All],2,FALSE)</f>
        <v>Germany</v>
      </c>
    </row>
    <row r="793" spans="1:9" x14ac:dyDescent="0.25">
      <c r="A793" t="s">
        <v>22</v>
      </c>
      <c r="B793" t="str">
        <f t="shared" si="12"/>
        <v>Mercedes</v>
      </c>
      <c r="C793">
        <v>2006</v>
      </c>
      <c r="D793">
        <v>111932</v>
      </c>
      <c r="E793" t="s">
        <v>12</v>
      </c>
      <c r="F793" t="s">
        <v>9</v>
      </c>
      <c r="G793" t="s">
        <v>14</v>
      </c>
      <c r="H793">
        <v>129675</v>
      </c>
      <c r="I793" t="str">
        <f>VLOOKUP(Table1_2[[#This Row],[Manufacturing Company]],Table5[#All],2,FALSE)</f>
        <v>Germany</v>
      </c>
    </row>
    <row r="794" spans="1:9" x14ac:dyDescent="0.25">
      <c r="A794" t="s">
        <v>29</v>
      </c>
      <c r="B794" t="str">
        <f t="shared" si="12"/>
        <v>Volvo</v>
      </c>
      <c r="C794">
        <v>2012</v>
      </c>
      <c r="D794">
        <v>381200</v>
      </c>
      <c r="E794" t="s">
        <v>12</v>
      </c>
      <c r="F794" t="s">
        <v>9</v>
      </c>
      <c r="G794" t="s">
        <v>10</v>
      </c>
      <c r="H794">
        <v>47334</v>
      </c>
      <c r="I794" t="str">
        <f>VLOOKUP(Table1_2[[#This Row],[Manufacturing Company]],Table5[#All],2,FALSE)</f>
        <v>Sweden</v>
      </c>
    </row>
    <row r="795" spans="1:9" x14ac:dyDescent="0.25">
      <c r="A795" t="s">
        <v>7</v>
      </c>
      <c r="B795" t="str">
        <f t="shared" si="12"/>
        <v>Jaguar</v>
      </c>
      <c r="C795">
        <v>2006</v>
      </c>
      <c r="D795">
        <v>294798</v>
      </c>
      <c r="E795" t="s">
        <v>17</v>
      </c>
      <c r="F795" t="s">
        <v>13</v>
      </c>
      <c r="G795" t="s">
        <v>20</v>
      </c>
      <c r="H795">
        <v>49190</v>
      </c>
      <c r="I795" t="str">
        <f>VLOOKUP(Table1_2[[#This Row],[Manufacturing Company]],Table5[#All],2,FALSE)</f>
        <v>UK</v>
      </c>
    </row>
    <row r="796" spans="1:9" x14ac:dyDescent="0.25">
      <c r="A796" t="s">
        <v>11</v>
      </c>
      <c r="B796" t="str">
        <f t="shared" si="12"/>
        <v>Audi</v>
      </c>
      <c r="C796">
        <v>2013</v>
      </c>
      <c r="D796">
        <v>247842</v>
      </c>
      <c r="E796" t="s">
        <v>8</v>
      </c>
      <c r="F796" t="s">
        <v>13</v>
      </c>
      <c r="G796" t="s">
        <v>14</v>
      </c>
      <c r="H796">
        <v>52127</v>
      </c>
      <c r="I796" t="str">
        <f>VLOOKUP(Table1_2[[#This Row],[Manufacturing Company]],Table5[#All],2,FALSE)</f>
        <v>Germany</v>
      </c>
    </row>
    <row r="797" spans="1:9" x14ac:dyDescent="0.25">
      <c r="A797" t="s">
        <v>27</v>
      </c>
      <c r="B797" t="str">
        <f t="shared" si="12"/>
        <v>Cadillac</v>
      </c>
      <c r="C797">
        <v>2018</v>
      </c>
      <c r="D797">
        <v>185883</v>
      </c>
      <c r="E797" t="s">
        <v>17</v>
      </c>
      <c r="F797" t="s">
        <v>9</v>
      </c>
      <c r="G797" t="s">
        <v>23</v>
      </c>
      <c r="H797">
        <v>47063</v>
      </c>
      <c r="I797" t="str">
        <f>VLOOKUP(Table1_2[[#This Row],[Manufacturing Company]],Table5[#All],2,FALSE)</f>
        <v>USA</v>
      </c>
    </row>
    <row r="798" spans="1:9" x14ac:dyDescent="0.25">
      <c r="A798" t="s">
        <v>21</v>
      </c>
      <c r="B798" t="str">
        <f t="shared" si="12"/>
        <v>BMW</v>
      </c>
      <c r="C798">
        <v>2022</v>
      </c>
      <c r="D798">
        <v>17701</v>
      </c>
      <c r="E798" t="s">
        <v>12</v>
      </c>
      <c r="F798" t="s">
        <v>13</v>
      </c>
      <c r="G798" t="s">
        <v>10</v>
      </c>
      <c r="H798">
        <v>122533</v>
      </c>
      <c r="I798" t="str">
        <f>VLOOKUP(Table1_2[[#This Row],[Manufacturing Company]],Table5[#All],2,FALSE)</f>
        <v>Germany</v>
      </c>
    </row>
    <row r="799" spans="1:9" x14ac:dyDescent="0.25">
      <c r="A799" t="s">
        <v>29</v>
      </c>
      <c r="B799" t="str">
        <f t="shared" si="12"/>
        <v>Volvo</v>
      </c>
      <c r="C799">
        <v>2019</v>
      </c>
      <c r="D799">
        <v>284190</v>
      </c>
      <c r="E799" t="s">
        <v>26</v>
      </c>
      <c r="F799" t="s">
        <v>9</v>
      </c>
      <c r="G799" t="s">
        <v>14</v>
      </c>
      <c r="H799">
        <v>90602</v>
      </c>
      <c r="I799" t="str">
        <f>VLOOKUP(Table1_2[[#This Row],[Manufacturing Company]],Table5[#All],2,FALSE)</f>
        <v>Sweden</v>
      </c>
    </row>
    <row r="800" spans="1:9" x14ac:dyDescent="0.25">
      <c r="A800" t="s">
        <v>16</v>
      </c>
      <c r="B800" t="str">
        <f t="shared" si="12"/>
        <v>BMW</v>
      </c>
      <c r="C800">
        <v>2015</v>
      </c>
      <c r="D800">
        <v>91538</v>
      </c>
      <c r="E800" t="s">
        <v>17</v>
      </c>
      <c r="F800" t="s">
        <v>9</v>
      </c>
      <c r="G800" t="s">
        <v>23</v>
      </c>
      <c r="H800">
        <v>109316</v>
      </c>
      <c r="I800" t="str">
        <f>VLOOKUP(Table1_2[[#This Row],[Manufacturing Company]],Table5[#All],2,FALSE)</f>
        <v>Germany</v>
      </c>
    </row>
    <row r="801" spans="1:9" x14ac:dyDescent="0.25">
      <c r="A801" t="s">
        <v>18</v>
      </c>
      <c r="B801" t="str">
        <f t="shared" si="12"/>
        <v>Lexus</v>
      </c>
      <c r="C801">
        <v>2005</v>
      </c>
      <c r="D801">
        <v>252286</v>
      </c>
      <c r="E801" t="s">
        <v>30</v>
      </c>
      <c r="F801" t="s">
        <v>13</v>
      </c>
      <c r="G801" t="s">
        <v>20</v>
      </c>
      <c r="H801">
        <v>32170</v>
      </c>
      <c r="I801" t="str">
        <f>VLOOKUP(Table1_2[[#This Row],[Manufacturing Company]],Table5[#All],2,FALSE)</f>
        <v>Japan</v>
      </c>
    </row>
    <row r="802" spans="1:9" x14ac:dyDescent="0.25">
      <c r="A802" t="s">
        <v>31</v>
      </c>
      <c r="B802" t="str">
        <f t="shared" si="12"/>
        <v>BMW</v>
      </c>
      <c r="C802">
        <v>2017</v>
      </c>
      <c r="D802">
        <v>216825</v>
      </c>
      <c r="E802" t="s">
        <v>17</v>
      </c>
      <c r="F802" t="s">
        <v>13</v>
      </c>
      <c r="G802" t="s">
        <v>20</v>
      </c>
      <c r="H802">
        <v>94869</v>
      </c>
      <c r="I802" t="str">
        <f>VLOOKUP(Table1_2[[#This Row],[Manufacturing Company]],Table5[#All],2,FALSE)</f>
        <v>Germany</v>
      </c>
    </row>
    <row r="803" spans="1:9" x14ac:dyDescent="0.25">
      <c r="A803" t="s">
        <v>22</v>
      </c>
      <c r="B803" t="str">
        <f t="shared" si="12"/>
        <v>Mercedes</v>
      </c>
      <c r="C803">
        <v>2011</v>
      </c>
      <c r="D803">
        <v>276938</v>
      </c>
      <c r="E803" t="s">
        <v>30</v>
      </c>
      <c r="F803" t="s">
        <v>13</v>
      </c>
      <c r="G803" t="s">
        <v>10</v>
      </c>
      <c r="H803">
        <v>73428</v>
      </c>
      <c r="I803" t="str">
        <f>VLOOKUP(Table1_2[[#This Row],[Manufacturing Company]],Table5[#All],2,FALSE)</f>
        <v>Germany</v>
      </c>
    </row>
    <row r="804" spans="1:9" x14ac:dyDescent="0.25">
      <c r="A804" t="s">
        <v>27</v>
      </c>
      <c r="B804" t="str">
        <f t="shared" si="12"/>
        <v>Cadillac</v>
      </c>
      <c r="C804">
        <v>2015</v>
      </c>
      <c r="D804">
        <v>375234</v>
      </c>
      <c r="E804" t="s">
        <v>8</v>
      </c>
      <c r="F804" t="s">
        <v>13</v>
      </c>
      <c r="G804" t="s">
        <v>23</v>
      </c>
      <c r="H804">
        <v>72113</v>
      </c>
      <c r="I804" t="str">
        <f>VLOOKUP(Table1_2[[#This Row],[Manufacturing Company]],Table5[#All],2,FALSE)</f>
        <v>USA</v>
      </c>
    </row>
    <row r="805" spans="1:9" x14ac:dyDescent="0.25">
      <c r="A805" t="s">
        <v>27</v>
      </c>
      <c r="B805" t="str">
        <f t="shared" si="12"/>
        <v>Cadillac</v>
      </c>
      <c r="C805">
        <v>2007</v>
      </c>
      <c r="D805">
        <v>50661</v>
      </c>
      <c r="E805" t="s">
        <v>26</v>
      </c>
      <c r="F805" t="s">
        <v>13</v>
      </c>
      <c r="G805" t="s">
        <v>10</v>
      </c>
      <c r="H805">
        <v>18949</v>
      </c>
      <c r="I805" t="str">
        <f>VLOOKUP(Table1_2[[#This Row],[Manufacturing Company]],Table5[#All],2,FALSE)</f>
        <v>USA</v>
      </c>
    </row>
    <row r="806" spans="1:9" x14ac:dyDescent="0.25">
      <c r="A806" t="s">
        <v>16</v>
      </c>
      <c r="B806" t="str">
        <f t="shared" si="12"/>
        <v>BMW</v>
      </c>
      <c r="C806">
        <v>2023</v>
      </c>
      <c r="D806">
        <v>353733</v>
      </c>
      <c r="E806" t="s">
        <v>30</v>
      </c>
      <c r="F806" t="s">
        <v>9</v>
      </c>
      <c r="G806" t="s">
        <v>20</v>
      </c>
      <c r="H806">
        <v>12746</v>
      </c>
      <c r="I806" t="str">
        <f>VLOOKUP(Table1_2[[#This Row],[Manufacturing Company]],Table5[#All],2,FALSE)</f>
        <v>Germany</v>
      </c>
    </row>
    <row r="807" spans="1:9" x14ac:dyDescent="0.25">
      <c r="A807" t="s">
        <v>16</v>
      </c>
      <c r="B807" t="str">
        <f t="shared" si="12"/>
        <v>BMW</v>
      </c>
      <c r="C807">
        <v>2005</v>
      </c>
      <c r="D807">
        <v>244089</v>
      </c>
      <c r="E807" t="s">
        <v>30</v>
      </c>
      <c r="F807" t="s">
        <v>13</v>
      </c>
      <c r="G807" t="s">
        <v>23</v>
      </c>
      <c r="H807">
        <v>48734</v>
      </c>
      <c r="I807" t="str">
        <f>VLOOKUP(Table1_2[[#This Row],[Manufacturing Company]],Table5[#All],2,FALSE)</f>
        <v>Germany</v>
      </c>
    </row>
    <row r="808" spans="1:9" x14ac:dyDescent="0.25">
      <c r="A808" t="s">
        <v>11</v>
      </c>
      <c r="B808" t="str">
        <f t="shared" si="12"/>
        <v>Audi</v>
      </c>
      <c r="C808">
        <v>2012</v>
      </c>
      <c r="D808">
        <v>97768</v>
      </c>
      <c r="E808" t="s">
        <v>26</v>
      </c>
      <c r="F808" t="s">
        <v>13</v>
      </c>
      <c r="G808" t="s">
        <v>10</v>
      </c>
      <c r="H808">
        <v>140227</v>
      </c>
      <c r="I808" t="str">
        <f>VLOOKUP(Table1_2[[#This Row],[Manufacturing Company]],Table5[#All],2,FALSE)</f>
        <v>Germany</v>
      </c>
    </row>
    <row r="809" spans="1:9" x14ac:dyDescent="0.25">
      <c r="A809" t="s">
        <v>22</v>
      </c>
      <c r="B809" t="str">
        <f t="shared" si="12"/>
        <v>Mercedes</v>
      </c>
      <c r="C809">
        <v>2018</v>
      </c>
      <c r="D809">
        <v>99720</v>
      </c>
      <c r="E809" t="s">
        <v>26</v>
      </c>
      <c r="F809" t="s">
        <v>9</v>
      </c>
      <c r="G809" t="s">
        <v>14</v>
      </c>
      <c r="H809">
        <v>12912</v>
      </c>
      <c r="I809" t="str">
        <f>VLOOKUP(Table1_2[[#This Row],[Manufacturing Company]],Table5[#All],2,FALSE)</f>
        <v>Germany</v>
      </c>
    </row>
    <row r="810" spans="1:9" x14ac:dyDescent="0.25">
      <c r="A810" t="s">
        <v>18</v>
      </c>
      <c r="B810" t="str">
        <f t="shared" si="12"/>
        <v>Lexus</v>
      </c>
      <c r="C810">
        <v>2007</v>
      </c>
      <c r="D810">
        <v>188546</v>
      </c>
      <c r="E810" t="s">
        <v>30</v>
      </c>
      <c r="F810" t="s">
        <v>9</v>
      </c>
      <c r="G810" t="s">
        <v>20</v>
      </c>
      <c r="H810">
        <v>45602</v>
      </c>
      <c r="I810" t="str">
        <f>VLOOKUP(Table1_2[[#This Row],[Manufacturing Company]],Table5[#All],2,FALSE)</f>
        <v>Japan</v>
      </c>
    </row>
    <row r="811" spans="1:9" x14ac:dyDescent="0.25">
      <c r="A811" t="s">
        <v>11</v>
      </c>
      <c r="B811" t="str">
        <f t="shared" si="12"/>
        <v>Audi</v>
      </c>
      <c r="C811">
        <v>2012</v>
      </c>
      <c r="D811">
        <v>256699</v>
      </c>
      <c r="E811" t="s">
        <v>17</v>
      </c>
      <c r="F811" t="s">
        <v>13</v>
      </c>
      <c r="G811" t="s">
        <v>10</v>
      </c>
      <c r="H811">
        <v>130642</v>
      </c>
      <c r="I811" t="str">
        <f>VLOOKUP(Table1_2[[#This Row],[Manufacturing Company]],Table5[#All],2,FALSE)</f>
        <v>Germany</v>
      </c>
    </row>
    <row r="812" spans="1:9" x14ac:dyDescent="0.25">
      <c r="A812" t="s">
        <v>27</v>
      </c>
      <c r="B812" t="str">
        <f t="shared" si="12"/>
        <v>Cadillac</v>
      </c>
      <c r="C812">
        <v>2011</v>
      </c>
      <c r="D812">
        <v>248406</v>
      </c>
      <c r="E812" t="s">
        <v>12</v>
      </c>
      <c r="F812" t="s">
        <v>9</v>
      </c>
      <c r="G812" t="s">
        <v>23</v>
      </c>
      <c r="H812">
        <v>105241</v>
      </c>
      <c r="I812" t="str">
        <f>VLOOKUP(Table1_2[[#This Row],[Manufacturing Company]],Table5[#All],2,FALSE)</f>
        <v>USA</v>
      </c>
    </row>
    <row r="813" spans="1:9" x14ac:dyDescent="0.25">
      <c r="A813" t="s">
        <v>15</v>
      </c>
      <c r="B813" t="str">
        <f t="shared" si="12"/>
        <v>BMW</v>
      </c>
      <c r="C813">
        <v>2010</v>
      </c>
      <c r="D813">
        <v>173217</v>
      </c>
      <c r="E813" t="s">
        <v>8</v>
      </c>
      <c r="F813" t="s">
        <v>9</v>
      </c>
      <c r="G813" t="s">
        <v>14</v>
      </c>
      <c r="H813">
        <v>25698</v>
      </c>
      <c r="I813" t="str">
        <f>VLOOKUP(Table1_2[[#This Row],[Manufacturing Company]],Table5[#All],2,FALSE)</f>
        <v>Germany</v>
      </c>
    </row>
    <row r="814" spans="1:9" x14ac:dyDescent="0.25">
      <c r="A814" t="s">
        <v>18</v>
      </c>
      <c r="B814" t="str">
        <f t="shared" si="12"/>
        <v>Lexus</v>
      </c>
      <c r="C814">
        <v>2015</v>
      </c>
      <c r="D814">
        <v>141493</v>
      </c>
      <c r="E814" t="s">
        <v>26</v>
      </c>
      <c r="F814" t="s">
        <v>9</v>
      </c>
      <c r="G814" t="s">
        <v>14</v>
      </c>
      <c r="H814">
        <v>134847</v>
      </c>
      <c r="I814" t="str">
        <f>VLOOKUP(Table1_2[[#This Row],[Manufacturing Company]],Table5[#All],2,FALSE)</f>
        <v>Japan</v>
      </c>
    </row>
    <row r="815" spans="1:9" x14ac:dyDescent="0.25">
      <c r="A815" t="s">
        <v>27</v>
      </c>
      <c r="B815" t="str">
        <f t="shared" si="12"/>
        <v>Cadillac</v>
      </c>
      <c r="C815">
        <v>2014</v>
      </c>
      <c r="D815">
        <v>396552</v>
      </c>
      <c r="E815" t="s">
        <v>12</v>
      </c>
      <c r="F815" t="s">
        <v>9</v>
      </c>
      <c r="G815" t="s">
        <v>10</v>
      </c>
      <c r="H815">
        <v>119962</v>
      </c>
      <c r="I815" t="str">
        <f>VLOOKUP(Table1_2[[#This Row],[Manufacturing Company]],Table5[#All],2,FALSE)</f>
        <v>USA</v>
      </c>
    </row>
    <row r="816" spans="1:9" x14ac:dyDescent="0.25">
      <c r="A816" t="s">
        <v>7</v>
      </c>
      <c r="B816" t="str">
        <f t="shared" si="12"/>
        <v>Jaguar</v>
      </c>
      <c r="C816">
        <v>2007</v>
      </c>
      <c r="D816">
        <v>195414</v>
      </c>
      <c r="E816" t="s">
        <v>26</v>
      </c>
      <c r="F816" t="s">
        <v>9</v>
      </c>
      <c r="G816" t="s">
        <v>10</v>
      </c>
      <c r="H816">
        <v>133304</v>
      </c>
      <c r="I816" t="str">
        <f>VLOOKUP(Table1_2[[#This Row],[Manufacturing Company]],Table5[#All],2,FALSE)</f>
        <v>UK</v>
      </c>
    </row>
    <row r="817" spans="1:9" x14ac:dyDescent="0.25">
      <c r="A817" t="s">
        <v>28</v>
      </c>
      <c r="B817" t="str">
        <f t="shared" si="12"/>
        <v>Tesla</v>
      </c>
      <c r="C817">
        <v>2008</v>
      </c>
      <c r="D817">
        <v>299671</v>
      </c>
      <c r="E817" t="s">
        <v>26</v>
      </c>
      <c r="F817" t="s">
        <v>13</v>
      </c>
      <c r="G817" t="s">
        <v>20</v>
      </c>
      <c r="H817">
        <v>124529</v>
      </c>
      <c r="I817" t="str">
        <f>VLOOKUP(Table1_2[[#This Row],[Manufacturing Company]],Table5[#All],2,FALSE)</f>
        <v>USA</v>
      </c>
    </row>
    <row r="818" spans="1:9" x14ac:dyDescent="0.25">
      <c r="A818" t="s">
        <v>28</v>
      </c>
      <c r="B818" t="str">
        <f t="shared" si="12"/>
        <v>Tesla</v>
      </c>
      <c r="C818">
        <v>2005</v>
      </c>
      <c r="D818">
        <v>334113</v>
      </c>
      <c r="E818" t="s">
        <v>26</v>
      </c>
      <c r="F818" t="s">
        <v>9</v>
      </c>
      <c r="G818" t="s">
        <v>14</v>
      </c>
      <c r="H818">
        <v>73763</v>
      </c>
      <c r="I818" t="str">
        <f>VLOOKUP(Table1_2[[#This Row],[Manufacturing Company]],Table5[#All],2,FALSE)</f>
        <v>USA</v>
      </c>
    </row>
    <row r="819" spans="1:9" x14ac:dyDescent="0.25">
      <c r="A819" t="s">
        <v>16</v>
      </c>
      <c r="B819" t="str">
        <f t="shared" si="12"/>
        <v>BMW</v>
      </c>
      <c r="C819">
        <v>2020</v>
      </c>
      <c r="D819">
        <v>144266</v>
      </c>
      <c r="E819" t="s">
        <v>26</v>
      </c>
      <c r="F819" t="s">
        <v>9</v>
      </c>
      <c r="G819" t="s">
        <v>14</v>
      </c>
      <c r="H819">
        <v>20145</v>
      </c>
      <c r="I819" t="str">
        <f>VLOOKUP(Table1_2[[#This Row],[Manufacturing Company]],Table5[#All],2,FALSE)</f>
        <v>Germany</v>
      </c>
    </row>
    <row r="820" spans="1:9" x14ac:dyDescent="0.25">
      <c r="A820" t="s">
        <v>21</v>
      </c>
      <c r="B820" t="str">
        <f t="shared" si="12"/>
        <v>BMW</v>
      </c>
      <c r="C820">
        <v>2018</v>
      </c>
      <c r="D820">
        <v>258668</v>
      </c>
      <c r="E820" t="s">
        <v>8</v>
      </c>
      <c r="F820" t="s">
        <v>13</v>
      </c>
      <c r="G820" t="s">
        <v>14</v>
      </c>
      <c r="H820">
        <v>93671</v>
      </c>
      <c r="I820" t="str">
        <f>VLOOKUP(Table1_2[[#This Row],[Manufacturing Company]],Table5[#All],2,FALSE)</f>
        <v>Germany</v>
      </c>
    </row>
    <row r="821" spans="1:9" x14ac:dyDescent="0.25">
      <c r="A821" t="s">
        <v>11</v>
      </c>
      <c r="B821" t="str">
        <f t="shared" si="12"/>
        <v>Audi</v>
      </c>
      <c r="C821">
        <v>2005</v>
      </c>
      <c r="D821">
        <v>76128</v>
      </c>
      <c r="E821" t="s">
        <v>26</v>
      </c>
      <c r="F821" t="s">
        <v>13</v>
      </c>
      <c r="G821" t="s">
        <v>20</v>
      </c>
      <c r="H821">
        <v>38382</v>
      </c>
      <c r="I821" t="str">
        <f>VLOOKUP(Table1_2[[#This Row],[Manufacturing Company]],Table5[#All],2,FALSE)</f>
        <v>Germany</v>
      </c>
    </row>
    <row r="822" spans="1:9" x14ac:dyDescent="0.25">
      <c r="A822" t="s">
        <v>27</v>
      </c>
      <c r="B822" t="str">
        <f t="shared" si="12"/>
        <v>Cadillac</v>
      </c>
      <c r="C822">
        <v>2023</v>
      </c>
      <c r="D822">
        <v>203657</v>
      </c>
      <c r="E822" t="s">
        <v>30</v>
      </c>
      <c r="F822" t="s">
        <v>9</v>
      </c>
      <c r="G822" t="s">
        <v>14</v>
      </c>
      <c r="H822">
        <v>76098</v>
      </c>
      <c r="I822" t="str">
        <f>VLOOKUP(Table1_2[[#This Row],[Manufacturing Company]],Table5[#All],2,FALSE)</f>
        <v>USA</v>
      </c>
    </row>
    <row r="823" spans="1:9" x14ac:dyDescent="0.25">
      <c r="A823" t="s">
        <v>16</v>
      </c>
      <c r="B823" t="str">
        <f t="shared" si="12"/>
        <v>BMW</v>
      </c>
      <c r="C823">
        <v>2015</v>
      </c>
      <c r="D823">
        <v>86136</v>
      </c>
      <c r="E823" t="s">
        <v>26</v>
      </c>
      <c r="F823" t="s">
        <v>9</v>
      </c>
      <c r="G823" t="s">
        <v>20</v>
      </c>
      <c r="H823">
        <v>103938</v>
      </c>
      <c r="I823" t="str">
        <f>VLOOKUP(Table1_2[[#This Row],[Manufacturing Company]],Table5[#All],2,FALSE)</f>
        <v>Germany</v>
      </c>
    </row>
    <row r="824" spans="1:9" x14ac:dyDescent="0.25">
      <c r="A824" t="s">
        <v>7</v>
      </c>
      <c r="B824" t="str">
        <f t="shared" si="12"/>
        <v>Jaguar</v>
      </c>
      <c r="C824">
        <v>2013</v>
      </c>
      <c r="D824">
        <v>304483</v>
      </c>
      <c r="E824" t="s">
        <v>26</v>
      </c>
      <c r="F824" t="s">
        <v>9</v>
      </c>
      <c r="G824" t="s">
        <v>10</v>
      </c>
      <c r="H824">
        <v>72998</v>
      </c>
      <c r="I824" t="str">
        <f>VLOOKUP(Table1_2[[#This Row],[Manufacturing Company]],Table5[#All],2,FALSE)</f>
        <v>UK</v>
      </c>
    </row>
    <row r="825" spans="1:9" x14ac:dyDescent="0.25">
      <c r="A825" t="s">
        <v>21</v>
      </c>
      <c r="B825" t="str">
        <f t="shared" si="12"/>
        <v>BMW</v>
      </c>
      <c r="C825">
        <v>2012</v>
      </c>
      <c r="D825">
        <v>22140</v>
      </c>
      <c r="E825" t="s">
        <v>26</v>
      </c>
      <c r="F825" t="s">
        <v>13</v>
      </c>
      <c r="G825" t="s">
        <v>20</v>
      </c>
      <c r="H825">
        <v>108917</v>
      </c>
      <c r="I825" t="str">
        <f>VLOOKUP(Table1_2[[#This Row],[Manufacturing Company]],Table5[#All],2,FALSE)</f>
        <v>Germany</v>
      </c>
    </row>
    <row r="826" spans="1:9" x14ac:dyDescent="0.25">
      <c r="A826" t="s">
        <v>11</v>
      </c>
      <c r="B826" t="str">
        <f t="shared" si="12"/>
        <v>Audi</v>
      </c>
      <c r="C826">
        <v>2008</v>
      </c>
      <c r="D826">
        <v>175621</v>
      </c>
      <c r="E826" t="s">
        <v>26</v>
      </c>
      <c r="F826" t="s">
        <v>9</v>
      </c>
      <c r="G826" t="s">
        <v>14</v>
      </c>
      <c r="H826">
        <v>12561</v>
      </c>
      <c r="I826" t="str">
        <f>VLOOKUP(Table1_2[[#This Row],[Manufacturing Company]],Table5[#All],2,FALSE)</f>
        <v>Germany</v>
      </c>
    </row>
    <row r="827" spans="1:9" x14ac:dyDescent="0.25">
      <c r="A827" t="s">
        <v>16</v>
      </c>
      <c r="B827" t="str">
        <f t="shared" si="12"/>
        <v>BMW</v>
      </c>
      <c r="C827">
        <v>2020</v>
      </c>
      <c r="D827">
        <v>79682</v>
      </c>
      <c r="E827" t="s">
        <v>8</v>
      </c>
      <c r="F827" t="s">
        <v>9</v>
      </c>
      <c r="G827" t="s">
        <v>14</v>
      </c>
      <c r="H827">
        <v>40675</v>
      </c>
      <c r="I827" t="str">
        <f>VLOOKUP(Table1_2[[#This Row],[Manufacturing Company]],Table5[#All],2,FALSE)</f>
        <v>Germany</v>
      </c>
    </row>
    <row r="828" spans="1:9" x14ac:dyDescent="0.25">
      <c r="A828" t="s">
        <v>18</v>
      </c>
      <c r="B828" t="str">
        <f t="shared" si="12"/>
        <v>Lexus</v>
      </c>
      <c r="C828">
        <v>2012</v>
      </c>
      <c r="D828">
        <v>329330</v>
      </c>
      <c r="E828" t="s">
        <v>8</v>
      </c>
      <c r="F828" t="s">
        <v>13</v>
      </c>
      <c r="G828" t="s">
        <v>23</v>
      </c>
      <c r="H828">
        <v>123990</v>
      </c>
      <c r="I828" t="str">
        <f>VLOOKUP(Table1_2[[#This Row],[Manufacturing Company]],Table5[#All],2,FALSE)</f>
        <v>Japan</v>
      </c>
    </row>
    <row r="829" spans="1:9" x14ac:dyDescent="0.25">
      <c r="A829" t="s">
        <v>7</v>
      </c>
      <c r="B829" t="str">
        <f t="shared" si="12"/>
        <v>Jaguar</v>
      </c>
      <c r="C829">
        <v>2015</v>
      </c>
      <c r="D829">
        <v>52308</v>
      </c>
      <c r="E829" t="s">
        <v>12</v>
      </c>
      <c r="F829" t="s">
        <v>13</v>
      </c>
      <c r="G829" t="s">
        <v>10</v>
      </c>
      <c r="H829">
        <v>145193</v>
      </c>
      <c r="I829" t="str">
        <f>VLOOKUP(Table1_2[[#This Row],[Manufacturing Company]],Table5[#All],2,FALSE)</f>
        <v>UK</v>
      </c>
    </row>
    <row r="830" spans="1:9" x14ac:dyDescent="0.25">
      <c r="A830" t="s">
        <v>27</v>
      </c>
      <c r="B830" t="str">
        <f t="shared" si="12"/>
        <v>Cadillac</v>
      </c>
      <c r="C830">
        <v>2006</v>
      </c>
      <c r="D830">
        <v>272873</v>
      </c>
      <c r="E830" t="s">
        <v>17</v>
      </c>
      <c r="F830" t="s">
        <v>13</v>
      </c>
      <c r="G830" t="s">
        <v>14</v>
      </c>
      <c r="H830">
        <v>28447</v>
      </c>
      <c r="I830" t="str">
        <f>VLOOKUP(Table1_2[[#This Row],[Manufacturing Company]],Table5[#All],2,FALSE)</f>
        <v>USA</v>
      </c>
    </row>
    <row r="831" spans="1:9" x14ac:dyDescent="0.25">
      <c r="A831" t="s">
        <v>11</v>
      </c>
      <c r="B831" t="str">
        <f t="shared" si="12"/>
        <v>Audi</v>
      </c>
      <c r="C831">
        <v>2015</v>
      </c>
      <c r="D831">
        <v>356159</v>
      </c>
      <c r="E831" t="s">
        <v>30</v>
      </c>
      <c r="F831" t="s">
        <v>9</v>
      </c>
      <c r="G831" t="s">
        <v>14</v>
      </c>
      <c r="H831">
        <v>50617</v>
      </c>
      <c r="I831" t="str">
        <f>VLOOKUP(Table1_2[[#This Row],[Manufacturing Company]],Table5[#All],2,FALSE)</f>
        <v>Germany</v>
      </c>
    </row>
    <row r="832" spans="1:9" x14ac:dyDescent="0.25">
      <c r="A832" t="s">
        <v>27</v>
      </c>
      <c r="B832" t="str">
        <f t="shared" si="12"/>
        <v>Cadillac</v>
      </c>
      <c r="C832">
        <v>2021</v>
      </c>
      <c r="D832">
        <v>393969</v>
      </c>
      <c r="E832" t="s">
        <v>26</v>
      </c>
      <c r="F832" t="s">
        <v>9</v>
      </c>
      <c r="G832" t="s">
        <v>10</v>
      </c>
      <c r="H832">
        <v>19825</v>
      </c>
      <c r="I832" t="str">
        <f>VLOOKUP(Table1_2[[#This Row],[Manufacturing Company]],Table5[#All],2,FALSE)</f>
        <v>USA</v>
      </c>
    </row>
    <row r="833" spans="1:9" x14ac:dyDescent="0.25">
      <c r="A833" t="s">
        <v>15</v>
      </c>
      <c r="B833" t="str">
        <f t="shared" si="12"/>
        <v>BMW</v>
      </c>
      <c r="C833">
        <v>2012</v>
      </c>
      <c r="D833">
        <v>242803</v>
      </c>
      <c r="E833" t="s">
        <v>12</v>
      </c>
      <c r="F833" t="s">
        <v>9</v>
      </c>
      <c r="G833" t="s">
        <v>14</v>
      </c>
      <c r="H833">
        <v>140536</v>
      </c>
      <c r="I833" t="str">
        <f>VLOOKUP(Table1_2[[#This Row],[Manufacturing Company]],Table5[#All],2,FALSE)</f>
        <v>Germany</v>
      </c>
    </row>
    <row r="834" spans="1:9" x14ac:dyDescent="0.25">
      <c r="A834" t="s">
        <v>31</v>
      </c>
      <c r="B834" t="str">
        <f t="shared" ref="B834:B897" si="13">LEFT(A834, FIND(" ", A834) - 1)</f>
        <v>BMW</v>
      </c>
      <c r="C834">
        <v>2007</v>
      </c>
      <c r="D834">
        <v>205494</v>
      </c>
      <c r="E834" t="s">
        <v>17</v>
      </c>
      <c r="F834" t="s">
        <v>9</v>
      </c>
      <c r="G834" t="s">
        <v>10</v>
      </c>
      <c r="H834">
        <v>99663</v>
      </c>
      <c r="I834" t="str">
        <f>VLOOKUP(Table1_2[[#This Row],[Manufacturing Company]],Table5[#All],2,FALSE)</f>
        <v>Germany</v>
      </c>
    </row>
    <row r="835" spans="1:9" x14ac:dyDescent="0.25">
      <c r="A835" t="s">
        <v>25</v>
      </c>
      <c r="B835" t="str">
        <f t="shared" si="13"/>
        <v>Audi</v>
      </c>
      <c r="C835">
        <v>2019</v>
      </c>
      <c r="D835">
        <v>349812</v>
      </c>
      <c r="E835" t="s">
        <v>12</v>
      </c>
      <c r="F835" t="s">
        <v>9</v>
      </c>
      <c r="G835" t="s">
        <v>14</v>
      </c>
      <c r="H835">
        <v>11676</v>
      </c>
      <c r="I835" t="str">
        <f>VLOOKUP(Table1_2[[#This Row],[Manufacturing Company]],Table5[#All],2,FALSE)</f>
        <v>Germany</v>
      </c>
    </row>
    <row r="836" spans="1:9" x14ac:dyDescent="0.25">
      <c r="A836" t="s">
        <v>28</v>
      </c>
      <c r="B836" t="str">
        <f t="shared" si="13"/>
        <v>Tesla</v>
      </c>
      <c r="C836">
        <v>2008</v>
      </c>
      <c r="D836">
        <v>295350</v>
      </c>
      <c r="E836" t="s">
        <v>17</v>
      </c>
      <c r="F836" t="s">
        <v>9</v>
      </c>
      <c r="G836" t="s">
        <v>14</v>
      </c>
      <c r="H836">
        <v>24329</v>
      </c>
      <c r="I836" t="str">
        <f>VLOOKUP(Table1_2[[#This Row],[Manufacturing Company]],Table5[#All],2,FALSE)</f>
        <v>USA</v>
      </c>
    </row>
    <row r="837" spans="1:9" x14ac:dyDescent="0.25">
      <c r="A837" t="s">
        <v>7</v>
      </c>
      <c r="B837" t="str">
        <f t="shared" si="13"/>
        <v>Jaguar</v>
      </c>
      <c r="C837">
        <v>2019</v>
      </c>
      <c r="D837">
        <v>131400</v>
      </c>
      <c r="E837" t="s">
        <v>8</v>
      </c>
      <c r="F837" t="s">
        <v>9</v>
      </c>
      <c r="G837" t="s">
        <v>20</v>
      </c>
      <c r="H837">
        <v>16631</v>
      </c>
      <c r="I837" t="str">
        <f>VLOOKUP(Table1_2[[#This Row],[Manufacturing Company]],Table5[#All],2,FALSE)</f>
        <v>UK</v>
      </c>
    </row>
    <row r="838" spans="1:9" x14ac:dyDescent="0.25">
      <c r="A838" t="s">
        <v>31</v>
      </c>
      <c r="B838" t="str">
        <f t="shared" si="13"/>
        <v>BMW</v>
      </c>
      <c r="C838">
        <v>2023</v>
      </c>
      <c r="D838">
        <v>387497</v>
      </c>
      <c r="E838" t="s">
        <v>12</v>
      </c>
      <c r="F838" t="s">
        <v>13</v>
      </c>
      <c r="G838" t="s">
        <v>20</v>
      </c>
      <c r="H838">
        <v>115524</v>
      </c>
      <c r="I838" t="str">
        <f>VLOOKUP(Table1_2[[#This Row],[Manufacturing Company]],Table5[#All],2,FALSE)</f>
        <v>Germany</v>
      </c>
    </row>
    <row r="839" spans="1:9" x14ac:dyDescent="0.25">
      <c r="A839" t="s">
        <v>11</v>
      </c>
      <c r="B839" t="str">
        <f t="shared" si="13"/>
        <v>Audi</v>
      </c>
      <c r="C839">
        <v>2008</v>
      </c>
      <c r="D839">
        <v>58608</v>
      </c>
      <c r="E839" t="s">
        <v>17</v>
      </c>
      <c r="F839" t="s">
        <v>13</v>
      </c>
      <c r="G839" t="s">
        <v>14</v>
      </c>
      <c r="H839">
        <v>31201</v>
      </c>
      <c r="I839" t="str">
        <f>VLOOKUP(Table1_2[[#This Row],[Manufacturing Company]],Table5[#All],2,FALSE)</f>
        <v>Germany</v>
      </c>
    </row>
    <row r="840" spans="1:9" x14ac:dyDescent="0.25">
      <c r="A840" t="s">
        <v>25</v>
      </c>
      <c r="B840" t="str">
        <f t="shared" si="13"/>
        <v>Audi</v>
      </c>
      <c r="C840">
        <v>2007</v>
      </c>
      <c r="D840">
        <v>210780</v>
      </c>
      <c r="E840" t="s">
        <v>17</v>
      </c>
      <c r="F840" t="s">
        <v>13</v>
      </c>
      <c r="G840" t="s">
        <v>10</v>
      </c>
      <c r="H840">
        <v>101221</v>
      </c>
      <c r="I840" t="str">
        <f>VLOOKUP(Table1_2[[#This Row],[Manufacturing Company]],Table5[#All],2,FALSE)</f>
        <v>Germany</v>
      </c>
    </row>
    <row r="841" spans="1:9" x14ac:dyDescent="0.25">
      <c r="A841" t="s">
        <v>7</v>
      </c>
      <c r="B841" t="str">
        <f t="shared" si="13"/>
        <v>Jaguar</v>
      </c>
      <c r="C841">
        <v>2006</v>
      </c>
      <c r="D841">
        <v>32837</v>
      </c>
      <c r="E841" t="s">
        <v>17</v>
      </c>
      <c r="F841" t="s">
        <v>13</v>
      </c>
      <c r="G841" t="s">
        <v>23</v>
      </c>
      <c r="H841">
        <v>105931</v>
      </c>
      <c r="I841" t="str">
        <f>VLOOKUP(Table1_2[[#This Row],[Manufacturing Company]],Table5[#All],2,FALSE)</f>
        <v>UK</v>
      </c>
    </row>
    <row r="842" spans="1:9" x14ac:dyDescent="0.25">
      <c r="A842" t="s">
        <v>31</v>
      </c>
      <c r="B842" t="str">
        <f t="shared" si="13"/>
        <v>BMW</v>
      </c>
      <c r="C842">
        <v>2006</v>
      </c>
      <c r="D842">
        <v>293030</v>
      </c>
      <c r="E842" t="s">
        <v>12</v>
      </c>
      <c r="F842" t="s">
        <v>13</v>
      </c>
      <c r="G842" t="s">
        <v>10</v>
      </c>
      <c r="H842">
        <v>148868</v>
      </c>
      <c r="I842" t="str">
        <f>VLOOKUP(Table1_2[[#This Row],[Manufacturing Company]],Table5[#All],2,FALSE)</f>
        <v>Germany</v>
      </c>
    </row>
    <row r="843" spans="1:9" x14ac:dyDescent="0.25">
      <c r="A843" t="s">
        <v>15</v>
      </c>
      <c r="B843" t="str">
        <f t="shared" si="13"/>
        <v>BMW</v>
      </c>
      <c r="C843">
        <v>2017</v>
      </c>
      <c r="D843">
        <v>100238</v>
      </c>
      <c r="E843" t="s">
        <v>12</v>
      </c>
      <c r="F843" t="s">
        <v>13</v>
      </c>
      <c r="G843" t="s">
        <v>10</v>
      </c>
      <c r="H843">
        <v>100804</v>
      </c>
      <c r="I843" t="str">
        <f>VLOOKUP(Table1_2[[#This Row],[Manufacturing Company]],Table5[#All],2,FALSE)</f>
        <v>Germany</v>
      </c>
    </row>
    <row r="844" spans="1:9" x14ac:dyDescent="0.25">
      <c r="A844" t="s">
        <v>28</v>
      </c>
      <c r="B844" t="str">
        <f t="shared" si="13"/>
        <v>Tesla</v>
      </c>
      <c r="C844">
        <v>2015</v>
      </c>
      <c r="D844">
        <v>381590</v>
      </c>
      <c r="E844" t="s">
        <v>30</v>
      </c>
      <c r="F844" t="s">
        <v>9</v>
      </c>
      <c r="G844" t="s">
        <v>20</v>
      </c>
      <c r="H844">
        <v>67420</v>
      </c>
      <c r="I844" t="str">
        <f>VLOOKUP(Table1_2[[#This Row],[Manufacturing Company]],Table5[#All],2,FALSE)</f>
        <v>USA</v>
      </c>
    </row>
    <row r="845" spans="1:9" x14ac:dyDescent="0.25">
      <c r="A845" t="s">
        <v>29</v>
      </c>
      <c r="B845" t="str">
        <f t="shared" si="13"/>
        <v>Volvo</v>
      </c>
      <c r="C845">
        <v>2007</v>
      </c>
      <c r="D845">
        <v>235443</v>
      </c>
      <c r="E845" t="s">
        <v>30</v>
      </c>
      <c r="F845" t="s">
        <v>13</v>
      </c>
      <c r="G845" t="s">
        <v>20</v>
      </c>
      <c r="H845">
        <v>51097</v>
      </c>
      <c r="I845" t="str">
        <f>VLOOKUP(Table1_2[[#This Row],[Manufacturing Company]],Table5[#All],2,FALSE)</f>
        <v>Sweden</v>
      </c>
    </row>
    <row r="846" spans="1:9" x14ac:dyDescent="0.25">
      <c r="A846" t="s">
        <v>11</v>
      </c>
      <c r="B846" t="str">
        <f t="shared" si="13"/>
        <v>Audi</v>
      </c>
      <c r="C846">
        <v>2009</v>
      </c>
      <c r="D846">
        <v>68402</v>
      </c>
      <c r="E846" t="s">
        <v>12</v>
      </c>
      <c r="F846" t="s">
        <v>13</v>
      </c>
      <c r="G846" t="s">
        <v>14</v>
      </c>
      <c r="H846">
        <v>47657</v>
      </c>
      <c r="I846" t="str">
        <f>VLOOKUP(Table1_2[[#This Row],[Manufacturing Company]],Table5[#All],2,FALSE)</f>
        <v>Germany</v>
      </c>
    </row>
    <row r="847" spans="1:9" x14ac:dyDescent="0.25">
      <c r="A847" t="s">
        <v>28</v>
      </c>
      <c r="B847" t="str">
        <f t="shared" si="13"/>
        <v>Tesla</v>
      </c>
      <c r="C847">
        <v>2006</v>
      </c>
      <c r="D847">
        <v>343386</v>
      </c>
      <c r="E847" t="s">
        <v>17</v>
      </c>
      <c r="F847" t="s">
        <v>13</v>
      </c>
      <c r="G847" t="s">
        <v>23</v>
      </c>
      <c r="H847">
        <v>77728</v>
      </c>
      <c r="I847" t="str">
        <f>VLOOKUP(Table1_2[[#This Row],[Manufacturing Company]],Table5[#All],2,FALSE)</f>
        <v>USA</v>
      </c>
    </row>
    <row r="848" spans="1:9" x14ac:dyDescent="0.25">
      <c r="A848" t="s">
        <v>31</v>
      </c>
      <c r="B848" t="str">
        <f t="shared" si="13"/>
        <v>BMW</v>
      </c>
      <c r="C848">
        <v>2019</v>
      </c>
      <c r="D848">
        <v>250771</v>
      </c>
      <c r="E848" t="s">
        <v>26</v>
      </c>
      <c r="F848" t="s">
        <v>13</v>
      </c>
      <c r="G848" t="s">
        <v>10</v>
      </c>
      <c r="H848">
        <v>77144</v>
      </c>
      <c r="I848" t="str">
        <f>VLOOKUP(Table1_2[[#This Row],[Manufacturing Company]],Table5[#All],2,FALSE)</f>
        <v>Germany</v>
      </c>
    </row>
    <row r="849" spans="1:9" x14ac:dyDescent="0.25">
      <c r="A849" t="s">
        <v>7</v>
      </c>
      <c r="B849" t="str">
        <f t="shared" si="13"/>
        <v>Jaguar</v>
      </c>
      <c r="C849">
        <v>2006</v>
      </c>
      <c r="D849">
        <v>97038</v>
      </c>
      <c r="E849" t="s">
        <v>26</v>
      </c>
      <c r="F849" t="s">
        <v>13</v>
      </c>
      <c r="G849" t="s">
        <v>10</v>
      </c>
      <c r="H849">
        <v>93576</v>
      </c>
      <c r="I849" t="str">
        <f>VLOOKUP(Table1_2[[#This Row],[Manufacturing Company]],Table5[#All],2,FALSE)</f>
        <v>UK</v>
      </c>
    </row>
    <row r="850" spans="1:9" x14ac:dyDescent="0.25">
      <c r="A850" t="s">
        <v>29</v>
      </c>
      <c r="B850" t="str">
        <f t="shared" si="13"/>
        <v>Volvo</v>
      </c>
      <c r="C850">
        <v>2014</v>
      </c>
      <c r="D850">
        <v>38198</v>
      </c>
      <c r="E850" t="s">
        <v>26</v>
      </c>
      <c r="F850" t="s">
        <v>9</v>
      </c>
      <c r="G850" t="s">
        <v>10</v>
      </c>
      <c r="H850">
        <v>103302</v>
      </c>
      <c r="I850" t="str">
        <f>VLOOKUP(Table1_2[[#This Row],[Manufacturing Company]],Table5[#All],2,FALSE)</f>
        <v>Sweden</v>
      </c>
    </row>
    <row r="851" spans="1:9" x14ac:dyDescent="0.25">
      <c r="A851" t="s">
        <v>16</v>
      </c>
      <c r="B851" t="str">
        <f t="shared" si="13"/>
        <v>BMW</v>
      </c>
      <c r="C851">
        <v>2018</v>
      </c>
      <c r="D851">
        <v>244687</v>
      </c>
      <c r="E851" t="s">
        <v>8</v>
      </c>
      <c r="F851" t="s">
        <v>13</v>
      </c>
      <c r="G851" t="s">
        <v>23</v>
      </c>
      <c r="H851">
        <v>124328</v>
      </c>
      <c r="I851" t="str">
        <f>VLOOKUP(Table1_2[[#This Row],[Manufacturing Company]],Table5[#All],2,FALSE)</f>
        <v>Germany</v>
      </c>
    </row>
    <row r="852" spans="1:9" x14ac:dyDescent="0.25">
      <c r="A852" t="s">
        <v>22</v>
      </c>
      <c r="B852" t="str">
        <f t="shared" si="13"/>
        <v>Mercedes</v>
      </c>
      <c r="C852">
        <v>2007</v>
      </c>
      <c r="D852">
        <v>365439</v>
      </c>
      <c r="E852" t="s">
        <v>8</v>
      </c>
      <c r="F852" t="s">
        <v>9</v>
      </c>
      <c r="G852" t="s">
        <v>14</v>
      </c>
      <c r="H852">
        <v>98793</v>
      </c>
      <c r="I852" t="str">
        <f>VLOOKUP(Table1_2[[#This Row],[Manufacturing Company]],Table5[#All],2,FALSE)</f>
        <v>Germany</v>
      </c>
    </row>
    <row r="853" spans="1:9" x14ac:dyDescent="0.25">
      <c r="A853" t="s">
        <v>28</v>
      </c>
      <c r="B853" t="str">
        <f t="shared" si="13"/>
        <v>Tesla</v>
      </c>
      <c r="C853">
        <v>2008</v>
      </c>
      <c r="D853">
        <v>117757</v>
      </c>
      <c r="E853" t="s">
        <v>12</v>
      </c>
      <c r="F853" t="s">
        <v>13</v>
      </c>
      <c r="G853" t="s">
        <v>10</v>
      </c>
      <c r="H853">
        <v>57903</v>
      </c>
      <c r="I853" t="str">
        <f>VLOOKUP(Table1_2[[#This Row],[Manufacturing Company]],Table5[#All],2,FALSE)</f>
        <v>USA</v>
      </c>
    </row>
    <row r="854" spans="1:9" x14ac:dyDescent="0.25">
      <c r="A854" t="s">
        <v>22</v>
      </c>
      <c r="B854" t="str">
        <f t="shared" si="13"/>
        <v>Mercedes</v>
      </c>
      <c r="C854">
        <v>2006</v>
      </c>
      <c r="D854">
        <v>108977</v>
      </c>
      <c r="E854" t="s">
        <v>30</v>
      </c>
      <c r="F854" t="s">
        <v>13</v>
      </c>
      <c r="G854" t="s">
        <v>14</v>
      </c>
      <c r="H854">
        <v>65607</v>
      </c>
      <c r="I854" t="str">
        <f>VLOOKUP(Table1_2[[#This Row],[Manufacturing Company]],Table5[#All],2,FALSE)</f>
        <v>Germany</v>
      </c>
    </row>
    <row r="855" spans="1:9" x14ac:dyDescent="0.25">
      <c r="A855" t="s">
        <v>16</v>
      </c>
      <c r="B855" t="str">
        <f t="shared" si="13"/>
        <v>BMW</v>
      </c>
      <c r="C855">
        <v>2022</v>
      </c>
      <c r="D855">
        <v>237206</v>
      </c>
      <c r="E855" t="s">
        <v>26</v>
      </c>
      <c r="F855" t="s">
        <v>9</v>
      </c>
      <c r="G855" t="s">
        <v>10</v>
      </c>
      <c r="H855">
        <v>57578</v>
      </c>
      <c r="I855" t="str">
        <f>VLOOKUP(Table1_2[[#This Row],[Manufacturing Company]],Table5[#All],2,FALSE)</f>
        <v>Germany</v>
      </c>
    </row>
    <row r="856" spans="1:9" x14ac:dyDescent="0.25">
      <c r="A856" t="s">
        <v>25</v>
      </c>
      <c r="B856" t="str">
        <f t="shared" si="13"/>
        <v>Audi</v>
      </c>
      <c r="C856">
        <v>2006</v>
      </c>
      <c r="D856">
        <v>381016</v>
      </c>
      <c r="E856" t="s">
        <v>26</v>
      </c>
      <c r="F856" t="s">
        <v>9</v>
      </c>
      <c r="G856" t="s">
        <v>14</v>
      </c>
      <c r="H856">
        <v>43336</v>
      </c>
      <c r="I856" t="str">
        <f>VLOOKUP(Table1_2[[#This Row],[Manufacturing Company]],Table5[#All],2,FALSE)</f>
        <v>Germany</v>
      </c>
    </row>
    <row r="857" spans="1:9" x14ac:dyDescent="0.25">
      <c r="A857" t="s">
        <v>7</v>
      </c>
      <c r="B857" t="str">
        <f t="shared" si="13"/>
        <v>Jaguar</v>
      </c>
      <c r="C857">
        <v>2014</v>
      </c>
      <c r="D857">
        <v>386840</v>
      </c>
      <c r="E857" t="s">
        <v>26</v>
      </c>
      <c r="F857" t="s">
        <v>13</v>
      </c>
      <c r="G857" t="s">
        <v>10</v>
      </c>
      <c r="H857">
        <v>35143</v>
      </c>
      <c r="I857" t="str">
        <f>VLOOKUP(Table1_2[[#This Row],[Manufacturing Company]],Table5[#All],2,FALSE)</f>
        <v>UK</v>
      </c>
    </row>
    <row r="858" spans="1:9" x14ac:dyDescent="0.25">
      <c r="A858" t="s">
        <v>18</v>
      </c>
      <c r="B858" t="str">
        <f t="shared" si="13"/>
        <v>Lexus</v>
      </c>
      <c r="C858">
        <v>2017</v>
      </c>
      <c r="D858">
        <v>118912</v>
      </c>
      <c r="E858" t="s">
        <v>12</v>
      </c>
      <c r="F858" t="s">
        <v>9</v>
      </c>
      <c r="G858" t="s">
        <v>20</v>
      </c>
      <c r="H858">
        <v>89615</v>
      </c>
      <c r="I858" t="str">
        <f>VLOOKUP(Table1_2[[#This Row],[Manufacturing Company]],Table5[#All],2,FALSE)</f>
        <v>Japan</v>
      </c>
    </row>
    <row r="859" spans="1:9" x14ac:dyDescent="0.25">
      <c r="A859" t="s">
        <v>27</v>
      </c>
      <c r="B859" t="str">
        <f t="shared" si="13"/>
        <v>Cadillac</v>
      </c>
      <c r="C859">
        <v>2017</v>
      </c>
      <c r="D859">
        <v>300952</v>
      </c>
      <c r="E859" t="s">
        <v>26</v>
      </c>
      <c r="F859" t="s">
        <v>13</v>
      </c>
      <c r="G859" t="s">
        <v>20</v>
      </c>
      <c r="H859">
        <v>91039</v>
      </c>
      <c r="I859" t="str">
        <f>VLOOKUP(Table1_2[[#This Row],[Manufacturing Company]],Table5[#All],2,FALSE)</f>
        <v>USA</v>
      </c>
    </row>
    <row r="860" spans="1:9" x14ac:dyDescent="0.25">
      <c r="A860" t="s">
        <v>25</v>
      </c>
      <c r="B860" t="str">
        <f t="shared" si="13"/>
        <v>Audi</v>
      </c>
      <c r="C860">
        <v>2008</v>
      </c>
      <c r="D860">
        <v>348616</v>
      </c>
      <c r="E860" t="s">
        <v>26</v>
      </c>
      <c r="F860" t="s">
        <v>13</v>
      </c>
      <c r="G860" t="s">
        <v>10</v>
      </c>
      <c r="H860">
        <v>83305</v>
      </c>
      <c r="I860" t="str">
        <f>VLOOKUP(Table1_2[[#This Row],[Manufacturing Company]],Table5[#All],2,FALSE)</f>
        <v>Germany</v>
      </c>
    </row>
    <row r="861" spans="1:9" x14ac:dyDescent="0.25">
      <c r="A861" t="s">
        <v>29</v>
      </c>
      <c r="B861" t="str">
        <f t="shared" si="13"/>
        <v>Volvo</v>
      </c>
      <c r="C861">
        <v>2018</v>
      </c>
      <c r="D861">
        <v>310426</v>
      </c>
      <c r="E861" t="s">
        <v>17</v>
      </c>
      <c r="F861" t="s">
        <v>9</v>
      </c>
      <c r="G861" t="s">
        <v>10</v>
      </c>
      <c r="H861">
        <v>31999</v>
      </c>
      <c r="I861" t="str">
        <f>VLOOKUP(Table1_2[[#This Row],[Manufacturing Company]],Table5[#All],2,FALSE)</f>
        <v>Sweden</v>
      </c>
    </row>
    <row r="862" spans="1:9" x14ac:dyDescent="0.25">
      <c r="A862" t="s">
        <v>29</v>
      </c>
      <c r="B862" t="str">
        <f t="shared" si="13"/>
        <v>Volvo</v>
      </c>
      <c r="C862">
        <v>2012</v>
      </c>
      <c r="D862">
        <v>102595</v>
      </c>
      <c r="E862" t="s">
        <v>26</v>
      </c>
      <c r="F862" t="s">
        <v>13</v>
      </c>
      <c r="G862" t="s">
        <v>14</v>
      </c>
      <c r="H862">
        <v>59685</v>
      </c>
      <c r="I862" t="str">
        <f>VLOOKUP(Table1_2[[#This Row],[Manufacturing Company]],Table5[#All],2,FALSE)</f>
        <v>Sweden</v>
      </c>
    </row>
    <row r="863" spans="1:9" x14ac:dyDescent="0.25">
      <c r="A863" t="s">
        <v>28</v>
      </c>
      <c r="B863" t="str">
        <f t="shared" si="13"/>
        <v>Tesla</v>
      </c>
      <c r="C863">
        <v>2005</v>
      </c>
      <c r="D863">
        <v>20344</v>
      </c>
      <c r="E863" t="s">
        <v>30</v>
      </c>
      <c r="F863" t="s">
        <v>9</v>
      </c>
      <c r="G863" t="s">
        <v>14</v>
      </c>
      <c r="H863">
        <v>107942</v>
      </c>
      <c r="I863" t="str">
        <f>VLOOKUP(Table1_2[[#This Row],[Manufacturing Company]],Table5[#All],2,FALSE)</f>
        <v>USA</v>
      </c>
    </row>
    <row r="864" spans="1:9" x14ac:dyDescent="0.25">
      <c r="A864" t="s">
        <v>16</v>
      </c>
      <c r="B864" t="str">
        <f t="shared" si="13"/>
        <v>BMW</v>
      </c>
      <c r="C864">
        <v>2019</v>
      </c>
      <c r="D864">
        <v>175824</v>
      </c>
      <c r="E864" t="s">
        <v>8</v>
      </c>
      <c r="F864" t="s">
        <v>13</v>
      </c>
      <c r="G864" t="s">
        <v>20</v>
      </c>
      <c r="H864">
        <v>32385</v>
      </c>
      <c r="I864" t="str">
        <f>VLOOKUP(Table1_2[[#This Row],[Manufacturing Company]],Table5[#All],2,FALSE)</f>
        <v>Germany</v>
      </c>
    </row>
    <row r="865" spans="1:9" x14ac:dyDescent="0.25">
      <c r="A865" t="s">
        <v>27</v>
      </c>
      <c r="B865" t="str">
        <f t="shared" si="13"/>
        <v>Cadillac</v>
      </c>
      <c r="C865">
        <v>2017</v>
      </c>
      <c r="D865">
        <v>100309</v>
      </c>
      <c r="E865" t="s">
        <v>8</v>
      </c>
      <c r="F865" t="s">
        <v>13</v>
      </c>
      <c r="G865" t="s">
        <v>14</v>
      </c>
      <c r="H865">
        <v>127236</v>
      </c>
      <c r="I865" t="str">
        <f>VLOOKUP(Table1_2[[#This Row],[Manufacturing Company]],Table5[#All],2,FALSE)</f>
        <v>USA</v>
      </c>
    </row>
    <row r="866" spans="1:9" x14ac:dyDescent="0.25">
      <c r="A866" t="s">
        <v>18</v>
      </c>
      <c r="B866" t="str">
        <f t="shared" si="13"/>
        <v>Lexus</v>
      </c>
      <c r="C866">
        <v>2019</v>
      </c>
      <c r="D866">
        <v>95462</v>
      </c>
      <c r="E866" t="s">
        <v>26</v>
      </c>
      <c r="F866" t="s">
        <v>9</v>
      </c>
      <c r="G866" t="s">
        <v>14</v>
      </c>
      <c r="H866">
        <v>115388</v>
      </c>
      <c r="I866" t="str">
        <f>VLOOKUP(Table1_2[[#This Row],[Manufacturing Company]],Table5[#All],2,FALSE)</f>
        <v>Japan</v>
      </c>
    </row>
    <row r="867" spans="1:9" x14ac:dyDescent="0.25">
      <c r="A867" t="s">
        <v>31</v>
      </c>
      <c r="B867" t="str">
        <f t="shared" si="13"/>
        <v>BMW</v>
      </c>
      <c r="C867">
        <v>2018</v>
      </c>
      <c r="D867">
        <v>86365</v>
      </c>
      <c r="E867" t="s">
        <v>17</v>
      </c>
      <c r="F867" t="s">
        <v>13</v>
      </c>
      <c r="G867" t="s">
        <v>14</v>
      </c>
      <c r="H867">
        <v>62186</v>
      </c>
      <c r="I867" t="str">
        <f>VLOOKUP(Table1_2[[#This Row],[Manufacturing Company]],Table5[#All],2,FALSE)</f>
        <v>Germany</v>
      </c>
    </row>
    <row r="868" spans="1:9" x14ac:dyDescent="0.25">
      <c r="A868" t="s">
        <v>21</v>
      </c>
      <c r="B868" t="str">
        <f t="shared" si="13"/>
        <v>BMW</v>
      </c>
      <c r="C868">
        <v>2008</v>
      </c>
      <c r="D868">
        <v>307329</v>
      </c>
      <c r="E868" t="s">
        <v>26</v>
      </c>
      <c r="F868" t="s">
        <v>9</v>
      </c>
      <c r="G868" t="s">
        <v>10</v>
      </c>
      <c r="H868">
        <v>64685</v>
      </c>
      <c r="I868" t="str">
        <f>VLOOKUP(Table1_2[[#This Row],[Manufacturing Company]],Table5[#All],2,FALSE)</f>
        <v>Germany</v>
      </c>
    </row>
    <row r="869" spans="1:9" x14ac:dyDescent="0.25">
      <c r="A869" t="s">
        <v>11</v>
      </c>
      <c r="B869" t="str">
        <f t="shared" si="13"/>
        <v>Audi</v>
      </c>
      <c r="C869">
        <v>2015</v>
      </c>
      <c r="D869">
        <v>302205</v>
      </c>
      <c r="E869" t="s">
        <v>26</v>
      </c>
      <c r="F869" t="s">
        <v>9</v>
      </c>
      <c r="G869" t="s">
        <v>10</v>
      </c>
      <c r="H869">
        <v>23577</v>
      </c>
      <c r="I869" t="str">
        <f>VLOOKUP(Table1_2[[#This Row],[Manufacturing Company]],Table5[#All],2,FALSE)</f>
        <v>Germany</v>
      </c>
    </row>
    <row r="870" spans="1:9" x14ac:dyDescent="0.25">
      <c r="A870" t="s">
        <v>18</v>
      </c>
      <c r="B870" t="str">
        <f t="shared" si="13"/>
        <v>Lexus</v>
      </c>
      <c r="C870">
        <v>2005</v>
      </c>
      <c r="D870">
        <v>327337</v>
      </c>
      <c r="E870" t="s">
        <v>8</v>
      </c>
      <c r="F870" t="s">
        <v>9</v>
      </c>
      <c r="G870" t="s">
        <v>10</v>
      </c>
      <c r="H870">
        <v>72513</v>
      </c>
      <c r="I870" t="str">
        <f>VLOOKUP(Table1_2[[#This Row],[Manufacturing Company]],Table5[#All],2,FALSE)</f>
        <v>Japan</v>
      </c>
    </row>
    <row r="871" spans="1:9" x14ac:dyDescent="0.25">
      <c r="A871" t="s">
        <v>29</v>
      </c>
      <c r="B871" t="str">
        <f t="shared" si="13"/>
        <v>Volvo</v>
      </c>
      <c r="C871">
        <v>2019</v>
      </c>
      <c r="D871">
        <v>117249</v>
      </c>
      <c r="E871" t="s">
        <v>17</v>
      </c>
      <c r="F871" t="s">
        <v>13</v>
      </c>
      <c r="G871" t="s">
        <v>10</v>
      </c>
      <c r="H871">
        <v>30745</v>
      </c>
      <c r="I871" t="str">
        <f>VLOOKUP(Table1_2[[#This Row],[Manufacturing Company]],Table5[#All],2,FALSE)</f>
        <v>Sweden</v>
      </c>
    </row>
    <row r="872" spans="1:9" x14ac:dyDescent="0.25">
      <c r="A872" t="s">
        <v>21</v>
      </c>
      <c r="B872" t="str">
        <f t="shared" si="13"/>
        <v>BMW</v>
      </c>
      <c r="C872">
        <v>2021</v>
      </c>
      <c r="D872">
        <v>393494</v>
      </c>
      <c r="E872" t="s">
        <v>12</v>
      </c>
      <c r="F872" t="s">
        <v>9</v>
      </c>
      <c r="G872" t="s">
        <v>14</v>
      </c>
      <c r="H872">
        <v>93055</v>
      </c>
      <c r="I872" t="str">
        <f>VLOOKUP(Table1_2[[#This Row],[Manufacturing Company]],Table5[#All],2,FALSE)</f>
        <v>Germany</v>
      </c>
    </row>
    <row r="873" spans="1:9" x14ac:dyDescent="0.25">
      <c r="A873" t="s">
        <v>29</v>
      </c>
      <c r="B873" t="str">
        <f t="shared" si="13"/>
        <v>Volvo</v>
      </c>
      <c r="C873">
        <v>2015</v>
      </c>
      <c r="D873">
        <v>220975</v>
      </c>
      <c r="E873" t="s">
        <v>30</v>
      </c>
      <c r="F873" t="s">
        <v>13</v>
      </c>
      <c r="G873" t="s">
        <v>10</v>
      </c>
      <c r="H873">
        <v>123757</v>
      </c>
      <c r="I873" t="str">
        <f>VLOOKUP(Table1_2[[#This Row],[Manufacturing Company]],Table5[#All],2,FALSE)</f>
        <v>Sweden</v>
      </c>
    </row>
    <row r="874" spans="1:9" x14ac:dyDescent="0.25">
      <c r="A874" t="s">
        <v>27</v>
      </c>
      <c r="B874" t="str">
        <f t="shared" si="13"/>
        <v>Cadillac</v>
      </c>
      <c r="C874">
        <v>2023</v>
      </c>
      <c r="D874">
        <v>94754</v>
      </c>
      <c r="E874" t="s">
        <v>17</v>
      </c>
      <c r="F874" t="s">
        <v>13</v>
      </c>
      <c r="G874" t="s">
        <v>10</v>
      </c>
      <c r="H874">
        <v>95759</v>
      </c>
      <c r="I874" t="str">
        <f>VLOOKUP(Table1_2[[#This Row],[Manufacturing Company]],Table5[#All],2,FALSE)</f>
        <v>USA</v>
      </c>
    </row>
    <row r="875" spans="1:9" x14ac:dyDescent="0.25">
      <c r="A875" t="s">
        <v>27</v>
      </c>
      <c r="B875" t="str">
        <f t="shared" si="13"/>
        <v>Cadillac</v>
      </c>
      <c r="C875">
        <v>2011</v>
      </c>
      <c r="D875">
        <v>57853</v>
      </c>
      <c r="E875" t="s">
        <v>17</v>
      </c>
      <c r="F875" t="s">
        <v>13</v>
      </c>
      <c r="G875" t="s">
        <v>14</v>
      </c>
      <c r="H875">
        <v>20903</v>
      </c>
      <c r="I875" t="str">
        <f>VLOOKUP(Table1_2[[#This Row],[Manufacturing Company]],Table5[#All],2,FALSE)</f>
        <v>USA</v>
      </c>
    </row>
    <row r="876" spans="1:9" x14ac:dyDescent="0.25">
      <c r="A876" t="s">
        <v>7</v>
      </c>
      <c r="B876" t="str">
        <f t="shared" si="13"/>
        <v>Jaguar</v>
      </c>
      <c r="C876">
        <v>2008</v>
      </c>
      <c r="D876">
        <v>389200</v>
      </c>
      <c r="E876" t="s">
        <v>17</v>
      </c>
      <c r="F876" t="s">
        <v>13</v>
      </c>
      <c r="G876" t="s">
        <v>20</v>
      </c>
      <c r="H876">
        <v>136254</v>
      </c>
      <c r="I876" t="str">
        <f>VLOOKUP(Table1_2[[#This Row],[Manufacturing Company]],Table5[#All],2,FALSE)</f>
        <v>UK</v>
      </c>
    </row>
    <row r="877" spans="1:9" x14ac:dyDescent="0.25">
      <c r="A877" t="s">
        <v>28</v>
      </c>
      <c r="B877" t="str">
        <f t="shared" si="13"/>
        <v>Tesla</v>
      </c>
      <c r="C877">
        <v>2008</v>
      </c>
      <c r="D877">
        <v>228923</v>
      </c>
      <c r="E877" t="s">
        <v>26</v>
      </c>
      <c r="F877" t="s">
        <v>13</v>
      </c>
      <c r="G877" t="s">
        <v>14</v>
      </c>
      <c r="H877">
        <v>13476</v>
      </c>
      <c r="I877" t="str">
        <f>VLOOKUP(Table1_2[[#This Row],[Manufacturing Company]],Table5[#All],2,FALSE)</f>
        <v>USA</v>
      </c>
    </row>
    <row r="878" spans="1:9" x14ac:dyDescent="0.25">
      <c r="A878" t="s">
        <v>31</v>
      </c>
      <c r="B878" t="str">
        <f t="shared" si="13"/>
        <v>BMW</v>
      </c>
      <c r="C878">
        <v>2005</v>
      </c>
      <c r="D878">
        <v>176418</v>
      </c>
      <c r="E878" t="s">
        <v>8</v>
      </c>
      <c r="F878" t="s">
        <v>9</v>
      </c>
      <c r="G878" t="s">
        <v>14</v>
      </c>
      <c r="H878">
        <v>101547</v>
      </c>
      <c r="I878" t="str">
        <f>VLOOKUP(Table1_2[[#This Row],[Manufacturing Company]],Table5[#All],2,FALSE)</f>
        <v>Germany</v>
      </c>
    </row>
    <row r="879" spans="1:9" x14ac:dyDescent="0.25">
      <c r="A879" t="s">
        <v>15</v>
      </c>
      <c r="B879" t="str">
        <f t="shared" si="13"/>
        <v>BMW</v>
      </c>
      <c r="C879">
        <v>2007</v>
      </c>
      <c r="D879">
        <v>349586</v>
      </c>
      <c r="E879" t="s">
        <v>17</v>
      </c>
      <c r="F879" t="s">
        <v>13</v>
      </c>
      <c r="G879" t="s">
        <v>14</v>
      </c>
      <c r="H879">
        <v>124125</v>
      </c>
      <c r="I879" t="str">
        <f>VLOOKUP(Table1_2[[#This Row],[Manufacturing Company]],Table5[#All],2,FALSE)</f>
        <v>Germany</v>
      </c>
    </row>
    <row r="880" spans="1:9" x14ac:dyDescent="0.25">
      <c r="A880" t="s">
        <v>29</v>
      </c>
      <c r="B880" t="str">
        <f t="shared" si="13"/>
        <v>Volvo</v>
      </c>
      <c r="C880">
        <v>2023</v>
      </c>
      <c r="D880">
        <v>311801</v>
      </c>
      <c r="E880" t="s">
        <v>17</v>
      </c>
      <c r="F880" t="s">
        <v>9</v>
      </c>
      <c r="G880" t="s">
        <v>20</v>
      </c>
      <c r="H880">
        <v>106818</v>
      </c>
      <c r="I880" t="str">
        <f>VLOOKUP(Table1_2[[#This Row],[Manufacturing Company]],Table5[#All],2,FALSE)</f>
        <v>Sweden</v>
      </c>
    </row>
    <row r="881" spans="1:9" x14ac:dyDescent="0.25">
      <c r="A881" t="s">
        <v>31</v>
      </c>
      <c r="B881" t="str">
        <f t="shared" si="13"/>
        <v>BMW</v>
      </c>
      <c r="C881">
        <v>2011</v>
      </c>
      <c r="D881">
        <v>44511</v>
      </c>
      <c r="E881" t="s">
        <v>8</v>
      </c>
      <c r="F881" t="s">
        <v>13</v>
      </c>
      <c r="G881" t="s">
        <v>20</v>
      </c>
      <c r="H881">
        <v>27082</v>
      </c>
      <c r="I881" t="str">
        <f>VLOOKUP(Table1_2[[#This Row],[Manufacturing Company]],Table5[#All],2,FALSE)</f>
        <v>Germany</v>
      </c>
    </row>
    <row r="882" spans="1:9" x14ac:dyDescent="0.25">
      <c r="A882" t="s">
        <v>22</v>
      </c>
      <c r="B882" t="str">
        <f t="shared" si="13"/>
        <v>Mercedes</v>
      </c>
      <c r="C882">
        <v>2023</v>
      </c>
      <c r="D882">
        <v>340731</v>
      </c>
      <c r="E882" t="s">
        <v>26</v>
      </c>
      <c r="F882" t="s">
        <v>13</v>
      </c>
      <c r="G882" t="s">
        <v>23</v>
      </c>
      <c r="H882">
        <v>13412</v>
      </c>
      <c r="I882" t="str">
        <f>VLOOKUP(Table1_2[[#This Row],[Manufacturing Company]],Table5[#All],2,FALSE)</f>
        <v>Germany</v>
      </c>
    </row>
    <row r="883" spans="1:9" x14ac:dyDescent="0.25">
      <c r="A883" t="s">
        <v>29</v>
      </c>
      <c r="B883" t="str">
        <f t="shared" si="13"/>
        <v>Volvo</v>
      </c>
      <c r="C883">
        <v>2009</v>
      </c>
      <c r="D883">
        <v>163963</v>
      </c>
      <c r="E883" t="s">
        <v>12</v>
      </c>
      <c r="F883" t="s">
        <v>13</v>
      </c>
      <c r="G883" t="s">
        <v>14</v>
      </c>
      <c r="H883">
        <v>123084</v>
      </c>
      <c r="I883" t="str">
        <f>VLOOKUP(Table1_2[[#This Row],[Manufacturing Company]],Table5[#All],2,FALSE)</f>
        <v>Sweden</v>
      </c>
    </row>
    <row r="884" spans="1:9" x14ac:dyDescent="0.25">
      <c r="A884" t="s">
        <v>21</v>
      </c>
      <c r="B884" t="str">
        <f t="shared" si="13"/>
        <v>BMW</v>
      </c>
      <c r="C884">
        <v>2021</v>
      </c>
      <c r="D884">
        <v>128874</v>
      </c>
      <c r="E884" t="s">
        <v>12</v>
      </c>
      <c r="F884" t="s">
        <v>9</v>
      </c>
      <c r="G884" t="s">
        <v>20</v>
      </c>
      <c r="H884">
        <v>64701</v>
      </c>
      <c r="I884" t="str">
        <f>VLOOKUP(Table1_2[[#This Row],[Manufacturing Company]],Table5[#All],2,FALSE)</f>
        <v>Germany</v>
      </c>
    </row>
    <row r="885" spans="1:9" x14ac:dyDescent="0.25">
      <c r="A885" t="s">
        <v>31</v>
      </c>
      <c r="B885" t="str">
        <f t="shared" si="13"/>
        <v>BMW</v>
      </c>
      <c r="C885">
        <v>2013</v>
      </c>
      <c r="D885">
        <v>295002</v>
      </c>
      <c r="E885" t="s">
        <v>12</v>
      </c>
      <c r="F885" t="s">
        <v>13</v>
      </c>
      <c r="G885" t="s">
        <v>14</v>
      </c>
      <c r="H885">
        <v>117794</v>
      </c>
      <c r="I885" t="str">
        <f>VLOOKUP(Table1_2[[#This Row],[Manufacturing Company]],Table5[#All],2,FALSE)</f>
        <v>Germany</v>
      </c>
    </row>
    <row r="886" spans="1:9" x14ac:dyDescent="0.25">
      <c r="A886" t="s">
        <v>18</v>
      </c>
      <c r="B886" t="str">
        <f t="shared" si="13"/>
        <v>Lexus</v>
      </c>
      <c r="C886">
        <v>2016</v>
      </c>
      <c r="D886">
        <v>293703</v>
      </c>
      <c r="E886" t="s">
        <v>17</v>
      </c>
      <c r="F886" t="s">
        <v>13</v>
      </c>
      <c r="G886" t="s">
        <v>23</v>
      </c>
      <c r="H886">
        <v>39353</v>
      </c>
      <c r="I886" t="str">
        <f>VLOOKUP(Table1_2[[#This Row],[Manufacturing Company]],Table5[#All],2,FALSE)</f>
        <v>Japan</v>
      </c>
    </row>
    <row r="887" spans="1:9" x14ac:dyDescent="0.25">
      <c r="A887" t="s">
        <v>31</v>
      </c>
      <c r="B887" t="str">
        <f t="shared" si="13"/>
        <v>BMW</v>
      </c>
      <c r="C887">
        <v>2018</v>
      </c>
      <c r="D887">
        <v>80430</v>
      </c>
      <c r="E887" t="s">
        <v>17</v>
      </c>
      <c r="F887" t="s">
        <v>9</v>
      </c>
      <c r="G887" t="s">
        <v>14</v>
      </c>
      <c r="H887">
        <v>26699</v>
      </c>
      <c r="I887" t="str">
        <f>VLOOKUP(Table1_2[[#This Row],[Manufacturing Company]],Table5[#All],2,FALSE)</f>
        <v>Germany</v>
      </c>
    </row>
    <row r="888" spans="1:9" x14ac:dyDescent="0.25">
      <c r="A888" t="s">
        <v>18</v>
      </c>
      <c r="B888" t="str">
        <f t="shared" si="13"/>
        <v>Lexus</v>
      </c>
      <c r="C888">
        <v>2020</v>
      </c>
      <c r="D888">
        <v>128970</v>
      </c>
      <c r="E888" t="s">
        <v>17</v>
      </c>
      <c r="F888" t="s">
        <v>13</v>
      </c>
      <c r="G888" t="s">
        <v>20</v>
      </c>
      <c r="H888">
        <v>46747</v>
      </c>
      <c r="I888" t="str">
        <f>VLOOKUP(Table1_2[[#This Row],[Manufacturing Company]],Table5[#All],2,FALSE)</f>
        <v>Japan</v>
      </c>
    </row>
    <row r="889" spans="1:9" x14ac:dyDescent="0.25">
      <c r="A889" t="s">
        <v>27</v>
      </c>
      <c r="B889" t="str">
        <f t="shared" si="13"/>
        <v>Cadillac</v>
      </c>
      <c r="C889">
        <v>2019</v>
      </c>
      <c r="D889">
        <v>92327</v>
      </c>
      <c r="E889" t="s">
        <v>8</v>
      </c>
      <c r="F889" t="s">
        <v>13</v>
      </c>
      <c r="G889" t="s">
        <v>10</v>
      </c>
      <c r="H889">
        <v>146025</v>
      </c>
      <c r="I889" t="str">
        <f>VLOOKUP(Table1_2[[#This Row],[Manufacturing Company]],Table5[#All],2,FALSE)</f>
        <v>USA</v>
      </c>
    </row>
    <row r="890" spans="1:9" x14ac:dyDescent="0.25">
      <c r="A890" t="s">
        <v>16</v>
      </c>
      <c r="B890" t="str">
        <f t="shared" si="13"/>
        <v>BMW</v>
      </c>
      <c r="C890">
        <v>2010</v>
      </c>
      <c r="D890">
        <v>175447</v>
      </c>
      <c r="E890" t="s">
        <v>26</v>
      </c>
      <c r="F890" t="s">
        <v>13</v>
      </c>
      <c r="G890" t="s">
        <v>14</v>
      </c>
      <c r="H890">
        <v>137056</v>
      </c>
      <c r="I890" t="str">
        <f>VLOOKUP(Table1_2[[#This Row],[Manufacturing Company]],Table5[#All],2,FALSE)</f>
        <v>Germany</v>
      </c>
    </row>
    <row r="891" spans="1:9" x14ac:dyDescent="0.25">
      <c r="A891" t="s">
        <v>18</v>
      </c>
      <c r="B891" t="str">
        <f t="shared" si="13"/>
        <v>Lexus</v>
      </c>
      <c r="C891">
        <v>2012</v>
      </c>
      <c r="D891">
        <v>347527</v>
      </c>
      <c r="E891" t="s">
        <v>17</v>
      </c>
      <c r="F891" t="s">
        <v>9</v>
      </c>
      <c r="G891" t="s">
        <v>23</v>
      </c>
      <c r="H891">
        <v>86354</v>
      </c>
      <c r="I891" t="str">
        <f>VLOOKUP(Table1_2[[#This Row],[Manufacturing Company]],Table5[#All],2,FALSE)</f>
        <v>Japan</v>
      </c>
    </row>
    <row r="892" spans="1:9" x14ac:dyDescent="0.25">
      <c r="A892" t="s">
        <v>25</v>
      </c>
      <c r="B892" t="str">
        <f t="shared" si="13"/>
        <v>Audi</v>
      </c>
      <c r="C892">
        <v>2009</v>
      </c>
      <c r="D892">
        <v>195679</v>
      </c>
      <c r="E892" t="s">
        <v>17</v>
      </c>
      <c r="F892" t="s">
        <v>13</v>
      </c>
      <c r="G892" t="s">
        <v>14</v>
      </c>
      <c r="H892">
        <v>20757</v>
      </c>
      <c r="I892" t="str">
        <f>VLOOKUP(Table1_2[[#This Row],[Manufacturing Company]],Table5[#All],2,FALSE)</f>
        <v>Germany</v>
      </c>
    </row>
    <row r="893" spans="1:9" x14ac:dyDescent="0.25">
      <c r="A893" t="s">
        <v>15</v>
      </c>
      <c r="B893" t="str">
        <f t="shared" si="13"/>
        <v>BMW</v>
      </c>
      <c r="C893">
        <v>2006</v>
      </c>
      <c r="D893">
        <v>373296</v>
      </c>
      <c r="E893" t="s">
        <v>26</v>
      </c>
      <c r="F893" t="s">
        <v>13</v>
      </c>
      <c r="G893" t="s">
        <v>20</v>
      </c>
      <c r="H893">
        <v>141724</v>
      </c>
      <c r="I893" t="str">
        <f>VLOOKUP(Table1_2[[#This Row],[Manufacturing Company]],Table5[#All],2,FALSE)</f>
        <v>Germany</v>
      </c>
    </row>
    <row r="894" spans="1:9" x14ac:dyDescent="0.25">
      <c r="A894" t="s">
        <v>25</v>
      </c>
      <c r="B894" t="str">
        <f t="shared" si="13"/>
        <v>Audi</v>
      </c>
      <c r="C894">
        <v>2006</v>
      </c>
      <c r="D894">
        <v>133199</v>
      </c>
      <c r="E894" t="s">
        <v>17</v>
      </c>
      <c r="F894" t="s">
        <v>9</v>
      </c>
      <c r="G894" t="s">
        <v>20</v>
      </c>
      <c r="H894">
        <v>39641</v>
      </c>
      <c r="I894" t="str">
        <f>VLOOKUP(Table1_2[[#This Row],[Manufacturing Company]],Table5[#All],2,FALSE)</f>
        <v>Germany</v>
      </c>
    </row>
    <row r="895" spans="1:9" x14ac:dyDescent="0.25">
      <c r="A895" t="s">
        <v>21</v>
      </c>
      <c r="B895" t="str">
        <f t="shared" si="13"/>
        <v>BMW</v>
      </c>
      <c r="C895">
        <v>2009</v>
      </c>
      <c r="D895">
        <v>307831</v>
      </c>
      <c r="E895" t="s">
        <v>26</v>
      </c>
      <c r="F895" t="s">
        <v>9</v>
      </c>
      <c r="G895" t="s">
        <v>23</v>
      </c>
      <c r="H895">
        <v>26736</v>
      </c>
      <c r="I895" t="str">
        <f>VLOOKUP(Table1_2[[#This Row],[Manufacturing Company]],Table5[#All],2,FALSE)</f>
        <v>Germany</v>
      </c>
    </row>
    <row r="896" spans="1:9" x14ac:dyDescent="0.25">
      <c r="A896" t="s">
        <v>11</v>
      </c>
      <c r="B896" t="str">
        <f t="shared" si="13"/>
        <v>Audi</v>
      </c>
      <c r="C896">
        <v>2014</v>
      </c>
      <c r="D896">
        <v>288201</v>
      </c>
      <c r="E896" t="s">
        <v>17</v>
      </c>
      <c r="F896" t="s">
        <v>9</v>
      </c>
      <c r="G896" t="s">
        <v>14</v>
      </c>
      <c r="H896">
        <v>128850</v>
      </c>
      <c r="I896" t="str">
        <f>VLOOKUP(Table1_2[[#This Row],[Manufacturing Company]],Table5[#All],2,FALSE)</f>
        <v>Germany</v>
      </c>
    </row>
    <row r="897" spans="1:9" x14ac:dyDescent="0.25">
      <c r="A897" t="s">
        <v>21</v>
      </c>
      <c r="B897" t="str">
        <f t="shared" si="13"/>
        <v>BMW</v>
      </c>
      <c r="C897">
        <v>2023</v>
      </c>
      <c r="D897">
        <v>111528</v>
      </c>
      <c r="E897" t="s">
        <v>12</v>
      </c>
      <c r="F897" t="s">
        <v>13</v>
      </c>
      <c r="G897" t="s">
        <v>20</v>
      </c>
      <c r="H897">
        <v>60003</v>
      </c>
      <c r="I897" t="str">
        <f>VLOOKUP(Table1_2[[#This Row],[Manufacturing Company]],Table5[#All],2,FALSE)</f>
        <v>Germany</v>
      </c>
    </row>
    <row r="898" spans="1:9" x14ac:dyDescent="0.25">
      <c r="A898" t="s">
        <v>16</v>
      </c>
      <c r="B898" t="str">
        <f t="shared" ref="B898:B961" si="14">LEFT(A898, FIND(" ", A898) - 1)</f>
        <v>BMW</v>
      </c>
      <c r="C898">
        <v>2018</v>
      </c>
      <c r="D898">
        <v>172878</v>
      </c>
      <c r="E898" t="s">
        <v>17</v>
      </c>
      <c r="F898" t="s">
        <v>13</v>
      </c>
      <c r="G898" t="s">
        <v>20</v>
      </c>
      <c r="H898">
        <v>16519</v>
      </c>
      <c r="I898" t="str">
        <f>VLOOKUP(Table1_2[[#This Row],[Manufacturing Company]],Table5[#All],2,FALSE)</f>
        <v>Germany</v>
      </c>
    </row>
    <row r="899" spans="1:9" x14ac:dyDescent="0.25">
      <c r="A899" t="s">
        <v>28</v>
      </c>
      <c r="B899" t="str">
        <f t="shared" si="14"/>
        <v>Tesla</v>
      </c>
      <c r="C899">
        <v>2021</v>
      </c>
      <c r="D899">
        <v>296474</v>
      </c>
      <c r="E899" t="s">
        <v>17</v>
      </c>
      <c r="F899" t="s">
        <v>9</v>
      </c>
      <c r="G899" t="s">
        <v>10</v>
      </c>
      <c r="H899">
        <v>108502</v>
      </c>
      <c r="I899" t="str">
        <f>VLOOKUP(Table1_2[[#This Row],[Manufacturing Company]],Table5[#All],2,FALSE)</f>
        <v>USA</v>
      </c>
    </row>
    <row r="900" spans="1:9" x14ac:dyDescent="0.25">
      <c r="A900" t="s">
        <v>29</v>
      </c>
      <c r="B900" t="str">
        <f t="shared" si="14"/>
        <v>Volvo</v>
      </c>
      <c r="C900">
        <v>2016</v>
      </c>
      <c r="D900">
        <v>166512</v>
      </c>
      <c r="E900" t="s">
        <v>26</v>
      </c>
      <c r="F900" t="s">
        <v>13</v>
      </c>
      <c r="G900" t="s">
        <v>10</v>
      </c>
      <c r="H900">
        <v>70083</v>
      </c>
      <c r="I900" t="str">
        <f>VLOOKUP(Table1_2[[#This Row],[Manufacturing Company]],Table5[#All],2,FALSE)</f>
        <v>Sweden</v>
      </c>
    </row>
    <row r="901" spans="1:9" x14ac:dyDescent="0.25">
      <c r="A901" t="s">
        <v>25</v>
      </c>
      <c r="B901" t="str">
        <f t="shared" si="14"/>
        <v>Audi</v>
      </c>
      <c r="C901">
        <v>2014</v>
      </c>
      <c r="D901">
        <v>144868</v>
      </c>
      <c r="E901" t="s">
        <v>17</v>
      </c>
      <c r="F901" t="s">
        <v>9</v>
      </c>
      <c r="G901" t="s">
        <v>23</v>
      </c>
      <c r="H901">
        <v>149032</v>
      </c>
      <c r="I901" t="str">
        <f>VLOOKUP(Table1_2[[#This Row],[Manufacturing Company]],Table5[#All],2,FALSE)</f>
        <v>Germany</v>
      </c>
    </row>
    <row r="902" spans="1:9" x14ac:dyDescent="0.25">
      <c r="A902" t="s">
        <v>21</v>
      </c>
      <c r="B902" t="str">
        <f t="shared" si="14"/>
        <v>BMW</v>
      </c>
      <c r="C902">
        <v>2023</v>
      </c>
      <c r="D902">
        <v>224087</v>
      </c>
      <c r="E902" t="s">
        <v>8</v>
      </c>
      <c r="F902" t="s">
        <v>13</v>
      </c>
      <c r="G902" t="s">
        <v>10</v>
      </c>
      <c r="H902">
        <v>48080</v>
      </c>
      <c r="I902" t="str">
        <f>VLOOKUP(Table1_2[[#This Row],[Manufacturing Company]],Table5[#All],2,FALSE)</f>
        <v>Germany</v>
      </c>
    </row>
    <row r="903" spans="1:9" x14ac:dyDescent="0.25">
      <c r="A903" t="s">
        <v>16</v>
      </c>
      <c r="B903" t="str">
        <f t="shared" si="14"/>
        <v>BMW</v>
      </c>
      <c r="C903">
        <v>2022</v>
      </c>
      <c r="D903">
        <v>69045</v>
      </c>
      <c r="E903" t="s">
        <v>8</v>
      </c>
      <c r="F903" t="s">
        <v>13</v>
      </c>
      <c r="G903" t="s">
        <v>20</v>
      </c>
      <c r="H903">
        <v>28153</v>
      </c>
      <c r="I903" t="str">
        <f>VLOOKUP(Table1_2[[#This Row],[Manufacturing Company]],Table5[#All],2,FALSE)</f>
        <v>Germany</v>
      </c>
    </row>
    <row r="904" spans="1:9" x14ac:dyDescent="0.25">
      <c r="A904" t="s">
        <v>29</v>
      </c>
      <c r="B904" t="str">
        <f t="shared" si="14"/>
        <v>Volvo</v>
      </c>
      <c r="C904">
        <v>2009</v>
      </c>
      <c r="D904">
        <v>261430</v>
      </c>
      <c r="E904" t="s">
        <v>26</v>
      </c>
      <c r="F904" t="s">
        <v>13</v>
      </c>
      <c r="G904" t="s">
        <v>14</v>
      </c>
      <c r="H904">
        <v>82193</v>
      </c>
      <c r="I904" t="str">
        <f>VLOOKUP(Table1_2[[#This Row],[Manufacturing Company]],Table5[#All],2,FALSE)</f>
        <v>Sweden</v>
      </c>
    </row>
    <row r="905" spans="1:9" x14ac:dyDescent="0.25">
      <c r="A905" t="s">
        <v>7</v>
      </c>
      <c r="B905" t="str">
        <f t="shared" si="14"/>
        <v>Jaguar</v>
      </c>
      <c r="C905">
        <v>2009</v>
      </c>
      <c r="D905">
        <v>384996</v>
      </c>
      <c r="E905" t="s">
        <v>26</v>
      </c>
      <c r="F905" t="s">
        <v>13</v>
      </c>
      <c r="G905" t="s">
        <v>10</v>
      </c>
      <c r="H905">
        <v>92305</v>
      </c>
      <c r="I905" t="str">
        <f>VLOOKUP(Table1_2[[#This Row],[Manufacturing Company]],Table5[#All],2,FALSE)</f>
        <v>UK</v>
      </c>
    </row>
    <row r="906" spans="1:9" x14ac:dyDescent="0.25">
      <c r="A906" t="s">
        <v>16</v>
      </c>
      <c r="B906" t="str">
        <f t="shared" si="14"/>
        <v>BMW</v>
      </c>
      <c r="C906">
        <v>2020</v>
      </c>
      <c r="D906">
        <v>342959</v>
      </c>
      <c r="E906" t="s">
        <v>12</v>
      </c>
      <c r="F906" t="s">
        <v>13</v>
      </c>
      <c r="G906" t="s">
        <v>10</v>
      </c>
      <c r="H906">
        <v>44691</v>
      </c>
      <c r="I906" t="str">
        <f>VLOOKUP(Table1_2[[#This Row],[Manufacturing Company]],Table5[#All],2,FALSE)</f>
        <v>Germany</v>
      </c>
    </row>
    <row r="907" spans="1:9" x14ac:dyDescent="0.25">
      <c r="A907" t="s">
        <v>29</v>
      </c>
      <c r="B907" t="str">
        <f t="shared" si="14"/>
        <v>Volvo</v>
      </c>
      <c r="C907">
        <v>2014</v>
      </c>
      <c r="D907">
        <v>247759</v>
      </c>
      <c r="E907" t="s">
        <v>26</v>
      </c>
      <c r="F907" t="s">
        <v>9</v>
      </c>
      <c r="G907" t="s">
        <v>10</v>
      </c>
      <c r="H907">
        <v>125554</v>
      </c>
      <c r="I907" t="str">
        <f>VLOOKUP(Table1_2[[#This Row],[Manufacturing Company]],Table5[#All],2,FALSE)</f>
        <v>Sweden</v>
      </c>
    </row>
    <row r="908" spans="1:9" x14ac:dyDescent="0.25">
      <c r="A908" t="s">
        <v>29</v>
      </c>
      <c r="B908" t="str">
        <f t="shared" si="14"/>
        <v>Volvo</v>
      </c>
      <c r="C908">
        <v>2015</v>
      </c>
      <c r="D908">
        <v>391460</v>
      </c>
      <c r="E908" t="s">
        <v>17</v>
      </c>
      <c r="F908" t="s">
        <v>13</v>
      </c>
      <c r="G908" t="s">
        <v>23</v>
      </c>
      <c r="H908">
        <v>146169</v>
      </c>
      <c r="I908" t="str">
        <f>VLOOKUP(Table1_2[[#This Row],[Manufacturing Company]],Table5[#All],2,FALSE)</f>
        <v>Sweden</v>
      </c>
    </row>
    <row r="909" spans="1:9" x14ac:dyDescent="0.25">
      <c r="A909" t="s">
        <v>15</v>
      </c>
      <c r="B909" t="str">
        <f t="shared" si="14"/>
        <v>BMW</v>
      </c>
      <c r="C909">
        <v>2014</v>
      </c>
      <c r="D909">
        <v>394892</v>
      </c>
      <c r="E909" t="s">
        <v>12</v>
      </c>
      <c r="F909" t="s">
        <v>9</v>
      </c>
      <c r="G909" t="s">
        <v>10</v>
      </c>
      <c r="H909">
        <v>113946</v>
      </c>
      <c r="I909" t="str">
        <f>VLOOKUP(Table1_2[[#This Row],[Manufacturing Company]],Table5[#All],2,FALSE)</f>
        <v>Germany</v>
      </c>
    </row>
    <row r="910" spans="1:9" x14ac:dyDescent="0.25">
      <c r="A910" t="s">
        <v>11</v>
      </c>
      <c r="B910" t="str">
        <f t="shared" si="14"/>
        <v>Audi</v>
      </c>
      <c r="C910">
        <v>2016</v>
      </c>
      <c r="D910">
        <v>263527</v>
      </c>
      <c r="E910" t="s">
        <v>26</v>
      </c>
      <c r="F910" t="s">
        <v>9</v>
      </c>
      <c r="G910" t="s">
        <v>20</v>
      </c>
      <c r="H910">
        <v>45378</v>
      </c>
      <c r="I910" t="str">
        <f>VLOOKUP(Table1_2[[#This Row],[Manufacturing Company]],Table5[#All],2,FALSE)</f>
        <v>Germany</v>
      </c>
    </row>
    <row r="911" spans="1:9" x14ac:dyDescent="0.25">
      <c r="A911" t="s">
        <v>18</v>
      </c>
      <c r="B911" t="str">
        <f t="shared" si="14"/>
        <v>Lexus</v>
      </c>
      <c r="C911">
        <v>2005</v>
      </c>
      <c r="D911">
        <v>119748</v>
      </c>
      <c r="E911" t="s">
        <v>12</v>
      </c>
      <c r="F911" t="s">
        <v>13</v>
      </c>
      <c r="G911" t="s">
        <v>14</v>
      </c>
      <c r="H911">
        <v>142464</v>
      </c>
      <c r="I911" t="str">
        <f>VLOOKUP(Table1_2[[#This Row],[Manufacturing Company]],Table5[#All],2,FALSE)</f>
        <v>Japan</v>
      </c>
    </row>
    <row r="912" spans="1:9" x14ac:dyDescent="0.25">
      <c r="A912" t="s">
        <v>21</v>
      </c>
      <c r="B912" t="str">
        <f t="shared" si="14"/>
        <v>BMW</v>
      </c>
      <c r="C912">
        <v>2021</v>
      </c>
      <c r="D912">
        <v>89704</v>
      </c>
      <c r="E912" t="s">
        <v>8</v>
      </c>
      <c r="F912" t="s">
        <v>13</v>
      </c>
      <c r="G912" t="s">
        <v>23</v>
      </c>
      <c r="H912">
        <v>71490</v>
      </c>
      <c r="I912" t="str">
        <f>VLOOKUP(Table1_2[[#This Row],[Manufacturing Company]],Table5[#All],2,FALSE)</f>
        <v>Germany</v>
      </c>
    </row>
    <row r="913" spans="1:9" x14ac:dyDescent="0.25">
      <c r="A913" t="s">
        <v>28</v>
      </c>
      <c r="B913" t="str">
        <f t="shared" si="14"/>
        <v>Tesla</v>
      </c>
      <c r="C913">
        <v>2023</v>
      </c>
      <c r="D913">
        <v>211088</v>
      </c>
      <c r="E913" t="s">
        <v>26</v>
      </c>
      <c r="F913" t="s">
        <v>9</v>
      </c>
      <c r="G913" t="s">
        <v>14</v>
      </c>
      <c r="H913">
        <v>11951</v>
      </c>
      <c r="I913" t="str">
        <f>VLOOKUP(Table1_2[[#This Row],[Manufacturing Company]],Table5[#All],2,FALSE)</f>
        <v>USA</v>
      </c>
    </row>
    <row r="914" spans="1:9" x14ac:dyDescent="0.25">
      <c r="A914" t="s">
        <v>16</v>
      </c>
      <c r="B914" t="str">
        <f t="shared" si="14"/>
        <v>BMW</v>
      </c>
      <c r="C914">
        <v>2009</v>
      </c>
      <c r="D914">
        <v>156961</v>
      </c>
      <c r="E914" t="s">
        <v>26</v>
      </c>
      <c r="F914" t="s">
        <v>13</v>
      </c>
      <c r="G914" t="s">
        <v>10</v>
      </c>
      <c r="H914">
        <v>59045</v>
      </c>
      <c r="I914" t="str">
        <f>VLOOKUP(Table1_2[[#This Row],[Manufacturing Company]],Table5[#All],2,FALSE)</f>
        <v>Germany</v>
      </c>
    </row>
    <row r="915" spans="1:9" x14ac:dyDescent="0.25">
      <c r="A915" t="s">
        <v>21</v>
      </c>
      <c r="B915" t="str">
        <f t="shared" si="14"/>
        <v>BMW</v>
      </c>
      <c r="C915">
        <v>2006</v>
      </c>
      <c r="D915">
        <v>134570</v>
      </c>
      <c r="E915" t="s">
        <v>17</v>
      </c>
      <c r="F915" t="s">
        <v>9</v>
      </c>
      <c r="G915" t="s">
        <v>10</v>
      </c>
      <c r="H915">
        <v>85208</v>
      </c>
      <c r="I915" t="str">
        <f>VLOOKUP(Table1_2[[#This Row],[Manufacturing Company]],Table5[#All],2,FALSE)</f>
        <v>Germany</v>
      </c>
    </row>
    <row r="916" spans="1:9" x14ac:dyDescent="0.25">
      <c r="A916" t="s">
        <v>18</v>
      </c>
      <c r="B916" t="str">
        <f t="shared" si="14"/>
        <v>Lexus</v>
      </c>
      <c r="C916">
        <v>2012</v>
      </c>
      <c r="D916">
        <v>15255</v>
      </c>
      <c r="E916" t="s">
        <v>17</v>
      </c>
      <c r="F916" t="s">
        <v>13</v>
      </c>
      <c r="G916" t="s">
        <v>14</v>
      </c>
      <c r="H916">
        <v>24786</v>
      </c>
      <c r="I916" t="str">
        <f>VLOOKUP(Table1_2[[#This Row],[Manufacturing Company]],Table5[#All],2,FALSE)</f>
        <v>Japan</v>
      </c>
    </row>
    <row r="917" spans="1:9" x14ac:dyDescent="0.25">
      <c r="A917" t="s">
        <v>7</v>
      </c>
      <c r="B917" t="str">
        <f t="shared" si="14"/>
        <v>Jaguar</v>
      </c>
      <c r="C917">
        <v>2021</v>
      </c>
      <c r="D917">
        <v>304391</v>
      </c>
      <c r="E917" t="s">
        <v>17</v>
      </c>
      <c r="F917" t="s">
        <v>9</v>
      </c>
      <c r="G917" t="s">
        <v>14</v>
      </c>
      <c r="H917">
        <v>104533</v>
      </c>
      <c r="I917" t="str">
        <f>VLOOKUP(Table1_2[[#This Row],[Manufacturing Company]],Table5[#All],2,FALSE)</f>
        <v>UK</v>
      </c>
    </row>
    <row r="918" spans="1:9" x14ac:dyDescent="0.25">
      <c r="A918" t="s">
        <v>27</v>
      </c>
      <c r="B918" t="str">
        <f t="shared" si="14"/>
        <v>Cadillac</v>
      </c>
      <c r="C918">
        <v>2022</v>
      </c>
      <c r="D918">
        <v>179390</v>
      </c>
      <c r="E918" t="s">
        <v>30</v>
      </c>
      <c r="F918" t="s">
        <v>9</v>
      </c>
      <c r="G918" t="s">
        <v>10</v>
      </c>
      <c r="H918">
        <v>47881</v>
      </c>
      <c r="I918" t="str">
        <f>VLOOKUP(Table1_2[[#This Row],[Manufacturing Company]],Table5[#All],2,FALSE)</f>
        <v>USA</v>
      </c>
    </row>
    <row r="919" spans="1:9" x14ac:dyDescent="0.25">
      <c r="A919" t="s">
        <v>31</v>
      </c>
      <c r="B919" t="str">
        <f t="shared" si="14"/>
        <v>BMW</v>
      </c>
      <c r="C919">
        <v>2006</v>
      </c>
      <c r="D919">
        <v>141859</v>
      </c>
      <c r="E919" t="s">
        <v>30</v>
      </c>
      <c r="F919" t="s">
        <v>9</v>
      </c>
      <c r="G919" t="s">
        <v>14</v>
      </c>
      <c r="H919">
        <v>29586</v>
      </c>
      <c r="I919" t="str">
        <f>VLOOKUP(Table1_2[[#This Row],[Manufacturing Company]],Table5[#All],2,FALSE)</f>
        <v>Germany</v>
      </c>
    </row>
    <row r="920" spans="1:9" x14ac:dyDescent="0.25">
      <c r="A920" t="s">
        <v>29</v>
      </c>
      <c r="B920" t="str">
        <f t="shared" si="14"/>
        <v>Volvo</v>
      </c>
      <c r="C920">
        <v>2018</v>
      </c>
      <c r="D920">
        <v>138114</v>
      </c>
      <c r="E920" t="s">
        <v>26</v>
      </c>
      <c r="F920" t="s">
        <v>9</v>
      </c>
      <c r="G920" t="s">
        <v>23</v>
      </c>
      <c r="H920">
        <v>141716</v>
      </c>
      <c r="I920" t="str">
        <f>VLOOKUP(Table1_2[[#This Row],[Manufacturing Company]],Table5[#All],2,FALSE)</f>
        <v>Sweden</v>
      </c>
    </row>
    <row r="921" spans="1:9" x14ac:dyDescent="0.25">
      <c r="A921" t="s">
        <v>25</v>
      </c>
      <c r="B921" t="str">
        <f t="shared" si="14"/>
        <v>Audi</v>
      </c>
      <c r="C921">
        <v>2016</v>
      </c>
      <c r="D921">
        <v>307833</v>
      </c>
      <c r="E921" t="s">
        <v>26</v>
      </c>
      <c r="F921" t="s">
        <v>9</v>
      </c>
      <c r="G921" t="s">
        <v>10</v>
      </c>
      <c r="H921">
        <v>104155</v>
      </c>
      <c r="I921" t="str">
        <f>VLOOKUP(Table1_2[[#This Row],[Manufacturing Company]],Table5[#All],2,FALSE)</f>
        <v>Germany</v>
      </c>
    </row>
    <row r="922" spans="1:9" x14ac:dyDescent="0.25">
      <c r="A922" t="s">
        <v>25</v>
      </c>
      <c r="B922" t="str">
        <f t="shared" si="14"/>
        <v>Audi</v>
      </c>
      <c r="C922">
        <v>2011</v>
      </c>
      <c r="D922">
        <v>266156</v>
      </c>
      <c r="E922" t="s">
        <v>30</v>
      </c>
      <c r="F922" t="s">
        <v>13</v>
      </c>
      <c r="G922" t="s">
        <v>14</v>
      </c>
      <c r="H922">
        <v>22408</v>
      </c>
      <c r="I922" t="str">
        <f>VLOOKUP(Table1_2[[#This Row],[Manufacturing Company]],Table5[#All],2,FALSE)</f>
        <v>Germany</v>
      </c>
    </row>
    <row r="923" spans="1:9" x14ac:dyDescent="0.25">
      <c r="A923" t="s">
        <v>31</v>
      </c>
      <c r="B923" t="str">
        <f t="shared" si="14"/>
        <v>BMW</v>
      </c>
      <c r="C923">
        <v>2011</v>
      </c>
      <c r="D923">
        <v>325451</v>
      </c>
      <c r="E923" t="s">
        <v>17</v>
      </c>
      <c r="F923" t="s">
        <v>9</v>
      </c>
      <c r="G923" t="s">
        <v>10</v>
      </c>
      <c r="H923">
        <v>93995</v>
      </c>
      <c r="I923" t="str">
        <f>VLOOKUP(Table1_2[[#This Row],[Manufacturing Company]],Table5[#All],2,FALSE)</f>
        <v>Germany</v>
      </c>
    </row>
    <row r="924" spans="1:9" x14ac:dyDescent="0.25">
      <c r="A924" t="s">
        <v>28</v>
      </c>
      <c r="B924" t="str">
        <f t="shared" si="14"/>
        <v>Tesla</v>
      </c>
      <c r="C924">
        <v>2011</v>
      </c>
      <c r="D924">
        <v>380123</v>
      </c>
      <c r="E924" t="s">
        <v>17</v>
      </c>
      <c r="F924" t="s">
        <v>13</v>
      </c>
      <c r="G924" t="s">
        <v>20</v>
      </c>
      <c r="H924">
        <v>110486</v>
      </c>
      <c r="I924" t="str">
        <f>VLOOKUP(Table1_2[[#This Row],[Manufacturing Company]],Table5[#All],2,FALSE)</f>
        <v>USA</v>
      </c>
    </row>
    <row r="925" spans="1:9" x14ac:dyDescent="0.25">
      <c r="A925" t="s">
        <v>16</v>
      </c>
      <c r="B925" t="str">
        <f t="shared" si="14"/>
        <v>BMW</v>
      </c>
      <c r="C925">
        <v>2007</v>
      </c>
      <c r="D925">
        <v>385124</v>
      </c>
      <c r="E925" t="s">
        <v>26</v>
      </c>
      <c r="F925" t="s">
        <v>13</v>
      </c>
      <c r="G925" t="s">
        <v>10</v>
      </c>
      <c r="H925">
        <v>23680</v>
      </c>
      <c r="I925" t="str">
        <f>VLOOKUP(Table1_2[[#This Row],[Manufacturing Company]],Table5[#All],2,FALSE)</f>
        <v>Germany</v>
      </c>
    </row>
    <row r="926" spans="1:9" x14ac:dyDescent="0.25">
      <c r="A926" t="s">
        <v>25</v>
      </c>
      <c r="B926" t="str">
        <f t="shared" si="14"/>
        <v>Audi</v>
      </c>
      <c r="C926">
        <v>2015</v>
      </c>
      <c r="D926">
        <v>66068</v>
      </c>
      <c r="E926" t="s">
        <v>17</v>
      </c>
      <c r="F926" t="s">
        <v>13</v>
      </c>
      <c r="G926" t="s">
        <v>20</v>
      </c>
      <c r="H926">
        <v>59750</v>
      </c>
      <c r="I926" t="str">
        <f>VLOOKUP(Table1_2[[#This Row],[Manufacturing Company]],Table5[#All],2,FALSE)</f>
        <v>Germany</v>
      </c>
    </row>
    <row r="927" spans="1:9" x14ac:dyDescent="0.25">
      <c r="A927" t="s">
        <v>31</v>
      </c>
      <c r="B927" t="str">
        <f t="shared" si="14"/>
        <v>BMW</v>
      </c>
      <c r="C927">
        <v>2011</v>
      </c>
      <c r="D927">
        <v>99613</v>
      </c>
      <c r="E927" t="s">
        <v>12</v>
      </c>
      <c r="F927" t="s">
        <v>13</v>
      </c>
      <c r="G927" t="s">
        <v>14</v>
      </c>
      <c r="H927">
        <v>38006</v>
      </c>
      <c r="I927" t="str">
        <f>VLOOKUP(Table1_2[[#This Row],[Manufacturing Company]],Table5[#All],2,FALSE)</f>
        <v>Germany</v>
      </c>
    </row>
    <row r="928" spans="1:9" x14ac:dyDescent="0.25">
      <c r="A928" t="s">
        <v>31</v>
      </c>
      <c r="B928" t="str">
        <f t="shared" si="14"/>
        <v>BMW</v>
      </c>
      <c r="C928">
        <v>2020</v>
      </c>
      <c r="D928">
        <v>239265</v>
      </c>
      <c r="E928" t="s">
        <v>30</v>
      </c>
      <c r="F928" t="s">
        <v>9</v>
      </c>
      <c r="G928" t="s">
        <v>10</v>
      </c>
      <c r="H928">
        <v>35152</v>
      </c>
      <c r="I928" t="str">
        <f>VLOOKUP(Table1_2[[#This Row],[Manufacturing Company]],Table5[#All],2,FALSE)</f>
        <v>Germany</v>
      </c>
    </row>
    <row r="929" spans="1:9" x14ac:dyDescent="0.25">
      <c r="A929" t="s">
        <v>16</v>
      </c>
      <c r="B929" t="str">
        <f t="shared" si="14"/>
        <v>BMW</v>
      </c>
      <c r="C929">
        <v>2019</v>
      </c>
      <c r="D929">
        <v>321464</v>
      </c>
      <c r="E929" t="s">
        <v>12</v>
      </c>
      <c r="F929" t="s">
        <v>9</v>
      </c>
      <c r="G929" t="s">
        <v>20</v>
      </c>
      <c r="H929">
        <v>49261</v>
      </c>
      <c r="I929" t="str">
        <f>VLOOKUP(Table1_2[[#This Row],[Manufacturing Company]],Table5[#All],2,FALSE)</f>
        <v>Germany</v>
      </c>
    </row>
    <row r="930" spans="1:9" x14ac:dyDescent="0.25">
      <c r="A930" t="s">
        <v>29</v>
      </c>
      <c r="B930" t="str">
        <f t="shared" si="14"/>
        <v>Volvo</v>
      </c>
      <c r="C930">
        <v>2015</v>
      </c>
      <c r="D930">
        <v>310274</v>
      </c>
      <c r="E930" t="s">
        <v>26</v>
      </c>
      <c r="F930" t="s">
        <v>9</v>
      </c>
      <c r="G930" t="s">
        <v>14</v>
      </c>
      <c r="H930">
        <v>117058</v>
      </c>
      <c r="I930" t="str">
        <f>VLOOKUP(Table1_2[[#This Row],[Manufacturing Company]],Table5[#All],2,FALSE)</f>
        <v>Sweden</v>
      </c>
    </row>
    <row r="931" spans="1:9" x14ac:dyDescent="0.25">
      <c r="A931" t="s">
        <v>18</v>
      </c>
      <c r="B931" t="str">
        <f t="shared" si="14"/>
        <v>Lexus</v>
      </c>
      <c r="C931">
        <v>2023</v>
      </c>
      <c r="D931">
        <v>235055</v>
      </c>
      <c r="E931" t="s">
        <v>30</v>
      </c>
      <c r="F931" t="s">
        <v>9</v>
      </c>
      <c r="G931" t="s">
        <v>20</v>
      </c>
      <c r="H931">
        <v>23992</v>
      </c>
      <c r="I931" t="str">
        <f>VLOOKUP(Table1_2[[#This Row],[Manufacturing Company]],Table5[#All],2,FALSE)</f>
        <v>Japan</v>
      </c>
    </row>
    <row r="932" spans="1:9" x14ac:dyDescent="0.25">
      <c r="A932" t="s">
        <v>18</v>
      </c>
      <c r="B932" t="str">
        <f t="shared" si="14"/>
        <v>Lexus</v>
      </c>
      <c r="C932">
        <v>2023</v>
      </c>
      <c r="D932">
        <v>6409</v>
      </c>
      <c r="E932" t="s">
        <v>26</v>
      </c>
      <c r="F932" t="s">
        <v>13</v>
      </c>
      <c r="G932" t="s">
        <v>20</v>
      </c>
      <c r="H932">
        <v>78858</v>
      </c>
      <c r="I932" t="str">
        <f>VLOOKUP(Table1_2[[#This Row],[Manufacturing Company]],Table5[#All],2,FALSE)</f>
        <v>Japan</v>
      </c>
    </row>
    <row r="933" spans="1:9" x14ac:dyDescent="0.25">
      <c r="A933" t="s">
        <v>18</v>
      </c>
      <c r="B933" t="str">
        <f t="shared" si="14"/>
        <v>Lexus</v>
      </c>
      <c r="C933">
        <v>2015</v>
      </c>
      <c r="D933">
        <v>102934</v>
      </c>
      <c r="E933" t="s">
        <v>26</v>
      </c>
      <c r="F933" t="s">
        <v>13</v>
      </c>
      <c r="G933" t="s">
        <v>20</v>
      </c>
      <c r="H933">
        <v>102768</v>
      </c>
      <c r="I933" t="str">
        <f>VLOOKUP(Table1_2[[#This Row],[Manufacturing Company]],Table5[#All],2,FALSE)</f>
        <v>Japan</v>
      </c>
    </row>
    <row r="934" spans="1:9" x14ac:dyDescent="0.25">
      <c r="A934" t="s">
        <v>21</v>
      </c>
      <c r="B934" t="str">
        <f t="shared" si="14"/>
        <v>BMW</v>
      </c>
      <c r="C934">
        <v>2014</v>
      </c>
      <c r="D934">
        <v>304391</v>
      </c>
      <c r="E934" t="s">
        <v>17</v>
      </c>
      <c r="F934" t="s">
        <v>9</v>
      </c>
      <c r="G934" t="s">
        <v>23</v>
      </c>
      <c r="H934">
        <v>148488</v>
      </c>
      <c r="I934" t="str">
        <f>VLOOKUP(Table1_2[[#This Row],[Manufacturing Company]],Table5[#All],2,FALSE)</f>
        <v>Germany</v>
      </c>
    </row>
    <row r="935" spans="1:9" x14ac:dyDescent="0.25">
      <c r="A935" t="s">
        <v>11</v>
      </c>
      <c r="B935" t="str">
        <f t="shared" si="14"/>
        <v>Audi</v>
      </c>
      <c r="C935">
        <v>2018</v>
      </c>
      <c r="D935">
        <v>96399</v>
      </c>
      <c r="E935" t="s">
        <v>17</v>
      </c>
      <c r="F935" t="s">
        <v>9</v>
      </c>
      <c r="G935" t="s">
        <v>10</v>
      </c>
      <c r="H935">
        <v>120372</v>
      </c>
      <c r="I935" t="str">
        <f>VLOOKUP(Table1_2[[#This Row],[Manufacturing Company]],Table5[#All],2,FALSE)</f>
        <v>Germany</v>
      </c>
    </row>
    <row r="936" spans="1:9" x14ac:dyDescent="0.25">
      <c r="A936" t="s">
        <v>16</v>
      </c>
      <c r="B936" t="str">
        <f t="shared" si="14"/>
        <v>BMW</v>
      </c>
      <c r="C936">
        <v>2015</v>
      </c>
      <c r="D936">
        <v>235761</v>
      </c>
      <c r="E936" t="s">
        <v>17</v>
      </c>
      <c r="F936" t="s">
        <v>9</v>
      </c>
      <c r="G936" t="s">
        <v>10</v>
      </c>
      <c r="H936">
        <v>95445</v>
      </c>
      <c r="I936" t="str">
        <f>VLOOKUP(Table1_2[[#This Row],[Manufacturing Company]],Table5[#All],2,FALSE)</f>
        <v>Germany</v>
      </c>
    </row>
    <row r="937" spans="1:9" x14ac:dyDescent="0.25">
      <c r="A937" t="s">
        <v>21</v>
      </c>
      <c r="B937" t="str">
        <f t="shared" si="14"/>
        <v>BMW</v>
      </c>
      <c r="C937">
        <v>2010</v>
      </c>
      <c r="D937">
        <v>41638</v>
      </c>
      <c r="E937" t="s">
        <v>8</v>
      </c>
      <c r="F937" t="s">
        <v>13</v>
      </c>
      <c r="G937" t="s">
        <v>23</v>
      </c>
      <c r="H937">
        <v>79060</v>
      </c>
      <c r="I937" t="str">
        <f>VLOOKUP(Table1_2[[#This Row],[Manufacturing Company]],Table5[#All],2,FALSE)</f>
        <v>Germany</v>
      </c>
    </row>
    <row r="938" spans="1:9" x14ac:dyDescent="0.25">
      <c r="A938" t="s">
        <v>31</v>
      </c>
      <c r="B938" t="str">
        <f t="shared" si="14"/>
        <v>BMW</v>
      </c>
      <c r="C938">
        <v>2008</v>
      </c>
      <c r="D938">
        <v>89981</v>
      </c>
      <c r="E938" t="s">
        <v>17</v>
      </c>
      <c r="F938" t="s">
        <v>9</v>
      </c>
      <c r="G938" t="s">
        <v>23</v>
      </c>
      <c r="H938">
        <v>27815</v>
      </c>
      <c r="I938" t="str">
        <f>VLOOKUP(Table1_2[[#This Row],[Manufacturing Company]],Table5[#All],2,FALSE)</f>
        <v>Germany</v>
      </c>
    </row>
    <row r="939" spans="1:9" x14ac:dyDescent="0.25">
      <c r="A939" t="s">
        <v>11</v>
      </c>
      <c r="B939" t="str">
        <f t="shared" si="14"/>
        <v>Audi</v>
      </c>
      <c r="C939">
        <v>2019</v>
      </c>
      <c r="D939">
        <v>34065</v>
      </c>
      <c r="E939" t="s">
        <v>26</v>
      </c>
      <c r="F939" t="s">
        <v>13</v>
      </c>
      <c r="G939" t="s">
        <v>23</v>
      </c>
      <c r="H939">
        <v>81256</v>
      </c>
      <c r="I939" t="str">
        <f>VLOOKUP(Table1_2[[#This Row],[Manufacturing Company]],Table5[#All],2,FALSE)</f>
        <v>Germany</v>
      </c>
    </row>
    <row r="940" spans="1:9" x14ac:dyDescent="0.25">
      <c r="A940" t="s">
        <v>16</v>
      </c>
      <c r="B940" t="str">
        <f t="shared" si="14"/>
        <v>BMW</v>
      </c>
      <c r="C940">
        <v>2006</v>
      </c>
      <c r="D940">
        <v>178596</v>
      </c>
      <c r="E940" t="s">
        <v>8</v>
      </c>
      <c r="F940" t="s">
        <v>9</v>
      </c>
      <c r="G940" t="s">
        <v>10</v>
      </c>
      <c r="H940">
        <v>81392</v>
      </c>
      <c r="I940" t="str">
        <f>VLOOKUP(Table1_2[[#This Row],[Manufacturing Company]],Table5[#All],2,FALSE)</f>
        <v>Germany</v>
      </c>
    </row>
    <row r="941" spans="1:9" x14ac:dyDescent="0.25">
      <c r="A941" t="s">
        <v>25</v>
      </c>
      <c r="B941" t="str">
        <f t="shared" si="14"/>
        <v>Audi</v>
      </c>
      <c r="C941">
        <v>2020</v>
      </c>
      <c r="D941">
        <v>134231</v>
      </c>
      <c r="E941" t="s">
        <v>8</v>
      </c>
      <c r="F941" t="s">
        <v>9</v>
      </c>
      <c r="G941" t="s">
        <v>20</v>
      </c>
      <c r="H941">
        <v>14050</v>
      </c>
      <c r="I941" t="str">
        <f>VLOOKUP(Table1_2[[#This Row],[Manufacturing Company]],Table5[#All],2,FALSE)</f>
        <v>Germany</v>
      </c>
    </row>
    <row r="942" spans="1:9" x14ac:dyDescent="0.25">
      <c r="A942" t="s">
        <v>16</v>
      </c>
      <c r="B942" t="str">
        <f t="shared" si="14"/>
        <v>BMW</v>
      </c>
      <c r="C942">
        <v>2012</v>
      </c>
      <c r="D942">
        <v>354553</v>
      </c>
      <c r="E942" t="s">
        <v>12</v>
      </c>
      <c r="F942" t="s">
        <v>9</v>
      </c>
      <c r="G942" t="s">
        <v>20</v>
      </c>
      <c r="H942">
        <v>73389</v>
      </c>
      <c r="I942" t="str">
        <f>VLOOKUP(Table1_2[[#This Row],[Manufacturing Company]],Table5[#All],2,FALSE)</f>
        <v>Germany</v>
      </c>
    </row>
    <row r="943" spans="1:9" x14ac:dyDescent="0.25">
      <c r="A943" t="s">
        <v>22</v>
      </c>
      <c r="B943" t="str">
        <f t="shared" si="14"/>
        <v>Mercedes</v>
      </c>
      <c r="C943">
        <v>2005</v>
      </c>
      <c r="D943">
        <v>317421</v>
      </c>
      <c r="E943" t="s">
        <v>17</v>
      </c>
      <c r="F943" t="s">
        <v>9</v>
      </c>
      <c r="G943" t="s">
        <v>20</v>
      </c>
      <c r="H943">
        <v>122163</v>
      </c>
      <c r="I943" t="str">
        <f>VLOOKUP(Table1_2[[#This Row],[Manufacturing Company]],Table5[#All],2,FALSE)</f>
        <v>Germany</v>
      </c>
    </row>
    <row r="944" spans="1:9" x14ac:dyDescent="0.25">
      <c r="A944" t="s">
        <v>21</v>
      </c>
      <c r="B944" t="str">
        <f t="shared" si="14"/>
        <v>BMW</v>
      </c>
      <c r="C944">
        <v>2012</v>
      </c>
      <c r="D944">
        <v>250634</v>
      </c>
      <c r="E944" t="s">
        <v>17</v>
      </c>
      <c r="F944" t="s">
        <v>13</v>
      </c>
      <c r="G944" t="s">
        <v>10</v>
      </c>
      <c r="H944">
        <v>102591</v>
      </c>
      <c r="I944" t="str">
        <f>VLOOKUP(Table1_2[[#This Row],[Manufacturing Company]],Table5[#All],2,FALSE)</f>
        <v>Germany</v>
      </c>
    </row>
    <row r="945" spans="1:9" x14ac:dyDescent="0.25">
      <c r="A945" t="s">
        <v>21</v>
      </c>
      <c r="B945" t="str">
        <f t="shared" si="14"/>
        <v>BMW</v>
      </c>
      <c r="C945">
        <v>2012</v>
      </c>
      <c r="D945">
        <v>281299</v>
      </c>
      <c r="E945" t="s">
        <v>17</v>
      </c>
      <c r="F945" t="s">
        <v>13</v>
      </c>
      <c r="G945" t="s">
        <v>23</v>
      </c>
      <c r="H945">
        <v>90701</v>
      </c>
      <c r="I945" t="str">
        <f>VLOOKUP(Table1_2[[#This Row],[Manufacturing Company]],Table5[#All],2,FALSE)</f>
        <v>Germany</v>
      </c>
    </row>
    <row r="946" spans="1:9" x14ac:dyDescent="0.25">
      <c r="A946" t="s">
        <v>16</v>
      </c>
      <c r="B946" t="str">
        <f t="shared" si="14"/>
        <v>BMW</v>
      </c>
      <c r="C946">
        <v>2019</v>
      </c>
      <c r="D946">
        <v>265938</v>
      </c>
      <c r="E946" t="s">
        <v>26</v>
      </c>
      <c r="F946" t="s">
        <v>9</v>
      </c>
      <c r="G946" t="s">
        <v>14</v>
      </c>
      <c r="H946">
        <v>130338</v>
      </c>
      <c r="I946" t="str">
        <f>VLOOKUP(Table1_2[[#This Row],[Manufacturing Company]],Table5[#All],2,FALSE)</f>
        <v>Germany</v>
      </c>
    </row>
    <row r="947" spans="1:9" x14ac:dyDescent="0.25">
      <c r="A947" t="s">
        <v>29</v>
      </c>
      <c r="B947" t="str">
        <f t="shared" si="14"/>
        <v>Volvo</v>
      </c>
      <c r="C947">
        <v>2011</v>
      </c>
      <c r="D947">
        <v>381839</v>
      </c>
      <c r="E947" t="s">
        <v>17</v>
      </c>
      <c r="F947" t="s">
        <v>13</v>
      </c>
      <c r="G947" t="s">
        <v>14</v>
      </c>
      <c r="H947">
        <v>28188</v>
      </c>
      <c r="I947" t="str">
        <f>VLOOKUP(Table1_2[[#This Row],[Manufacturing Company]],Table5[#All],2,FALSE)</f>
        <v>Sweden</v>
      </c>
    </row>
    <row r="948" spans="1:9" x14ac:dyDescent="0.25">
      <c r="A948" t="s">
        <v>18</v>
      </c>
      <c r="B948" t="str">
        <f t="shared" si="14"/>
        <v>Lexus</v>
      </c>
      <c r="C948">
        <v>2012</v>
      </c>
      <c r="D948">
        <v>63989</v>
      </c>
      <c r="E948" t="s">
        <v>8</v>
      </c>
      <c r="F948" t="s">
        <v>13</v>
      </c>
      <c r="G948" t="s">
        <v>20</v>
      </c>
      <c r="H948">
        <v>58954</v>
      </c>
      <c r="I948" t="str">
        <f>VLOOKUP(Table1_2[[#This Row],[Manufacturing Company]],Table5[#All],2,FALSE)</f>
        <v>Japan</v>
      </c>
    </row>
    <row r="949" spans="1:9" x14ac:dyDescent="0.25">
      <c r="A949" t="s">
        <v>16</v>
      </c>
      <c r="B949" t="str">
        <f t="shared" si="14"/>
        <v>BMW</v>
      </c>
      <c r="C949">
        <v>2020</v>
      </c>
      <c r="D949">
        <v>117321</v>
      </c>
      <c r="E949" t="s">
        <v>12</v>
      </c>
      <c r="F949" t="s">
        <v>9</v>
      </c>
      <c r="G949" t="s">
        <v>10</v>
      </c>
      <c r="H949">
        <v>140961</v>
      </c>
      <c r="I949" t="str">
        <f>VLOOKUP(Table1_2[[#This Row],[Manufacturing Company]],Table5[#All],2,FALSE)</f>
        <v>Germany</v>
      </c>
    </row>
    <row r="950" spans="1:9" x14ac:dyDescent="0.25">
      <c r="A950" t="s">
        <v>27</v>
      </c>
      <c r="B950" t="str">
        <f t="shared" si="14"/>
        <v>Cadillac</v>
      </c>
      <c r="C950">
        <v>2015</v>
      </c>
      <c r="D950">
        <v>262072</v>
      </c>
      <c r="E950" t="s">
        <v>30</v>
      </c>
      <c r="F950" t="s">
        <v>9</v>
      </c>
      <c r="G950" t="s">
        <v>20</v>
      </c>
      <c r="H950">
        <v>23485</v>
      </c>
      <c r="I950" t="str">
        <f>VLOOKUP(Table1_2[[#This Row],[Manufacturing Company]],Table5[#All],2,FALSE)</f>
        <v>USA</v>
      </c>
    </row>
    <row r="951" spans="1:9" x14ac:dyDescent="0.25">
      <c r="A951" t="s">
        <v>25</v>
      </c>
      <c r="B951" t="str">
        <f t="shared" si="14"/>
        <v>Audi</v>
      </c>
      <c r="C951">
        <v>2017</v>
      </c>
      <c r="D951">
        <v>376153</v>
      </c>
      <c r="E951" t="s">
        <v>17</v>
      </c>
      <c r="F951" t="s">
        <v>13</v>
      </c>
      <c r="G951" t="s">
        <v>14</v>
      </c>
      <c r="H951">
        <v>107716</v>
      </c>
      <c r="I951" t="str">
        <f>VLOOKUP(Table1_2[[#This Row],[Manufacturing Company]],Table5[#All],2,FALSE)</f>
        <v>Germany</v>
      </c>
    </row>
    <row r="952" spans="1:9" x14ac:dyDescent="0.25">
      <c r="A952" t="s">
        <v>27</v>
      </c>
      <c r="B952" t="str">
        <f t="shared" si="14"/>
        <v>Cadillac</v>
      </c>
      <c r="C952">
        <v>2011</v>
      </c>
      <c r="D952">
        <v>176377</v>
      </c>
      <c r="E952" t="s">
        <v>17</v>
      </c>
      <c r="F952" t="s">
        <v>13</v>
      </c>
      <c r="G952" t="s">
        <v>14</v>
      </c>
      <c r="H952">
        <v>76450</v>
      </c>
      <c r="I952" t="str">
        <f>VLOOKUP(Table1_2[[#This Row],[Manufacturing Company]],Table5[#All],2,FALSE)</f>
        <v>USA</v>
      </c>
    </row>
    <row r="953" spans="1:9" x14ac:dyDescent="0.25">
      <c r="A953" t="s">
        <v>18</v>
      </c>
      <c r="B953" t="str">
        <f t="shared" si="14"/>
        <v>Lexus</v>
      </c>
      <c r="C953">
        <v>2017</v>
      </c>
      <c r="D953">
        <v>77496</v>
      </c>
      <c r="E953" t="s">
        <v>17</v>
      </c>
      <c r="F953" t="s">
        <v>13</v>
      </c>
      <c r="G953" t="s">
        <v>14</v>
      </c>
      <c r="H953">
        <v>143784</v>
      </c>
      <c r="I953" t="str">
        <f>VLOOKUP(Table1_2[[#This Row],[Manufacturing Company]],Table5[#All],2,FALSE)</f>
        <v>Japan</v>
      </c>
    </row>
    <row r="954" spans="1:9" x14ac:dyDescent="0.25">
      <c r="A954" t="s">
        <v>11</v>
      </c>
      <c r="B954" t="str">
        <f t="shared" si="14"/>
        <v>Audi</v>
      </c>
      <c r="C954">
        <v>2010</v>
      </c>
      <c r="D954">
        <v>308866</v>
      </c>
      <c r="E954" t="s">
        <v>8</v>
      </c>
      <c r="F954" t="s">
        <v>9</v>
      </c>
      <c r="G954" t="s">
        <v>20</v>
      </c>
      <c r="H954">
        <v>129893</v>
      </c>
      <c r="I954" t="str">
        <f>VLOOKUP(Table1_2[[#This Row],[Manufacturing Company]],Table5[#All],2,FALSE)</f>
        <v>Germany</v>
      </c>
    </row>
    <row r="955" spans="1:9" x14ac:dyDescent="0.25">
      <c r="A955" t="s">
        <v>21</v>
      </c>
      <c r="B955" t="str">
        <f t="shared" si="14"/>
        <v>BMW</v>
      </c>
      <c r="C955">
        <v>2005</v>
      </c>
      <c r="D955">
        <v>297716</v>
      </c>
      <c r="E955" t="s">
        <v>30</v>
      </c>
      <c r="F955" t="s">
        <v>13</v>
      </c>
      <c r="G955" t="s">
        <v>20</v>
      </c>
      <c r="H955">
        <v>90230</v>
      </c>
      <c r="I955" t="str">
        <f>VLOOKUP(Table1_2[[#This Row],[Manufacturing Company]],Table5[#All],2,FALSE)</f>
        <v>Germany</v>
      </c>
    </row>
    <row r="956" spans="1:9" x14ac:dyDescent="0.25">
      <c r="A956" t="s">
        <v>18</v>
      </c>
      <c r="B956" t="str">
        <f t="shared" si="14"/>
        <v>Lexus</v>
      </c>
      <c r="C956">
        <v>2016</v>
      </c>
      <c r="D956">
        <v>277076</v>
      </c>
      <c r="E956" t="s">
        <v>30</v>
      </c>
      <c r="F956" t="s">
        <v>9</v>
      </c>
      <c r="G956" t="s">
        <v>14</v>
      </c>
      <c r="H956">
        <v>148802</v>
      </c>
      <c r="I956" t="str">
        <f>VLOOKUP(Table1_2[[#This Row],[Manufacturing Company]],Table5[#All],2,FALSE)</f>
        <v>Japan</v>
      </c>
    </row>
    <row r="957" spans="1:9" x14ac:dyDescent="0.25">
      <c r="A957" t="s">
        <v>21</v>
      </c>
      <c r="B957" t="str">
        <f t="shared" si="14"/>
        <v>BMW</v>
      </c>
      <c r="C957">
        <v>2005</v>
      </c>
      <c r="D957">
        <v>132416</v>
      </c>
      <c r="E957" t="s">
        <v>12</v>
      </c>
      <c r="F957" t="s">
        <v>9</v>
      </c>
      <c r="G957" t="s">
        <v>14</v>
      </c>
      <c r="H957">
        <v>133712</v>
      </c>
      <c r="I957" t="str">
        <f>VLOOKUP(Table1_2[[#This Row],[Manufacturing Company]],Table5[#All],2,FALSE)</f>
        <v>Germany</v>
      </c>
    </row>
    <row r="958" spans="1:9" x14ac:dyDescent="0.25">
      <c r="A958" t="s">
        <v>31</v>
      </c>
      <c r="B958" t="str">
        <f t="shared" si="14"/>
        <v>BMW</v>
      </c>
      <c r="C958">
        <v>2007</v>
      </c>
      <c r="D958">
        <v>73507</v>
      </c>
      <c r="E958" t="s">
        <v>17</v>
      </c>
      <c r="F958" t="s">
        <v>9</v>
      </c>
      <c r="G958" t="s">
        <v>23</v>
      </c>
      <c r="H958">
        <v>19681</v>
      </c>
      <c r="I958" t="str">
        <f>VLOOKUP(Table1_2[[#This Row],[Manufacturing Company]],Table5[#All],2,FALSE)</f>
        <v>Germany</v>
      </c>
    </row>
    <row r="959" spans="1:9" x14ac:dyDescent="0.25">
      <c r="A959" t="s">
        <v>22</v>
      </c>
      <c r="B959" t="str">
        <f t="shared" si="14"/>
        <v>Mercedes</v>
      </c>
      <c r="C959">
        <v>2016</v>
      </c>
      <c r="D959">
        <v>83244</v>
      </c>
      <c r="E959" t="s">
        <v>17</v>
      </c>
      <c r="F959" t="s">
        <v>13</v>
      </c>
      <c r="G959" t="s">
        <v>14</v>
      </c>
      <c r="H959">
        <v>98146</v>
      </c>
      <c r="I959" t="str">
        <f>VLOOKUP(Table1_2[[#This Row],[Manufacturing Company]],Table5[#All],2,FALSE)</f>
        <v>Germany</v>
      </c>
    </row>
    <row r="960" spans="1:9" x14ac:dyDescent="0.25">
      <c r="A960" t="s">
        <v>18</v>
      </c>
      <c r="B960" t="str">
        <f t="shared" si="14"/>
        <v>Lexus</v>
      </c>
      <c r="C960">
        <v>2005</v>
      </c>
      <c r="D960">
        <v>19721</v>
      </c>
      <c r="E960" t="s">
        <v>17</v>
      </c>
      <c r="F960" t="s">
        <v>13</v>
      </c>
      <c r="G960" t="s">
        <v>14</v>
      </c>
      <c r="H960">
        <v>114624</v>
      </c>
      <c r="I960" t="str">
        <f>VLOOKUP(Table1_2[[#This Row],[Manufacturing Company]],Table5[#All],2,FALSE)</f>
        <v>Japan</v>
      </c>
    </row>
    <row r="961" spans="1:9" x14ac:dyDescent="0.25">
      <c r="A961" t="s">
        <v>15</v>
      </c>
      <c r="B961" t="str">
        <f t="shared" si="14"/>
        <v>BMW</v>
      </c>
      <c r="C961">
        <v>2022</v>
      </c>
      <c r="D961">
        <v>359010</v>
      </c>
      <c r="E961" t="s">
        <v>17</v>
      </c>
      <c r="F961" t="s">
        <v>13</v>
      </c>
      <c r="G961" t="s">
        <v>10</v>
      </c>
      <c r="H961">
        <v>109762</v>
      </c>
      <c r="I961" t="str">
        <f>VLOOKUP(Table1_2[[#This Row],[Manufacturing Company]],Table5[#All],2,FALSE)</f>
        <v>Germany</v>
      </c>
    </row>
    <row r="962" spans="1:9" x14ac:dyDescent="0.25">
      <c r="A962" t="s">
        <v>16</v>
      </c>
      <c r="B962" t="str">
        <f t="shared" ref="B962:B1025" si="15">LEFT(A962, FIND(" ", A962) - 1)</f>
        <v>BMW</v>
      </c>
      <c r="C962">
        <v>2008</v>
      </c>
      <c r="D962">
        <v>399657</v>
      </c>
      <c r="E962" t="s">
        <v>17</v>
      </c>
      <c r="F962" t="s">
        <v>13</v>
      </c>
      <c r="G962" t="s">
        <v>23</v>
      </c>
      <c r="H962">
        <v>50154</v>
      </c>
      <c r="I962" t="str">
        <f>VLOOKUP(Table1_2[[#This Row],[Manufacturing Company]],Table5[#All],2,FALSE)</f>
        <v>Germany</v>
      </c>
    </row>
    <row r="963" spans="1:9" x14ac:dyDescent="0.25">
      <c r="A963" t="s">
        <v>25</v>
      </c>
      <c r="B963" t="str">
        <f t="shared" si="15"/>
        <v>Audi</v>
      </c>
      <c r="C963">
        <v>2009</v>
      </c>
      <c r="D963">
        <v>56671</v>
      </c>
      <c r="E963" t="s">
        <v>30</v>
      </c>
      <c r="F963" t="s">
        <v>13</v>
      </c>
      <c r="G963" t="s">
        <v>23</v>
      </c>
      <c r="H963">
        <v>68992</v>
      </c>
      <c r="I963" t="str">
        <f>VLOOKUP(Table1_2[[#This Row],[Manufacturing Company]],Table5[#All],2,FALSE)</f>
        <v>Germany</v>
      </c>
    </row>
    <row r="964" spans="1:9" x14ac:dyDescent="0.25">
      <c r="A964" t="s">
        <v>22</v>
      </c>
      <c r="B964" t="str">
        <f t="shared" si="15"/>
        <v>Mercedes</v>
      </c>
      <c r="C964">
        <v>2014</v>
      </c>
      <c r="D964">
        <v>75630</v>
      </c>
      <c r="E964" t="s">
        <v>17</v>
      </c>
      <c r="F964" t="s">
        <v>13</v>
      </c>
      <c r="G964" t="s">
        <v>10</v>
      </c>
      <c r="H964">
        <v>17195</v>
      </c>
      <c r="I964" t="str">
        <f>VLOOKUP(Table1_2[[#This Row],[Manufacturing Company]],Table5[#All],2,FALSE)</f>
        <v>Germany</v>
      </c>
    </row>
    <row r="965" spans="1:9" x14ac:dyDescent="0.25">
      <c r="A965" t="s">
        <v>18</v>
      </c>
      <c r="B965" t="str">
        <f t="shared" si="15"/>
        <v>Lexus</v>
      </c>
      <c r="C965">
        <v>2019</v>
      </c>
      <c r="D965">
        <v>196001</v>
      </c>
      <c r="E965" t="s">
        <v>26</v>
      </c>
      <c r="F965" t="s">
        <v>13</v>
      </c>
      <c r="G965" t="s">
        <v>10</v>
      </c>
      <c r="H965">
        <v>22398</v>
      </c>
      <c r="I965" t="str">
        <f>VLOOKUP(Table1_2[[#This Row],[Manufacturing Company]],Table5[#All],2,FALSE)</f>
        <v>Japan</v>
      </c>
    </row>
    <row r="966" spans="1:9" x14ac:dyDescent="0.25">
      <c r="A966" t="s">
        <v>15</v>
      </c>
      <c r="B966" t="str">
        <f t="shared" si="15"/>
        <v>BMW</v>
      </c>
      <c r="C966">
        <v>2011</v>
      </c>
      <c r="D966">
        <v>213211</v>
      </c>
      <c r="E966" t="s">
        <v>26</v>
      </c>
      <c r="F966" t="s">
        <v>9</v>
      </c>
      <c r="G966" t="s">
        <v>23</v>
      </c>
      <c r="H966">
        <v>107392</v>
      </c>
      <c r="I966" t="str">
        <f>VLOOKUP(Table1_2[[#This Row],[Manufacturing Company]],Table5[#All],2,FALSE)</f>
        <v>Germany</v>
      </c>
    </row>
    <row r="967" spans="1:9" x14ac:dyDescent="0.25">
      <c r="A967" t="s">
        <v>15</v>
      </c>
      <c r="B967" t="str">
        <f t="shared" si="15"/>
        <v>BMW</v>
      </c>
      <c r="C967">
        <v>2023</v>
      </c>
      <c r="D967">
        <v>387312</v>
      </c>
      <c r="E967" t="s">
        <v>26</v>
      </c>
      <c r="F967" t="s">
        <v>13</v>
      </c>
      <c r="G967" t="s">
        <v>20</v>
      </c>
      <c r="H967">
        <v>112890</v>
      </c>
      <c r="I967" t="str">
        <f>VLOOKUP(Table1_2[[#This Row],[Manufacturing Company]],Table5[#All],2,FALSE)</f>
        <v>Germany</v>
      </c>
    </row>
    <row r="968" spans="1:9" x14ac:dyDescent="0.25">
      <c r="A968" t="s">
        <v>25</v>
      </c>
      <c r="B968" t="str">
        <f t="shared" si="15"/>
        <v>Audi</v>
      </c>
      <c r="C968">
        <v>2016</v>
      </c>
      <c r="D968">
        <v>385690</v>
      </c>
      <c r="E968" t="s">
        <v>12</v>
      </c>
      <c r="F968" t="s">
        <v>9</v>
      </c>
      <c r="G968" t="s">
        <v>23</v>
      </c>
      <c r="H968">
        <v>11777</v>
      </c>
      <c r="I968" t="str">
        <f>VLOOKUP(Table1_2[[#This Row],[Manufacturing Company]],Table5[#All],2,FALSE)</f>
        <v>Germany</v>
      </c>
    </row>
    <row r="969" spans="1:9" x14ac:dyDescent="0.25">
      <c r="A969" t="s">
        <v>18</v>
      </c>
      <c r="B969" t="str">
        <f t="shared" si="15"/>
        <v>Lexus</v>
      </c>
      <c r="C969">
        <v>2006</v>
      </c>
      <c r="D969">
        <v>33463</v>
      </c>
      <c r="E969" t="s">
        <v>12</v>
      </c>
      <c r="F969" t="s">
        <v>9</v>
      </c>
      <c r="G969" t="s">
        <v>14</v>
      </c>
      <c r="H969">
        <v>90932</v>
      </c>
      <c r="I969" t="str">
        <f>VLOOKUP(Table1_2[[#This Row],[Manufacturing Company]],Table5[#All],2,FALSE)</f>
        <v>Japan</v>
      </c>
    </row>
    <row r="970" spans="1:9" x14ac:dyDescent="0.25">
      <c r="A970" t="s">
        <v>16</v>
      </c>
      <c r="B970" t="str">
        <f t="shared" si="15"/>
        <v>BMW</v>
      </c>
      <c r="C970">
        <v>2005</v>
      </c>
      <c r="D970">
        <v>292299</v>
      </c>
      <c r="E970" t="s">
        <v>26</v>
      </c>
      <c r="F970" t="s">
        <v>13</v>
      </c>
      <c r="G970" t="s">
        <v>14</v>
      </c>
      <c r="H970">
        <v>81359</v>
      </c>
      <c r="I970" t="str">
        <f>VLOOKUP(Table1_2[[#This Row],[Manufacturing Company]],Table5[#All],2,FALSE)</f>
        <v>Germany</v>
      </c>
    </row>
    <row r="971" spans="1:9" x14ac:dyDescent="0.25">
      <c r="A971" t="s">
        <v>22</v>
      </c>
      <c r="B971" t="str">
        <f t="shared" si="15"/>
        <v>Mercedes</v>
      </c>
      <c r="C971">
        <v>2011</v>
      </c>
      <c r="D971">
        <v>103797</v>
      </c>
      <c r="E971" t="s">
        <v>26</v>
      </c>
      <c r="F971" t="s">
        <v>9</v>
      </c>
      <c r="G971" t="s">
        <v>20</v>
      </c>
      <c r="H971">
        <v>112586</v>
      </c>
      <c r="I971" t="str">
        <f>VLOOKUP(Table1_2[[#This Row],[Manufacturing Company]],Table5[#All],2,FALSE)</f>
        <v>Germany</v>
      </c>
    </row>
    <row r="972" spans="1:9" x14ac:dyDescent="0.25">
      <c r="A972" t="s">
        <v>7</v>
      </c>
      <c r="B972" t="str">
        <f t="shared" si="15"/>
        <v>Jaguar</v>
      </c>
      <c r="C972">
        <v>2011</v>
      </c>
      <c r="D972">
        <v>95841</v>
      </c>
      <c r="E972" t="s">
        <v>12</v>
      </c>
      <c r="F972" t="s">
        <v>13</v>
      </c>
      <c r="G972" t="s">
        <v>23</v>
      </c>
      <c r="H972">
        <v>38328</v>
      </c>
      <c r="I972" t="str">
        <f>VLOOKUP(Table1_2[[#This Row],[Manufacturing Company]],Table5[#All],2,FALSE)</f>
        <v>UK</v>
      </c>
    </row>
    <row r="973" spans="1:9" x14ac:dyDescent="0.25">
      <c r="A973" t="s">
        <v>29</v>
      </c>
      <c r="B973" t="str">
        <f t="shared" si="15"/>
        <v>Volvo</v>
      </c>
      <c r="C973">
        <v>2014</v>
      </c>
      <c r="D973">
        <v>24743</v>
      </c>
      <c r="E973" t="s">
        <v>26</v>
      </c>
      <c r="F973" t="s">
        <v>13</v>
      </c>
      <c r="G973" t="s">
        <v>20</v>
      </c>
      <c r="H973">
        <v>104558</v>
      </c>
      <c r="I973" t="str">
        <f>VLOOKUP(Table1_2[[#This Row],[Manufacturing Company]],Table5[#All],2,FALSE)</f>
        <v>Sweden</v>
      </c>
    </row>
    <row r="974" spans="1:9" x14ac:dyDescent="0.25">
      <c r="A974" t="s">
        <v>11</v>
      </c>
      <c r="B974" t="str">
        <f t="shared" si="15"/>
        <v>Audi</v>
      </c>
      <c r="C974">
        <v>2010</v>
      </c>
      <c r="D974">
        <v>28312</v>
      </c>
      <c r="E974" t="s">
        <v>8</v>
      </c>
      <c r="F974" t="s">
        <v>13</v>
      </c>
      <c r="G974" t="s">
        <v>14</v>
      </c>
      <c r="H974">
        <v>12755</v>
      </c>
      <c r="I974" t="str">
        <f>VLOOKUP(Table1_2[[#This Row],[Manufacturing Company]],Table5[#All],2,FALSE)</f>
        <v>Germany</v>
      </c>
    </row>
    <row r="975" spans="1:9" x14ac:dyDescent="0.25">
      <c r="A975" t="s">
        <v>15</v>
      </c>
      <c r="B975" t="str">
        <f t="shared" si="15"/>
        <v>BMW</v>
      </c>
      <c r="C975">
        <v>2012</v>
      </c>
      <c r="D975">
        <v>144099</v>
      </c>
      <c r="E975" t="s">
        <v>17</v>
      </c>
      <c r="F975" t="s">
        <v>9</v>
      </c>
      <c r="G975" t="s">
        <v>10</v>
      </c>
      <c r="H975">
        <v>35529</v>
      </c>
      <c r="I975" t="str">
        <f>VLOOKUP(Table1_2[[#This Row],[Manufacturing Company]],Table5[#All],2,FALSE)</f>
        <v>Germany</v>
      </c>
    </row>
    <row r="976" spans="1:9" x14ac:dyDescent="0.25">
      <c r="A976" t="s">
        <v>27</v>
      </c>
      <c r="B976" t="str">
        <f t="shared" si="15"/>
        <v>Cadillac</v>
      </c>
      <c r="C976">
        <v>2013</v>
      </c>
      <c r="D976">
        <v>295565</v>
      </c>
      <c r="E976" t="s">
        <v>26</v>
      </c>
      <c r="F976" t="s">
        <v>9</v>
      </c>
      <c r="G976" t="s">
        <v>14</v>
      </c>
      <c r="H976">
        <v>46314</v>
      </c>
      <c r="I976" t="str">
        <f>VLOOKUP(Table1_2[[#This Row],[Manufacturing Company]],Table5[#All],2,FALSE)</f>
        <v>USA</v>
      </c>
    </row>
    <row r="977" spans="1:9" x14ac:dyDescent="0.25">
      <c r="A977" t="s">
        <v>18</v>
      </c>
      <c r="B977" t="str">
        <f t="shared" si="15"/>
        <v>Lexus</v>
      </c>
      <c r="C977">
        <v>2010</v>
      </c>
      <c r="D977">
        <v>261348</v>
      </c>
      <c r="E977" t="s">
        <v>17</v>
      </c>
      <c r="F977" t="s">
        <v>13</v>
      </c>
      <c r="G977" t="s">
        <v>14</v>
      </c>
      <c r="H977">
        <v>67978</v>
      </c>
      <c r="I977" t="str">
        <f>VLOOKUP(Table1_2[[#This Row],[Manufacturing Company]],Table5[#All],2,FALSE)</f>
        <v>Japan</v>
      </c>
    </row>
    <row r="978" spans="1:9" x14ac:dyDescent="0.25">
      <c r="A978" t="s">
        <v>29</v>
      </c>
      <c r="B978" t="str">
        <f t="shared" si="15"/>
        <v>Volvo</v>
      </c>
      <c r="C978">
        <v>2015</v>
      </c>
      <c r="D978">
        <v>323022</v>
      </c>
      <c r="E978" t="s">
        <v>12</v>
      </c>
      <c r="F978" t="s">
        <v>13</v>
      </c>
      <c r="G978" t="s">
        <v>14</v>
      </c>
      <c r="H978">
        <v>97695</v>
      </c>
      <c r="I978" t="str">
        <f>VLOOKUP(Table1_2[[#This Row],[Manufacturing Company]],Table5[#All],2,FALSE)</f>
        <v>Sweden</v>
      </c>
    </row>
    <row r="979" spans="1:9" x14ac:dyDescent="0.25">
      <c r="A979" t="s">
        <v>29</v>
      </c>
      <c r="B979" t="str">
        <f t="shared" si="15"/>
        <v>Volvo</v>
      </c>
      <c r="C979">
        <v>2022</v>
      </c>
      <c r="D979">
        <v>364669</v>
      </c>
      <c r="E979" t="s">
        <v>12</v>
      </c>
      <c r="F979" t="s">
        <v>9</v>
      </c>
      <c r="G979" t="s">
        <v>10</v>
      </c>
      <c r="H979">
        <v>23797</v>
      </c>
      <c r="I979" t="str">
        <f>VLOOKUP(Table1_2[[#This Row],[Manufacturing Company]],Table5[#All],2,FALSE)</f>
        <v>Sweden</v>
      </c>
    </row>
    <row r="980" spans="1:9" x14ac:dyDescent="0.25">
      <c r="A980" t="s">
        <v>29</v>
      </c>
      <c r="B980" t="str">
        <f t="shared" si="15"/>
        <v>Volvo</v>
      </c>
      <c r="C980">
        <v>2012</v>
      </c>
      <c r="D980">
        <v>249109</v>
      </c>
      <c r="E980" t="s">
        <v>8</v>
      </c>
      <c r="F980" t="s">
        <v>13</v>
      </c>
      <c r="G980" t="s">
        <v>10</v>
      </c>
      <c r="H980">
        <v>119327</v>
      </c>
      <c r="I980" t="str">
        <f>VLOOKUP(Table1_2[[#This Row],[Manufacturing Company]],Table5[#All],2,FALSE)</f>
        <v>Sweden</v>
      </c>
    </row>
    <row r="981" spans="1:9" x14ac:dyDescent="0.25">
      <c r="A981" t="s">
        <v>31</v>
      </c>
      <c r="B981" t="str">
        <f t="shared" si="15"/>
        <v>BMW</v>
      </c>
      <c r="C981">
        <v>2010</v>
      </c>
      <c r="D981">
        <v>276908</v>
      </c>
      <c r="E981" t="s">
        <v>17</v>
      </c>
      <c r="F981" t="s">
        <v>9</v>
      </c>
      <c r="G981" t="s">
        <v>14</v>
      </c>
      <c r="H981">
        <v>113476</v>
      </c>
      <c r="I981" t="str">
        <f>VLOOKUP(Table1_2[[#This Row],[Manufacturing Company]],Table5[#All],2,FALSE)</f>
        <v>Germany</v>
      </c>
    </row>
    <row r="982" spans="1:9" x14ac:dyDescent="0.25">
      <c r="A982" t="s">
        <v>22</v>
      </c>
      <c r="B982" t="str">
        <f t="shared" si="15"/>
        <v>Mercedes</v>
      </c>
      <c r="C982">
        <v>2011</v>
      </c>
      <c r="D982">
        <v>268958</v>
      </c>
      <c r="E982" t="s">
        <v>17</v>
      </c>
      <c r="F982" t="s">
        <v>13</v>
      </c>
      <c r="G982" t="s">
        <v>20</v>
      </c>
      <c r="H982">
        <v>108297</v>
      </c>
      <c r="I982" t="str">
        <f>VLOOKUP(Table1_2[[#This Row],[Manufacturing Company]],Table5[#All],2,FALSE)</f>
        <v>Germany</v>
      </c>
    </row>
    <row r="983" spans="1:9" x14ac:dyDescent="0.25">
      <c r="A983" t="s">
        <v>15</v>
      </c>
      <c r="B983" t="str">
        <f t="shared" si="15"/>
        <v>BMW</v>
      </c>
      <c r="C983">
        <v>2005</v>
      </c>
      <c r="D983">
        <v>270245</v>
      </c>
      <c r="E983" t="s">
        <v>17</v>
      </c>
      <c r="F983" t="s">
        <v>13</v>
      </c>
      <c r="G983" t="s">
        <v>14</v>
      </c>
      <c r="H983">
        <v>108605</v>
      </c>
      <c r="I983" t="str">
        <f>VLOOKUP(Table1_2[[#This Row],[Manufacturing Company]],Table5[#All],2,FALSE)</f>
        <v>Germany</v>
      </c>
    </row>
    <row r="984" spans="1:9" x14ac:dyDescent="0.25">
      <c r="A984" t="s">
        <v>18</v>
      </c>
      <c r="B984" t="str">
        <f t="shared" si="15"/>
        <v>Lexus</v>
      </c>
      <c r="C984">
        <v>2010</v>
      </c>
      <c r="D984">
        <v>303278</v>
      </c>
      <c r="E984" t="s">
        <v>26</v>
      </c>
      <c r="F984" t="s">
        <v>9</v>
      </c>
      <c r="G984" t="s">
        <v>14</v>
      </c>
      <c r="H984">
        <v>123446</v>
      </c>
      <c r="I984" t="str">
        <f>VLOOKUP(Table1_2[[#This Row],[Manufacturing Company]],Table5[#All],2,FALSE)</f>
        <v>Japan</v>
      </c>
    </row>
    <row r="985" spans="1:9" x14ac:dyDescent="0.25">
      <c r="A985" t="s">
        <v>29</v>
      </c>
      <c r="B985" t="str">
        <f t="shared" si="15"/>
        <v>Volvo</v>
      </c>
      <c r="C985">
        <v>2013</v>
      </c>
      <c r="D985">
        <v>234832</v>
      </c>
      <c r="E985" t="s">
        <v>30</v>
      </c>
      <c r="F985" t="s">
        <v>13</v>
      </c>
      <c r="G985" t="s">
        <v>20</v>
      </c>
      <c r="H985">
        <v>24495</v>
      </c>
      <c r="I985" t="str">
        <f>VLOOKUP(Table1_2[[#This Row],[Manufacturing Company]],Table5[#All],2,FALSE)</f>
        <v>Sweden</v>
      </c>
    </row>
    <row r="986" spans="1:9" x14ac:dyDescent="0.25">
      <c r="A986" t="s">
        <v>11</v>
      </c>
      <c r="B986" t="str">
        <f t="shared" si="15"/>
        <v>Audi</v>
      </c>
      <c r="C986">
        <v>2008</v>
      </c>
      <c r="D986">
        <v>188140</v>
      </c>
      <c r="E986" t="s">
        <v>30</v>
      </c>
      <c r="F986" t="s">
        <v>13</v>
      </c>
      <c r="G986" t="s">
        <v>23</v>
      </c>
      <c r="H986">
        <v>104392</v>
      </c>
      <c r="I986" t="str">
        <f>VLOOKUP(Table1_2[[#This Row],[Manufacturing Company]],Table5[#All],2,FALSE)</f>
        <v>Germany</v>
      </c>
    </row>
    <row r="987" spans="1:9" x14ac:dyDescent="0.25">
      <c r="A987" t="s">
        <v>11</v>
      </c>
      <c r="B987" t="str">
        <f t="shared" si="15"/>
        <v>Audi</v>
      </c>
      <c r="C987">
        <v>2005</v>
      </c>
      <c r="D987">
        <v>363401</v>
      </c>
      <c r="E987" t="s">
        <v>30</v>
      </c>
      <c r="F987" t="s">
        <v>9</v>
      </c>
      <c r="G987" t="s">
        <v>23</v>
      </c>
      <c r="H987">
        <v>17626</v>
      </c>
      <c r="I987" t="str">
        <f>VLOOKUP(Table1_2[[#This Row],[Manufacturing Company]],Table5[#All],2,FALSE)</f>
        <v>Germany</v>
      </c>
    </row>
    <row r="988" spans="1:9" x14ac:dyDescent="0.25">
      <c r="A988" t="s">
        <v>28</v>
      </c>
      <c r="B988" t="str">
        <f t="shared" si="15"/>
        <v>Tesla</v>
      </c>
      <c r="C988">
        <v>2009</v>
      </c>
      <c r="D988">
        <v>115407</v>
      </c>
      <c r="E988" t="s">
        <v>8</v>
      </c>
      <c r="F988" t="s">
        <v>9</v>
      </c>
      <c r="G988" t="s">
        <v>14</v>
      </c>
      <c r="H988">
        <v>101463</v>
      </c>
      <c r="I988" t="str">
        <f>VLOOKUP(Table1_2[[#This Row],[Manufacturing Company]],Table5[#All],2,FALSE)</f>
        <v>USA</v>
      </c>
    </row>
    <row r="989" spans="1:9" x14ac:dyDescent="0.25">
      <c r="A989" t="s">
        <v>29</v>
      </c>
      <c r="B989" t="str">
        <f t="shared" si="15"/>
        <v>Volvo</v>
      </c>
      <c r="C989">
        <v>2017</v>
      </c>
      <c r="D989">
        <v>368499</v>
      </c>
      <c r="E989" t="s">
        <v>17</v>
      </c>
      <c r="F989" t="s">
        <v>13</v>
      </c>
      <c r="G989" t="s">
        <v>20</v>
      </c>
      <c r="H989">
        <v>15457</v>
      </c>
      <c r="I989" t="str">
        <f>VLOOKUP(Table1_2[[#This Row],[Manufacturing Company]],Table5[#All],2,FALSE)</f>
        <v>Sweden</v>
      </c>
    </row>
    <row r="990" spans="1:9" x14ac:dyDescent="0.25">
      <c r="A990" t="s">
        <v>11</v>
      </c>
      <c r="B990" t="str">
        <f t="shared" si="15"/>
        <v>Audi</v>
      </c>
      <c r="C990">
        <v>2008</v>
      </c>
      <c r="D990">
        <v>392963</v>
      </c>
      <c r="E990" t="s">
        <v>30</v>
      </c>
      <c r="F990" t="s">
        <v>13</v>
      </c>
      <c r="G990" t="s">
        <v>10</v>
      </c>
      <c r="H990">
        <v>144040</v>
      </c>
      <c r="I990" t="str">
        <f>VLOOKUP(Table1_2[[#This Row],[Manufacturing Company]],Table5[#All],2,FALSE)</f>
        <v>Germany</v>
      </c>
    </row>
    <row r="991" spans="1:9" x14ac:dyDescent="0.25">
      <c r="A991" t="s">
        <v>27</v>
      </c>
      <c r="B991" t="str">
        <f t="shared" si="15"/>
        <v>Cadillac</v>
      </c>
      <c r="C991">
        <v>2015</v>
      </c>
      <c r="D991">
        <v>383559</v>
      </c>
      <c r="E991" t="s">
        <v>26</v>
      </c>
      <c r="F991" t="s">
        <v>13</v>
      </c>
      <c r="G991" t="s">
        <v>20</v>
      </c>
      <c r="H991">
        <v>104575</v>
      </c>
      <c r="I991" t="str">
        <f>VLOOKUP(Table1_2[[#This Row],[Manufacturing Company]],Table5[#All],2,FALSE)</f>
        <v>USA</v>
      </c>
    </row>
    <row r="992" spans="1:9" x14ac:dyDescent="0.25">
      <c r="A992" t="s">
        <v>7</v>
      </c>
      <c r="B992" t="str">
        <f t="shared" si="15"/>
        <v>Jaguar</v>
      </c>
      <c r="C992">
        <v>2011</v>
      </c>
      <c r="D992">
        <v>374598</v>
      </c>
      <c r="E992" t="s">
        <v>17</v>
      </c>
      <c r="F992" t="s">
        <v>13</v>
      </c>
      <c r="G992" t="s">
        <v>23</v>
      </c>
      <c r="H992">
        <v>107678</v>
      </c>
      <c r="I992" t="str">
        <f>VLOOKUP(Table1_2[[#This Row],[Manufacturing Company]],Table5[#All],2,FALSE)</f>
        <v>UK</v>
      </c>
    </row>
    <row r="993" spans="1:9" x14ac:dyDescent="0.25">
      <c r="A993" t="s">
        <v>7</v>
      </c>
      <c r="B993" t="str">
        <f t="shared" si="15"/>
        <v>Jaguar</v>
      </c>
      <c r="C993">
        <v>2014</v>
      </c>
      <c r="D993">
        <v>200136</v>
      </c>
      <c r="E993" t="s">
        <v>26</v>
      </c>
      <c r="F993" t="s">
        <v>13</v>
      </c>
      <c r="G993" t="s">
        <v>20</v>
      </c>
      <c r="H993">
        <v>130001</v>
      </c>
      <c r="I993" t="str">
        <f>VLOOKUP(Table1_2[[#This Row],[Manufacturing Company]],Table5[#All],2,FALSE)</f>
        <v>UK</v>
      </c>
    </row>
    <row r="994" spans="1:9" x14ac:dyDescent="0.25">
      <c r="A994" t="s">
        <v>15</v>
      </c>
      <c r="B994" t="str">
        <f t="shared" si="15"/>
        <v>BMW</v>
      </c>
      <c r="C994">
        <v>2019</v>
      </c>
      <c r="D994">
        <v>354882</v>
      </c>
      <c r="E994" t="s">
        <v>17</v>
      </c>
      <c r="F994" t="s">
        <v>13</v>
      </c>
      <c r="G994" t="s">
        <v>20</v>
      </c>
      <c r="H994">
        <v>122249</v>
      </c>
      <c r="I994" t="str">
        <f>VLOOKUP(Table1_2[[#This Row],[Manufacturing Company]],Table5[#All],2,FALSE)</f>
        <v>Germany</v>
      </c>
    </row>
    <row r="995" spans="1:9" x14ac:dyDescent="0.25">
      <c r="A995" t="s">
        <v>22</v>
      </c>
      <c r="B995" t="str">
        <f t="shared" si="15"/>
        <v>Mercedes</v>
      </c>
      <c r="C995">
        <v>2012</v>
      </c>
      <c r="D995">
        <v>274659</v>
      </c>
      <c r="E995" t="s">
        <v>12</v>
      </c>
      <c r="F995" t="s">
        <v>13</v>
      </c>
      <c r="G995" t="s">
        <v>20</v>
      </c>
      <c r="H995">
        <v>96462</v>
      </c>
      <c r="I995" t="str">
        <f>VLOOKUP(Table1_2[[#This Row],[Manufacturing Company]],Table5[#All],2,FALSE)</f>
        <v>Germany</v>
      </c>
    </row>
    <row r="996" spans="1:9" x14ac:dyDescent="0.25">
      <c r="A996" t="s">
        <v>22</v>
      </c>
      <c r="B996" t="str">
        <f t="shared" si="15"/>
        <v>Mercedes</v>
      </c>
      <c r="C996">
        <v>2016</v>
      </c>
      <c r="D996">
        <v>192361</v>
      </c>
      <c r="E996" t="s">
        <v>12</v>
      </c>
      <c r="F996" t="s">
        <v>13</v>
      </c>
      <c r="G996" t="s">
        <v>20</v>
      </c>
      <c r="H996">
        <v>137061</v>
      </c>
      <c r="I996" t="str">
        <f>VLOOKUP(Table1_2[[#This Row],[Manufacturing Company]],Table5[#All],2,FALSE)</f>
        <v>Germany</v>
      </c>
    </row>
    <row r="997" spans="1:9" x14ac:dyDescent="0.25">
      <c r="A997" t="s">
        <v>27</v>
      </c>
      <c r="B997" t="str">
        <f t="shared" si="15"/>
        <v>Cadillac</v>
      </c>
      <c r="C997">
        <v>2016</v>
      </c>
      <c r="D997">
        <v>101813</v>
      </c>
      <c r="E997" t="s">
        <v>17</v>
      </c>
      <c r="F997" t="s">
        <v>13</v>
      </c>
      <c r="G997" t="s">
        <v>14</v>
      </c>
      <c r="H997">
        <v>65773</v>
      </c>
      <c r="I997" t="str">
        <f>VLOOKUP(Table1_2[[#This Row],[Manufacturing Company]],Table5[#All],2,FALSE)</f>
        <v>USA</v>
      </c>
    </row>
    <row r="998" spans="1:9" x14ac:dyDescent="0.25">
      <c r="A998" t="s">
        <v>18</v>
      </c>
      <c r="B998" t="str">
        <f t="shared" si="15"/>
        <v>Lexus</v>
      </c>
      <c r="C998">
        <v>2010</v>
      </c>
      <c r="D998">
        <v>129149</v>
      </c>
      <c r="E998" t="s">
        <v>8</v>
      </c>
      <c r="F998" t="s">
        <v>13</v>
      </c>
      <c r="G998" t="s">
        <v>20</v>
      </c>
      <c r="H998">
        <v>134858</v>
      </c>
      <c r="I998" t="str">
        <f>VLOOKUP(Table1_2[[#This Row],[Manufacturing Company]],Table5[#All],2,FALSE)</f>
        <v>Japan</v>
      </c>
    </row>
    <row r="999" spans="1:9" x14ac:dyDescent="0.25">
      <c r="A999" t="s">
        <v>11</v>
      </c>
      <c r="B999" t="str">
        <f t="shared" si="15"/>
        <v>Audi</v>
      </c>
      <c r="C999">
        <v>2021</v>
      </c>
      <c r="D999">
        <v>339195</v>
      </c>
      <c r="E999" t="s">
        <v>8</v>
      </c>
      <c r="F999" t="s">
        <v>13</v>
      </c>
      <c r="G999" t="s">
        <v>23</v>
      </c>
      <c r="H999">
        <v>75182</v>
      </c>
      <c r="I999" t="str">
        <f>VLOOKUP(Table1_2[[#This Row],[Manufacturing Company]],Table5[#All],2,FALSE)</f>
        <v>Germany</v>
      </c>
    </row>
    <row r="1000" spans="1:9" x14ac:dyDescent="0.25">
      <c r="A1000" t="s">
        <v>21</v>
      </c>
      <c r="B1000" t="str">
        <f t="shared" si="15"/>
        <v>BMW</v>
      </c>
      <c r="C1000">
        <v>2018</v>
      </c>
      <c r="D1000">
        <v>285488</v>
      </c>
      <c r="E1000" t="s">
        <v>17</v>
      </c>
      <c r="F1000" t="s">
        <v>13</v>
      </c>
      <c r="G1000" t="s">
        <v>20</v>
      </c>
      <c r="H1000">
        <v>35223</v>
      </c>
      <c r="I1000" t="str">
        <f>VLOOKUP(Table1_2[[#This Row],[Manufacturing Company]],Table5[#All],2,FALSE)</f>
        <v>Germany</v>
      </c>
    </row>
    <row r="1001" spans="1:9" x14ac:dyDescent="0.25">
      <c r="A1001" t="s">
        <v>11</v>
      </c>
      <c r="B1001" t="str">
        <f t="shared" si="15"/>
        <v>Audi</v>
      </c>
      <c r="C1001">
        <v>2007</v>
      </c>
      <c r="D1001">
        <v>211750</v>
      </c>
      <c r="E1001" t="s">
        <v>30</v>
      </c>
      <c r="F1001" t="s">
        <v>13</v>
      </c>
      <c r="G1001" t="s">
        <v>10</v>
      </c>
      <c r="H1001">
        <v>90840</v>
      </c>
      <c r="I1001" t="str">
        <f>VLOOKUP(Table1_2[[#This Row],[Manufacturing Company]],Table5[#All],2,FALSE)</f>
        <v>Germany</v>
      </c>
    </row>
    <row r="1002" spans="1:9" x14ac:dyDescent="0.25">
      <c r="A1002" t="s">
        <v>25</v>
      </c>
      <c r="B1002" t="str">
        <f t="shared" si="15"/>
        <v>Audi</v>
      </c>
      <c r="C1002">
        <v>2008</v>
      </c>
      <c r="D1002">
        <v>36919</v>
      </c>
      <c r="E1002" t="s">
        <v>17</v>
      </c>
      <c r="F1002" t="s">
        <v>9</v>
      </c>
      <c r="G1002" t="s">
        <v>14</v>
      </c>
      <c r="H1002">
        <v>137798</v>
      </c>
      <c r="I1002" t="str">
        <f>VLOOKUP(Table1_2[[#This Row],[Manufacturing Company]],Table5[#All],2,FALSE)</f>
        <v>Germany</v>
      </c>
    </row>
    <row r="1003" spans="1:9" x14ac:dyDescent="0.25">
      <c r="A1003" t="s">
        <v>28</v>
      </c>
      <c r="B1003" t="str">
        <f t="shared" si="15"/>
        <v>Tesla</v>
      </c>
      <c r="C1003">
        <v>2009</v>
      </c>
      <c r="D1003">
        <v>398534</v>
      </c>
      <c r="E1003" t="s">
        <v>26</v>
      </c>
      <c r="F1003" t="s">
        <v>9</v>
      </c>
      <c r="G1003" t="s">
        <v>23</v>
      </c>
      <c r="H1003">
        <v>79875</v>
      </c>
      <c r="I1003" t="str">
        <f>VLOOKUP(Table1_2[[#This Row],[Manufacturing Company]],Table5[#All],2,FALSE)</f>
        <v>USA</v>
      </c>
    </row>
    <row r="1004" spans="1:9" x14ac:dyDescent="0.25">
      <c r="A1004" t="s">
        <v>27</v>
      </c>
      <c r="B1004" t="str">
        <f t="shared" si="15"/>
        <v>Cadillac</v>
      </c>
      <c r="C1004">
        <v>2009</v>
      </c>
      <c r="D1004">
        <v>26201</v>
      </c>
      <c r="E1004" t="s">
        <v>26</v>
      </c>
      <c r="F1004" t="s">
        <v>13</v>
      </c>
      <c r="G1004" t="s">
        <v>14</v>
      </c>
      <c r="H1004">
        <v>69179</v>
      </c>
      <c r="I1004" t="str">
        <f>VLOOKUP(Table1_2[[#This Row],[Manufacturing Company]],Table5[#All],2,FALSE)</f>
        <v>USA</v>
      </c>
    </row>
    <row r="1005" spans="1:9" x14ac:dyDescent="0.25">
      <c r="A1005" t="s">
        <v>27</v>
      </c>
      <c r="B1005" t="str">
        <f t="shared" si="15"/>
        <v>Cadillac</v>
      </c>
      <c r="C1005">
        <v>2011</v>
      </c>
      <c r="D1005">
        <v>110903</v>
      </c>
      <c r="E1005" t="s">
        <v>26</v>
      </c>
      <c r="F1005" t="s">
        <v>9</v>
      </c>
      <c r="G1005" t="s">
        <v>23</v>
      </c>
      <c r="H1005">
        <v>131023</v>
      </c>
      <c r="I1005" t="str">
        <f>VLOOKUP(Table1_2[[#This Row],[Manufacturing Company]],Table5[#All],2,FALSE)</f>
        <v>USA</v>
      </c>
    </row>
    <row r="1006" spans="1:9" x14ac:dyDescent="0.25">
      <c r="A1006" t="s">
        <v>27</v>
      </c>
      <c r="B1006" t="str">
        <f t="shared" si="15"/>
        <v>Cadillac</v>
      </c>
      <c r="C1006">
        <v>2011</v>
      </c>
      <c r="D1006">
        <v>14089</v>
      </c>
      <c r="E1006" t="s">
        <v>26</v>
      </c>
      <c r="F1006" t="s">
        <v>9</v>
      </c>
      <c r="G1006" t="s">
        <v>14</v>
      </c>
      <c r="H1006">
        <v>49836</v>
      </c>
      <c r="I1006" t="str">
        <f>VLOOKUP(Table1_2[[#This Row],[Manufacturing Company]],Table5[#All],2,FALSE)</f>
        <v>USA</v>
      </c>
    </row>
    <row r="1007" spans="1:9" x14ac:dyDescent="0.25">
      <c r="A1007" t="s">
        <v>21</v>
      </c>
      <c r="B1007" t="str">
        <f t="shared" si="15"/>
        <v>BMW</v>
      </c>
      <c r="C1007">
        <v>2022</v>
      </c>
      <c r="D1007">
        <v>150820</v>
      </c>
      <c r="E1007" t="s">
        <v>26</v>
      </c>
      <c r="F1007" t="s">
        <v>9</v>
      </c>
      <c r="G1007" t="s">
        <v>10</v>
      </c>
      <c r="H1007">
        <v>20922</v>
      </c>
      <c r="I1007" t="str">
        <f>VLOOKUP(Table1_2[[#This Row],[Manufacturing Company]],Table5[#All],2,FALSE)</f>
        <v>Germany</v>
      </c>
    </row>
    <row r="1008" spans="1:9" x14ac:dyDescent="0.25">
      <c r="A1008" t="s">
        <v>25</v>
      </c>
      <c r="B1008" t="str">
        <f t="shared" si="15"/>
        <v>Audi</v>
      </c>
      <c r="C1008">
        <v>2017</v>
      </c>
      <c r="D1008">
        <v>163389</v>
      </c>
      <c r="E1008" t="s">
        <v>26</v>
      </c>
      <c r="F1008" t="s">
        <v>9</v>
      </c>
      <c r="G1008" t="s">
        <v>10</v>
      </c>
      <c r="H1008">
        <v>59989</v>
      </c>
      <c r="I1008" t="str">
        <f>VLOOKUP(Table1_2[[#This Row],[Manufacturing Company]],Table5[#All],2,FALSE)</f>
        <v>Germany</v>
      </c>
    </row>
    <row r="1009" spans="1:9" x14ac:dyDescent="0.25">
      <c r="A1009" t="s">
        <v>28</v>
      </c>
      <c r="B1009" t="str">
        <f t="shared" si="15"/>
        <v>Tesla</v>
      </c>
      <c r="C1009">
        <v>2016</v>
      </c>
      <c r="D1009">
        <v>128882</v>
      </c>
      <c r="E1009" t="s">
        <v>17</v>
      </c>
      <c r="F1009" t="s">
        <v>13</v>
      </c>
      <c r="G1009" t="s">
        <v>20</v>
      </c>
      <c r="H1009">
        <v>95355</v>
      </c>
      <c r="I1009" t="str">
        <f>VLOOKUP(Table1_2[[#This Row],[Manufacturing Company]],Table5[#All],2,FALSE)</f>
        <v>USA</v>
      </c>
    </row>
    <row r="1010" spans="1:9" x14ac:dyDescent="0.25">
      <c r="A1010" t="s">
        <v>29</v>
      </c>
      <c r="B1010" t="str">
        <f t="shared" si="15"/>
        <v>Volvo</v>
      </c>
      <c r="C1010">
        <v>2015</v>
      </c>
      <c r="D1010">
        <v>208345</v>
      </c>
      <c r="E1010" t="s">
        <v>17</v>
      </c>
      <c r="F1010" t="s">
        <v>9</v>
      </c>
      <c r="G1010" t="s">
        <v>10</v>
      </c>
      <c r="H1010">
        <v>49952</v>
      </c>
      <c r="I1010" t="str">
        <f>VLOOKUP(Table1_2[[#This Row],[Manufacturing Company]],Table5[#All],2,FALSE)</f>
        <v>Sweden</v>
      </c>
    </row>
    <row r="1011" spans="1:9" x14ac:dyDescent="0.25">
      <c r="A1011" t="s">
        <v>29</v>
      </c>
      <c r="B1011" t="str">
        <f t="shared" si="15"/>
        <v>Volvo</v>
      </c>
      <c r="C1011">
        <v>2018</v>
      </c>
      <c r="D1011">
        <v>343379</v>
      </c>
      <c r="E1011" t="s">
        <v>12</v>
      </c>
      <c r="F1011" t="s">
        <v>13</v>
      </c>
      <c r="G1011" t="s">
        <v>20</v>
      </c>
      <c r="H1011">
        <v>31665</v>
      </c>
      <c r="I1011" t="str">
        <f>VLOOKUP(Table1_2[[#This Row],[Manufacturing Company]],Table5[#All],2,FALSE)</f>
        <v>Sweden</v>
      </c>
    </row>
    <row r="1012" spans="1:9" x14ac:dyDescent="0.25">
      <c r="A1012" t="s">
        <v>18</v>
      </c>
      <c r="B1012" t="str">
        <f t="shared" si="15"/>
        <v>Lexus</v>
      </c>
      <c r="C1012">
        <v>2012</v>
      </c>
      <c r="D1012">
        <v>47996</v>
      </c>
      <c r="E1012" t="s">
        <v>8</v>
      </c>
      <c r="F1012" t="s">
        <v>13</v>
      </c>
      <c r="G1012" t="s">
        <v>23</v>
      </c>
      <c r="H1012">
        <v>111608</v>
      </c>
      <c r="I1012" t="str">
        <f>VLOOKUP(Table1_2[[#This Row],[Manufacturing Company]],Table5[#All],2,FALSE)</f>
        <v>Japan</v>
      </c>
    </row>
    <row r="1013" spans="1:9" x14ac:dyDescent="0.25">
      <c r="A1013" t="s">
        <v>27</v>
      </c>
      <c r="B1013" t="str">
        <f t="shared" si="15"/>
        <v>Cadillac</v>
      </c>
      <c r="C1013">
        <v>2006</v>
      </c>
      <c r="D1013">
        <v>305241</v>
      </c>
      <c r="E1013" t="s">
        <v>12</v>
      </c>
      <c r="F1013" t="s">
        <v>9</v>
      </c>
      <c r="G1013" t="s">
        <v>20</v>
      </c>
      <c r="H1013">
        <v>14791</v>
      </c>
      <c r="I1013" t="str">
        <f>VLOOKUP(Table1_2[[#This Row],[Manufacturing Company]],Table5[#All],2,FALSE)</f>
        <v>USA</v>
      </c>
    </row>
    <row r="1014" spans="1:9" x14ac:dyDescent="0.25">
      <c r="A1014" t="s">
        <v>28</v>
      </c>
      <c r="B1014" t="str">
        <f t="shared" si="15"/>
        <v>Tesla</v>
      </c>
      <c r="C1014">
        <v>2023</v>
      </c>
      <c r="D1014">
        <v>305863</v>
      </c>
      <c r="E1014" t="s">
        <v>17</v>
      </c>
      <c r="F1014" t="s">
        <v>13</v>
      </c>
      <c r="G1014" t="s">
        <v>14</v>
      </c>
      <c r="H1014">
        <v>42702</v>
      </c>
      <c r="I1014" t="str">
        <f>VLOOKUP(Table1_2[[#This Row],[Manufacturing Company]],Table5[#All],2,FALSE)</f>
        <v>USA</v>
      </c>
    </row>
    <row r="1015" spans="1:9" x14ac:dyDescent="0.25">
      <c r="A1015" t="s">
        <v>18</v>
      </c>
      <c r="B1015" t="str">
        <f t="shared" si="15"/>
        <v>Lexus</v>
      </c>
      <c r="C1015">
        <v>2011</v>
      </c>
      <c r="D1015">
        <v>173157</v>
      </c>
      <c r="E1015" t="s">
        <v>30</v>
      </c>
      <c r="F1015" t="s">
        <v>13</v>
      </c>
      <c r="G1015" t="s">
        <v>20</v>
      </c>
      <c r="H1015">
        <v>17053</v>
      </c>
      <c r="I1015" t="str">
        <f>VLOOKUP(Table1_2[[#This Row],[Manufacturing Company]],Table5[#All],2,FALSE)</f>
        <v>Japan</v>
      </c>
    </row>
    <row r="1016" spans="1:9" x14ac:dyDescent="0.25">
      <c r="A1016" t="s">
        <v>27</v>
      </c>
      <c r="B1016" t="str">
        <f t="shared" si="15"/>
        <v>Cadillac</v>
      </c>
      <c r="C1016">
        <v>2022</v>
      </c>
      <c r="D1016">
        <v>62399</v>
      </c>
      <c r="E1016" t="s">
        <v>8</v>
      </c>
      <c r="F1016" t="s">
        <v>9</v>
      </c>
      <c r="G1016" t="s">
        <v>20</v>
      </c>
      <c r="H1016">
        <v>46198</v>
      </c>
      <c r="I1016" t="str">
        <f>VLOOKUP(Table1_2[[#This Row],[Manufacturing Company]],Table5[#All],2,FALSE)</f>
        <v>USA</v>
      </c>
    </row>
    <row r="1017" spans="1:9" x14ac:dyDescent="0.25">
      <c r="A1017" t="s">
        <v>27</v>
      </c>
      <c r="B1017" t="str">
        <f t="shared" si="15"/>
        <v>Cadillac</v>
      </c>
      <c r="C1017">
        <v>2014</v>
      </c>
      <c r="D1017">
        <v>246285</v>
      </c>
      <c r="E1017" t="s">
        <v>17</v>
      </c>
      <c r="F1017" t="s">
        <v>9</v>
      </c>
      <c r="G1017" t="s">
        <v>20</v>
      </c>
      <c r="H1017">
        <v>129424</v>
      </c>
      <c r="I1017" t="str">
        <f>VLOOKUP(Table1_2[[#This Row],[Manufacturing Company]],Table5[#All],2,FALSE)</f>
        <v>USA</v>
      </c>
    </row>
    <row r="1018" spans="1:9" x14ac:dyDescent="0.25">
      <c r="A1018" t="s">
        <v>15</v>
      </c>
      <c r="B1018" t="str">
        <f t="shared" si="15"/>
        <v>BMW</v>
      </c>
      <c r="C1018">
        <v>2009</v>
      </c>
      <c r="D1018">
        <v>39817</v>
      </c>
      <c r="E1018" t="s">
        <v>8</v>
      </c>
      <c r="F1018" t="s">
        <v>13</v>
      </c>
      <c r="G1018" t="s">
        <v>20</v>
      </c>
      <c r="H1018">
        <v>120778</v>
      </c>
      <c r="I1018" t="str">
        <f>VLOOKUP(Table1_2[[#This Row],[Manufacturing Company]],Table5[#All],2,FALSE)</f>
        <v>Germany</v>
      </c>
    </row>
    <row r="1019" spans="1:9" x14ac:dyDescent="0.25">
      <c r="A1019" t="s">
        <v>27</v>
      </c>
      <c r="B1019" t="str">
        <f t="shared" si="15"/>
        <v>Cadillac</v>
      </c>
      <c r="C1019">
        <v>2015</v>
      </c>
      <c r="D1019">
        <v>186868</v>
      </c>
      <c r="E1019" t="s">
        <v>26</v>
      </c>
      <c r="F1019" t="s">
        <v>13</v>
      </c>
      <c r="G1019" t="s">
        <v>20</v>
      </c>
      <c r="H1019">
        <v>81300</v>
      </c>
      <c r="I1019" t="str">
        <f>VLOOKUP(Table1_2[[#This Row],[Manufacturing Company]],Table5[#All],2,FALSE)</f>
        <v>USA</v>
      </c>
    </row>
    <row r="1020" spans="1:9" x14ac:dyDescent="0.25">
      <c r="A1020" t="s">
        <v>16</v>
      </c>
      <c r="B1020" t="str">
        <f t="shared" si="15"/>
        <v>BMW</v>
      </c>
      <c r="C1020">
        <v>2012</v>
      </c>
      <c r="D1020">
        <v>90461</v>
      </c>
      <c r="E1020" t="s">
        <v>17</v>
      </c>
      <c r="F1020" t="s">
        <v>9</v>
      </c>
      <c r="G1020" t="s">
        <v>20</v>
      </c>
      <c r="H1020">
        <v>140309</v>
      </c>
      <c r="I1020" t="str">
        <f>VLOOKUP(Table1_2[[#This Row],[Manufacturing Company]],Table5[#All],2,FALSE)</f>
        <v>Germany</v>
      </c>
    </row>
    <row r="1021" spans="1:9" x14ac:dyDescent="0.25">
      <c r="A1021" t="s">
        <v>11</v>
      </c>
      <c r="B1021" t="str">
        <f t="shared" si="15"/>
        <v>Audi</v>
      </c>
      <c r="C1021">
        <v>2006</v>
      </c>
      <c r="D1021">
        <v>115127</v>
      </c>
      <c r="E1021" t="s">
        <v>17</v>
      </c>
      <c r="F1021" t="s">
        <v>9</v>
      </c>
      <c r="G1021" t="s">
        <v>10</v>
      </c>
      <c r="H1021">
        <v>28676</v>
      </c>
      <c r="I1021" t="str">
        <f>VLOOKUP(Table1_2[[#This Row],[Manufacturing Company]],Table5[#All],2,FALSE)</f>
        <v>Germany</v>
      </c>
    </row>
    <row r="1022" spans="1:9" x14ac:dyDescent="0.25">
      <c r="A1022" t="s">
        <v>21</v>
      </c>
      <c r="B1022" t="str">
        <f t="shared" si="15"/>
        <v>BMW</v>
      </c>
      <c r="C1022">
        <v>2013</v>
      </c>
      <c r="D1022">
        <v>386659</v>
      </c>
      <c r="E1022" t="s">
        <v>12</v>
      </c>
      <c r="F1022" t="s">
        <v>9</v>
      </c>
      <c r="G1022" t="s">
        <v>10</v>
      </c>
      <c r="H1022">
        <v>90866</v>
      </c>
      <c r="I1022" t="str">
        <f>VLOOKUP(Table1_2[[#This Row],[Manufacturing Company]],Table5[#All],2,FALSE)</f>
        <v>Germany</v>
      </c>
    </row>
    <row r="1023" spans="1:9" x14ac:dyDescent="0.25">
      <c r="A1023" t="s">
        <v>7</v>
      </c>
      <c r="B1023" t="str">
        <f t="shared" si="15"/>
        <v>Jaguar</v>
      </c>
      <c r="C1023">
        <v>2009</v>
      </c>
      <c r="D1023">
        <v>304114</v>
      </c>
      <c r="E1023" t="s">
        <v>26</v>
      </c>
      <c r="F1023" t="s">
        <v>9</v>
      </c>
      <c r="G1023" t="s">
        <v>10</v>
      </c>
      <c r="H1023">
        <v>59097</v>
      </c>
      <c r="I1023" t="str">
        <f>VLOOKUP(Table1_2[[#This Row],[Manufacturing Company]],Table5[#All],2,FALSE)</f>
        <v>UK</v>
      </c>
    </row>
    <row r="1024" spans="1:9" x14ac:dyDescent="0.25">
      <c r="A1024" t="s">
        <v>21</v>
      </c>
      <c r="B1024" t="str">
        <f t="shared" si="15"/>
        <v>BMW</v>
      </c>
      <c r="C1024">
        <v>2021</v>
      </c>
      <c r="D1024">
        <v>54057</v>
      </c>
      <c r="E1024" t="s">
        <v>26</v>
      </c>
      <c r="F1024" t="s">
        <v>13</v>
      </c>
      <c r="G1024" t="s">
        <v>23</v>
      </c>
      <c r="H1024">
        <v>75841</v>
      </c>
      <c r="I1024" t="str">
        <f>VLOOKUP(Table1_2[[#This Row],[Manufacturing Company]],Table5[#All],2,FALSE)</f>
        <v>Germany</v>
      </c>
    </row>
    <row r="1025" spans="1:9" x14ac:dyDescent="0.25">
      <c r="A1025" t="s">
        <v>18</v>
      </c>
      <c r="B1025" t="str">
        <f t="shared" si="15"/>
        <v>Lexus</v>
      </c>
      <c r="C1025">
        <v>2023</v>
      </c>
      <c r="D1025">
        <v>16975</v>
      </c>
      <c r="E1025" t="s">
        <v>30</v>
      </c>
      <c r="F1025" t="s">
        <v>13</v>
      </c>
      <c r="G1025" t="s">
        <v>14</v>
      </c>
      <c r="H1025">
        <v>69736</v>
      </c>
      <c r="I1025" t="str">
        <f>VLOOKUP(Table1_2[[#This Row],[Manufacturing Company]],Table5[#All],2,FALSE)</f>
        <v>Japan</v>
      </c>
    </row>
    <row r="1026" spans="1:9" x14ac:dyDescent="0.25">
      <c r="A1026" t="s">
        <v>7</v>
      </c>
      <c r="B1026" t="str">
        <f t="shared" ref="B1026:B1089" si="16">LEFT(A1026, FIND(" ", A1026) - 1)</f>
        <v>Jaguar</v>
      </c>
      <c r="C1026">
        <v>2020</v>
      </c>
      <c r="D1026">
        <v>83231</v>
      </c>
      <c r="E1026" t="s">
        <v>26</v>
      </c>
      <c r="F1026" t="s">
        <v>13</v>
      </c>
      <c r="G1026" t="s">
        <v>23</v>
      </c>
      <c r="H1026">
        <v>54128</v>
      </c>
      <c r="I1026" t="str">
        <f>VLOOKUP(Table1_2[[#This Row],[Manufacturing Company]],Table5[#All],2,FALSE)</f>
        <v>UK</v>
      </c>
    </row>
    <row r="1027" spans="1:9" x14ac:dyDescent="0.25">
      <c r="A1027" t="s">
        <v>11</v>
      </c>
      <c r="B1027" t="str">
        <f t="shared" si="16"/>
        <v>Audi</v>
      </c>
      <c r="C1027">
        <v>2011</v>
      </c>
      <c r="D1027">
        <v>342070</v>
      </c>
      <c r="E1027" t="s">
        <v>26</v>
      </c>
      <c r="F1027" t="s">
        <v>13</v>
      </c>
      <c r="G1027" t="s">
        <v>20</v>
      </c>
      <c r="H1027">
        <v>31144</v>
      </c>
      <c r="I1027" t="str">
        <f>VLOOKUP(Table1_2[[#This Row],[Manufacturing Company]],Table5[#All],2,FALSE)</f>
        <v>Germany</v>
      </c>
    </row>
    <row r="1028" spans="1:9" x14ac:dyDescent="0.25">
      <c r="A1028" t="s">
        <v>22</v>
      </c>
      <c r="B1028" t="str">
        <f t="shared" si="16"/>
        <v>Mercedes</v>
      </c>
      <c r="C1028">
        <v>2007</v>
      </c>
      <c r="D1028">
        <v>307612</v>
      </c>
      <c r="E1028" t="s">
        <v>8</v>
      </c>
      <c r="F1028" t="s">
        <v>9</v>
      </c>
      <c r="G1028" t="s">
        <v>14</v>
      </c>
      <c r="H1028">
        <v>36400</v>
      </c>
      <c r="I1028" t="str">
        <f>VLOOKUP(Table1_2[[#This Row],[Manufacturing Company]],Table5[#All],2,FALSE)</f>
        <v>Germany</v>
      </c>
    </row>
    <row r="1029" spans="1:9" x14ac:dyDescent="0.25">
      <c r="A1029" t="s">
        <v>21</v>
      </c>
      <c r="B1029" t="str">
        <f t="shared" si="16"/>
        <v>BMW</v>
      </c>
      <c r="C1029">
        <v>2020</v>
      </c>
      <c r="D1029">
        <v>92807</v>
      </c>
      <c r="E1029" t="s">
        <v>26</v>
      </c>
      <c r="F1029" t="s">
        <v>13</v>
      </c>
      <c r="G1029" t="s">
        <v>23</v>
      </c>
      <c r="H1029">
        <v>29469</v>
      </c>
      <c r="I1029" t="str">
        <f>VLOOKUP(Table1_2[[#This Row],[Manufacturing Company]],Table5[#All],2,FALSE)</f>
        <v>Germany</v>
      </c>
    </row>
    <row r="1030" spans="1:9" x14ac:dyDescent="0.25">
      <c r="A1030" t="s">
        <v>22</v>
      </c>
      <c r="B1030" t="str">
        <f t="shared" si="16"/>
        <v>Mercedes</v>
      </c>
      <c r="C1030">
        <v>2007</v>
      </c>
      <c r="D1030">
        <v>387607</v>
      </c>
      <c r="E1030" t="s">
        <v>12</v>
      </c>
      <c r="F1030" t="s">
        <v>13</v>
      </c>
      <c r="G1030" t="s">
        <v>14</v>
      </c>
      <c r="H1030">
        <v>22892</v>
      </c>
      <c r="I1030" t="str">
        <f>VLOOKUP(Table1_2[[#This Row],[Manufacturing Company]],Table5[#All],2,FALSE)</f>
        <v>Germany</v>
      </c>
    </row>
    <row r="1031" spans="1:9" x14ac:dyDescent="0.25">
      <c r="A1031" t="s">
        <v>25</v>
      </c>
      <c r="B1031" t="str">
        <f t="shared" si="16"/>
        <v>Audi</v>
      </c>
      <c r="C1031">
        <v>2010</v>
      </c>
      <c r="D1031">
        <v>312693</v>
      </c>
      <c r="E1031" t="s">
        <v>8</v>
      </c>
      <c r="F1031" t="s">
        <v>13</v>
      </c>
      <c r="G1031" t="s">
        <v>23</v>
      </c>
      <c r="H1031">
        <v>44280</v>
      </c>
      <c r="I1031" t="str">
        <f>VLOOKUP(Table1_2[[#This Row],[Manufacturing Company]],Table5[#All],2,FALSE)</f>
        <v>Germany</v>
      </c>
    </row>
    <row r="1032" spans="1:9" x14ac:dyDescent="0.25">
      <c r="A1032" t="s">
        <v>11</v>
      </c>
      <c r="B1032" t="str">
        <f t="shared" si="16"/>
        <v>Audi</v>
      </c>
      <c r="C1032">
        <v>2021</v>
      </c>
      <c r="D1032">
        <v>397837</v>
      </c>
      <c r="E1032" t="s">
        <v>30</v>
      </c>
      <c r="F1032" t="s">
        <v>9</v>
      </c>
      <c r="G1032" t="s">
        <v>10</v>
      </c>
      <c r="H1032">
        <v>124518</v>
      </c>
      <c r="I1032" t="str">
        <f>VLOOKUP(Table1_2[[#This Row],[Manufacturing Company]],Table5[#All],2,FALSE)</f>
        <v>Germany</v>
      </c>
    </row>
    <row r="1033" spans="1:9" x14ac:dyDescent="0.25">
      <c r="A1033" t="s">
        <v>22</v>
      </c>
      <c r="B1033" t="str">
        <f t="shared" si="16"/>
        <v>Mercedes</v>
      </c>
      <c r="C1033">
        <v>2017</v>
      </c>
      <c r="D1033">
        <v>187582</v>
      </c>
      <c r="E1033" t="s">
        <v>26</v>
      </c>
      <c r="F1033" t="s">
        <v>9</v>
      </c>
      <c r="G1033" t="s">
        <v>20</v>
      </c>
      <c r="H1033">
        <v>119191</v>
      </c>
      <c r="I1033" t="str">
        <f>VLOOKUP(Table1_2[[#This Row],[Manufacturing Company]],Table5[#All],2,FALSE)</f>
        <v>Germany</v>
      </c>
    </row>
    <row r="1034" spans="1:9" x14ac:dyDescent="0.25">
      <c r="A1034" t="s">
        <v>15</v>
      </c>
      <c r="B1034" t="str">
        <f t="shared" si="16"/>
        <v>BMW</v>
      </c>
      <c r="C1034">
        <v>2021</v>
      </c>
      <c r="D1034">
        <v>353131</v>
      </c>
      <c r="E1034" t="s">
        <v>17</v>
      </c>
      <c r="F1034" t="s">
        <v>13</v>
      </c>
      <c r="G1034" t="s">
        <v>20</v>
      </c>
      <c r="H1034">
        <v>45037</v>
      </c>
      <c r="I1034" t="str">
        <f>VLOOKUP(Table1_2[[#This Row],[Manufacturing Company]],Table5[#All],2,FALSE)</f>
        <v>Germany</v>
      </c>
    </row>
    <row r="1035" spans="1:9" x14ac:dyDescent="0.25">
      <c r="A1035" t="s">
        <v>28</v>
      </c>
      <c r="B1035" t="str">
        <f t="shared" si="16"/>
        <v>Tesla</v>
      </c>
      <c r="C1035">
        <v>2016</v>
      </c>
      <c r="D1035">
        <v>17598</v>
      </c>
      <c r="E1035" t="s">
        <v>17</v>
      </c>
      <c r="F1035" t="s">
        <v>13</v>
      </c>
      <c r="G1035" t="s">
        <v>20</v>
      </c>
      <c r="H1035">
        <v>71486</v>
      </c>
      <c r="I1035" t="str">
        <f>VLOOKUP(Table1_2[[#This Row],[Manufacturing Company]],Table5[#All],2,FALSE)</f>
        <v>USA</v>
      </c>
    </row>
    <row r="1036" spans="1:9" x14ac:dyDescent="0.25">
      <c r="A1036" t="s">
        <v>29</v>
      </c>
      <c r="B1036" t="str">
        <f t="shared" si="16"/>
        <v>Volvo</v>
      </c>
      <c r="C1036">
        <v>2020</v>
      </c>
      <c r="D1036">
        <v>53483</v>
      </c>
      <c r="E1036" t="s">
        <v>26</v>
      </c>
      <c r="F1036" t="s">
        <v>13</v>
      </c>
      <c r="G1036" t="s">
        <v>10</v>
      </c>
      <c r="H1036">
        <v>137129</v>
      </c>
      <c r="I1036" t="str">
        <f>VLOOKUP(Table1_2[[#This Row],[Manufacturing Company]],Table5[#All],2,FALSE)</f>
        <v>Sweden</v>
      </c>
    </row>
    <row r="1037" spans="1:9" x14ac:dyDescent="0.25">
      <c r="A1037" t="s">
        <v>16</v>
      </c>
      <c r="B1037" t="str">
        <f t="shared" si="16"/>
        <v>BMW</v>
      </c>
      <c r="C1037">
        <v>2021</v>
      </c>
      <c r="D1037">
        <v>163749</v>
      </c>
      <c r="E1037" t="s">
        <v>8</v>
      </c>
      <c r="F1037" t="s">
        <v>9</v>
      </c>
      <c r="G1037" t="s">
        <v>14</v>
      </c>
      <c r="H1037">
        <v>127969</v>
      </c>
      <c r="I1037" t="str">
        <f>VLOOKUP(Table1_2[[#This Row],[Manufacturing Company]],Table5[#All],2,FALSE)</f>
        <v>Germany</v>
      </c>
    </row>
    <row r="1038" spans="1:9" x14ac:dyDescent="0.25">
      <c r="A1038" t="s">
        <v>27</v>
      </c>
      <c r="B1038" t="str">
        <f t="shared" si="16"/>
        <v>Cadillac</v>
      </c>
      <c r="C1038">
        <v>2019</v>
      </c>
      <c r="D1038">
        <v>109249</v>
      </c>
      <c r="E1038" t="s">
        <v>8</v>
      </c>
      <c r="F1038" t="s">
        <v>9</v>
      </c>
      <c r="G1038" t="s">
        <v>20</v>
      </c>
      <c r="H1038">
        <v>60370</v>
      </c>
      <c r="I1038" t="str">
        <f>VLOOKUP(Table1_2[[#This Row],[Manufacturing Company]],Table5[#All],2,FALSE)</f>
        <v>USA</v>
      </c>
    </row>
    <row r="1039" spans="1:9" x14ac:dyDescent="0.25">
      <c r="A1039" t="s">
        <v>29</v>
      </c>
      <c r="B1039" t="str">
        <f t="shared" si="16"/>
        <v>Volvo</v>
      </c>
      <c r="C1039">
        <v>2010</v>
      </c>
      <c r="D1039">
        <v>255593</v>
      </c>
      <c r="E1039" t="s">
        <v>8</v>
      </c>
      <c r="F1039" t="s">
        <v>9</v>
      </c>
      <c r="G1039" t="s">
        <v>20</v>
      </c>
      <c r="H1039">
        <v>38591</v>
      </c>
      <c r="I1039" t="str">
        <f>VLOOKUP(Table1_2[[#This Row],[Manufacturing Company]],Table5[#All],2,FALSE)</f>
        <v>Sweden</v>
      </c>
    </row>
    <row r="1040" spans="1:9" x14ac:dyDescent="0.25">
      <c r="A1040" t="s">
        <v>18</v>
      </c>
      <c r="B1040" t="str">
        <f t="shared" si="16"/>
        <v>Lexus</v>
      </c>
      <c r="C1040">
        <v>2015</v>
      </c>
      <c r="D1040">
        <v>150324</v>
      </c>
      <c r="E1040" t="s">
        <v>30</v>
      </c>
      <c r="F1040" t="s">
        <v>9</v>
      </c>
      <c r="G1040" t="s">
        <v>14</v>
      </c>
      <c r="H1040">
        <v>67463</v>
      </c>
      <c r="I1040" t="str">
        <f>VLOOKUP(Table1_2[[#This Row],[Manufacturing Company]],Table5[#All],2,FALSE)</f>
        <v>Japan</v>
      </c>
    </row>
    <row r="1041" spans="1:9" x14ac:dyDescent="0.25">
      <c r="A1041" t="s">
        <v>15</v>
      </c>
      <c r="B1041" t="str">
        <f t="shared" si="16"/>
        <v>BMW</v>
      </c>
      <c r="C1041">
        <v>2016</v>
      </c>
      <c r="D1041">
        <v>347755</v>
      </c>
      <c r="E1041" t="s">
        <v>30</v>
      </c>
      <c r="F1041" t="s">
        <v>13</v>
      </c>
      <c r="G1041" t="s">
        <v>10</v>
      </c>
      <c r="H1041">
        <v>75359</v>
      </c>
      <c r="I1041" t="str">
        <f>VLOOKUP(Table1_2[[#This Row],[Manufacturing Company]],Table5[#All],2,FALSE)</f>
        <v>Germany</v>
      </c>
    </row>
    <row r="1042" spans="1:9" x14ac:dyDescent="0.25">
      <c r="A1042" t="s">
        <v>21</v>
      </c>
      <c r="B1042" t="str">
        <f t="shared" si="16"/>
        <v>BMW</v>
      </c>
      <c r="C1042">
        <v>2021</v>
      </c>
      <c r="D1042">
        <v>390310</v>
      </c>
      <c r="E1042" t="s">
        <v>26</v>
      </c>
      <c r="F1042" t="s">
        <v>9</v>
      </c>
      <c r="G1042" t="s">
        <v>10</v>
      </c>
      <c r="H1042">
        <v>11949</v>
      </c>
      <c r="I1042" t="str">
        <f>VLOOKUP(Table1_2[[#This Row],[Manufacturing Company]],Table5[#All],2,FALSE)</f>
        <v>Germany</v>
      </c>
    </row>
    <row r="1043" spans="1:9" x14ac:dyDescent="0.25">
      <c r="A1043" t="s">
        <v>18</v>
      </c>
      <c r="B1043" t="str">
        <f t="shared" si="16"/>
        <v>Lexus</v>
      </c>
      <c r="C1043">
        <v>2020</v>
      </c>
      <c r="D1043">
        <v>273110</v>
      </c>
      <c r="E1043" t="s">
        <v>26</v>
      </c>
      <c r="F1043" t="s">
        <v>13</v>
      </c>
      <c r="G1043" t="s">
        <v>14</v>
      </c>
      <c r="H1043">
        <v>73797</v>
      </c>
      <c r="I1043" t="str">
        <f>VLOOKUP(Table1_2[[#This Row],[Manufacturing Company]],Table5[#All],2,FALSE)</f>
        <v>Japan</v>
      </c>
    </row>
    <row r="1044" spans="1:9" x14ac:dyDescent="0.25">
      <c r="A1044" t="s">
        <v>16</v>
      </c>
      <c r="B1044" t="str">
        <f t="shared" si="16"/>
        <v>BMW</v>
      </c>
      <c r="C1044">
        <v>2020</v>
      </c>
      <c r="D1044">
        <v>106109</v>
      </c>
      <c r="E1044" t="s">
        <v>12</v>
      </c>
      <c r="F1044" t="s">
        <v>13</v>
      </c>
      <c r="G1044" t="s">
        <v>20</v>
      </c>
      <c r="H1044">
        <v>35621</v>
      </c>
      <c r="I1044" t="str">
        <f>VLOOKUP(Table1_2[[#This Row],[Manufacturing Company]],Table5[#All],2,FALSE)</f>
        <v>Germany</v>
      </c>
    </row>
    <row r="1045" spans="1:9" x14ac:dyDescent="0.25">
      <c r="A1045" t="s">
        <v>18</v>
      </c>
      <c r="B1045" t="str">
        <f t="shared" si="16"/>
        <v>Lexus</v>
      </c>
      <c r="C1045">
        <v>2020</v>
      </c>
      <c r="D1045">
        <v>34721</v>
      </c>
      <c r="E1045" t="s">
        <v>8</v>
      </c>
      <c r="F1045" t="s">
        <v>13</v>
      </c>
      <c r="G1045" t="s">
        <v>23</v>
      </c>
      <c r="H1045">
        <v>78989</v>
      </c>
      <c r="I1045" t="str">
        <f>VLOOKUP(Table1_2[[#This Row],[Manufacturing Company]],Table5[#All],2,FALSE)</f>
        <v>Japan</v>
      </c>
    </row>
    <row r="1046" spans="1:9" x14ac:dyDescent="0.25">
      <c r="A1046" t="s">
        <v>16</v>
      </c>
      <c r="B1046" t="str">
        <f t="shared" si="16"/>
        <v>BMW</v>
      </c>
      <c r="C1046">
        <v>2013</v>
      </c>
      <c r="D1046">
        <v>325906</v>
      </c>
      <c r="E1046" t="s">
        <v>17</v>
      </c>
      <c r="F1046" t="s">
        <v>9</v>
      </c>
      <c r="G1046" t="s">
        <v>20</v>
      </c>
      <c r="H1046">
        <v>106991</v>
      </c>
      <c r="I1046" t="str">
        <f>VLOOKUP(Table1_2[[#This Row],[Manufacturing Company]],Table5[#All],2,FALSE)</f>
        <v>Germany</v>
      </c>
    </row>
    <row r="1047" spans="1:9" x14ac:dyDescent="0.25">
      <c r="A1047" t="s">
        <v>29</v>
      </c>
      <c r="B1047" t="str">
        <f t="shared" si="16"/>
        <v>Volvo</v>
      </c>
      <c r="C1047">
        <v>2023</v>
      </c>
      <c r="D1047">
        <v>107934</v>
      </c>
      <c r="E1047" t="s">
        <v>12</v>
      </c>
      <c r="F1047" t="s">
        <v>13</v>
      </c>
      <c r="G1047" t="s">
        <v>20</v>
      </c>
      <c r="H1047">
        <v>52593</v>
      </c>
      <c r="I1047" t="str">
        <f>VLOOKUP(Table1_2[[#This Row],[Manufacturing Company]],Table5[#All],2,FALSE)</f>
        <v>Sweden</v>
      </c>
    </row>
    <row r="1048" spans="1:9" x14ac:dyDescent="0.25">
      <c r="A1048" t="s">
        <v>11</v>
      </c>
      <c r="B1048" t="str">
        <f t="shared" si="16"/>
        <v>Audi</v>
      </c>
      <c r="C1048">
        <v>2017</v>
      </c>
      <c r="D1048">
        <v>7575</v>
      </c>
      <c r="E1048" t="s">
        <v>26</v>
      </c>
      <c r="F1048" t="s">
        <v>9</v>
      </c>
      <c r="G1048" t="s">
        <v>10</v>
      </c>
      <c r="H1048">
        <v>75507</v>
      </c>
      <c r="I1048" t="str">
        <f>VLOOKUP(Table1_2[[#This Row],[Manufacturing Company]],Table5[#All],2,FALSE)</f>
        <v>Germany</v>
      </c>
    </row>
    <row r="1049" spans="1:9" x14ac:dyDescent="0.25">
      <c r="A1049" t="s">
        <v>7</v>
      </c>
      <c r="B1049" t="str">
        <f t="shared" si="16"/>
        <v>Jaguar</v>
      </c>
      <c r="C1049">
        <v>2023</v>
      </c>
      <c r="D1049">
        <v>307277</v>
      </c>
      <c r="E1049" t="s">
        <v>8</v>
      </c>
      <c r="F1049" t="s">
        <v>9</v>
      </c>
      <c r="G1049" t="s">
        <v>14</v>
      </c>
      <c r="H1049">
        <v>138652</v>
      </c>
      <c r="I1049" t="str">
        <f>VLOOKUP(Table1_2[[#This Row],[Manufacturing Company]],Table5[#All],2,FALSE)</f>
        <v>UK</v>
      </c>
    </row>
    <row r="1050" spans="1:9" x14ac:dyDescent="0.25">
      <c r="A1050" t="s">
        <v>21</v>
      </c>
      <c r="B1050" t="str">
        <f t="shared" si="16"/>
        <v>BMW</v>
      </c>
      <c r="C1050">
        <v>2006</v>
      </c>
      <c r="D1050">
        <v>222885</v>
      </c>
      <c r="E1050" t="s">
        <v>17</v>
      </c>
      <c r="F1050" t="s">
        <v>13</v>
      </c>
      <c r="G1050" t="s">
        <v>14</v>
      </c>
      <c r="H1050">
        <v>149987</v>
      </c>
      <c r="I1050" t="str">
        <f>VLOOKUP(Table1_2[[#This Row],[Manufacturing Company]],Table5[#All],2,FALSE)</f>
        <v>Germany</v>
      </c>
    </row>
    <row r="1051" spans="1:9" x14ac:dyDescent="0.25">
      <c r="A1051" t="s">
        <v>18</v>
      </c>
      <c r="B1051" t="str">
        <f t="shared" si="16"/>
        <v>Lexus</v>
      </c>
      <c r="C1051">
        <v>2011</v>
      </c>
      <c r="D1051">
        <v>251466</v>
      </c>
      <c r="E1051" t="s">
        <v>8</v>
      </c>
      <c r="F1051" t="s">
        <v>9</v>
      </c>
      <c r="G1051" t="s">
        <v>20</v>
      </c>
      <c r="H1051">
        <v>13424</v>
      </c>
      <c r="I1051" t="str">
        <f>VLOOKUP(Table1_2[[#This Row],[Manufacturing Company]],Table5[#All],2,FALSE)</f>
        <v>Japan</v>
      </c>
    </row>
    <row r="1052" spans="1:9" x14ac:dyDescent="0.25">
      <c r="A1052" t="s">
        <v>7</v>
      </c>
      <c r="B1052" t="str">
        <f t="shared" si="16"/>
        <v>Jaguar</v>
      </c>
      <c r="C1052">
        <v>2012</v>
      </c>
      <c r="D1052">
        <v>48331</v>
      </c>
      <c r="E1052" t="s">
        <v>8</v>
      </c>
      <c r="F1052" t="s">
        <v>9</v>
      </c>
      <c r="G1052" t="s">
        <v>20</v>
      </c>
      <c r="H1052">
        <v>64338</v>
      </c>
      <c r="I1052" t="str">
        <f>VLOOKUP(Table1_2[[#This Row],[Manufacturing Company]],Table5[#All],2,FALSE)</f>
        <v>UK</v>
      </c>
    </row>
    <row r="1053" spans="1:9" x14ac:dyDescent="0.25">
      <c r="A1053" t="s">
        <v>27</v>
      </c>
      <c r="B1053" t="str">
        <f t="shared" si="16"/>
        <v>Cadillac</v>
      </c>
      <c r="C1053">
        <v>2011</v>
      </c>
      <c r="D1053">
        <v>115319</v>
      </c>
      <c r="E1053" t="s">
        <v>17</v>
      </c>
      <c r="F1053" t="s">
        <v>9</v>
      </c>
      <c r="G1053" t="s">
        <v>20</v>
      </c>
      <c r="H1053">
        <v>90920</v>
      </c>
      <c r="I1053" t="str">
        <f>VLOOKUP(Table1_2[[#This Row],[Manufacturing Company]],Table5[#All],2,FALSE)</f>
        <v>USA</v>
      </c>
    </row>
    <row r="1054" spans="1:9" x14ac:dyDescent="0.25">
      <c r="A1054" t="s">
        <v>7</v>
      </c>
      <c r="B1054" t="str">
        <f t="shared" si="16"/>
        <v>Jaguar</v>
      </c>
      <c r="C1054">
        <v>2019</v>
      </c>
      <c r="D1054">
        <v>365067</v>
      </c>
      <c r="E1054" t="s">
        <v>12</v>
      </c>
      <c r="F1054" t="s">
        <v>13</v>
      </c>
      <c r="G1054" t="s">
        <v>10</v>
      </c>
      <c r="H1054">
        <v>111155</v>
      </c>
      <c r="I1054" t="str">
        <f>VLOOKUP(Table1_2[[#This Row],[Manufacturing Company]],Table5[#All],2,FALSE)</f>
        <v>UK</v>
      </c>
    </row>
    <row r="1055" spans="1:9" x14ac:dyDescent="0.25">
      <c r="A1055" t="s">
        <v>21</v>
      </c>
      <c r="B1055" t="str">
        <f t="shared" si="16"/>
        <v>BMW</v>
      </c>
      <c r="C1055">
        <v>2012</v>
      </c>
      <c r="D1055">
        <v>316157</v>
      </c>
      <c r="E1055" t="s">
        <v>26</v>
      </c>
      <c r="F1055" t="s">
        <v>13</v>
      </c>
      <c r="G1055" t="s">
        <v>14</v>
      </c>
      <c r="H1055">
        <v>66850</v>
      </c>
      <c r="I1055" t="str">
        <f>VLOOKUP(Table1_2[[#This Row],[Manufacturing Company]],Table5[#All],2,FALSE)</f>
        <v>Germany</v>
      </c>
    </row>
    <row r="1056" spans="1:9" x14ac:dyDescent="0.25">
      <c r="A1056" t="s">
        <v>28</v>
      </c>
      <c r="B1056" t="str">
        <f t="shared" si="16"/>
        <v>Tesla</v>
      </c>
      <c r="C1056">
        <v>2017</v>
      </c>
      <c r="D1056">
        <v>267073</v>
      </c>
      <c r="E1056" t="s">
        <v>26</v>
      </c>
      <c r="F1056" t="s">
        <v>9</v>
      </c>
      <c r="G1056" t="s">
        <v>10</v>
      </c>
      <c r="H1056">
        <v>61403</v>
      </c>
      <c r="I1056" t="str">
        <f>VLOOKUP(Table1_2[[#This Row],[Manufacturing Company]],Table5[#All],2,FALSE)</f>
        <v>USA</v>
      </c>
    </row>
    <row r="1057" spans="1:9" x14ac:dyDescent="0.25">
      <c r="A1057" t="s">
        <v>11</v>
      </c>
      <c r="B1057" t="str">
        <f t="shared" si="16"/>
        <v>Audi</v>
      </c>
      <c r="C1057">
        <v>2011</v>
      </c>
      <c r="D1057">
        <v>53721</v>
      </c>
      <c r="E1057" t="s">
        <v>26</v>
      </c>
      <c r="F1057" t="s">
        <v>9</v>
      </c>
      <c r="G1057" t="s">
        <v>14</v>
      </c>
      <c r="H1057">
        <v>57362</v>
      </c>
      <c r="I1057" t="str">
        <f>VLOOKUP(Table1_2[[#This Row],[Manufacturing Company]],Table5[#All],2,FALSE)</f>
        <v>Germany</v>
      </c>
    </row>
    <row r="1058" spans="1:9" x14ac:dyDescent="0.25">
      <c r="A1058" t="s">
        <v>25</v>
      </c>
      <c r="B1058" t="str">
        <f t="shared" si="16"/>
        <v>Audi</v>
      </c>
      <c r="C1058">
        <v>2014</v>
      </c>
      <c r="D1058">
        <v>324132</v>
      </c>
      <c r="E1058" t="s">
        <v>26</v>
      </c>
      <c r="F1058" t="s">
        <v>9</v>
      </c>
      <c r="G1058" t="s">
        <v>20</v>
      </c>
      <c r="H1058">
        <v>144997</v>
      </c>
      <c r="I1058" t="str">
        <f>VLOOKUP(Table1_2[[#This Row],[Manufacturing Company]],Table5[#All],2,FALSE)</f>
        <v>Germany</v>
      </c>
    </row>
    <row r="1059" spans="1:9" x14ac:dyDescent="0.25">
      <c r="A1059" t="s">
        <v>21</v>
      </c>
      <c r="B1059" t="str">
        <f t="shared" si="16"/>
        <v>BMW</v>
      </c>
      <c r="C1059">
        <v>2018</v>
      </c>
      <c r="D1059">
        <v>65382</v>
      </c>
      <c r="E1059" t="s">
        <v>12</v>
      </c>
      <c r="F1059" t="s">
        <v>9</v>
      </c>
      <c r="G1059" t="s">
        <v>20</v>
      </c>
      <c r="H1059">
        <v>126123</v>
      </c>
      <c r="I1059" t="str">
        <f>VLOOKUP(Table1_2[[#This Row],[Manufacturing Company]],Table5[#All],2,FALSE)</f>
        <v>Germany</v>
      </c>
    </row>
    <row r="1060" spans="1:9" x14ac:dyDescent="0.25">
      <c r="A1060" t="s">
        <v>7</v>
      </c>
      <c r="B1060" t="str">
        <f t="shared" si="16"/>
        <v>Jaguar</v>
      </c>
      <c r="C1060">
        <v>2017</v>
      </c>
      <c r="D1060">
        <v>81118</v>
      </c>
      <c r="E1060" t="s">
        <v>30</v>
      </c>
      <c r="F1060" t="s">
        <v>13</v>
      </c>
      <c r="G1060" t="s">
        <v>10</v>
      </c>
      <c r="H1060">
        <v>79276</v>
      </c>
      <c r="I1060" t="str">
        <f>VLOOKUP(Table1_2[[#This Row],[Manufacturing Company]],Table5[#All],2,FALSE)</f>
        <v>UK</v>
      </c>
    </row>
    <row r="1061" spans="1:9" x14ac:dyDescent="0.25">
      <c r="A1061" t="s">
        <v>22</v>
      </c>
      <c r="B1061" t="str">
        <f t="shared" si="16"/>
        <v>Mercedes</v>
      </c>
      <c r="C1061">
        <v>2023</v>
      </c>
      <c r="D1061">
        <v>213571</v>
      </c>
      <c r="E1061" t="s">
        <v>8</v>
      </c>
      <c r="F1061" t="s">
        <v>9</v>
      </c>
      <c r="G1061" t="s">
        <v>23</v>
      </c>
      <c r="H1061">
        <v>50215</v>
      </c>
      <c r="I1061" t="str">
        <f>VLOOKUP(Table1_2[[#This Row],[Manufacturing Company]],Table5[#All],2,FALSE)</f>
        <v>Germany</v>
      </c>
    </row>
    <row r="1062" spans="1:9" x14ac:dyDescent="0.25">
      <c r="A1062" t="s">
        <v>18</v>
      </c>
      <c r="B1062" t="str">
        <f t="shared" si="16"/>
        <v>Lexus</v>
      </c>
      <c r="C1062">
        <v>2010</v>
      </c>
      <c r="D1062">
        <v>30384</v>
      </c>
      <c r="E1062" t="s">
        <v>17</v>
      </c>
      <c r="F1062" t="s">
        <v>13</v>
      </c>
      <c r="G1062" t="s">
        <v>14</v>
      </c>
      <c r="H1062">
        <v>105525</v>
      </c>
      <c r="I1062" t="str">
        <f>VLOOKUP(Table1_2[[#This Row],[Manufacturing Company]],Table5[#All],2,FALSE)</f>
        <v>Japan</v>
      </c>
    </row>
    <row r="1063" spans="1:9" x14ac:dyDescent="0.25">
      <c r="A1063" t="s">
        <v>22</v>
      </c>
      <c r="B1063" t="str">
        <f t="shared" si="16"/>
        <v>Mercedes</v>
      </c>
      <c r="C1063">
        <v>2016</v>
      </c>
      <c r="D1063">
        <v>337026</v>
      </c>
      <c r="E1063" t="s">
        <v>8</v>
      </c>
      <c r="F1063" t="s">
        <v>9</v>
      </c>
      <c r="G1063" t="s">
        <v>10</v>
      </c>
      <c r="H1063">
        <v>119273</v>
      </c>
      <c r="I1063" t="str">
        <f>VLOOKUP(Table1_2[[#This Row],[Manufacturing Company]],Table5[#All],2,FALSE)</f>
        <v>Germany</v>
      </c>
    </row>
    <row r="1064" spans="1:9" x14ac:dyDescent="0.25">
      <c r="A1064" t="s">
        <v>11</v>
      </c>
      <c r="B1064" t="str">
        <f t="shared" si="16"/>
        <v>Audi</v>
      </c>
      <c r="C1064">
        <v>2013</v>
      </c>
      <c r="D1064">
        <v>84131</v>
      </c>
      <c r="E1064" t="s">
        <v>26</v>
      </c>
      <c r="F1064" t="s">
        <v>13</v>
      </c>
      <c r="G1064" t="s">
        <v>10</v>
      </c>
      <c r="H1064">
        <v>93857</v>
      </c>
      <c r="I1064" t="str">
        <f>VLOOKUP(Table1_2[[#This Row],[Manufacturing Company]],Table5[#All],2,FALSE)</f>
        <v>Germany</v>
      </c>
    </row>
    <row r="1065" spans="1:9" x14ac:dyDescent="0.25">
      <c r="A1065" t="s">
        <v>15</v>
      </c>
      <c r="B1065" t="str">
        <f t="shared" si="16"/>
        <v>BMW</v>
      </c>
      <c r="C1065">
        <v>2022</v>
      </c>
      <c r="D1065">
        <v>388650</v>
      </c>
      <c r="E1065" t="s">
        <v>17</v>
      </c>
      <c r="F1065" t="s">
        <v>9</v>
      </c>
      <c r="G1065" t="s">
        <v>14</v>
      </c>
      <c r="H1065">
        <v>115751</v>
      </c>
      <c r="I1065" t="str">
        <f>VLOOKUP(Table1_2[[#This Row],[Manufacturing Company]],Table5[#All],2,FALSE)</f>
        <v>Germany</v>
      </c>
    </row>
    <row r="1066" spans="1:9" x14ac:dyDescent="0.25">
      <c r="A1066" t="s">
        <v>22</v>
      </c>
      <c r="B1066" t="str">
        <f t="shared" si="16"/>
        <v>Mercedes</v>
      </c>
      <c r="C1066">
        <v>2007</v>
      </c>
      <c r="D1066">
        <v>84580</v>
      </c>
      <c r="E1066" t="s">
        <v>26</v>
      </c>
      <c r="F1066" t="s">
        <v>13</v>
      </c>
      <c r="G1066" t="s">
        <v>14</v>
      </c>
      <c r="H1066">
        <v>112940</v>
      </c>
      <c r="I1066" t="str">
        <f>VLOOKUP(Table1_2[[#This Row],[Manufacturing Company]],Table5[#All],2,FALSE)</f>
        <v>Germany</v>
      </c>
    </row>
    <row r="1067" spans="1:9" x14ac:dyDescent="0.25">
      <c r="A1067" t="s">
        <v>18</v>
      </c>
      <c r="B1067" t="str">
        <f t="shared" si="16"/>
        <v>Lexus</v>
      </c>
      <c r="C1067">
        <v>2009</v>
      </c>
      <c r="D1067">
        <v>65586</v>
      </c>
      <c r="E1067" t="s">
        <v>8</v>
      </c>
      <c r="F1067" t="s">
        <v>13</v>
      </c>
      <c r="G1067" t="s">
        <v>14</v>
      </c>
      <c r="H1067">
        <v>118509</v>
      </c>
      <c r="I1067" t="str">
        <f>VLOOKUP(Table1_2[[#This Row],[Manufacturing Company]],Table5[#All],2,FALSE)</f>
        <v>Japan</v>
      </c>
    </row>
    <row r="1068" spans="1:9" x14ac:dyDescent="0.25">
      <c r="A1068" t="s">
        <v>27</v>
      </c>
      <c r="B1068" t="str">
        <f t="shared" si="16"/>
        <v>Cadillac</v>
      </c>
      <c r="C1068">
        <v>2007</v>
      </c>
      <c r="D1068">
        <v>113656</v>
      </c>
      <c r="E1068" t="s">
        <v>26</v>
      </c>
      <c r="F1068" t="s">
        <v>13</v>
      </c>
      <c r="G1068" t="s">
        <v>14</v>
      </c>
      <c r="H1068">
        <v>149323</v>
      </c>
      <c r="I1068" t="str">
        <f>VLOOKUP(Table1_2[[#This Row],[Manufacturing Company]],Table5[#All],2,FALSE)</f>
        <v>USA</v>
      </c>
    </row>
    <row r="1069" spans="1:9" x14ac:dyDescent="0.25">
      <c r="A1069" t="s">
        <v>16</v>
      </c>
      <c r="B1069" t="str">
        <f t="shared" si="16"/>
        <v>BMW</v>
      </c>
      <c r="C1069">
        <v>2014</v>
      </c>
      <c r="D1069">
        <v>87525</v>
      </c>
      <c r="E1069" t="s">
        <v>26</v>
      </c>
      <c r="F1069" t="s">
        <v>13</v>
      </c>
      <c r="G1069" t="s">
        <v>14</v>
      </c>
      <c r="H1069">
        <v>18931</v>
      </c>
      <c r="I1069" t="str">
        <f>VLOOKUP(Table1_2[[#This Row],[Manufacturing Company]],Table5[#All],2,FALSE)</f>
        <v>Germany</v>
      </c>
    </row>
    <row r="1070" spans="1:9" x14ac:dyDescent="0.25">
      <c r="A1070" t="s">
        <v>27</v>
      </c>
      <c r="B1070" t="str">
        <f t="shared" si="16"/>
        <v>Cadillac</v>
      </c>
      <c r="C1070">
        <v>2019</v>
      </c>
      <c r="D1070">
        <v>66907</v>
      </c>
      <c r="E1070" t="s">
        <v>8</v>
      </c>
      <c r="F1070" t="s">
        <v>13</v>
      </c>
      <c r="G1070" t="s">
        <v>10</v>
      </c>
      <c r="H1070">
        <v>97467</v>
      </c>
      <c r="I1070" t="str">
        <f>VLOOKUP(Table1_2[[#This Row],[Manufacturing Company]],Table5[#All],2,FALSE)</f>
        <v>USA</v>
      </c>
    </row>
    <row r="1071" spans="1:9" x14ac:dyDescent="0.25">
      <c r="A1071" t="s">
        <v>18</v>
      </c>
      <c r="B1071" t="str">
        <f t="shared" si="16"/>
        <v>Lexus</v>
      </c>
      <c r="C1071">
        <v>2021</v>
      </c>
      <c r="D1071">
        <v>365073</v>
      </c>
      <c r="E1071" t="s">
        <v>8</v>
      </c>
      <c r="F1071" t="s">
        <v>9</v>
      </c>
      <c r="G1071" t="s">
        <v>14</v>
      </c>
      <c r="H1071">
        <v>20678</v>
      </c>
      <c r="I1071" t="str">
        <f>VLOOKUP(Table1_2[[#This Row],[Manufacturing Company]],Table5[#All],2,FALSE)</f>
        <v>Japan</v>
      </c>
    </row>
    <row r="1072" spans="1:9" x14ac:dyDescent="0.25">
      <c r="A1072" t="s">
        <v>29</v>
      </c>
      <c r="B1072" t="str">
        <f t="shared" si="16"/>
        <v>Volvo</v>
      </c>
      <c r="C1072">
        <v>2016</v>
      </c>
      <c r="D1072">
        <v>372212</v>
      </c>
      <c r="E1072" t="s">
        <v>26</v>
      </c>
      <c r="F1072" t="s">
        <v>9</v>
      </c>
      <c r="G1072" t="s">
        <v>20</v>
      </c>
      <c r="H1072">
        <v>18224</v>
      </c>
      <c r="I1072" t="str">
        <f>VLOOKUP(Table1_2[[#This Row],[Manufacturing Company]],Table5[#All],2,FALSE)</f>
        <v>Sweden</v>
      </c>
    </row>
    <row r="1073" spans="1:9" x14ac:dyDescent="0.25">
      <c r="A1073" t="s">
        <v>11</v>
      </c>
      <c r="B1073" t="str">
        <f t="shared" si="16"/>
        <v>Audi</v>
      </c>
      <c r="C1073">
        <v>2012</v>
      </c>
      <c r="D1073">
        <v>246353</v>
      </c>
      <c r="E1073" t="s">
        <v>30</v>
      </c>
      <c r="F1073" t="s">
        <v>9</v>
      </c>
      <c r="G1073" t="s">
        <v>14</v>
      </c>
      <c r="H1073">
        <v>23007</v>
      </c>
      <c r="I1073" t="str">
        <f>VLOOKUP(Table1_2[[#This Row],[Manufacturing Company]],Table5[#All],2,FALSE)</f>
        <v>Germany</v>
      </c>
    </row>
    <row r="1074" spans="1:9" x14ac:dyDescent="0.25">
      <c r="A1074" t="s">
        <v>29</v>
      </c>
      <c r="B1074" t="str">
        <f t="shared" si="16"/>
        <v>Volvo</v>
      </c>
      <c r="C1074">
        <v>2023</v>
      </c>
      <c r="D1074">
        <v>220016</v>
      </c>
      <c r="E1074" t="s">
        <v>26</v>
      </c>
      <c r="F1074" t="s">
        <v>9</v>
      </c>
      <c r="G1074" t="s">
        <v>23</v>
      </c>
      <c r="H1074">
        <v>104452</v>
      </c>
      <c r="I1074" t="str">
        <f>VLOOKUP(Table1_2[[#This Row],[Manufacturing Company]],Table5[#All],2,FALSE)</f>
        <v>Sweden</v>
      </c>
    </row>
    <row r="1075" spans="1:9" x14ac:dyDescent="0.25">
      <c r="A1075" t="s">
        <v>16</v>
      </c>
      <c r="B1075" t="str">
        <f t="shared" si="16"/>
        <v>BMW</v>
      </c>
      <c r="C1075">
        <v>2006</v>
      </c>
      <c r="D1075">
        <v>249608</v>
      </c>
      <c r="E1075" t="s">
        <v>30</v>
      </c>
      <c r="F1075" t="s">
        <v>9</v>
      </c>
      <c r="G1075" t="s">
        <v>14</v>
      </c>
      <c r="H1075">
        <v>101664</v>
      </c>
      <c r="I1075" t="str">
        <f>VLOOKUP(Table1_2[[#This Row],[Manufacturing Company]],Table5[#All],2,FALSE)</f>
        <v>Germany</v>
      </c>
    </row>
    <row r="1076" spans="1:9" x14ac:dyDescent="0.25">
      <c r="A1076" t="s">
        <v>18</v>
      </c>
      <c r="B1076" t="str">
        <f t="shared" si="16"/>
        <v>Lexus</v>
      </c>
      <c r="C1076">
        <v>2019</v>
      </c>
      <c r="D1076">
        <v>399610</v>
      </c>
      <c r="E1076" t="s">
        <v>26</v>
      </c>
      <c r="F1076" t="s">
        <v>9</v>
      </c>
      <c r="G1076" t="s">
        <v>20</v>
      </c>
      <c r="H1076">
        <v>66418</v>
      </c>
      <c r="I1076" t="str">
        <f>VLOOKUP(Table1_2[[#This Row],[Manufacturing Company]],Table5[#All],2,FALSE)</f>
        <v>Japan</v>
      </c>
    </row>
    <row r="1077" spans="1:9" x14ac:dyDescent="0.25">
      <c r="A1077" t="s">
        <v>16</v>
      </c>
      <c r="B1077" t="str">
        <f t="shared" si="16"/>
        <v>BMW</v>
      </c>
      <c r="C1077">
        <v>2021</v>
      </c>
      <c r="D1077">
        <v>351125</v>
      </c>
      <c r="E1077" t="s">
        <v>17</v>
      </c>
      <c r="F1077" t="s">
        <v>9</v>
      </c>
      <c r="G1077" t="s">
        <v>23</v>
      </c>
      <c r="H1077">
        <v>40366</v>
      </c>
      <c r="I1077" t="str">
        <f>VLOOKUP(Table1_2[[#This Row],[Manufacturing Company]],Table5[#All],2,FALSE)</f>
        <v>Germany</v>
      </c>
    </row>
    <row r="1078" spans="1:9" x14ac:dyDescent="0.25">
      <c r="A1078" t="s">
        <v>28</v>
      </c>
      <c r="B1078" t="str">
        <f t="shared" si="16"/>
        <v>Tesla</v>
      </c>
      <c r="C1078">
        <v>2015</v>
      </c>
      <c r="D1078">
        <v>78208</v>
      </c>
      <c r="E1078" t="s">
        <v>26</v>
      </c>
      <c r="F1078" t="s">
        <v>13</v>
      </c>
      <c r="G1078" t="s">
        <v>20</v>
      </c>
      <c r="H1078">
        <v>95885</v>
      </c>
      <c r="I1078" t="str">
        <f>VLOOKUP(Table1_2[[#This Row],[Manufacturing Company]],Table5[#All],2,FALSE)</f>
        <v>USA</v>
      </c>
    </row>
    <row r="1079" spans="1:9" x14ac:dyDescent="0.25">
      <c r="A1079" t="s">
        <v>18</v>
      </c>
      <c r="B1079" t="str">
        <f t="shared" si="16"/>
        <v>Lexus</v>
      </c>
      <c r="C1079">
        <v>2018</v>
      </c>
      <c r="D1079">
        <v>33051</v>
      </c>
      <c r="E1079" t="s">
        <v>17</v>
      </c>
      <c r="F1079" t="s">
        <v>9</v>
      </c>
      <c r="G1079" t="s">
        <v>14</v>
      </c>
      <c r="H1079">
        <v>132976</v>
      </c>
      <c r="I1079" t="str">
        <f>VLOOKUP(Table1_2[[#This Row],[Manufacturing Company]],Table5[#All],2,FALSE)</f>
        <v>Japan</v>
      </c>
    </row>
    <row r="1080" spans="1:9" x14ac:dyDescent="0.25">
      <c r="A1080" t="s">
        <v>25</v>
      </c>
      <c r="B1080" t="str">
        <f t="shared" si="16"/>
        <v>Audi</v>
      </c>
      <c r="C1080">
        <v>2019</v>
      </c>
      <c r="D1080">
        <v>65380</v>
      </c>
      <c r="E1080" t="s">
        <v>12</v>
      </c>
      <c r="F1080" t="s">
        <v>13</v>
      </c>
      <c r="G1080" t="s">
        <v>14</v>
      </c>
      <c r="H1080">
        <v>107640</v>
      </c>
      <c r="I1080" t="str">
        <f>VLOOKUP(Table1_2[[#This Row],[Manufacturing Company]],Table5[#All],2,FALSE)</f>
        <v>Germany</v>
      </c>
    </row>
    <row r="1081" spans="1:9" x14ac:dyDescent="0.25">
      <c r="A1081" t="s">
        <v>25</v>
      </c>
      <c r="B1081" t="str">
        <f t="shared" si="16"/>
        <v>Audi</v>
      </c>
      <c r="C1081">
        <v>2019</v>
      </c>
      <c r="D1081">
        <v>322633</v>
      </c>
      <c r="E1081" t="s">
        <v>17</v>
      </c>
      <c r="F1081" t="s">
        <v>9</v>
      </c>
      <c r="G1081" t="s">
        <v>14</v>
      </c>
      <c r="H1081">
        <v>23929</v>
      </c>
      <c r="I1081" t="str">
        <f>VLOOKUP(Table1_2[[#This Row],[Manufacturing Company]],Table5[#All],2,FALSE)</f>
        <v>Germany</v>
      </c>
    </row>
    <row r="1082" spans="1:9" x14ac:dyDescent="0.25">
      <c r="A1082" t="s">
        <v>29</v>
      </c>
      <c r="B1082" t="str">
        <f t="shared" si="16"/>
        <v>Volvo</v>
      </c>
      <c r="C1082">
        <v>2018</v>
      </c>
      <c r="D1082">
        <v>396129</v>
      </c>
      <c r="E1082" t="s">
        <v>17</v>
      </c>
      <c r="F1082" t="s">
        <v>13</v>
      </c>
      <c r="G1082" t="s">
        <v>14</v>
      </c>
      <c r="H1082">
        <v>34256</v>
      </c>
      <c r="I1082" t="str">
        <f>VLOOKUP(Table1_2[[#This Row],[Manufacturing Company]],Table5[#All],2,FALSE)</f>
        <v>Sweden</v>
      </c>
    </row>
    <row r="1083" spans="1:9" x14ac:dyDescent="0.25">
      <c r="A1083" t="s">
        <v>29</v>
      </c>
      <c r="B1083" t="str">
        <f t="shared" si="16"/>
        <v>Volvo</v>
      </c>
      <c r="C1083">
        <v>2018</v>
      </c>
      <c r="D1083">
        <v>358075</v>
      </c>
      <c r="E1083" t="s">
        <v>26</v>
      </c>
      <c r="F1083" t="s">
        <v>13</v>
      </c>
      <c r="G1083" t="s">
        <v>14</v>
      </c>
      <c r="H1083">
        <v>92305</v>
      </c>
      <c r="I1083" t="str">
        <f>VLOOKUP(Table1_2[[#This Row],[Manufacturing Company]],Table5[#All],2,FALSE)</f>
        <v>Sweden</v>
      </c>
    </row>
    <row r="1084" spans="1:9" x14ac:dyDescent="0.25">
      <c r="A1084" t="s">
        <v>11</v>
      </c>
      <c r="B1084" t="str">
        <f t="shared" si="16"/>
        <v>Audi</v>
      </c>
      <c r="C1084">
        <v>2016</v>
      </c>
      <c r="D1084">
        <v>51785</v>
      </c>
      <c r="E1084" t="s">
        <v>17</v>
      </c>
      <c r="F1084" t="s">
        <v>9</v>
      </c>
      <c r="G1084" t="s">
        <v>14</v>
      </c>
      <c r="H1084">
        <v>80663</v>
      </c>
      <c r="I1084" t="str">
        <f>VLOOKUP(Table1_2[[#This Row],[Manufacturing Company]],Table5[#All],2,FALSE)</f>
        <v>Germany</v>
      </c>
    </row>
    <row r="1085" spans="1:9" x14ac:dyDescent="0.25">
      <c r="A1085" t="s">
        <v>27</v>
      </c>
      <c r="B1085" t="str">
        <f t="shared" si="16"/>
        <v>Cadillac</v>
      </c>
      <c r="C1085">
        <v>2020</v>
      </c>
      <c r="D1085">
        <v>65782</v>
      </c>
      <c r="E1085" t="s">
        <v>8</v>
      </c>
      <c r="F1085" t="s">
        <v>13</v>
      </c>
      <c r="G1085" t="s">
        <v>20</v>
      </c>
      <c r="H1085">
        <v>67900</v>
      </c>
      <c r="I1085" t="str">
        <f>VLOOKUP(Table1_2[[#This Row],[Manufacturing Company]],Table5[#All],2,FALSE)</f>
        <v>USA</v>
      </c>
    </row>
    <row r="1086" spans="1:9" x14ac:dyDescent="0.25">
      <c r="A1086" t="s">
        <v>15</v>
      </c>
      <c r="B1086" t="str">
        <f t="shared" si="16"/>
        <v>BMW</v>
      </c>
      <c r="C1086">
        <v>2015</v>
      </c>
      <c r="D1086">
        <v>64092</v>
      </c>
      <c r="E1086" t="s">
        <v>26</v>
      </c>
      <c r="F1086" t="s">
        <v>13</v>
      </c>
      <c r="G1086" t="s">
        <v>20</v>
      </c>
      <c r="H1086">
        <v>97299</v>
      </c>
      <c r="I1086" t="str">
        <f>VLOOKUP(Table1_2[[#This Row],[Manufacturing Company]],Table5[#All],2,FALSE)</f>
        <v>Germany</v>
      </c>
    </row>
    <row r="1087" spans="1:9" x14ac:dyDescent="0.25">
      <c r="A1087" t="s">
        <v>28</v>
      </c>
      <c r="B1087" t="str">
        <f t="shared" si="16"/>
        <v>Tesla</v>
      </c>
      <c r="C1087">
        <v>2013</v>
      </c>
      <c r="D1087">
        <v>205583</v>
      </c>
      <c r="E1087" t="s">
        <v>30</v>
      </c>
      <c r="F1087" t="s">
        <v>13</v>
      </c>
      <c r="G1087" t="s">
        <v>20</v>
      </c>
      <c r="H1087">
        <v>129028</v>
      </c>
      <c r="I1087" t="str">
        <f>VLOOKUP(Table1_2[[#This Row],[Manufacturing Company]],Table5[#All],2,FALSE)</f>
        <v>USA</v>
      </c>
    </row>
    <row r="1088" spans="1:9" x14ac:dyDescent="0.25">
      <c r="A1088" t="s">
        <v>16</v>
      </c>
      <c r="B1088" t="str">
        <f t="shared" si="16"/>
        <v>BMW</v>
      </c>
      <c r="C1088">
        <v>2017</v>
      </c>
      <c r="D1088">
        <v>216128</v>
      </c>
      <c r="E1088" t="s">
        <v>26</v>
      </c>
      <c r="F1088" t="s">
        <v>13</v>
      </c>
      <c r="G1088" t="s">
        <v>23</v>
      </c>
      <c r="H1088">
        <v>37927</v>
      </c>
      <c r="I1088" t="str">
        <f>VLOOKUP(Table1_2[[#This Row],[Manufacturing Company]],Table5[#All],2,FALSE)</f>
        <v>Germany</v>
      </c>
    </row>
    <row r="1089" spans="1:9" x14ac:dyDescent="0.25">
      <c r="A1089" t="s">
        <v>31</v>
      </c>
      <c r="B1089" t="str">
        <f t="shared" si="16"/>
        <v>BMW</v>
      </c>
      <c r="C1089">
        <v>2005</v>
      </c>
      <c r="D1089">
        <v>59790</v>
      </c>
      <c r="E1089" t="s">
        <v>30</v>
      </c>
      <c r="F1089" t="s">
        <v>13</v>
      </c>
      <c r="G1089" t="s">
        <v>23</v>
      </c>
      <c r="H1089">
        <v>22929</v>
      </c>
      <c r="I1089" t="str">
        <f>VLOOKUP(Table1_2[[#This Row],[Manufacturing Company]],Table5[#All],2,FALSE)</f>
        <v>Germany</v>
      </c>
    </row>
    <row r="1090" spans="1:9" x14ac:dyDescent="0.25">
      <c r="A1090" t="s">
        <v>27</v>
      </c>
      <c r="B1090" t="str">
        <f t="shared" ref="B1090:B1153" si="17">LEFT(A1090, FIND(" ", A1090) - 1)</f>
        <v>Cadillac</v>
      </c>
      <c r="C1090">
        <v>2010</v>
      </c>
      <c r="D1090">
        <v>72896</v>
      </c>
      <c r="E1090" t="s">
        <v>17</v>
      </c>
      <c r="F1090" t="s">
        <v>13</v>
      </c>
      <c r="G1090" t="s">
        <v>14</v>
      </c>
      <c r="H1090">
        <v>136061</v>
      </c>
      <c r="I1090" t="str">
        <f>VLOOKUP(Table1_2[[#This Row],[Manufacturing Company]],Table5[#All],2,FALSE)</f>
        <v>USA</v>
      </c>
    </row>
    <row r="1091" spans="1:9" x14ac:dyDescent="0.25">
      <c r="A1091" t="s">
        <v>18</v>
      </c>
      <c r="B1091" t="str">
        <f t="shared" si="17"/>
        <v>Lexus</v>
      </c>
      <c r="C1091">
        <v>2019</v>
      </c>
      <c r="D1091">
        <v>99742</v>
      </c>
      <c r="E1091" t="s">
        <v>8</v>
      </c>
      <c r="F1091" t="s">
        <v>9</v>
      </c>
      <c r="G1091" t="s">
        <v>14</v>
      </c>
      <c r="H1091">
        <v>129038</v>
      </c>
      <c r="I1091" t="str">
        <f>VLOOKUP(Table1_2[[#This Row],[Manufacturing Company]],Table5[#All],2,FALSE)</f>
        <v>Japan</v>
      </c>
    </row>
    <row r="1092" spans="1:9" x14ac:dyDescent="0.25">
      <c r="A1092" t="s">
        <v>15</v>
      </c>
      <c r="B1092" t="str">
        <f t="shared" si="17"/>
        <v>BMW</v>
      </c>
      <c r="C1092">
        <v>2012</v>
      </c>
      <c r="D1092">
        <v>26942</v>
      </c>
      <c r="E1092" t="s">
        <v>12</v>
      </c>
      <c r="F1092" t="s">
        <v>13</v>
      </c>
      <c r="G1092" t="s">
        <v>23</v>
      </c>
      <c r="H1092">
        <v>81759</v>
      </c>
      <c r="I1092" t="str">
        <f>VLOOKUP(Table1_2[[#This Row],[Manufacturing Company]],Table5[#All],2,FALSE)</f>
        <v>Germany</v>
      </c>
    </row>
    <row r="1093" spans="1:9" x14ac:dyDescent="0.25">
      <c r="A1093" t="s">
        <v>11</v>
      </c>
      <c r="B1093" t="str">
        <f t="shared" si="17"/>
        <v>Audi</v>
      </c>
      <c r="C1093">
        <v>2013</v>
      </c>
      <c r="D1093">
        <v>68416</v>
      </c>
      <c r="E1093" t="s">
        <v>17</v>
      </c>
      <c r="F1093" t="s">
        <v>13</v>
      </c>
      <c r="G1093" t="s">
        <v>10</v>
      </c>
      <c r="H1093">
        <v>37951</v>
      </c>
      <c r="I1093" t="str">
        <f>VLOOKUP(Table1_2[[#This Row],[Manufacturing Company]],Table5[#All],2,FALSE)</f>
        <v>Germany</v>
      </c>
    </row>
    <row r="1094" spans="1:9" x14ac:dyDescent="0.25">
      <c r="A1094" t="s">
        <v>21</v>
      </c>
      <c r="B1094" t="str">
        <f t="shared" si="17"/>
        <v>BMW</v>
      </c>
      <c r="C1094">
        <v>2007</v>
      </c>
      <c r="D1094">
        <v>328752</v>
      </c>
      <c r="E1094" t="s">
        <v>26</v>
      </c>
      <c r="F1094" t="s">
        <v>13</v>
      </c>
      <c r="G1094" t="s">
        <v>14</v>
      </c>
      <c r="H1094">
        <v>83936</v>
      </c>
      <c r="I1094" t="str">
        <f>VLOOKUP(Table1_2[[#This Row],[Manufacturing Company]],Table5[#All],2,FALSE)</f>
        <v>Germany</v>
      </c>
    </row>
    <row r="1095" spans="1:9" x14ac:dyDescent="0.25">
      <c r="A1095" t="s">
        <v>7</v>
      </c>
      <c r="B1095" t="str">
        <f t="shared" si="17"/>
        <v>Jaguar</v>
      </c>
      <c r="C1095">
        <v>2016</v>
      </c>
      <c r="D1095">
        <v>383363</v>
      </c>
      <c r="E1095" t="s">
        <v>17</v>
      </c>
      <c r="F1095" t="s">
        <v>13</v>
      </c>
      <c r="G1095" t="s">
        <v>10</v>
      </c>
      <c r="H1095">
        <v>149068</v>
      </c>
      <c r="I1095" t="str">
        <f>VLOOKUP(Table1_2[[#This Row],[Manufacturing Company]],Table5[#All],2,FALSE)</f>
        <v>UK</v>
      </c>
    </row>
    <row r="1096" spans="1:9" x14ac:dyDescent="0.25">
      <c r="A1096" t="s">
        <v>27</v>
      </c>
      <c r="B1096" t="str">
        <f t="shared" si="17"/>
        <v>Cadillac</v>
      </c>
      <c r="C1096">
        <v>2007</v>
      </c>
      <c r="D1096">
        <v>21733</v>
      </c>
      <c r="E1096" t="s">
        <v>26</v>
      </c>
      <c r="F1096" t="s">
        <v>9</v>
      </c>
      <c r="G1096" t="s">
        <v>14</v>
      </c>
      <c r="H1096">
        <v>146214</v>
      </c>
      <c r="I1096" t="str">
        <f>VLOOKUP(Table1_2[[#This Row],[Manufacturing Company]],Table5[#All],2,FALSE)</f>
        <v>USA</v>
      </c>
    </row>
    <row r="1097" spans="1:9" x14ac:dyDescent="0.25">
      <c r="A1097" t="s">
        <v>27</v>
      </c>
      <c r="B1097" t="str">
        <f t="shared" si="17"/>
        <v>Cadillac</v>
      </c>
      <c r="C1097">
        <v>2014</v>
      </c>
      <c r="D1097">
        <v>239089</v>
      </c>
      <c r="E1097" t="s">
        <v>30</v>
      </c>
      <c r="F1097" t="s">
        <v>9</v>
      </c>
      <c r="G1097" t="s">
        <v>23</v>
      </c>
      <c r="H1097">
        <v>40004</v>
      </c>
      <c r="I1097" t="str">
        <f>VLOOKUP(Table1_2[[#This Row],[Manufacturing Company]],Table5[#All],2,FALSE)</f>
        <v>USA</v>
      </c>
    </row>
    <row r="1098" spans="1:9" x14ac:dyDescent="0.25">
      <c r="A1098" t="s">
        <v>15</v>
      </c>
      <c r="B1098" t="str">
        <f t="shared" si="17"/>
        <v>BMW</v>
      </c>
      <c r="C1098">
        <v>2021</v>
      </c>
      <c r="D1098">
        <v>76296</v>
      </c>
      <c r="E1098" t="s">
        <v>12</v>
      </c>
      <c r="F1098" t="s">
        <v>9</v>
      </c>
      <c r="G1098" t="s">
        <v>10</v>
      </c>
      <c r="H1098">
        <v>101108</v>
      </c>
      <c r="I1098" t="str">
        <f>VLOOKUP(Table1_2[[#This Row],[Manufacturing Company]],Table5[#All],2,FALSE)</f>
        <v>Germany</v>
      </c>
    </row>
    <row r="1099" spans="1:9" x14ac:dyDescent="0.25">
      <c r="A1099" t="s">
        <v>7</v>
      </c>
      <c r="B1099" t="str">
        <f t="shared" si="17"/>
        <v>Jaguar</v>
      </c>
      <c r="C1099">
        <v>2021</v>
      </c>
      <c r="D1099">
        <v>384059</v>
      </c>
      <c r="E1099" t="s">
        <v>12</v>
      </c>
      <c r="F1099" t="s">
        <v>9</v>
      </c>
      <c r="G1099" t="s">
        <v>20</v>
      </c>
      <c r="H1099">
        <v>39923</v>
      </c>
      <c r="I1099" t="str">
        <f>VLOOKUP(Table1_2[[#This Row],[Manufacturing Company]],Table5[#All],2,FALSE)</f>
        <v>UK</v>
      </c>
    </row>
    <row r="1100" spans="1:9" x14ac:dyDescent="0.25">
      <c r="A1100" t="s">
        <v>18</v>
      </c>
      <c r="B1100" t="str">
        <f t="shared" si="17"/>
        <v>Lexus</v>
      </c>
      <c r="C1100">
        <v>2022</v>
      </c>
      <c r="D1100">
        <v>184798</v>
      </c>
      <c r="E1100" t="s">
        <v>17</v>
      </c>
      <c r="F1100" t="s">
        <v>13</v>
      </c>
      <c r="G1100" t="s">
        <v>23</v>
      </c>
      <c r="H1100">
        <v>87322</v>
      </c>
      <c r="I1100" t="str">
        <f>VLOOKUP(Table1_2[[#This Row],[Manufacturing Company]],Table5[#All],2,FALSE)</f>
        <v>Japan</v>
      </c>
    </row>
    <row r="1101" spans="1:9" x14ac:dyDescent="0.25">
      <c r="A1101" t="s">
        <v>27</v>
      </c>
      <c r="B1101" t="str">
        <f t="shared" si="17"/>
        <v>Cadillac</v>
      </c>
      <c r="C1101">
        <v>2007</v>
      </c>
      <c r="D1101">
        <v>351930</v>
      </c>
      <c r="E1101" t="s">
        <v>30</v>
      </c>
      <c r="F1101" t="s">
        <v>9</v>
      </c>
      <c r="G1101" t="s">
        <v>20</v>
      </c>
      <c r="H1101">
        <v>81067</v>
      </c>
      <c r="I1101" t="str">
        <f>VLOOKUP(Table1_2[[#This Row],[Manufacturing Company]],Table5[#All],2,FALSE)</f>
        <v>USA</v>
      </c>
    </row>
    <row r="1102" spans="1:9" x14ac:dyDescent="0.25">
      <c r="A1102" t="s">
        <v>15</v>
      </c>
      <c r="B1102" t="str">
        <f t="shared" si="17"/>
        <v>BMW</v>
      </c>
      <c r="C1102">
        <v>2013</v>
      </c>
      <c r="D1102">
        <v>394325</v>
      </c>
      <c r="E1102" t="s">
        <v>8</v>
      </c>
      <c r="F1102" t="s">
        <v>9</v>
      </c>
      <c r="G1102" t="s">
        <v>20</v>
      </c>
      <c r="H1102">
        <v>122115</v>
      </c>
      <c r="I1102" t="str">
        <f>VLOOKUP(Table1_2[[#This Row],[Manufacturing Company]],Table5[#All],2,FALSE)</f>
        <v>Germany</v>
      </c>
    </row>
    <row r="1103" spans="1:9" x14ac:dyDescent="0.25">
      <c r="A1103" t="s">
        <v>22</v>
      </c>
      <c r="B1103" t="str">
        <f t="shared" si="17"/>
        <v>Mercedes</v>
      </c>
      <c r="C1103">
        <v>2012</v>
      </c>
      <c r="D1103">
        <v>282429</v>
      </c>
      <c r="E1103" t="s">
        <v>17</v>
      </c>
      <c r="F1103" t="s">
        <v>9</v>
      </c>
      <c r="G1103" t="s">
        <v>23</v>
      </c>
      <c r="H1103">
        <v>116520</v>
      </c>
      <c r="I1103" t="str">
        <f>VLOOKUP(Table1_2[[#This Row],[Manufacturing Company]],Table5[#All],2,FALSE)</f>
        <v>Germany</v>
      </c>
    </row>
    <row r="1104" spans="1:9" x14ac:dyDescent="0.25">
      <c r="A1104" t="s">
        <v>29</v>
      </c>
      <c r="B1104" t="str">
        <f t="shared" si="17"/>
        <v>Volvo</v>
      </c>
      <c r="C1104">
        <v>2008</v>
      </c>
      <c r="D1104">
        <v>234447</v>
      </c>
      <c r="E1104" t="s">
        <v>17</v>
      </c>
      <c r="F1104" t="s">
        <v>13</v>
      </c>
      <c r="G1104" t="s">
        <v>23</v>
      </c>
      <c r="H1104">
        <v>34289</v>
      </c>
      <c r="I1104" t="str">
        <f>VLOOKUP(Table1_2[[#This Row],[Manufacturing Company]],Table5[#All],2,FALSE)</f>
        <v>Sweden</v>
      </c>
    </row>
    <row r="1105" spans="1:9" x14ac:dyDescent="0.25">
      <c r="A1105" t="s">
        <v>25</v>
      </c>
      <c r="B1105" t="str">
        <f t="shared" si="17"/>
        <v>Audi</v>
      </c>
      <c r="C1105">
        <v>2008</v>
      </c>
      <c r="D1105">
        <v>135376</v>
      </c>
      <c r="E1105" t="s">
        <v>12</v>
      </c>
      <c r="F1105" t="s">
        <v>13</v>
      </c>
      <c r="G1105" t="s">
        <v>20</v>
      </c>
      <c r="H1105">
        <v>99423</v>
      </c>
      <c r="I1105" t="str">
        <f>VLOOKUP(Table1_2[[#This Row],[Manufacturing Company]],Table5[#All],2,FALSE)</f>
        <v>Germany</v>
      </c>
    </row>
    <row r="1106" spans="1:9" x14ac:dyDescent="0.25">
      <c r="A1106" t="s">
        <v>7</v>
      </c>
      <c r="B1106" t="str">
        <f t="shared" si="17"/>
        <v>Jaguar</v>
      </c>
      <c r="C1106">
        <v>2007</v>
      </c>
      <c r="D1106">
        <v>108783</v>
      </c>
      <c r="E1106" t="s">
        <v>30</v>
      </c>
      <c r="F1106" t="s">
        <v>9</v>
      </c>
      <c r="G1106" t="s">
        <v>20</v>
      </c>
      <c r="H1106">
        <v>76201</v>
      </c>
      <c r="I1106" t="str">
        <f>VLOOKUP(Table1_2[[#This Row],[Manufacturing Company]],Table5[#All],2,FALSE)</f>
        <v>UK</v>
      </c>
    </row>
    <row r="1107" spans="1:9" x14ac:dyDescent="0.25">
      <c r="A1107" t="s">
        <v>29</v>
      </c>
      <c r="B1107" t="str">
        <f t="shared" si="17"/>
        <v>Volvo</v>
      </c>
      <c r="C1107">
        <v>2016</v>
      </c>
      <c r="D1107">
        <v>331617</v>
      </c>
      <c r="E1107" t="s">
        <v>30</v>
      </c>
      <c r="F1107" t="s">
        <v>13</v>
      </c>
      <c r="G1107" t="s">
        <v>14</v>
      </c>
      <c r="H1107">
        <v>38972</v>
      </c>
      <c r="I1107" t="str">
        <f>VLOOKUP(Table1_2[[#This Row],[Manufacturing Company]],Table5[#All],2,FALSE)</f>
        <v>Sweden</v>
      </c>
    </row>
    <row r="1108" spans="1:9" x14ac:dyDescent="0.25">
      <c r="A1108" t="s">
        <v>18</v>
      </c>
      <c r="B1108" t="str">
        <f t="shared" si="17"/>
        <v>Lexus</v>
      </c>
      <c r="C1108">
        <v>2006</v>
      </c>
      <c r="D1108">
        <v>396524</v>
      </c>
      <c r="E1108" t="s">
        <v>12</v>
      </c>
      <c r="F1108" t="s">
        <v>13</v>
      </c>
      <c r="G1108" t="s">
        <v>20</v>
      </c>
      <c r="H1108">
        <v>129051</v>
      </c>
      <c r="I1108" t="str">
        <f>VLOOKUP(Table1_2[[#This Row],[Manufacturing Company]],Table5[#All],2,FALSE)</f>
        <v>Japan</v>
      </c>
    </row>
    <row r="1109" spans="1:9" x14ac:dyDescent="0.25">
      <c r="A1109" t="s">
        <v>22</v>
      </c>
      <c r="B1109" t="str">
        <f t="shared" si="17"/>
        <v>Mercedes</v>
      </c>
      <c r="C1109">
        <v>2022</v>
      </c>
      <c r="D1109">
        <v>387562</v>
      </c>
      <c r="E1109" t="s">
        <v>8</v>
      </c>
      <c r="F1109" t="s">
        <v>13</v>
      </c>
      <c r="G1109" t="s">
        <v>10</v>
      </c>
      <c r="H1109">
        <v>34432</v>
      </c>
      <c r="I1109" t="str">
        <f>VLOOKUP(Table1_2[[#This Row],[Manufacturing Company]],Table5[#All],2,FALSE)</f>
        <v>Germany</v>
      </c>
    </row>
    <row r="1110" spans="1:9" x14ac:dyDescent="0.25">
      <c r="A1110" t="s">
        <v>27</v>
      </c>
      <c r="B1110" t="str">
        <f t="shared" si="17"/>
        <v>Cadillac</v>
      </c>
      <c r="C1110">
        <v>2011</v>
      </c>
      <c r="D1110">
        <v>117244</v>
      </c>
      <c r="E1110" t="s">
        <v>26</v>
      </c>
      <c r="F1110" t="s">
        <v>13</v>
      </c>
      <c r="G1110" t="s">
        <v>14</v>
      </c>
      <c r="H1110">
        <v>19314</v>
      </c>
      <c r="I1110" t="str">
        <f>VLOOKUP(Table1_2[[#This Row],[Manufacturing Company]],Table5[#All],2,FALSE)</f>
        <v>USA</v>
      </c>
    </row>
    <row r="1111" spans="1:9" x14ac:dyDescent="0.25">
      <c r="A1111" t="s">
        <v>28</v>
      </c>
      <c r="B1111" t="str">
        <f t="shared" si="17"/>
        <v>Tesla</v>
      </c>
      <c r="C1111">
        <v>2015</v>
      </c>
      <c r="D1111">
        <v>24410</v>
      </c>
      <c r="E1111" t="s">
        <v>8</v>
      </c>
      <c r="F1111" t="s">
        <v>9</v>
      </c>
      <c r="G1111" t="s">
        <v>23</v>
      </c>
      <c r="H1111">
        <v>10977</v>
      </c>
      <c r="I1111" t="str">
        <f>VLOOKUP(Table1_2[[#This Row],[Manufacturing Company]],Table5[#All],2,FALSE)</f>
        <v>USA</v>
      </c>
    </row>
    <row r="1112" spans="1:9" x14ac:dyDescent="0.25">
      <c r="A1112" t="s">
        <v>7</v>
      </c>
      <c r="B1112" t="str">
        <f t="shared" si="17"/>
        <v>Jaguar</v>
      </c>
      <c r="C1112">
        <v>2011</v>
      </c>
      <c r="D1112">
        <v>158937</v>
      </c>
      <c r="E1112" t="s">
        <v>8</v>
      </c>
      <c r="F1112" t="s">
        <v>9</v>
      </c>
      <c r="G1112" t="s">
        <v>20</v>
      </c>
      <c r="H1112">
        <v>116606</v>
      </c>
      <c r="I1112" t="str">
        <f>VLOOKUP(Table1_2[[#This Row],[Manufacturing Company]],Table5[#All],2,FALSE)</f>
        <v>UK</v>
      </c>
    </row>
    <row r="1113" spans="1:9" x14ac:dyDescent="0.25">
      <c r="A1113" t="s">
        <v>29</v>
      </c>
      <c r="B1113" t="str">
        <f t="shared" si="17"/>
        <v>Volvo</v>
      </c>
      <c r="C1113">
        <v>2015</v>
      </c>
      <c r="D1113">
        <v>304831</v>
      </c>
      <c r="E1113" t="s">
        <v>12</v>
      </c>
      <c r="F1113" t="s">
        <v>13</v>
      </c>
      <c r="G1113" t="s">
        <v>20</v>
      </c>
      <c r="H1113">
        <v>105274</v>
      </c>
      <c r="I1113" t="str">
        <f>VLOOKUP(Table1_2[[#This Row],[Manufacturing Company]],Table5[#All],2,FALSE)</f>
        <v>Sweden</v>
      </c>
    </row>
    <row r="1114" spans="1:9" x14ac:dyDescent="0.25">
      <c r="A1114" t="s">
        <v>11</v>
      </c>
      <c r="B1114" t="str">
        <f t="shared" si="17"/>
        <v>Audi</v>
      </c>
      <c r="C1114">
        <v>2013</v>
      </c>
      <c r="D1114">
        <v>105896</v>
      </c>
      <c r="E1114" t="s">
        <v>12</v>
      </c>
      <c r="F1114" t="s">
        <v>13</v>
      </c>
      <c r="G1114" t="s">
        <v>10</v>
      </c>
      <c r="H1114">
        <v>118796</v>
      </c>
      <c r="I1114" t="str">
        <f>VLOOKUP(Table1_2[[#This Row],[Manufacturing Company]],Table5[#All],2,FALSE)</f>
        <v>Germany</v>
      </c>
    </row>
    <row r="1115" spans="1:9" x14ac:dyDescent="0.25">
      <c r="A1115" t="s">
        <v>29</v>
      </c>
      <c r="B1115" t="str">
        <f t="shared" si="17"/>
        <v>Volvo</v>
      </c>
      <c r="C1115">
        <v>2014</v>
      </c>
      <c r="D1115">
        <v>231203</v>
      </c>
      <c r="E1115" t="s">
        <v>8</v>
      </c>
      <c r="F1115" t="s">
        <v>9</v>
      </c>
      <c r="G1115" t="s">
        <v>23</v>
      </c>
      <c r="H1115">
        <v>47093</v>
      </c>
      <c r="I1115" t="str">
        <f>VLOOKUP(Table1_2[[#This Row],[Manufacturing Company]],Table5[#All],2,FALSE)</f>
        <v>Sweden</v>
      </c>
    </row>
    <row r="1116" spans="1:9" x14ac:dyDescent="0.25">
      <c r="A1116" t="s">
        <v>31</v>
      </c>
      <c r="B1116" t="str">
        <f t="shared" si="17"/>
        <v>BMW</v>
      </c>
      <c r="C1116">
        <v>2013</v>
      </c>
      <c r="D1116">
        <v>204378</v>
      </c>
      <c r="E1116" t="s">
        <v>12</v>
      </c>
      <c r="F1116" t="s">
        <v>13</v>
      </c>
      <c r="G1116" t="s">
        <v>20</v>
      </c>
      <c r="H1116">
        <v>113688</v>
      </c>
      <c r="I1116" t="str">
        <f>VLOOKUP(Table1_2[[#This Row],[Manufacturing Company]],Table5[#All],2,FALSE)</f>
        <v>Germany</v>
      </c>
    </row>
    <row r="1117" spans="1:9" x14ac:dyDescent="0.25">
      <c r="A1117" t="s">
        <v>28</v>
      </c>
      <c r="B1117" t="str">
        <f t="shared" si="17"/>
        <v>Tesla</v>
      </c>
      <c r="C1117">
        <v>2011</v>
      </c>
      <c r="D1117">
        <v>181849</v>
      </c>
      <c r="E1117" t="s">
        <v>26</v>
      </c>
      <c r="F1117" t="s">
        <v>9</v>
      </c>
      <c r="G1117" t="s">
        <v>20</v>
      </c>
      <c r="H1117">
        <v>112469</v>
      </c>
      <c r="I1117" t="str">
        <f>VLOOKUP(Table1_2[[#This Row],[Manufacturing Company]],Table5[#All],2,FALSE)</f>
        <v>USA</v>
      </c>
    </row>
    <row r="1118" spans="1:9" x14ac:dyDescent="0.25">
      <c r="A1118" t="s">
        <v>31</v>
      </c>
      <c r="B1118" t="str">
        <f t="shared" si="17"/>
        <v>BMW</v>
      </c>
      <c r="C1118">
        <v>2009</v>
      </c>
      <c r="D1118">
        <v>114262</v>
      </c>
      <c r="E1118" t="s">
        <v>26</v>
      </c>
      <c r="F1118" t="s">
        <v>9</v>
      </c>
      <c r="G1118" t="s">
        <v>10</v>
      </c>
      <c r="H1118">
        <v>122248</v>
      </c>
      <c r="I1118" t="str">
        <f>VLOOKUP(Table1_2[[#This Row],[Manufacturing Company]],Table5[#All],2,FALSE)</f>
        <v>Germany</v>
      </c>
    </row>
    <row r="1119" spans="1:9" x14ac:dyDescent="0.25">
      <c r="A1119" t="s">
        <v>31</v>
      </c>
      <c r="B1119" t="str">
        <f t="shared" si="17"/>
        <v>BMW</v>
      </c>
      <c r="C1119">
        <v>2022</v>
      </c>
      <c r="D1119">
        <v>286096</v>
      </c>
      <c r="E1119" t="s">
        <v>17</v>
      </c>
      <c r="F1119" t="s">
        <v>9</v>
      </c>
      <c r="G1119" t="s">
        <v>23</v>
      </c>
      <c r="H1119">
        <v>104905</v>
      </c>
      <c r="I1119" t="str">
        <f>VLOOKUP(Table1_2[[#This Row],[Manufacturing Company]],Table5[#All],2,FALSE)</f>
        <v>Germany</v>
      </c>
    </row>
    <row r="1120" spans="1:9" x14ac:dyDescent="0.25">
      <c r="A1120" t="s">
        <v>7</v>
      </c>
      <c r="B1120" t="str">
        <f t="shared" si="17"/>
        <v>Jaguar</v>
      </c>
      <c r="C1120">
        <v>2013</v>
      </c>
      <c r="D1120">
        <v>12030</v>
      </c>
      <c r="E1120" t="s">
        <v>17</v>
      </c>
      <c r="F1120" t="s">
        <v>9</v>
      </c>
      <c r="G1120" t="s">
        <v>20</v>
      </c>
      <c r="H1120">
        <v>86151</v>
      </c>
      <c r="I1120" t="str">
        <f>VLOOKUP(Table1_2[[#This Row],[Manufacturing Company]],Table5[#All],2,FALSE)</f>
        <v>UK</v>
      </c>
    </row>
    <row r="1121" spans="1:9" x14ac:dyDescent="0.25">
      <c r="A1121" t="s">
        <v>11</v>
      </c>
      <c r="B1121" t="str">
        <f t="shared" si="17"/>
        <v>Audi</v>
      </c>
      <c r="C1121">
        <v>2005</v>
      </c>
      <c r="D1121">
        <v>351206</v>
      </c>
      <c r="E1121" t="s">
        <v>30</v>
      </c>
      <c r="F1121" t="s">
        <v>9</v>
      </c>
      <c r="G1121" t="s">
        <v>20</v>
      </c>
      <c r="H1121">
        <v>92235</v>
      </c>
      <c r="I1121" t="str">
        <f>VLOOKUP(Table1_2[[#This Row],[Manufacturing Company]],Table5[#All],2,FALSE)</f>
        <v>Germany</v>
      </c>
    </row>
    <row r="1122" spans="1:9" x14ac:dyDescent="0.25">
      <c r="A1122" t="s">
        <v>22</v>
      </c>
      <c r="B1122" t="str">
        <f t="shared" si="17"/>
        <v>Mercedes</v>
      </c>
      <c r="C1122">
        <v>2014</v>
      </c>
      <c r="D1122">
        <v>98762</v>
      </c>
      <c r="E1122" t="s">
        <v>30</v>
      </c>
      <c r="F1122" t="s">
        <v>9</v>
      </c>
      <c r="G1122" t="s">
        <v>14</v>
      </c>
      <c r="H1122">
        <v>97170</v>
      </c>
      <c r="I1122" t="str">
        <f>VLOOKUP(Table1_2[[#This Row],[Manufacturing Company]],Table5[#All],2,FALSE)</f>
        <v>Germany</v>
      </c>
    </row>
    <row r="1123" spans="1:9" x14ac:dyDescent="0.25">
      <c r="A1123" t="s">
        <v>31</v>
      </c>
      <c r="B1123" t="str">
        <f t="shared" si="17"/>
        <v>BMW</v>
      </c>
      <c r="C1123">
        <v>2014</v>
      </c>
      <c r="D1123">
        <v>243731</v>
      </c>
      <c r="E1123" t="s">
        <v>17</v>
      </c>
      <c r="F1123" t="s">
        <v>13</v>
      </c>
      <c r="G1123" t="s">
        <v>14</v>
      </c>
      <c r="H1123">
        <v>71589</v>
      </c>
      <c r="I1123" t="str">
        <f>VLOOKUP(Table1_2[[#This Row],[Manufacturing Company]],Table5[#All],2,FALSE)</f>
        <v>Germany</v>
      </c>
    </row>
    <row r="1124" spans="1:9" x14ac:dyDescent="0.25">
      <c r="A1124" t="s">
        <v>28</v>
      </c>
      <c r="B1124" t="str">
        <f t="shared" si="17"/>
        <v>Tesla</v>
      </c>
      <c r="C1124">
        <v>2016</v>
      </c>
      <c r="D1124">
        <v>346115</v>
      </c>
      <c r="E1124" t="s">
        <v>30</v>
      </c>
      <c r="F1124" t="s">
        <v>9</v>
      </c>
      <c r="G1124" t="s">
        <v>23</v>
      </c>
      <c r="H1124">
        <v>114607</v>
      </c>
      <c r="I1124" t="str">
        <f>VLOOKUP(Table1_2[[#This Row],[Manufacturing Company]],Table5[#All],2,FALSE)</f>
        <v>USA</v>
      </c>
    </row>
    <row r="1125" spans="1:9" x14ac:dyDescent="0.25">
      <c r="A1125" t="s">
        <v>16</v>
      </c>
      <c r="B1125" t="str">
        <f t="shared" si="17"/>
        <v>BMW</v>
      </c>
      <c r="C1125">
        <v>2017</v>
      </c>
      <c r="D1125">
        <v>353726</v>
      </c>
      <c r="E1125" t="s">
        <v>8</v>
      </c>
      <c r="F1125" t="s">
        <v>9</v>
      </c>
      <c r="G1125" t="s">
        <v>14</v>
      </c>
      <c r="H1125">
        <v>67627</v>
      </c>
      <c r="I1125" t="str">
        <f>VLOOKUP(Table1_2[[#This Row],[Manufacturing Company]],Table5[#All],2,FALSE)</f>
        <v>Germany</v>
      </c>
    </row>
    <row r="1126" spans="1:9" x14ac:dyDescent="0.25">
      <c r="A1126" t="s">
        <v>29</v>
      </c>
      <c r="B1126" t="str">
        <f t="shared" si="17"/>
        <v>Volvo</v>
      </c>
      <c r="C1126">
        <v>2017</v>
      </c>
      <c r="D1126">
        <v>163054</v>
      </c>
      <c r="E1126" t="s">
        <v>30</v>
      </c>
      <c r="F1126" t="s">
        <v>9</v>
      </c>
      <c r="G1126" t="s">
        <v>23</v>
      </c>
      <c r="H1126">
        <v>140449</v>
      </c>
      <c r="I1126" t="str">
        <f>VLOOKUP(Table1_2[[#This Row],[Manufacturing Company]],Table5[#All],2,FALSE)</f>
        <v>Sweden</v>
      </c>
    </row>
    <row r="1127" spans="1:9" x14ac:dyDescent="0.25">
      <c r="A1127" t="s">
        <v>18</v>
      </c>
      <c r="B1127" t="str">
        <f t="shared" si="17"/>
        <v>Lexus</v>
      </c>
      <c r="C1127">
        <v>2023</v>
      </c>
      <c r="D1127">
        <v>278150</v>
      </c>
      <c r="E1127" t="s">
        <v>17</v>
      </c>
      <c r="F1127" t="s">
        <v>9</v>
      </c>
      <c r="G1127" t="s">
        <v>14</v>
      </c>
      <c r="H1127">
        <v>140097</v>
      </c>
      <c r="I1127" t="str">
        <f>VLOOKUP(Table1_2[[#This Row],[Manufacturing Company]],Table5[#All],2,FALSE)</f>
        <v>Japan</v>
      </c>
    </row>
    <row r="1128" spans="1:9" x14ac:dyDescent="0.25">
      <c r="A1128" t="s">
        <v>7</v>
      </c>
      <c r="B1128" t="str">
        <f t="shared" si="17"/>
        <v>Jaguar</v>
      </c>
      <c r="C1128">
        <v>2005</v>
      </c>
      <c r="D1128">
        <v>59331</v>
      </c>
      <c r="E1128" t="s">
        <v>17</v>
      </c>
      <c r="F1128" t="s">
        <v>9</v>
      </c>
      <c r="G1128" t="s">
        <v>10</v>
      </c>
      <c r="H1128">
        <v>121557</v>
      </c>
      <c r="I1128" t="str">
        <f>VLOOKUP(Table1_2[[#This Row],[Manufacturing Company]],Table5[#All],2,FALSE)</f>
        <v>UK</v>
      </c>
    </row>
    <row r="1129" spans="1:9" x14ac:dyDescent="0.25">
      <c r="A1129" t="s">
        <v>28</v>
      </c>
      <c r="B1129" t="str">
        <f t="shared" si="17"/>
        <v>Tesla</v>
      </c>
      <c r="C1129">
        <v>2020</v>
      </c>
      <c r="D1129">
        <v>83450</v>
      </c>
      <c r="E1129" t="s">
        <v>12</v>
      </c>
      <c r="F1129" t="s">
        <v>9</v>
      </c>
      <c r="G1129" t="s">
        <v>10</v>
      </c>
      <c r="H1129">
        <v>123655</v>
      </c>
      <c r="I1129" t="str">
        <f>VLOOKUP(Table1_2[[#This Row],[Manufacturing Company]],Table5[#All],2,FALSE)</f>
        <v>USA</v>
      </c>
    </row>
    <row r="1130" spans="1:9" x14ac:dyDescent="0.25">
      <c r="A1130" t="s">
        <v>25</v>
      </c>
      <c r="B1130" t="str">
        <f t="shared" si="17"/>
        <v>Audi</v>
      </c>
      <c r="C1130">
        <v>2021</v>
      </c>
      <c r="D1130">
        <v>152872</v>
      </c>
      <c r="E1130" t="s">
        <v>12</v>
      </c>
      <c r="F1130" t="s">
        <v>13</v>
      </c>
      <c r="G1130" t="s">
        <v>20</v>
      </c>
      <c r="H1130">
        <v>104523</v>
      </c>
      <c r="I1130" t="str">
        <f>VLOOKUP(Table1_2[[#This Row],[Manufacturing Company]],Table5[#All],2,FALSE)</f>
        <v>Germany</v>
      </c>
    </row>
    <row r="1131" spans="1:9" x14ac:dyDescent="0.25">
      <c r="A1131" t="s">
        <v>15</v>
      </c>
      <c r="B1131" t="str">
        <f t="shared" si="17"/>
        <v>BMW</v>
      </c>
      <c r="C1131">
        <v>2009</v>
      </c>
      <c r="D1131">
        <v>97346</v>
      </c>
      <c r="E1131" t="s">
        <v>17</v>
      </c>
      <c r="F1131" t="s">
        <v>13</v>
      </c>
      <c r="G1131" t="s">
        <v>20</v>
      </c>
      <c r="H1131">
        <v>102325</v>
      </c>
      <c r="I1131" t="str">
        <f>VLOOKUP(Table1_2[[#This Row],[Manufacturing Company]],Table5[#All],2,FALSE)</f>
        <v>Germany</v>
      </c>
    </row>
    <row r="1132" spans="1:9" x14ac:dyDescent="0.25">
      <c r="A1132" t="s">
        <v>29</v>
      </c>
      <c r="B1132" t="str">
        <f t="shared" si="17"/>
        <v>Volvo</v>
      </c>
      <c r="C1132">
        <v>2017</v>
      </c>
      <c r="D1132">
        <v>57669</v>
      </c>
      <c r="E1132" t="s">
        <v>30</v>
      </c>
      <c r="F1132" t="s">
        <v>13</v>
      </c>
      <c r="G1132" t="s">
        <v>10</v>
      </c>
      <c r="H1132">
        <v>21940</v>
      </c>
      <c r="I1132" t="str">
        <f>VLOOKUP(Table1_2[[#This Row],[Manufacturing Company]],Table5[#All],2,FALSE)</f>
        <v>Sweden</v>
      </c>
    </row>
    <row r="1133" spans="1:9" x14ac:dyDescent="0.25">
      <c r="A1133" t="s">
        <v>11</v>
      </c>
      <c r="B1133" t="str">
        <f t="shared" si="17"/>
        <v>Audi</v>
      </c>
      <c r="C1133">
        <v>2012</v>
      </c>
      <c r="D1133">
        <v>52238</v>
      </c>
      <c r="E1133" t="s">
        <v>8</v>
      </c>
      <c r="F1133" t="s">
        <v>13</v>
      </c>
      <c r="G1133" t="s">
        <v>20</v>
      </c>
      <c r="H1133">
        <v>54219</v>
      </c>
      <c r="I1133" t="str">
        <f>VLOOKUP(Table1_2[[#This Row],[Manufacturing Company]],Table5[#All],2,FALSE)</f>
        <v>Germany</v>
      </c>
    </row>
    <row r="1134" spans="1:9" x14ac:dyDescent="0.25">
      <c r="A1134" t="s">
        <v>31</v>
      </c>
      <c r="B1134" t="str">
        <f t="shared" si="17"/>
        <v>BMW</v>
      </c>
      <c r="C1134">
        <v>2012</v>
      </c>
      <c r="D1134">
        <v>154133</v>
      </c>
      <c r="E1134" t="s">
        <v>8</v>
      </c>
      <c r="F1134" t="s">
        <v>9</v>
      </c>
      <c r="G1134" t="s">
        <v>14</v>
      </c>
      <c r="H1134">
        <v>69934</v>
      </c>
      <c r="I1134" t="str">
        <f>VLOOKUP(Table1_2[[#This Row],[Manufacturing Company]],Table5[#All],2,FALSE)</f>
        <v>Germany</v>
      </c>
    </row>
    <row r="1135" spans="1:9" x14ac:dyDescent="0.25">
      <c r="A1135" t="s">
        <v>18</v>
      </c>
      <c r="B1135" t="str">
        <f t="shared" si="17"/>
        <v>Lexus</v>
      </c>
      <c r="C1135">
        <v>2011</v>
      </c>
      <c r="D1135">
        <v>16906</v>
      </c>
      <c r="E1135" t="s">
        <v>17</v>
      </c>
      <c r="F1135" t="s">
        <v>13</v>
      </c>
      <c r="G1135" t="s">
        <v>23</v>
      </c>
      <c r="H1135">
        <v>82229</v>
      </c>
      <c r="I1135" t="str">
        <f>VLOOKUP(Table1_2[[#This Row],[Manufacturing Company]],Table5[#All],2,FALSE)</f>
        <v>Japan</v>
      </c>
    </row>
    <row r="1136" spans="1:9" x14ac:dyDescent="0.25">
      <c r="A1136" t="s">
        <v>31</v>
      </c>
      <c r="B1136" t="str">
        <f t="shared" si="17"/>
        <v>BMW</v>
      </c>
      <c r="C1136">
        <v>2020</v>
      </c>
      <c r="D1136">
        <v>297755</v>
      </c>
      <c r="E1136" t="s">
        <v>17</v>
      </c>
      <c r="F1136" t="s">
        <v>13</v>
      </c>
      <c r="G1136" t="s">
        <v>20</v>
      </c>
      <c r="H1136">
        <v>83812</v>
      </c>
      <c r="I1136" t="str">
        <f>VLOOKUP(Table1_2[[#This Row],[Manufacturing Company]],Table5[#All],2,FALSE)</f>
        <v>Germany</v>
      </c>
    </row>
    <row r="1137" spans="1:9" x14ac:dyDescent="0.25">
      <c r="A1137" t="s">
        <v>11</v>
      </c>
      <c r="B1137" t="str">
        <f t="shared" si="17"/>
        <v>Audi</v>
      </c>
      <c r="C1137">
        <v>2012</v>
      </c>
      <c r="D1137">
        <v>363110</v>
      </c>
      <c r="E1137" t="s">
        <v>12</v>
      </c>
      <c r="F1137" t="s">
        <v>13</v>
      </c>
      <c r="G1137" t="s">
        <v>20</v>
      </c>
      <c r="H1137">
        <v>44806</v>
      </c>
      <c r="I1137" t="str">
        <f>VLOOKUP(Table1_2[[#This Row],[Manufacturing Company]],Table5[#All],2,FALSE)</f>
        <v>Germany</v>
      </c>
    </row>
    <row r="1138" spans="1:9" x14ac:dyDescent="0.25">
      <c r="A1138" t="s">
        <v>28</v>
      </c>
      <c r="B1138" t="str">
        <f t="shared" si="17"/>
        <v>Tesla</v>
      </c>
      <c r="C1138">
        <v>2021</v>
      </c>
      <c r="D1138">
        <v>211980</v>
      </c>
      <c r="E1138" t="s">
        <v>8</v>
      </c>
      <c r="F1138" t="s">
        <v>9</v>
      </c>
      <c r="G1138" t="s">
        <v>20</v>
      </c>
      <c r="H1138">
        <v>71077</v>
      </c>
      <c r="I1138" t="str">
        <f>VLOOKUP(Table1_2[[#This Row],[Manufacturing Company]],Table5[#All],2,FALSE)</f>
        <v>USA</v>
      </c>
    </row>
    <row r="1139" spans="1:9" x14ac:dyDescent="0.25">
      <c r="A1139" t="s">
        <v>25</v>
      </c>
      <c r="B1139" t="str">
        <f t="shared" si="17"/>
        <v>Audi</v>
      </c>
      <c r="C1139">
        <v>2023</v>
      </c>
      <c r="D1139">
        <v>332862</v>
      </c>
      <c r="E1139" t="s">
        <v>26</v>
      </c>
      <c r="F1139" t="s">
        <v>13</v>
      </c>
      <c r="G1139" t="s">
        <v>14</v>
      </c>
      <c r="H1139">
        <v>36812</v>
      </c>
      <c r="I1139" t="str">
        <f>VLOOKUP(Table1_2[[#This Row],[Manufacturing Company]],Table5[#All],2,FALSE)</f>
        <v>Germany</v>
      </c>
    </row>
    <row r="1140" spans="1:9" x14ac:dyDescent="0.25">
      <c r="A1140" t="s">
        <v>15</v>
      </c>
      <c r="B1140" t="str">
        <f t="shared" si="17"/>
        <v>BMW</v>
      </c>
      <c r="C1140">
        <v>2022</v>
      </c>
      <c r="D1140">
        <v>280154</v>
      </c>
      <c r="E1140" t="s">
        <v>26</v>
      </c>
      <c r="F1140" t="s">
        <v>13</v>
      </c>
      <c r="G1140" t="s">
        <v>23</v>
      </c>
      <c r="H1140">
        <v>122166</v>
      </c>
      <c r="I1140" t="str">
        <f>VLOOKUP(Table1_2[[#This Row],[Manufacturing Company]],Table5[#All],2,FALSE)</f>
        <v>Germany</v>
      </c>
    </row>
    <row r="1141" spans="1:9" x14ac:dyDescent="0.25">
      <c r="A1141" t="s">
        <v>7</v>
      </c>
      <c r="B1141" t="str">
        <f t="shared" si="17"/>
        <v>Jaguar</v>
      </c>
      <c r="C1141">
        <v>2019</v>
      </c>
      <c r="D1141">
        <v>78720</v>
      </c>
      <c r="E1141" t="s">
        <v>26</v>
      </c>
      <c r="F1141" t="s">
        <v>9</v>
      </c>
      <c r="G1141" t="s">
        <v>14</v>
      </c>
      <c r="H1141">
        <v>57449</v>
      </c>
      <c r="I1141" t="str">
        <f>VLOOKUP(Table1_2[[#This Row],[Manufacturing Company]],Table5[#All],2,FALSE)</f>
        <v>UK</v>
      </c>
    </row>
    <row r="1142" spans="1:9" x14ac:dyDescent="0.25">
      <c r="A1142" t="s">
        <v>25</v>
      </c>
      <c r="B1142" t="str">
        <f t="shared" si="17"/>
        <v>Audi</v>
      </c>
      <c r="C1142">
        <v>2019</v>
      </c>
      <c r="D1142">
        <v>181766</v>
      </c>
      <c r="E1142" t="s">
        <v>8</v>
      </c>
      <c r="F1142" t="s">
        <v>13</v>
      </c>
      <c r="G1142" t="s">
        <v>20</v>
      </c>
      <c r="H1142">
        <v>58378</v>
      </c>
      <c r="I1142" t="str">
        <f>VLOOKUP(Table1_2[[#This Row],[Manufacturing Company]],Table5[#All],2,FALSE)</f>
        <v>Germany</v>
      </c>
    </row>
    <row r="1143" spans="1:9" x14ac:dyDescent="0.25">
      <c r="A1143" t="s">
        <v>29</v>
      </c>
      <c r="B1143" t="str">
        <f t="shared" si="17"/>
        <v>Volvo</v>
      </c>
      <c r="C1143">
        <v>2015</v>
      </c>
      <c r="D1143">
        <v>9583</v>
      </c>
      <c r="E1143" t="s">
        <v>8</v>
      </c>
      <c r="F1143" t="s">
        <v>9</v>
      </c>
      <c r="G1143" t="s">
        <v>10</v>
      </c>
      <c r="H1143">
        <v>109928</v>
      </c>
      <c r="I1143" t="str">
        <f>VLOOKUP(Table1_2[[#This Row],[Manufacturing Company]],Table5[#All],2,FALSE)</f>
        <v>Sweden</v>
      </c>
    </row>
    <row r="1144" spans="1:9" x14ac:dyDescent="0.25">
      <c r="A1144" t="s">
        <v>28</v>
      </c>
      <c r="B1144" t="str">
        <f t="shared" si="17"/>
        <v>Tesla</v>
      </c>
      <c r="C1144">
        <v>2007</v>
      </c>
      <c r="D1144">
        <v>307215</v>
      </c>
      <c r="E1144" t="s">
        <v>17</v>
      </c>
      <c r="F1144" t="s">
        <v>13</v>
      </c>
      <c r="G1144" t="s">
        <v>20</v>
      </c>
      <c r="H1144">
        <v>122470</v>
      </c>
      <c r="I1144" t="str">
        <f>VLOOKUP(Table1_2[[#This Row],[Manufacturing Company]],Table5[#All],2,FALSE)</f>
        <v>USA</v>
      </c>
    </row>
    <row r="1145" spans="1:9" x14ac:dyDescent="0.25">
      <c r="A1145" t="s">
        <v>15</v>
      </c>
      <c r="B1145" t="str">
        <f t="shared" si="17"/>
        <v>BMW</v>
      </c>
      <c r="C1145">
        <v>2015</v>
      </c>
      <c r="D1145">
        <v>353611</v>
      </c>
      <c r="E1145" t="s">
        <v>8</v>
      </c>
      <c r="F1145" t="s">
        <v>13</v>
      </c>
      <c r="G1145" t="s">
        <v>14</v>
      </c>
      <c r="H1145">
        <v>80615</v>
      </c>
      <c r="I1145" t="str">
        <f>VLOOKUP(Table1_2[[#This Row],[Manufacturing Company]],Table5[#All],2,FALSE)</f>
        <v>Germany</v>
      </c>
    </row>
    <row r="1146" spans="1:9" x14ac:dyDescent="0.25">
      <c r="A1146" t="s">
        <v>21</v>
      </c>
      <c r="B1146" t="str">
        <f t="shared" si="17"/>
        <v>BMW</v>
      </c>
      <c r="C1146">
        <v>2011</v>
      </c>
      <c r="D1146">
        <v>176253</v>
      </c>
      <c r="E1146" t="s">
        <v>17</v>
      </c>
      <c r="F1146" t="s">
        <v>9</v>
      </c>
      <c r="G1146" t="s">
        <v>10</v>
      </c>
      <c r="H1146">
        <v>143791</v>
      </c>
      <c r="I1146" t="str">
        <f>VLOOKUP(Table1_2[[#This Row],[Manufacturing Company]],Table5[#All],2,FALSE)</f>
        <v>Germany</v>
      </c>
    </row>
    <row r="1147" spans="1:9" x14ac:dyDescent="0.25">
      <c r="A1147" t="s">
        <v>25</v>
      </c>
      <c r="B1147" t="str">
        <f t="shared" si="17"/>
        <v>Audi</v>
      </c>
      <c r="C1147">
        <v>2018</v>
      </c>
      <c r="D1147">
        <v>75587</v>
      </c>
      <c r="E1147" t="s">
        <v>17</v>
      </c>
      <c r="F1147" t="s">
        <v>9</v>
      </c>
      <c r="G1147" t="s">
        <v>10</v>
      </c>
      <c r="H1147">
        <v>91192</v>
      </c>
      <c r="I1147" t="str">
        <f>VLOOKUP(Table1_2[[#This Row],[Manufacturing Company]],Table5[#All],2,FALSE)</f>
        <v>Germany</v>
      </c>
    </row>
    <row r="1148" spans="1:9" x14ac:dyDescent="0.25">
      <c r="A1148" t="s">
        <v>31</v>
      </c>
      <c r="B1148" t="str">
        <f t="shared" si="17"/>
        <v>BMW</v>
      </c>
      <c r="C1148">
        <v>2018</v>
      </c>
      <c r="D1148">
        <v>83710</v>
      </c>
      <c r="E1148" t="s">
        <v>30</v>
      </c>
      <c r="F1148" t="s">
        <v>9</v>
      </c>
      <c r="G1148" t="s">
        <v>20</v>
      </c>
      <c r="H1148">
        <v>38237</v>
      </c>
      <c r="I1148" t="str">
        <f>VLOOKUP(Table1_2[[#This Row],[Manufacturing Company]],Table5[#All],2,FALSE)</f>
        <v>Germany</v>
      </c>
    </row>
    <row r="1149" spans="1:9" x14ac:dyDescent="0.25">
      <c r="A1149" t="s">
        <v>27</v>
      </c>
      <c r="B1149" t="str">
        <f t="shared" si="17"/>
        <v>Cadillac</v>
      </c>
      <c r="C1149">
        <v>2011</v>
      </c>
      <c r="D1149">
        <v>317645</v>
      </c>
      <c r="E1149" t="s">
        <v>26</v>
      </c>
      <c r="F1149" t="s">
        <v>9</v>
      </c>
      <c r="G1149" t="s">
        <v>23</v>
      </c>
      <c r="H1149">
        <v>148016</v>
      </c>
      <c r="I1149" t="str">
        <f>VLOOKUP(Table1_2[[#This Row],[Manufacturing Company]],Table5[#All],2,FALSE)</f>
        <v>USA</v>
      </c>
    </row>
    <row r="1150" spans="1:9" x14ac:dyDescent="0.25">
      <c r="A1150" t="s">
        <v>29</v>
      </c>
      <c r="B1150" t="str">
        <f t="shared" si="17"/>
        <v>Volvo</v>
      </c>
      <c r="C1150">
        <v>2019</v>
      </c>
      <c r="D1150">
        <v>155320</v>
      </c>
      <c r="E1150" t="s">
        <v>26</v>
      </c>
      <c r="F1150" t="s">
        <v>13</v>
      </c>
      <c r="G1150" t="s">
        <v>20</v>
      </c>
      <c r="H1150">
        <v>112781</v>
      </c>
      <c r="I1150" t="str">
        <f>VLOOKUP(Table1_2[[#This Row],[Manufacturing Company]],Table5[#All],2,FALSE)</f>
        <v>Sweden</v>
      </c>
    </row>
    <row r="1151" spans="1:9" x14ac:dyDescent="0.25">
      <c r="A1151" t="s">
        <v>7</v>
      </c>
      <c r="B1151" t="str">
        <f t="shared" si="17"/>
        <v>Jaguar</v>
      </c>
      <c r="C1151">
        <v>2019</v>
      </c>
      <c r="D1151">
        <v>201910</v>
      </c>
      <c r="E1151" t="s">
        <v>12</v>
      </c>
      <c r="F1151" t="s">
        <v>13</v>
      </c>
      <c r="G1151" t="s">
        <v>14</v>
      </c>
      <c r="H1151">
        <v>35347</v>
      </c>
      <c r="I1151" t="str">
        <f>VLOOKUP(Table1_2[[#This Row],[Manufacturing Company]],Table5[#All],2,FALSE)</f>
        <v>UK</v>
      </c>
    </row>
    <row r="1152" spans="1:9" x14ac:dyDescent="0.25">
      <c r="A1152" t="s">
        <v>29</v>
      </c>
      <c r="B1152" t="str">
        <f t="shared" si="17"/>
        <v>Volvo</v>
      </c>
      <c r="C1152">
        <v>2022</v>
      </c>
      <c r="D1152">
        <v>72532</v>
      </c>
      <c r="E1152" t="s">
        <v>8</v>
      </c>
      <c r="F1152" t="s">
        <v>9</v>
      </c>
      <c r="G1152" t="s">
        <v>10</v>
      </c>
      <c r="H1152">
        <v>91802</v>
      </c>
      <c r="I1152" t="str">
        <f>VLOOKUP(Table1_2[[#This Row],[Manufacturing Company]],Table5[#All],2,FALSE)</f>
        <v>Sweden</v>
      </c>
    </row>
    <row r="1153" spans="1:9" x14ac:dyDescent="0.25">
      <c r="A1153" t="s">
        <v>15</v>
      </c>
      <c r="B1153" t="str">
        <f t="shared" si="17"/>
        <v>BMW</v>
      </c>
      <c r="C1153">
        <v>2005</v>
      </c>
      <c r="D1153">
        <v>13973</v>
      </c>
      <c r="E1153" t="s">
        <v>8</v>
      </c>
      <c r="F1153" t="s">
        <v>13</v>
      </c>
      <c r="G1153" t="s">
        <v>20</v>
      </c>
      <c r="H1153">
        <v>110906</v>
      </c>
      <c r="I1153" t="str">
        <f>VLOOKUP(Table1_2[[#This Row],[Manufacturing Company]],Table5[#All],2,FALSE)</f>
        <v>Germany</v>
      </c>
    </row>
    <row r="1154" spans="1:9" x14ac:dyDescent="0.25">
      <c r="A1154" t="s">
        <v>21</v>
      </c>
      <c r="B1154" t="str">
        <f t="shared" ref="B1154:B1217" si="18">LEFT(A1154, FIND(" ", A1154) - 1)</f>
        <v>BMW</v>
      </c>
      <c r="C1154">
        <v>2016</v>
      </c>
      <c r="D1154">
        <v>315064</v>
      </c>
      <c r="E1154" t="s">
        <v>17</v>
      </c>
      <c r="F1154" t="s">
        <v>13</v>
      </c>
      <c r="G1154" t="s">
        <v>23</v>
      </c>
      <c r="H1154">
        <v>51987</v>
      </c>
      <c r="I1154" t="str">
        <f>VLOOKUP(Table1_2[[#This Row],[Manufacturing Company]],Table5[#All],2,FALSE)</f>
        <v>Germany</v>
      </c>
    </row>
    <row r="1155" spans="1:9" x14ac:dyDescent="0.25">
      <c r="A1155" t="s">
        <v>18</v>
      </c>
      <c r="B1155" t="str">
        <f t="shared" si="18"/>
        <v>Lexus</v>
      </c>
      <c r="C1155">
        <v>2009</v>
      </c>
      <c r="D1155">
        <v>106530</v>
      </c>
      <c r="E1155" t="s">
        <v>26</v>
      </c>
      <c r="F1155" t="s">
        <v>9</v>
      </c>
      <c r="G1155" t="s">
        <v>14</v>
      </c>
      <c r="H1155">
        <v>145456</v>
      </c>
      <c r="I1155" t="str">
        <f>VLOOKUP(Table1_2[[#This Row],[Manufacturing Company]],Table5[#All],2,FALSE)</f>
        <v>Japan</v>
      </c>
    </row>
    <row r="1156" spans="1:9" x14ac:dyDescent="0.25">
      <c r="A1156" t="s">
        <v>25</v>
      </c>
      <c r="B1156" t="str">
        <f t="shared" si="18"/>
        <v>Audi</v>
      </c>
      <c r="C1156">
        <v>2023</v>
      </c>
      <c r="D1156">
        <v>372329</v>
      </c>
      <c r="E1156" t="s">
        <v>26</v>
      </c>
      <c r="F1156" t="s">
        <v>9</v>
      </c>
      <c r="G1156" t="s">
        <v>23</v>
      </c>
      <c r="H1156">
        <v>71262</v>
      </c>
      <c r="I1156" t="str">
        <f>VLOOKUP(Table1_2[[#This Row],[Manufacturing Company]],Table5[#All],2,FALSE)</f>
        <v>Germany</v>
      </c>
    </row>
    <row r="1157" spans="1:9" x14ac:dyDescent="0.25">
      <c r="A1157" t="s">
        <v>22</v>
      </c>
      <c r="B1157" t="str">
        <f t="shared" si="18"/>
        <v>Mercedes</v>
      </c>
      <c r="C1157">
        <v>2009</v>
      </c>
      <c r="D1157">
        <v>197270</v>
      </c>
      <c r="E1157" t="s">
        <v>12</v>
      </c>
      <c r="F1157" t="s">
        <v>13</v>
      </c>
      <c r="G1157" t="s">
        <v>14</v>
      </c>
      <c r="H1157">
        <v>115878</v>
      </c>
      <c r="I1157" t="str">
        <f>VLOOKUP(Table1_2[[#This Row],[Manufacturing Company]],Table5[#All],2,FALSE)</f>
        <v>Germany</v>
      </c>
    </row>
    <row r="1158" spans="1:9" x14ac:dyDescent="0.25">
      <c r="A1158" t="s">
        <v>18</v>
      </c>
      <c r="B1158" t="str">
        <f t="shared" si="18"/>
        <v>Lexus</v>
      </c>
      <c r="C1158">
        <v>2014</v>
      </c>
      <c r="D1158">
        <v>188487</v>
      </c>
      <c r="E1158" t="s">
        <v>12</v>
      </c>
      <c r="F1158" t="s">
        <v>9</v>
      </c>
      <c r="G1158" t="s">
        <v>10</v>
      </c>
      <c r="H1158">
        <v>67127</v>
      </c>
      <c r="I1158" t="str">
        <f>VLOOKUP(Table1_2[[#This Row],[Manufacturing Company]],Table5[#All],2,FALSE)</f>
        <v>Japan</v>
      </c>
    </row>
    <row r="1159" spans="1:9" x14ac:dyDescent="0.25">
      <c r="A1159" t="s">
        <v>29</v>
      </c>
      <c r="B1159" t="str">
        <f t="shared" si="18"/>
        <v>Volvo</v>
      </c>
      <c r="C1159">
        <v>2005</v>
      </c>
      <c r="D1159">
        <v>383312</v>
      </c>
      <c r="E1159" t="s">
        <v>17</v>
      </c>
      <c r="F1159" t="s">
        <v>9</v>
      </c>
      <c r="G1159" t="s">
        <v>10</v>
      </c>
      <c r="H1159">
        <v>97857</v>
      </c>
      <c r="I1159" t="str">
        <f>VLOOKUP(Table1_2[[#This Row],[Manufacturing Company]],Table5[#All],2,FALSE)</f>
        <v>Sweden</v>
      </c>
    </row>
    <row r="1160" spans="1:9" x14ac:dyDescent="0.25">
      <c r="A1160" t="s">
        <v>16</v>
      </c>
      <c r="B1160" t="str">
        <f t="shared" si="18"/>
        <v>BMW</v>
      </c>
      <c r="C1160">
        <v>2020</v>
      </c>
      <c r="D1160">
        <v>204489</v>
      </c>
      <c r="E1160" t="s">
        <v>30</v>
      </c>
      <c r="F1160" t="s">
        <v>9</v>
      </c>
      <c r="G1160" t="s">
        <v>20</v>
      </c>
      <c r="H1160">
        <v>25677</v>
      </c>
      <c r="I1160" t="str">
        <f>VLOOKUP(Table1_2[[#This Row],[Manufacturing Company]],Table5[#All],2,FALSE)</f>
        <v>Germany</v>
      </c>
    </row>
    <row r="1161" spans="1:9" x14ac:dyDescent="0.25">
      <c r="A1161" t="s">
        <v>29</v>
      </c>
      <c r="B1161" t="str">
        <f t="shared" si="18"/>
        <v>Volvo</v>
      </c>
      <c r="C1161">
        <v>2016</v>
      </c>
      <c r="D1161">
        <v>39612</v>
      </c>
      <c r="E1161" t="s">
        <v>26</v>
      </c>
      <c r="F1161" t="s">
        <v>13</v>
      </c>
      <c r="G1161" t="s">
        <v>10</v>
      </c>
      <c r="H1161">
        <v>108054</v>
      </c>
      <c r="I1161" t="str">
        <f>VLOOKUP(Table1_2[[#This Row],[Manufacturing Company]],Table5[#All],2,FALSE)</f>
        <v>Sweden</v>
      </c>
    </row>
    <row r="1162" spans="1:9" x14ac:dyDescent="0.25">
      <c r="A1162" t="s">
        <v>11</v>
      </c>
      <c r="B1162" t="str">
        <f t="shared" si="18"/>
        <v>Audi</v>
      </c>
      <c r="C1162">
        <v>2015</v>
      </c>
      <c r="D1162">
        <v>394080</v>
      </c>
      <c r="E1162" t="s">
        <v>12</v>
      </c>
      <c r="F1162" t="s">
        <v>13</v>
      </c>
      <c r="G1162" t="s">
        <v>14</v>
      </c>
      <c r="H1162">
        <v>64168</v>
      </c>
      <c r="I1162" t="str">
        <f>VLOOKUP(Table1_2[[#This Row],[Manufacturing Company]],Table5[#All],2,FALSE)</f>
        <v>Germany</v>
      </c>
    </row>
    <row r="1163" spans="1:9" x14ac:dyDescent="0.25">
      <c r="A1163" t="s">
        <v>15</v>
      </c>
      <c r="B1163" t="str">
        <f t="shared" si="18"/>
        <v>BMW</v>
      </c>
      <c r="C1163">
        <v>2012</v>
      </c>
      <c r="D1163">
        <v>390867</v>
      </c>
      <c r="E1163" t="s">
        <v>12</v>
      </c>
      <c r="F1163" t="s">
        <v>13</v>
      </c>
      <c r="G1163" t="s">
        <v>20</v>
      </c>
      <c r="H1163">
        <v>62629</v>
      </c>
      <c r="I1163" t="str">
        <f>VLOOKUP(Table1_2[[#This Row],[Manufacturing Company]],Table5[#All],2,FALSE)</f>
        <v>Germany</v>
      </c>
    </row>
    <row r="1164" spans="1:9" x14ac:dyDescent="0.25">
      <c r="A1164" t="s">
        <v>7</v>
      </c>
      <c r="B1164" t="str">
        <f t="shared" si="18"/>
        <v>Jaguar</v>
      </c>
      <c r="C1164">
        <v>2018</v>
      </c>
      <c r="D1164">
        <v>348490</v>
      </c>
      <c r="E1164" t="s">
        <v>12</v>
      </c>
      <c r="F1164" t="s">
        <v>13</v>
      </c>
      <c r="G1164" t="s">
        <v>20</v>
      </c>
      <c r="H1164">
        <v>32728</v>
      </c>
      <c r="I1164" t="str">
        <f>VLOOKUP(Table1_2[[#This Row],[Manufacturing Company]],Table5[#All],2,FALSE)</f>
        <v>UK</v>
      </c>
    </row>
    <row r="1165" spans="1:9" x14ac:dyDescent="0.25">
      <c r="A1165" t="s">
        <v>27</v>
      </c>
      <c r="B1165" t="str">
        <f t="shared" si="18"/>
        <v>Cadillac</v>
      </c>
      <c r="C1165">
        <v>2018</v>
      </c>
      <c r="D1165">
        <v>5648</v>
      </c>
      <c r="E1165" t="s">
        <v>17</v>
      </c>
      <c r="F1165" t="s">
        <v>9</v>
      </c>
      <c r="G1165" t="s">
        <v>10</v>
      </c>
      <c r="H1165">
        <v>104573</v>
      </c>
      <c r="I1165" t="str">
        <f>VLOOKUP(Table1_2[[#This Row],[Manufacturing Company]],Table5[#All],2,FALSE)</f>
        <v>USA</v>
      </c>
    </row>
    <row r="1166" spans="1:9" x14ac:dyDescent="0.25">
      <c r="A1166" t="s">
        <v>21</v>
      </c>
      <c r="B1166" t="str">
        <f t="shared" si="18"/>
        <v>BMW</v>
      </c>
      <c r="C1166">
        <v>2017</v>
      </c>
      <c r="D1166">
        <v>117521</v>
      </c>
      <c r="E1166" t="s">
        <v>12</v>
      </c>
      <c r="F1166" t="s">
        <v>13</v>
      </c>
      <c r="G1166" t="s">
        <v>20</v>
      </c>
      <c r="H1166">
        <v>31512</v>
      </c>
      <c r="I1166" t="str">
        <f>VLOOKUP(Table1_2[[#This Row],[Manufacturing Company]],Table5[#All],2,FALSE)</f>
        <v>Germany</v>
      </c>
    </row>
    <row r="1167" spans="1:9" x14ac:dyDescent="0.25">
      <c r="A1167" t="s">
        <v>16</v>
      </c>
      <c r="B1167" t="str">
        <f t="shared" si="18"/>
        <v>BMW</v>
      </c>
      <c r="C1167">
        <v>2022</v>
      </c>
      <c r="D1167">
        <v>380218</v>
      </c>
      <c r="E1167" t="s">
        <v>17</v>
      </c>
      <c r="F1167" t="s">
        <v>13</v>
      </c>
      <c r="G1167" t="s">
        <v>23</v>
      </c>
      <c r="H1167">
        <v>62339</v>
      </c>
      <c r="I1167" t="str">
        <f>VLOOKUP(Table1_2[[#This Row],[Manufacturing Company]],Table5[#All],2,FALSE)</f>
        <v>Germany</v>
      </c>
    </row>
    <row r="1168" spans="1:9" x14ac:dyDescent="0.25">
      <c r="A1168" t="s">
        <v>22</v>
      </c>
      <c r="B1168" t="str">
        <f t="shared" si="18"/>
        <v>Mercedes</v>
      </c>
      <c r="C1168">
        <v>2014</v>
      </c>
      <c r="D1168">
        <v>354674</v>
      </c>
      <c r="E1168" t="s">
        <v>8</v>
      </c>
      <c r="F1168" t="s">
        <v>9</v>
      </c>
      <c r="G1168" t="s">
        <v>23</v>
      </c>
      <c r="H1168">
        <v>30246</v>
      </c>
      <c r="I1168" t="str">
        <f>VLOOKUP(Table1_2[[#This Row],[Manufacturing Company]],Table5[#All],2,FALSE)</f>
        <v>Germany</v>
      </c>
    </row>
    <row r="1169" spans="1:9" x14ac:dyDescent="0.25">
      <c r="A1169" t="s">
        <v>18</v>
      </c>
      <c r="B1169" t="str">
        <f t="shared" si="18"/>
        <v>Lexus</v>
      </c>
      <c r="C1169">
        <v>2015</v>
      </c>
      <c r="D1169">
        <v>303251</v>
      </c>
      <c r="E1169" t="s">
        <v>8</v>
      </c>
      <c r="F1169" t="s">
        <v>9</v>
      </c>
      <c r="G1169" t="s">
        <v>10</v>
      </c>
      <c r="H1169">
        <v>61635</v>
      </c>
      <c r="I1169" t="str">
        <f>VLOOKUP(Table1_2[[#This Row],[Manufacturing Company]],Table5[#All],2,FALSE)</f>
        <v>Japan</v>
      </c>
    </row>
    <row r="1170" spans="1:9" x14ac:dyDescent="0.25">
      <c r="A1170" t="s">
        <v>25</v>
      </c>
      <c r="B1170" t="str">
        <f t="shared" si="18"/>
        <v>Audi</v>
      </c>
      <c r="C1170">
        <v>2023</v>
      </c>
      <c r="D1170">
        <v>317581</v>
      </c>
      <c r="E1170" t="s">
        <v>17</v>
      </c>
      <c r="F1170" t="s">
        <v>9</v>
      </c>
      <c r="G1170" t="s">
        <v>20</v>
      </c>
      <c r="H1170">
        <v>100572</v>
      </c>
      <c r="I1170" t="str">
        <f>VLOOKUP(Table1_2[[#This Row],[Manufacturing Company]],Table5[#All],2,FALSE)</f>
        <v>Germany</v>
      </c>
    </row>
    <row r="1171" spans="1:9" x14ac:dyDescent="0.25">
      <c r="A1171" t="s">
        <v>15</v>
      </c>
      <c r="B1171" t="str">
        <f t="shared" si="18"/>
        <v>BMW</v>
      </c>
      <c r="C1171">
        <v>2005</v>
      </c>
      <c r="D1171">
        <v>186004</v>
      </c>
      <c r="E1171" t="s">
        <v>12</v>
      </c>
      <c r="F1171" t="s">
        <v>13</v>
      </c>
      <c r="G1171" t="s">
        <v>10</v>
      </c>
      <c r="H1171">
        <v>122977</v>
      </c>
      <c r="I1171" t="str">
        <f>VLOOKUP(Table1_2[[#This Row],[Manufacturing Company]],Table5[#All],2,FALSE)</f>
        <v>Germany</v>
      </c>
    </row>
    <row r="1172" spans="1:9" x14ac:dyDescent="0.25">
      <c r="A1172" t="s">
        <v>25</v>
      </c>
      <c r="B1172" t="str">
        <f t="shared" si="18"/>
        <v>Audi</v>
      </c>
      <c r="C1172">
        <v>2023</v>
      </c>
      <c r="D1172">
        <v>72215</v>
      </c>
      <c r="E1172" t="s">
        <v>17</v>
      </c>
      <c r="F1172" t="s">
        <v>13</v>
      </c>
      <c r="G1172" t="s">
        <v>10</v>
      </c>
      <c r="H1172">
        <v>39801</v>
      </c>
      <c r="I1172" t="str">
        <f>VLOOKUP(Table1_2[[#This Row],[Manufacturing Company]],Table5[#All],2,FALSE)</f>
        <v>Germany</v>
      </c>
    </row>
    <row r="1173" spans="1:9" x14ac:dyDescent="0.25">
      <c r="A1173" t="s">
        <v>28</v>
      </c>
      <c r="B1173" t="str">
        <f t="shared" si="18"/>
        <v>Tesla</v>
      </c>
      <c r="C1173">
        <v>2006</v>
      </c>
      <c r="D1173">
        <v>369149</v>
      </c>
      <c r="E1173" t="s">
        <v>26</v>
      </c>
      <c r="F1173" t="s">
        <v>9</v>
      </c>
      <c r="G1173" t="s">
        <v>10</v>
      </c>
      <c r="H1173">
        <v>38645</v>
      </c>
      <c r="I1173" t="str">
        <f>VLOOKUP(Table1_2[[#This Row],[Manufacturing Company]],Table5[#All],2,FALSE)</f>
        <v>USA</v>
      </c>
    </row>
    <row r="1174" spans="1:9" x14ac:dyDescent="0.25">
      <c r="A1174" t="s">
        <v>11</v>
      </c>
      <c r="B1174" t="str">
        <f t="shared" si="18"/>
        <v>Audi</v>
      </c>
      <c r="C1174">
        <v>2009</v>
      </c>
      <c r="D1174">
        <v>310900</v>
      </c>
      <c r="E1174" t="s">
        <v>12</v>
      </c>
      <c r="F1174" t="s">
        <v>9</v>
      </c>
      <c r="G1174" t="s">
        <v>23</v>
      </c>
      <c r="H1174">
        <v>126464</v>
      </c>
      <c r="I1174" t="str">
        <f>VLOOKUP(Table1_2[[#This Row],[Manufacturing Company]],Table5[#All],2,FALSE)</f>
        <v>Germany</v>
      </c>
    </row>
    <row r="1175" spans="1:9" x14ac:dyDescent="0.25">
      <c r="A1175" t="s">
        <v>21</v>
      </c>
      <c r="B1175" t="str">
        <f t="shared" si="18"/>
        <v>BMW</v>
      </c>
      <c r="C1175">
        <v>2009</v>
      </c>
      <c r="D1175">
        <v>265339</v>
      </c>
      <c r="E1175" t="s">
        <v>12</v>
      </c>
      <c r="F1175" t="s">
        <v>13</v>
      </c>
      <c r="G1175" t="s">
        <v>23</v>
      </c>
      <c r="H1175">
        <v>11263</v>
      </c>
      <c r="I1175" t="str">
        <f>VLOOKUP(Table1_2[[#This Row],[Manufacturing Company]],Table5[#All],2,FALSE)</f>
        <v>Germany</v>
      </c>
    </row>
    <row r="1176" spans="1:9" x14ac:dyDescent="0.25">
      <c r="A1176" t="s">
        <v>11</v>
      </c>
      <c r="B1176" t="str">
        <f t="shared" si="18"/>
        <v>Audi</v>
      </c>
      <c r="C1176">
        <v>2015</v>
      </c>
      <c r="D1176">
        <v>13959</v>
      </c>
      <c r="E1176" t="s">
        <v>30</v>
      </c>
      <c r="F1176" t="s">
        <v>13</v>
      </c>
      <c r="G1176" t="s">
        <v>14</v>
      </c>
      <c r="H1176">
        <v>52953</v>
      </c>
      <c r="I1176" t="str">
        <f>VLOOKUP(Table1_2[[#This Row],[Manufacturing Company]],Table5[#All],2,FALSE)</f>
        <v>Germany</v>
      </c>
    </row>
    <row r="1177" spans="1:9" x14ac:dyDescent="0.25">
      <c r="A1177" t="s">
        <v>29</v>
      </c>
      <c r="B1177" t="str">
        <f t="shared" si="18"/>
        <v>Volvo</v>
      </c>
      <c r="C1177">
        <v>2023</v>
      </c>
      <c r="D1177">
        <v>55944</v>
      </c>
      <c r="E1177" t="s">
        <v>12</v>
      </c>
      <c r="F1177" t="s">
        <v>9</v>
      </c>
      <c r="G1177" t="s">
        <v>10</v>
      </c>
      <c r="H1177">
        <v>137178</v>
      </c>
      <c r="I1177" t="str">
        <f>VLOOKUP(Table1_2[[#This Row],[Manufacturing Company]],Table5[#All],2,FALSE)</f>
        <v>Sweden</v>
      </c>
    </row>
    <row r="1178" spans="1:9" x14ac:dyDescent="0.25">
      <c r="A1178" t="s">
        <v>11</v>
      </c>
      <c r="B1178" t="str">
        <f t="shared" si="18"/>
        <v>Audi</v>
      </c>
      <c r="C1178">
        <v>2023</v>
      </c>
      <c r="D1178">
        <v>124990</v>
      </c>
      <c r="E1178" t="s">
        <v>8</v>
      </c>
      <c r="F1178" t="s">
        <v>13</v>
      </c>
      <c r="G1178" t="s">
        <v>23</v>
      </c>
      <c r="H1178">
        <v>142842</v>
      </c>
      <c r="I1178" t="str">
        <f>VLOOKUP(Table1_2[[#This Row],[Manufacturing Company]],Table5[#All],2,FALSE)</f>
        <v>Germany</v>
      </c>
    </row>
    <row r="1179" spans="1:9" x14ac:dyDescent="0.25">
      <c r="A1179" t="s">
        <v>7</v>
      </c>
      <c r="B1179" t="str">
        <f t="shared" si="18"/>
        <v>Jaguar</v>
      </c>
      <c r="C1179">
        <v>2017</v>
      </c>
      <c r="D1179">
        <v>242887</v>
      </c>
      <c r="E1179" t="s">
        <v>17</v>
      </c>
      <c r="F1179" t="s">
        <v>13</v>
      </c>
      <c r="G1179" t="s">
        <v>23</v>
      </c>
      <c r="H1179">
        <v>85898</v>
      </c>
      <c r="I1179" t="str">
        <f>VLOOKUP(Table1_2[[#This Row],[Manufacturing Company]],Table5[#All],2,FALSE)</f>
        <v>UK</v>
      </c>
    </row>
    <row r="1180" spans="1:9" x14ac:dyDescent="0.25">
      <c r="A1180" t="s">
        <v>22</v>
      </c>
      <c r="B1180" t="str">
        <f t="shared" si="18"/>
        <v>Mercedes</v>
      </c>
      <c r="C1180">
        <v>2017</v>
      </c>
      <c r="D1180">
        <v>67206</v>
      </c>
      <c r="E1180" t="s">
        <v>26</v>
      </c>
      <c r="F1180" t="s">
        <v>13</v>
      </c>
      <c r="G1180" t="s">
        <v>20</v>
      </c>
      <c r="H1180">
        <v>134471</v>
      </c>
      <c r="I1180" t="str">
        <f>VLOOKUP(Table1_2[[#This Row],[Manufacturing Company]],Table5[#All],2,FALSE)</f>
        <v>Germany</v>
      </c>
    </row>
    <row r="1181" spans="1:9" x14ac:dyDescent="0.25">
      <c r="A1181" t="s">
        <v>29</v>
      </c>
      <c r="B1181" t="str">
        <f t="shared" si="18"/>
        <v>Volvo</v>
      </c>
      <c r="C1181">
        <v>2011</v>
      </c>
      <c r="D1181">
        <v>79385</v>
      </c>
      <c r="E1181" t="s">
        <v>12</v>
      </c>
      <c r="F1181" t="s">
        <v>9</v>
      </c>
      <c r="G1181" t="s">
        <v>14</v>
      </c>
      <c r="H1181">
        <v>59193</v>
      </c>
      <c r="I1181" t="str">
        <f>VLOOKUP(Table1_2[[#This Row],[Manufacturing Company]],Table5[#All],2,FALSE)</f>
        <v>Sweden</v>
      </c>
    </row>
    <row r="1182" spans="1:9" x14ac:dyDescent="0.25">
      <c r="A1182" t="s">
        <v>16</v>
      </c>
      <c r="B1182" t="str">
        <f t="shared" si="18"/>
        <v>BMW</v>
      </c>
      <c r="C1182">
        <v>2017</v>
      </c>
      <c r="D1182">
        <v>149421</v>
      </c>
      <c r="E1182" t="s">
        <v>30</v>
      </c>
      <c r="F1182" t="s">
        <v>9</v>
      </c>
      <c r="G1182" t="s">
        <v>23</v>
      </c>
      <c r="H1182">
        <v>87884</v>
      </c>
      <c r="I1182" t="str">
        <f>VLOOKUP(Table1_2[[#This Row],[Manufacturing Company]],Table5[#All],2,FALSE)</f>
        <v>Germany</v>
      </c>
    </row>
    <row r="1183" spans="1:9" x14ac:dyDescent="0.25">
      <c r="A1183" t="s">
        <v>18</v>
      </c>
      <c r="B1183" t="str">
        <f t="shared" si="18"/>
        <v>Lexus</v>
      </c>
      <c r="C1183">
        <v>2007</v>
      </c>
      <c r="D1183">
        <v>105011</v>
      </c>
      <c r="E1183" t="s">
        <v>8</v>
      </c>
      <c r="F1183" t="s">
        <v>9</v>
      </c>
      <c r="G1183" t="s">
        <v>23</v>
      </c>
      <c r="H1183">
        <v>90404</v>
      </c>
      <c r="I1183" t="str">
        <f>VLOOKUP(Table1_2[[#This Row],[Manufacturing Company]],Table5[#All],2,FALSE)</f>
        <v>Japan</v>
      </c>
    </row>
    <row r="1184" spans="1:9" x14ac:dyDescent="0.25">
      <c r="A1184" t="s">
        <v>25</v>
      </c>
      <c r="B1184" t="str">
        <f t="shared" si="18"/>
        <v>Audi</v>
      </c>
      <c r="C1184">
        <v>2022</v>
      </c>
      <c r="D1184">
        <v>227225</v>
      </c>
      <c r="E1184" t="s">
        <v>8</v>
      </c>
      <c r="F1184" t="s">
        <v>13</v>
      </c>
      <c r="G1184" t="s">
        <v>20</v>
      </c>
      <c r="H1184">
        <v>129600</v>
      </c>
      <c r="I1184" t="str">
        <f>VLOOKUP(Table1_2[[#This Row],[Manufacturing Company]],Table5[#All],2,FALSE)</f>
        <v>Germany</v>
      </c>
    </row>
    <row r="1185" spans="1:9" x14ac:dyDescent="0.25">
      <c r="A1185" t="s">
        <v>16</v>
      </c>
      <c r="B1185" t="str">
        <f t="shared" si="18"/>
        <v>BMW</v>
      </c>
      <c r="C1185">
        <v>2017</v>
      </c>
      <c r="D1185">
        <v>193227</v>
      </c>
      <c r="E1185" t="s">
        <v>30</v>
      </c>
      <c r="F1185" t="s">
        <v>9</v>
      </c>
      <c r="G1185" t="s">
        <v>23</v>
      </c>
      <c r="H1185">
        <v>60183</v>
      </c>
      <c r="I1185" t="str">
        <f>VLOOKUP(Table1_2[[#This Row],[Manufacturing Company]],Table5[#All],2,FALSE)</f>
        <v>Germany</v>
      </c>
    </row>
    <row r="1186" spans="1:9" x14ac:dyDescent="0.25">
      <c r="A1186" t="s">
        <v>18</v>
      </c>
      <c r="B1186" t="str">
        <f t="shared" si="18"/>
        <v>Lexus</v>
      </c>
      <c r="C1186">
        <v>2011</v>
      </c>
      <c r="D1186">
        <v>293198</v>
      </c>
      <c r="E1186" t="s">
        <v>30</v>
      </c>
      <c r="F1186" t="s">
        <v>9</v>
      </c>
      <c r="G1186" t="s">
        <v>14</v>
      </c>
      <c r="H1186">
        <v>126815</v>
      </c>
      <c r="I1186" t="str">
        <f>VLOOKUP(Table1_2[[#This Row],[Manufacturing Company]],Table5[#All],2,FALSE)</f>
        <v>Japan</v>
      </c>
    </row>
    <row r="1187" spans="1:9" x14ac:dyDescent="0.25">
      <c r="A1187" t="s">
        <v>28</v>
      </c>
      <c r="B1187" t="str">
        <f t="shared" si="18"/>
        <v>Tesla</v>
      </c>
      <c r="C1187">
        <v>2020</v>
      </c>
      <c r="D1187">
        <v>176252</v>
      </c>
      <c r="E1187" t="s">
        <v>26</v>
      </c>
      <c r="F1187" t="s">
        <v>9</v>
      </c>
      <c r="G1187" t="s">
        <v>14</v>
      </c>
      <c r="H1187">
        <v>54777</v>
      </c>
      <c r="I1187" t="str">
        <f>VLOOKUP(Table1_2[[#This Row],[Manufacturing Company]],Table5[#All],2,FALSE)</f>
        <v>USA</v>
      </c>
    </row>
    <row r="1188" spans="1:9" x14ac:dyDescent="0.25">
      <c r="A1188" t="s">
        <v>29</v>
      </c>
      <c r="B1188" t="str">
        <f t="shared" si="18"/>
        <v>Volvo</v>
      </c>
      <c r="C1188">
        <v>2008</v>
      </c>
      <c r="D1188">
        <v>287926</v>
      </c>
      <c r="E1188" t="s">
        <v>17</v>
      </c>
      <c r="F1188" t="s">
        <v>13</v>
      </c>
      <c r="G1188" t="s">
        <v>10</v>
      </c>
      <c r="H1188">
        <v>56061</v>
      </c>
      <c r="I1188" t="str">
        <f>VLOOKUP(Table1_2[[#This Row],[Manufacturing Company]],Table5[#All],2,FALSE)</f>
        <v>Sweden</v>
      </c>
    </row>
    <row r="1189" spans="1:9" x14ac:dyDescent="0.25">
      <c r="A1189" t="s">
        <v>29</v>
      </c>
      <c r="B1189" t="str">
        <f t="shared" si="18"/>
        <v>Volvo</v>
      </c>
      <c r="C1189">
        <v>2015</v>
      </c>
      <c r="D1189">
        <v>197251</v>
      </c>
      <c r="E1189" t="s">
        <v>8</v>
      </c>
      <c r="F1189" t="s">
        <v>13</v>
      </c>
      <c r="G1189" t="s">
        <v>10</v>
      </c>
      <c r="H1189">
        <v>69418</v>
      </c>
      <c r="I1189" t="str">
        <f>VLOOKUP(Table1_2[[#This Row],[Manufacturing Company]],Table5[#All],2,FALSE)</f>
        <v>Sweden</v>
      </c>
    </row>
    <row r="1190" spans="1:9" x14ac:dyDescent="0.25">
      <c r="A1190" t="s">
        <v>21</v>
      </c>
      <c r="B1190" t="str">
        <f t="shared" si="18"/>
        <v>BMW</v>
      </c>
      <c r="C1190">
        <v>2023</v>
      </c>
      <c r="D1190">
        <v>208092</v>
      </c>
      <c r="E1190" t="s">
        <v>17</v>
      </c>
      <c r="F1190" t="s">
        <v>9</v>
      </c>
      <c r="G1190" t="s">
        <v>10</v>
      </c>
      <c r="H1190">
        <v>38899</v>
      </c>
      <c r="I1190" t="str">
        <f>VLOOKUP(Table1_2[[#This Row],[Manufacturing Company]],Table5[#All],2,FALSE)</f>
        <v>Germany</v>
      </c>
    </row>
    <row r="1191" spans="1:9" x14ac:dyDescent="0.25">
      <c r="A1191" t="s">
        <v>29</v>
      </c>
      <c r="B1191" t="str">
        <f t="shared" si="18"/>
        <v>Volvo</v>
      </c>
      <c r="C1191">
        <v>2019</v>
      </c>
      <c r="D1191">
        <v>165927</v>
      </c>
      <c r="E1191" t="s">
        <v>8</v>
      </c>
      <c r="F1191" t="s">
        <v>13</v>
      </c>
      <c r="G1191" t="s">
        <v>20</v>
      </c>
      <c r="H1191">
        <v>136507</v>
      </c>
      <c r="I1191" t="str">
        <f>VLOOKUP(Table1_2[[#This Row],[Manufacturing Company]],Table5[#All],2,FALSE)</f>
        <v>Sweden</v>
      </c>
    </row>
    <row r="1192" spans="1:9" x14ac:dyDescent="0.25">
      <c r="A1192" t="s">
        <v>25</v>
      </c>
      <c r="B1192" t="str">
        <f t="shared" si="18"/>
        <v>Audi</v>
      </c>
      <c r="C1192">
        <v>2014</v>
      </c>
      <c r="D1192">
        <v>73332</v>
      </c>
      <c r="E1192" t="s">
        <v>8</v>
      </c>
      <c r="F1192" t="s">
        <v>9</v>
      </c>
      <c r="G1192" t="s">
        <v>14</v>
      </c>
      <c r="H1192">
        <v>109683</v>
      </c>
      <c r="I1192" t="str">
        <f>VLOOKUP(Table1_2[[#This Row],[Manufacturing Company]],Table5[#All],2,FALSE)</f>
        <v>Germany</v>
      </c>
    </row>
    <row r="1193" spans="1:9" x14ac:dyDescent="0.25">
      <c r="A1193" t="s">
        <v>22</v>
      </c>
      <c r="B1193" t="str">
        <f t="shared" si="18"/>
        <v>Mercedes</v>
      </c>
      <c r="C1193">
        <v>2007</v>
      </c>
      <c r="D1193">
        <v>116155</v>
      </c>
      <c r="E1193" t="s">
        <v>17</v>
      </c>
      <c r="F1193" t="s">
        <v>13</v>
      </c>
      <c r="G1193" t="s">
        <v>10</v>
      </c>
      <c r="H1193">
        <v>29960</v>
      </c>
      <c r="I1193" t="str">
        <f>VLOOKUP(Table1_2[[#This Row],[Manufacturing Company]],Table5[#All],2,FALSE)</f>
        <v>Germany</v>
      </c>
    </row>
    <row r="1194" spans="1:9" x14ac:dyDescent="0.25">
      <c r="A1194" t="s">
        <v>28</v>
      </c>
      <c r="B1194" t="str">
        <f t="shared" si="18"/>
        <v>Tesla</v>
      </c>
      <c r="C1194">
        <v>2010</v>
      </c>
      <c r="D1194">
        <v>19177</v>
      </c>
      <c r="E1194" t="s">
        <v>12</v>
      </c>
      <c r="F1194" t="s">
        <v>9</v>
      </c>
      <c r="G1194" t="s">
        <v>10</v>
      </c>
      <c r="H1194">
        <v>116775</v>
      </c>
      <c r="I1194" t="str">
        <f>VLOOKUP(Table1_2[[#This Row],[Manufacturing Company]],Table5[#All],2,FALSE)</f>
        <v>USA</v>
      </c>
    </row>
    <row r="1195" spans="1:9" x14ac:dyDescent="0.25">
      <c r="A1195" t="s">
        <v>21</v>
      </c>
      <c r="B1195" t="str">
        <f t="shared" si="18"/>
        <v>BMW</v>
      </c>
      <c r="C1195">
        <v>2008</v>
      </c>
      <c r="D1195">
        <v>140977</v>
      </c>
      <c r="E1195" t="s">
        <v>17</v>
      </c>
      <c r="F1195" t="s">
        <v>9</v>
      </c>
      <c r="G1195" t="s">
        <v>23</v>
      </c>
      <c r="H1195">
        <v>52068</v>
      </c>
      <c r="I1195" t="str">
        <f>VLOOKUP(Table1_2[[#This Row],[Manufacturing Company]],Table5[#All],2,FALSE)</f>
        <v>Germany</v>
      </c>
    </row>
    <row r="1196" spans="1:9" x14ac:dyDescent="0.25">
      <c r="A1196" t="s">
        <v>27</v>
      </c>
      <c r="B1196" t="str">
        <f t="shared" si="18"/>
        <v>Cadillac</v>
      </c>
      <c r="C1196">
        <v>2022</v>
      </c>
      <c r="D1196">
        <v>44294</v>
      </c>
      <c r="E1196" t="s">
        <v>26</v>
      </c>
      <c r="F1196" t="s">
        <v>13</v>
      </c>
      <c r="G1196" t="s">
        <v>14</v>
      </c>
      <c r="H1196">
        <v>54606</v>
      </c>
      <c r="I1196" t="str">
        <f>VLOOKUP(Table1_2[[#This Row],[Manufacturing Company]],Table5[#All],2,FALSE)</f>
        <v>USA</v>
      </c>
    </row>
    <row r="1197" spans="1:9" x14ac:dyDescent="0.25">
      <c r="A1197" t="s">
        <v>25</v>
      </c>
      <c r="B1197" t="str">
        <f t="shared" si="18"/>
        <v>Audi</v>
      </c>
      <c r="C1197">
        <v>2010</v>
      </c>
      <c r="D1197">
        <v>394360</v>
      </c>
      <c r="E1197" t="s">
        <v>17</v>
      </c>
      <c r="F1197" t="s">
        <v>13</v>
      </c>
      <c r="G1197" t="s">
        <v>20</v>
      </c>
      <c r="H1197">
        <v>100765</v>
      </c>
      <c r="I1197" t="str">
        <f>VLOOKUP(Table1_2[[#This Row],[Manufacturing Company]],Table5[#All],2,FALSE)</f>
        <v>Germany</v>
      </c>
    </row>
    <row r="1198" spans="1:9" x14ac:dyDescent="0.25">
      <c r="A1198" t="s">
        <v>16</v>
      </c>
      <c r="B1198" t="str">
        <f t="shared" si="18"/>
        <v>BMW</v>
      </c>
      <c r="C1198">
        <v>2006</v>
      </c>
      <c r="D1198">
        <v>86878</v>
      </c>
      <c r="E1198" t="s">
        <v>12</v>
      </c>
      <c r="F1198" t="s">
        <v>13</v>
      </c>
      <c r="G1198" t="s">
        <v>14</v>
      </c>
      <c r="H1198">
        <v>146902</v>
      </c>
      <c r="I1198" t="str">
        <f>VLOOKUP(Table1_2[[#This Row],[Manufacturing Company]],Table5[#All],2,FALSE)</f>
        <v>Germany</v>
      </c>
    </row>
    <row r="1199" spans="1:9" x14ac:dyDescent="0.25">
      <c r="A1199" t="s">
        <v>22</v>
      </c>
      <c r="B1199" t="str">
        <f t="shared" si="18"/>
        <v>Mercedes</v>
      </c>
      <c r="C1199">
        <v>2020</v>
      </c>
      <c r="D1199">
        <v>18445</v>
      </c>
      <c r="E1199" t="s">
        <v>12</v>
      </c>
      <c r="F1199" t="s">
        <v>13</v>
      </c>
      <c r="G1199" t="s">
        <v>10</v>
      </c>
      <c r="H1199">
        <v>99423</v>
      </c>
      <c r="I1199" t="str">
        <f>VLOOKUP(Table1_2[[#This Row],[Manufacturing Company]],Table5[#All],2,FALSE)</f>
        <v>Germany</v>
      </c>
    </row>
    <row r="1200" spans="1:9" x14ac:dyDescent="0.25">
      <c r="A1200" t="s">
        <v>11</v>
      </c>
      <c r="B1200" t="str">
        <f t="shared" si="18"/>
        <v>Audi</v>
      </c>
      <c r="C1200">
        <v>2005</v>
      </c>
      <c r="D1200">
        <v>78843</v>
      </c>
      <c r="E1200" t="s">
        <v>26</v>
      </c>
      <c r="F1200" t="s">
        <v>13</v>
      </c>
      <c r="G1200" t="s">
        <v>23</v>
      </c>
      <c r="H1200">
        <v>147014</v>
      </c>
      <c r="I1200" t="str">
        <f>VLOOKUP(Table1_2[[#This Row],[Manufacturing Company]],Table5[#All],2,FALSE)</f>
        <v>Germany</v>
      </c>
    </row>
    <row r="1201" spans="1:9" x14ac:dyDescent="0.25">
      <c r="A1201" t="s">
        <v>18</v>
      </c>
      <c r="B1201" t="str">
        <f t="shared" si="18"/>
        <v>Lexus</v>
      </c>
      <c r="C1201">
        <v>2010</v>
      </c>
      <c r="D1201">
        <v>257629</v>
      </c>
      <c r="E1201" t="s">
        <v>8</v>
      </c>
      <c r="F1201" t="s">
        <v>9</v>
      </c>
      <c r="G1201" t="s">
        <v>10</v>
      </c>
      <c r="H1201">
        <v>81660</v>
      </c>
      <c r="I1201" t="str">
        <f>VLOOKUP(Table1_2[[#This Row],[Manufacturing Company]],Table5[#All],2,FALSE)</f>
        <v>Japan</v>
      </c>
    </row>
    <row r="1202" spans="1:9" x14ac:dyDescent="0.25">
      <c r="A1202" t="s">
        <v>28</v>
      </c>
      <c r="B1202" t="str">
        <f t="shared" si="18"/>
        <v>Tesla</v>
      </c>
      <c r="C1202">
        <v>2011</v>
      </c>
      <c r="D1202">
        <v>33214</v>
      </c>
      <c r="E1202" t="s">
        <v>12</v>
      </c>
      <c r="F1202" t="s">
        <v>13</v>
      </c>
      <c r="G1202" t="s">
        <v>10</v>
      </c>
      <c r="H1202">
        <v>61649</v>
      </c>
      <c r="I1202" t="str">
        <f>VLOOKUP(Table1_2[[#This Row],[Manufacturing Company]],Table5[#All],2,FALSE)</f>
        <v>USA</v>
      </c>
    </row>
    <row r="1203" spans="1:9" x14ac:dyDescent="0.25">
      <c r="A1203" t="s">
        <v>31</v>
      </c>
      <c r="B1203" t="str">
        <f t="shared" si="18"/>
        <v>BMW</v>
      </c>
      <c r="C1203">
        <v>2007</v>
      </c>
      <c r="D1203">
        <v>226490</v>
      </c>
      <c r="E1203" t="s">
        <v>12</v>
      </c>
      <c r="F1203" t="s">
        <v>13</v>
      </c>
      <c r="G1203" t="s">
        <v>23</v>
      </c>
      <c r="H1203">
        <v>41488</v>
      </c>
      <c r="I1203" t="str">
        <f>VLOOKUP(Table1_2[[#This Row],[Manufacturing Company]],Table5[#All],2,FALSE)</f>
        <v>Germany</v>
      </c>
    </row>
    <row r="1204" spans="1:9" x14ac:dyDescent="0.25">
      <c r="A1204" t="s">
        <v>25</v>
      </c>
      <c r="B1204" t="str">
        <f t="shared" si="18"/>
        <v>Audi</v>
      </c>
      <c r="C1204">
        <v>2017</v>
      </c>
      <c r="D1204">
        <v>69546</v>
      </c>
      <c r="E1204" t="s">
        <v>30</v>
      </c>
      <c r="F1204" t="s">
        <v>9</v>
      </c>
      <c r="G1204" t="s">
        <v>20</v>
      </c>
      <c r="H1204">
        <v>66483</v>
      </c>
      <c r="I1204" t="str">
        <f>VLOOKUP(Table1_2[[#This Row],[Manufacturing Company]],Table5[#All],2,FALSE)</f>
        <v>Germany</v>
      </c>
    </row>
    <row r="1205" spans="1:9" x14ac:dyDescent="0.25">
      <c r="A1205" t="s">
        <v>18</v>
      </c>
      <c r="B1205" t="str">
        <f t="shared" si="18"/>
        <v>Lexus</v>
      </c>
      <c r="C1205">
        <v>2014</v>
      </c>
      <c r="D1205">
        <v>194699</v>
      </c>
      <c r="E1205" t="s">
        <v>12</v>
      </c>
      <c r="F1205" t="s">
        <v>13</v>
      </c>
      <c r="G1205" t="s">
        <v>10</v>
      </c>
      <c r="H1205">
        <v>92336</v>
      </c>
      <c r="I1205" t="str">
        <f>VLOOKUP(Table1_2[[#This Row],[Manufacturing Company]],Table5[#All],2,FALSE)</f>
        <v>Japan</v>
      </c>
    </row>
    <row r="1206" spans="1:9" x14ac:dyDescent="0.25">
      <c r="A1206" t="s">
        <v>15</v>
      </c>
      <c r="B1206" t="str">
        <f t="shared" si="18"/>
        <v>BMW</v>
      </c>
      <c r="C1206">
        <v>2011</v>
      </c>
      <c r="D1206">
        <v>327044</v>
      </c>
      <c r="E1206" t="s">
        <v>17</v>
      </c>
      <c r="F1206" t="s">
        <v>9</v>
      </c>
      <c r="G1206" t="s">
        <v>14</v>
      </c>
      <c r="H1206">
        <v>139912</v>
      </c>
      <c r="I1206" t="str">
        <f>VLOOKUP(Table1_2[[#This Row],[Manufacturing Company]],Table5[#All],2,FALSE)</f>
        <v>Germany</v>
      </c>
    </row>
    <row r="1207" spans="1:9" x14ac:dyDescent="0.25">
      <c r="A1207" t="s">
        <v>18</v>
      </c>
      <c r="B1207" t="str">
        <f t="shared" si="18"/>
        <v>Lexus</v>
      </c>
      <c r="C1207">
        <v>2012</v>
      </c>
      <c r="D1207">
        <v>89910</v>
      </c>
      <c r="E1207" t="s">
        <v>12</v>
      </c>
      <c r="F1207" t="s">
        <v>9</v>
      </c>
      <c r="G1207" t="s">
        <v>20</v>
      </c>
      <c r="H1207">
        <v>89799</v>
      </c>
      <c r="I1207" t="str">
        <f>VLOOKUP(Table1_2[[#This Row],[Manufacturing Company]],Table5[#All],2,FALSE)</f>
        <v>Japan</v>
      </c>
    </row>
    <row r="1208" spans="1:9" x14ac:dyDescent="0.25">
      <c r="A1208" t="s">
        <v>16</v>
      </c>
      <c r="B1208" t="str">
        <f t="shared" si="18"/>
        <v>BMW</v>
      </c>
      <c r="C1208">
        <v>2014</v>
      </c>
      <c r="D1208">
        <v>256296</v>
      </c>
      <c r="E1208" t="s">
        <v>26</v>
      </c>
      <c r="F1208" t="s">
        <v>13</v>
      </c>
      <c r="G1208" t="s">
        <v>14</v>
      </c>
      <c r="H1208">
        <v>13960</v>
      </c>
      <c r="I1208" t="str">
        <f>VLOOKUP(Table1_2[[#This Row],[Manufacturing Company]],Table5[#All],2,FALSE)</f>
        <v>Germany</v>
      </c>
    </row>
    <row r="1209" spans="1:9" x14ac:dyDescent="0.25">
      <c r="A1209" t="s">
        <v>18</v>
      </c>
      <c r="B1209" t="str">
        <f t="shared" si="18"/>
        <v>Lexus</v>
      </c>
      <c r="C1209">
        <v>2021</v>
      </c>
      <c r="D1209">
        <v>126009</v>
      </c>
      <c r="E1209" t="s">
        <v>26</v>
      </c>
      <c r="F1209" t="s">
        <v>13</v>
      </c>
      <c r="G1209" t="s">
        <v>14</v>
      </c>
      <c r="H1209">
        <v>148339</v>
      </c>
      <c r="I1209" t="str">
        <f>VLOOKUP(Table1_2[[#This Row],[Manufacturing Company]],Table5[#All],2,FALSE)</f>
        <v>Japan</v>
      </c>
    </row>
    <row r="1210" spans="1:9" x14ac:dyDescent="0.25">
      <c r="A1210" t="s">
        <v>27</v>
      </c>
      <c r="B1210" t="str">
        <f t="shared" si="18"/>
        <v>Cadillac</v>
      </c>
      <c r="C1210">
        <v>2007</v>
      </c>
      <c r="D1210">
        <v>297305</v>
      </c>
      <c r="E1210" t="s">
        <v>8</v>
      </c>
      <c r="F1210" t="s">
        <v>9</v>
      </c>
      <c r="G1210" t="s">
        <v>10</v>
      </c>
      <c r="H1210">
        <v>127290</v>
      </c>
      <c r="I1210" t="str">
        <f>VLOOKUP(Table1_2[[#This Row],[Manufacturing Company]],Table5[#All],2,FALSE)</f>
        <v>USA</v>
      </c>
    </row>
    <row r="1211" spans="1:9" x14ac:dyDescent="0.25">
      <c r="A1211" t="s">
        <v>27</v>
      </c>
      <c r="B1211" t="str">
        <f t="shared" si="18"/>
        <v>Cadillac</v>
      </c>
      <c r="C1211">
        <v>2019</v>
      </c>
      <c r="D1211">
        <v>264447</v>
      </c>
      <c r="E1211" t="s">
        <v>17</v>
      </c>
      <c r="F1211" t="s">
        <v>13</v>
      </c>
      <c r="G1211" t="s">
        <v>10</v>
      </c>
      <c r="H1211">
        <v>90594</v>
      </c>
      <c r="I1211" t="str">
        <f>VLOOKUP(Table1_2[[#This Row],[Manufacturing Company]],Table5[#All],2,FALSE)</f>
        <v>USA</v>
      </c>
    </row>
    <row r="1212" spans="1:9" x14ac:dyDescent="0.25">
      <c r="A1212" t="s">
        <v>7</v>
      </c>
      <c r="B1212" t="str">
        <f t="shared" si="18"/>
        <v>Jaguar</v>
      </c>
      <c r="C1212">
        <v>2006</v>
      </c>
      <c r="D1212">
        <v>150715</v>
      </c>
      <c r="E1212" t="s">
        <v>12</v>
      </c>
      <c r="F1212" t="s">
        <v>13</v>
      </c>
      <c r="G1212" t="s">
        <v>23</v>
      </c>
      <c r="H1212">
        <v>127174</v>
      </c>
      <c r="I1212" t="str">
        <f>VLOOKUP(Table1_2[[#This Row],[Manufacturing Company]],Table5[#All],2,FALSE)</f>
        <v>UK</v>
      </c>
    </row>
    <row r="1213" spans="1:9" x14ac:dyDescent="0.25">
      <c r="A1213" t="s">
        <v>29</v>
      </c>
      <c r="B1213" t="str">
        <f t="shared" si="18"/>
        <v>Volvo</v>
      </c>
      <c r="C1213">
        <v>2016</v>
      </c>
      <c r="D1213">
        <v>36619</v>
      </c>
      <c r="E1213" t="s">
        <v>12</v>
      </c>
      <c r="F1213" t="s">
        <v>13</v>
      </c>
      <c r="G1213" t="s">
        <v>10</v>
      </c>
      <c r="H1213">
        <v>81793</v>
      </c>
      <c r="I1213" t="str">
        <f>VLOOKUP(Table1_2[[#This Row],[Manufacturing Company]],Table5[#All],2,FALSE)</f>
        <v>Sweden</v>
      </c>
    </row>
    <row r="1214" spans="1:9" x14ac:dyDescent="0.25">
      <c r="A1214" t="s">
        <v>22</v>
      </c>
      <c r="B1214" t="str">
        <f t="shared" si="18"/>
        <v>Mercedes</v>
      </c>
      <c r="C1214">
        <v>2021</v>
      </c>
      <c r="D1214">
        <v>92216</v>
      </c>
      <c r="E1214" t="s">
        <v>12</v>
      </c>
      <c r="F1214" t="s">
        <v>13</v>
      </c>
      <c r="G1214" t="s">
        <v>23</v>
      </c>
      <c r="H1214">
        <v>17237</v>
      </c>
      <c r="I1214" t="str">
        <f>VLOOKUP(Table1_2[[#This Row],[Manufacturing Company]],Table5[#All],2,FALSE)</f>
        <v>Germany</v>
      </c>
    </row>
    <row r="1215" spans="1:9" x14ac:dyDescent="0.25">
      <c r="A1215" t="s">
        <v>29</v>
      </c>
      <c r="B1215" t="str">
        <f t="shared" si="18"/>
        <v>Volvo</v>
      </c>
      <c r="C1215">
        <v>2005</v>
      </c>
      <c r="D1215">
        <v>319083</v>
      </c>
      <c r="E1215" t="s">
        <v>30</v>
      </c>
      <c r="F1215" t="s">
        <v>13</v>
      </c>
      <c r="G1215" t="s">
        <v>23</v>
      </c>
      <c r="H1215">
        <v>128390</v>
      </c>
      <c r="I1215" t="str">
        <f>VLOOKUP(Table1_2[[#This Row],[Manufacturing Company]],Table5[#All],2,FALSE)</f>
        <v>Sweden</v>
      </c>
    </row>
    <row r="1216" spans="1:9" x14ac:dyDescent="0.25">
      <c r="A1216" t="s">
        <v>25</v>
      </c>
      <c r="B1216" t="str">
        <f t="shared" si="18"/>
        <v>Audi</v>
      </c>
      <c r="C1216">
        <v>2010</v>
      </c>
      <c r="D1216">
        <v>329756</v>
      </c>
      <c r="E1216" t="s">
        <v>26</v>
      </c>
      <c r="F1216" t="s">
        <v>9</v>
      </c>
      <c r="G1216" t="s">
        <v>10</v>
      </c>
      <c r="H1216">
        <v>61198</v>
      </c>
      <c r="I1216" t="str">
        <f>VLOOKUP(Table1_2[[#This Row],[Manufacturing Company]],Table5[#All],2,FALSE)</f>
        <v>Germany</v>
      </c>
    </row>
    <row r="1217" spans="1:9" x14ac:dyDescent="0.25">
      <c r="A1217" t="s">
        <v>29</v>
      </c>
      <c r="B1217" t="str">
        <f t="shared" si="18"/>
        <v>Volvo</v>
      </c>
      <c r="C1217">
        <v>2015</v>
      </c>
      <c r="D1217">
        <v>37253</v>
      </c>
      <c r="E1217" t="s">
        <v>17</v>
      </c>
      <c r="F1217" t="s">
        <v>13</v>
      </c>
      <c r="G1217" t="s">
        <v>14</v>
      </c>
      <c r="H1217">
        <v>134956</v>
      </c>
      <c r="I1217" t="str">
        <f>VLOOKUP(Table1_2[[#This Row],[Manufacturing Company]],Table5[#All],2,FALSE)</f>
        <v>Sweden</v>
      </c>
    </row>
    <row r="1218" spans="1:9" x14ac:dyDescent="0.25">
      <c r="A1218" t="s">
        <v>31</v>
      </c>
      <c r="B1218" t="str">
        <f t="shared" ref="B1218:B1281" si="19">LEFT(A1218, FIND(" ", A1218) - 1)</f>
        <v>BMW</v>
      </c>
      <c r="C1218">
        <v>2018</v>
      </c>
      <c r="D1218">
        <v>237319</v>
      </c>
      <c r="E1218" t="s">
        <v>17</v>
      </c>
      <c r="F1218" t="s">
        <v>13</v>
      </c>
      <c r="G1218" t="s">
        <v>20</v>
      </c>
      <c r="H1218">
        <v>49710</v>
      </c>
      <c r="I1218" t="str">
        <f>VLOOKUP(Table1_2[[#This Row],[Manufacturing Company]],Table5[#All],2,FALSE)</f>
        <v>Germany</v>
      </c>
    </row>
    <row r="1219" spans="1:9" x14ac:dyDescent="0.25">
      <c r="A1219" t="s">
        <v>31</v>
      </c>
      <c r="B1219" t="str">
        <f t="shared" si="19"/>
        <v>BMW</v>
      </c>
      <c r="C1219">
        <v>2017</v>
      </c>
      <c r="D1219">
        <v>381879</v>
      </c>
      <c r="E1219" t="s">
        <v>17</v>
      </c>
      <c r="F1219" t="s">
        <v>13</v>
      </c>
      <c r="G1219" t="s">
        <v>20</v>
      </c>
      <c r="H1219">
        <v>120066</v>
      </c>
      <c r="I1219" t="str">
        <f>VLOOKUP(Table1_2[[#This Row],[Manufacturing Company]],Table5[#All],2,FALSE)</f>
        <v>Germany</v>
      </c>
    </row>
    <row r="1220" spans="1:9" x14ac:dyDescent="0.25">
      <c r="A1220" t="s">
        <v>25</v>
      </c>
      <c r="B1220" t="str">
        <f t="shared" si="19"/>
        <v>Audi</v>
      </c>
      <c r="C1220">
        <v>2010</v>
      </c>
      <c r="D1220">
        <v>383298</v>
      </c>
      <c r="E1220" t="s">
        <v>17</v>
      </c>
      <c r="F1220" t="s">
        <v>9</v>
      </c>
      <c r="G1220" t="s">
        <v>20</v>
      </c>
      <c r="H1220">
        <v>37355</v>
      </c>
      <c r="I1220" t="str">
        <f>VLOOKUP(Table1_2[[#This Row],[Manufacturing Company]],Table5[#All],2,FALSE)</f>
        <v>Germany</v>
      </c>
    </row>
    <row r="1221" spans="1:9" x14ac:dyDescent="0.25">
      <c r="A1221" t="s">
        <v>25</v>
      </c>
      <c r="B1221" t="str">
        <f t="shared" si="19"/>
        <v>Audi</v>
      </c>
      <c r="C1221">
        <v>2008</v>
      </c>
      <c r="D1221">
        <v>49760</v>
      </c>
      <c r="E1221" t="s">
        <v>26</v>
      </c>
      <c r="F1221" t="s">
        <v>13</v>
      </c>
      <c r="G1221" t="s">
        <v>14</v>
      </c>
      <c r="H1221">
        <v>137691</v>
      </c>
      <c r="I1221" t="str">
        <f>VLOOKUP(Table1_2[[#This Row],[Manufacturing Company]],Table5[#All],2,FALSE)</f>
        <v>Germany</v>
      </c>
    </row>
    <row r="1222" spans="1:9" x14ac:dyDescent="0.25">
      <c r="A1222" t="s">
        <v>28</v>
      </c>
      <c r="B1222" t="str">
        <f t="shared" si="19"/>
        <v>Tesla</v>
      </c>
      <c r="C1222">
        <v>2009</v>
      </c>
      <c r="D1222">
        <v>231084</v>
      </c>
      <c r="E1222" t="s">
        <v>30</v>
      </c>
      <c r="F1222" t="s">
        <v>13</v>
      </c>
      <c r="G1222" t="s">
        <v>23</v>
      </c>
      <c r="H1222">
        <v>101019</v>
      </c>
      <c r="I1222" t="str">
        <f>VLOOKUP(Table1_2[[#This Row],[Manufacturing Company]],Table5[#All],2,FALSE)</f>
        <v>USA</v>
      </c>
    </row>
    <row r="1223" spans="1:9" x14ac:dyDescent="0.25">
      <c r="A1223" t="s">
        <v>29</v>
      </c>
      <c r="B1223" t="str">
        <f t="shared" si="19"/>
        <v>Volvo</v>
      </c>
      <c r="C1223">
        <v>2022</v>
      </c>
      <c r="D1223">
        <v>228450</v>
      </c>
      <c r="E1223" t="s">
        <v>17</v>
      </c>
      <c r="F1223" t="s">
        <v>13</v>
      </c>
      <c r="G1223" t="s">
        <v>23</v>
      </c>
      <c r="H1223">
        <v>116778</v>
      </c>
      <c r="I1223" t="str">
        <f>VLOOKUP(Table1_2[[#This Row],[Manufacturing Company]],Table5[#All],2,FALSE)</f>
        <v>Sweden</v>
      </c>
    </row>
    <row r="1224" spans="1:9" x14ac:dyDescent="0.25">
      <c r="A1224" t="s">
        <v>31</v>
      </c>
      <c r="B1224" t="str">
        <f t="shared" si="19"/>
        <v>BMW</v>
      </c>
      <c r="C1224">
        <v>2018</v>
      </c>
      <c r="D1224">
        <v>314755</v>
      </c>
      <c r="E1224" t="s">
        <v>17</v>
      </c>
      <c r="F1224" t="s">
        <v>13</v>
      </c>
      <c r="G1224" t="s">
        <v>14</v>
      </c>
      <c r="H1224">
        <v>99534</v>
      </c>
      <c r="I1224" t="str">
        <f>VLOOKUP(Table1_2[[#This Row],[Manufacturing Company]],Table5[#All],2,FALSE)</f>
        <v>Germany</v>
      </c>
    </row>
    <row r="1225" spans="1:9" x14ac:dyDescent="0.25">
      <c r="A1225" t="s">
        <v>21</v>
      </c>
      <c r="B1225" t="str">
        <f t="shared" si="19"/>
        <v>BMW</v>
      </c>
      <c r="C1225">
        <v>2020</v>
      </c>
      <c r="D1225">
        <v>16733</v>
      </c>
      <c r="E1225" t="s">
        <v>12</v>
      </c>
      <c r="F1225" t="s">
        <v>13</v>
      </c>
      <c r="G1225" t="s">
        <v>23</v>
      </c>
      <c r="H1225">
        <v>125156</v>
      </c>
      <c r="I1225" t="str">
        <f>VLOOKUP(Table1_2[[#This Row],[Manufacturing Company]],Table5[#All],2,FALSE)</f>
        <v>Germany</v>
      </c>
    </row>
    <row r="1226" spans="1:9" x14ac:dyDescent="0.25">
      <c r="A1226" t="s">
        <v>16</v>
      </c>
      <c r="B1226" t="str">
        <f t="shared" si="19"/>
        <v>BMW</v>
      </c>
      <c r="C1226">
        <v>2007</v>
      </c>
      <c r="D1226">
        <v>221185</v>
      </c>
      <c r="E1226" t="s">
        <v>12</v>
      </c>
      <c r="F1226" t="s">
        <v>9</v>
      </c>
      <c r="G1226" t="s">
        <v>23</v>
      </c>
      <c r="H1226">
        <v>137167</v>
      </c>
      <c r="I1226" t="str">
        <f>VLOOKUP(Table1_2[[#This Row],[Manufacturing Company]],Table5[#All],2,FALSE)</f>
        <v>Germany</v>
      </c>
    </row>
    <row r="1227" spans="1:9" x14ac:dyDescent="0.25">
      <c r="A1227" t="s">
        <v>21</v>
      </c>
      <c r="B1227" t="str">
        <f t="shared" si="19"/>
        <v>BMW</v>
      </c>
      <c r="C1227">
        <v>2017</v>
      </c>
      <c r="D1227">
        <v>124643</v>
      </c>
      <c r="E1227" t="s">
        <v>17</v>
      </c>
      <c r="F1227" t="s">
        <v>9</v>
      </c>
      <c r="G1227" t="s">
        <v>20</v>
      </c>
      <c r="H1227">
        <v>24567</v>
      </c>
      <c r="I1227" t="str">
        <f>VLOOKUP(Table1_2[[#This Row],[Manufacturing Company]],Table5[#All],2,FALSE)</f>
        <v>Germany</v>
      </c>
    </row>
    <row r="1228" spans="1:9" x14ac:dyDescent="0.25">
      <c r="A1228" t="s">
        <v>27</v>
      </c>
      <c r="B1228" t="str">
        <f t="shared" si="19"/>
        <v>Cadillac</v>
      </c>
      <c r="C1228">
        <v>2011</v>
      </c>
      <c r="D1228">
        <v>73150</v>
      </c>
      <c r="E1228" t="s">
        <v>12</v>
      </c>
      <c r="F1228" t="s">
        <v>9</v>
      </c>
      <c r="G1228" t="s">
        <v>14</v>
      </c>
      <c r="H1228">
        <v>110890</v>
      </c>
      <c r="I1228" t="str">
        <f>VLOOKUP(Table1_2[[#This Row],[Manufacturing Company]],Table5[#All],2,FALSE)</f>
        <v>USA</v>
      </c>
    </row>
    <row r="1229" spans="1:9" x14ac:dyDescent="0.25">
      <c r="A1229" t="s">
        <v>28</v>
      </c>
      <c r="B1229" t="str">
        <f t="shared" si="19"/>
        <v>Tesla</v>
      </c>
      <c r="C1229">
        <v>2009</v>
      </c>
      <c r="D1229">
        <v>71313</v>
      </c>
      <c r="E1229" t="s">
        <v>26</v>
      </c>
      <c r="F1229" t="s">
        <v>9</v>
      </c>
      <c r="G1229" t="s">
        <v>14</v>
      </c>
      <c r="H1229">
        <v>42690</v>
      </c>
      <c r="I1229" t="str">
        <f>VLOOKUP(Table1_2[[#This Row],[Manufacturing Company]],Table5[#All],2,FALSE)</f>
        <v>USA</v>
      </c>
    </row>
    <row r="1230" spans="1:9" x14ac:dyDescent="0.25">
      <c r="A1230" t="s">
        <v>21</v>
      </c>
      <c r="B1230" t="str">
        <f t="shared" si="19"/>
        <v>BMW</v>
      </c>
      <c r="C1230">
        <v>2011</v>
      </c>
      <c r="D1230">
        <v>152534</v>
      </c>
      <c r="E1230" t="s">
        <v>26</v>
      </c>
      <c r="F1230" t="s">
        <v>9</v>
      </c>
      <c r="G1230" t="s">
        <v>23</v>
      </c>
      <c r="H1230">
        <v>142850</v>
      </c>
      <c r="I1230" t="str">
        <f>VLOOKUP(Table1_2[[#This Row],[Manufacturing Company]],Table5[#All],2,FALSE)</f>
        <v>Germany</v>
      </c>
    </row>
    <row r="1231" spans="1:9" x14ac:dyDescent="0.25">
      <c r="A1231" t="s">
        <v>28</v>
      </c>
      <c r="B1231" t="str">
        <f t="shared" si="19"/>
        <v>Tesla</v>
      </c>
      <c r="C1231">
        <v>2014</v>
      </c>
      <c r="D1231">
        <v>283421</v>
      </c>
      <c r="E1231" t="s">
        <v>17</v>
      </c>
      <c r="F1231" t="s">
        <v>9</v>
      </c>
      <c r="G1231" t="s">
        <v>14</v>
      </c>
      <c r="H1231">
        <v>73678</v>
      </c>
      <c r="I1231" t="str">
        <f>VLOOKUP(Table1_2[[#This Row],[Manufacturing Company]],Table5[#All],2,FALSE)</f>
        <v>USA</v>
      </c>
    </row>
    <row r="1232" spans="1:9" x14ac:dyDescent="0.25">
      <c r="A1232" t="s">
        <v>15</v>
      </c>
      <c r="B1232" t="str">
        <f t="shared" si="19"/>
        <v>BMW</v>
      </c>
      <c r="C1232">
        <v>2018</v>
      </c>
      <c r="D1232">
        <v>345836</v>
      </c>
      <c r="E1232" t="s">
        <v>17</v>
      </c>
      <c r="F1232" t="s">
        <v>13</v>
      </c>
      <c r="G1232" t="s">
        <v>20</v>
      </c>
      <c r="H1232">
        <v>85803</v>
      </c>
      <c r="I1232" t="str">
        <f>VLOOKUP(Table1_2[[#This Row],[Manufacturing Company]],Table5[#All],2,FALSE)</f>
        <v>Germany</v>
      </c>
    </row>
    <row r="1233" spans="1:9" x14ac:dyDescent="0.25">
      <c r="A1233" t="s">
        <v>31</v>
      </c>
      <c r="B1233" t="str">
        <f t="shared" si="19"/>
        <v>BMW</v>
      </c>
      <c r="C1233">
        <v>2020</v>
      </c>
      <c r="D1233">
        <v>61119</v>
      </c>
      <c r="E1233" t="s">
        <v>17</v>
      </c>
      <c r="F1233" t="s">
        <v>13</v>
      </c>
      <c r="G1233" t="s">
        <v>23</v>
      </c>
      <c r="H1233">
        <v>78823</v>
      </c>
      <c r="I1233" t="str">
        <f>VLOOKUP(Table1_2[[#This Row],[Manufacturing Company]],Table5[#All],2,FALSE)</f>
        <v>Germany</v>
      </c>
    </row>
    <row r="1234" spans="1:9" x14ac:dyDescent="0.25">
      <c r="A1234" t="s">
        <v>16</v>
      </c>
      <c r="B1234" t="str">
        <f t="shared" si="19"/>
        <v>BMW</v>
      </c>
      <c r="C1234">
        <v>2010</v>
      </c>
      <c r="D1234">
        <v>184511</v>
      </c>
      <c r="E1234" t="s">
        <v>17</v>
      </c>
      <c r="F1234" t="s">
        <v>13</v>
      </c>
      <c r="G1234" t="s">
        <v>20</v>
      </c>
      <c r="H1234">
        <v>49146</v>
      </c>
      <c r="I1234" t="str">
        <f>VLOOKUP(Table1_2[[#This Row],[Manufacturing Company]],Table5[#All],2,FALSE)</f>
        <v>Germany</v>
      </c>
    </row>
    <row r="1235" spans="1:9" x14ac:dyDescent="0.25">
      <c r="A1235" t="s">
        <v>29</v>
      </c>
      <c r="B1235" t="str">
        <f t="shared" si="19"/>
        <v>Volvo</v>
      </c>
      <c r="C1235">
        <v>2023</v>
      </c>
      <c r="D1235">
        <v>172476</v>
      </c>
      <c r="E1235" t="s">
        <v>26</v>
      </c>
      <c r="F1235" t="s">
        <v>13</v>
      </c>
      <c r="G1235" t="s">
        <v>20</v>
      </c>
      <c r="H1235">
        <v>96193</v>
      </c>
      <c r="I1235" t="str">
        <f>VLOOKUP(Table1_2[[#This Row],[Manufacturing Company]],Table5[#All],2,FALSE)</f>
        <v>Sweden</v>
      </c>
    </row>
    <row r="1236" spans="1:9" x14ac:dyDescent="0.25">
      <c r="A1236" t="s">
        <v>16</v>
      </c>
      <c r="B1236" t="str">
        <f t="shared" si="19"/>
        <v>BMW</v>
      </c>
      <c r="C1236">
        <v>2014</v>
      </c>
      <c r="D1236">
        <v>141871</v>
      </c>
      <c r="E1236" t="s">
        <v>26</v>
      </c>
      <c r="F1236" t="s">
        <v>13</v>
      </c>
      <c r="G1236" t="s">
        <v>23</v>
      </c>
      <c r="H1236">
        <v>42590</v>
      </c>
      <c r="I1236" t="str">
        <f>VLOOKUP(Table1_2[[#This Row],[Manufacturing Company]],Table5[#All],2,FALSE)</f>
        <v>Germany</v>
      </c>
    </row>
    <row r="1237" spans="1:9" x14ac:dyDescent="0.25">
      <c r="A1237" t="s">
        <v>28</v>
      </c>
      <c r="B1237" t="str">
        <f t="shared" si="19"/>
        <v>Tesla</v>
      </c>
      <c r="C1237">
        <v>2023</v>
      </c>
      <c r="D1237">
        <v>88151</v>
      </c>
      <c r="E1237" t="s">
        <v>26</v>
      </c>
      <c r="F1237" t="s">
        <v>9</v>
      </c>
      <c r="G1237" t="s">
        <v>14</v>
      </c>
      <c r="H1237">
        <v>32630</v>
      </c>
      <c r="I1237" t="str">
        <f>VLOOKUP(Table1_2[[#This Row],[Manufacturing Company]],Table5[#All],2,FALSE)</f>
        <v>USA</v>
      </c>
    </row>
    <row r="1238" spans="1:9" x14ac:dyDescent="0.25">
      <c r="A1238" t="s">
        <v>28</v>
      </c>
      <c r="B1238" t="str">
        <f t="shared" si="19"/>
        <v>Tesla</v>
      </c>
      <c r="C1238">
        <v>2011</v>
      </c>
      <c r="D1238">
        <v>363848</v>
      </c>
      <c r="E1238" t="s">
        <v>17</v>
      </c>
      <c r="F1238" t="s">
        <v>9</v>
      </c>
      <c r="G1238" t="s">
        <v>14</v>
      </c>
      <c r="H1238">
        <v>142655</v>
      </c>
      <c r="I1238" t="str">
        <f>VLOOKUP(Table1_2[[#This Row],[Manufacturing Company]],Table5[#All],2,FALSE)</f>
        <v>USA</v>
      </c>
    </row>
    <row r="1239" spans="1:9" x14ac:dyDescent="0.25">
      <c r="A1239" t="s">
        <v>7</v>
      </c>
      <c r="B1239" t="str">
        <f t="shared" si="19"/>
        <v>Jaguar</v>
      </c>
      <c r="C1239">
        <v>2021</v>
      </c>
      <c r="D1239">
        <v>336210</v>
      </c>
      <c r="E1239" t="s">
        <v>8</v>
      </c>
      <c r="F1239" t="s">
        <v>13</v>
      </c>
      <c r="G1239" t="s">
        <v>10</v>
      </c>
      <c r="H1239">
        <v>19851</v>
      </c>
      <c r="I1239" t="str">
        <f>VLOOKUP(Table1_2[[#This Row],[Manufacturing Company]],Table5[#All],2,FALSE)</f>
        <v>UK</v>
      </c>
    </row>
    <row r="1240" spans="1:9" x14ac:dyDescent="0.25">
      <c r="A1240" t="s">
        <v>7</v>
      </c>
      <c r="B1240" t="str">
        <f t="shared" si="19"/>
        <v>Jaguar</v>
      </c>
      <c r="C1240">
        <v>2019</v>
      </c>
      <c r="D1240">
        <v>341614</v>
      </c>
      <c r="E1240" t="s">
        <v>12</v>
      </c>
      <c r="F1240" t="s">
        <v>9</v>
      </c>
      <c r="G1240" t="s">
        <v>23</v>
      </c>
      <c r="H1240">
        <v>92904</v>
      </c>
      <c r="I1240" t="str">
        <f>VLOOKUP(Table1_2[[#This Row],[Manufacturing Company]],Table5[#All],2,FALSE)</f>
        <v>UK</v>
      </c>
    </row>
    <row r="1241" spans="1:9" x14ac:dyDescent="0.25">
      <c r="A1241" t="s">
        <v>22</v>
      </c>
      <c r="B1241" t="str">
        <f t="shared" si="19"/>
        <v>Mercedes</v>
      </c>
      <c r="C1241">
        <v>2013</v>
      </c>
      <c r="D1241">
        <v>8972</v>
      </c>
      <c r="E1241" t="s">
        <v>17</v>
      </c>
      <c r="F1241" t="s">
        <v>9</v>
      </c>
      <c r="G1241" t="s">
        <v>10</v>
      </c>
      <c r="H1241">
        <v>78341</v>
      </c>
      <c r="I1241" t="str">
        <f>VLOOKUP(Table1_2[[#This Row],[Manufacturing Company]],Table5[#All],2,FALSE)</f>
        <v>Germany</v>
      </c>
    </row>
    <row r="1242" spans="1:9" x14ac:dyDescent="0.25">
      <c r="A1242" t="s">
        <v>29</v>
      </c>
      <c r="B1242" t="str">
        <f t="shared" si="19"/>
        <v>Volvo</v>
      </c>
      <c r="C1242">
        <v>2011</v>
      </c>
      <c r="D1242">
        <v>121306</v>
      </c>
      <c r="E1242" t="s">
        <v>26</v>
      </c>
      <c r="F1242" t="s">
        <v>13</v>
      </c>
      <c r="G1242" t="s">
        <v>23</v>
      </c>
      <c r="H1242">
        <v>97488</v>
      </c>
      <c r="I1242" t="str">
        <f>VLOOKUP(Table1_2[[#This Row],[Manufacturing Company]],Table5[#All],2,FALSE)</f>
        <v>Sweden</v>
      </c>
    </row>
    <row r="1243" spans="1:9" x14ac:dyDescent="0.25">
      <c r="A1243" t="s">
        <v>15</v>
      </c>
      <c r="B1243" t="str">
        <f t="shared" si="19"/>
        <v>BMW</v>
      </c>
      <c r="C1243">
        <v>2005</v>
      </c>
      <c r="D1243">
        <v>372631</v>
      </c>
      <c r="E1243" t="s">
        <v>26</v>
      </c>
      <c r="F1243" t="s">
        <v>13</v>
      </c>
      <c r="G1243" t="s">
        <v>20</v>
      </c>
      <c r="H1243">
        <v>92110</v>
      </c>
      <c r="I1243" t="str">
        <f>VLOOKUP(Table1_2[[#This Row],[Manufacturing Company]],Table5[#All],2,FALSE)</f>
        <v>Germany</v>
      </c>
    </row>
    <row r="1244" spans="1:9" x14ac:dyDescent="0.25">
      <c r="A1244" t="s">
        <v>22</v>
      </c>
      <c r="B1244" t="str">
        <f t="shared" si="19"/>
        <v>Mercedes</v>
      </c>
      <c r="C1244">
        <v>2009</v>
      </c>
      <c r="D1244">
        <v>377418</v>
      </c>
      <c r="E1244" t="s">
        <v>26</v>
      </c>
      <c r="F1244" t="s">
        <v>13</v>
      </c>
      <c r="G1244" t="s">
        <v>20</v>
      </c>
      <c r="H1244">
        <v>30428</v>
      </c>
      <c r="I1244" t="str">
        <f>VLOOKUP(Table1_2[[#This Row],[Manufacturing Company]],Table5[#All],2,FALSE)</f>
        <v>Germany</v>
      </c>
    </row>
    <row r="1245" spans="1:9" x14ac:dyDescent="0.25">
      <c r="A1245" t="s">
        <v>25</v>
      </c>
      <c r="B1245" t="str">
        <f t="shared" si="19"/>
        <v>Audi</v>
      </c>
      <c r="C1245">
        <v>2019</v>
      </c>
      <c r="D1245">
        <v>154661</v>
      </c>
      <c r="E1245" t="s">
        <v>26</v>
      </c>
      <c r="F1245" t="s">
        <v>9</v>
      </c>
      <c r="G1245" t="s">
        <v>23</v>
      </c>
      <c r="H1245">
        <v>43040</v>
      </c>
      <c r="I1245" t="str">
        <f>VLOOKUP(Table1_2[[#This Row],[Manufacturing Company]],Table5[#All],2,FALSE)</f>
        <v>Germany</v>
      </c>
    </row>
    <row r="1246" spans="1:9" x14ac:dyDescent="0.25">
      <c r="A1246" t="s">
        <v>27</v>
      </c>
      <c r="B1246" t="str">
        <f t="shared" si="19"/>
        <v>Cadillac</v>
      </c>
      <c r="C1246">
        <v>2007</v>
      </c>
      <c r="D1246">
        <v>21978</v>
      </c>
      <c r="E1246" t="s">
        <v>12</v>
      </c>
      <c r="F1246" t="s">
        <v>13</v>
      </c>
      <c r="G1246" t="s">
        <v>10</v>
      </c>
      <c r="H1246">
        <v>85862</v>
      </c>
      <c r="I1246" t="str">
        <f>VLOOKUP(Table1_2[[#This Row],[Manufacturing Company]],Table5[#All],2,FALSE)</f>
        <v>USA</v>
      </c>
    </row>
    <row r="1247" spans="1:9" x14ac:dyDescent="0.25">
      <c r="A1247" t="s">
        <v>31</v>
      </c>
      <c r="B1247" t="str">
        <f t="shared" si="19"/>
        <v>BMW</v>
      </c>
      <c r="C1247">
        <v>2017</v>
      </c>
      <c r="D1247">
        <v>135913</v>
      </c>
      <c r="E1247" t="s">
        <v>17</v>
      </c>
      <c r="F1247" t="s">
        <v>13</v>
      </c>
      <c r="G1247" t="s">
        <v>20</v>
      </c>
      <c r="H1247">
        <v>37386</v>
      </c>
      <c r="I1247" t="str">
        <f>VLOOKUP(Table1_2[[#This Row],[Manufacturing Company]],Table5[#All],2,FALSE)</f>
        <v>Germany</v>
      </c>
    </row>
    <row r="1248" spans="1:9" x14ac:dyDescent="0.25">
      <c r="A1248" t="s">
        <v>11</v>
      </c>
      <c r="B1248" t="str">
        <f t="shared" si="19"/>
        <v>Audi</v>
      </c>
      <c r="C1248">
        <v>2012</v>
      </c>
      <c r="D1248">
        <v>35748</v>
      </c>
      <c r="E1248" t="s">
        <v>12</v>
      </c>
      <c r="F1248" t="s">
        <v>9</v>
      </c>
      <c r="G1248" t="s">
        <v>23</v>
      </c>
      <c r="H1248">
        <v>106765</v>
      </c>
      <c r="I1248" t="str">
        <f>VLOOKUP(Table1_2[[#This Row],[Manufacturing Company]],Table5[#All],2,FALSE)</f>
        <v>Germany</v>
      </c>
    </row>
    <row r="1249" spans="1:9" x14ac:dyDescent="0.25">
      <c r="A1249" t="s">
        <v>29</v>
      </c>
      <c r="B1249" t="str">
        <f t="shared" si="19"/>
        <v>Volvo</v>
      </c>
      <c r="C1249">
        <v>2021</v>
      </c>
      <c r="D1249">
        <v>70375</v>
      </c>
      <c r="E1249" t="s">
        <v>30</v>
      </c>
      <c r="F1249" t="s">
        <v>13</v>
      </c>
      <c r="G1249" t="s">
        <v>10</v>
      </c>
      <c r="H1249">
        <v>43911</v>
      </c>
      <c r="I1249" t="str">
        <f>VLOOKUP(Table1_2[[#This Row],[Manufacturing Company]],Table5[#All],2,FALSE)</f>
        <v>Sweden</v>
      </c>
    </row>
    <row r="1250" spans="1:9" x14ac:dyDescent="0.25">
      <c r="A1250" t="s">
        <v>11</v>
      </c>
      <c r="B1250" t="str">
        <f t="shared" si="19"/>
        <v>Audi</v>
      </c>
      <c r="C1250">
        <v>2015</v>
      </c>
      <c r="D1250">
        <v>13839</v>
      </c>
      <c r="E1250" t="s">
        <v>8</v>
      </c>
      <c r="F1250" t="s">
        <v>13</v>
      </c>
      <c r="G1250" t="s">
        <v>20</v>
      </c>
      <c r="H1250">
        <v>144708</v>
      </c>
      <c r="I1250" t="str">
        <f>VLOOKUP(Table1_2[[#This Row],[Manufacturing Company]],Table5[#All],2,FALSE)</f>
        <v>Germany</v>
      </c>
    </row>
    <row r="1251" spans="1:9" x14ac:dyDescent="0.25">
      <c r="A1251" t="s">
        <v>25</v>
      </c>
      <c r="B1251" t="str">
        <f t="shared" si="19"/>
        <v>Audi</v>
      </c>
      <c r="C1251">
        <v>2023</v>
      </c>
      <c r="D1251">
        <v>328033</v>
      </c>
      <c r="E1251" t="s">
        <v>30</v>
      </c>
      <c r="F1251" t="s">
        <v>9</v>
      </c>
      <c r="G1251" t="s">
        <v>23</v>
      </c>
      <c r="H1251">
        <v>123243</v>
      </c>
      <c r="I1251" t="str">
        <f>VLOOKUP(Table1_2[[#This Row],[Manufacturing Company]],Table5[#All],2,FALSE)</f>
        <v>Germany</v>
      </c>
    </row>
    <row r="1252" spans="1:9" x14ac:dyDescent="0.25">
      <c r="A1252" t="s">
        <v>29</v>
      </c>
      <c r="B1252" t="str">
        <f t="shared" si="19"/>
        <v>Volvo</v>
      </c>
      <c r="C1252">
        <v>2020</v>
      </c>
      <c r="D1252">
        <v>195414</v>
      </c>
      <c r="E1252" t="s">
        <v>17</v>
      </c>
      <c r="F1252" t="s">
        <v>13</v>
      </c>
      <c r="G1252" t="s">
        <v>14</v>
      </c>
      <c r="H1252">
        <v>72100</v>
      </c>
      <c r="I1252" t="str">
        <f>VLOOKUP(Table1_2[[#This Row],[Manufacturing Company]],Table5[#All],2,FALSE)</f>
        <v>Sweden</v>
      </c>
    </row>
    <row r="1253" spans="1:9" x14ac:dyDescent="0.25">
      <c r="A1253" t="s">
        <v>15</v>
      </c>
      <c r="B1253" t="str">
        <f t="shared" si="19"/>
        <v>BMW</v>
      </c>
      <c r="C1253">
        <v>2019</v>
      </c>
      <c r="D1253">
        <v>217619</v>
      </c>
      <c r="E1253" t="s">
        <v>26</v>
      </c>
      <c r="F1253" t="s">
        <v>9</v>
      </c>
      <c r="G1253" t="s">
        <v>10</v>
      </c>
      <c r="H1253">
        <v>91599</v>
      </c>
      <c r="I1253" t="str">
        <f>VLOOKUP(Table1_2[[#This Row],[Manufacturing Company]],Table5[#All],2,FALSE)</f>
        <v>Germany</v>
      </c>
    </row>
    <row r="1254" spans="1:9" x14ac:dyDescent="0.25">
      <c r="A1254" t="s">
        <v>16</v>
      </c>
      <c r="B1254" t="str">
        <f t="shared" si="19"/>
        <v>BMW</v>
      </c>
      <c r="C1254">
        <v>2019</v>
      </c>
      <c r="D1254">
        <v>265249</v>
      </c>
      <c r="E1254" t="s">
        <v>17</v>
      </c>
      <c r="F1254" t="s">
        <v>9</v>
      </c>
      <c r="G1254" t="s">
        <v>14</v>
      </c>
      <c r="H1254">
        <v>75824</v>
      </c>
      <c r="I1254" t="str">
        <f>VLOOKUP(Table1_2[[#This Row],[Manufacturing Company]],Table5[#All],2,FALSE)</f>
        <v>Germany</v>
      </c>
    </row>
    <row r="1255" spans="1:9" x14ac:dyDescent="0.25">
      <c r="A1255" t="s">
        <v>22</v>
      </c>
      <c r="B1255" t="str">
        <f t="shared" si="19"/>
        <v>Mercedes</v>
      </c>
      <c r="C1255">
        <v>2023</v>
      </c>
      <c r="D1255">
        <v>300922</v>
      </c>
      <c r="E1255" t="s">
        <v>12</v>
      </c>
      <c r="F1255" t="s">
        <v>9</v>
      </c>
      <c r="G1255" t="s">
        <v>14</v>
      </c>
      <c r="H1255">
        <v>11589</v>
      </c>
      <c r="I1255" t="str">
        <f>VLOOKUP(Table1_2[[#This Row],[Manufacturing Company]],Table5[#All],2,FALSE)</f>
        <v>Germany</v>
      </c>
    </row>
    <row r="1256" spans="1:9" x14ac:dyDescent="0.25">
      <c r="A1256" t="s">
        <v>28</v>
      </c>
      <c r="B1256" t="str">
        <f t="shared" si="19"/>
        <v>Tesla</v>
      </c>
      <c r="C1256">
        <v>2006</v>
      </c>
      <c r="D1256">
        <v>340459</v>
      </c>
      <c r="E1256" t="s">
        <v>26</v>
      </c>
      <c r="F1256" t="s">
        <v>9</v>
      </c>
      <c r="G1256" t="s">
        <v>23</v>
      </c>
      <c r="H1256">
        <v>27477</v>
      </c>
      <c r="I1256" t="str">
        <f>VLOOKUP(Table1_2[[#This Row],[Manufacturing Company]],Table5[#All],2,FALSE)</f>
        <v>USA</v>
      </c>
    </row>
    <row r="1257" spans="1:9" x14ac:dyDescent="0.25">
      <c r="A1257" t="s">
        <v>7</v>
      </c>
      <c r="B1257" t="str">
        <f t="shared" si="19"/>
        <v>Jaguar</v>
      </c>
      <c r="C1257">
        <v>2007</v>
      </c>
      <c r="D1257">
        <v>241702</v>
      </c>
      <c r="E1257" t="s">
        <v>17</v>
      </c>
      <c r="F1257" t="s">
        <v>9</v>
      </c>
      <c r="G1257" t="s">
        <v>23</v>
      </c>
      <c r="H1257">
        <v>121653</v>
      </c>
      <c r="I1257" t="str">
        <f>VLOOKUP(Table1_2[[#This Row],[Manufacturing Company]],Table5[#All],2,FALSE)</f>
        <v>UK</v>
      </c>
    </row>
    <row r="1258" spans="1:9" x14ac:dyDescent="0.25">
      <c r="A1258" t="s">
        <v>22</v>
      </c>
      <c r="B1258" t="str">
        <f t="shared" si="19"/>
        <v>Mercedes</v>
      </c>
      <c r="C1258">
        <v>2014</v>
      </c>
      <c r="D1258">
        <v>198234</v>
      </c>
      <c r="E1258" t="s">
        <v>26</v>
      </c>
      <c r="F1258" t="s">
        <v>9</v>
      </c>
      <c r="G1258" t="s">
        <v>20</v>
      </c>
      <c r="H1258">
        <v>32840</v>
      </c>
      <c r="I1258" t="str">
        <f>VLOOKUP(Table1_2[[#This Row],[Manufacturing Company]],Table5[#All],2,FALSE)</f>
        <v>Germany</v>
      </c>
    </row>
    <row r="1259" spans="1:9" x14ac:dyDescent="0.25">
      <c r="A1259" t="s">
        <v>11</v>
      </c>
      <c r="B1259" t="str">
        <f t="shared" si="19"/>
        <v>Audi</v>
      </c>
      <c r="C1259">
        <v>2019</v>
      </c>
      <c r="D1259">
        <v>226872</v>
      </c>
      <c r="E1259" t="s">
        <v>30</v>
      </c>
      <c r="F1259" t="s">
        <v>9</v>
      </c>
      <c r="G1259" t="s">
        <v>20</v>
      </c>
      <c r="H1259">
        <v>128336</v>
      </c>
      <c r="I1259" t="str">
        <f>VLOOKUP(Table1_2[[#This Row],[Manufacturing Company]],Table5[#All],2,FALSE)</f>
        <v>Germany</v>
      </c>
    </row>
    <row r="1260" spans="1:9" x14ac:dyDescent="0.25">
      <c r="A1260" t="s">
        <v>29</v>
      </c>
      <c r="B1260" t="str">
        <f t="shared" si="19"/>
        <v>Volvo</v>
      </c>
      <c r="C1260">
        <v>2016</v>
      </c>
      <c r="D1260">
        <v>166616</v>
      </c>
      <c r="E1260" t="s">
        <v>30</v>
      </c>
      <c r="F1260" t="s">
        <v>9</v>
      </c>
      <c r="G1260" t="s">
        <v>23</v>
      </c>
      <c r="H1260">
        <v>22571</v>
      </c>
      <c r="I1260" t="str">
        <f>VLOOKUP(Table1_2[[#This Row],[Manufacturing Company]],Table5[#All],2,FALSE)</f>
        <v>Sweden</v>
      </c>
    </row>
    <row r="1261" spans="1:9" x14ac:dyDescent="0.25">
      <c r="A1261" t="s">
        <v>18</v>
      </c>
      <c r="B1261" t="str">
        <f t="shared" si="19"/>
        <v>Lexus</v>
      </c>
      <c r="C1261">
        <v>2014</v>
      </c>
      <c r="D1261">
        <v>331582</v>
      </c>
      <c r="E1261" t="s">
        <v>26</v>
      </c>
      <c r="F1261" t="s">
        <v>9</v>
      </c>
      <c r="G1261" t="s">
        <v>14</v>
      </c>
      <c r="H1261">
        <v>109780</v>
      </c>
      <c r="I1261" t="str">
        <f>VLOOKUP(Table1_2[[#This Row],[Manufacturing Company]],Table5[#All],2,FALSE)</f>
        <v>Japan</v>
      </c>
    </row>
    <row r="1262" spans="1:9" x14ac:dyDescent="0.25">
      <c r="A1262" t="s">
        <v>31</v>
      </c>
      <c r="B1262" t="str">
        <f t="shared" si="19"/>
        <v>BMW</v>
      </c>
      <c r="C1262">
        <v>2017</v>
      </c>
      <c r="D1262">
        <v>39017</v>
      </c>
      <c r="E1262" t="s">
        <v>30</v>
      </c>
      <c r="F1262" t="s">
        <v>9</v>
      </c>
      <c r="G1262" t="s">
        <v>14</v>
      </c>
      <c r="H1262">
        <v>76039</v>
      </c>
      <c r="I1262" t="str">
        <f>VLOOKUP(Table1_2[[#This Row],[Manufacturing Company]],Table5[#All],2,FALSE)</f>
        <v>Germany</v>
      </c>
    </row>
    <row r="1263" spans="1:9" x14ac:dyDescent="0.25">
      <c r="A1263" t="s">
        <v>27</v>
      </c>
      <c r="B1263" t="str">
        <f t="shared" si="19"/>
        <v>Cadillac</v>
      </c>
      <c r="C1263">
        <v>2010</v>
      </c>
      <c r="D1263">
        <v>199452</v>
      </c>
      <c r="E1263" t="s">
        <v>17</v>
      </c>
      <c r="F1263" t="s">
        <v>13</v>
      </c>
      <c r="G1263" t="s">
        <v>23</v>
      </c>
      <c r="H1263">
        <v>40750</v>
      </c>
      <c r="I1263" t="str">
        <f>VLOOKUP(Table1_2[[#This Row],[Manufacturing Company]],Table5[#All],2,FALSE)</f>
        <v>USA</v>
      </c>
    </row>
    <row r="1264" spans="1:9" x14ac:dyDescent="0.25">
      <c r="A1264" t="s">
        <v>16</v>
      </c>
      <c r="B1264" t="str">
        <f t="shared" si="19"/>
        <v>BMW</v>
      </c>
      <c r="C1264">
        <v>2018</v>
      </c>
      <c r="D1264">
        <v>237161</v>
      </c>
      <c r="E1264" t="s">
        <v>17</v>
      </c>
      <c r="F1264" t="s">
        <v>9</v>
      </c>
      <c r="G1264" t="s">
        <v>20</v>
      </c>
      <c r="H1264">
        <v>89766</v>
      </c>
      <c r="I1264" t="str">
        <f>VLOOKUP(Table1_2[[#This Row],[Manufacturing Company]],Table5[#All],2,FALSE)</f>
        <v>Germany</v>
      </c>
    </row>
    <row r="1265" spans="1:9" x14ac:dyDescent="0.25">
      <c r="A1265" t="s">
        <v>28</v>
      </c>
      <c r="B1265" t="str">
        <f t="shared" si="19"/>
        <v>Tesla</v>
      </c>
      <c r="C1265">
        <v>2012</v>
      </c>
      <c r="D1265">
        <v>314394</v>
      </c>
      <c r="E1265" t="s">
        <v>12</v>
      </c>
      <c r="F1265" t="s">
        <v>13</v>
      </c>
      <c r="G1265" t="s">
        <v>23</v>
      </c>
      <c r="H1265">
        <v>90199</v>
      </c>
      <c r="I1265" t="str">
        <f>VLOOKUP(Table1_2[[#This Row],[Manufacturing Company]],Table5[#All],2,FALSE)</f>
        <v>USA</v>
      </c>
    </row>
    <row r="1266" spans="1:9" x14ac:dyDescent="0.25">
      <c r="A1266" t="s">
        <v>7</v>
      </c>
      <c r="B1266" t="str">
        <f t="shared" si="19"/>
        <v>Jaguar</v>
      </c>
      <c r="C1266">
        <v>2010</v>
      </c>
      <c r="D1266">
        <v>359978</v>
      </c>
      <c r="E1266" t="s">
        <v>17</v>
      </c>
      <c r="F1266" t="s">
        <v>9</v>
      </c>
      <c r="G1266" t="s">
        <v>20</v>
      </c>
      <c r="H1266">
        <v>95308</v>
      </c>
      <c r="I1266" t="str">
        <f>VLOOKUP(Table1_2[[#This Row],[Manufacturing Company]],Table5[#All],2,FALSE)</f>
        <v>UK</v>
      </c>
    </row>
    <row r="1267" spans="1:9" x14ac:dyDescent="0.25">
      <c r="A1267" t="s">
        <v>11</v>
      </c>
      <c r="B1267" t="str">
        <f t="shared" si="19"/>
        <v>Audi</v>
      </c>
      <c r="C1267">
        <v>2018</v>
      </c>
      <c r="D1267">
        <v>187469</v>
      </c>
      <c r="E1267" t="s">
        <v>30</v>
      </c>
      <c r="F1267" t="s">
        <v>9</v>
      </c>
      <c r="G1267" t="s">
        <v>20</v>
      </c>
      <c r="H1267">
        <v>65664</v>
      </c>
      <c r="I1267" t="str">
        <f>VLOOKUP(Table1_2[[#This Row],[Manufacturing Company]],Table5[#All],2,FALSE)</f>
        <v>Germany</v>
      </c>
    </row>
    <row r="1268" spans="1:9" x14ac:dyDescent="0.25">
      <c r="A1268" t="s">
        <v>31</v>
      </c>
      <c r="B1268" t="str">
        <f t="shared" si="19"/>
        <v>BMW</v>
      </c>
      <c r="C1268">
        <v>2019</v>
      </c>
      <c r="D1268">
        <v>200019</v>
      </c>
      <c r="E1268" t="s">
        <v>26</v>
      </c>
      <c r="F1268" t="s">
        <v>9</v>
      </c>
      <c r="G1268" t="s">
        <v>20</v>
      </c>
      <c r="H1268">
        <v>74342</v>
      </c>
      <c r="I1268" t="str">
        <f>VLOOKUP(Table1_2[[#This Row],[Manufacturing Company]],Table5[#All],2,FALSE)</f>
        <v>Germany</v>
      </c>
    </row>
    <row r="1269" spans="1:9" x14ac:dyDescent="0.25">
      <c r="A1269" t="s">
        <v>7</v>
      </c>
      <c r="B1269" t="str">
        <f t="shared" si="19"/>
        <v>Jaguar</v>
      </c>
      <c r="C1269">
        <v>2017</v>
      </c>
      <c r="D1269">
        <v>154444</v>
      </c>
      <c r="E1269" t="s">
        <v>26</v>
      </c>
      <c r="F1269" t="s">
        <v>13</v>
      </c>
      <c r="G1269" t="s">
        <v>23</v>
      </c>
      <c r="H1269">
        <v>139041</v>
      </c>
      <c r="I1269" t="str">
        <f>VLOOKUP(Table1_2[[#This Row],[Manufacturing Company]],Table5[#All],2,FALSE)</f>
        <v>UK</v>
      </c>
    </row>
    <row r="1270" spans="1:9" x14ac:dyDescent="0.25">
      <c r="A1270" t="s">
        <v>25</v>
      </c>
      <c r="B1270" t="str">
        <f t="shared" si="19"/>
        <v>Audi</v>
      </c>
      <c r="C1270">
        <v>2010</v>
      </c>
      <c r="D1270">
        <v>227911</v>
      </c>
      <c r="E1270" t="s">
        <v>30</v>
      </c>
      <c r="F1270" t="s">
        <v>13</v>
      </c>
      <c r="G1270" t="s">
        <v>14</v>
      </c>
      <c r="H1270">
        <v>101631</v>
      </c>
      <c r="I1270" t="str">
        <f>VLOOKUP(Table1_2[[#This Row],[Manufacturing Company]],Table5[#All],2,FALSE)</f>
        <v>Germany</v>
      </c>
    </row>
    <row r="1271" spans="1:9" x14ac:dyDescent="0.25">
      <c r="A1271" t="s">
        <v>28</v>
      </c>
      <c r="B1271" t="str">
        <f t="shared" si="19"/>
        <v>Tesla</v>
      </c>
      <c r="C1271">
        <v>2023</v>
      </c>
      <c r="D1271">
        <v>95430</v>
      </c>
      <c r="E1271" t="s">
        <v>30</v>
      </c>
      <c r="F1271" t="s">
        <v>9</v>
      </c>
      <c r="G1271" t="s">
        <v>10</v>
      </c>
      <c r="H1271">
        <v>56980</v>
      </c>
      <c r="I1271" t="str">
        <f>VLOOKUP(Table1_2[[#This Row],[Manufacturing Company]],Table5[#All],2,FALSE)</f>
        <v>USA</v>
      </c>
    </row>
    <row r="1272" spans="1:9" x14ac:dyDescent="0.25">
      <c r="A1272" t="s">
        <v>31</v>
      </c>
      <c r="B1272" t="str">
        <f t="shared" si="19"/>
        <v>BMW</v>
      </c>
      <c r="C1272">
        <v>2008</v>
      </c>
      <c r="D1272">
        <v>134025</v>
      </c>
      <c r="E1272" t="s">
        <v>17</v>
      </c>
      <c r="F1272" t="s">
        <v>13</v>
      </c>
      <c r="G1272" t="s">
        <v>23</v>
      </c>
      <c r="H1272">
        <v>15261</v>
      </c>
      <c r="I1272" t="str">
        <f>VLOOKUP(Table1_2[[#This Row],[Manufacturing Company]],Table5[#All],2,FALSE)</f>
        <v>Germany</v>
      </c>
    </row>
    <row r="1273" spans="1:9" x14ac:dyDescent="0.25">
      <c r="A1273" t="s">
        <v>7</v>
      </c>
      <c r="B1273" t="str">
        <f t="shared" si="19"/>
        <v>Jaguar</v>
      </c>
      <c r="C1273">
        <v>2017</v>
      </c>
      <c r="D1273">
        <v>136743</v>
      </c>
      <c r="E1273" t="s">
        <v>12</v>
      </c>
      <c r="F1273" t="s">
        <v>9</v>
      </c>
      <c r="G1273" t="s">
        <v>20</v>
      </c>
      <c r="H1273">
        <v>35263</v>
      </c>
      <c r="I1273" t="str">
        <f>VLOOKUP(Table1_2[[#This Row],[Manufacturing Company]],Table5[#All],2,FALSE)</f>
        <v>UK</v>
      </c>
    </row>
    <row r="1274" spans="1:9" x14ac:dyDescent="0.25">
      <c r="A1274" t="s">
        <v>16</v>
      </c>
      <c r="B1274" t="str">
        <f t="shared" si="19"/>
        <v>BMW</v>
      </c>
      <c r="C1274">
        <v>2006</v>
      </c>
      <c r="D1274">
        <v>256433</v>
      </c>
      <c r="E1274" t="s">
        <v>26</v>
      </c>
      <c r="F1274" t="s">
        <v>9</v>
      </c>
      <c r="G1274" t="s">
        <v>20</v>
      </c>
      <c r="H1274">
        <v>104217</v>
      </c>
      <c r="I1274" t="str">
        <f>VLOOKUP(Table1_2[[#This Row],[Manufacturing Company]],Table5[#All],2,FALSE)</f>
        <v>Germany</v>
      </c>
    </row>
    <row r="1275" spans="1:9" x14ac:dyDescent="0.25">
      <c r="A1275" t="s">
        <v>29</v>
      </c>
      <c r="B1275" t="str">
        <f t="shared" si="19"/>
        <v>Volvo</v>
      </c>
      <c r="C1275">
        <v>2012</v>
      </c>
      <c r="D1275">
        <v>60797</v>
      </c>
      <c r="E1275" t="s">
        <v>26</v>
      </c>
      <c r="F1275" t="s">
        <v>9</v>
      </c>
      <c r="G1275" t="s">
        <v>23</v>
      </c>
      <c r="H1275">
        <v>109921</v>
      </c>
      <c r="I1275" t="str">
        <f>VLOOKUP(Table1_2[[#This Row],[Manufacturing Company]],Table5[#All],2,FALSE)</f>
        <v>Sweden</v>
      </c>
    </row>
    <row r="1276" spans="1:9" x14ac:dyDescent="0.25">
      <c r="A1276" t="s">
        <v>25</v>
      </c>
      <c r="B1276" t="str">
        <f t="shared" si="19"/>
        <v>Audi</v>
      </c>
      <c r="C1276">
        <v>2010</v>
      </c>
      <c r="D1276">
        <v>76753</v>
      </c>
      <c r="E1276" t="s">
        <v>17</v>
      </c>
      <c r="F1276" t="s">
        <v>9</v>
      </c>
      <c r="G1276" t="s">
        <v>20</v>
      </c>
      <c r="H1276">
        <v>35068</v>
      </c>
      <c r="I1276" t="str">
        <f>VLOOKUP(Table1_2[[#This Row],[Manufacturing Company]],Table5[#All],2,FALSE)</f>
        <v>Germany</v>
      </c>
    </row>
    <row r="1277" spans="1:9" x14ac:dyDescent="0.25">
      <c r="A1277" t="s">
        <v>15</v>
      </c>
      <c r="B1277" t="str">
        <f t="shared" si="19"/>
        <v>BMW</v>
      </c>
      <c r="C1277">
        <v>2013</v>
      </c>
      <c r="D1277">
        <v>136648</v>
      </c>
      <c r="E1277" t="s">
        <v>12</v>
      </c>
      <c r="F1277" t="s">
        <v>13</v>
      </c>
      <c r="G1277" t="s">
        <v>20</v>
      </c>
      <c r="H1277">
        <v>82375</v>
      </c>
      <c r="I1277" t="str">
        <f>VLOOKUP(Table1_2[[#This Row],[Manufacturing Company]],Table5[#All],2,FALSE)</f>
        <v>Germany</v>
      </c>
    </row>
    <row r="1278" spans="1:9" x14ac:dyDescent="0.25">
      <c r="A1278" t="s">
        <v>27</v>
      </c>
      <c r="B1278" t="str">
        <f t="shared" si="19"/>
        <v>Cadillac</v>
      </c>
      <c r="C1278">
        <v>2022</v>
      </c>
      <c r="D1278">
        <v>247087</v>
      </c>
      <c r="E1278" t="s">
        <v>17</v>
      </c>
      <c r="F1278" t="s">
        <v>9</v>
      </c>
      <c r="G1278" t="s">
        <v>14</v>
      </c>
      <c r="H1278">
        <v>124132</v>
      </c>
      <c r="I1278" t="str">
        <f>VLOOKUP(Table1_2[[#This Row],[Manufacturing Company]],Table5[#All],2,FALSE)</f>
        <v>USA</v>
      </c>
    </row>
    <row r="1279" spans="1:9" x14ac:dyDescent="0.25">
      <c r="A1279" t="s">
        <v>11</v>
      </c>
      <c r="B1279" t="str">
        <f t="shared" si="19"/>
        <v>Audi</v>
      </c>
      <c r="C1279">
        <v>2014</v>
      </c>
      <c r="D1279">
        <v>232637</v>
      </c>
      <c r="E1279" t="s">
        <v>26</v>
      </c>
      <c r="F1279" t="s">
        <v>9</v>
      </c>
      <c r="G1279" t="s">
        <v>20</v>
      </c>
      <c r="H1279">
        <v>38619</v>
      </c>
      <c r="I1279" t="str">
        <f>VLOOKUP(Table1_2[[#This Row],[Manufacturing Company]],Table5[#All],2,FALSE)</f>
        <v>Germany</v>
      </c>
    </row>
    <row r="1280" spans="1:9" x14ac:dyDescent="0.25">
      <c r="A1280" t="s">
        <v>21</v>
      </c>
      <c r="B1280" t="str">
        <f t="shared" si="19"/>
        <v>BMW</v>
      </c>
      <c r="C1280">
        <v>2007</v>
      </c>
      <c r="D1280">
        <v>6432</v>
      </c>
      <c r="E1280" t="s">
        <v>17</v>
      </c>
      <c r="F1280" t="s">
        <v>13</v>
      </c>
      <c r="G1280" t="s">
        <v>20</v>
      </c>
      <c r="H1280">
        <v>109509</v>
      </c>
      <c r="I1280" t="str">
        <f>VLOOKUP(Table1_2[[#This Row],[Manufacturing Company]],Table5[#All],2,FALSE)</f>
        <v>Germany</v>
      </c>
    </row>
    <row r="1281" spans="1:9" x14ac:dyDescent="0.25">
      <c r="A1281" t="s">
        <v>7</v>
      </c>
      <c r="B1281" t="str">
        <f t="shared" si="19"/>
        <v>Jaguar</v>
      </c>
      <c r="C1281">
        <v>2011</v>
      </c>
      <c r="D1281">
        <v>62965</v>
      </c>
      <c r="E1281" t="s">
        <v>17</v>
      </c>
      <c r="F1281" t="s">
        <v>13</v>
      </c>
      <c r="G1281" t="s">
        <v>10</v>
      </c>
      <c r="H1281">
        <v>88325</v>
      </c>
      <c r="I1281" t="str">
        <f>VLOOKUP(Table1_2[[#This Row],[Manufacturing Company]],Table5[#All],2,FALSE)</f>
        <v>UK</v>
      </c>
    </row>
    <row r="1282" spans="1:9" x14ac:dyDescent="0.25">
      <c r="A1282" t="s">
        <v>7</v>
      </c>
      <c r="B1282" t="str">
        <f t="shared" ref="B1282:B1345" si="20">LEFT(A1282, FIND(" ", A1282) - 1)</f>
        <v>Jaguar</v>
      </c>
      <c r="C1282">
        <v>2020</v>
      </c>
      <c r="D1282">
        <v>28133</v>
      </c>
      <c r="E1282" t="s">
        <v>8</v>
      </c>
      <c r="F1282" t="s">
        <v>9</v>
      </c>
      <c r="G1282" t="s">
        <v>10</v>
      </c>
      <c r="H1282">
        <v>30078</v>
      </c>
      <c r="I1282" t="str">
        <f>VLOOKUP(Table1_2[[#This Row],[Manufacturing Company]],Table5[#All],2,FALSE)</f>
        <v>UK</v>
      </c>
    </row>
    <row r="1283" spans="1:9" x14ac:dyDescent="0.25">
      <c r="A1283" t="s">
        <v>18</v>
      </c>
      <c r="B1283" t="str">
        <f t="shared" si="20"/>
        <v>Lexus</v>
      </c>
      <c r="C1283">
        <v>2018</v>
      </c>
      <c r="D1283">
        <v>295949</v>
      </c>
      <c r="E1283" t="s">
        <v>17</v>
      </c>
      <c r="F1283" t="s">
        <v>13</v>
      </c>
      <c r="G1283" t="s">
        <v>14</v>
      </c>
      <c r="H1283">
        <v>101934</v>
      </c>
      <c r="I1283" t="str">
        <f>VLOOKUP(Table1_2[[#This Row],[Manufacturing Company]],Table5[#All],2,FALSE)</f>
        <v>Japan</v>
      </c>
    </row>
    <row r="1284" spans="1:9" x14ac:dyDescent="0.25">
      <c r="A1284" t="s">
        <v>21</v>
      </c>
      <c r="B1284" t="str">
        <f t="shared" si="20"/>
        <v>BMW</v>
      </c>
      <c r="C1284">
        <v>2022</v>
      </c>
      <c r="D1284">
        <v>36141</v>
      </c>
      <c r="E1284" t="s">
        <v>30</v>
      </c>
      <c r="F1284" t="s">
        <v>13</v>
      </c>
      <c r="G1284" t="s">
        <v>10</v>
      </c>
      <c r="H1284">
        <v>134265</v>
      </c>
      <c r="I1284" t="str">
        <f>VLOOKUP(Table1_2[[#This Row],[Manufacturing Company]],Table5[#All],2,FALSE)</f>
        <v>Germany</v>
      </c>
    </row>
    <row r="1285" spans="1:9" x14ac:dyDescent="0.25">
      <c r="A1285" t="s">
        <v>16</v>
      </c>
      <c r="B1285" t="str">
        <f t="shared" si="20"/>
        <v>BMW</v>
      </c>
      <c r="C1285">
        <v>2008</v>
      </c>
      <c r="D1285">
        <v>67133</v>
      </c>
      <c r="E1285" t="s">
        <v>12</v>
      </c>
      <c r="F1285" t="s">
        <v>13</v>
      </c>
      <c r="G1285" t="s">
        <v>20</v>
      </c>
      <c r="H1285">
        <v>69742</v>
      </c>
      <c r="I1285" t="str">
        <f>VLOOKUP(Table1_2[[#This Row],[Manufacturing Company]],Table5[#All],2,FALSE)</f>
        <v>Germany</v>
      </c>
    </row>
    <row r="1286" spans="1:9" x14ac:dyDescent="0.25">
      <c r="A1286" t="s">
        <v>11</v>
      </c>
      <c r="B1286" t="str">
        <f t="shared" si="20"/>
        <v>Audi</v>
      </c>
      <c r="C1286">
        <v>2016</v>
      </c>
      <c r="D1286">
        <v>274579</v>
      </c>
      <c r="E1286" t="s">
        <v>26</v>
      </c>
      <c r="F1286" t="s">
        <v>9</v>
      </c>
      <c r="G1286" t="s">
        <v>20</v>
      </c>
      <c r="H1286">
        <v>59227</v>
      </c>
      <c r="I1286" t="str">
        <f>VLOOKUP(Table1_2[[#This Row],[Manufacturing Company]],Table5[#All],2,FALSE)</f>
        <v>Germany</v>
      </c>
    </row>
    <row r="1287" spans="1:9" x14ac:dyDescent="0.25">
      <c r="A1287" t="s">
        <v>28</v>
      </c>
      <c r="B1287" t="str">
        <f t="shared" si="20"/>
        <v>Tesla</v>
      </c>
      <c r="C1287">
        <v>2007</v>
      </c>
      <c r="D1287">
        <v>69297</v>
      </c>
      <c r="E1287" t="s">
        <v>26</v>
      </c>
      <c r="F1287" t="s">
        <v>9</v>
      </c>
      <c r="G1287" t="s">
        <v>23</v>
      </c>
      <c r="H1287">
        <v>134563</v>
      </c>
      <c r="I1287" t="str">
        <f>VLOOKUP(Table1_2[[#This Row],[Manufacturing Company]],Table5[#All],2,FALSE)</f>
        <v>USA</v>
      </c>
    </row>
    <row r="1288" spans="1:9" x14ac:dyDescent="0.25">
      <c r="A1288" t="s">
        <v>11</v>
      </c>
      <c r="B1288" t="str">
        <f t="shared" si="20"/>
        <v>Audi</v>
      </c>
      <c r="C1288">
        <v>2008</v>
      </c>
      <c r="D1288">
        <v>25305</v>
      </c>
      <c r="E1288" t="s">
        <v>17</v>
      </c>
      <c r="F1288" t="s">
        <v>13</v>
      </c>
      <c r="G1288" t="s">
        <v>20</v>
      </c>
      <c r="H1288">
        <v>121531</v>
      </c>
      <c r="I1288" t="str">
        <f>VLOOKUP(Table1_2[[#This Row],[Manufacturing Company]],Table5[#All],2,FALSE)</f>
        <v>Germany</v>
      </c>
    </row>
    <row r="1289" spans="1:9" x14ac:dyDescent="0.25">
      <c r="A1289" t="s">
        <v>7</v>
      </c>
      <c r="B1289" t="str">
        <f t="shared" si="20"/>
        <v>Jaguar</v>
      </c>
      <c r="C1289">
        <v>2021</v>
      </c>
      <c r="D1289">
        <v>113642</v>
      </c>
      <c r="E1289" t="s">
        <v>17</v>
      </c>
      <c r="F1289" t="s">
        <v>13</v>
      </c>
      <c r="G1289" t="s">
        <v>20</v>
      </c>
      <c r="H1289">
        <v>145713</v>
      </c>
      <c r="I1289" t="str">
        <f>VLOOKUP(Table1_2[[#This Row],[Manufacturing Company]],Table5[#All],2,FALSE)</f>
        <v>UK</v>
      </c>
    </row>
    <row r="1290" spans="1:9" x14ac:dyDescent="0.25">
      <c r="A1290" t="s">
        <v>16</v>
      </c>
      <c r="B1290" t="str">
        <f t="shared" si="20"/>
        <v>BMW</v>
      </c>
      <c r="C1290">
        <v>2015</v>
      </c>
      <c r="D1290">
        <v>18969</v>
      </c>
      <c r="E1290" t="s">
        <v>17</v>
      </c>
      <c r="F1290" t="s">
        <v>9</v>
      </c>
      <c r="G1290" t="s">
        <v>14</v>
      </c>
      <c r="H1290">
        <v>80812</v>
      </c>
      <c r="I1290" t="str">
        <f>VLOOKUP(Table1_2[[#This Row],[Manufacturing Company]],Table5[#All],2,FALSE)</f>
        <v>Germany</v>
      </c>
    </row>
    <row r="1291" spans="1:9" x14ac:dyDescent="0.25">
      <c r="A1291" t="s">
        <v>11</v>
      </c>
      <c r="B1291" t="str">
        <f t="shared" si="20"/>
        <v>Audi</v>
      </c>
      <c r="C1291">
        <v>2018</v>
      </c>
      <c r="D1291">
        <v>391234</v>
      </c>
      <c r="E1291" t="s">
        <v>26</v>
      </c>
      <c r="F1291" t="s">
        <v>13</v>
      </c>
      <c r="G1291" t="s">
        <v>23</v>
      </c>
      <c r="H1291">
        <v>11888</v>
      </c>
      <c r="I1291" t="str">
        <f>VLOOKUP(Table1_2[[#This Row],[Manufacturing Company]],Table5[#All],2,FALSE)</f>
        <v>Germany</v>
      </c>
    </row>
    <row r="1292" spans="1:9" x14ac:dyDescent="0.25">
      <c r="A1292" t="s">
        <v>29</v>
      </c>
      <c r="B1292" t="str">
        <f t="shared" si="20"/>
        <v>Volvo</v>
      </c>
      <c r="C1292">
        <v>2019</v>
      </c>
      <c r="D1292">
        <v>221306</v>
      </c>
      <c r="E1292" t="s">
        <v>17</v>
      </c>
      <c r="F1292" t="s">
        <v>9</v>
      </c>
      <c r="G1292" t="s">
        <v>14</v>
      </c>
      <c r="H1292">
        <v>33233</v>
      </c>
      <c r="I1292" t="str">
        <f>VLOOKUP(Table1_2[[#This Row],[Manufacturing Company]],Table5[#All],2,FALSE)</f>
        <v>Sweden</v>
      </c>
    </row>
    <row r="1293" spans="1:9" x14ac:dyDescent="0.25">
      <c r="A1293" t="s">
        <v>22</v>
      </c>
      <c r="B1293" t="str">
        <f t="shared" si="20"/>
        <v>Mercedes</v>
      </c>
      <c r="C1293">
        <v>2010</v>
      </c>
      <c r="D1293">
        <v>295373</v>
      </c>
      <c r="E1293" t="s">
        <v>8</v>
      </c>
      <c r="F1293" t="s">
        <v>13</v>
      </c>
      <c r="G1293" t="s">
        <v>10</v>
      </c>
      <c r="H1293">
        <v>62850</v>
      </c>
      <c r="I1293" t="str">
        <f>VLOOKUP(Table1_2[[#This Row],[Manufacturing Company]],Table5[#All],2,FALSE)</f>
        <v>Germany</v>
      </c>
    </row>
    <row r="1294" spans="1:9" x14ac:dyDescent="0.25">
      <c r="A1294" t="s">
        <v>16</v>
      </c>
      <c r="B1294" t="str">
        <f t="shared" si="20"/>
        <v>BMW</v>
      </c>
      <c r="C1294">
        <v>2013</v>
      </c>
      <c r="D1294">
        <v>125508</v>
      </c>
      <c r="E1294" t="s">
        <v>17</v>
      </c>
      <c r="F1294" t="s">
        <v>13</v>
      </c>
      <c r="G1294" t="s">
        <v>14</v>
      </c>
      <c r="H1294">
        <v>80026</v>
      </c>
      <c r="I1294" t="str">
        <f>VLOOKUP(Table1_2[[#This Row],[Manufacturing Company]],Table5[#All],2,FALSE)</f>
        <v>Germany</v>
      </c>
    </row>
    <row r="1295" spans="1:9" x14ac:dyDescent="0.25">
      <c r="A1295" t="s">
        <v>18</v>
      </c>
      <c r="B1295" t="str">
        <f t="shared" si="20"/>
        <v>Lexus</v>
      </c>
      <c r="C1295">
        <v>2011</v>
      </c>
      <c r="D1295">
        <v>57626</v>
      </c>
      <c r="E1295" t="s">
        <v>26</v>
      </c>
      <c r="F1295" t="s">
        <v>13</v>
      </c>
      <c r="G1295" t="s">
        <v>20</v>
      </c>
      <c r="H1295">
        <v>28796</v>
      </c>
      <c r="I1295" t="str">
        <f>VLOOKUP(Table1_2[[#This Row],[Manufacturing Company]],Table5[#All],2,FALSE)</f>
        <v>Japan</v>
      </c>
    </row>
    <row r="1296" spans="1:9" x14ac:dyDescent="0.25">
      <c r="A1296" t="s">
        <v>15</v>
      </c>
      <c r="B1296" t="str">
        <f t="shared" si="20"/>
        <v>BMW</v>
      </c>
      <c r="C1296">
        <v>2021</v>
      </c>
      <c r="D1296">
        <v>240576</v>
      </c>
      <c r="E1296" t="s">
        <v>17</v>
      </c>
      <c r="F1296" t="s">
        <v>13</v>
      </c>
      <c r="G1296" t="s">
        <v>23</v>
      </c>
      <c r="H1296">
        <v>138816</v>
      </c>
      <c r="I1296" t="str">
        <f>VLOOKUP(Table1_2[[#This Row],[Manufacturing Company]],Table5[#All],2,FALSE)</f>
        <v>Germany</v>
      </c>
    </row>
    <row r="1297" spans="1:9" x14ac:dyDescent="0.25">
      <c r="A1297" t="s">
        <v>15</v>
      </c>
      <c r="B1297" t="str">
        <f t="shared" si="20"/>
        <v>BMW</v>
      </c>
      <c r="C1297">
        <v>2006</v>
      </c>
      <c r="D1297">
        <v>214001</v>
      </c>
      <c r="E1297" t="s">
        <v>26</v>
      </c>
      <c r="F1297" t="s">
        <v>13</v>
      </c>
      <c r="G1297" t="s">
        <v>10</v>
      </c>
      <c r="H1297">
        <v>142862</v>
      </c>
      <c r="I1297" t="str">
        <f>VLOOKUP(Table1_2[[#This Row],[Manufacturing Company]],Table5[#All],2,FALSE)</f>
        <v>Germany</v>
      </c>
    </row>
    <row r="1298" spans="1:9" x14ac:dyDescent="0.25">
      <c r="A1298" t="s">
        <v>31</v>
      </c>
      <c r="B1298" t="str">
        <f t="shared" si="20"/>
        <v>BMW</v>
      </c>
      <c r="C1298">
        <v>2019</v>
      </c>
      <c r="D1298">
        <v>149792</v>
      </c>
      <c r="E1298" t="s">
        <v>12</v>
      </c>
      <c r="F1298" t="s">
        <v>13</v>
      </c>
      <c r="G1298" t="s">
        <v>10</v>
      </c>
      <c r="H1298">
        <v>28035</v>
      </c>
      <c r="I1298" t="str">
        <f>VLOOKUP(Table1_2[[#This Row],[Manufacturing Company]],Table5[#All],2,FALSE)</f>
        <v>Germany</v>
      </c>
    </row>
    <row r="1299" spans="1:9" x14ac:dyDescent="0.25">
      <c r="A1299" t="s">
        <v>15</v>
      </c>
      <c r="B1299" t="str">
        <f t="shared" si="20"/>
        <v>BMW</v>
      </c>
      <c r="C1299">
        <v>2005</v>
      </c>
      <c r="D1299">
        <v>52175</v>
      </c>
      <c r="E1299" t="s">
        <v>17</v>
      </c>
      <c r="F1299" t="s">
        <v>13</v>
      </c>
      <c r="G1299" t="s">
        <v>23</v>
      </c>
      <c r="H1299">
        <v>14089</v>
      </c>
      <c r="I1299" t="str">
        <f>VLOOKUP(Table1_2[[#This Row],[Manufacturing Company]],Table5[#All],2,FALSE)</f>
        <v>Germany</v>
      </c>
    </row>
    <row r="1300" spans="1:9" x14ac:dyDescent="0.25">
      <c r="A1300" t="s">
        <v>18</v>
      </c>
      <c r="B1300" t="str">
        <f t="shared" si="20"/>
        <v>Lexus</v>
      </c>
      <c r="C1300">
        <v>2007</v>
      </c>
      <c r="D1300">
        <v>261368</v>
      </c>
      <c r="E1300" t="s">
        <v>17</v>
      </c>
      <c r="F1300" t="s">
        <v>13</v>
      </c>
      <c r="G1300" t="s">
        <v>10</v>
      </c>
      <c r="H1300">
        <v>11511</v>
      </c>
      <c r="I1300" t="str">
        <f>VLOOKUP(Table1_2[[#This Row],[Manufacturing Company]],Table5[#All],2,FALSE)</f>
        <v>Japan</v>
      </c>
    </row>
    <row r="1301" spans="1:9" x14ac:dyDescent="0.25">
      <c r="A1301" t="s">
        <v>31</v>
      </c>
      <c r="B1301" t="str">
        <f t="shared" si="20"/>
        <v>BMW</v>
      </c>
      <c r="C1301">
        <v>2019</v>
      </c>
      <c r="D1301">
        <v>89868</v>
      </c>
      <c r="E1301" t="s">
        <v>12</v>
      </c>
      <c r="F1301" t="s">
        <v>13</v>
      </c>
      <c r="G1301" t="s">
        <v>14</v>
      </c>
      <c r="H1301">
        <v>137654</v>
      </c>
      <c r="I1301" t="str">
        <f>VLOOKUP(Table1_2[[#This Row],[Manufacturing Company]],Table5[#All],2,FALSE)</f>
        <v>Germany</v>
      </c>
    </row>
    <row r="1302" spans="1:9" x14ac:dyDescent="0.25">
      <c r="A1302" t="s">
        <v>31</v>
      </c>
      <c r="B1302" t="str">
        <f t="shared" si="20"/>
        <v>BMW</v>
      </c>
      <c r="C1302">
        <v>2017</v>
      </c>
      <c r="D1302">
        <v>227196</v>
      </c>
      <c r="E1302" t="s">
        <v>17</v>
      </c>
      <c r="F1302" t="s">
        <v>13</v>
      </c>
      <c r="G1302" t="s">
        <v>10</v>
      </c>
      <c r="H1302">
        <v>39170</v>
      </c>
      <c r="I1302" t="str">
        <f>VLOOKUP(Table1_2[[#This Row],[Manufacturing Company]],Table5[#All],2,FALSE)</f>
        <v>Germany</v>
      </c>
    </row>
    <row r="1303" spans="1:9" x14ac:dyDescent="0.25">
      <c r="A1303" t="s">
        <v>28</v>
      </c>
      <c r="B1303" t="str">
        <f t="shared" si="20"/>
        <v>Tesla</v>
      </c>
      <c r="C1303">
        <v>2015</v>
      </c>
      <c r="D1303">
        <v>275679</v>
      </c>
      <c r="E1303" t="s">
        <v>30</v>
      </c>
      <c r="F1303" t="s">
        <v>13</v>
      </c>
      <c r="G1303" t="s">
        <v>14</v>
      </c>
      <c r="H1303">
        <v>108130</v>
      </c>
      <c r="I1303" t="str">
        <f>VLOOKUP(Table1_2[[#This Row],[Manufacturing Company]],Table5[#All],2,FALSE)</f>
        <v>USA</v>
      </c>
    </row>
    <row r="1304" spans="1:9" x14ac:dyDescent="0.25">
      <c r="A1304" t="s">
        <v>22</v>
      </c>
      <c r="B1304" t="str">
        <f t="shared" si="20"/>
        <v>Mercedes</v>
      </c>
      <c r="C1304">
        <v>2017</v>
      </c>
      <c r="D1304">
        <v>27346</v>
      </c>
      <c r="E1304" t="s">
        <v>26</v>
      </c>
      <c r="F1304" t="s">
        <v>13</v>
      </c>
      <c r="G1304" t="s">
        <v>10</v>
      </c>
      <c r="H1304">
        <v>136333</v>
      </c>
      <c r="I1304" t="str">
        <f>VLOOKUP(Table1_2[[#This Row],[Manufacturing Company]],Table5[#All],2,FALSE)</f>
        <v>Germany</v>
      </c>
    </row>
    <row r="1305" spans="1:9" x14ac:dyDescent="0.25">
      <c r="A1305" t="s">
        <v>21</v>
      </c>
      <c r="B1305" t="str">
        <f t="shared" si="20"/>
        <v>BMW</v>
      </c>
      <c r="C1305">
        <v>2011</v>
      </c>
      <c r="D1305">
        <v>290408</v>
      </c>
      <c r="E1305" t="s">
        <v>8</v>
      </c>
      <c r="F1305" t="s">
        <v>13</v>
      </c>
      <c r="G1305" t="s">
        <v>10</v>
      </c>
      <c r="H1305">
        <v>36773</v>
      </c>
      <c r="I1305" t="str">
        <f>VLOOKUP(Table1_2[[#This Row],[Manufacturing Company]],Table5[#All],2,FALSE)</f>
        <v>Germany</v>
      </c>
    </row>
    <row r="1306" spans="1:9" x14ac:dyDescent="0.25">
      <c r="A1306" t="s">
        <v>25</v>
      </c>
      <c r="B1306" t="str">
        <f t="shared" si="20"/>
        <v>Audi</v>
      </c>
      <c r="C1306">
        <v>2017</v>
      </c>
      <c r="D1306">
        <v>11883</v>
      </c>
      <c r="E1306" t="s">
        <v>26</v>
      </c>
      <c r="F1306" t="s">
        <v>9</v>
      </c>
      <c r="G1306" t="s">
        <v>20</v>
      </c>
      <c r="H1306">
        <v>88405</v>
      </c>
      <c r="I1306" t="str">
        <f>VLOOKUP(Table1_2[[#This Row],[Manufacturing Company]],Table5[#All],2,FALSE)</f>
        <v>Germany</v>
      </c>
    </row>
    <row r="1307" spans="1:9" x14ac:dyDescent="0.25">
      <c r="A1307" t="s">
        <v>28</v>
      </c>
      <c r="B1307" t="str">
        <f t="shared" si="20"/>
        <v>Tesla</v>
      </c>
      <c r="C1307">
        <v>2006</v>
      </c>
      <c r="D1307">
        <v>275979</v>
      </c>
      <c r="E1307" t="s">
        <v>26</v>
      </c>
      <c r="F1307" t="s">
        <v>13</v>
      </c>
      <c r="G1307" t="s">
        <v>10</v>
      </c>
      <c r="H1307">
        <v>100391</v>
      </c>
      <c r="I1307" t="str">
        <f>VLOOKUP(Table1_2[[#This Row],[Manufacturing Company]],Table5[#All],2,FALSE)</f>
        <v>USA</v>
      </c>
    </row>
    <row r="1308" spans="1:9" x14ac:dyDescent="0.25">
      <c r="A1308" t="s">
        <v>27</v>
      </c>
      <c r="B1308" t="str">
        <f t="shared" si="20"/>
        <v>Cadillac</v>
      </c>
      <c r="C1308">
        <v>2005</v>
      </c>
      <c r="D1308">
        <v>56080</v>
      </c>
      <c r="E1308" t="s">
        <v>26</v>
      </c>
      <c r="F1308" t="s">
        <v>13</v>
      </c>
      <c r="G1308" t="s">
        <v>10</v>
      </c>
      <c r="H1308">
        <v>36650</v>
      </c>
      <c r="I1308" t="str">
        <f>VLOOKUP(Table1_2[[#This Row],[Manufacturing Company]],Table5[#All],2,FALSE)</f>
        <v>USA</v>
      </c>
    </row>
    <row r="1309" spans="1:9" x14ac:dyDescent="0.25">
      <c r="A1309" t="s">
        <v>7</v>
      </c>
      <c r="B1309" t="str">
        <f t="shared" si="20"/>
        <v>Jaguar</v>
      </c>
      <c r="C1309">
        <v>2013</v>
      </c>
      <c r="D1309">
        <v>386033</v>
      </c>
      <c r="E1309" t="s">
        <v>17</v>
      </c>
      <c r="F1309" t="s">
        <v>9</v>
      </c>
      <c r="G1309" t="s">
        <v>23</v>
      </c>
      <c r="H1309">
        <v>91691</v>
      </c>
      <c r="I1309" t="str">
        <f>VLOOKUP(Table1_2[[#This Row],[Manufacturing Company]],Table5[#All],2,FALSE)</f>
        <v>UK</v>
      </c>
    </row>
    <row r="1310" spans="1:9" x14ac:dyDescent="0.25">
      <c r="A1310" t="s">
        <v>22</v>
      </c>
      <c r="B1310" t="str">
        <f t="shared" si="20"/>
        <v>Mercedes</v>
      </c>
      <c r="C1310">
        <v>2008</v>
      </c>
      <c r="D1310">
        <v>356374</v>
      </c>
      <c r="E1310" t="s">
        <v>8</v>
      </c>
      <c r="F1310" t="s">
        <v>13</v>
      </c>
      <c r="G1310" t="s">
        <v>14</v>
      </c>
      <c r="H1310">
        <v>103961</v>
      </c>
      <c r="I1310" t="str">
        <f>VLOOKUP(Table1_2[[#This Row],[Manufacturing Company]],Table5[#All],2,FALSE)</f>
        <v>Germany</v>
      </c>
    </row>
    <row r="1311" spans="1:9" x14ac:dyDescent="0.25">
      <c r="A1311" t="s">
        <v>22</v>
      </c>
      <c r="B1311" t="str">
        <f t="shared" si="20"/>
        <v>Mercedes</v>
      </c>
      <c r="C1311">
        <v>2009</v>
      </c>
      <c r="D1311">
        <v>197017</v>
      </c>
      <c r="E1311" t="s">
        <v>17</v>
      </c>
      <c r="F1311" t="s">
        <v>9</v>
      </c>
      <c r="G1311" t="s">
        <v>23</v>
      </c>
      <c r="H1311">
        <v>35857</v>
      </c>
      <c r="I1311" t="str">
        <f>VLOOKUP(Table1_2[[#This Row],[Manufacturing Company]],Table5[#All],2,FALSE)</f>
        <v>Germany</v>
      </c>
    </row>
    <row r="1312" spans="1:9" x14ac:dyDescent="0.25">
      <c r="A1312" t="s">
        <v>22</v>
      </c>
      <c r="B1312" t="str">
        <f t="shared" si="20"/>
        <v>Mercedes</v>
      </c>
      <c r="C1312">
        <v>2015</v>
      </c>
      <c r="D1312">
        <v>239755</v>
      </c>
      <c r="E1312" t="s">
        <v>26</v>
      </c>
      <c r="F1312" t="s">
        <v>9</v>
      </c>
      <c r="G1312" t="s">
        <v>23</v>
      </c>
      <c r="H1312">
        <v>83341</v>
      </c>
      <c r="I1312" t="str">
        <f>VLOOKUP(Table1_2[[#This Row],[Manufacturing Company]],Table5[#All],2,FALSE)</f>
        <v>Germany</v>
      </c>
    </row>
    <row r="1313" spans="1:9" x14ac:dyDescent="0.25">
      <c r="A1313" t="s">
        <v>11</v>
      </c>
      <c r="B1313" t="str">
        <f t="shared" si="20"/>
        <v>Audi</v>
      </c>
      <c r="C1313">
        <v>2019</v>
      </c>
      <c r="D1313">
        <v>61309</v>
      </c>
      <c r="E1313" t="s">
        <v>17</v>
      </c>
      <c r="F1313" t="s">
        <v>13</v>
      </c>
      <c r="G1313" t="s">
        <v>20</v>
      </c>
      <c r="H1313">
        <v>104146</v>
      </c>
      <c r="I1313" t="str">
        <f>VLOOKUP(Table1_2[[#This Row],[Manufacturing Company]],Table5[#All],2,FALSE)</f>
        <v>Germany</v>
      </c>
    </row>
    <row r="1314" spans="1:9" x14ac:dyDescent="0.25">
      <c r="A1314" t="s">
        <v>27</v>
      </c>
      <c r="B1314" t="str">
        <f t="shared" si="20"/>
        <v>Cadillac</v>
      </c>
      <c r="C1314">
        <v>2020</v>
      </c>
      <c r="D1314">
        <v>82663</v>
      </c>
      <c r="E1314" t="s">
        <v>17</v>
      </c>
      <c r="F1314" t="s">
        <v>9</v>
      </c>
      <c r="G1314" t="s">
        <v>10</v>
      </c>
      <c r="H1314">
        <v>95692</v>
      </c>
      <c r="I1314" t="str">
        <f>VLOOKUP(Table1_2[[#This Row],[Manufacturing Company]],Table5[#All],2,FALSE)</f>
        <v>USA</v>
      </c>
    </row>
    <row r="1315" spans="1:9" x14ac:dyDescent="0.25">
      <c r="A1315" t="s">
        <v>28</v>
      </c>
      <c r="B1315" t="str">
        <f t="shared" si="20"/>
        <v>Tesla</v>
      </c>
      <c r="C1315">
        <v>2019</v>
      </c>
      <c r="D1315">
        <v>315770</v>
      </c>
      <c r="E1315" t="s">
        <v>12</v>
      </c>
      <c r="F1315" t="s">
        <v>13</v>
      </c>
      <c r="G1315" t="s">
        <v>23</v>
      </c>
      <c r="H1315">
        <v>149517</v>
      </c>
      <c r="I1315" t="str">
        <f>VLOOKUP(Table1_2[[#This Row],[Manufacturing Company]],Table5[#All],2,FALSE)</f>
        <v>USA</v>
      </c>
    </row>
    <row r="1316" spans="1:9" x14ac:dyDescent="0.25">
      <c r="A1316" t="s">
        <v>27</v>
      </c>
      <c r="B1316" t="str">
        <f t="shared" si="20"/>
        <v>Cadillac</v>
      </c>
      <c r="C1316">
        <v>2007</v>
      </c>
      <c r="D1316">
        <v>20981</v>
      </c>
      <c r="E1316" t="s">
        <v>12</v>
      </c>
      <c r="F1316" t="s">
        <v>13</v>
      </c>
      <c r="G1316" t="s">
        <v>20</v>
      </c>
      <c r="H1316">
        <v>59656</v>
      </c>
      <c r="I1316" t="str">
        <f>VLOOKUP(Table1_2[[#This Row],[Manufacturing Company]],Table5[#All],2,FALSE)</f>
        <v>USA</v>
      </c>
    </row>
    <row r="1317" spans="1:9" x14ac:dyDescent="0.25">
      <c r="A1317" t="s">
        <v>7</v>
      </c>
      <c r="B1317" t="str">
        <f t="shared" si="20"/>
        <v>Jaguar</v>
      </c>
      <c r="C1317">
        <v>2007</v>
      </c>
      <c r="D1317">
        <v>382378</v>
      </c>
      <c r="E1317" t="s">
        <v>26</v>
      </c>
      <c r="F1317" t="s">
        <v>13</v>
      </c>
      <c r="G1317" t="s">
        <v>14</v>
      </c>
      <c r="H1317">
        <v>137490</v>
      </c>
      <c r="I1317" t="str">
        <f>VLOOKUP(Table1_2[[#This Row],[Manufacturing Company]],Table5[#All],2,FALSE)</f>
        <v>UK</v>
      </c>
    </row>
    <row r="1318" spans="1:9" x14ac:dyDescent="0.25">
      <c r="A1318" t="s">
        <v>21</v>
      </c>
      <c r="B1318" t="str">
        <f t="shared" si="20"/>
        <v>BMW</v>
      </c>
      <c r="C1318">
        <v>2022</v>
      </c>
      <c r="D1318">
        <v>61718</v>
      </c>
      <c r="E1318" t="s">
        <v>17</v>
      </c>
      <c r="F1318" t="s">
        <v>9</v>
      </c>
      <c r="G1318" t="s">
        <v>20</v>
      </c>
      <c r="H1318">
        <v>65752</v>
      </c>
      <c r="I1318" t="str">
        <f>VLOOKUP(Table1_2[[#This Row],[Manufacturing Company]],Table5[#All],2,FALSE)</f>
        <v>Germany</v>
      </c>
    </row>
    <row r="1319" spans="1:9" x14ac:dyDescent="0.25">
      <c r="A1319" t="s">
        <v>29</v>
      </c>
      <c r="B1319" t="str">
        <f t="shared" si="20"/>
        <v>Volvo</v>
      </c>
      <c r="C1319">
        <v>2012</v>
      </c>
      <c r="D1319">
        <v>184683</v>
      </c>
      <c r="E1319" t="s">
        <v>26</v>
      </c>
      <c r="F1319" t="s">
        <v>9</v>
      </c>
      <c r="G1319" t="s">
        <v>10</v>
      </c>
      <c r="H1319">
        <v>110574</v>
      </c>
      <c r="I1319" t="str">
        <f>VLOOKUP(Table1_2[[#This Row],[Manufacturing Company]],Table5[#All],2,FALSE)</f>
        <v>Sweden</v>
      </c>
    </row>
    <row r="1320" spans="1:9" x14ac:dyDescent="0.25">
      <c r="A1320" t="s">
        <v>27</v>
      </c>
      <c r="B1320" t="str">
        <f t="shared" si="20"/>
        <v>Cadillac</v>
      </c>
      <c r="C1320">
        <v>2019</v>
      </c>
      <c r="D1320">
        <v>374258</v>
      </c>
      <c r="E1320" t="s">
        <v>30</v>
      </c>
      <c r="F1320" t="s">
        <v>13</v>
      </c>
      <c r="G1320" t="s">
        <v>14</v>
      </c>
      <c r="H1320">
        <v>19511</v>
      </c>
      <c r="I1320" t="str">
        <f>VLOOKUP(Table1_2[[#This Row],[Manufacturing Company]],Table5[#All],2,FALSE)</f>
        <v>USA</v>
      </c>
    </row>
    <row r="1321" spans="1:9" x14ac:dyDescent="0.25">
      <c r="A1321" t="s">
        <v>22</v>
      </c>
      <c r="B1321" t="str">
        <f t="shared" si="20"/>
        <v>Mercedes</v>
      </c>
      <c r="C1321">
        <v>2009</v>
      </c>
      <c r="D1321">
        <v>36877</v>
      </c>
      <c r="E1321" t="s">
        <v>17</v>
      </c>
      <c r="F1321" t="s">
        <v>9</v>
      </c>
      <c r="G1321" t="s">
        <v>20</v>
      </c>
      <c r="H1321">
        <v>132421</v>
      </c>
      <c r="I1321" t="str">
        <f>VLOOKUP(Table1_2[[#This Row],[Manufacturing Company]],Table5[#All],2,FALSE)</f>
        <v>Germany</v>
      </c>
    </row>
    <row r="1322" spans="1:9" x14ac:dyDescent="0.25">
      <c r="A1322" t="s">
        <v>21</v>
      </c>
      <c r="B1322" t="str">
        <f t="shared" si="20"/>
        <v>BMW</v>
      </c>
      <c r="C1322">
        <v>2020</v>
      </c>
      <c r="D1322">
        <v>247984</v>
      </c>
      <c r="E1322" t="s">
        <v>12</v>
      </c>
      <c r="F1322" t="s">
        <v>13</v>
      </c>
      <c r="G1322" t="s">
        <v>23</v>
      </c>
      <c r="H1322">
        <v>55833</v>
      </c>
      <c r="I1322" t="str">
        <f>VLOOKUP(Table1_2[[#This Row],[Manufacturing Company]],Table5[#All],2,FALSE)</f>
        <v>Germany</v>
      </c>
    </row>
    <row r="1323" spans="1:9" x14ac:dyDescent="0.25">
      <c r="A1323" t="s">
        <v>29</v>
      </c>
      <c r="B1323" t="str">
        <f t="shared" si="20"/>
        <v>Volvo</v>
      </c>
      <c r="C1323">
        <v>2013</v>
      </c>
      <c r="D1323">
        <v>49268</v>
      </c>
      <c r="E1323" t="s">
        <v>17</v>
      </c>
      <c r="F1323" t="s">
        <v>9</v>
      </c>
      <c r="G1323" t="s">
        <v>14</v>
      </c>
      <c r="H1323">
        <v>113296</v>
      </c>
      <c r="I1323" t="str">
        <f>VLOOKUP(Table1_2[[#This Row],[Manufacturing Company]],Table5[#All],2,FALSE)</f>
        <v>Sweden</v>
      </c>
    </row>
    <row r="1324" spans="1:9" x14ac:dyDescent="0.25">
      <c r="A1324" t="s">
        <v>7</v>
      </c>
      <c r="B1324" t="str">
        <f t="shared" si="20"/>
        <v>Jaguar</v>
      </c>
      <c r="C1324">
        <v>2010</v>
      </c>
      <c r="D1324">
        <v>107490</v>
      </c>
      <c r="E1324" t="s">
        <v>26</v>
      </c>
      <c r="F1324" t="s">
        <v>13</v>
      </c>
      <c r="G1324" t="s">
        <v>14</v>
      </c>
      <c r="H1324">
        <v>121762</v>
      </c>
      <c r="I1324" t="str">
        <f>VLOOKUP(Table1_2[[#This Row],[Manufacturing Company]],Table5[#All],2,FALSE)</f>
        <v>UK</v>
      </c>
    </row>
    <row r="1325" spans="1:9" x14ac:dyDescent="0.25">
      <c r="A1325" t="s">
        <v>18</v>
      </c>
      <c r="B1325" t="str">
        <f t="shared" si="20"/>
        <v>Lexus</v>
      </c>
      <c r="C1325">
        <v>2010</v>
      </c>
      <c r="D1325">
        <v>271528</v>
      </c>
      <c r="E1325" t="s">
        <v>17</v>
      </c>
      <c r="F1325" t="s">
        <v>9</v>
      </c>
      <c r="G1325" t="s">
        <v>10</v>
      </c>
      <c r="H1325">
        <v>30417</v>
      </c>
      <c r="I1325" t="str">
        <f>VLOOKUP(Table1_2[[#This Row],[Manufacturing Company]],Table5[#All],2,FALSE)</f>
        <v>Japan</v>
      </c>
    </row>
    <row r="1326" spans="1:9" x14ac:dyDescent="0.25">
      <c r="A1326" t="s">
        <v>29</v>
      </c>
      <c r="B1326" t="str">
        <f t="shared" si="20"/>
        <v>Volvo</v>
      </c>
      <c r="C1326">
        <v>2005</v>
      </c>
      <c r="D1326">
        <v>27256</v>
      </c>
      <c r="E1326" t="s">
        <v>17</v>
      </c>
      <c r="F1326" t="s">
        <v>9</v>
      </c>
      <c r="G1326" t="s">
        <v>10</v>
      </c>
      <c r="H1326">
        <v>145649</v>
      </c>
      <c r="I1326" t="str">
        <f>VLOOKUP(Table1_2[[#This Row],[Manufacturing Company]],Table5[#All],2,FALSE)</f>
        <v>Sweden</v>
      </c>
    </row>
    <row r="1327" spans="1:9" x14ac:dyDescent="0.25">
      <c r="A1327" t="s">
        <v>18</v>
      </c>
      <c r="B1327" t="str">
        <f t="shared" si="20"/>
        <v>Lexus</v>
      </c>
      <c r="C1327">
        <v>2008</v>
      </c>
      <c r="D1327">
        <v>219217</v>
      </c>
      <c r="E1327" t="s">
        <v>17</v>
      </c>
      <c r="F1327" t="s">
        <v>13</v>
      </c>
      <c r="G1327" t="s">
        <v>23</v>
      </c>
      <c r="H1327">
        <v>23005</v>
      </c>
      <c r="I1327" t="str">
        <f>VLOOKUP(Table1_2[[#This Row],[Manufacturing Company]],Table5[#All],2,FALSE)</f>
        <v>Japan</v>
      </c>
    </row>
    <row r="1328" spans="1:9" x14ac:dyDescent="0.25">
      <c r="A1328" t="s">
        <v>7</v>
      </c>
      <c r="B1328" t="str">
        <f t="shared" si="20"/>
        <v>Jaguar</v>
      </c>
      <c r="C1328">
        <v>2010</v>
      </c>
      <c r="D1328">
        <v>242483</v>
      </c>
      <c r="E1328" t="s">
        <v>26</v>
      </c>
      <c r="F1328" t="s">
        <v>9</v>
      </c>
      <c r="G1328" t="s">
        <v>14</v>
      </c>
      <c r="H1328">
        <v>77434</v>
      </c>
      <c r="I1328" t="str">
        <f>VLOOKUP(Table1_2[[#This Row],[Manufacturing Company]],Table5[#All],2,FALSE)</f>
        <v>UK</v>
      </c>
    </row>
    <row r="1329" spans="1:9" x14ac:dyDescent="0.25">
      <c r="A1329" t="s">
        <v>15</v>
      </c>
      <c r="B1329" t="str">
        <f t="shared" si="20"/>
        <v>BMW</v>
      </c>
      <c r="C1329">
        <v>2014</v>
      </c>
      <c r="D1329">
        <v>58302</v>
      </c>
      <c r="E1329" t="s">
        <v>26</v>
      </c>
      <c r="F1329" t="s">
        <v>9</v>
      </c>
      <c r="G1329" t="s">
        <v>23</v>
      </c>
      <c r="H1329">
        <v>73240</v>
      </c>
      <c r="I1329" t="str">
        <f>VLOOKUP(Table1_2[[#This Row],[Manufacturing Company]],Table5[#All],2,FALSE)</f>
        <v>Germany</v>
      </c>
    </row>
    <row r="1330" spans="1:9" x14ac:dyDescent="0.25">
      <c r="A1330" t="s">
        <v>29</v>
      </c>
      <c r="B1330" t="str">
        <f t="shared" si="20"/>
        <v>Volvo</v>
      </c>
      <c r="C1330">
        <v>2008</v>
      </c>
      <c r="D1330">
        <v>134238</v>
      </c>
      <c r="E1330" t="s">
        <v>30</v>
      </c>
      <c r="F1330" t="s">
        <v>13</v>
      </c>
      <c r="G1330" t="s">
        <v>10</v>
      </c>
      <c r="H1330">
        <v>146435</v>
      </c>
      <c r="I1330" t="str">
        <f>VLOOKUP(Table1_2[[#This Row],[Manufacturing Company]],Table5[#All],2,FALSE)</f>
        <v>Sweden</v>
      </c>
    </row>
    <row r="1331" spans="1:9" x14ac:dyDescent="0.25">
      <c r="A1331" t="s">
        <v>18</v>
      </c>
      <c r="B1331" t="str">
        <f t="shared" si="20"/>
        <v>Lexus</v>
      </c>
      <c r="C1331">
        <v>2022</v>
      </c>
      <c r="D1331">
        <v>33250</v>
      </c>
      <c r="E1331" t="s">
        <v>17</v>
      </c>
      <c r="F1331" t="s">
        <v>13</v>
      </c>
      <c r="G1331" t="s">
        <v>10</v>
      </c>
      <c r="H1331">
        <v>145942</v>
      </c>
      <c r="I1331" t="str">
        <f>VLOOKUP(Table1_2[[#This Row],[Manufacturing Company]],Table5[#All],2,FALSE)</f>
        <v>Japan</v>
      </c>
    </row>
    <row r="1332" spans="1:9" x14ac:dyDescent="0.25">
      <c r="A1332" t="s">
        <v>7</v>
      </c>
      <c r="B1332" t="str">
        <f t="shared" si="20"/>
        <v>Jaguar</v>
      </c>
      <c r="C1332">
        <v>2017</v>
      </c>
      <c r="D1332">
        <v>247192</v>
      </c>
      <c r="E1332" t="s">
        <v>30</v>
      </c>
      <c r="F1332" t="s">
        <v>9</v>
      </c>
      <c r="G1332" t="s">
        <v>10</v>
      </c>
      <c r="H1332">
        <v>27978</v>
      </c>
      <c r="I1332" t="str">
        <f>VLOOKUP(Table1_2[[#This Row],[Manufacturing Company]],Table5[#All],2,FALSE)</f>
        <v>UK</v>
      </c>
    </row>
    <row r="1333" spans="1:9" x14ac:dyDescent="0.25">
      <c r="A1333" t="s">
        <v>25</v>
      </c>
      <c r="B1333" t="str">
        <f t="shared" si="20"/>
        <v>Audi</v>
      </c>
      <c r="C1333">
        <v>2010</v>
      </c>
      <c r="D1333">
        <v>378618</v>
      </c>
      <c r="E1333" t="s">
        <v>12</v>
      </c>
      <c r="F1333" t="s">
        <v>9</v>
      </c>
      <c r="G1333" t="s">
        <v>10</v>
      </c>
      <c r="H1333">
        <v>110301</v>
      </c>
      <c r="I1333" t="str">
        <f>VLOOKUP(Table1_2[[#This Row],[Manufacturing Company]],Table5[#All],2,FALSE)</f>
        <v>Germany</v>
      </c>
    </row>
    <row r="1334" spans="1:9" x14ac:dyDescent="0.25">
      <c r="A1334" t="s">
        <v>22</v>
      </c>
      <c r="B1334" t="str">
        <f t="shared" si="20"/>
        <v>Mercedes</v>
      </c>
      <c r="C1334">
        <v>2007</v>
      </c>
      <c r="D1334">
        <v>125161</v>
      </c>
      <c r="E1334" t="s">
        <v>17</v>
      </c>
      <c r="F1334" t="s">
        <v>9</v>
      </c>
      <c r="G1334" t="s">
        <v>14</v>
      </c>
      <c r="H1334">
        <v>91509</v>
      </c>
      <c r="I1334" t="str">
        <f>VLOOKUP(Table1_2[[#This Row],[Manufacturing Company]],Table5[#All],2,FALSE)</f>
        <v>Germany</v>
      </c>
    </row>
    <row r="1335" spans="1:9" x14ac:dyDescent="0.25">
      <c r="A1335" t="s">
        <v>11</v>
      </c>
      <c r="B1335" t="str">
        <f t="shared" si="20"/>
        <v>Audi</v>
      </c>
      <c r="C1335">
        <v>2005</v>
      </c>
      <c r="D1335">
        <v>179136</v>
      </c>
      <c r="E1335" t="s">
        <v>12</v>
      </c>
      <c r="F1335" t="s">
        <v>9</v>
      </c>
      <c r="G1335" t="s">
        <v>14</v>
      </c>
      <c r="H1335">
        <v>148795</v>
      </c>
      <c r="I1335" t="str">
        <f>VLOOKUP(Table1_2[[#This Row],[Manufacturing Company]],Table5[#All],2,FALSE)</f>
        <v>Germany</v>
      </c>
    </row>
    <row r="1336" spans="1:9" x14ac:dyDescent="0.25">
      <c r="A1336" t="s">
        <v>29</v>
      </c>
      <c r="B1336" t="str">
        <f t="shared" si="20"/>
        <v>Volvo</v>
      </c>
      <c r="C1336">
        <v>2013</v>
      </c>
      <c r="D1336">
        <v>46789</v>
      </c>
      <c r="E1336" t="s">
        <v>26</v>
      </c>
      <c r="F1336" t="s">
        <v>13</v>
      </c>
      <c r="G1336" t="s">
        <v>14</v>
      </c>
      <c r="H1336">
        <v>46679</v>
      </c>
      <c r="I1336" t="str">
        <f>VLOOKUP(Table1_2[[#This Row],[Manufacturing Company]],Table5[#All],2,FALSE)</f>
        <v>Sweden</v>
      </c>
    </row>
    <row r="1337" spans="1:9" x14ac:dyDescent="0.25">
      <c r="A1337" t="s">
        <v>31</v>
      </c>
      <c r="B1337" t="str">
        <f t="shared" si="20"/>
        <v>BMW</v>
      </c>
      <c r="C1337">
        <v>2009</v>
      </c>
      <c r="D1337">
        <v>30060</v>
      </c>
      <c r="E1337" t="s">
        <v>26</v>
      </c>
      <c r="F1337" t="s">
        <v>13</v>
      </c>
      <c r="G1337" t="s">
        <v>20</v>
      </c>
      <c r="H1337">
        <v>132788</v>
      </c>
      <c r="I1337" t="str">
        <f>VLOOKUP(Table1_2[[#This Row],[Manufacturing Company]],Table5[#All],2,FALSE)</f>
        <v>Germany</v>
      </c>
    </row>
    <row r="1338" spans="1:9" x14ac:dyDescent="0.25">
      <c r="A1338" t="s">
        <v>27</v>
      </c>
      <c r="B1338" t="str">
        <f t="shared" si="20"/>
        <v>Cadillac</v>
      </c>
      <c r="C1338">
        <v>2019</v>
      </c>
      <c r="D1338">
        <v>155850</v>
      </c>
      <c r="E1338" t="s">
        <v>30</v>
      </c>
      <c r="F1338" t="s">
        <v>13</v>
      </c>
      <c r="G1338" t="s">
        <v>20</v>
      </c>
      <c r="H1338">
        <v>54539</v>
      </c>
      <c r="I1338" t="str">
        <f>VLOOKUP(Table1_2[[#This Row],[Manufacturing Company]],Table5[#All],2,FALSE)</f>
        <v>USA</v>
      </c>
    </row>
    <row r="1339" spans="1:9" x14ac:dyDescent="0.25">
      <c r="A1339" t="s">
        <v>18</v>
      </c>
      <c r="B1339" t="str">
        <f t="shared" si="20"/>
        <v>Lexus</v>
      </c>
      <c r="C1339">
        <v>2016</v>
      </c>
      <c r="D1339">
        <v>194331</v>
      </c>
      <c r="E1339" t="s">
        <v>30</v>
      </c>
      <c r="F1339" t="s">
        <v>13</v>
      </c>
      <c r="G1339" t="s">
        <v>23</v>
      </c>
      <c r="H1339">
        <v>61216</v>
      </c>
      <c r="I1339" t="str">
        <f>VLOOKUP(Table1_2[[#This Row],[Manufacturing Company]],Table5[#All],2,FALSE)</f>
        <v>Japan</v>
      </c>
    </row>
    <row r="1340" spans="1:9" x14ac:dyDescent="0.25">
      <c r="A1340" t="s">
        <v>7</v>
      </c>
      <c r="B1340" t="str">
        <f t="shared" si="20"/>
        <v>Jaguar</v>
      </c>
      <c r="C1340">
        <v>2010</v>
      </c>
      <c r="D1340">
        <v>283236</v>
      </c>
      <c r="E1340" t="s">
        <v>30</v>
      </c>
      <c r="F1340" t="s">
        <v>13</v>
      </c>
      <c r="G1340" t="s">
        <v>10</v>
      </c>
      <c r="H1340">
        <v>16080</v>
      </c>
      <c r="I1340" t="str">
        <f>VLOOKUP(Table1_2[[#This Row],[Manufacturing Company]],Table5[#All],2,FALSE)</f>
        <v>UK</v>
      </c>
    </row>
    <row r="1341" spans="1:9" x14ac:dyDescent="0.25">
      <c r="A1341" t="s">
        <v>28</v>
      </c>
      <c r="B1341" t="str">
        <f t="shared" si="20"/>
        <v>Tesla</v>
      </c>
      <c r="C1341">
        <v>2011</v>
      </c>
      <c r="D1341">
        <v>149466</v>
      </c>
      <c r="E1341" t="s">
        <v>26</v>
      </c>
      <c r="F1341" t="s">
        <v>13</v>
      </c>
      <c r="G1341" t="s">
        <v>23</v>
      </c>
      <c r="H1341">
        <v>18246</v>
      </c>
      <c r="I1341" t="str">
        <f>VLOOKUP(Table1_2[[#This Row],[Manufacturing Company]],Table5[#All],2,FALSE)</f>
        <v>USA</v>
      </c>
    </row>
    <row r="1342" spans="1:9" x14ac:dyDescent="0.25">
      <c r="A1342" t="s">
        <v>16</v>
      </c>
      <c r="B1342" t="str">
        <f t="shared" si="20"/>
        <v>BMW</v>
      </c>
      <c r="C1342">
        <v>2006</v>
      </c>
      <c r="D1342">
        <v>262967</v>
      </c>
      <c r="E1342" t="s">
        <v>12</v>
      </c>
      <c r="F1342" t="s">
        <v>9</v>
      </c>
      <c r="G1342" t="s">
        <v>20</v>
      </c>
      <c r="H1342">
        <v>129452</v>
      </c>
      <c r="I1342" t="str">
        <f>VLOOKUP(Table1_2[[#This Row],[Manufacturing Company]],Table5[#All],2,FALSE)</f>
        <v>Germany</v>
      </c>
    </row>
    <row r="1343" spans="1:9" x14ac:dyDescent="0.25">
      <c r="A1343" t="s">
        <v>18</v>
      </c>
      <c r="B1343" t="str">
        <f t="shared" si="20"/>
        <v>Lexus</v>
      </c>
      <c r="C1343">
        <v>2022</v>
      </c>
      <c r="D1343">
        <v>162410</v>
      </c>
      <c r="E1343" t="s">
        <v>17</v>
      </c>
      <c r="F1343" t="s">
        <v>9</v>
      </c>
      <c r="G1343" t="s">
        <v>10</v>
      </c>
      <c r="H1343">
        <v>14583</v>
      </c>
      <c r="I1343" t="str">
        <f>VLOOKUP(Table1_2[[#This Row],[Manufacturing Company]],Table5[#All],2,FALSE)</f>
        <v>Japan</v>
      </c>
    </row>
    <row r="1344" spans="1:9" x14ac:dyDescent="0.25">
      <c r="A1344" t="s">
        <v>29</v>
      </c>
      <c r="B1344" t="str">
        <f t="shared" si="20"/>
        <v>Volvo</v>
      </c>
      <c r="C1344">
        <v>2011</v>
      </c>
      <c r="D1344">
        <v>109592</v>
      </c>
      <c r="E1344" t="s">
        <v>30</v>
      </c>
      <c r="F1344" t="s">
        <v>9</v>
      </c>
      <c r="G1344" t="s">
        <v>10</v>
      </c>
      <c r="H1344">
        <v>91718</v>
      </c>
      <c r="I1344" t="str">
        <f>VLOOKUP(Table1_2[[#This Row],[Manufacturing Company]],Table5[#All],2,FALSE)</f>
        <v>Sweden</v>
      </c>
    </row>
    <row r="1345" spans="1:9" x14ac:dyDescent="0.25">
      <c r="A1345" t="s">
        <v>18</v>
      </c>
      <c r="B1345" t="str">
        <f t="shared" si="20"/>
        <v>Lexus</v>
      </c>
      <c r="C1345">
        <v>2019</v>
      </c>
      <c r="D1345">
        <v>215038</v>
      </c>
      <c r="E1345" t="s">
        <v>17</v>
      </c>
      <c r="F1345" t="s">
        <v>9</v>
      </c>
      <c r="G1345" t="s">
        <v>10</v>
      </c>
      <c r="H1345">
        <v>110969</v>
      </c>
      <c r="I1345" t="str">
        <f>VLOOKUP(Table1_2[[#This Row],[Manufacturing Company]],Table5[#All],2,FALSE)</f>
        <v>Japan</v>
      </c>
    </row>
    <row r="1346" spans="1:9" x14ac:dyDescent="0.25">
      <c r="A1346" t="s">
        <v>21</v>
      </c>
      <c r="B1346" t="str">
        <f t="shared" ref="B1346:B1409" si="21">LEFT(A1346, FIND(" ", A1346) - 1)</f>
        <v>BMW</v>
      </c>
      <c r="C1346">
        <v>2006</v>
      </c>
      <c r="D1346">
        <v>96740</v>
      </c>
      <c r="E1346" t="s">
        <v>26</v>
      </c>
      <c r="F1346" t="s">
        <v>9</v>
      </c>
      <c r="G1346" t="s">
        <v>20</v>
      </c>
      <c r="H1346">
        <v>82213</v>
      </c>
      <c r="I1346" t="str">
        <f>VLOOKUP(Table1_2[[#This Row],[Manufacturing Company]],Table5[#All],2,FALSE)</f>
        <v>Germany</v>
      </c>
    </row>
    <row r="1347" spans="1:9" x14ac:dyDescent="0.25">
      <c r="A1347" t="s">
        <v>28</v>
      </c>
      <c r="B1347" t="str">
        <f t="shared" si="21"/>
        <v>Tesla</v>
      </c>
      <c r="C1347">
        <v>2021</v>
      </c>
      <c r="D1347">
        <v>64876</v>
      </c>
      <c r="E1347" t="s">
        <v>26</v>
      </c>
      <c r="F1347" t="s">
        <v>13</v>
      </c>
      <c r="G1347" t="s">
        <v>14</v>
      </c>
      <c r="H1347">
        <v>75730</v>
      </c>
      <c r="I1347" t="str">
        <f>VLOOKUP(Table1_2[[#This Row],[Manufacturing Company]],Table5[#All],2,FALSE)</f>
        <v>USA</v>
      </c>
    </row>
    <row r="1348" spans="1:9" x14ac:dyDescent="0.25">
      <c r="A1348" t="s">
        <v>29</v>
      </c>
      <c r="B1348" t="str">
        <f t="shared" si="21"/>
        <v>Volvo</v>
      </c>
      <c r="C1348">
        <v>2008</v>
      </c>
      <c r="D1348">
        <v>374132</v>
      </c>
      <c r="E1348" t="s">
        <v>17</v>
      </c>
      <c r="F1348" t="s">
        <v>13</v>
      </c>
      <c r="G1348" t="s">
        <v>23</v>
      </c>
      <c r="H1348">
        <v>99229</v>
      </c>
      <c r="I1348" t="str">
        <f>VLOOKUP(Table1_2[[#This Row],[Manufacturing Company]],Table5[#All],2,FALSE)</f>
        <v>Sweden</v>
      </c>
    </row>
    <row r="1349" spans="1:9" x14ac:dyDescent="0.25">
      <c r="A1349" t="s">
        <v>11</v>
      </c>
      <c r="B1349" t="str">
        <f t="shared" si="21"/>
        <v>Audi</v>
      </c>
      <c r="C1349">
        <v>2017</v>
      </c>
      <c r="D1349">
        <v>108050</v>
      </c>
      <c r="E1349" t="s">
        <v>30</v>
      </c>
      <c r="F1349" t="s">
        <v>13</v>
      </c>
      <c r="G1349" t="s">
        <v>10</v>
      </c>
      <c r="H1349">
        <v>10840</v>
      </c>
      <c r="I1349" t="str">
        <f>VLOOKUP(Table1_2[[#This Row],[Manufacturing Company]],Table5[#All],2,FALSE)</f>
        <v>Germany</v>
      </c>
    </row>
    <row r="1350" spans="1:9" x14ac:dyDescent="0.25">
      <c r="A1350" t="s">
        <v>21</v>
      </c>
      <c r="B1350" t="str">
        <f t="shared" si="21"/>
        <v>BMW</v>
      </c>
      <c r="C1350">
        <v>2014</v>
      </c>
      <c r="D1350">
        <v>17997</v>
      </c>
      <c r="E1350" t="s">
        <v>12</v>
      </c>
      <c r="F1350" t="s">
        <v>13</v>
      </c>
      <c r="G1350" t="s">
        <v>20</v>
      </c>
      <c r="H1350">
        <v>71892</v>
      </c>
      <c r="I1350" t="str">
        <f>VLOOKUP(Table1_2[[#This Row],[Manufacturing Company]],Table5[#All],2,FALSE)</f>
        <v>Germany</v>
      </c>
    </row>
    <row r="1351" spans="1:9" x14ac:dyDescent="0.25">
      <c r="A1351" t="s">
        <v>28</v>
      </c>
      <c r="B1351" t="str">
        <f t="shared" si="21"/>
        <v>Tesla</v>
      </c>
      <c r="C1351">
        <v>2019</v>
      </c>
      <c r="D1351">
        <v>14138</v>
      </c>
      <c r="E1351" t="s">
        <v>12</v>
      </c>
      <c r="F1351" t="s">
        <v>9</v>
      </c>
      <c r="G1351" t="s">
        <v>14</v>
      </c>
      <c r="H1351">
        <v>15740</v>
      </c>
      <c r="I1351" t="str">
        <f>VLOOKUP(Table1_2[[#This Row],[Manufacturing Company]],Table5[#All],2,FALSE)</f>
        <v>USA</v>
      </c>
    </row>
    <row r="1352" spans="1:9" x14ac:dyDescent="0.25">
      <c r="A1352" t="s">
        <v>27</v>
      </c>
      <c r="B1352" t="str">
        <f t="shared" si="21"/>
        <v>Cadillac</v>
      </c>
      <c r="C1352">
        <v>2006</v>
      </c>
      <c r="D1352">
        <v>301291</v>
      </c>
      <c r="E1352" t="s">
        <v>17</v>
      </c>
      <c r="F1352" t="s">
        <v>9</v>
      </c>
      <c r="G1352" t="s">
        <v>20</v>
      </c>
      <c r="H1352">
        <v>11796</v>
      </c>
      <c r="I1352" t="str">
        <f>VLOOKUP(Table1_2[[#This Row],[Manufacturing Company]],Table5[#All],2,FALSE)</f>
        <v>USA</v>
      </c>
    </row>
    <row r="1353" spans="1:9" x14ac:dyDescent="0.25">
      <c r="A1353" t="s">
        <v>31</v>
      </c>
      <c r="B1353" t="str">
        <f t="shared" si="21"/>
        <v>BMW</v>
      </c>
      <c r="C1353">
        <v>2005</v>
      </c>
      <c r="D1353">
        <v>233115</v>
      </c>
      <c r="E1353" t="s">
        <v>12</v>
      </c>
      <c r="F1353" t="s">
        <v>9</v>
      </c>
      <c r="G1353" t="s">
        <v>10</v>
      </c>
      <c r="H1353">
        <v>109001</v>
      </c>
      <c r="I1353" t="str">
        <f>VLOOKUP(Table1_2[[#This Row],[Manufacturing Company]],Table5[#All],2,FALSE)</f>
        <v>Germany</v>
      </c>
    </row>
    <row r="1354" spans="1:9" x14ac:dyDescent="0.25">
      <c r="A1354" t="s">
        <v>27</v>
      </c>
      <c r="B1354" t="str">
        <f t="shared" si="21"/>
        <v>Cadillac</v>
      </c>
      <c r="C1354">
        <v>2006</v>
      </c>
      <c r="D1354">
        <v>100276</v>
      </c>
      <c r="E1354" t="s">
        <v>30</v>
      </c>
      <c r="F1354" t="s">
        <v>13</v>
      </c>
      <c r="G1354" t="s">
        <v>20</v>
      </c>
      <c r="H1354">
        <v>10676</v>
      </c>
      <c r="I1354" t="str">
        <f>VLOOKUP(Table1_2[[#This Row],[Manufacturing Company]],Table5[#All],2,FALSE)</f>
        <v>USA</v>
      </c>
    </row>
    <row r="1355" spans="1:9" x14ac:dyDescent="0.25">
      <c r="A1355" t="s">
        <v>18</v>
      </c>
      <c r="B1355" t="str">
        <f t="shared" si="21"/>
        <v>Lexus</v>
      </c>
      <c r="C1355">
        <v>2017</v>
      </c>
      <c r="D1355">
        <v>187941</v>
      </c>
      <c r="E1355" t="s">
        <v>17</v>
      </c>
      <c r="F1355" t="s">
        <v>9</v>
      </c>
      <c r="G1355" t="s">
        <v>23</v>
      </c>
      <c r="H1355">
        <v>78607</v>
      </c>
      <c r="I1355" t="str">
        <f>VLOOKUP(Table1_2[[#This Row],[Manufacturing Company]],Table5[#All],2,FALSE)</f>
        <v>Japan</v>
      </c>
    </row>
    <row r="1356" spans="1:9" x14ac:dyDescent="0.25">
      <c r="A1356" t="s">
        <v>16</v>
      </c>
      <c r="B1356" t="str">
        <f t="shared" si="21"/>
        <v>BMW</v>
      </c>
      <c r="C1356">
        <v>2011</v>
      </c>
      <c r="D1356">
        <v>283759</v>
      </c>
      <c r="E1356" t="s">
        <v>26</v>
      </c>
      <c r="F1356" t="s">
        <v>9</v>
      </c>
      <c r="G1356" t="s">
        <v>10</v>
      </c>
      <c r="H1356">
        <v>103747</v>
      </c>
      <c r="I1356" t="str">
        <f>VLOOKUP(Table1_2[[#This Row],[Manufacturing Company]],Table5[#All],2,FALSE)</f>
        <v>Germany</v>
      </c>
    </row>
    <row r="1357" spans="1:9" x14ac:dyDescent="0.25">
      <c r="A1357" t="s">
        <v>18</v>
      </c>
      <c r="B1357" t="str">
        <f t="shared" si="21"/>
        <v>Lexus</v>
      </c>
      <c r="C1357">
        <v>2012</v>
      </c>
      <c r="D1357">
        <v>281888</v>
      </c>
      <c r="E1357" t="s">
        <v>26</v>
      </c>
      <c r="F1357" t="s">
        <v>13</v>
      </c>
      <c r="G1357" t="s">
        <v>23</v>
      </c>
      <c r="H1357">
        <v>42604</v>
      </c>
      <c r="I1357" t="str">
        <f>VLOOKUP(Table1_2[[#This Row],[Manufacturing Company]],Table5[#All],2,FALSE)</f>
        <v>Japan</v>
      </c>
    </row>
    <row r="1358" spans="1:9" x14ac:dyDescent="0.25">
      <c r="A1358" t="s">
        <v>15</v>
      </c>
      <c r="B1358" t="str">
        <f t="shared" si="21"/>
        <v>BMW</v>
      </c>
      <c r="C1358">
        <v>2016</v>
      </c>
      <c r="D1358">
        <v>359610</v>
      </c>
      <c r="E1358" t="s">
        <v>26</v>
      </c>
      <c r="F1358" t="s">
        <v>9</v>
      </c>
      <c r="G1358" t="s">
        <v>10</v>
      </c>
      <c r="H1358">
        <v>22472</v>
      </c>
      <c r="I1358" t="str">
        <f>VLOOKUP(Table1_2[[#This Row],[Manufacturing Company]],Table5[#All],2,FALSE)</f>
        <v>Germany</v>
      </c>
    </row>
    <row r="1359" spans="1:9" x14ac:dyDescent="0.25">
      <c r="A1359" t="s">
        <v>7</v>
      </c>
      <c r="B1359" t="str">
        <f t="shared" si="21"/>
        <v>Jaguar</v>
      </c>
      <c r="C1359">
        <v>2012</v>
      </c>
      <c r="D1359">
        <v>191297</v>
      </c>
      <c r="E1359" t="s">
        <v>12</v>
      </c>
      <c r="F1359" t="s">
        <v>9</v>
      </c>
      <c r="G1359" t="s">
        <v>20</v>
      </c>
      <c r="H1359">
        <v>144119</v>
      </c>
      <c r="I1359" t="str">
        <f>VLOOKUP(Table1_2[[#This Row],[Manufacturing Company]],Table5[#All],2,FALSE)</f>
        <v>UK</v>
      </c>
    </row>
    <row r="1360" spans="1:9" x14ac:dyDescent="0.25">
      <c r="A1360" t="s">
        <v>28</v>
      </c>
      <c r="B1360" t="str">
        <f t="shared" si="21"/>
        <v>Tesla</v>
      </c>
      <c r="C1360">
        <v>2011</v>
      </c>
      <c r="D1360">
        <v>239262</v>
      </c>
      <c r="E1360" t="s">
        <v>17</v>
      </c>
      <c r="F1360" t="s">
        <v>9</v>
      </c>
      <c r="G1360" t="s">
        <v>23</v>
      </c>
      <c r="H1360">
        <v>31926</v>
      </c>
      <c r="I1360" t="str">
        <f>VLOOKUP(Table1_2[[#This Row],[Manufacturing Company]],Table5[#All],2,FALSE)</f>
        <v>USA</v>
      </c>
    </row>
    <row r="1361" spans="1:9" x14ac:dyDescent="0.25">
      <c r="A1361" t="s">
        <v>18</v>
      </c>
      <c r="B1361" t="str">
        <f t="shared" si="21"/>
        <v>Lexus</v>
      </c>
      <c r="C1361">
        <v>2007</v>
      </c>
      <c r="D1361">
        <v>228298</v>
      </c>
      <c r="E1361" t="s">
        <v>8</v>
      </c>
      <c r="F1361" t="s">
        <v>9</v>
      </c>
      <c r="G1361" t="s">
        <v>20</v>
      </c>
      <c r="H1361">
        <v>144544</v>
      </c>
      <c r="I1361" t="str">
        <f>VLOOKUP(Table1_2[[#This Row],[Manufacturing Company]],Table5[#All],2,FALSE)</f>
        <v>Japan</v>
      </c>
    </row>
    <row r="1362" spans="1:9" x14ac:dyDescent="0.25">
      <c r="A1362" t="s">
        <v>15</v>
      </c>
      <c r="B1362" t="str">
        <f t="shared" si="21"/>
        <v>BMW</v>
      </c>
      <c r="C1362">
        <v>2005</v>
      </c>
      <c r="D1362">
        <v>373788</v>
      </c>
      <c r="E1362" t="s">
        <v>17</v>
      </c>
      <c r="F1362" t="s">
        <v>13</v>
      </c>
      <c r="G1362" t="s">
        <v>23</v>
      </c>
      <c r="H1362">
        <v>135673</v>
      </c>
      <c r="I1362" t="str">
        <f>VLOOKUP(Table1_2[[#This Row],[Manufacturing Company]],Table5[#All],2,FALSE)</f>
        <v>Germany</v>
      </c>
    </row>
    <row r="1363" spans="1:9" x14ac:dyDescent="0.25">
      <c r="A1363" t="s">
        <v>27</v>
      </c>
      <c r="B1363" t="str">
        <f t="shared" si="21"/>
        <v>Cadillac</v>
      </c>
      <c r="C1363">
        <v>2018</v>
      </c>
      <c r="D1363">
        <v>230173</v>
      </c>
      <c r="E1363" t="s">
        <v>26</v>
      </c>
      <c r="F1363" t="s">
        <v>13</v>
      </c>
      <c r="G1363" t="s">
        <v>23</v>
      </c>
      <c r="H1363">
        <v>70495</v>
      </c>
      <c r="I1363" t="str">
        <f>VLOOKUP(Table1_2[[#This Row],[Manufacturing Company]],Table5[#All],2,FALSE)</f>
        <v>USA</v>
      </c>
    </row>
    <row r="1364" spans="1:9" x14ac:dyDescent="0.25">
      <c r="A1364" t="s">
        <v>7</v>
      </c>
      <c r="B1364" t="str">
        <f t="shared" si="21"/>
        <v>Jaguar</v>
      </c>
      <c r="C1364">
        <v>2005</v>
      </c>
      <c r="D1364">
        <v>317559</v>
      </c>
      <c r="E1364" t="s">
        <v>8</v>
      </c>
      <c r="F1364" t="s">
        <v>9</v>
      </c>
      <c r="G1364" t="s">
        <v>20</v>
      </c>
      <c r="H1364">
        <v>65313</v>
      </c>
      <c r="I1364" t="str">
        <f>VLOOKUP(Table1_2[[#This Row],[Manufacturing Company]],Table5[#All],2,FALSE)</f>
        <v>UK</v>
      </c>
    </row>
    <row r="1365" spans="1:9" x14ac:dyDescent="0.25">
      <c r="A1365" t="s">
        <v>16</v>
      </c>
      <c r="B1365" t="str">
        <f t="shared" si="21"/>
        <v>BMW</v>
      </c>
      <c r="C1365">
        <v>2005</v>
      </c>
      <c r="D1365">
        <v>138043</v>
      </c>
      <c r="E1365" t="s">
        <v>12</v>
      </c>
      <c r="F1365" t="s">
        <v>9</v>
      </c>
      <c r="G1365" t="s">
        <v>10</v>
      </c>
      <c r="H1365">
        <v>23830</v>
      </c>
      <c r="I1365" t="str">
        <f>VLOOKUP(Table1_2[[#This Row],[Manufacturing Company]],Table5[#All],2,FALSE)</f>
        <v>Germany</v>
      </c>
    </row>
    <row r="1366" spans="1:9" x14ac:dyDescent="0.25">
      <c r="A1366" t="s">
        <v>15</v>
      </c>
      <c r="B1366" t="str">
        <f t="shared" si="21"/>
        <v>BMW</v>
      </c>
      <c r="C1366">
        <v>2015</v>
      </c>
      <c r="D1366">
        <v>265138</v>
      </c>
      <c r="E1366" t="s">
        <v>30</v>
      </c>
      <c r="F1366" t="s">
        <v>9</v>
      </c>
      <c r="G1366" t="s">
        <v>10</v>
      </c>
      <c r="H1366">
        <v>17477</v>
      </c>
      <c r="I1366" t="str">
        <f>VLOOKUP(Table1_2[[#This Row],[Manufacturing Company]],Table5[#All],2,FALSE)</f>
        <v>Germany</v>
      </c>
    </row>
    <row r="1367" spans="1:9" x14ac:dyDescent="0.25">
      <c r="A1367" t="s">
        <v>27</v>
      </c>
      <c r="B1367" t="str">
        <f t="shared" si="21"/>
        <v>Cadillac</v>
      </c>
      <c r="C1367">
        <v>2011</v>
      </c>
      <c r="D1367">
        <v>20562</v>
      </c>
      <c r="E1367" t="s">
        <v>26</v>
      </c>
      <c r="F1367" t="s">
        <v>13</v>
      </c>
      <c r="G1367" t="s">
        <v>10</v>
      </c>
      <c r="H1367">
        <v>56491</v>
      </c>
      <c r="I1367" t="str">
        <f>VLOOKUP(Table1_2[[#This Row],[Manufacturing Company]],Table5[#All],2,FALSE)</f>
        <v>USA</v>
      </c>
    </row>
    <row r="1368" spans="1:9" x14ac:dyDescent="0.25">
      <c r="A1368" t="s">
        <v>16</v>
      </c>
      <c r="B1368" t="str">
        <f t="shared" si="21"/>
        <v>BMW</v>
      </c>
      <c r="C1368">
        <v>2007</v>
      </c>
      <c r="D1368">
        <v>112249</v>
      </c>
      <c r="E1368" t="s">
        <v>17</v>
      </c>
      <c r="F1368" t="s">
        <v>9</v>
      </c>
      <c r="G1368" t="s">
        <v>10</v>
      </c>
      <c r="H1368">
        <v>139231</v>
      </c>
      <c r="I1368" t="str">
        <f>VLOOKUP(Table1_2[[#This Row],[Manufacturing Company]],Table5[#All],2,FALSE)</f>
        <v>Germany</v>
      </c>
    </row>
    <row r="1369" spans="1:9" x14ac:dyDescent="0.25">
      <c r="A1369" t="s">
        <v>29</v>
      </c>
      <c r="B1369" t="str">
        <f t="shared" si="21"/>
        <v>Volvo</v>
      </c>
      <c r="C1369">
        <v>2012</v>
      </c>
      <c r="D1369">
        <v>68174</v>
      </c>
      <c r="E1369" t="s">
        <v>30</v>
      </c>
      <c r="F1369" t="s">
        <v>13</v>
      </c>
      <c r="G1369" t="s">
        <v>14</v>
      </c>
      <c r="H1369">
        <v>108989</v>
      </c>
      <c r="I1369" t="str">
        <f>VLOOKUP(Table1_2[[#This Row],[Manufacturing Company]],Table5[#All],2,FALSE)</f>
        <v>Sweden</v>
      </c>
    </row>
    <row r="1370" spans="1:9" x14ac:dyDescent="0.25">
      <c r="A1370" t="s">
        <v>18</v>
      </c>
      <c r="B1370" t="str">
        <f t="shared" si="21"/>
        <v>Lexus</v>
      </c>
      <c r="C1370">
        <v>2008</v>
      </c>
      <c r="D1370">
        <v>299260</v>
      </c>
      <c r="E1370" t="s">
        <v>30</v>
      </c>
      <c r="F1370" t="s">
        <v>9</v>
      </c>
      <c r="G1370" t="s">
        <v>23</v>
      </c>
      <c r="H1370">
        <v>72694</v>
      </c>
      <c r="I1370" t="str">
        <f>VLOOKUP(Table1_2[[#This Row],[Manufacturing Company]],Table5[#All],2,FALSE)</f>
        <v>Japan</v>
      </c>
    </row>
    <row r="1371" spans="1:9" x14ac:dyDescent="0.25">
      <c r="A1371" t="s">
        <v>21</v>
      </c>
      <c r="B1371" t="str">
        <f t="shared" si="21"/>
        <v>BMW</v>
      </c>
      <c r="C1371">
        <v>2010</v>
      </c>
      <c r="D1371">
        <v>7866</v>
      </c>
      <c r="E1371" t="s">
        <v>26</v>
      </c>
      <c r="F1371" t="s">
        <v>13</v>
      </c>
      <c r="G1371" t="s">
        <v>20</v>
      </c>
      <c r="H1371">
        <v>46361</v>
      </c>
      <c r="I1371" t="str">
        <f>VLOOKUP(Table1_2[[#This Row],[Manufacturing Company]],Table5[#All],2,FALSE)</f>
        <v>Germany</v>
      </c>
    </row>
    <row r="1372" spans="1:9" x14ac:dyDescent="0.25">
      <c r="A1372" t="s">
        <v>27</v>
      </c>
      <c r="B1372" t="str">
        <f t="shared" si="21"/>
        <v>Cadillac</v>
      </c>
      <c r="C1372">
        <v>2010</v>
      </c>
      <c r="D1372">
        <v>179987</v>
      </c>
      <c r="E1372" t="s">
        <v>12</v>
      </c>
      <c r="F1372" t="s">
        <v>9</v>
      </c>
      <c r="G1372" t="s">
        <v>23</v>
      </c>
      <c r="H1372">
        <v>129794</v>
      </c>
      <c r="I1372" t="str">
        <f>VLOOKUP(Table1_2[[#This Row],[Manufacturing Company]],Table5[#All],2,FALSE)</f>
        <v>USA</v>
      </c>
    </row>
    <row r="1373" spans="1:9" x14ac:dyDescent="0.25">
      <c r="A1373" t="s">
        <v>31</v>
      </c>
      <c r="B1373" t="str">
        <f t="shared" si="21"/>
        <v>BMW</v>
      </c>
      <c r="C1373">
        <v>2006</v>
      </c>
      <c r="D1373">
        <v>109314</v>
      </c>
      <c r="E1373" t="s">
        <v>30</v>
      </c>
      <c r="F1373" t="s">
        <v>9</v>
      </c>
      <c r="G1373" t="s">
        <v>10</v>
      </c>
      <c r="H1373">
        <v>58062</v>
      </c>
      <c r="I1373" t="str">
        <f>VLOOKUP(Table1_2[[#This Row],[Manufacturing Company]],Table5[#All],2,FALSE)</f>
        <v>Germany</v>
      </c>
    </row>
    <row r="1374" spans="1:9" x14ac:dyDescent="0.25">
      <c r="A1374" t="s">
        <v>21</v>
      </c>
      <c r="B1374" t="str">
        <f t="shared" si="21"/>
        <v>BMW</v>
      </c>
      <c r="C1374">
        <v>2018</v>
      </c>
      <c r="D1374">
        <v>356823</v>
      </c>
      <c r="E1374" t="s">
        <v>30</v>
      </c>
      <c r="F1374" t="s">
        <v>9</v>
      </c>
      <c r="G1374" t="s">
        <v>23</v>
      </c>
      <c r="H1374">
        <v>53601</v>
      </c>
      <c r="I1374" t="str">
        <f>VLOOKUP(Table1_2[[#This Row],[Manufacturing Company]],Table5[#All],2,FALSE)</f>
        <v>Germany</v>
      </c>
    </row>
    <row r="1375" spans="1:9" x14ac:dyDescent="0.25">
      <c r="A1375" t="s">
        <v>7</v>
      </c>
      <c r="B1375" t="str">
        <f t="shared" si="21"/>
        <v>Jaguar</v>
      </c>
      <c r="C1375">
        <v>2021</v>
      </c>
      <c r="D1375">
        <v>110049</v>
      </c>
      <c r="E1375" t="s">
        <v>26</v>
      </c>
      <c r="F1375" t="s">
        <v>9</v>
      </c>
      <c r="G1375" t="s">
        <v>23</v>
      </c>
      <c r="H1375">
        <v>64192</v>
      </c>
      <c r="I1375" t="str">
        <f>VLOOKUP(Table1_2[[#This Row],[Manufacturing Company]],Table5[#All],2,FALSE)</f>
        <v>UK</v>
      </c>
    </row>
    <row r="1376" spans="1:9" x14ac:dyDescent="0.25">
      <c r="A1376" t="s">
        <v>21</v>
      </c>
      <c r="B1376" t="str">
        <f t="shared" si="21"/>
        <v>BMW</v>
      </c>
      <c r="C1376">
        <v>2008</v>
      </c>
      <c r="D1376">
        <v>323223</v>
      </c>
      <c r="E1376" t="s">
        <v>12</v>
      </c>
      <c r="F1376" t="s">
        <v>13</v>
      </c>
      <c r="G1376" t="s">
        <v>14</v>
      </c>
      <c r="H1376">
        <v>140087</v>
      </c>
      <c r="I1376" t="str">
        <f>VLOOKUP(Table1_2[[#This Row],[Manufacturing Company]],Table5[#All],2,FALSE)</f>
        <v>Germany</v>
      </c>
    </row>
    <row r="1377" spans="1:9" x14ac:dyDescent="0.25">
      <c r="A1377" t="s">
        <v>27</v>
      </c>
      <c r="B1377" t="str">
        <f t="shared" si="21"/>
        <v>Cadillac</v>
      </c>
      <c r="C1377">
        <v>2015</v>
      </c>
      <c r="D1377">
        <v>216067</v>
      </c>
      <c r="E1377" t="s">
        <v>17</v>
      </c>
      <c r="F1377" t="s">
        <v>9</v>
      </c>
      <c r="G1377" t="s">
        <v>10</v>
      </c>
      <c r="H1377">
        <v>68191</v>
      </c>
      <c r="I1377" t="str">
        <f>VLOOKUP(Table1_2[[#This Row],[Manufacturing Company]],Table5[#All],2,FALSE)</f>
        <v>USA</v>
      </c>
    </row>
    <row r="1378" spans="1:9" x14ac:dyDescent="0.25">
      <c r="A1378" t="s">
        <v>18</v>
      </c>
      <c r="B1378" t="str">
        <f t="shared" si="21"/>
        <v>Lexus</v>
      </c>
      <c r="C1378">
        <v>2015</v>
      </c>
      <c r="D1378">
        <v>87095</v>
      </c>
      <c r="E1378" t="s">
        <v>17</v>
      </c>
      <c r="F1378" t="s">
        <v>13</v>
      </c>
      <c r="G1378" t="s">
        <v>10</v>
      </c>
      <c r="H1378">
        <v>121862</v>
      </c>
      <c r="I1378" t="str">
        <f>VLOOKUP(Table1_2[[#This Row],[Manufacturing Company]],Table5[#All],2,FALSE)</f>
        <v>Japan</v>
      </c>
    </row>
    <row r="1379" spans="1:9" x14ac:dyDescent="0.25">
      <c r="A1379" t="s">
        <v>7</v>
      </c>
      <c r="B1379" t="str">
        <f t="shared" si="21"/>
        <v>Jaguar</v>
      </c>
      <c r="C1379">
        <v>2022</v>
      </c>
      <c r="D1379">
        <v>235412</v>
      </c>
      <c r="E1379" t="s">
        <v>12</v>
      </c>
      <c r="F1379" t="s">
        <v>13</v>
      </c>
      <c r="G1379" t="s">
        <v>20</v>
      </c>
      <c r="H1379">
        <v>94928</v>
      </c>
      <c r="I1379" t="str">
        <f>VLOOKUP(Table1_2[[#This Row],[Manufacturing Company]],Table5[#All],2,FALSE)</f>
        <v>UK</v>
      </c>
    </row>
    <row r="1380" spans="1:9" x14ac:dyDescent="0.25">
      <c r="A1380" t="s">
        <v>16</v>
      </c>
      <c r="B1380" t="str">
        <f t="shared" si="21"/>
        <v>BMW</v>
      </c>
      <c r="C1380">
        <v>2011</v>
      </c>
      <c r="D1380">
        <v>138285</v>
      </c>
      <c r="E1380" t="s">
        <v>30</v>
      </c>
      <c r="F1380" t="s">
        <v>13</v>
      </c>
      <c r="G1380" t="s">
        <v>10</v>
      </c>
      <c r="H1380">
        <v>25532</v>
      </c>
      <c r="I1380" t="str">
        <f>VLOOKUP(Table1_2[[#This Row],[Manufacturing Company]],Table5[#All],2,FALSE)</f>
        <v>Germany</v>
      </c>
    </row>
    <row r="1381" spans="1:9" x14ac:dyDescent="0.25">
      <c r="A1381" t="s">
        <v>7</v>
      </c>
      <c r="B1381" t="str">
        <f t="shared" si="21"/>
        <v>Jaguar</v>
      </c>
      <c r="C1381">
        <v>2011</v>
      </c>
      <c r="D1381">
        <v>234362</v>
      </c>
      <c r="E1381" t="s">
        <v>17</v>
      </c>
      <c r="F1381" t="s">
        <v>9</v>
      </c>
      <c r="G1381" t="s">
        <v>23</v>
      </c>
      <c r="H1381">
        <v>78608</v>
      </c>
      <c r="I1381" t="str">
        <f>VLOOKUP(Table1_2[[#This Row],[Manufacturing Company]],Table5[#All],2,FALSE)</f>
        <v>UK</v>
      </c>
    </row>
    <row r="1382" spans="1:9" x14ac:dyDescent="0.25">
      <c r="A1382" t="s">
        <v>7</v>
      </c>
      <c r="B1382" t="str">
        <f t="shared" si="21"/>
        <v>Jaguar</v>
      </c>
      <c r="C1382">
        <v>2022</v>
      </c>
      <c r="D1382">
        <v>211372</v>
      </c>
      <c r="E1382" t="s">
        <v>26</v>
      </c>
      <c r="F1382" t="s">
        <v>9</v>
      </c>
      <c r="G1382" t="s">
        <v>20</v>
      </c>
      <c r="H1382">
        <v>64405</v>
      </c>
      <c r="I1382" t="str">
        <f>VLOOKUP(Table1_2[[#This Row],[Manufacturing Company]],Table5[#All],2,FALSE)</f>
        <v>UK</v>
      </c>
    </row>
    <row r="1383" spans="1:9" x14ac:dyDescent="0.25">
      <c r="A1383" t="s">
        <v>22</v>
      </c>
      <c r="B1383" t="str">
        <f t="shared" si="21"/>
        <v>Mercedes</v>
      </c>
      <c r="C1383">
        <v>2017</v>
      </c>
      <c r="D1383">
        <v>234013</v>
      </c>
      <c r="E1383" t="s">
        <v>26</v>
      </c>
      <c r="F1383" t="s">
        <v>13</v>
      </c>
      <c r="G1383" t="s">
        <v>14</v>
      </c>
      <c r="H1383">
        <v>48310</v>
      </c>
      <c r="I1383" t="str">
        <f>VLOOKUP(Table1_2[[#This Row],[Manufacturing Company]],Table5[#All],2,FALSE)</f>
        <v>Germany</v>
      </c>
    </row>
    <row r="1384" spans="1:9" x14ac:dyDescent="0.25">
      <c r="A1384" t="s">
        <v>7</v>
      </c>
      <c r="B1384" t="str">
        <f t="shared" si="21"/>
        <v>Jaguar</v>
      </c>
      <c r="C1384">
        <v>2018</v>
      </c>
      <c r="D1384">
        <v>83073</v>
      </c>
      <c r="E1384" t="s">
        <v>17</v>
      </c>
      <c r="F1384" t="s">
        <v>13</v>
      </c>
      <c r="G1384" t="s">
        <v>14</v>
      </c>
      <c r="H1384">
        <v>111145</v>
      </c>
      <c r="I1384" t="str">
        <f>VLOOKUP(Table1_2[[#This Row],[Manufacturing Company]],Table5[#All],2,FALSE)</f>
        <v>UK</v>
      </c>
    </row>
    <row r="1385" spans="1:9" x14ac:dyDescent="0.25">
      <c r="A1385" t="s">
        <v>11</v>
      </c>
      <c r="B1385" t="str">
        <f t="shared" si="21"/>
        <v>Audi</v>
      </c>
      <c r="C1385">
        <v>2008</v>
      </c>
      <c r="D1385">
        <v>46383</v>
      </c>
      <c r="E1385" t="s">
        <v>26</v>
      </c>
      <c r="F1385" t="s">
        <v>13</v>
      </c>
      <c r="G1385" t="s">
        <v>20</v>
      </c>
      <c r="H1385">
        <v>21755</v>
      </c>
      <c r="I1385" t="str">
        <f>VLOOKUP(Table1_2[[#This Row],[Manufacturing Company]],Table5[#All],2,FALSE)</f>
        <v>Germany</v>
      </c>
    </row>
    <row r="1386" spans="1:9" x14ac:dyDescent="0.25">
      <c r="A1386" t="s">
        <v>7</v>
      </c>
      <c r="B1386" t="str">
        <f t="shared" si="21"/>
        <v>Jaguar</v>
      </c>
      <c r="C1386">
        <v>2012</v>
      </c>
      <c r="D1386">
        <v>190196</v>
      </c>
      <c r="E1386" t="s">
        <v>30</v>
      </c>
      <c r="F1386" t="s">
        <v>9</v>
      </c>
      <c r="G1386" t="s">
        <v>20</v>
      </c>
      <c r="H1386">
        <v>97018</v>
      </c>
      <c r="I1386" t="str">
        <f>VLOOKUP(Table1_2[[#This Row],[Manufacturing Company]],Table5[#All],2,FALSE)</f>
        <v>UK</v>
      </c>
    </row>
    <row r="1387" spans="1:9" x14ac:dyDescent="0.25">
      <c r="A1387" t="s">
        <v>7</v>
      </c>
      <c r="B1387" t="str">
        <f t="shared" si="21"/>
        <v>Jaguar</v>
      </c>
      <c r="C1387">
        <v>2011</v>
      </c>
      <c r="D1387">
        <v>311785</v>
      </c>
      <c r="E1387" t="s">
        <v>26</v>
      </c>
      <c r="F1387" t="s">
        <v>9</v>
      </c>
      <c r="G1387" t="s">
        <v>10</v>
      </c>
      <c r="H1387">
        <v>22602</v>
      </c>
      <c r="I1387" t="str">
        <f>VLOOKUP(Table1_2[[#This Row],[Manufacturing Company]],Table5[#All],2,FALSE)</f>
        <v>UK</v>
      </c>
    </row>
    <row r="1388" spans="1:9" x14ac:dyDescent="0.25">
      <c r="A1388" t="s">
        <v>15</v>
      </c>
      <c r="B1388" t="str">
        <f t="shared" si="21"/>
        <v>BMW</v>
      </c>
      <c r="C1388">
        <v>2008</v>
      </c>
      <c r="D1388">
        <v>38593</v>
      </c>
      <c r="E1388" t="s">
        <v>12</v>
      </c>
      <c r="F1388" t="s">
        <v>9</v>
      </c>
      <c r="G1388" t="s">
        <v>23</v>
      </c>
      <c r="H1388">
        <v>78253</v>
      </c>
      <c r="I1388" t="str">
        <f>VLOOKUP(Table1_2[[#This Row],[Manufacturing Company]],Table5[#All],2,FALSE)</f>
        <v>Germany</v>
      </c>
    </row>
    <row r="1389" spans="1:9" x14ac:dyDescent="0.25">
      <c r="A1389" t="s">
        <v>18</v>
      </c>
      <c r="B1389" t="str">
        <f t="shared" si="21"/>
        <v>Lexus</v>
      </c>
      <c r="C1389">
        <v>2016</v>
      </c>
      <c r="D1389">
        <v>280049</v>
      </c>
      <c r="E1389" t="s">
        <v>30</v>
      </c>
      <c r="F1389" t="s">
        <v>9</v>
      </c>
      <c r="G1389" t="s">
        <v>14</v>
      </c>
      <c r="H1389">
        <v>131720</v>
      </c>
      <c r="I1389" t="str">
        <f>VLOOKUP(Table1_2[[#This Row],[Manufacturing Company]],Table5[#All],2,FALSE)</f>
        <v>Japan</v>
      </c>
    </row>
    <row r="1390" spans="1:9" x14ac:dyDescent="0.25">
      <c r="A1390" t="s">
        <v>29</v>
      </c>
      <c r="B1390" t="str">
        <f t="shared" si="21"/>
        <v>Volvo</v>
      </c>
      <c r="C1390">
        <v>2015</v>
      </c>
      <c r="D1390">
        <v>131116</v>
      </c>
      <c r="E1390" t="s">
        <v>26</v>
      </c>
      <c r="F1390" t="s">
        <v>13</v>
      </c>
      <c r="G1390" t="s">
        <v>10</v>
      </c>
      <c r="H1390">
        <v>71295</v>
      </c>
      <c r="I1390" t="str">
        <f>VLOOKUP(Table1_2[[#This Row],[Manufacturing Company]],Table5[#All],2,FALSE)</f>
        <v>Sweden</v>
      </c>
    </row>
    <row r="1391" spans="1:9" x14ac:dyDescent="0.25">
      <c r="A1391" t="s">
        <v>15</v>
      </c>
      <c r="B1391" t="str">
        <f t="shared" si="21"/>
        <v>BMW</v>
      </c>
      <c r="C1391">
        <v>2010</v>
      </c>
      <c r="D1391">
        <v>77468</v>
      </c>
      <c r="E1391" t="s">
        <v>8</v>
      </c>
      <c r="F1391" t="s">
        <v>13</v>
      </c>
      <c r="G1391" t="s">
        <v>14</v>
      </c>
      <c r="H1391">
        <v>103490</v>
      </c>
      <c r="I1391" t="str">
        <f>VLOOKUP(Table1_2[[#This Row],[Manufacturing Company]],Table5[#All],2,FALSE)</f>
        <v>Germany</v>
      </c>
    </row>
    <row r="1392" spans="1:9" x14ac:dyDescent="0.25">
      <c r="A1392" t="s">
        <v>27</v>
      </c>
      <c r="B1392" t="str">
        <f t="shared" si="21"/>
        <v>Cadillac</v>
      </c>
      <c r="C1392">
        <v>2005</v>
      </c>
      <c r="D1392">
        <v>371727</v>
      </c>
      <c r="E1392" t="s">
        <v>26</v>
      </c>
      <c r="F1392" t="s">
        <v>13</v>
      </c>
      <c r="G1392" t="s">
        <v>23</v>
      </c>
      <c r="H1392">
        <v>65271</v>
      </c>
      <c r="I1392" t="str">
        <f>VLOOKUP(Table1_2[[#This Row],[Manufacturing Company]],Table5[#All],2,FALSE)</f>
        <v>USA</v>
      </c>
    </row>
    <row r="1393" spans="1:9" x14ac:dyDescent="0.25">
      <c r="A1393" t="s">
        <v>31</v>
      </c>
      <c r="B1393" t="str">
        <f t="shared" si="21"/>
        <v>BMW</v>
      </c>
      <c r="C1393">
        <v>2017</v>
      </c>
      <c r="D1393">
        <v>254038</v>
      </c>
      <c r="E1393" t="s">
        <v>17</v>
      </c>
      <c r="F1393" t="s">
        <v>9</v>
      </c>
      <c r="G1393" t="s">
        <v>14</v>
      </c>
      <c r="H1393">
        <v>95818</v>
      </c>
      <c r="I1393" t="str">
        <f>VLOOKUP(Table1_2[[#This Row],[Manufacturing Company]],Table5[#All],2,FALSE)</f>
        <v>Germany</v>
      </c>
    </row>
    <row r="1394" spans="1:9" x14ac:dyDescent="0.25">
      <c r="A1394" t="s">
        <v>16</v>
      </c>
      <c r="B1394" t="str">
        <f t="shared" si="21"/>
        <v>BMW</v>
      </c>
      <c r="C1394">
        <v>2015</v>
      </c>
      <c r="D1394">
        <v>14951</v>
      </c>
      <c r="E1394" t="s">
        <v>8</v>
      </c>
      <c r="F1394" t="s">
        <v>9</v>
      </c>
      <c r="G1394" t="s">
        <v>10</v>
      </c>
      <c r="H1394">
        <v>46921</v>
      </c>
      <c r="I1394" t="str">
        <f>VLOOKUP(Table1_2[[#This Row],[Manufacturing Company]],Table5[#All],2,FALSE)</f>
        <v>Germany</v>
      </c>
    </row>
    <row r="1395" spans="1:9" x14ac:dyDescent="0.25">
      <c r="A1395" t="s">
        <v>22</v>
      </c>
      <c r="B1395" t="str">
        <f t="shared" si="21"/>
        <v>Mercedes</v>
      </c>
      <c r="C1395">
        <v>2005</v>
      </c>
      <c r="D1395">
        <v>21821</v>
      </c>
      <c r="E1395" t="s">
        <v>26</v>
      </c>
      <c r="F1395" t="s">
        <v>9</v>
      </c>
      <c r="G1395" t="s">
        <v>14</v>
      </c>
      <c r="H1395">
        <v>53071</v>
      </c>
      <c r="I1395" t="str">
        <f>VLOOKUP(Table1_2[[#This Row],[Manufacturing Company]],Table5[#All],2,FALSE)</f>
        <v>Germany</v>
      </c>
    </row>
    <row r="1396" spans="1:9" x14ac:dyDescent="0.25">
      <c r="A1396" t="s">
        <v>11</v>
      </c>
      <c r="B1396" t="str">
        <f t="shared" si="21"/>
        <v>Audi</v>
      </c>
      <c r="C1396">
        <v>2017</v>
      </c>
      <c r="D1396">
        <v>35188</v>
      </c>
      <c r="E1396" t="s">
        <v>30</v>
      </c>
      <c r="F1396" t="s">
        <v>9</v>
      </c>
      <c r="G1396" t="s">
        <v>20</v>
      </c>
      <c r="H1396">
        <v>119661</v>
      </c>
      <c r="I1396" t="str">
        <f>VLOOKUP(Table1_2[[#This Row],[Manufacturing Company]],Table5[#All],2,FALSE)</f>
        <v>Germany</v>
      </c>
    </row>
    <row r="1397" spans="1:9" x14ac:dyDescent="0.25">
      <c r="A1397" t="s">
        <v>18</v>
      </c>
      <c r="B1397" t="str">
        <f t="shared" si="21"/>
        <v>Lexus</v>
      </c>
      <c r="C1397">
        <v>2011</v>
      </c>
      <c r="D1397">
        <v>144462</v>
      </c>
      <c r="E1397" t="s">
        <v>26</v>
      </c>
      <c r="F1397" t="s">
        <v>9</v>
      </c>
      <c r="G1397" t="s">
        <v>10</v>
      </c>
      <c r="H1397">
        <v>105958</v>
      </c>
      <c r="I1397" t="str">
        <f>VLOOKUP(Table1_2[[#This Row],[Manufacturing Company]],Table5[#All],2,FALSE)</f>
        <v>Japan</v>
      </c>
    </row>
    <row r="1398" spans="1:9" x14ac:dyDescent="0.25">
      <c r="A1398" t="s">
        <v>31</v>
      </c>
      <c r="B1398" t="str">
        <f t="shared" si="21"/>
        <v>BMW</v>
      </c>
      <c r="C1398">
        <v>2019</v>
      </c>
      <c r="D1398">
        <v>216279</v>
      </c>
      <c r="E1398" t="s">
        <v>12</v>
      </c>
      <c r="F1398" t="s">
        <v>13</v>
      </c>
      <c r="G1398" t="s">
        <v>10</v>
      </c>
      <c r="H1398">
        <v>78203</v>
      </c>
      <c r="I1398" t="str">
        <f>VLOOKUP(Table1_2[[#This Row],[Manufacturing Company]],Table5[#All],2,FALSE)</f>
        <v>Germany</v>
      </c>
    </row>
    <row r="1399" spans="1:9" x14ac:dyDescent="0.25">
      <c r="A1399" t="s">
        <v>16</v>
      </c>
      <c r="B1399" t="str">
        <f t="shared" si="21"/>
        <v>BMW</v>
      </c>
      <c r="C1399">
        <v>2012</v>
      </c>
      <c r="D1399">
        <v>222476</v>
      </c>
      <c r="E1399" t="s">
        <v>17</v>
      </c>
      <c r="F1399" t="s">
        <v>9</v>
      </c>
      <c r="G1399" t="s">
        <v>10</v>
      </c>
      <c r="H1399">
        <v>64009</v>
      </c>
      <c r="I1399" t="str">
        <f>VLOOKUP(Table1_2[[#This Row],[Manufacturing Company]],Table5[#All],2,FALSE)</f>
        <v>Germany</v>
      </c>
    </row>
    <row r="1400" spans="1:9" x14ac:dyDescent="0.25">
      <c r="A1400" t="s">
        <v>28</v>
      </c>
      <c r="B1400" t="str">
        <f t="shared" si="21"/>
        <v>Tesla</v>
      </c>
      <c r="C1400">
        <v>2007</v>
      </c>
      <c r="D1400">
        <v>228117</v>
      </c>
      <c r="E1400" t="s">
        <v>26</v>
      </c>
      <c r="F1400" t="s">
        <v>13</v>
      </c>
      <c r="G1400" t="s">
        <v>10</v>
      </c>
      <c r="H1400">
        <v>23742</v>
      </c>
      <c r="I1400" t="str">
        <f>VLOOKUP(Table1_2[[#This Row],[Manufacturing Company]],Table5[#All],2,FALSE)</f>
        <v>USA</v>
      </c>
    </row>
    <row r="1401" spans="1:9" x14ac:dyDescent="0.25">
      <c r="A1401" t="s">
        <v>22</v>
      </c>
      <c r="B1401" t="str">
        <f t="shared" si="21"/>
        <v>Mercedes</v>
      </c>
      <c r="C1401">
        <v>2013</v>
      </c>
      <c r="D1401">
        <v>57516</v>
      </c>
      <c r="E1401" t="s">
        <v>26</v>
      </c>
      <c r="F1401" t="s">
        <v>13</v>
      </c>
      <c r="G1401" t="s">
        <v>14</v>
      </c>
      <c r="H1401">
        <v>100171</v>
      </c>
      <c r="I1401" t="str">
        <f>VLOOKUP(Table1_2[[#This Row],[Manufacturing Company]],Table5[#All],2,FALSE)</f>
        <v>Germany</v>
      </c>
    </row>
    <row r="1402" spans="1:9" x14ac:dyDescent="0.25">
      <c r="A1402" t="s">
        <v>21</v>
      </c>
      <c r="B1402" t="str">
        <f t="shared" si="21"/>
        <v>BMW</v>
      </c>
      <c r="C1402">
        <v>2016</v>
      </c>
      <c r="D1402">
        <v>167844</v>
      </c>
      <c r="E1402" t="s">
        <v>26</v>
      </c>
      <c r="F1402" t="s">
        <v>13</v>
      </c>
      <c r="G1402" t="s">
        <v>14</v>
      </c>
      <c r="H1402">
        <v>64845</v>
      </c>
      <c r="I1402" t="str">
        <f>VLOOKUP(Table1_2[[#This Row],[Manufacturing Company]],Table5[#All],2,FALSE)</f>
        <v>Germany</v>
      </c>
    </row>
    <row r="1403" spans="1:9" x14ac:dyDescent="0.25">
      <c r="A1403" t="s">
        <v>22</v>
      </c>
      <c r="B1403" t="str">
        <f t="shared" si="21"/>
        <v>Mercedes</v>
      </c>
      <c r="C1403">
        <v>2006</v>
      </c>
      <c r="D1403">
        <v>178188</v>
      </c>
      <c r="E1403" t="s">
        <v>30</v>
      </c>
      <c r="F1403" t="s">
        <v>9</v>
      </c>
      <c r="G1403" t="s">
        <v>10</v>
      </c>
      <c r="H1403">
        <v>132745</v>
      </c>
      <c r="I1403" t="str">
        <f>VLOOKUP(Table1_2[[#This Row],[Manufacturing Company]],Table5[#All],2,FALSE)</f>
        <v>Germany</v>
      </c>
    </row>
    <row r="1404" spans="1:9" x14ac:dyDescent="0.25">
      <c r="A1404" t="s">
        <v>25</v>
      </c>
      <c r="B1404" t="str">
        <f t="shared" si="21"/>
        <v>Audi</v>
      </c>
      <c r="C1404">
        <v>2007</v>
      </c>
      <c r="D1404">
        <v>333643</v>
      </c>
      <c r="E1404" t="s">
        <v>12</v>
      </c>
      <c r="F1404" t="s">
        <v>9</v>
      </c>
      <c r="G1404" t="s">
        <v>10</v>
      </c>
      <c r="H1404">
        <v>59763</v>
      </c>
      <c r="I1404" t="str">
        <f>VLOOKUP(Table1_2[[#This Row],[Manufacturing Company]],Table5[#All],2,FALSE)</f>
        <v>Germany</v>
      </c>
    </row>
    <row r="1405" spans="1:9" x14ac:dyDescent="0.25">
      <c r="A1405" t="s">
        <v>31</v>
      </c>
      <c r="B1405" t="str">
        <f t="shared" si="21"/>
        <v>BMW</v>
      </c>
      <c r="C1405">
        <v>2011</v>
      </c>
      <c r="D1405">
        <v>313970</v>
      </c>
      <c r="E1405" t="s">
        <v>26</v>
      </c>
      <c r="F1405" t="s">
        <v>9</v>
      </c>
      <c r="G1405" t="s">
        <v>14</v>
      </c>
      <c r="H1405">
        <v>90013</v>
      </c>
      <c r="I1405" t="str">
        <f>VLOOKUP(Table1_2[[#This Row],[Manufacturing Company]],Table5[#All],2,FALSE)</f>
        <v>Germany</v>
      </c>
    </row>
    <row r="1406" spans="1:9" x14ac:dyDescent="0.25">
      <c r="A1406" t="s">
        <v>25</v>
      </c>
      <c r="B1406" t="str">
        <f t="shared" si="21"/>
        <v>Audi</v>
      </c>
      <c r="C1406">
        <v>2018</v>
      </c>
      <c r="D1406">
        <v>18072</v>
      </c>
      <c r="E1406" t="s">
        <v>26</v>
      </c>
      <c r="F1406" t="s">
        <v>13</v>
      </c>
      <c r="G1406" t="s">
        <v>23</v>
      </c>
      <c r="H1406">
        <v>106771</v>
      </c>
      <c r="I1406" t="str">
        <f>VLOOKUP(Table1_2[[#This Row],[Manufacturing Company]],Table5[#All],2,FALSE)</f>
        <v>Germany</v>
      </c>
    </row>
    <row r="1407" spans="1:9" x14ac:dyDescent="0.25">
      <c r="A1407" t="s">
        <v>25</v>
      </c>
      <c r="B1407" t="str">
        <f t="shared" si="21"/>
        <v>Audi</v>
      </c>
      <c r="C1407">
        <v>2014</v>
      </c>
      <c r="D1407">
        <v>40552</v>
      </c>
      <c r="E1407" t="s">
        <v>17</v>
      </c>
      <c r="F1407" t="s">
        <v>9</v>
      </c>
      <c r="G1407" t="s">
        <v>10</v>
      </c>
      <c r="H1407">
        <v>35309</v>
      </c>
      <c r="I1407" t="str">
        <f>VLOOKUP(Table1_2[[#This Row],[Manufacturing Company]],Table5[#All],2,FALSE)</f>
        <v>Germany</v>
      </c>
    </row>
    <row r="1408" spans="1:9" x14ac:dyDescent="0.25">
      <c r="A1408" t="s">
        <v>18</v>
      </c>
      <c r="B1408" t="str">
        <f t="shared" si="21"/>
        <v>Lexus</v>
      </c>
      <c r="C1408">
        <v>2020</v>
      </c>
      <c r="D1408">
        <v>66068</v>
      </c>
      <c r="E1408" t="s">
        <v>17</v>
      </c>
      <c r="F1408" t="s">
        <v>13</v>
      </c>
      <c r="G1408" t="s">
        <v>10</v>
      </c>
      <c r="H1408">
        <v>61049</v>
      </c>
      <c r="I1408" t="str">
        <f>VLOOKUP(Table1_2[[#This Row],[Manufacturing Company]],Table5[#All],2,FALSE)</f>
        <v>Japan</v>
      </c>
    </row>
    <row r="1409" spans="1:9" x14ac:dyDescent="0.25">
      <c r="A1409" t="s">
        <v>22</v>
      </c>
      <c r="B1409" t="str">
        <f t="shared" si="21"/>
        <v>Mercedes</v>
      </c>
      <c r="C1409">
        <v>2008</v>
      </c>
      <c r="D1409">
        <v>31517</v>
      </c>
      <c r="E1409" t="s">
        <v>26</v>
      </c>
      <c r="F1409" t="s">
        <v>13</v>
      </c>
      <c r="G1409" t="s">
        <v>14</v>
      </c>
      <c r="H1409">
        <v>100890</v>
      </c>
      <c r="I1409" t="str">
        <f>VLOOKUP(Table1_2[[#This Row],[Manufacturing Company]],Table5[#All],2,FALSE)</f>
        <v>Germany</v>
      </c>
    </row>
    <row r="1410" spans="1:9" x14ac:dyDescent="0.25">
      <c r="A1410" t="s">
        <v>18</v>
      </c>
      <c r="B1410" t="str">
        <f t="shared" ref="B1410:B1473" si="22">LEFT(A1410, FIND(" ", A1410) - 1)</f>
        <v>Lexus</v>
      </c>
      <c r="C1410">
        <v>2022</v>
      </c>
      <c r="D1410">
        <v>239320</v>
      </c>
      <c r="E1410" t="s">
        <v>17</v>
      </c>
      <c r="F1410" t="s">
        <v>13</v>
      </c>
      <c r="G1410" t="s">
        <v>20</v>
      </c>
      <c r="H1410">
        <v>123860</v>
      </c>
      <c r="I1410" t="str">
        <f>VLOOKUP(Table1_2[[#This Row],[Manufacturing Company]],Table5[#All],2,FALSE)</f>
        <v>Japan</v>
      </c>
    </row>
    <row r="1411" spans="1:9" x14ac:dyDescent="0.25">
      <c r="A1411" t="s">
        <v>29</v>
      </c>
      <c r="B1411" t="str">
        <f t="shared" si="22"/>
        <v>Volvo</v>
      </c>
      <c r="C1411">
        <v>2023</v>
      </c>
      <c r="D1411">
        <v>313550</v>
      </c>
      <c r="E1411" t="s">
        <v>30</v>
      </c>
      <c r="F1411" t="s">
        <v>9</v>
      </c>
      <c r="G1411" t="s">
        <v>10</v>
      </c>
      <c r="H1411">
        <v>87588</v>
      </c>
      <c r="I1411" t="str">
        <f>VLOOKUP(Table1_2[[#This Row],[Manufacturing Company]],Table5[#All],2,FALSE)</f>
        <v>Sweden</v>
      </c>
    </row>
    <row r="1412" spans="1:9" x14ac:dyDescent="0.25">
      <c r="A1412" t="s">
        <v>18</v>
      </c>
      <c r="B1412" t="str">
        <f t="shared" si="22"/>
        <v>Lexus</v>
      </c>
      <c r="C1412">
        <v>2010</v>
      </c>
      <c r="D1412">
        <v>259622</v>
      </c>
      <c r="E1412" t="s">
        <v>8</v>
      </c>
      <c r="F1412" t="s">
        <v>9</v>
      </c>
      <c r="G1412" t="s">
        <v>23</v>
      </c>
      <c r="H1412">
        <v>48028</v>
      </c>
      <c r="I1412" t="str">
        <f>VLOOKUP(Table1_2[[#This Row],[Manufacturing Company]],Table5[#All],2,FALSE)</f>
        <v>Japan</v>
      </c>
    </row>
    <row r="1413" spans="1:9" x14ac:dyDescent="0.25">
      <c r="A1413" t="s">
        <v>16</v>
      </c>
      <c r="B1413" t="str">
        <f t="shared" si="22"/>
        <v>BMW</v>
      </c>
      <c r="C1413">
        <v>2013</v>
      </c>
      <c r="D1413">
        <v>354457</v>
      </c>
      <c r="E1413" t="s">
        <v>26</v>
      </c>
      <c r="F1413" t="s">
        <v>13</v>
      </c>
      <c r="G1413" t="s">
        <v>20</v>
      </c>
      <c r="H1413">
        <v>120312</v>
      </c>
      <c r="I1413" t="str">
        <f>VLOOKUP(Table1_2[[#This Row],[Manufacturing Company]],Table5[#All],2,FALSE)</f>
        <v>Germany</v>
      </c>
    </row>
    <row r="1414" spans="1:9" x14ac:dyDescent="0.25">
      <c r="A1414" t="s">
        <v>31</v>
      </c>
      <c r="B1414" t="str">
        <f t="shared" si="22"/>
        <v>BMW</v>
      </c>
      <c r="C1414">
        <v>2008</v>
      </c>
      <c r="D1414">
        <v>250030</v>
      </c>
      <c r="E1414" t="s">
        <v>8</v>
      </c>
      <c r="F1414" t="s">
        <v>9</v>
      </c>
      <c r="G1414" t="s">
        <v>20</v>
      </c>
      <c r="H1414">
        <v>25528</v>
      </c>
      <c r="I1414" t="str">
        <f>VLOOKUP(Table1_2[[#This Row],[Manufacturing Company]],Table5[#All],2,FALSE)</f>
        <v>Germany</v>
      </c>
    </row>
    <row r="1415" spans="1:9" x14ac:dyDescent="0.25">
      <c r="A1415" t="s">
        <v>11</v>
      </c>
      <c r="B1415" t="str">
        <f t="shared" si="22"/>
        <v>Audi</v>
      </c>
      <c r="C1415">
        <v>2015</v>
      </c>
      <c r="D1415">
        <v>70181</v>
      </c>
      <c r="E1415" t="s">
        <v>17</v>
      </c>
      <c r="F1415" t="s">
        <v>13</v>
      </c>
      <c r="G1415" t="s">
        <v>23</v>
      </c>
      <c r="H1415">
        <v>109574</v>
      </c>
      <c r="I1415" t="str">
        <f>VLOOKUP(Table1_2[[#This Row],[Manufacturing Company]],Table5[#All],2,FALSE)</f>
        <v>Germany</v>
      </c>
    </row>
    <row r="1416" spans="1:9" x14ac:dyDescent="0.25">
      <c r="A1416" t="s">
        <v>29</v>
      </c>
      <c r="B1416" t="str">
        <f t="shared" si="22"/>
        <v>Volvo</v>
      </c>
      <c r="C1416">
        <v>2017</v>
      </c>
      <c r="D1416">
        <v>137286</v>
      </c>
      <c r="E1416" t="s">
        <v>17</v>
      </c>
      <c r="F1416" t="s">
        <v>9</v>
      </c>
      <c r="G1416" t="s">
        <v>14</v>
      </c>
      <c r="H1416">
        <v>26235</v>
      </c>
      <c r="I1416" t="str">
        <f>VLOOKUP(Table1_2[[#This Row],[Manufacturing Company]],Table5[#All],2,FALSE)</f>
        <v>Sweden</v>
      </c>
    </row>
    <row r="1417" spans="1:9" x14ac:dyDescent="0.25">
      <c r="A1417" t="s">
        <v>11</v>
      </c>
      <c r="B1417" t="str">
        <f t="shared" si="22"/>
        <v>Audi</v>
      </c>
      <c r="C1417">
        <v>2009</v>
      </c>
      <c r="D1417">
        <v>24582</v>
      </c>
      <c r="E1417" t="s">
        <v>12</v>
      </c>
      <c r="F1417" t="s">
        <v>9</v>
      </c>
      <c r="G1417" t="s">
        <v>20</v>
      </c>
      <c r="H1417">
        <v>16685</v>
      </c>
      <c r="I1417" t="str">
        <f>VLOOKUP(Table1_2[[#This Row],[Manufacturing Company]],Table5[#All],2,FALSE)</f>
        <v>Germany</v>
      </c>
    </row>
    <row r="1418" spans="1:9" x14ac:dyDescent="0.25">
      <c r="A1418" t="s">
        <v>22</v>
      </c>
      <c r="B1418" t="str">
        <f t="shared" si="22"/>
        <v>Mercedes</v>
      </c>
      <c r="C1418">
        <v>2015</v>
      </c>
      <c r="D1418">
        <v>15301</v>
      </c>
      <c r="E1418" t="s">
        <v>30</v>
      </c>
      <c r="F1418" t="s">
        <v>9</v>
      </c>
      <c r="G1418" t="s">
        <v>20</v>
      </c>
      <c r="H1418">
        <v>130164</v>
      </c>
      <c r="I1418" t="str">
        <f>VLOOKUP(Table1_2[[#This Row],[Manufacturing Company]],Table5[#All],2,FALSE)</f>
        <v>Germany</v>
      </c>
    </row>
    <row r="1419" spans="1:9" x14ac:dyDescent="0.25">
      <c r="A1419" t="s">
        <v>21</v>
      </c>
      <c r="B1419" t="str">
        <f t="shared" si="22"/>
        <v>BMW</v>
      </c>
      <c r="C1419">
        <v>2010</v>
      </c>
      <c r="D1419">
        <v>397703</v>
      </c>
      <c r="E1419" t="s">
        <v>26</v>
      </c>
      <c r="F1419" t="s">
        <v>9</v>
      </c>
      <c r="G1419" t="s">
        <v>20</v>
      </c>
      <c r="H1419">
        <v>50982</v>
      </c>
      <c r="I1419" t="str">
        <f>VLOOKUP(Table1_2[[#This Row],[Manufacturing Company]],Table5[#All],2,FALSE)</f>
        <v>Germany</v>
      </c>
    </row>
    <row r="1420" spans="1:9" x14ac:dyDescent="0.25">
      <c r="A1420" t="s">
        <v>7</v>
      </c>
      <c r="B1420" t="str">
        <f t="shared" si="22"/>
        <v>Jaguar</v>
      </c>
      <c r="C1420">
        <v>2015</v>
      </c>
      <c r="D1420">
        <v>348462</v>
      </c>
      <c r="E1420" t="s">
        <v>8</v>
      </c>
      <c r="F1420" t="s">
        <v>9</v>
      </c>
      <c r="G1420" t="s">
        <v>20</v>
      </c>
      <c r="H1420">
        <v>132434</v>
      </c>
      <c r="I1420" t="str">
        <f>VLOOKUP(Table1_2[[#This Row],[Manufacturing Company]],Table5[#All],2,FALSE)</f>
        <v>UK</v>
      </c>
    </row>
    <row r="1421" spans="1:9" x14ac:dyDescent="0.25">
      <c r="A1421" t="s">
        <v>16</v>
      </c>
      <c r="B1421" t="str">
        <f t="shared" si="22"/>
        <v>BMW</v>
      </c>
      <c r="C1421">
        <v>2020</v>
      </c>
      <c r="D1421">
        <v>142727</v>
      </c>
      <c r="E1421" t="s">
        <v>8</v>
      </c>
      <c r="F1421" t="s">
        <v>9</v>
      </c>
      <c r="G1421" t="s">
        <v>10</v>
      </c>
      <c r="H1421">
        <v>76914</v>
      </c>
      <c r="I1421" t="str">
        <f>VLOOKUP(Table1_2[[#This Row],[Manufacturing Company]],Table5[#All],2,FALSE)</f>
        <v>Germany</v>
      </c>
    </row>
    <row r="1422" spans="1:9" x14ac:dyDescent="0.25">
      <c r="A1422" t="s">
        <v>7</v>
      </c>
      <c r="B1422" t="str">
        <f t="shared" si="22"/>
        <v>Jaguar</v>
      </c>
      <c r="C1422">
        <v>2007</v>
      </c>
      <c r="D1422">
        <v>312004</v>
      </c>
      <c r="E1422" t="s">
        <v>26</v>
      </c>
      <c r="F1422" t="s">
        <v>9</v>
      </c>
      <c r="G1422" t="s">
        <v>14</v>
      </c>
      <c r="H1422">
        <v>12902</v>
      </c>
      <c r="I1422" t="str">
        <f>VLOOKUP(Table1_2[[#This Row],[Manufacturing Company]],Table5[#All],2,FALSE)</f>
        <v>UK</v>
      </c>
    </row>
    <row r="1423" spans="1:9" x14ac:dyDescent="0.25">
      <c r="A1423" t="s">
        <v>28</v>
      </c>
      <c r="B1423" t="str">
        <f t="shared" si="22"/>
        <v>Tesla</v>
      </c>
      <c r="C1423">
        <v>2015</v>
      </c>
      <c r="D1423">
        <v>128706</v>
      </c>
      <c r="E1423" t="s">
        <v>17</v>
      </c>
      <c r="F1423" t="s">
        <v>9</v>
      </c>
      <c r="G1423" t="s">
        <v>14</v>
      </c>
      <c r="H1423">
        <v>92380</v>
      </c>
      <c r="I1423" t="str">
        <f>VLOOKUP(Table1_2[[#This Row],[Manufacturing Company]],Table5[#All],2,FALSE)</f>
        <v>USA</v>
      </c>
    </row>
    <row r="1424" spans="1:9" x14ac:dyDescent="0.25">
      <c r="A1424" t="s">
        <v>25</v>
      </c>
      <c r="B1424" t="str">
        <f t="shared" si="22"/>
        <v>Audi</v>
      </c>
      <c r="C1424">
        <v>2005</v>
      </c>
      <c r="D1424">
        <v>290148</v>
      </c>
      <c r="E1424" t="s">
        <v>26</v>
      </c>
      <c r="F1424" t="s">
        <v>9</v>
      </c>
      <c r="G1424" t="s">
        <v>14</v>
      </c>
      <c r="H1424">
        <v>33518</v>
      </c>
      <c r="I1424" t="str">
        <f>VLOOKUP(Table1_2[[#This Row],[Manufacturing Company]],Table5[#All],2,FALSE)</f>
        <v>Germany</v>
      </c>
    </row>
    <row r="1425" spans="1:9" x14ac:dyDescent="0.25">
      <c r="A1425" t="s">
        <v>31</v>
      </c>
      <c r="B1425" t="str">
        <f t="shared" si="22"/>
        <v>BMW</v>
      </c>
      <c r="C1425">
        <v>2023</v>
      </c>
      <c r="D1425">
        <v>294425</v>
      </c>
      <c r="E1425" t="s">
        <v>30</v>
      </c>
      <c r="F1425" t="s">
        <v>9</v>
      </c>
      <c r="G1425" t="s">
        <v>20</v>
      </c>
      <c r="H1425">
        <v>77728</v>
      </c>
      <c r="I1425" t="str">
        <f>VLOOKUP(Table1_2[[#This Row],[Manufacturing Company]],Table5[#All],2,FALSE)</f>
        <v>Germany</v>
      </c>
    </row>
    <row r="1426" spans="1:9" x14ac:dyDescent="0.25">
      <c r="A1426" t="s">
        <v>11</v>
      </c>
      <c r="B1426" t="str">
        <f t="shared" si="22"/>
        <v>Audi</v>
      </c>
      <c r="C1426">
        <v>2019</v>
      </c>
      <c r="D1426">
        <v>40622</v>
      </c>
      <c r="E1426" t="s">
        <v>12</v>
      </c>
      <c r="F1426" t="s">
        <v>9</v>
      </c>
      <c r="G1426" t="s">
        <v>23</v>
      </c>
      <c r="H1426">
        <v>73532</v>
      </c>
      <c r="I1426" t="str">
        <f>VLOOKUP(Table1_2[[#This Row],[Manufacturing Company]],Table5[#All],2,FALSE)</f>
        <v>Germany</v>
      </c>
    </row>
    <row r="1427" spans="1:9" x14ac:dyDescent="0.25">
      <c r="A1427" t="s">
        <v>28</v>
      </c>
      <c r="B1427" t="str">
        <f t="shared" si="22"/>
        <v>Tesla</v>
      </c>
      <c r="C1427">
        <v>2017</v>
      </c>
      <c r="D1427">
        <v>379814</v>
      </c>
      <c r="E1427" t="s">
        <v>30</v>
      </c>
      <c r="F1427" t="s">
        <v>9</v>
      </c>
      <c r="G1427" t="s">
        <v>14</v>
      </c>
      <c r="H1427">
        <v>40003</v>
      </c>
      <c r="I1427" t="str">
        <f>VLOOKUP(Table1_2[[#This Row],[Manufacturing Company]],Table5[#All],2,FALSE)</f>
        <v>USA</v>
      </c>
    </row>
    <row r="1428" spans="1:9" x14ac:dyDescent="0.25">
      <c r="A1428" t="s">
        <v>15</v>
      </c>
      <c r="B1428" t="str">
        <f t="shared" si="22"/>
        <v>BMW</v>
      </c>
      <c r="C1428">
        <v>2021</v>
      </c>
      <c r="D1428">
        <v>300132</v>
      </c>
      <c r="E1428" t="s">
        <v>26</v>
      </c>
      <c r="F1428" t="s">
        <v>13</v>
      </c>
      <c r="G1428" t="s">
        <v>20</v>
      </c>
      <c r="H1428">
        <v>111384</v>
      </c>
      <c r="I1428" t="str">
        <f>VLOOKUP(Table1_2[[#This Row],[Manufacturing Company]],Table5[#All],2,FALSE)</f>
        <v>Germany</v>
      </c>
    </row>
    <row r="1429" spans="1:9" x14ac:dyDescent="0.25">
      <c r="A1429" t="s">
        <v>18</v>
      </c>
      <c r="B1429" t="str">
        <f t="shared" si="22"/>
        <v>Lexus</v>
      </c>
      <c r="C1429">
        <v>2012</v>
      </c>
      <c r="D1429">
        <v>371966</v>
      </c>
      <c r="E1429" t="s">
        <v>8</v>
      </c>
      <c r="F1429" t="s">
        <v>13</v>
      </c>
      <c r="G1429" t="s">
        <v>14</v>
      </c>
      <c r="H1429">
        <v>86273</v>
      </c>
      <c r="I1429" t="str">
        <f>VLOOKUP(Table1_2[[#This Row],[Manufacturing Company]],Table5[#All],2,FALSE)</f>
        <v>Japan</v>
      </c>
    </row>
    <row r="1430" spans="1:9" x14ac:dyDescent="0.25">
      <c r="A1430" t="s">
        <v>25</v>
      </c>
      <c r="B1430" t="str">
        <f t="shared" si="22"/>
        <v>Audi</v>
      </c>
      <c r="C1430">
        <v>2021</v>
      </c>
      <c r="D1430">
        <v>375937</v>
      </c>
      <c r="E1430" t="s">
        <v>8</v>
      </c>
      <c r="F1430" t="s">
        <v>9</v>
      </c>
      <c r="G1430" t="s">
        <v>10</v>
      </c>
      <c r="H1430">
        <v>33888</v>
      </c>
      <c r="I1430" t="str">
        <f>VLOOKUP(Table1_2[[#This Row],[Manufacturing Company]],Table5[#All],2,FALSE)</f>
        <v>Germany</v>
      </c>
    </row>
    <row r="1431" spans="1:9" x14ac:dyDescent="0.25">
      <c r="A1431" t="s">
        <v>11</v>
      </c>
      <c r="B1431" t="str">
        <f t="shared" si="22"/>
        <v>Audi</v>
      </c>
      <c r="C1431">
        <v>2023</v>
      </c>
      <c r="D1431">
        <v>335864</v>
      </c>
      <c r="E1431" t="s">
        <v>12</v>
      </c>
      <c r="F1431" t="s">
        <v>9</v>
      </c>
      <c r="G1431" t="s">
        <v>14</v>
      </c>
      <c r="H1431">
        <v>28051</v>
      </c>
      <c r="I1431" t="str">
        <f>VLOOKUP(Table1_2[[#This Row],[Manufacturing Company]],Table5[#All],2,FALSE)</f>
        <v>Germany</v>
      </c>
    </row>
    <row r="1432" spans="1:9" x14ac:dyDescent="0.25">
      <c r="A1432" t="s">
        <v>29</v>
      </c>
      <c r="B1432" t="str">
        <f t="shared" si="22"/>
        <v>Volvo</v>
      </c>
      <c r="C1432">
        <v>2005</v>
      </c>
      <c r="D1432">
        <v>370134</v>
      </c>
      <c r="E1432" t="s">
        <v>8</v>
      </c>
      <c r="F1432" t="s">
        <v>9</v>
      </c>
      <c r="G1432" t="s">
        <v>23</v>
      </c>
      <c r="H1432">
        <v>33335</v>
      </c>
      <c r="I1432" t="str">
        <f>VLOOKUP(Table1_2[[#This Row],[Manufacturing Company]],Table5[#All],2,FALSE)</f>
        <v>Sweden</v>
      </c>
    </row>
    <row r="1433" spans="1:9" x14ac:dyDescent="0.25">
      <c r="A1433" t="s">
        <v>31</v>
      </c>
      <c r="B1433" t="str">
        <f t="shared" si="22"/>
        <v>BMW</v>
      </c>
      <c r="C1433">
        <v>2012</v>
      </c>
      <c r="D1433">
        <v>146325</v>
      </c>
      <c r="E1433" t="s">
        <v>26</v>
      </c>
      <c r="F1433" t="s">
        <v>9</v>
      </c>
      <c r="G1433" t="s">
        <v>23</v>
      </c>
      <c r="H1433">
        <v>62458</v>
      </c>
      <c r="I1433" t="str">
        <f>VLOOKUP(Table1_2[[#This Row],[Manufacturing Company]],Table5[#All],2,FALSE)</f>
        <v>Germany</v>
      </c>
    </row>
    <row r="1434" spans="1:9" x14ac:dyDescent="0.25">
      <c r="A1434" t="s">
        <v>7</v>
      </c>
      <c r="B1434" t="str">
        <f t="shared" si="22"/>
        <v>Jaguar</v>
      </c>
      <c r="C1434">
        <v>2005</v>
      </c>
      <c r="D1434">
        <v>306029</v>
      </c>
      <c r="E1434" t="s">
        <v>17</v>
      </c>
      <c r="F1434" t="s">
        <v>13</v>
      </c>
      <c r="G1434" t="s">
        <v>14</v>
      </c>
      <c r="H1434">
        <v>123825</v>
      </c>
      <c r="I1434" t="str">
        <f>VLOOKUP(Table1_2[[#This Row],[Manufacturing Company]],Table5[#All],2,FALSE)</f>
        <v>UK</v>
      </c>
    </row>
    <row r="1435" spans="1:9" x14ac:dyDescent="0.25">
      <c r="A1435" t="s">
        <v>16</v>
      </c>
      <c r="B1435" t="str">
        <f t="shared" si="22"/>
        <v>BMW</v>
      </c>
      <c r="C1435">
        <v>2008</v>
      </c>
      <c r="D1435">
        <v>6586</v>
      </c>
      <c r="E1435" t="s">
        <v>12</v>
      </c>
      <c r="F1435" t="s">
        <v>13</v>
      </c>
      <c r="G1435" t="s">
        <v>20</v>
      </c>
      <c r="H1435">
        <v>106255</v>
      </c>
      <c r="I1435" t="str">
        <f>VLOOKUP(Table1_2[[#This Row],[Manufacturing Company]],Table5[#All],2,FALSE)</f>
        <v>Germany</v>
      </c>
    </row>
    <row r="1436" spans="1:9" x14ac:dyDescent="0.25">
      <c r="A1436" t="s">
        <v>7</v>
      </c>
      <c r="B1436" t="str">
        <f t="shared" si="22"/>
        <v>Jaguar</v>
      </c>
      <c r="C1436">
        <v>2014</v>
      </c>
      <c r="D1436">
        <v>170175</v>
      </c>
      <c r="E1436" t="s">
        <v>26</v>
      </c>
      <c r="F1436" t="s">
        <v>13</v>
      </c>
      <c r="G1436" t="s">
        <v>14</v>
      </c>
      <c r="H1436">
        <v>120071</v>
      </c>
      <c r="I1436" t="str">
        <f>VLOOKUP(Table1_2[[#This Row],[Manufacturing Company]],Table5[#All],2,FALSE)</f>
        <v>UK</v>
      </c>
    </row>
    <row r="1437" spans="1:9" x14ac:dyDescent="0.25">
      <c r="A1437" t="s">
        <v>18</v>
      </c>
      <c r="B1437" t="str">
        <f t="shared" si="22"/>
        <v>Lexus</v>
      </c>
      <c r="C1437">
        <v>2012</v>
      </c>
      <c r="D1437">
        <v>135700</v>
      </c>
      <c r="E1437" t="s">
        <v>12</v>
      </c>
      <c r="F1437" t="s">
        <v>13</v>
      </c>
      <c r="G1437" t="s">
        <v>10</v>
      </c>
      <c r="H1437">
        <v>91388</v>
      </c>
      <c r="I1437" t="str">
        <f>VLOOKUP(Table1_2[[#This Row],[Manufacturing Company]],Table5[#All],2,FALSE)</f>
        <v>Japan</v>
      </c>
    </row>
    <row r="1438" spans="1:9" x14ac:dyDescent="0.25">
      <c r="A1438" t="s">
        <v>27</v>
      </c>
      <c r="B1438" t="str">
        <f t="shared" si="22"/>
        <v>Cadillac</v>
      </c>
      <c r="C1438">
        <v>2018</v>
      </c>
      <c r="D1438">
        <v>355072</v>
      </c>
      <c r="E1438" t="s">
        <v>26</v>
      </c>
      <c r="F1438" t="s">
        <v>9</v>
      </c>
      <c r="G1438" t="s">
        <v>20</v>
      </c>
      <c r="H1438">
        <v>22945</v>
      </c>
      <c r="I1438" t="str">
        <f>VLOOKUP(Table1_2[[#This Row],[Manufacturing Company]],Table5[#All],2,FALSE)</f>
        <v>USA</v>
      </c>
    </row>
    <row r="1439" spans="1:9" x14ac:dyDescent="0.25">
      <c r="A1439" t="s">
        <v>28</v>
      </c>
      <c r="B1439" t="str">
        <f t="shared" si="22"/>
        <v>Tesla</v>
      </c>
      <c r="C1439">
        <v>2012</v>
      </c>
      <c r="D1439">
        <v>376053</v>
      </c>
      <c r="E1439" t="s">
        <v>8</v>
      </c>
      <c r="F1439" t="s">
        <v>9</v>
      </c>
      <c r="G1439" t="s">
        <v>14</v>
      </c>
      <c r="H1439">
        <v>50996</v>
      </c>
      <c r="I1439" t="str">
        <f>VLOOKUP(Table1_2[[#This Row],[Manufacturing Company]],Table5[#All],2,FALSE)</f>
        <v>USA</v>
      </c>
    </row>
    <row r="1440" spans="1:9" x14ac:dyDescent="0.25">
      <c r="A1440" t="s">
        <v>7</v>
      </c>
      <c r="B1440" t="str">
        <f t="shared" si="22"/>
        <v>Jaguar</v>
      </c>
      <c r="C1440">
        <v>2007</v>
      </c>
      <c r="D1440">
        <v>39487</v>
      </c>
      <c r="E1440" t="s">
        <v>26</v>
      </c>
      <c r="F1440" t="s">
        <v>9</v>
      </c>
      <c r="G1440" t="s">
        <v>20</v>
      </c>
      <c r="H1440">
        <v>104556</v>
      </c>
      <c r="I1440" t="str">
        <f>VLOOKUP(Table1_2[[#This Row],[Manufacturing Company]],Table5[#All],2,FALSE)</f>
        <v>UK</v>
      </c>
    </row>
    <row r="1441" spans="1:9" x14ac:dyDescent="0.25">
      <c r="A1441" t="s">
        <v>31</v>
      </c>
      <c r="B1441" t="str">
        <f t="shared" si="22"/>
        <v>BMW</v>
      </c>
      <c r="C1441">
        <v>2006</v>
      </c>
      <c r="D1441">
        <v>171024</v>
      </c>
      <c r="E1441" t="s">
        <v>30</v>
      </c>
      <c r="F1441" t="s">
        <v>9</v>
      </c>
      <c r="G1441" t="s">
        <v>10</v>
      </c>
      <c r="H1441">
        <v>85637</v>
      </c>
      <c r="I1441" t="str">
        <f>VLOOKUP(Table1_2[[#This Row],[Manufacturing Company]],Table5[#All],2,FALSE)</f>
        <v>Germany</v>
      </c>
    </row>
    <row r="1442" spans="1:9" x14ac:dyDescent="0.25">
      <c r="A1442" t="s">
        <v>11</v>
      </c>
      <c r="B1442" t="str">
        <f t="shared" si="22"/>
        <v>Audi</v>
      </c>
      <c r="C1442">
        <v>2009</v>
      </c>
      <c r="D1442">
        <v>95240</v>
      </c>
      <c r="E1442" t="s">
        <v>12</v>
      </c>
      <c r="F1442" t="s">
        <v>9</v>
      </c>
      <c r="G1442" t="s">
        <v>20</v>
      </c>
      <c r="H1442">
        <v>55438</v>
      </c>
      <c r="I1442" t="str">
        <f>VLOOKUP(Table1_2[[#This Row],[Manufacturing Company]],Table5[#All],2,FALSE)</f>
        <v>Germany</v>
      </c>
    </row>
    <row r="1443" spans="1:9" x14ac:dyDescent="0.25">
      <c r="A1443" t="s">
        <v>7</v>
      </c>
      <c r="B1443" t="str">
        <f t="shared" si="22"/>
        <v>Jaguar</v>
      </c>
      <c r="C1443">
        <v>2016</v>
      </c>
      <c r="D1443">
        <v>27175</v>
      </c>
      <c r="E1443" t="s">
        <v>17</v>
      </c>
      <c r="F1443" t="s">
        <v>9</v>
      </c>
      <c r="G1443" t="s">
        <v>14</v>
      </c>
      <c r="H1443">
        <v>122202</v>
      </c>
      <c r="I1443" t="str">
        <f>VLOOKUP(Table1_2[[#This Row],[Manufacturing Company]],Table5[#All],2,FALSE)</f>
        <v>UK</v>
      </c>
    </row>
    <row r="1444" spans="1:9" x14ac:dyDescent="0.25">
      <c r="A1444" t="s">
        <v>21</v>
      </c>
      <c r="B1444" t="str">
        <f t="shared" si="22"/>
        <v>BMW</v>
      </c>
      <c r="C1444">
        <v>2020</v>
      </c>
      <c r="D1444">
        <v>138966</v>
      </c>
      <c r="E1444" t="s">
        <v>17</v>
      </c>
      <c r="F1444" t="s">
        <v>9</v>
      </c>
      <c r="G1444" t="s">
        <v>14</v>
      </c>
      <c r="H1444">
        <v>20675</v>
      </c>
      <c r="I1444" t="str">
        <f>VLOOKUP(Table1_2[[#This Row],[Manufacturing Company]],Table5[#All],2,FALSE)</f>
        <v>Germany</v>
      </c>
    </row>
    <row r="1445" spans="1:9" x14ac:dyDescent="0.25">
      <c r="A1445" t="s">
        <v>29</v>
      </c>
      <c r="B1445" t="str">
        <f t="shared" si="22"/>
        <v>Volvo</v>
      </c>
      <c r="C1445">
        <v>2014</v>
      </c>
      <c r="D1445">
        <v>325108</v>
      </c>
      <c r="E1445" t="s">
        <v>17</v>
      </c>
      <c r="F1445" t="s">
        <v>9</v>
      </c>
      <c r="G1445" t="s">
        <v>10</v>
      </c>
      <c r="H1445">
        <v>21048</v>
      </c>
      <c r="I1445" t="str">
        <f>VLOOKUP(Table1_2[[#This Row],[Manufacturing Company]],Table5[#All],2,FALSE)</f>
        <v>Sweden</v>
      </c>
    </row>
    <row r="1446" spans="1:9" x14ac:dyDescent="0.25">
      <c r="A1446" t="s">
        <v>15</v>
      </c>
      <c r="B1446" t="str">
        <f t="shared" si="22"/>
        <v>BMW</v>
      </c>
      <c r="C1446">
        <v>2011</v>
      </c>
      <c r="D1446">
        <v>324212</v>
      </c>
      <c r="E1446" t="s">
        <v>8</v>
      </c>
      <c r="F1446" t="s">
        <v>9</v>
      </c>
      <c r="G1446" t="s">
        <v>23</v>
      </c>
      <c r="H1446">
        <v>118197</v>
      </c>
      <c r="I1446" t="str">
        <f>VLOOKUP(Table1_2[[#This Row],[Manufacturing Company]],Table5[#All],2,FALSE)</f>
        <v>Germany</v>
      </c>
    </row>
    <row r="1447" spans="1:9" x14ac:dyDescent="0.25">
      <c r="A1447" t="s">
        <v>27</v>
      </c>
      <c r="B1447" t="str">
        <f t="shared" si="22"/>
        <v>Cadillac</v>
      </c>
      <c r="C1447">
        <v>2009</v>
      </c>
      <c r="D1447">
        <v>268106</v>
      </c>
      <c r="E1447" t="s">
        <v>8</v>
      </c>
      <c r="F1447" t="s">
        <v>13</v>
      </c>
      <c r="G1447" t="s">
        <v>20</v>
      </c>
      <c r="H1447">
        <v>43335</v>
      </c>
      <c r="I1447" t="str">
        <f>VLOOKUP(Table1_2[[#This Row],[Manufacturing Company]],Table5[#All],2,FALSE)</f>
        <v>USA</v>
      </c>
    </row>
    <row r="1448" spans="1:9" x14ac:dyDescent="0.25">
      <c r="A1448" t="s">
        <v>25</v>
      </c>
      <c r="B1448" t="str">
        <f t="shared" si="22"/>
        <v>Audi</v>
      </c>
      <c r="C1448">
        <v>2017</v>
      </c>
      <c r="D1448">
        <v>24869</v>
      </c>
      <c r="E1448" t="s">
        <v>17</v>
      </c>
      <c r="F1448" t="s">
        <v>13</v>
      </c>
      <c r="G1448" t="s">
        <v>20</v>
      </c>
      <c r="H1448">
        <v>58012</v>
      </c>
      <c r="I1448" t="str">
        <f>VLOOKUP(Table1_2[[#This Row],[Manufacturing Company]],Table5[#All],2,FALSE)</f>
        <v>Germany</v>
      </c>
    </row>
    <row r="1449" spans="1:9" x14ac:dyDescent="0.25">
      <c r="A1449" t="s">
        <v>31</v>
      </c>
      <c r="B1449" t="str">
        <f t="shared" si="22"/>
        <v>BMW</v>
      </c>
      <c r="C1449">
        <v>2011</v>
      </c>
      <c r="D1449">
        <v>314144</v>
      </c>
      <c r="E1449" t="s">
        <v>26</v>
      </c>
      <c r="F1449" t="s">
        <v>9</v>
      </c>
      <c r="G1449" t="s">
        <v>10</v>
      </c>
      <c r="H1449">
        <v>53844</v>
      </c>
      <c r="I1449" t="str">
        <f>VLOOKUP(Table1_2[[#This Row],[Manufacturing Company]],Table5[#All],2,FALSE)</f>
        <v>Germany</v>
      </c>
    </row>
    <row r="1450" spans="1:9" x14ac:dyDescent="0.25">
      <c r="A1450" t="s">
        <v>27</v>
      </c>
      <c r="B1450" t="str">
        <f t="shared" si="22"/>
        <v>Cadillac</v>
      </c>
      <c r="C1450">
        <v>2006</v>
      </c>
      <c r="D1450">
        <v>161043</v>
      </c>
      <c r="E1450" t="s">
        <v>26</v>
      </c>
      <c r="F1450" t="s">
        <v>9</v>
      </c>
      <c r="G1450" t="s">
        <v>10</v>
      </c>
      <c r="H1450">
        <v>59634</v>
      </c>
      <c r="I1450" t="str">
        <f>VLOOKUP(Table1_2[[#This Row],[Manufacturing Company]],Table5[#All],2,FALSE)</f>
        <v>USA</v>
      </c>
    </row>
    <row r="1451" spans="1:9" x14ac:dyDescent="0.25">
      <c r="A1451" t="s">
        <v>21</v>
      </c>
      <c r="B1451" t="str">
        <f t="shared" si="22"/>
        <v>BMW</v>
      </c>
      <c r="C1451">
        <v>2012</v>
      </c>
      <c r="D1451">
        <v>343996</v>
      </c>
      <c r="E1451" t="s">
        <v>26</v>
      </c>
      <c r="F1451" t="s">
        <v>13</v>
      </c>
      <c r="G1451" t="s">
        <v>14</v>
      </c>
      <c r="H1451">
        <v>146484</v>
      </c>
      <c r="I1451" t="str">
        <f>VLOOKUP(Table1_2[[#This Row],[Manufacturing Company]],Table5[#All],2,FALSE)</f>
        <v>Germany</v>
      </c>
    </row>
    <row r="1452" spans="1:9" x14ac:dyDescent="0.25">
      <c r="A1452" t="s">
        <v>7</v>
      </c>
      <c r="B1452" t="str">
        <f t="shared" si="22"/>
        <v>Jaguar</v>
      </c>
      <c r="C1452">
        <v>2019</v>
      </c>
      <c r="D1452">
        <v>318489</v>
      </c>
      <c r="E1452" t="s">
        <v>17</v>
      </c>
      <c r="F1452" t="s">
        <v>9</v>
      </c>
      <c r="G1452" t="s">
        <v>10</v>
      </c>
      <c r="H1452">
        <v>78092</v>
      </c>
      <c r="I1452" t="str">
        <f>VLOOKUP(Table1_2[[#This Row],[Manufacturing Company]],Table5[#All],2,FALSE)</f>
        <v>UK</v>
      </c>
    </row>
    <row r="1453" spans="1:9" x14ac:dyDescent="0.25">
      <c r="A1453" t="s">
        <v>11</v>
      </c>
      <c r="B1453" t="str">
        <f t="shared" si="22"/>
        <v>Audi</v>
      </c>
      <c r="C1453">
        <v>2015</v>
      </c>
      <c r="D1453">
        <v>265521</v>
      </c>
      <c r="E1453" t="s">
        <v>26</v>
      </c>
      <c r="F1453" t="s">
        <v>9</v>
      </c>
      <c r="G1453" t="s">
        <v>20</v>
      </c>
      <c r="H1453">
        <v>63384</v>
      </c>
      <c r="I1453" t="str">
        <f>VLOOKUP(Table1_2[[#This Row],[Manufacturing Company]],Table5[#All],2,FALSE)</f>
        <v>Germany</v>
      </c>
    </row>
    <row r="1454" spans="1:9" x14ac:dyDescent="0.25">
      <c r="A1454" t="s">
        <v>7</v>
      </c>
      <c r="B1454" t="str">
        <f t="shared" si="22"/>
        <v>Jaguar</v>
      </c>
      <c r="C1454">
        <v>2009</v>
      </c>
      <c r="D1454">
        <v>212093</v>
      </c>
      <c r="E1454" t="s">
        <v>26</v>
      </c>
      <c r="F1454" t="s">
        <v>13</v>
      </c>
      <c r="G1454" t="s">
        <v>10</v>
      </c>
      <c r="H1454">
        <v>104371</v>
      </c>
      <c r="I1454" t="str">
        <f>VLOOKUP(Table1_2[[#This Row],[Manufacturing Company]],Table5[#All],2,FALSE)</f>
        <v>UK</v>
      </c>
    </row>
    <row r="1455" spans="1:9" x14ac:dyDescent="0.25">
      <c r="A1455" t="s">
        <v>29</v>
      </c>
      <c r="B1455" t="str">
        <f t="shared" si="22"/>
        <v>Volvo</v>
      </c>
      <c r="C1455">
        <v>2013</v>
      </c>
      <c r="D1455">
        <v>322775</v>
      </c>
      <c r="E1455" t="s">
        <v>30</v>
      </c>
      <c r="F1455" t="s">
        <v>13</v>
      </c>
      <c r="G1455" t="s">
        <v>14</v>
      </c>
      <c r="H1455">
        <v>131241</v>
      </c>
      <c r="I1455" t="str">
        <f>VLOOKUP(Table1_2[[#This Row],[Manufacturing Company]],Table5[#All],2,FALSE)</f>
        <v>Sweden</v>
      </c>
    </row>
    <row r="1456" spans="1:9" x14ac:dyDescent="0.25">
      <c r="A1456" t="s">
        <v>16</v>
      </c>
      <c r="B1456" t="str">
        <f t="shared" si="22"/>
        <v>BMW</v>
      </c>
      <c r="C1456">
        <v>2015</v>
      </c>
      <c r="D1456">
        <v>282446</v>
      </c>
      <c r="E1456" t="s">
        <v>8</v>
      </c>
      <c r="F1456" t="s">
        <v>13</v>
      </c>
      <c r="G1456" t="s">
        <v>10</v>
      </c>
      <c r="H1456">
        <v>59185</v>
      </c>
      <c r="I1456" t="str">
        <f>VLOOKUP(Table1_2[[#This Row],[Manufacturing Company]],Table5[#All],2,FALSE)</f>
        <v>Germany</v>
      </c>
    </row>
    <row r="1457" spans="1:9" x14ac:dyDescent="0.25">
      <c r="A1457" t="s">
        <v>18</v>
      </c>
      <c r="B1457" t="str">
        <f t="shared" si="22"/>
        <v>Lexus</v>
      </c>
      <c r="C1457">
        <v>2006</v>
      </c>
      <c r="D1457">
        <v>263381</v>
      </c>
      <c r="E1457" t="s">
        <v>26</v>
      </c>
      <c r="F1457" t="s">
        <v>9</v>
      </c>
      <c r="G1457" t="s">
        <v>10</v>
      </c>
      <c r="H1457">
        <v>93674</v>
      </c>
      <c r="I1457" t="str">
        <f>VLOOKUP(Table1_2[[#This Row],[Manufacturing Company]],Table5[#All],2,FALSE)</f>
        <v>Japan</v>
      </c>
    </row>
    <row r="1458" spans="1:9" x14ac:dyDescent="0.25">
      <c r="A1458" t="s">
        <v>7</v>
      </c>
      <c r="B1458" t="str">
        <f t="shared" si="22"/>
        <v>Jaguar</v>
      </c>
      <c r="C1458">
        <v>2021</v>
      </c>
      <c r="D1458">
        <v>339957</v>
      </c>
      <c r="E1458" t="s">
        <v>12</v>
      </c>
      <c r="F1458" t="s">
        <v>13</v>
      </c>
      <c r="G1458" t="s">
        <v>20</v>
      </c>
      <c r="H1458">
        <v>88803</v>
      </c>
      <c r="I1458" t="str">
        <f>VLOOKUP(Table1_2[[#This Row],[Manufacturing Company]],Table5[#All],2,FALSE)</f>
        <v>UK</v>
      </c>
    </row>
    <row r="1459" spans="1:9" x14ac:dyDescent="0.25">
      <c r="A1459" t="s">
        <v>28</v>
      </c>
      <c r="B1459" t="str">
        <f t="shared" si="22"/>
        <v>Tesla</v>
      </c>
      <c r="C1459">
        <v>2018</v>
      </c>
      <c r="D1459">
        <v>122273</v>
      </c>
      <c r="E1459" t="s">
        <v>26</v>
      </c>
      <c r="F1459" t="s">
        <v>9</v>
      </c>
      <c r="G1459" t="s">
        <v>14</v>
      </c>
      <c r="H1459">
        <v>106280</v>
      </c>
      <c r="I1459" t="str">
        <f>VLOOKUP(Table1_2[[#This Row],[Manufacturing Company]],Table5[#All],2,FALSE)</f>
        <v>USA</v>
      </c>
    </row>
    <row r="1460" spans="1:9" x14ac:dyDescent="0.25">
      <c r="A1460" t="s">
        <v>11</v>
      </c>
      <c r="B1460" t="str">
        <f t="shared" si="22"/>
        <v>Audi</v>
      </c>
      <c r="C1460">
        <v>2014</v>
      </c>
      <c r="D1460">
        <v>344752</v>
      </c>
      <c r="E1460" t="s">
        <v>30</v>
      </c>
      <c r="F1460" t="s">
        <v>13</v>
      </c>
      <c r="G1460" t="s">
        <v>14</v>
      </c>
      <c r="H1460">
        <v>53836</v>
      </c>
      <c r="I1460" t="str">
        <f>VLOOKUP(Table1_2[[#This Row],[Manufacturing Company]],Table5[#All],2,FALSE)</f>
        <v>Germany</v>
      </c>
    </row>
    <row r="1461" spans="1:9" x14ac:dyDescent="0.25">
      <c r="A1461" t="s">
        <v>22</v>
      </c>
      <c r="B1461" t="str">
        <f t="shared" si="22"/>
        <v>Mercedes</v>
      </c>
      <c r="C1461">
        <v>2005</v>
      </c>
      <c r="D1461">
        <v>39140</v>
      </c>
      <c r="E1461" t="s">
        <v>17</v>
      </c>
      <c r="F1461" t="s">
        <v>9</v>
      </c>
      <c r="G1461" t="s">
        <v>20</v>
      </c>
      <c r="H1461">
        <v>50792</v>
      </c>
      <c r="I1461" t="str">
        <f>VLOOKUP(Table1_2[[#This Row],[Manufacturing Company]],Table5[#All],2,FALSE)</f>
        <v>Germany</v>
      </c>
    </row>
    <row r="1462" spans="1:9" x14ac:dyDescent="0.25">
      <c r="A1462" t="s">
        <v>15</v>
      </c>
      <c r="B1462" t="str">
        <f t="shared" si="22"/>
        <v>BMW</v>
      </c>
      <c r="C1462">
        <v>2012</v>
      </c>
      <c r="D1462">
        <v>109157</v>
      </c>
      <c r="E1462" t="s">
        <v>26</v>
      </c>
      <c r="F1462" t="s">
        <v>9</v>
      </c>
      <c r="G1462" t="s">
        <v>10</v>
      </c>
      <c r="H1462">
        <v>95469</v>
      </c>
      <c r="I1462" t="str">
        <f>VLOOKUP(Table1_2[[#This Row],[Manufacturing Company]],Table5[#All],2,FALSE)</f>
        <v>Germany</v>
      </c>
    </row>
    <row r="1463" spans="1:9" x14ac:dyDescent="0.25">
      <c r="A1463" t="s">
        <v>15</v>
      </c>
      <c r="B1463" t="str">
        <f t="shared" si="22"/>
        <v>BMW</v>
      </c>
      <c r="C1463">
        <v>2015</v>
      </c>
      <c r="D1463">
        <v>247875</v>
      </c>
      <c r="E1463" t="s">
        <v>12</v>
      </c>
      <c r="F1463" t="s">
        <v>9</v>
      </c>
      <c r="G1463" t="s">
        <v>23</v>
      </c>
      <c r="H1463">
        <v>26723</v>
      </c>
      <c r="I1463" t="str">
        <f>VLOOKUP(Table1_2[[#This Row],[Manufacturing Company]],Table5[#All],2,FALSE)</f>
        <v>Germany</v>
      </c>
    </row>
    <row r="1464" spans="1:9" x14ac:dyDescent="0.25">
      <c r="A1464" t="s">
        <v>18</v>
      </c>
      <c r="B1464" t="str">
        <f t="shared" si="22"/>
        <v>Lexus</v>
      </c>
      <c r="C1464">
        <v>2015</v>
      </c>
      <c r="D1464">
        <v>314496</v>
      </c>
      <c r="E1464" t="s">
        <v>8</v>
      </c>
      <c r="F1464" t="s">
        <v>9</v>
      </c>
      <c r="G1464" t="s">
        <v>20</v>
      </c>
      <c r="H1464">
        <v>136507</v>
      </c>
      <c r="I1464" t="str">
        <f>VLOOKUP(Table1_2[[#This Row],[Manufacturing Company]],Table5[#All],2,FALSE)</f>
        <v>Japan</v>
      </c>
    </row>
    <row r="1465" spans="1:9" x14ac:dyDescent="0.25">
      <c r="A1465" t="s">
        <v>29</v>
      </c>
      <c r="B1465" t="str">
        <f t="shared" si="22"/>
        <v>Volvo</v>
      </c>
      <c r="C1465">
        <v>2012</v>
      </c>
      <c r="D1465">
        <v>235171</v>
      </c>
      <c r="E1465" t="s">
        <v>12</v>
      </c>
      <c r="F1465" t="s">
        <v>9</v>
      </c>
      <c r="G1465" t="s">
        <v>20</v>
      </c>
      <c r="H1465">
        <v>83067</v>
      </c>
      <c r="I1465" t="str">
        <f>VLOOKUP(Table1_2[[#This Row],[Manufacturing Company]],Table5[#All],2,FALSE)</f>
        <v>Sweden</v>
      </c>
    </row>
    <row r="1466" spans="1:9" x14ac:dyDescent="0.25">
      <c r="A1466" t="s">
        <v>11</v>
      </c>
      <c r="B1466" t="str">
        <f t="shared" si="22"/>
        <v>Audi</v>
      </c>
      <c r="C1466">
        <v>2011</v>
      </c>
      <c r="D1466">
        <v>364218</v>
      </c>
      <c r="E1466" t="s">
        <v>8</v>
      </c>
      <c r="F1466" t="s">
        <v>13</v>
      </c>
      <c r="G1466" t="s">
        <v>20</v>
      </c>
      <c r="H1466">
        <v>137438</v>
      </c>
      <c r="I1466" t="str">
        <f>VLOOKUP(Table1_2[[#This Row],[Manufacturing Company]],Table5[#All],2,FALSE)</f>
        <v>Germany</v>
      </c>
    </row>
    <row r="1467" spans="1:9" x14ac:dyDescent="0.25">
      <c r="A1467" t="s">
        <v>11</v>
      </c>
      <c r="B1467" t="str">
        <f t="shared" si="22"/>
        <v>Audi</v>
      </c>
      <c r="C1467">
        <v>2022</v>
      </c>
      <c r="D1467">
        <v>68060</v>
      </c>
      <c r="E1467" t="s">
        <v>17</v>
      </c>
      <c r="F1467" t="s">
        <v>13</v>
      </c>
      <c r="G1467" t="s">
        <v>14</v>
      </c>
      <c r="H1467">
        <v>94431</v>
      </c>
      <c r="I1467" t="str">
        <f>VLOOKUP(Table1_2[[#This Row],[Manufacturing Company]],Table5[#All],2,FALSE)</f>
        <v>Germany</v>
      </c>
    </row>
    <row r="1468" spans="1:9" x14ac:dyDescent="0.25">
      <c r="A1468" t="s">
        <v>21</v>
      </c>
      <c r="B1468" t="str">
        <f t="shared" si="22"/>
        <v>BMW</v>
      </c>
      <c r="C1468">
        <v>2006</v>
      </c>
      <c r="D1468">
        <v>222357</v>
      </c>
      <c r="E1468" t="s">
        <v>26</v>
      </c>
      <c r="F1468" t="s">
        <v>9</v>
      </c>
      <c r="G1468" t="s">
        <v>10</v>
      </c>
      <c r="H1468">
        <v>56121</v>
      </c>
      <c r="I1468" t="str">
        <f>VLOOKUP(Table1_2[[#This Row],[Manufacturing Company]],Table5[#All],2,FALSE)</f>
        <v>Germany</v>
      </c>
    </row>
    <row r="1469" spans="1:9" x14ac:dyDescent="0.25">
      <c r="A1469" t="s">
        <v>25</v>
      </c>
      <c r="B1469" t="str">
        <f t="shared" si="22"/>
        <v>Audi</v>
      </c>
      <c r="C1469">
        <v>2012</v>
      </c>
      <c r="D1469">
        <v>205394</v>
      </c>
      <c r="E1469" t="s">
        <v>17</v>
      </c>
      <c r="F1469" t="s">
        <v>13</v>
      </c>
      <c r="G1469" t="s">
        <v>14</v>
      </c>
      <c r="H1469">
        <v>80984</v>
      </c>
      <c r="I1469" t="str">
        <f>VLOOKUP(Table1_2[[#This Row],[Manufacturing Company]],Table5[#All],2,FALSE)</f>
        <v>Germany</v>
      </c>
    </row>
    <row r="1470" spans="1:9" x14ac:dyDescent="0.25">
      <c r="A1470" t="s">
        <v>22</v>
      </c>
      <c r="B1470" t="str">
        <f t="shared" si="22"/>
        <v>Mercedes</v>
      </c>
      <c r="C1470">
        <v>2012</v>
      </c>
      <c r="D1470">
        <v>321138</v>
      </c>
      <c r="E1470" t="s">
        <v>12</v>
      </c>
      <c r="F1470" t="s">
        <v>9</v>
      </c>
      <c r="G1470" t="s">
        <v>14</v>
      </c>
      <c r="H1470">
        <v>126706</v>
      </c>
      <c r="I1470" t="str">
        <f>VLOOKUP(Table1_2[[#This Row],[Manufacturing Company]],Table5[#All],2,FALSE)</f>
        <v>Germany</v>
      </c>
    </row>
    <row r="1471" spans="1:9" x14ac:dyDescent="0.25">
      <c r="A1471" t="s">
        <v>28</v>
      </c>
      <c r="B1471" t="str">
        <f t="shared" si="22"/>
        <v>Tesla</v>
      </c>
      <c r="C1471">
        <v>2017</v>
      </c>
      <c r="D1471">
        <v>296788</v>
      </c>
      <c r="E1471" t="s">
        <v>26</v>
      </c>
      <c r="F1471" t="s">
        <v>9</v>
      </c>
      <c r="G1471" t="s">
        <v>14</v>
      </c>
      <c r="H1471">
        <v>130172</v>
      </c>
      <c r="I1471" t="str">
        <f>VLOOKUP(Table1_2[[#This Row],[Manufacturing Company]],Table5[#All],2,FALSE)</f>
        <v>USA</v>
      </c>
    </row>
    <row r="1472" spans="1:9" x14ac:dyDescent="0.25">
      <c r="A1472" t="s">
        <v>29</v>
      </c>
      <c r="B1472" t="str">
        <f t="shared" si="22"/>
        <v>Volvo</v>
      </c>
      <c r="C1472">
        <v>2021</v>
      </c>
      <c r="D1472">
        <v>398167</v>
      </c>
      <c r="E1472" t="s">
        <v>17</v>
      </c>
      <c r="F1472" t="s">
        <v>9</v>
      </c>
      <c r="G1472" t="s">
        <v>10</v>
      </c>
      <c r="H1472">
        <v>103157</v>
      </c>
      <c r="I1472" t="str">
        <f>VLOOKUP(Table1_2[[#This Row],[Manufacturing Company]],Table5[#All],2,FALSE)</f>
        <v>Sweden</v>
      </c>
    </row>
    <row r="1473" spans="1:9" x14ac:dyDescent="0.25">
      <c r="A1473" t="s">
        <v>31</v>
      </c>
      <c r="B1473" t="str">
        <f t="shared" si="22"/>
        <v>BMW</v>
      </c>
      <c r="C1473">
        <v>2015</v>
      </c>
      <c r="D1473">
        <v>158415</v>
      </c>
      <c r="E1473" t="s">
        <v>17</v>
      </c>
      <c r="F1473" t="s">
        <v>9</v>
      </c>
      <c r="G1473" t="s">
        <v>14</v>
      </c>
      <c r="H1473">
        <v>114372</v>
      </c>
      <c r="I1473" t="str">
        <f>VLOOKUP(Table1_2[[#This Row],[Manufacturing Company]],Table5[#All],2,FALSE)</f>
        <v>Germany</v>
      </c>
    </row>
    <row r="1474" spans="1:9" x14ac:dyDescent="0.25">
      <c r="A1474" t="s">
        <v>7</v>
      </c>
      <c r="B1474" t="str">
        <f t="shared" ref="B1474:B1537" si="23">LEFT(A1474, FIND(" ", A1474) - 1)</f>
        <v>Jaguar</v>
      </c>
      <c r="C1474">
        <v>2010</v>
      </c>
      <c r="D1474">
        <v>58506</v>
      </c>
      <c r="E1474" t="s">
        <v>17</v>
      </c>
      <c r="F1474" t="s">
        <v>9</v>
      </c>
      <c r="G1474" t="s">
        <v>14</v>
      </c>
      <c r="H1474">
        <v>106001</v>
      </c>
      <c r="I1474" t="str">
        <f>VLOOKUP(Table1_2[[#This Row],[Manufacturing Company]],Table5[#All],2,FALSE)</f>
        <v>UK</v>
      </c>
    </row>
    <row r="1475" spans="1:9" x14ac:dyDescent="0.25">
      <c r="A1475" t="s">
        <v>16</v>
      </c>
      <c r="B1475" t="str">
        <f t="shared" si="23"/>
        <v>BMW</v>
      </c>
      <c r="C1475">
        <v>2019</v>
      </c>
      <c r="D1475">
        <v>220423</v>
      </c>
      <c r="E1475" t="s">
        <v>17</v>
      </c>
      <c r="F1475" t="s">
        <v>9</v>
      </c>
      <c r="G1475" t="s">
        <v>23</v>
      </c>
      <c r="H1475">
        <v>92492</v>
      </c>
      <c r="I1475" t="str">
        <f>VLOOKUP(Table1_2[[#This Row],[Manufacturing Company]],Table5[#All],2,FALSE)</f>
        <v>Germany</v>
      </c>
    </row>
    <row r="1476" spans="1:9" x14ac:dyDescent="0.25">
      <c r="A1476" t="s">
        <v>16</v>
      </c>
      <c r="B1476" t="str">
        <f t="shared" si="23"/>
        <v>BMW</v>
      </c>
      <c r="C1476">
        <v>2005</v>
      </c>
      <c r="D1476">
        <v>205280</v>
      </c>
      <c r="E1476" t="s">
        <v>26</v>
      </c>
      <c r="F1476" t="s">
        <v>9</v>
      </c>
      <c r="G1476" t="s">
        <v>14</v>
      </c>
      <c r="H1476">
        <v>36773</v>
      </c>
      <c r="I1476" t="str">
        <f>VLOOKUP(Table1_2[[#This Row],[Manufacturing Company]],Table5[#All],2,FALSE)</f>
        <v>Germany</v>
      </c>
    </row>
    <row r="1477" spans="1:9" x14ac:dyDescent="0.25">
      <c r="A1477" t="s">
        <v>25</v>
      </c>
      <c r="B1477" t="str">
        <f t="shared" si="23"/>
        <v>Audi</v>
      </c>
      <c r="C1477">
        <v>2007</v>
      </c>
      <c r="D1477">
        <v>57206</v>
      </c>
      <c r="E1477" t="s">
        <v>26</v>
      </c>
      <c r="F1477" t="s">
        <v>13</v>
      </c>
      <c r="G1477" t="s">
        <v>23</v>
      </c>
      <c r="H1477">
        <v>52570</v>
      </c>
      <c r="I1477" t="str">
        <f>VLOOKUP(Table1_2[[#This Row],[Manufacturing Company]],Table5[#All],2,FALSE)</f>
        <v>Germany</v>
      </c>
    </row>
    <row r="1478" spans="1:9" x14ac:dyDescent="0.25">
      <c r="A1478" t="s">
        <v>28</v>
      </c>
      <c r="B1478" t="str">
        <f t="shared" si="23"/>
        <v>Tesla</v>
      </c>
      <c r="C1478">
        <v>2020</v>
      </c>
      <c r="D1478">
        <v>82825</v>
      </c>
      <c r="E1478" t="s">
        <v>12</v>
      </c>
      <c r="F1478" t="s">
        <v>13</v>
      </c>
      <c r="G1478" t="s">
        <v>20</v>
      </c>
      <c r="H1478">
        <v>144981</v>
      </c>
      <c r="I1478" t="str">
        <f>VLOOKUP(Table1_2[[#This Row],[Manufacturing Company]],Table5[#All],2,FALSE)</f>
        <v>USA</v>
      </c>
    </row>
    <row r="1479" spans="1:9" x14ac:dyDescent="0.25">
      <c r="A1479" t="s">
        <v>27</v>
      </c>
      <c r="B1479" t="str">
        <f t="shared" si="23"/>
        <v>Cadillac</v>
      </c>
      <c r="C1479">
        <v>2007</v>
      </c>
      <c r="D1479">
        <v>118394</v>
      </c>
      <c r="E1479" t="s">
        <v>17</v>
      </c>
      <c r="F1479" t="s">
        <v>13</v>
      </c>
      <c r="G1479" t="s">
        <v>20</v>
      </c>
      <c r="H1479">
        <v>144502</v>
      </c>
      <c r="I1479" t="str">
        <f>VLOOKUP(Table1_2[[#This Row],[Manufacturing Company]],Table5[#All],2,FALSE)</f>
        <v>USA</v>
      </c>
    </row>
    <row r="1480" spans="1:9" x14ac:dyDescent="0.25">
      <c r="A1480" t="s">
        <v>16</v>
      </c>
      <c r="B1480" t="str">
        <f t="shared" si="23"/>
        <v>BMW</v>
      </c>
      <c r="C1480">
        <v>2011</v>
      </c>
      <c r="D1480">
        <v>259256</v>
      </c>
      <c r="E1480" t="s">
        <v>30</v>
      </c>
      <c r="F1480" t="s">
        <v>13</v>
      </c>
      <c r="G1480" t="s">
        <v>10</v>
      </c>
      <c r="H1480">
        <v>97327</v>
      </c>
      <c r="I1480" t="str">
        <f>VLOOKUP(Table1_2[[#This Row],[Manufacturing Company]],Table5[#All],2,FALSE)</f>
        <v>Germany</v>
      </c>
    </row>
    <row r="1481" spans="1:9" x14ac:dyDescent="0.25">
      <c r="A1481" t="s">
        <v>16</v>
      </c>
      <c r="B1481" t="str">
        <f t="shared" si="23"/>
        <v>BMW</v>
      </c>
      <c r="C1481">
        <v>2006</v>
      </c>
      <c r="D1481">
        <v>155289</v>
      </c>
      <c r="E1481" t="s">
        <v>17</v>
      </c>
      <c r="F1481" t="s">
        <v>9</v>
      </c>
      <c r="G1481" t="s">
        <v>10</v>
      </c>
      <c r="H1481">
        <v>124200</v>
      </c>
      <c r="I1481" t="str">
        <f>VLOOKUP(Table1_2[[#This Row],[Manufacturing Company]],Table5[#All],2,FALSE)</f>
        <v>Germany</v>
      </c>
    </row>
    <row r="1482" spans="1:9" x14ac:dyDescent="0.25">
      <c r="A1482" t="s">
        <v>22</v>
      </c>
      <c r="B1482" t="str">
        <f t="shared" si="23"/>
        <v>Mercedes</v>
      </c>
      <c r="C1482">
        <v>2009</v>
      </c>
      <c r="D1482">
        <v>30744</v>
      </c>
      <c r="E1482" t="s">
        <v>17</v>
      </c>
      <c r="F1482" t="s">
        <v>13</v>
      </c>
      <c r="G1482" t="s">
        <v>14</v>
      </c>
      <c r="H1482">
        <v>62913</v>
      </c>
      <c r="I1482" t="str">
        <f>VLOOKUP(Table1_2[[#This Row],[Manufacturing Company]],Table5[#All],2,FALSE)</f>
        <v>Germany</v>
      </c>
    </row>
    <row r="1483" spans="1:9" x14ac:dyDescent="0.25">
      <c r="A1483" t="s">
        <v>28</v>
      </c>
      <c r="B1483" t="str">
        <f t="shared" si="23"/>
        <v>Tesla</v>
      </c>
      <c r="C1483">
        <v>2011</v>
      </c>
      <c r="D1483">
        <v>259290</v>
      </c>
      <c r="E1483" t="s">
        <v>12</v>
      </c>
      <c r="F1483" t="s">
        <v>9</v>
      </c>
      <c r="G1483" t="s">
        <v>10</v>
      </c>
      <c r="H1483">
        <v>59319</v>
      </c>
      <c r="I1483" t="str">
        <f>VLOOKUP(Table1_2[[#This Row],[Manufacturing Company]],Table5[#All],2,FALSE)</f>
        <v>USA</v>
      </c>
    </row>
    <row r="1484" spans="1:9" x14ac:dyDescent="0.25">
      <c r="A1484" t="s">
        <v>7</v>
      </c>
      <c r="B1484" t="str">
        <f t="shared" si="23"/>
        <v>Jaguar</v>
      </c>
      <c r="C1484">
        <v>2009</v>
      </c>
      <c r="D1484">
        <v>256601</v>
      </c>
      <c r="E1484" t="s">
        <v>30</v>
      </c>
      <c r="F1484" t="s">
        <v>13</v>
      </c>
      <c r="G1484" t="s">
        <v>10</v>
      </c>
      <c r="H1484">
        <v>122239</v>
      </c>
      <c r="I1484" t="str">
        <f>VLOOKUP(Table1_2[[#This Row],[Manufacturing Company]],Table5[#All],2,FALSE)</f>
        <v>UK</v>
      </c>
    </row>
    <row r="1485" spans="1:9" x14ac:dyDescent="0.25">
      <c r="A1485" t="s">
        <v>11</v>
      </c>
      <c r="B1485" t="str">
        <f t="shared" si="23"/>
        <v>Audi</v>
      </c>
      <c r="C1485">
        <v>2007</v>
      </c>
      <c r="D1485">
        <v>304377</v>
      </c>
      <c r="E1485" t="s">
        <v>26</v>
      </c>
      <c r="F1485" t="s">
        <v>13</v>
      </c>
      <c r="G1485" t="s">
        <v>14</v>
      </c>
      <c r="H1485">
        <v>138569</v>
      </c>
      <c r="I1485" t="str">
        <f>VLOOKUP(Table1_2[[#This Row],[Manufacturing Company]],Table5[#All],2,FALSE)</f>
        <v>Germany</v>
      </c>
    </row>
    <row r="1486" spans="1:9" x14ac:dyDescent="0.25">
      <c r="A1486" t="s">
        <v>29</v>
      </c>
      <c r="B1486" t="str">
        <f t="shared" si="23"/>
        <v>Volvo</v>
      </c>
      <c r="C1486">
        <v>2010</v>
      </c>
      <c r="D1486">
        <v>144551</v>
      </c>
      <c r="E1486" t="s">
        <v>17</v>
      </c>
      <c r="F1486" t="s">
        <v>13</v>
      </c>
      <c r="G1486" t="s">
        <v>10</v>
      </c>
      <c r="H1486">
        <v>116913</v>
      </c>
      <c r="I1486" t="str">
        <f>VLOOKUP(Table1_2[[#This Row],[Manufacturing Company]],Table5[#All],2,FALSE)</f>
        <v>Sweden</v>
      </c>
    </row>
    <row r="1487" spans="1:9" x14ac:dyDescent="0.25">
      <c r="A1487" t="s">
        <v>27</v>
      </c>
      <c r="B1487" t="str">
        <f t="shared" si="23"/>
        <v>Cadillac</v>
      </c>
      <c r="C1487">
        <v>2023</v>
      </c>
      <c r="D1487">
        <v>135150</v>
      </c>
      <c r="E1487" t="s">
        <v>30</v>
      </c>
      <c r="F1487" t="s">
        <v>13</v>
      </c>
      <c r="G1487" t="s">
        <v>23</v>
      </c>
      <c r="H1487">
        <v>120997</v>
      </c>
      <c r="I1487" t="str">
        <f>VLOOKUP(Table1_2[[#This Row],[Manufacturing Company]],Table5[#All],2,FALSE)</f>
        <v>USA</v>
      </c>
    </row>
    <row r="1488" spans="1:9" x14ac:dyDescent="0.25">
      <c r="A1488" t="s">
        <v>28</v>
      </c>
      <c r="B1488" t="str">
        <f t="shared" si="23"/>
        <v>Tesla</v>
      </c>
      <c r="C1488">
        <v>2022</v>
      </c>
      <c r="D1488">
        <v>127315</v>
      </c>
      <c r="E1488" t="s">
        <v>12</v>
      </c>
      <c r="F1488" t="s">
        <v>9</v>
      </c>
      <c r="G1488" t="s">
        <v>20</v>
      </c>
      <c r="H1488">
        <v>100978</v>
      </c>
      <c r="I1488" t="str">
        <f>VLOOKUP(Table1_2[[#This Row],[Manufacturing Company]],Table5[#All],2,FALSE)</f>
        <v>USA</v>
      </c>
    </row>
    <row r="1489" spans="1:9" x14ac:dyDescent="0.25">
      <c r="A1489" t="s">
        <v>18</v>
      </c>
      <c r="B1489" t="str">
        <f t="shared" si="23"/>
        <v>Lexus</v>
      </c>
      <c r="C1489">
        <v>2011</v>
      </c>
      <c r="D1489">
        <v>96328</v>
      </c>
      <c r="E1489" t="s">
        <v>26</v>
      </c>
      <c r="F1489" t="s">
        <v>13</v>
      </c>
      <c r="G1489" t="s">
        <v>20</v>
      </c>
      <c r="H1489">
        <v>129030</v>
      </c>
      <c r="I1489" t="str">
        <f>VLOOKUP(Table1_2[[#This Row],[Manufacturing Company]],Table5[#All],2,FALSE)</f>
        <v>Japan</v>
      </c>
    </row>
    <row r="1490" spans="1:9" x14ac:dyDescent="0.25">
      <c r="A1490" t="s">
        <v>15</v>
      </c>
      <c r="B1490" t="str">
        <f t="shared" si="23"/>
        <v>BMW</v>
      </c>
      <c r="C1490">
        <v>2012</v>
      </c>
      <c r="D1490">
        <v>173988</v>
      </c>
      <c r="E1490" t="s">
        <v>17</v>
      </c>
      <c r="F1490" t="s">
        <v>13</v>
      </c>
      <c r="G1490" t="s">
        <v>23</v>
      </c>
      <c r="H1490">
        <v>25264</v>
      </c>
      <c r="I1490" t="str">
        <f>VLOOKUP(Table1_2[[#This Row],[Manufacturing Company]],Table5[#All],2,FALSE)</f>
        <v>Germany</v>
      </c>
    </row>
    <row r="1491" spans="1:9" x14ac:dyDescent="0.25">
      <c r="A1491" t="s">
        <v>16</v>
      </c>
      <c r="B1491" t="str">
        <f t="shared" si="23"/>
        <v>BMW</v>
      </c>
      <c r="C1491">
        <v>2021</v>
      </c>
      <c r="D1491">
        <v>234058</v>
      </c>
      <c r="E1491" t="s">
        <v>30</v>
      </c>
      <c r="F1491" t="s">
        <v>13</v>
      </c>
      <c r="G1491" t="s">
        <v>20</v>
      </c>
      <c r="H1491">
        <v>65096</v>
      </c>
      <c r="I1491" t="str">
        <f>VLOOKUP(Table1_2[[#This Row],[Manufacturing Company]],Table5[#All],2,FALSE)</f>
        <v>Germany</v>
      </c>
    </row>
    <row r="1492" spans="1:9" x14ac:dyDescent="0.25">
      <c r="A1492" t="s">
        <v>31</v>
      </c>
      <c r="B1492" t="str">
        <f t="shared" si="23"/>
        <v>BMW</v>
      </c>
      <c r="C1492">
        <v>2007</v>
      </c>
      <c r="D1492">
        <v>100952</v>
      </c>
      <c r="E1492" t="s">
        <v>17</v>
      </c>
      <c r="F1492" t="s">
        <v>9</v>
      </c>
      <c r="G1492" t="s">
        <v>14</v>
      </c>
      <c r="H1492">
        <v>31046</v>
      </c>
      <c r="I1492" t="str">
        <f>VLOOKUP(Table1_2[[#This Row],[Manufacturing Company]],Table5[#All],2,FALSE)</f>
        <v>Germany</v>
      </c>
    </row>
    <row r="1493" spans="1:9" x14ac:dyDescent="0.25">
      <c r="A1493" t="s">
        <v>21</v>
      </c>
      <c r="B1493" t="str">
        <f t="shared" si="23"/>
        <v>BMW</v>
      </c>
      <c r="C1493">
        <v>2018</v>
      </c>
      <c r="D1493">
        <v>115590</v>
      </c>
      <c r="E1493" t="s">
        <v>17</v>
      </c>
      <c r="F1493" t="s">
        <v>13</v>
      </c>
      <c r="G1493" t="s">
        <v>20</v>
      </c>
      <c r="H1493">
        <v>10852</v>
      </c>
      <c r="I1493" t="str">
        <f>VLOOKUP(Table1_2[[#This Row],[Manufacturing Company]],Table5[#All],2,FALSE)</f>
        <v>Germany</v>
      </c>
    </row>
    <row r="1494" spans="1:9" x14ac:dyDescent="0.25">
      <c r="A1494" t="s">
        <v>29</v>
      </c>
      <c r="B1494" t="str">
        <f t="shared" si="23"/>
        <v>Volvo</v>
      </c>
      <c r="C1494">
        <v>2019</v>
      </c>
      <c r="D1494">
        <v>391383</v>
      </c>
      <c r="E1494" t="s">
        <v>17</v>
      </c>
      <c r="F1494" t="s">
        <v>13</v>
      </c>
      <c r="G1494" t="s">
        <v>10</v>
      </c>
      <c r="H1494">
        <v>30519</v>
      </c>
      <c r="I1494" t="str">
        <f>VLOOKUP(Table1_2[[#This Row],[Manufacturing Company]],Table5[#All],2,FALSE)</f>
        <v>Sweden</v>
      </c>
    </row>
    <row r="1495" spans="1:9" x14ac:dyDescent="0.25">
      <c r="A1495" t="s">
        <v>29</v>
      </c>
      <c r="B1495" t="str">
        <f t="shared" si="23"/>
        <v>Volvo</v>
      </c>
      <c r="C1495">
        <v>2014</v>
      </c>
      <c r="D1495">
        <v>366173</v>
      </c>
      <c r="E1495" t="s">
        <v>26</v>
      </c>
      <c r="F1495" t="s">
        <v>9</v>
      </c>
      <c r="G1495" t="s">
        <v>14</v>
      </c>
      <c r="H1495">
        <v>53948</v>
      </c>
      <c r="I1495" t="str">
        <f>VLOOKUP(Table1_2[[#This Row],[Manufacturing Company]],Table5[#All],2,FALSE)</f>
        <v>Sweden</v>
      </c>
    </row>
    <row r="1496" spans="1:9" x14ac:dyDescent="0.25">
      <c r="A1496" t="s">
        <v>21</v>
      </c>
      <c r="B1496" t="str">
        <f t="shared" si="23"/>
        <v>BMW</v>
      </c>
      <c r="C1496">
        <v>2010</v>
      </c>
      <c r="D1496">
        <v>275211</v>
      </c>
      <c r="E1496" t="s">
        <v>12</v>
      </c>
      <c r="F1496" t="s">
        <v>9</v>
      </c>
      <c r="G1496" t="s">
        <v>23</v>
      </c>
      <c r="H1496">
        <v>43454</v>
      </c>
      <c r="I1496" t="str">
        <f>VLOOKUP(Table1_2[[#This Row],[Manufacturing Company]],Table5[#All],2,FALSE)</f>
        <v>Germany</v>
      </c>
    </row>
    <row r="1497" spans="1:9" x14ac:dyDescent="0.25">
      <c r="A1497" t="s">
        <v>31</v>
      </c>
      <c r="B1497" t="str">
        <f t="shared" si="23"/>
        <v>BMW</v>
      </c>
      <c r="C1497">
        <v>2011</v>
      </c>
      <c r="D1497">
        <v>356132</v>
      </c>
      <c r="E1497" t="s">
        <v>17</v>
      </c>
      <c r="F1497" t="s">
        <v>9</v>
      </c>
      <c r="G1497" t="s">
        <v>14</v>
      </c>
      <c r="H1497">
        <v>28713</v>
      </c>
      <c r="I1497" t="str">
        <f>VLOOKUP(Table1_2[[#This Row],[Manufacturing Company]],Table5[#All],2,FALSE)</f>
        <v>Germany</v>
      </c>
    </row>
    <row r="1498" spans="1:9" x14ac:dyDescent="0.25">
      <c r="A1498" t="s">
        <v>11</v>
      </c>
      <c r="B1498" t="str">
        <f t="shared" si="23"/>
        <v>Audi</v>
      </c>
      <c r="C1498">
        <v>2012</v>
      </c>
      <c r="D1498">
        <v>314841</v>
      </c>
      <c r="E1498" t="s">
        <v>12</v>
      </c>
      <c r="F1498" t="s">
        <v>13</v>
      </c>
      <c r="G1498" t="s">
        <v>10</v>
      </c>
      <c r="H1498">
        <v>74327</v>
      </c>
      <c r="I1498" t="str">
        <f>VLOOKUP(Table1_2[[#This Row],[Manufacturing Company]],Table5[#All],2,FALSE)</f>
        <v>Germany</v>
      </c>
    </row>
    <row r="1499" spans="1:9" x14ac:dyDescent="0.25">
      <c r="A1499" t="s">
        <v>7</v>
      </c>
      <c r="B1499" t="str">
        <f t="shared" si="23"/>
        <v>Jaguar</v>
      </c>
      <c r="C1499">
        <v>2018</v>
      </c>
      <c r="D1499">
        <v>317014</v>
      </c>
      <c r="E1499" t="s">
        <v>26</v>
      </c>
      <c r="F1499" t="s">
        <v>9</v>
      </c>
      <c r="G1499" t="s">
        <v>20</v>
      </c>
      <c r="H1499">
        <v>68851</v>
      </c>
      <c r="I1499" t="str">
        <f>VLOOKUP(Table1_2[[#This Row],[Manufacturing Company]],Table5[#All],2,FALSE)</f>
        <v>UK</v>
      </c>
    </row>
    <row r="1500" spans="1:9" x14ac:dyDescent="0.25">
      <c r="A1500" t="s">
        <v>31</v>
      </c>
      <c r="B1500" t="str">
        <f t="shared" si="23"/>
        <v>BMW</v>
      </c>
      <c r="C1500">
        <v>2010</v>
      </c>
      <c r="D1500">
        <v>156574</v>
      </c>
      <c r="E1500" t="s">
        <v>8</v>
      </c>
      <c r="F1500" t="s">
        <v>9</v>
      </c>
      <c r="G1500" t="s">
        <v>10</v>
      </c>
      <c r="H1500">
        <v>145223</v>
      </c>
      <c r="I1500" t="str">
        <f>VLOOKUP(Table1_2[[#This Row],[Manufacturing Company]],Table5[#All],2,FALSE)</f>
        <v>Germany</v>
      </c>
    </row>
    <row r="1501" spans="1:9" x14ac:dyDescent="0.25">
      <c r="A1501" t="s">
        <v>25</v>
      </c>
      <c r="B1501" t="str">
        <f t="shared" si="23"/>
        <v>Audi</v>
      </c>
      <c r="C1501">
        <v>2012</v>
      </c>
      <c r="D1501">
        <v>310588</v>
      </c>
      <c r="E1501" t="s">
        <v>26</v>
      </c>
      <c r="F1501" t="s">
        <v>13</v>
      </c>
      <c r="G1501" t="s">
        <v>14</v>
      </c>
      <c r="H1501">
        <v>139240</v>
      </c>
      <c r="I1501" t="str">
        <f>VLOOKUP(Table1_2[[#This Row],[Manufacturing Company]],Table5[#All],2,FALSE)</f>
        <v>Germany</v>
      </c>
    </row>
    <row r="1502" spans="1:9" x14ac:dyDescent="0.25">
      <c r="A1502" t="s">
        <v>7</v>
      </c>
      <c r="B1502" t="str">
        <f t="shared" si="23"/>
        <v>Jaguar</v>
      </c>
      <c r="C1502">
        <v>2014</v>
      </c>
      <c r="D1502">
        <v>303038</v>
      </c>
      <c r="E1502" t="s">
        <v>12</v>
      </c>
      <c r="F1502" t="s">
        <v>9</v>
      </c>
      <c r="G1502" t="s">
        <v>23</v>
      </c>
      <c r="H1502">
        <v>103437</v>
      </c>
      <c r="I1502" t="str">
        <f>VLOOKUP(Table1_2[[#This Row],[Manufacturing Company]],Table5[#All],2,FALSE)</f>
        <v>UK</v>
      </c>
    </row>
    <row r="1503" spans="1:9" x14ac:dyDescent="0.25">
      <c r="A1503" t="s">
        <v>31</v>
      </c>
      <c r="B1503" t="str">
        <f t="shared" si="23"/>
        <v>BMW</v>
      </c>
      <c r="C1503">
        <v>2014</v>
      </c>
      <c r="D1503">
        <v>64736</v>
      </c>
      <c r="E1503" t="s">
        <v>30</v>
      </c>
      <c r="F1503" t="s">
        <v>9</v>
      </c>
      <c r="G1503" t="s">
        <v>10</v>
      </c>
      <c r="H1503">
        <v>65107</v>
      </c>
      <c r="I1503" t="str">
        <f>VLOOKUP(Table1_2[[#This Row],[Manufacturing Company]],Table5[#All],2,FALSE)</f>
        <v>Germany</v>
      </c>
    </row>
    <row r="1504" spans="1:9" x14ac:dyDescent="0.25">
      <c r="A1504" t="s">
        <v>15</v>
      </c>
      <c r="B1504" t="str">
        <f t="shared" si="23"/>
        <v>BMW</v>
      </c>
      <c r="C1504">
        <v>2023</v>
      </c>
      <c r="D1504">
        <v>325102</v>
      </c>
      <c r="E1504" t="s">
        <v>26</v>
      </c>
      <c r="F1504" t="s">
        <v>13</v>
      </c>
      <c r="G1504" t="s">
        <v>20</v>
      </c>
      <c r="H1504">
        <v>78608</v>
      </c>
      <c r="I1504" t="str">
        <f>VLOOKUP(Table1_2[[#This Row],[Manufacturing Company]],Table5[#All],2,FALSE)</f>
        <v>Germany</v>
      </c>
    </row>
    <row r="1505" spans="1:9" x14ac:dyDescent="0.25">
      <c r="A1505" t="s">
        <v>28</v>
      </c>
      <c r="B1505" t="str">
        <f t="shared" si="23"/>
        <v>Tesla</v>
      </c>
      <c r="C1505">
        <v>2019</v>
      </c>
      <c r="D1505">
        <v>238868</v>
      </c>
      <c r="E1505" t="s">
        <v>17</v>
      </c>
      <c r="F1505" t="s">
        <v>9</v>
      </c>
      <c r="G1505" t="s">
        <v>20</v>
      </c>
      <c r="H1505">
        <v>56806</v>
      </c>
      <c r="I1505" t="str">
        <f>VLOOKUP(Table1_2[[#This Row],[Manufacturing Company]],Table5[#All],2,FALSE)</f>
        <v>USA</v>
      </c>
    </row>
    <row r="1506" spans="1:9" x14ac:dyDescent="0.25">
      <c r="A1506" t="s">
        <v>18</v>
      </c>
      <c r="B1506" t="str">
        <f t="shared" si="23"/>
        <v>Lexus</v>
      </c>
      <c r="C1506">
        <v>2011</v>
      </c>
      <c r="D1506">
        <v>12686</v>
      </c>
      <c r="E1506" t="s">
        <v>17</v>
      </c>
      <c r="F1506" t="s">
        <v>9</v>
      </c>
      <c r="G1506" t="s">
        <v>10</v>
      </c>
      <c r="H1506">
        <v>29319</v>
      </c>
      <c r="I1506" t="str">
        <f>VLOOKUP(Table1_2[[#This Row],[Manufacturing Company]],Table5[#All],2,FALSE)</f>
        <v>Japan</v>
      </c>
    </row>
    <row r="1507" spans="1:9" x14ac:dyDescent="0.25">
      <c r="A1507" t="s">
        <v>21</v>
      </c>
      <c r="B1507" t="str">
        <f t="shared" si="23"/>
        <v>BMW</v>
      </c>
      <c r="C1507">
        <v>2013</v>
      </c>
      <c r="D1507">
        <v>40124</v>
      </c>
      <c r="E1507" t="s">
        <v>26</v>
      </c>
      <c r="F1507" t="s">
        <v>9</v>
      </c>
      <c r="G1507" t="s">
        <v>20</v>
      </c>
      <c r="H1507">
        <v>88985</v>
      </c>
      <c r="I1507" t="str">
        <f>VLOOKUP(Table1_2[[#This Row],[Manufacturing Company]],Table5[#All],2,FALSE)</f>
        <v>Germany</v>
      </c>
    </row>
    <row r="1508" spans="1:9" x14ac:dyDescent="0.25">
      <c r="A1508" t="s">
        <v>11</v>
      </c>
      <c r="B1508" t="str">
        <f t="shared" si="23"/>
        <v>Audi</v>
      </c>
      <c r="C1508">
        <v>2020</v>
      </c>
      <c r="D1508">
        <v>378024</v>
      </c>
      <c r="E1508" t="s">
        <v>30</v>
      </c>
      <c r="F1508" t="s">
        <v>13</v>
      </c>
      <c r="G1508" t="s">
        <v>10</v>
      </c>
      <c r="H1508">
        <v>85299</v>
      </c>
      <c r="I1508" t="str">
        <f>VLOOKUP(Table1_2[[#This Row],[Manufacturing Company]],Table5[#All],2,FALSE)</f>
        <v>Germany</v>
      </c>
    </row>
    <row r="1509" spans="1:9" x14ac:dyDescent="0.25">
      <c r="A1509" t="s">
        <v>29</v>
      </c>
      <c r="B1509" t="str">
        <f t="shared" si="23"/>
        <v>Volvo</v>
      </c>
      <c r="C1509">
        <v>2007</v>
      </c>
      <c r="D1509">
        <v>143471</v>
      </c>
      <c r="E1509" t="s">
        <v>17</v>
      </c>
      <c r="F1509" t="s">
        <v>13</v>
      </c>
      <c r="G1509" t="s">
        <v>10</v>
      </c>
      <c r="H1509">
        <v>144041</v>
      </c>
      <c r="I1509" t="str">
        <f>VLOOKUP(Table1_2[[#This Row],[Manufacturing Company]],Table5[#All],2,FALSE)</f>
        <v>Sweden</v>
      </c>
    </row>
    <row r="1510" spans="1:9" x14ac:dyDescent="0.25">
      <c r="A1510" t="s">
        <v>11</v>
      </c>
      <c r="B1510" t="str">
        <f t="shared" si="23"/>
        <v>Audi</v>
      </c>
      <c r="C1510">
        <v>2016</v>
      </c>
      <c r="D1510">
        <v>91582</v>
      </c>
      <c r="E1510" t="s">
        <v>8</v>
      </c>
      <c r="F1510" t="s">
        <v>9</v>
      </c>
      <c r="G1510" t="s">
        <v>20</v>
      </c>
      <c r="H1510">
        <v>66225</v>
      </c>
      <c r="I1510" t="str">
        <f>VLOOKUP(Table1_2[[#This Row],[Manufacturing Company]],Table5[#All],2,FALSE)</f>
        <v>Germany</v>
      </c>
    </row>
    <row r="1511" spans="1:9" x14ac:dyDescent="0.25">
      <c r="A1511" t="s">
        <v>7</v>
      </c>
      <c r="B1511" t="str">
        <f t="shared" si="23"/>
        <v>Jaguar</v>
      </c>
      <c r="C1511">
        <v>2017</v>
      </c>
      <c r="D1511">
        <v>230856</v>
      </c>
      <c r="E1511" t="s">
        <v>12</v>
      </c>
      <c r="F1511" t="s">
        <v>9</v>
      </c>
      <c r="G1511" t="s">
        <v>10</v>
      </c>
      <c r="H1511">
        <v>98026</v>
      </c>
      <c r="I1511" t="str">
        <f>VLOOKUP(Table1_2[[#This Row],[Manufacturing Company]],Table5[#All],2,FALSE)</f>
        <v>UK</v>
      </c>
    </row>
    <row r="1512" spans="1:9" x14ac:dyDescent="0.25">
      <c r="A1512" t="s">
        <v>21</v>
      </c>
      <c r="B1512" t="str">
        <f t="shared" si="23"/>
        <v>BMW</v>
      </c>
      <c r="C1512">
        <v>2017</v>
      </c>
      <c r="D1512">
        <v>351199</v>
      </c>
      <c r="E1512" t="s">
        <v>26</v>
      </c>
      <c r="F1512" t="s">
        <v>13</v>
      </c>
      <c r="G1512" t="s">
        <v>14</v>
      </c>
      <c r="H1512">
        <v>85634</v>
      </c>
      <c r="I1512" t="str">
        <f>VLOOKUP(Table1_2[[#This Row],[Manufacturing Company]],Table5[#All],2,FALSE)</f>
        <v>Germany</v>
      </c>
    </row>
    <row r="1513" spans="1:9" x14ac:dyDescent="0.25">
      <c r="A1513" t="s">
        <v>7</v>
      </c>
      <c r="B1513" t="str">
        <f t="shared" si="23"/>
        <v>Jaguar</v>
      </c>
      <c r="C1513">
        <v>2010</v>
      </c>
      <c r="D1513">
        <v>78173</v>
      </c>
      <c r="E1513" t="s">
        <v>17</v>
      </c>
      <c r="F1513" t="s">
        <v>9</v>
      </c>
      <c r="G1513" t="s">
        <v>23</v>
      </c>
      <c r="H1513">
        <v>96912</v>
      </c>
      <c r="I1513" t="str">
        <f>VLOOKUP(Table1_2[[#This Row],[Manufacturing Company]],Table5[#All],2,FALSE)</f>
        <v>UK</v>
      </c>
    </row>
    <row r="1514" spans="1:9" x14ac:dyDescent="0.25">
      <c r="A1514" t="s">
        <v>7</v>
      </c>
      <c r="B1514" t="str">
        <f t="shared" si="23"/>
        <v>Jaguar</v>
      </c>
      <c r="C1514">
        <v>2020</v>
      </c>
      <c r="D1514">
        <v>18792</v>
      </c>
      <c r="E1514" t="s">
        <v>26</v>
      </c>
      <c r="F1514" t="s">
        <v>9</v>
      </c>
      <c r="G1514" t="s">
        <v>20</v>
      </c>
      <c r="H1514">
        <v>129031</v>
      </c>
      <c r="I1514" t="str">
        <f>VLOOKUP(Table1_2[[#This Row],[Manufacturing Company]],Table5[#All],2,FALSE)</f>
        <v>UK</v>
      </c>
    </row>
    <row r="1515" spans="1:9" x14ac:dyDescent="0.25">
      <c r="A1515" t="s">
        <v>27</v>
      </c>
      <c r="B1515" t="str">
        <f t="shared" si="23"/>
        <v>Cadillac</v>
      </c>
      <c r="C1515">
        <v>2019</v>
      </c>
      <c r="D1515">
        <v>117377</v>
      </c>
      <c r="E1515" t="s">
        <v>17</v>
      </c>
      <c r="F1515" t="s">
        <v>13</v>
      </c>
      <c r="G1515" t="s">
        <v>14</v>
      </c>
      <c r="H1515">
        <v>85638</v>
      </c>
      <c r="I1515" t="str">
        <f>VLOOKUP(Table1_2[[#This Row],[Manufacturing Company]],Table5[#All],2,FALSE)</f>
        <v>USA</v>
      </c>
    </row>
    <row r="1516" spans="1:9" x14ac:dyDescent="0.25">
      <c r="A1516" t="s">
        <v>15</v>
      </c>
      <c r="B1516" t="str">
        <f t="shared" si="23"/>
        <v>BMW</v>
      </c>
      <c r="C1516">
        <v>2018</v>
      </c>
      <c r="D1516">
        <v>249983</v>
      </c>
      <c r="E1516" t="s">
        <v>26</v>
      </c>
      <c r="F1516" t="s">
        <v>13</v>
      </c>
      <c r="G1516" t="s">
        <v>20</v>
      </c>
      <c r="H1516">
        <v>142770</v>
      </c>
      <c r="I1516" t="str">
        <f>VLOOKUP(Table1_2[[#This Row],[Manufacturing Company]],Table5[#All],2,FALSE)</f>
        <v>Germany</v>
      </c>
    </row>
    <row r="1517" spans="1:9" x14ac:dyDescent="0.25">
      <c r="A1517" t="s">
        <v>15</v>
      </c>
      <c r="B1517" t="str">
        <f t="shared" si="23"/>
        <v>BMW</v>
      </c>
      <c r="C1517">
        <v>2021</v>
      </c>
      <c r="D1517">
        <v>31728</v>
      </c>
      <c r="E1517" t="s">
        <v>17</v>
      </c>
      <c r="F1517" t="s">
        <v>13</v>
      </c>
      <c r="G1517" t="s">
        <v>23</v>
      </c>
      <c r="H1517">
        <v>147986</v>
      </c>
      <c r="I1517" t="str">
        <f>VLOOKUP(Table1_2[[#This Row],[Manufacturing Company]],Table5[#All],2,FALSE)</f>
        <v>Germany</v>
      </c>
    </row>
    <row r="1518" spans="1:9" x14ac:dyDescent="0.25">
      <c r="A1518" t="s">
        <v>31</v>
      </c>
      <c r="B1518" t="str">
        <f t="shared" si="23"/>
        <v>BMW</v>
      </c>
      <c r="C1518">
        <v>2018</v>
      </c>
      <c r="D1518">
        <v>275307</v>
      </c>
      <c r="E1518" t="s">
        <v>30</v>
      </c>
      <c r="F1518" t="s">
        <v>9</v>
      </c>
      <c r="G1518" t="s">
        <v>23</v>
      </c>
      <c r="H1518">
        <v>70572</v>
      </c>
      <c r="I1518" t="str">
        <f>VLOOKUP(Table1_2[[#This Row],[Manufacturing Company]],Table5[#All],2,FALSE)</f>
        <v>Germany</v>
      </c>
    </row>
    <row r="1519" spans="1:9" x14ac:dyDescent="0.25">
      <c r="A1519" t="s">
        <v>21</v>
      </c>
      <c r="B1519" t="str">
        <f t="shared" si="23"/>
        <v>BMW</v>
      </c>
      <c r="C1519">
        <v>2009</v>
      </c>
      <c r="D1519">
        <v>246561</v>
      </c>
      <c r="E1519" t="s">
        <v>8</v>
      </c>
      <c r="F1519" t="s">
        <v>9</v>
      </c>
      <c r="G1519" t="s">
        <v>20</v>
      </c>
      <c r="H1519">
        <v>121397</v>
      </c>
      <c r="I1519" t="str">
        <f>VLOOKUP(Table1_2[[#This Row],[Manufacturing Company]],Table5[#All],2,FALSE)</f>
        <v>Germany</v>
      </c>
    </row>
    <row r="1520" spans="1:9" x14ac:dyDescent="0.25">
      <c r="A1520" t="s">
        <v>22</v>
      </c>
      <c r="B1520" t="str">
        <f t="shared" si="23"/>
        <v>Mercedes</v>
      </c>
      <c r="C1520">
        <v>2020</v>
      </c>
      <c r="D1520">
        <v>288404</v>
      </c>
      <c r="E1520" t="s">
        <v>30</v>
      </c>
      <c r="F1520" t="s">
        <v>13</v>
      </c>
      <c r="G1520" t="s">
        <v>20</v>
      </c>
      <c r="H1520">
        <v>146404</v>
      </c>
      <c r="I1520" t="str">
        <f>VLOOKUP(Table1_2[[#This Row],[Manufacturing Company]],Table5[#All],2,FALSE)</f>
        <v>Germany</v>
      </c>
    </row>
    <row r="1521" spans="1:9" x14ac:dyDescent="0.25">
      <c r="A1521" t="s">
        <v>27</v>
      </c>
      <c r="B1521" t="str">
        <f t="shared" si="23"/>
        <v>Cadillac</v>
      </c>
      <c r="C1521">
        <v>2005</v>
      </c>
      <c r="D1521">
        <v>94930</v>
      </c>
      <c r="E1521" t="s">
        <v>8</v>
      </c>
      <c r="F1521" t="s">
        <v>13</v>
      </c>
      <c r="G1521" t="s">
        <v>20</v>
      </c>
      <c r="H1521">
        <v>62480</v>
      </c>
      <c r="I1521" t="str">
        <f>VLOOKUP(Table1_2[[#This Row],[Manufacturing Company]],Table5[#All],2,FALSE)</f>
        <v>USA</v>
      </c>
    </row>
    <row r="1522" spans="1:9" x14ac:dyDescent="0.25">
      <c r="A1522" t="s">
        <v>21</v>
      </c>
      <c r="B1522" t="str">
        <f t="shared" si="23"/>
        <v>BMW</v>
      </c>
      <c r="C1522">
        <v>2017</v>
      </c>
      <c r="D1522">
        <v>60412</v>
      </c>
      <c r="E1522" t="s">
        <v>12</v>
      </c>
      <c r="F1522" t="s">
        <v>13</v>
      </c>
      <c r="G1522" t="s">
        <v>10</v>
      </c>
      <c r="H1522">
        <v>43343</v>
      </c>
      <c r="I1522" t="str">
        <f>VLOOKUP(Table1_2[[#This Row],[Manufacturing Company]],Table5[#All],2,FALSE)</f>
        <v>Germany</v>
      </c>
    </row>
    <row r="1523" spans="1:9" x14ac:dyDescent="0.25">
      <c r="A1523" t="s">
        <v>11</v>
      </c>
      <c r="B1523" t="str">
        <f t="shared" si="23"/>
        <v>Audi</v>
      </c>
      <c r="C1523">
        <v>2018</v>
      </c>
      <c r="D1523">
        <v>51673</v>
      </c>
      <c r="E1523" t="s">
        <v>30</v>
      </c>
      <c r="F1523" t="s">
        <v>13</v>
      </c>
      <c r="G1523" t="s">
        <v>10</v>
      </c>
      <c r="H1523">
        <v>104900</v>
      </c>
      <c r="I1523" t="str">
        <f>VLOOKUP(Table1_2[[#This Row],[Manufacturing Company]],Table5[#All],2,FALSE)</f>
        <v>Germany</v>
      </c>
    </row>
    <row r="1524" spans="1:9" x14ac:dyDescent="0.25">
      <c r="A1524" t="s">
        <v>25</v>
      </c>
      <c r="B1524" t="str">
        <f t="shared" si="23"/>
        <v>Audi</v>
      </c>
      <c r="C1524">
        <v>2007</v>
      </c>
      <c r="D1524">
        <v>220347</v>
      </c>
      <c r="E1524" t="s">
        <v>26</v>
      </c>
      <c r="F1524" t="s">
        <v>13</v>
      </c>
      <c r="G1524" t="s">
        <v>14</v>
      </c>
      <c r="H1524">
        <v>49502</v>
      </c>
      <c r="I1524" t="str">
        <f>VLOOKUP(Table1_2[[#This Row],[Manufacturing Company]],Table5[#All],2,FALSE)</f>
        <v>Germany</v>
      </c>
    </row>
    <row r="1525" spans="1:9" x14ac:dyDescent="0.25">
      <c r="A1525" t="s">
        <v>21</v>
      </c>
      <c r="B1525" t="str">
        <f t="shared" si="23"/>
        <v>BMW</v>
      </c>
      <c r="C1525">
        <v>2014</v>
      </c>
      <c r="D1525">
        <v>33795</v>
      </c>
      <c r="E1525" t="s">
        <v>30</v>
      </c>
      <c r="F1525" t="s">
        <v>9</v>
      </c>
      <c r="G1525" t="s">
        <v>14</v>
      </c>
      <c r="H1525">
        <v>107425</v>
      </c>
      <c r="I1525" t="str">
        <f>VLOOKUP(Table1_2[[#This Row],[Manufacturing Company]],Table5[#All],2,FALSE)</f>
        <v>Germany</v>
      </c>
    </row>
    <row r="1526" spans="1:9" x14ac:dyDescent="0.25">
      <c r="A1526" t="s">
        <v>27</v>
      </c>
      <c r="B1526" t="str">
        <f t="shared" si="23"/>
        <v>Cadillac</v>
      </c>
      <c r="C1526">
        <v>2022</v>
      </c>
      <c r="D1526">
        <v>88025</v>
      </c>
      <c r="E1526" t="s">
        <v>26</v>
      </c>
      <c r="F1526" t="s">
        <v>9</v>
      </c>
      <c r="G1526" t="s">
        <v>10</v>
      </c>
      <c r="H1526">
        <v>85065</v>
      </c>
      <c r="I1526" t="str">
        <f>VLOOKUP(Table1_2[[#This Row],[Manufacturing Company]],Table5[#All],2,FALSE)</f>
        <v>USA</v>
      </c>
    </row>
    <row r="1527" spans="1:9" x14ac:dyDescent="0.25">
      <c r="A1527" t="s">
        <v>21</v>
      </c>
      <c r="B1527" t="str">
        <f t="shared" si="23"/>
        <v>BMW</v>
      </c>
      <c r="C1527">
        <v>2009</v>
      </c>
      <c r="D1527">
        <v>351426</v>
      </c>
      <c r="E1527" t="s">
        <v>30</v>
      </c>
      <c r="F1527" t="s">
        <v>9</v>
      </c>
      <c r="G1527" t="s">
        <v>20</v>
      </c>
      <c r="H1527">
        <v>66395</v>
      </c>
      <c r="I1527" t="str">
        <f>VLOOKUP(Table1_2[[#This Row],[Manufacturing Company]],Table5[#All],2,FALSE)</f>
        <v>Germany</v>
      </c>
    </row>
    <row r="1528" spans="1:9" x14ac:dyDescent="0.25">
      <c r="A1528" t="s">
        <v>21</v>
      </c>
      <c r="B1528" t="str">
        <f t="shared" si="23"/>
        <v>BMW</v>
      </c>
      <c r="C1528">
        <v>2022</v>
      </c>
      <c r="D1528">
        <v>353839</v>
      </c>
      <c r="E1528" t="s">
        <v>17</v>
      </c>
      <c r="F1528" t="s">
        <v>9</v>
      </c>
      <c r="G1528" t="s">
        <v>10</v>
      </c>
      <c r="H1528">
        <v>19415</v>
      </c>
      <c r="I1528" t="str">
        <f>VLOOKUP(Table1_2[[#This Row],[Manufacturing Company]],Table5[#All],2,FALSE)</f>
        <v>Germany</v>
      </c>
    </row>
    <row r="1529" spans="1:9" x14ac:dyDescent="0.25">
      <c r="A1529" t="s">
        <v>31</v>
      </c>
      <c r="B1529" t="str">
        <f t="shared" si="23"/>
        <v>BMW</v>
      </c>
      <c r="C1529">
        <v>2010</v>
      </c>
      <c r="D1529">
        <v>350644</v>
      </c>
      <c r="E1529" t="s">
        <v>26</v>
      </c>
      <c r="F1529" t="s">
        <v>13</v>
      </c>
      <c r="G1529" t="s">
        <v>14</v>
      </c>
      <c r="H1529">
        <v>60408</v>
      </c>
      <c r="I1529" t="str">
        <f>VLOOKUP(Table1_2[[#This Row],[Manufacturing Company]],Table5[#All],2,FALSE)</f>
        <v>Germany</v>
      </c>
    </row>
    <row r="1530" spans="1:9" x14ac:dyDescent="0.25">
      <c r="A1530" t="s">
        <v>22</v>
      </c>
      <c r="B1530" t="str">
        <f t="shared" si="23"/>
        <v>Mercedes</v>
      </c>
      <c r="C1530">
        <v>2013</v>
      </c>
      <c r="D1530">
        <v>19380</v>
      </c>
      <c r="E1530" t="s">
        <v>26</v>
      </c>
      <c r="F1530" t="s">
        <v>9</v>
      </c>
      <c r="G1530" t="s">
        <v>10</v>
      </c>
      <c r="H1530">
        <v>99547</v>
      </c>
      <c r="I1530" t="str">
        <f>VLOOKUP(Table1_2[[#This Row],[Manufacturing Company]],Table5[#All],2,FALSE)</f>
        <v>Germany</v>
      </c>
    </row>
    <row r="1531" spans="1:9" x14ac:dyDescent="0.25">
      <c r="A1531" t="s">
        <v>27</v>
      </c>
      <c r="B1531" t="str">
        <f t="shared" si="23"/>
        <v>Cadillac</v>
      </c>
      <c r="C1531">
        <v>2017</v>
      </c>
      <c r="D1531">
        <v>335733</v>
      </c>
      <c r="E1531" t="s">
        <v>8</v>
      </c>
      <c r="F1531" t="s">
        <v>9</v>
      </c>
      <c r="G1531" t="s">
        <v>10</v>
      </c>
      <c r="H1531">
        <v>75246</v>
      </c>
      <c r="I1531" t="str">
        <f>VLOOKUP(Table1_2[[#This Row],[Manufacturing Company]],Table5[#All],2,FALSE)</f>
        <v>USA</v>
      </c>
    </row>
    <row r="1532" spans="1:9" x14ac:dyDescent="0.25">
      <c r="A1532" t="s">
        <v>15</v>
      </c>
      <c r="B1532" t="str">
        <f t="shared" si="23"/>
        <v>BMW</v>
      </c>
      <c r="C1532">
        <v>2019</v>
      </c>
      <c r="D1532">
        <v>351260</v>
      </c>
      <c r="E1532" t="s">
        <v>26</v>
      </c>
      <c r="F1532" t="s">
        <v>13</v>
      </c>
      <c r="G1532" t="s">
        <v>20</v>
      </c>
      <c r="H1532">
        <v>99030</v>
      </c>
      <c r="I1532" t="str">
        <f>VLOOKUP(Table1_2[[#This Row],[Manufacturing Company]],Table5[#All],2,FALSE)</f>
        <v>Germany</v>
      </c>
    </row>
    <row r="1533" spans="1:9" x14ac:dyDescent="0.25">
      <c r="A1533" t="s">
        <v>18</v>
      </c>
      <c r="B1533" t="str">
        <f t="shared" si="23"/>
        <v>Lexus</v>
      </c>
      <c r="C1533">
        <v>2014</v>
      </c>
      <c r="D1533">
        <v>334132</v>
      </c>
      <c r="E1533" t="s">
        <v>26</v>
      </c>
      <c r="F1533" t="s">
        <v>9</v>
      </c>
      <c r="G1533" t="s">
        <v>20</v>
      </c>
      <c r="H1533">
        <v>55319</v>
      </c>
      <c r="I1533" t="str">
        <f>VLOOKUP(Table1_2[[#This Row],[Manufacturing Company]],Table5[#All],2,FALSE)</f>
        <v>Japan</v>
      </c>
    </row>
    <row r="1534" spans="1:9" x14ac:dyDescent="0.25">
      <c r="A1534" t="s">
        <v>22</v>
      </c>
      <c r="B1534" t="str">
        <f t="shared" si="23"/>
        <v>Mercedes</v>
      </c>
      <c r="C1534">
        <v>2019</v>
      </c>
      <c r="D1534">
        <v>141048</v>
      </c>
      <c r="E1534" t="s">
        <v>26</v>
      </c>
      <c r="F1534" t="s">
        <v>13</v>
      </c>
      <c r="G1534" t="s">
        <v>10</v>
      </c>
      <c r="H1534">
        <v>26794</v>
      </c>
      <c r="I1534" t="str">
        <f>VLOOKUP(Table1_2[[#This Row],[Manufacturing Company]],Table5[#All],2,FALSE)</f>
        <v>Germany</v>
      </c>
    </row>
    <row r="1535" spans="1:9" x14ac:dyDescent="0.25">
      <c r="A1535" t="s">
        <v>22</v>
      </c>
      <c r="B1535" t="str">
        <f t="shared" si="23"/>
        <v>Mercedes</v>
      </c>
      <c r="C1535">
        <v>2014</v>
      </c>
      <c r="D1535">
        <v>54848</v>
      </c>
      <c r="E1535" t="s">
        <v>30</v>
      </c>
      <c r="F1535" t="s">
        <v>9</v>
      </c>
      <c r="G1535" t="s">
        <v>10</v>
      </c>
      <c r="H1535">
        <v>102267</v>
      </c>
      <c r="I1535" t="str">
        <f>VLOOKUP(Table1_2[[#This Row],[Manufacturing Company]],Table5[#All],2,FALSE)</f>
        <v>Germany</v>
      </c>
    </row>
    <row r="1536" spans="1:9" x14ac:dyDescent="0.25">
      <c r="A1536" t="s">
        <v>25</v>
      </c>
      <c r="B1536" t="str">
        <f t="shared" si="23"/>
        <v>Audi</v>
      </c>
      <c r="C1536">
        <v>2017</v>
      </c>
      <c r="D1536">
        <v>291128</v>
      </c>
      <c r="E1536" t="s">
        <v>8</v>
      </c>
      <c r="F1536" t="s">
        <v>9</v>
      </c>
      <c r="G1536" t="s">
        <v>20</v>
      </c>
      <c r="H1536">
        <v>26559</v>
      </c>
      <c r="I1536" t="str">
        <f>VLOOKUP(Table1_2[[#This Row],[Manufacturing Company]],Table5[#All],2,FALSE)</f>
        <v>Germany</v>
      </c>
    </row>
    <row r="1537" spans="1:9" x14ac:dyDescent="0.25">
      <c r="A1537" t="s">
        <v>18</v>
      </c>
      <c r="B1537" t="str">
        <f t="shared" si="23"/>
        <v>Lexus</v>
      </c>
      <c r="C1537">
        <v>2022</v>
      </c>
      <c r="D1537">
        <v>48876</v>
      </c>
      <c r="E1537" t="s">
        <v>26</v>
      </c>
      <c r="F1537" t="s">
        <v>13</v>
      </c>
      <c r="G1537" t="s">
        <v>14</v>
      </c>
      <c r="H1537">
        <v>138499</v>
      </c>
      <c r="I1537" t="str">
        <f>VLOOKUP(Table1_2[[#This Row],[Manufacturing Company]],Table5[#All],2,FALSE)</f>
        <v>Japan</v>
      </c>
    </row>
    <row r="1538" spans="1:9" x14ac:dyDescent="0.25">
      <c r="A1538" t="s">
        <v>22</v>
      </c>
      <c r="B1538" t="str">
        <f t="shared" ref="B1538:B1601" si="24">LEFT(A1538, FIND(" ", A1538) - 1)</f>
        <v>Mercedes</v>
      </c>
      <c r="C1538">
        <v>2020</v>
      </c>
      <c r="D1538">
        <v>128318</v>
      </c>
      <c r="E1538" t="s">
        <v>30</v>
      </c>
      <c r="F1538" t="s">
        <v>9</v>
      </c>
      <c r="G1538" t="s">
        <v>10</v>
      </c>
      <c r="H1538">
        <v>61299</v>
      </c>
      <c r="I1538" t="str">
        <f>VLOOKUP(Table1_2[[#This Row],[Manufacturing Company]],Table5[#All],2,FALSE)</f>
        <v>Germany</v>
      </c>
    </row>
    <row r="1539" spans="1:9" x14ac:dyDescent="0.25">
      <c r="A1539" t="s">
        <v>11</v>
      </c>
      <c r="B1539" t="str">
        <f t="shared" si="24"/>
        <v>Audi</v>
      </c>
      <c r="C1539">
        <v>2007</v>
      </c>
      <c r="D1539">
        <v>198659</v>
      </c>
      <c r="E1539" t="s">
        <v>26</v>
      </c>
      <c r="F1539" t="s">
        <v>13</v>
      </c>
      <c r="G1539" t="s">
        <v>10</v>
      </c>
      <c r="H1539">
        <v>85111</v>
      </c>
      <c r="I1539" t="str">
        <f>VLOOKUP(Table1_2[[#This Row],[Manufacturing Company]],Table5[#All],2,FALSE)</f>
        <v>Germany</v>
      </c>
    </row>
    <row r="1540" spans="1:9" x14ac:dyDescent="0.25">
      <c r="A1540" t="s">
        <v>7</v>
      </c>
      <c r="B1540" t="str">
        <f t="shared" si="24"/>
        <v>Jaguar</v>
      </c>
      <c r="C1540">
        <v>2015</v>
      </c>
      <c r="D1540">
        <v>363794</v>
      </c>
      <c r="E1540" t="s">
        <v>12</v>
      </c>
      <c r="F1540" t="s">
        <v>9</v>
      </c>
      <c r="G1540" t="s">
        <v>10</v>
      </c>
      <c r="H1540">
        <v>109556</v>
      </c>
      <c r="I1540" t="str">
        <f>VLOOKUP(Table1_2[[#This Row],[Manufacturing Company]],Table5[#All],2,FALSE)</f>
        <v>UK</v>
      </c>
    </row>
    <row r="1541" spans="1:9" x14ac:dyDescent="0.25">
      <c r="A1541" t="s">
        <v>15</v>
      </c>
      <c r="B1541" t="str">
        <f t="shared" si="24"/>
        <v>BMW</v>
      </c>
      <c r="C1541">
        <v>2009</v>
      </c>
      <c r="D1541">
        <v>372954</v>
      </c>
      <c r="E1541" t="s">
        <v>12</v>
      </c>
      <c r="F1541" t="s">
        <v>13</v>
      </c>
      <c r="G1541" t="s">
        <v>20</v>
      </c>
      <c r="H1541">
        <v>120094</v>
      </c>
      <c r="I1541" t="str">
        <f>VLOOKUP(Table1_2[[#This Row],[Manufacturing Company]],Table5[#All],2,FALSE)</f>
        <v>Germany</v>
      </c>
    </row>
    <row r="1542" spans="1:9" x14ac:dyDescent="0.25">
      <c r="A1542" t="s">
        <v>22</v>
      </c>
      <c r="B1542" t="str">
        <f t="shared" si="24"/>
        <v>Mercedes</v>
      </c>
      <c r="C1542">
        <v>2020</v>
      </c>
      <c r="D1542">
        <v>398701</v>
      </c>
      <c r="E1542" t="s">
        <v>17</v>
      </c>
      <c r="F1542" t="s">
        <v>9</v>
      </c>
      <c r="G1542" t="s">
        <v>20</v>
      </c>
      <c r="H1542">
        <v>15571</v>
      </c>
      <c r="I1542" t="str">
        <f>VLOOKUP(Table1_2[[#This Row],[Manufacturing Company]],Table5[#All],2,FALSE)</f>
        <v>Germany</v>
      </c>
    </row>
    <row r="1543" spans="1:9" x14ac:dyDescent="0.25">
      <c r="A1543" t="s">
        <v>15</v>
      </c>
      <c r="B1543" t="str">
        <f t="shared" si="24"/>
        <v>BMW</v>
      </c>
      <c r="C1543">
        <v>2011</v>
      </c>
      <c r="D1543">
        <v>327546</v>
      </c>
      <c r="E1543" t="s">
        <v>12</v>
      </c>
      <c r="F1543" t="s">
        <v>9</v>
      </c>
      <c r="G1543" t="s">
        <v>14</v>
      </c>
      <c r="H1543">
        <v>123391</v>
      </c>
      <c r="I1543" t="str">
        <f>VLOOKUP(Table1_2[[#This Row],[Manufacturing Company]],Table5[#All],2,FALSE)</f>
        <v>Germany</v>
      </c>
    </row>
    <row r="1544" spans="1:9" x14ac:dyDescent="0.25">
      <c r="A1544" t="s">
        <v>31</v>
      </c>
      <c r="B1544" t="str">
        <f t="shared" si="24"/>
        <v>BMW</v>
      </c>
      <c r="C1544">
        <v>2009</v>
      </c>
      <c r="D1544">
        <v>304663</v>
      </c>
      <c r="E1544" t="s">
        <v>26</v>
      </c>
      <c r="F1544" t="s">
        <v>9</v>
      </c>
      <c r="G1544" t="s">
        <v>23</v>
      </c>
      <c r="H1544">
        <v>149610</v>
      </c>
      <c r="I1544" t="str">
        <f>VLOOKUP(Table1_2[[#This Row],[Manufacturing Company]],Table5[#All],2,FALSE)</f>
        <v>Germany</v>
      </c>
    </row>
    <row r="1545" spans="1:9" x14ac:dyDescent="0.25">
      <c r="A1545" t="s">
        <v>21</v>
      </c>
      <c r="B1545" t="str">
        <f t="shared" si="24"/>
        <v>BMW</v>
      </c>
      <c r="C1545">
        <v>2011</v>
      </c>
      <c r="D1545">
        <v>273936</v>
      </c>
      <c r="E1545" t="s">
        <v>8</v>
      </c>
      <c r="F1545" t="s">
        <v>9</v>
      </c>
      <c r="G1545" t="s">
        <v>14</v>
      </c>
      <c r="H1545">
        <v>49750</v>
      </c>
      <c r="I1545" t="str">
        <f>VLOOKUP(Table1_2[[#This Row],[Manufacturing Company]],Table5[#All],2,FALSE)</f>
        <v>Germany</v>
      </c>
    </row>
    <row r="1546" spans="1:9" x14ac:dyDescent="0.25">
      <c r="A1546" t="s">
        <v>27</v>
      </c>
      <c r="B1546" t="str">
        <f t="shared" si="24"/>
        <v>Cadillac</v>
      </c>
      <c r="C1546">
        <v>2005</v>
      </c>
      <c r="D1546">
        <v>317199</v>
      </c>
      <c r="E1546" t="s">
        <v>8</v>
      </c>
      <c r="F1546" t="s">
        <v>13</v>
      </c>
      <c r="G1546" t="s">
        <v>14</v>
      </c>
      <c r="H1546">
        <v>77044</v>
      </c>
      <c r="I1546" t="str">
        <f>VLOOKUP(Table1_2[[#This Row],[Manufacturing Company]],Table5[#All],2,FALSE)</f>
        <v>USA</v>
      </c>
    </row>
    <row r="1547" spans="1:9" x14ac:dyDescent="0.25">
      <c r="A1547" t="s">
        <v>31</v>
      </c>
      <c r="B1547" t="str">
        <f t="shared" si="24"/>
        <v>BMW</v>
      </c>
      <c r="C1547">
        <v>2005</v>
      </c>
      <c r="D1547">
        <v>269480</v>
      </c>
      <c r="E1547" t="s">
        <v>8</v>
      </c>
      <c r="F1547" t="s">
        <v>9</v>
      </c>
      <c r="G1547" t="s">
        <v>14</v>
      </c>
      <c r="H1547">
        <v>133264</v>
      </c>
      <c r="I1547" t="str">
        <f>VLOOKUP(Table1_2[[#This Row],[Manufacturing Company]],Table5[#All],2,FALSE)</f>
        <v>Germany</v>
      </c>
    </row>
    <row r="1548" spans="1:9" x14ac:dyDescent="0.25">
      <c r="A1548" t="s">
        <v>15</v>
      </c>
      <c r="B1548" t="str">
        <f t="shared" si="24"/>
        <v>BMW</v>
      </c>
      <c r="C1548">
        <v>2021</v>
      </c>
      <c r="D1548">
        <v>311557</v>
      </c>
      <c r="E1548" t="s">
        <v>26</v>
      </c>
      <c r="F1548" t="s">
        <v>9</v>
      </c>
      <c r="G1548" t="s">
        <v>20</v>
      </c>
      <c r="H1548">
        <v>36740</v>
      </c>
      <c r="I1548" t="str">
        <f>VLOOKUP(Table1_2[[#This Row],[Manufacturing Company]],Table5[#All],2,FALSE)</f>
        <v>Germany</v>
      </c>
    </row>
    <row r="1549" spans="1:9" x14ac:dyDescent="0.25">
      <c r="A1549" t="s">
        <v>22</v>
      </c>
      <c r="B1549" t="str">
        <f t="shared" si="24"/>
        <v>Mercedes</v>
      </c>
      <c r="C1549">
        <v>2016</v>
      </c>
      <c r="D1549">
        <v>240185</v>
      </c>
      <c r="E1549" t="s">
        <v>8</v>
      </c>
      <c r="F1549" t="s">
        <v>13</v>
      </c>
      <c r="G1549" t="s">
        <v>20</v>
      </c>
      <c r="H1549">
        <v>103831</v>
      </c>
      <c r="I1549" t="str">
        <f>VLOOKUP(Table1_2[[#This Row],[Manufacturing Company]],Table5[#All],2,FALSE)</f>
        <v>Germany</v>
      </c>
    </row>
    <row r="1550" spans="1:9" x14ac:dyDescent="0.25">
      <c r="A1550" t="s">
        <v>18</v>
      </c>
      <c r="B1550" t="str">
        <f t="shared" si="24"/>
        <v>Lexus</v>
      </c>
      <c r="C1550">
        <v>2020</v>
      </c>
      <c r="D1550">
        <v>81863</v>
      </c>
      <c r="E1550" t="s">
        <v>12</v>
      </c>
      <c r="F1550" t="s">
        <v>13</v>
      </c>
      <c r="G1550" t="s">
        <v>10</v>
      </c>
      <c r="H1550">
        <v>134734</v>
      </c>
      <c r="I1550" t="str">
        <f>VLOOKUP(Table1_2[[#This Row],[Manufacturing Company]],Table5[#All],2,FALSE)</f>
        <v>Japan</v>
      </c>
    </row>
    <row r="1551" spans="1:9" x14ac:dyDescent="0.25">
      <c r="A1551" t="s">
        <v>15</v>
      </c>
      <c r="B1551" t="str">
        <f t="shared" si="24"/>
        <v>BMW</v>
      </c>
      <c r="C1551">
        <v>2017</v>
      </c>
      <c r="D1551">
        <v>63697</v>
      </c>
      <c r="E1551" t="s">
        <v>17</v>
      </c>
      <c r="F1551" t="s">
        <v>13</v>
      </c>
      <c r="G1551" t="s">
        <v>20</v>
      </c>
      <c r="H1551">
        <v>94119</v>
      </c>
      <c r="I1551" t="str">
        <f>VLOOKUP(Table1_2[[#This Row],[Manufacturing Company]],Table5[#All],2,FALSE)</f>
        <v>Germany</v>
      </c>
    </row>
    <row r="1552" spans="1:9" x14ac:dyDescent="0.25">
      <c r="A1552" t="s">
        <v>22</v>
      </c>
      <c r="B1552" t="str">
        <f t="shared" si="24"/>
        <v>Mercedes</v>
      </c>
      <c r="C1552">
        <v>2018</v>
      </c>
      <c r="D1552">
        <v>48778</v>
      </c>
      <c r="E1552" t="s">
        <v>17</v>
      </c>
      <c r="F1552" t="s">
        <v>13</v>
      </c>
      <c r="G1552" t="s">
        <v>20</v>
      </c>
      <c r="H1552">
        <v>118847</v>
      </c>
      <c r="I1552" t="str">
        <f>VLOOKUP(Table1_2[[#This Row],[Manufacturing Company]],Table5[#All],2,FALSE)</f>
        <v>Germany</v>
      </c>
    </row>
    <row r="1553" spans="1:9" x14ac:dyDescent="0.25">
      <c r="A1553" t="s">
        <v>16</v>
      </c>
      <c r="B1553" t="str">
        <f t="shared" si="24"/>
        <v>BMW</v>
      </c>
      <c r="C1553">
        <v>2017</v>
      </c>
      <c r="D1553">
        <v>238023</v>
      </c>
      <c r="E1553" t="s">
        <v>17</v>
      </c>
      <c r="F1553" t="s">
        <v>13</v>
      </c>
      <c r="G1553" t="s">
        <v>20</v>
      </c>
      <c r="H1553">
        <v>37629</v>
      </c>
      <c r="I1553" t="str">
        <f>VLOOKUP(Table1_2[[#This Row],[Manufacturing Company]],Table5[#All],2,FALSE)</f>
        <v>Germany</v>
      </c>
    </row>
    <row r="1554" spans="1:9" x14ac:dyDescent="0.25">
      <c r="A1554" t="s">
        <v>28</v>
      </c>
      <c r="B1554" t="str">
        <f t="shared" si="24"/>
        <v>Tesla</v>
      </c>
      <c r="C1554">
        <v>2016</v>
      </c>
      <c r="D1554">
        <v>16750</v>
      </c>
      <c r="E1554" t="s">
        <v>26</v>
      </c>
      <c r="F1554" t="s">
        <v>9</v>
      </c>
      <c r="G1554" t="s">
        <v>10</v>
      </c>
      <c r="H1554">
        <v>14504</v>
      </c>
      <c r="I1554" t="str">
        <f>VLOOKUP(Table1_2[[#This Row],[Manufacturing Company]],Table5[#All],2,FALSE)</f>
        <v>USA</v>
      </c>
    </row>
    <row r="1555" spans="1:9" x14ac:dyDescent="0.25">
      <c r="A1555" t="s">
        <v>25</v>
      </c>
      <c r="B1555" t="str">
        <f t="shared" si="24"/>
        <v>Audi</v>
      </c>
      <c r="C1555">
        <v>2017</v>
      </c>
      <c r="D1555">
        <v>388231</v>
      </c>
      <c r="E1555" t="s">
        <v>8</v>
      </c>
      <c r="F1555" t="s">
        <v>9</v>
      </c>
      <c r="G1555" t="s">
        <v>20</v>
      </c>
      <c r="H1555">
        <v>22169</v>
      </c>
      <c r="I1555" t="str">
        <f>VLOOKUP(Table1_2[[#This Row],[Manufacturing Company]],Table5[#All],2,FALSE)</f>
        <v>Germany</v>
      </c>
    </row>
    <row r="1556" spans="1:9" x14ac:dyDescent="0.25">
      <c r="A1556" t="s">
        <v>11</v>
      </c>
      <c r="B1556" t="str">
        <f t="shared" si="24"/>
        <v>Audi</v>
      </c>
      <c r="C1556">
        <v>2020</v>
      </c>
      <c r="D1556">
        <v>286805</v>
      </c>
      <c r="E1556" t="s">
        <v>8</v>
      </c>
      <c r="F1556" t="s">
        <v>9</v>
      </c>
      <c r="G1556" t="s">
        <v>20</v>
      </c>
      <c r="H1556">
        <v>30141</v>
      </c>
      <c r="I1556" t="str">
        <f>VLOOKUP(Table1_2[[#This Row],[Manufacturing Company]],Table5[#All],2,FALSE)</f>
        <v>Germany</v>
      </c>
    </row>
    <row r="1557" spans="1:9" x14ac:dyDescent="0.25">
      <c r="A1557" t="s">
        <v>16</v>
      </c>
      <c r="B1557" t="str">
        <f t="shared" si="24"/>
        <v>BMW</v>
      </c>
      <c r="C1557">
        <v>2014</v>
      </c>
      <c r="D1557">
        <v>269057</v>
      </c>
      <c r="E1557" t="s">
        <v>26</v>
      </c>
      <c r="F1557" t="s">
        <v>13</v>
      </c>
      <c r="G1557" t="s">
        <v>20</v>
      </c>
      <c r="H1557">
        <v>20196</v>
      </c>
      <c r="I1557" t="str">
        <f>VLOOKUP(Table1_2[[#This Row],[Manufacturing Company]],Table5[#All],2,FALSE)</f>
        <v>Germany</v>
      </c>
    </row>
    <row r="1558" spans="1:9" x14ac:dyDescent="0.25">
      <c r="A1558" t="s">
        <v>11</v>
      </c>
      <c r="B1558" t="str">
        <f t="shared" si="24"/>
        <v>Audi</v>
      </c>
      <c r="C1558">
        <v>2023</v>
      </c>
      <c r="D1558">
        <v>333183</v>
      </c>
      <c r="E1558" t="s">
        <v>17</v>
      </c>
      <c r="F1558" t="s">
        <v>13</v>
      </c>
      <c r="G1558" t="s">
        <v>23</v>
      </c>
      <c r="H1558">
        <v>65925</v>
      </c>
      <c r="I1558" t="str">
        <f>VLOOKUP(Table1_2[[#This Row],[Manufacturing Company]],Table5[#All],2,FALSE)</f>
        <v>Germany</v>
      </c>
    </row>
    <row r="1559" spans="1:9" x14ac:dyDescent="0.25">
      <c r="A1559" t="s">
        <v>29</v>
      </c>
      <c r="B1559" t="str">
        <f t="shared" si="24"/>
        <v>Volvo</v>
      </c>
      <c r="C1559">
        <v>2007</v>
      </c>
      <c r="D1559">
        <v>313096</v>
      </c>
      <c r="E1559" t="s">
        <v>30</v>
      </c>
      <c r="F1559" t="s">
        <v>9</v>
      </c>
      <c r="G1559" t="s">
        <v>10</v>
      </c>
      <c r="H1559">
        <v>15311</v>
      </c>
      <c r="I1559" t="str">
        <f>VLOOKUP(Table1_2[[#This Row],[Manufacturing Company]],Table5[#All],2,FALSE)</f>
        <v>Sweden</v>
      </c>
    </row>
    <row r="1560" spans="1:9" x14ac:dyDescent="0.25">
      <c r="A1560" t="s">
        <v>29</v>
      </c>
      <c r="B1560" t="str">
        <f t="shared" si="24"/>
        <v>Volvo</v>
      </c>
      <c r="C1560">
        <v>2018</v>
      </c>
      <c r="D1560">
        <v>156921</v>
      </c>
      <c r="E1560" t="s">
        <v>12</v>
      </c>
      <c r="F1560" t="s">
        <v>13</v>
      </c>
      <c r="G1560" t="s">
        <v>23</v>
      </c>
      <c r="H1560">
        <v>52555</v>
      </c>
      <c r="I1560" t="str">
        <f>VLOOKUP(Table1_2[[#This Row],[Manufacturing Company]],Table5[#All],2,FALSE)</f>
        <v>Sweden</v>
      </c>
    </row>
    <row r="1561" spans="1:9" x14ac:dyDescent="0.25">
      <c r="A1561" t="s">
        <v>31</v>
      </c>
      <c r="B1561" t="str">
        <f t="shared" si="24"/>
        <v>BMW</v>
      </c>
      <c r="C1561">
        <v>2006</v>
      </c>
      <c r="D1561">
        <v>351809</v>
      </c>
      <c r="E1561" t="s">
        <v>26</v>
      </c>
      <c r="F1561" t="s">
        <v>9</v>
      </c>
      <c r="G1561" t="s">
        <v>23</v>
      </c>
      <c r="H1561">
        <v>57057</v>
      </c>
      <c r="I1561" t="str">
        <f>VLOOKUP(Table1_2[[#This Row],[Manufacturing Company]],Table5[#All],2,FALSE)</f>
        <v>Germany</v>
      </c>
    </row>
    <row r="1562" spans="1:9" x14ac:dyDescent="0.25">
      <c r="A1562" t="s">
        <v>25</v>
      </c>
      <c r="B1562" t="str">
        <f t="shared" si="24"/>
        <v>Audi</v>
      </c>
      <c r="C1562">
        <v>2008</v>
      </c>
      <c r="D1562">
        <v>271452</v>
      </c>
      <c r="E1562" t="s">
        <v>26</v>
      </c>
      <c r="F1562" t="s">
        <v>9</v>
      </c>
      <c r="G1562" t="s">
        <v>23</v>
      </c>
      <c r="H1562">
        <v>36895</v>
      </c>
      <c r="I1562" t="str">
        <f>VLOOKUP(Table1_2[[#This Row],[Manufacturing Company]],Table5[#All],2,FALSE)</f>
        <v>Germany</v>
      </c>
    </row>
    <row r="1563" spans="1:9" x14ac:dyDescent="0.25">
      <c r="A1563" t="s">
        <v>27</v>
      </c>
      <c r="B1563" t="str">
        <f t="shared" si="24"/>
        <v>Cadillac</v>
      </c>
      <c r="C1563">
        <v>2017</v>
      </c>
      <c r="D1563">
        <v>21009</v>
      </c>
      <c r="E1563" t="s">
        <v>17</v>
      </c>
      <c r="F1563" t="s">
        <v>13</v>
      </c>
      <c r="G1563" t="s">
        <v>14</v>
      </c>
      <c r="H1563">
        <v>46668</v>
      </c>
      <c r="I1563" t="str">
        <f>VLOOKUP(Table1_2[[#This Row],[Manufacturing Company]],Table5[#All],2,FALSE)</f>
        <v>USA</v>
      </c>
    </row>
    <row r="1564" spans="1:9" x14ac:dyDescent="0.25">
      <c r="A1564" t="s">
        <v>11</v>
      </c>
      <c r="B1564" t="str">
        <f t="shared" si="24"/>
        <v>Audi</v>
      </c>
      <c r="C1564">
        <v>2023</v>
      </c>
      <c r="D1564">
        <v>42019</v>
      </c>
      <c r="E1564" t="s">
        <v>30</v>
      </c>
      <c r="F1564" t="s">
        <v>9</v>
      </c>
      <c r="G1564" t="s">
        <v>10</v>
      </c>
      <c r="H1564">
        <v>64958</v>
      </c>
      <c r="I1564" t="str">
        <f>VLOOKUP(Table1_2[[#This Row],[Manufacturing Company]],Table5[#All],2,FALSE)</f>
        <v>Germany</v>
      </c>
    </row>
    <row r="1565" spans="1:9" x14ac:dyDescent="0.25">
      <c r="A1565" t="s">
        <v>29</v>
      </c>
      <c r="B1565" t="str">
        <f t="shared" si="24"/>
        <v>Volvo</v>
      </c>
      <c r="C1565">
        <v>2010</v>
      </c>
      <c r="D1565">
        <v>291585</v>
      </c>
      <c r="E1565" t="s">
        <v>26</v>
      </c>
      <c r="F1565" t="s">
        <v>13</v>
      </c>
      <c r="G1565" t="s">
        <v>14</v>
      </c>
      <c r="H1565">
        <v>98670</v>
      </c>
      <c r="I1565" t="str">
        <f>VLOOKUP(Table1_2[[#This Row],[Manufacturing Company]],Table5[#All],2,FALSE)</f>
        <v>Sweden</v>
      </c>
    </row>
    <row r="1566" spans="1:9" x14ac:dyDescent="0.25">
      <c r="A1566" t="s">
        <v>25</v>
      </c>
      <c r="B1566" t="str">
        <f t="shared" si="24"/>
        <v>Audi</v>
      </c>
      <c r="C1566">
        <v>2011</v>
      </c>
      <c r="D1566">
        <v>214191</v>
      </c>
      <c r="E1566" t="s">
        <v>8</v>
      </c>
      <c r="F1566" t="s">
        <v>13</v>
      </c>
      <c r="G1566" t="s">
        <v>23</v>
      </c>
      <c r="H1566">
        <v>105260</v>
      </c>
      <c r="I1566" t="str">
        <f>VLOOKUP(Table1_2[[#This Row],[Manufacturing Company]],Table5[#All],2,FALSE)</f>
        <v>Germany</v>
      </c>
    </row>
    <row r="1567" spans="1:9" x14ac:dyDescent="0.25">
      <c r="A1567" t="s">
        <v>21</v>
      </c>
      <c r="B1567" t="str">
        <f t="shared" si="24"/>
        <v>BMW</v>
      </c>
      <c r="C1567">
        <v>2018</v>
      </c>
      <c r="D1567">
        <v>141333</v>
      </c>
      <c r="E1567" t="s">
        <v>17</v>
      </c>
      <c r="F1567" t="s">
        <v>13</v>
      </c>
      <c r="G1567" t="s">
        <v>10</v>
      </c>
      <c r="H1567">
        <v>37947</v>
      </c>
      <c r="I1567" t="str">
        <f>VLOOKUP(Table1_2[[#This Row],[Manufacturing Company]],Table5[#All],2,FALSE)</f>
        <v>Germany</v>
      </c>
    </row>
    <row r="1568" spans="1:9" x14ac:dyDescent="0.25">
      <c r="A1568" t="s">
        <v>27</v>
      </c>
      <c r="B1568" t="str">
        <f t="shared" si="24"/>
        <v>Cadillac</v>
      </c>
      <c r="C1568">
        <v>2013</v>
      </c>
      <c r="D1568">
        <v>164443</v>
      </c>
      <c r="E1568" t="s">
        <v>17</v>
      </c>
      <c r="F1568" t="s">
        <v>13</v>
      </c>
      <c r="G1568" t="s">
        <v>23</v>
      </c>
      <c r="H1568">
        <v>56888</v>
      </c>
      <c r="I1568" t="str">
        <f>VLOOKUP(Table1_2[[#This Row],[Manufacturing Company]],Table5[#All],2,FALSE)</f>
        <v>USA</v>
      </c>
    </row>
    <row r="1569" spans="1:9" x14ac:dyDescent="0.25">
      <c r="A1569" t="s">
        <v>15</v>
      </c>
      <c r="B1569" t="str">
        <f t="shared" si="24"/>
        <v>BMW</v>
      </c>
      <c r="C1569">
        <v>2016</v>
      </c>
      <c r="D1569">
        <v>285548</v>
      </c>
      <c r="E1569" t="s">
        <v>8</v>
      </c>
      <c r="F1569" t="s">
        <v>13</v>
      </c>
      <c r="G1569" t="s">
        <v>10</v>
      </c>
      <c r="H1569">
        <v>35305</v>
      </c>
      <c r="I1569" t="str">
        <f>VLOOKUP(Table1_2[[#This Row],[Manufacturing Company]],Table5[#All],2,FALSE)</f>
        <v>Germany</v>
      </c>
    </row>
    <row r="1570" spans="1:9" x14ac:dyDescent="0.25">
      <c r="A1570" t="s">
        <v>16</v>
      </c>
      <c r="B1570" t="str">
        <f t="shared" si="24"/>
        <v>BMW</v>
      </c>
      <c r="C1570">
        <v>2021</v>
      </c>
      <c r="D1570">
        <v>77477</v>
      </c>
      <c r="E1570" t="s">
        <v>12</v>
      </c>
      <c r="F1570" t="s">
        <v>9</v>
      </c>
      <c r="G1570" t="s">
        <v>14</v>
      </c>
      <c r="H1570">
        <v>119450</v>
      </c>
      <c r="I1570" t="str">
        <f>VLOOKUP(Table1_2[[#This Row],[Manufacturing Company]],Table5[#All],2,FALSE)</f>
        <v>Germany</v>
      </c>
    </row>
    <row r="1571" spans="1:9" x14ac:dyDescent="0.25">
      <c r="A1571" t="s">
        <v>7</v>
      </c>
      <c r="B1571" t="str">
        <f t="shared" si="24"/>
        <v>Jaguar</v>
      </c>
      <c r="C1571">
        <v>2020</v>
      </c>
      <c r="D1571">
        <v>89261</v>
      </c>
      <c r="E1571" t="s">
        <v>12</v>
      </c>
      <c r="F1571" t="s">
        <v>9</v>
      </c>
      <c r="G1571" t="s">
        <v>23</v>
      </c>
      <c r="H1571">
        <v>144224</v>
      </c>
      <c r="I1571" t="str">
        <f>VLOOKUP(Table1_2[[#This Row],[Manufacturing Company]],Table5[#All],2,FALSE)</f>
        <v>UK</v>
      </c>
    </row>
    <row r="1572" spans="1:9" x14ac:dyDescent="0.25">
      <c r="A1572" t="s">
        <v>25</v>
      </c>
      <c r="B1572" t="str">
        <f t="shared" si="24"/>
        <v>Audi</v>
      </c>
      <c r="C1572">
        <v>2016</v>
      </c>
      <c r="D1572">
        <v>68041</v>
      </c>
      <c r="E1572" t="s">
        <v>12</v>
      </c>
      <c r="F1572" t="s">
        <v>9</v>
      </c>
      <c r="G1572" t="s">
        <v>20</v>
      </c>
      <c r="H1572">
        <v>68840</v>
      </c>
      <c r="I1572" t="str">
        <f>VLOOKUP(Table1_2[[#This Row],[Manufacturing Company]],Table5[#All],2,FALSE)</f>
        <v>Germany</v>
      </c>
    </row>
    <row r="1573" spans="1:9" x14ac:dyDescent="0.25">
      <c r="A1573" t="s">
        <v>18</v>
      </c>
      <c r="B1573" t="str">
        <f t="shared" si="24"/>
        <v>Lexus</v>
      </c>
      <c r="C1573">
        <v>2006</v>
      </c>
      <c r="D1573">
        <v>241606</v>
      </c>
      <c r="E1573" t="s">
        <v>17</v>
      </c>
      <c r="F1573" t="s">
        <v>13</v>
      </c>
      <c r="G1573" t="s">
        <v>23</v>
      </c>
      <c r="H1573">
        <v>45755</v>
      </c>
      <c r="I1573" t="str">
        <f>VLOOKUP(Table1_2[[#This Row],[Manufacturing Company]],Table5[#All],2,FALSE)</f>
        <v>Japan</v>
      </c>
    </row>
    <row r="1574" spans="1:9" x14ac:dyDescent="0.25">
      <c r="A1574" t="s">
        <v>29</v>
      </c>
      <c r="B1574" t="str">
        <f t="shared" si="24"/>
        <v>Volvo</v>
      </c>
      <c r="C1574">
        <v>2017</v>
      </c>
      <c r="D1574">
        <v>191673</v>
      </c>
      <c r="E1574" t="s">
        <v>17</v>
      </c>
      <c r="F1574" t="s">
        <v>9</v>
      </c>
      <c r="G1574" t="s">
        <v>14</v>
      </c>
      <c r="H1574">
        <v>60077</v>
      </c>
      <c r="I1574" t="str">
        <f>VLOOKUP(Table1_2[[#This Row],[Manufacturing Company]],Table5[#All],2,FALSE)</f>
        <v>Sweden</v>
      </c>
    </row>
    <row r="1575" spans="1:9" x14ac:dyDescent="0.25">
      <c r="A1575" t="s">
        <v>7</v>
      </c>
      <c r="B1575" t="str">
        <f t="shared" si="24"/>
        <v>Jaguar</v>
      </c>
      <c r="C1575">
        <v>2018</v>
      </c>
      <c r="D1575">
        <v>278650</v>
      </c>
      <c r="E1575" t="s">
        <v>12</v>
      </c>
      <c r="F1575" t="s">
        <v>9</v>
      </c>
      <c r="G1575" t="s">
        <v>20</v>
      </c>
      <c r="H1575">
        <v>50184</v>
      </c>
      <c r="I1575" t="str">
        <f>VLOOKUP(Table1_2[[#This Row],[Manufacturing Company]],Table5[#All],2,FALSE)</f>
        <v>UK</v>
      </c>
    </row>
    <row r="1576" spans="1:9" x14ac:dyDescent="0.25">
      <c r="A1576" t="s">
        <v>15</v>
      </c>
      <c r="B1576" t="str">
        <f t="shared" si="24"/>
        <v>BMW</v>
      </c>
      <c r="C1576">
        <v>2012</v>
      </c>
      <c r="D1576">
        <v>274035</v>
      </c>
      <c r="E1576" t="s">
        <v>26</v>
      </c>
      <c r="F1576" t="s">
        <v>13</v>
      </c>
      <c r="G1576" t="s">
        <v>23</v>
      </c>
      <c r="H1576">
        <v>103084</v>
      </c>
      <c r="I1576" t="str">
        <f>VLOOKUP(Table1_2[[#This Row],[Manufacturing Company]],Table5[#All],2,FALSE)</f>
        <v>Germany</v>
      </c>
    </row>
    <row r="1577" spans="1:9" x14ac:dyDescent="0.25">
      <c r="A1577" t="s">
        <v>15</v>
      </c>
      <c r="B1577" t="str">
        <f t="shared" si="24"/>
        <v>BMW</v>
      </c>
      <c r="C1577">
        <v>2012</v>
      </c>
      <c r="D1577">
        <v>391633</v>
      </c>
      <c r="E1577" t="s">
        <v>30</v>
      </c>
      <c r="F1577" t="s">
        <v>9</v>
      </c>
      <c r="G1577" t="s">
        <v>23</v>
      </c>
      <c r="H1577">
        <v>77990</v>
      </c>
      <c r="I1577" t="str">
        <f>VLOOKUP(Table1_2[[#This Row],[Manufacturing Company]],Table5[#All],2,FALSE)</f>
        <v>Germany</v>
      </c>
    </row>
    <row r="1578" spans="1:9" x14ac:dyDescent="0.25">
      <c r="A1578" t="s">
        <v>29</v>
      </c>
      <c r="B1578" t="str">
        <f t="shared" si="24"/>
        <v>Volvo</v>
      </c>
      <c r="C1578">
        <v>2020</v>
      </c>
      <c r="D1578">
        <v>127231</v>
      </c>
      <c r="E1578" t="s">
        <v>26</v>
      </c>
      <c r="F1578" t="s">
        <v>9</v>
      </c>
      <c r="G1578" t="s">
        <v>20</v>
      </c>
      <c r="H1578">
        <v>35879</v>
      </c>
      <c r="I1578" t="str">
        <f>VLOOKUP(Table1_2[[#This Row],[Manufacturing Company]],Table5[#All],2,FALSE)</f>
        <v>Sweden</v>
      </c>
    </row>
    <row r="1579" spans="1:9" x14ac:dyDescent="0.25">
      <c r="A1579" t="s">
        <v>28</v>
      </c>
      <c r="B1579" t="str">
        <f t="shared" si="24"/>
        <v>Tesla</v>
      </c>
      <c r="C1579">
        <v>2006</v>
      </c>
      <c r="D1579">
        <v>304414</v>
      </c>
      <c r="E1579" t="s">
        <v>17</v>
      </c>
      <c r="F1579" t="s">
        <v>13</v>
      </c>
      <c r="G1579" t="s">
        <v>20</v>
      </c>
      <c r="H1579">
        <v>78618</v>
      </c>
      <c r="I1579" t="str">
        <f>VLOOKUP(Table1_2[[#This Row],[Manufacturing Company]],Table5[#All],2,FALSE)</f>
        <v>USA</v>
      </c>
    </row>
    <row r="1580" spans="1:9" x14ac:dyDescent="0.25">
      <c r="A1580" t="s">
        <v>28</v>
      </c>
      <c r="B1580" t="str">
        <f t="shared" si="24"/>
        <v>Tesla</v>
      </c>
      <c r="C1580">
        <v>2016</v>
      </c>
      <c r="D1580">
        <v>235872</v>
      </c>
      <c r="E1580" t="s">
        <v>26</v>
      </c>
      <c r="F1580" t="s">
        <v>13</v>
      </c>
      <c r="G1580" t="s">
        <v>14</v>
      </c>
      <c r="H1580">
        <v>43178</v>
      </c>
      <c r="I1580" t="str">
        <f>VLOOKUP(Table1_2[[#This Row],[Manufacturing Company]],Table5[#All],2,FALSE)</f>
        <v>USA</v>
      </c>
    </row>
    <row r="1581" spans="1:9" x14ac:dyDescent="0.25">
      <c r="A1581" t="s">
        <v>7</v>
      </c>
      <c r="B1581" t="str">
        <f t="shared" si="24"/>
        <v>Jaguar</v>
      </c>
      <c r="C1581">
        <v>2005</v>
      </c>
      <c r="D1581">
        <v>270734</v>
      </c>
      <c r="E1581" t="s">
        <v>30</v>
      </c>
      <c r="F1581" t="s">
        <v>9</v>
      </c>
      <c r="G1581" t="s">
        <v>10</v>
      </c>
      <c r="H1581">
        <v>53063</v>
      </c>
      <c r="I1581" t="str">
        <f>VLOOKUP(Table1_2[[#This Row],[Manufacturing Company]],Table5[#All],2,FALSE)</f>
        <v>UK</v>
      </c>
    </row>
    <row r="1582" spans="1:9" x14ac:dyDescent="0.25">
      <c r="A1582" t="s">
        <v>11</v>
      </c>
      <c r="B1582" t="str">
        <f t="shared" si="24"/>
        <v>Audi</v>
      </c>
      <c r="C1582">
        <v>2009</v>
      </c>
      <c r="D1582">
        <v>200978</v>
      </c>
      <c r="E1582" t="s">
        <v>17</v>
      </c>
      <c r="F1582" t="s">
        <v>13</v>
      </c>
      <c r="G1582" t="s">
        <v>10</v>
      </c>
      <c r="H1582">
        <v>117291</v>
      </c>
      <c r="I1582" t="str">
        <f>VLOOKUP(Table1_2[[#This Row],[Manufacturing Company]],Table5[#All],2,FALSE)</f>
        <v>Germany</v>
      </c>
    </row>
    <row r="1583" spans="1:9" x14ac:dyDescent="0.25">
      <c r="A1583" t="s">
        <v>29</v>
      </c>
      <c r="B1583" t="str">
        <f t="shared" si="24"/>
        <v>Volvo</v>
      </c>
      <c r="C1583">
        <v>2013</v>
      </c>
      <c r="D1583">
        <v>234463</v>
      </c>
      <c r="E1583" t="s">
        <v>12</v>
      </c>
      <c r="F1583" t="s">
        <v>9</v>
      </c>
      <c r="G1583" t="s">
        <v>23</v>
      </c>
      <c r="H1583">
        <v>70470</v>
      </c>
      <c r="I1583" t="str">
        <f>VLOOKUP(Table1_2[[#This Row],[Manufacturing Company]],Table5[#All],2,FALSE)</f>
        <v>Sweden</v>
      </c>
    </row>
    <row r="1584" spans="1:9" x14ac:dyDescent="0.25">
      <c r="A1584" t="s">
        <v>16</v>
      </c>
      <c r="B1584" t="str">
        <f t="shared" si="24"/>
        <v>BMW</v>
      </c>
      <c r="C1584">
        <v>2019</v>
      </c>
      <c r="D1584">
        <v>11047</v>
      </c>
      <c r="E1584" t="s">
        <v>30</v>
      </c>
      <c r="F1584" t="s">
        <v>13</v>
      </c>
      <c r="G1584" t="s">
        <v>10</v>
      </c>
      <c r="H1584">
        <v>44880</v>
      </c>
      <c r="I1584" t="str">
        <f>VLOOKUP(Table1_2[[#This Row],[Manufacturing Company]],Table5[#All],2,FALSE)</f>
        <v>Germany</v>
      </c>
    </row>
    <row r="1585" spans="1:9" x14ac:dyDescent="0.25">
      <c r="A1585" t="s">
        <v>29</v>
      </c>
      <c r="B1585" t="str">
        <f t="shared" si="24"/>
        <v>Volvo</v>
      </c>
      <c r="C1585">
        <v>2009</v>
      </c>
      <c r="D1585">
        <v>287643</v>
      </c>
      <c r="E1585" t="s">
        <v>17</v>
      </c>
      <c r="F1585" t="s">
        <v>9</v>
      </c>
      <c r="G1585" t="s">
        <v>14</v>
      </c>
      <c r="H1585">
        <v>118123</v>
      </c>
      <c r="I1585" t="str">
        <f>VLOOKUP(Table1_2[[#This Row],[Manufacturing Company]],Table5[#All],2,FALSE)</f>
        <v>Sweden</v>
      </c>
    </row>
    <row r="1586" spans="1:9" x14ac:dyDescent="0.25">
      <c r="A1586" t="s">
        <v>11</v>
      </c>
      <c r="B1586" t="str">
        <f t="shared" si="24"/>
        <v>Audi</v>
      </c>
      <c r="C1586">
        <v>2013</v>
      </c>
      <c r="D1586">
        <v>95479</v>
      </c>
      <c r="E1586" t="s">
        <v>26</v>
      </c>
      <c r="F1586" t="s">
        <v>9</v>
      </c>
      <c r="G1586" t="s">
        <v>14</v>
      </c>
      <c r="H1586">
        <v>43453</v>
      </c>
      <c r="I1586" t="str">
        <f>VLOOKUP(Table1_2[[#This Row],[Manufacturing Company]],Table5[#All],2,FALSE)</f>
        <v>Germany</v>
      </c>
    </row>
    <row r="1587" spans="1:9" x14ac:dyDescent="0.25">
      <c r="A1587" t="s">
        <v>11</v>
      </c>
      <c r="B1587" t="str">
        <f t="shared" si="24"/>
        <v>Audi</v>
      </c>
      <c r="C1587">
        <v>2012</v>
      </c>
      <c r="D1587">
        <v>37356</v>
      </c>
      <c r="E1587" t="s">
        <v>17</v>
      </c>
      <c r="F1587" t="s">
        <v>9</v>
      </c>
      <c r="G1587" t="s">
        <v>14</v>
      </c>
      <c r="H1587">
        <v>39829</v>
      </c>
      <c r="I1587" t="str">
        <f>VLOOKUP(Table1_2[[#This Row],[Manufacturing Company]],Table5[#All],2,FALSE)</f>
        <v>Germany</v>
      </c>
    </row>
    <row r="1588" spans="1:9" x14ac:dyDescent="0.25">
      <c r="A1588" t="s">
        <v>31</v>
      </c>
      <c r="B1588" t="str">
        <f t="shared" si="24"/>
        <v>BMW</v>
      </c>
      <c r="C1588">
        <v>2023</v>
      </c>
      <c r="D1588">
        <v>18470</v>
      </c>
      <c r="E1588" t="s">
        <v>8</v>
      </c>
      <c r="F1588" t="s">
        <v>9</v>
      </c>
      <c r="G1588" t="s">
        <v>20</v>
      </c>
      <c r="H1588">
        <v>87325</v>
      </c>
      <c r="I1588" t="str">
        <f>VLOOKUP(Table1_2[[#This Row],[Manufacturing Company]],Table5[#All],2,FALSE)</f>
        <v>Germany</v>
      </c>
    </row>
    <row r="1589" spans="1:9" x14ac:dyDescent="0.25">
      <c r="A1589" t="s">
        <v>27</v>
      </c>
      <c r="B1589" t="str">
        <f t="shared" si="24"/>
        <v>Cadillac</v>
      </c>
      <c r="C1589">
        <v>2010</v>
      </c>
      <c r="D1589">
        <v>141053</v>
      </c>
      <c r="E1589" t="s">
        <v>17</v>
      </c>
      <c r="F1589" t="s">
        <v>9</v>
      </c>
      <c r="G1589" t="s">
        <v>20</v>
      </c>
      <c r="H1589">
        <v>79227</v>
      </c>
      <c r="I1589" t="str">
        <f>VLOOKUP(Table1_2[[#This Row],[Manufacturing Company]],Table5[#All],2,FALSE)</f>
        <v>USA</v>
      </c>
    </row>
    <row r="1590" spans="1:9" x14ac:dyDescent="0.25">
      <c r="A1590" t="s">
        <v>22</v>
      </c>
      <c r="B1590" t="str">
        <f t="shared" si="24"/>
        <v>Mercedes</v>
      </c>
      <c r="C1590">
        <v>2005</v>
      </c>
      <c r="D1590">
        <v>288165</v>
      </c>
      <c r="E1590" t="s">
        <v>8</v>
      </c>
      <c r="F1590" t="s">
        <v>13</v>
      </c>
      <c r="G1590" t="s">
        <v>10</v>
      </c>
      <c r="H1590">
        <v>93736</v>
      </c>
      <c r="I1590" t="str">
        <f>VLOOKUP(Table1_2[[#This Row],[Manufacturing Company]],Table5[#All],2,FALSE)</f>
        <v>Germany</v>
      </c>
    </row>
    <row r="1591" spans="1:9" x14ac:dyDescent="0.25">
      <c r="A1591" t="s">
        <v>11</v>
      </c>
      <c r="B1591" t="str">
        <f t="shared" si="24"/>
        <v>Audi</v>
      </c>
      <c r="C1591">
        <v>2008</v>
      </c>
      <c r="D1591">
        <v>29548</v>
      </c>
      <c r="E1591" t="s">
        <v>17</v>
      </c>
      <c r="F1591" t="s">
        <v>9</v>
      </c>
      <c r="G1591" t="s">
        <v>10</v>
      </c>
      <c r="H1591">
        <v>63192</v>
      </c>
      <c r="I1591" t="str">
        <f>VLOOKUP(Table1_2[[#This Row],[Manufacturing Company]],Table5[#All],2,FALSE)</f>
        <v>Germany</v>
      </c>
    </row>
    <row r="1592" spans="1:9" x14ac:dyDescent="0.25">
      <c r="A1592" t="s">
        <v>22</v>
      </c>
      <c r="B1592" t="str">
        <f t="shared" si="24"/>
        <v>Mercedes</v>
      </c>
      <c r="C1592">
        <v>2007</v>
      </c>
      <c r="D1592">
        <v>224565</v>
      </c>
      <c r="E1592" t="s">
        <v>26</v>
      </c>
      <c r="F1592" t="s">
        <v>13</v>
      </c>
      <c r="G1592" t="s">
        <v>23</v>
      </c>
      <c r="H1592">
        <v>134467</v>
      </c>
      <c r="I1592" t="str">
        <f>VLOOKUP(Table1_2[[#This Row],[Manufacturing Company]],Table5[#All],2,FALSE)</f>
        <v>Germany</v>
      </c>
    </row>
    <row r="1593" spans="1:9" x14ac:dyDescent="0.25">
      <c r="A1593" t="s">
        <v>18</v>
      </c>
      <c r="B1593" t="str">
        <f t="shared" si="24"/>
        <v>Lexus</v>
      </c>
      <c r="C1593">
        <v>2017</v>
      </c>
      <c r="D1593">
        <v>253673</v>
      </c>
      <c r="E1593" t="s">
        <v>26</v>
      </c>
      <c r="F1593" t="s">
        <v>13</v>
      </c>
      <c r="G1593" t="s">
        <v>23</v>
      </c>
      <c r="H1593">
        <v>37892</v>
      </c>
      <c r="I1593" t="str">
        <f>VLOOKUP(Table1_2[[#This Row],[Manufacturing Company]],Table5[#All],2,FALSE)</f>
        <v>Japan</v>
      </c>
    </row>
    <row r="1594" spans="1:9" x14ac:dyDescent="0.25">
      <c r="A1594" t="s">
        <v>27</v>
      </c>
      <c r="B1594" t="str">
        <f t="shared" si="24"/>
        <v>Cadillac</v>
      </c>
      <c r="C1594">
        <v>2017</v>
      </c>
      <c r="D1594">
        <v>172876</v>
      </c>
      <c r="E1594" t="s">
        <v>17</v>
      </c>
      <c r="F1594" t="s">
        <v>13</v>
      </c>
      <c r="G1594" t="s">
        <v>14</v>
      </c>
      <c r="H1594">
        <v>98100</v>
      </c>
      <c r="I1594" t="str">
        <f>VLOOKUP(Table1_2[[#This Row],[Manufacturing Company]],Table5[#All],2,FALSE)</f>
        <v>USA</v>
      </c>
    </row>
    <row r="1595" spans="1:9" x14ac:dyDescent="0.25">
      <c r="A1595" t="s">
        <v>7</v>
      </c>
      <c r="B1595" t="str">
        <f t="shared" si="24"/>
        <v>Jaguar</v>
      </c>
      <c r="C1595">
        <v>2023</v>
      </c>
      <c r="D1595">
        <v>253132</v>
      </c>
      <c r="E1595" t="s">
        <v>30</v>
      </c>
      <c r="F1595" t="s">
        <v>13</v>
      </c>
      <c r="G1595" t="s">
        <v>20</v>
      </c>
      <c r="H1595">
        <v>19528</v>
      </c>
      <c r="I1595" t="str">
        <f>VLOOKUP(Table1_2[[#This Row],[Manufacturing Company]],Table5[#All],2,FALSE)</f>
        <v>UK</v>
      </c>
    </row>
    <row r="1596" spans="1:9" x14ac:dyDescent="0.25">
      <c r="A1596" t="s">
        <v>27</v>
      </c>
      <c r="B1596" t="str">
        <f t="shared" si="24"/>
        <v>Cadillac</v>
      </c>
      <c r="C1596">
        <v>2007</v>
      </c>
      <c r="D1596">
        <v>354482</v>
      </c>
      <c r="E1596" t="s">
        <v>17</v>
      </c>
      <c r="F1596" t="s">
        <v>13</v>
      </c>
      <c r="G1596" t="s">
        <v>23</v>
      </c>
      <c r="H1596">
        <v>79906</v>
      </c>
      <c r="I1596" t="str">
        <f>VLOOKUP(Table1_2[[#This Row],[Manufacturing Company]],Table5[#All],2,FALSE)</f>
        <v>USA</v>
      </c>
    </row>
    <row r="1597" spans="1:9" x14ac:dyDescent="0.25">
      <c r="A1597" t="s">
        <v>25</v>
      </c>
      <c r="B1597" t="str">
        <f t="shared" si="24"/>
        <v>Audi</v>
      </c>
      <c r="C1597">
        <v>2021</v>
      </c>
      <c r="D1597">
        <v>54124</v>
      </c>
      <c r="E1597" t="s">
        <v>8</v>
      </c>
      <c r="F1597" t="s">
        <v>13</v>
      </c>
      <c r="G1597" t="s">
        <v>10</v>
      </c>
      <c r="H1597">
        <v>94370</v>
      </c>
      <c r="I1597" t="str">
        <f>VLOOKUP(Table1_2[[#This Row],[Manufacturing Company]],Table5[#All],2,FALSE)</f>
        <v>Germany</v>
      </c>
    </row>
    <row r="1598" spans="1:9" x14ac:dyDescent="0.25">
      <c r="A1598" t="s">
        <v>16</v>
      </c>
      <c r="B1598" t="str">
        <f t="shared" si="24"/>
        <v>BMW</v>
      </c>
      <c r="C1598">
        <v>2011</v>
      </c>
      <c r="D1598">
        <v>99282</v>
      </c>
      <c r="E1598" t="s">
        <v>30</v>
      </c>
      <c r="F1598" t="s">
        <v>13</v>
      </c>
      <c r="G1598" t="s">
        <v>23</v>
      </c>
      <c r="H1598">
        <v>42672</v>
      </c>
      <c r="I1598" t="str">
        <f>VLOOKUP(Table1_2[[#This Row],[Manufacturing Company]],Table5[#All],2,FALSE)</f>
        <v>Germany</v>
      </c>
    </row>
    <row r="1599" spans="1:9" x14ac:dyDescent="0.25">
      <c r="A1599" t="s">
        <v>31</v>
      </c>
      <c r="B1599" t="str">
        <f t="shared" si="24"/>
        <v>BMW</v>
      </c>
      <c r="C1599">
        <v>2018</v>
      </c>
      <c r="D1599">
        <v>104045</v>
      </c>
      <c r="E1599" t="s">
        <v>8</v>
      </c>
      <c r="F1599" t="s">
        <v>13</v>
      </c>
      <c r="G1599" t="s">
        <v>20</v>
      </c>
      <c r="H1599">
        <v>112961</v>
      </c>
      <c r="I1599" t="str">
        <f>VLOOKUP(Table1_2[[#This Row],[Manufacturing Company]],Table5[#All],2,FALSE)</f>
        <v>Germany</v>
      </c>
    </row>
    <row r="1600" spans="1:9" x14ac:dyDescent="0.25">
      <c r="A1600" t="s">
        <v>28</v>
      </c>
      <c r="B1600" t="str">
        <f t="shared" si="24"/>
        <v>Tesla</v>
      </c>
      <c r="C1600">
        <v>2010</v>
      </c>
      <c r="D1600">
        <v>204360</v>
      </c>
      <c r="E1600" t="s">
        <v>8</v>
      </c>
      <c r="F1600" t="s">
        <v>13</v>
      </c>
      <c r="G1600" t="s">
        <v>10</v>
      </c>
      <c r="H1600">
        <v>138057</v>
      </c>
      <c r="I1600" t="str">
        <f>VLOOKUP(Table1_2[[#This Row],[Manufacturing Company]],Table5[#All],2,FALSE)</f>
        <v>USA</v>
      </c>
    </row>
    <row r="1601" spans="1:9" x14ac:dyDescent="0.25">
      <c r="A1601" t="s">
        <v>27</v>
      </c>
      <c r="B1601" t="str">
        <f t="shared" si="24"/>
        <v>Cadillac</v>
      </c>
      <c r="C1601">
        <v>2018</v>
      </c>
      <c r="D1601">
        <v>300399</v>
      </c>
      <c r="E1601" t="s">
        <v>17</v>
      </c>
      <c r="F1601" t="s">
        <v>13</v>
      </c>
      <c r="G1601" t="s">
        <v>10</v>
      </c>
      <c r="H1601">
        <v>125498</v>
      </c>
      <c r="I1601" t="str">
        <f>VLOOKUP(Table1_2[[#This Row],[Manufacturing Company]],Table5[#All],2,FALSE)</f>
        <v>USA</v>
      </c>
    </row>
    <row r="1602" spans="1:9" x14ac:dyDescent="0.25">
      <c r="A1602" t="s">
        <v>25</v>
      </c>
      <c r="B1602" t="str">
        <f t="shared" ref="B1602:B1665" si="25">LEFT(A1602, FIND(" ", A1602) - 1)</f>
        <v>Audi</v>
      </c>
      <c r="C1602">
        <v>2013</v>
      </c>
      <c r="D1602">
        <v>49631</v>
      </c>
      <c r="E1602" t="s">
        <v>26</v>
      </c>
      <c r="F1602" t="s">
        <v>13</v>
      </c>
      <c r="G1602" t="s">
        <v>10</v>
      </c>
      <c r="H1602">
        <v>139431</v>
      </c>
      <c r="I1602" t="str">
        <f>VLOOKUP(Table1_2[[#This Row],[Manufacturing Company]],Table5[#All],2,FALSE)</f>
        <v>Germany</v>
      </c>
    </row>
    <row r="1603" spans="1:9" x14ac:dyDescent="0.25">
      <c r="A1603" t="s">
        <v>18</v>
      </c>
      <c r="B1603" t="str">
        <f t="shared" si="25"/>
        <v>Lexus</v>
      </c>
      <c r="C1603">
        <v>2014</v>
      </c>
      <c r="D1603">
        <v>162053</v>
      </c>
      <c r="E1603" t="s">
        <v>26</v>
      </c>
      <c r="F1603" t="s">
        <v>9</v>
      </c>
      <c r="G1603" t="s">
        <v>23</v>
      </c>
      <c r="H1603">
        <v>141082</v>
      </c>
      <c r="I1603" t="str">
        <f>VLOOKUP(Table1_2[[#This Row],[Manufacturing Company]],Table5[#All],2,FALSE)</f>
        <v>Japan</v>
      </c>
    </row>
    <row r="1604" spans="1:9" x14ac:dyDescent="0.25">
      <c r="A1604" t="s">
        <v>29</v>
      </c>
      <c r="B1604" t="str">
        <f t="shared" si="25"/>
        <v>Volvo</v>
      </c>
      <c r="C1604">
        <v>2021</v>
      </c>
      <c r="D1604">
        <v>317308</v>
      </c>
      <c r="E1604" t="s">
        <v>26</v>
      </c>
      <c r="F1604" t="s">
        <v>13</v>
      </c>
      <c r="G1604" t="s">
        <v>14</v>
      </c>
      <c r="H1604">
        <v>18451</v>
      </c>
      <c r="I1604" t="str">
        <f>VLOOKUP(Table1_2[[#This Row],[Manufacturing Company]],Table5[#All],2,FALSE)</f>
        <v>Sweden</v>
      </c>
    </row>
    <row r="1605" spans="1:9" x14ac:dyDescent="0.25">
      <c r="A1605" t="s">
        <v>25</v>
      </c>
      <c r="B1605" t="str">
        <f t="shared" si="25"/>
        <v>Audi</v>
      </c>
      <c r="C1605">
        <v>2022</v>
      </c>
      <c r="D1605">
        <v>216408</v>
      </c>
      <c r="E1605" t="s">
        <v>12</v>
      </c>
      <c r="F1605" t="s">
        <v>9</v>
      </c>
      <c r="G1605" t="s">
        <v>20</v>
      </c>
      <c r="H1605">
        <v>30565</v>
      </c>
      <c r="I1605" t="str">
        <f>VLOOKUP(Table1_2[[#This Row],[Manufacturing Company]],Table5[#All],2,FALSE)</f>
        <v>Germany</v>
      </c>
    </row>
    <row r="1606" spans="1:9" x14ac:dyDescent="0.25">
      <c r="A1606" t="s">
        <v>27</v>
      </c>
      <c r="B1606" t="str">
        <f t="shared" si="25"/>
        <v>Cadillac</v>
      </c>
      <c r="C1606">
        <v>2017</v>
      </c>
      <c r="D1606">
        <v>52974</v>
      </c>
      <c r="E1606" t="s">
        <v>8</v>
      </c>
      <c r="F1606" t="s">
        <v>13</v>
      </c>
      <c r="G1606" t="s">
        <v>10</v>
      </c>
      <c r="H1606">
        <v>42678</v>
      </c>
      <c r="I1606" t="str">
        <f>VLOOKUP(Table1_2[[#This Row],[Manufacturing Company]],Table5[#All],2,FALSE)</f>
        <v>USA</v>
      </c>
    </row>
    <row r="1607" spans="1:9" x14ac:dyDescent="0.25">
      <c r="A1607" t="s">
        <v>28</v>
      </c>
      <c r="B1607" t="str">
        <f t="shared" si="25"/>
        <v>Tesla</v>
      </c>
      <c r="C1607">
        <v>2023</v>
      </c>
      <c r="D1607">
        <v>344713</v>
      </c>
      <c r="E1607" t="s">
        <v>8</v>
      </c>
      <c r="F1607" t="s">
        <v>9</v>
      </c>
      <c r="G1607" t="s">
        <v>10</v>
      </c>
      <c r="H1607">
        <v>102524</v>
      </c>
      <c r="I1607" t="str">
        <f>VLOOKUP(Table1_2[[#This Row],[Manufacturing Company]],Table5[#All],2,FALSE)</f>
        <v>USA</v>
      </c>
    </row>
    <row r="1608" spans="1:9" x14ac:dyDescent="0.25">
      <c r="A1608" t="s">
        <v>11</v>
      </c>
      <c r="B1608" t="str">
        <f t="shared" si="25"/>
        <v>Audi</v>
      </c>
      <c r="C1608">
        <v>2014</v>
      </c>
      <c r="D1608">
        <v>355215</v>
      </c>
      <c r="E1608" t="s">
        <v>17</v>
      </c>
      <c r="F1608" t="s">
        <v>9</v>
      </c>
      <c r="G1608" t="s">
        <v>20</v>
      </c>
      <c r="H1608">
        <v>36324</v>
      </c>
      <c r="I1608" t="str">
        <f>VLOOKUP(Table1_2[[#This Row],[Manufacturing Company]],Table5[#All],2,FALSE)</f>
        <v>Germany</v>
      </c>
    </row>
    <row r="1609" spans="1:9" x14ac:dyDescent="0.25">
      <c r="A1609" t="s">
        <v>16</v>
      </c>
      <c r="B1609" t="str">
        <f t="shared" si="25"/>
        <v>BMW</v>
      </c>
      <c r="C1609">
        <v>2018</v>
      </c>
      <c r="D1609">
        <v>49057</v>
      </c>
      <c r="E1609" t="s">
        <v>26</v>
      </c>
      <c r="F1609" t="s">
        <v>9</v>
      </c>
      <c r="G1609" t="s">
        <v>23</v>
      </c>
      <c r="H1609">
        <v>64540</v>
      </c>
      <c r="I1609" t="str">
        <f>VLOOKUP(Table1_2[[#This Row],[Manufacturing Company]],Table5[#All],2,FALSE)</f>
        <v>Germany</v>
      </c>
    </row>
    <row r="1610" spans="1:9" x14ac:dyDescent="0.25">
      <c r="A1610" t="s">
        <v>11</v>
      </c>
      <c r="B1610" t="str">
        <f t="shared" si="25"/>
        <v>Audi</v>
      </c>
      <c r="C1610">
        <v>2007</v>
      </c>
      <c r="D1610">
        <v>87748</v>
      </c>
      <c r="E1610" t="s">
        <v>8</v>
      </c>
      <c r="F1610" t="s">
        <v>13</v>
      </c>
      <c r="G1610" t="s">
        <v>10</v>
      </c>
      <c r="H1610">
        <v>56821</v>
      </c>
      <c r="I1610" t="str">
        <f>VLOOKUP(Table1_2[[#This Row],[Manufacturing Company]],Table5[#All],2,FALSE)</f>
        <v>Germany</v>
      </c>
    </row>
    <row r="1611" spans="1:9" x14ac:dyDescent="0.25">
      <c r="A1611" t="s">
        <v>7</v>
      </c>
      <c r="B1611" t="str">
        <f t="shared" si="25"/>
        <v>Jaguar</v>
      </c>
      <c r="C1611">
        <v>2008</v>
      </c>
      <c r="D1611">
        <v>272857</v>
      </c>
      <c r="E1611" t="s">
        <v>8</v>
      </c>
      <c r="F1611" t="s">
        <v>9</v>
      </c>
      <c r="G1611" t="s">
        <v>20</v>
      </c>
      <c r="H1611">
        <v>120812</v>
      </c>
      <c r="I1611" t="str">
        <f>VLOOKUP(Table1_2[[#This Row],[Manufacturing Company]],Table5[#All],2,FALSE)</f>
        <v>UK</v>
      </c>
    </row>
    <row r="1612" spans="1:9" x14ac:dyDescent="0.25">
      <c r="A1612" t="s">
        <v>7</v>
      </c>
      <c r="B1612" t="str">
        <f t="shared" si="25"/>
        <v>Jaguar</v>
      </c>
      <c r="C1612">
        <v>2023</v>
      </c>
      <c r="D1612">
        <v>266978</v>
      </c>
      <c r="E1612" t="s">
        <v>26</v>
      </c>
      <c r="F1612" t="s">
        <v>9</v>
      </c>
      <c r="G1612" t="s">
        <v>23</v>
      </c>
      <c r="H1612">
        <v>88253</v>
      </c>
      <c r="I1612" t="str">
        <f>VLOOKUP(Table1_2[[#This Row],[Manufacturing Company]],Table5[#All],2,FALSE)</f>
        <v>UK</v>
      </c>
    </row>
    <row r="1613" spans="1:9" x14ac:dyDescent="0.25">
      <c r="A1613" t="s">
        <v>25</v>
      </c>
      <c r="B1613" t="str">
        <f t="shared" si="25"/>
        <v>Audi</v>
      </c>
      <c r="C1613">
        <v>2016</v>
      </c>
      <c r="D1613">
        <v>358548</v>
      </c>
      <c r="E1613" t="s">
        <v>8</v>
      </c>
      <c r="F1613" t="s">
        <v>13</v>
      </c>
      <c r="G1613" t="s">
        <v>20</v>
      </c>
      <c r="H1613">
        <v>58811</v>
      </c>
      <c r="I1613" t="str">
        <f>VLOOKUP(Table1_2[[#This Row],[Manufacturing Company]],Table5[#All],2,FALSE)</f>
        <v>Germany</v>
      </c>
    </row>
    <row r="1614" spans="1:9" x14ac:dyDescent="0.25">
      <c r="A1614" t="s">
        <v>16</v>
      </c>
      <c r="B1614" t="str">
        <f t="shared" si="25"/>
        <v>BMW</v>
      </c>
      <c r="C1614">
        <v>2009</v>
      </c>
      <c r="D1614">
        <v>314555</v>
      </c>
      <c r="E1614" t="s">
        <v>17</v>
      </c>
      <c r="F1614" t="s">
        <v>13</v>
      </c>
      <c r="G1614" t="s">
        <v>10</v>
      </c>
      <c r="H1614">
        <v>61299</v>
      </c>
      <c r="I1614" t="str">
        <f>VLOOKUP(Table1_2[[#This Row],[Manufacturing Company]],Table5[#All],2,FALSE)</f>
        <v>Germany</v>
      </c>
    </row>
    <row r="1615" spans="1:9" x14ac:dyDescent="0.25">
      <c r="A1615" t="s">
        <v>21</v>
      </c>
      <c r="B1615" t="str">
        <f t="shared" si="25"/>
        <v>BMW</v>
      </c>
      <c r="C1615">
        <v>2013</v>
      </c>
      <c r="D1615">
        <v>146775</v>
      </c>
      <c r="E1615" t="s">
        <v>26</v>
      </c>
      <c r="F1615" t="s">
        <v>13</v>
      </c>
      <c r="G1615" t="s">
        <v>23</v>
      </c>
      <c r="H1615">
        <v>55847</v>
      </c>
      <c r="I1615" t="str">
        <f>VLOOKUP(Table1_2[[#This Row],[Manufacturing Company]],Table5[#All],2,FALSE)</f>
        <v>Germany</v>
      </c>
    </row>
    <row r="1616" spans="1:9" x14ac:dyDescent="0.25">
      <c r="A1616" t="s">
        <v>28</v>
      </c>
      <c r="B1616" t="str">
        <f t="shared" si="25"/>
        <v>Tesla</v>
      </c>
      <c r="C1616">
        <v>2011</v>
      </c>
      <c r="D1616">
        <v>91690</v>
      </c>
      <c r="E1616" t="s">
        <v>30</v>
      </c>
      <c r="F1616" t="s">
        <v>9</v>
      </c>
      <c r="G1616" t="s">
        <v>14</v>
      </c>
      <c r="H1616">
        <v>113086</v>
      </c>
      <c r="I1616" t="str">
        <f>VLOOKUP(Table1_2[[#This Row],[Manufacturing Company]],Table5[#All],2,FALSE)</f>
        <v>USA</v>
      </c>
    </row>
    <row r="1617" spans="1:9" x14ac:dyDescent="0.25">
      <c r="A1617" t="s">
        <v>29</v>
      </c>
      <c r="B1617" t="str">
        <f t="shared" si="25"/>
        <v>Volvo</v>
      </c>
      <c r="C1617">
        <v>2017</v>
      </c>
      <c r="D1617">
        <v>319521</v>
      </c>
      <c r="E1617" t="s">
        <v>30</v>
      </c>
      <c r="F1617" t="s">
        <v>13</v>
      </c>
      <c r="G1617" t="s">
        <v>14</v>
      </c>
      <c r="H1617">
        <v>59852</v>
      </c>
      <c r="I1617" t="str">
        <f>VLOOKUP(Table1_2[[#This Row],[Manufacturing Company]],Table5[#All],2,FALSE)</f>
        <v>Sweden</v>
      </c>
    </row>
    <row r="1618" spans="1:9" x14ac:dyDescent="0.25">
      <c r="A1618" t="s">
        <v>21</v>
      </c>
      <c r="B1618" t="str">
        <f t="shared" si="25"/>
        <v>BMW</v>
      </c>
      <c r="C1618">
        <v>2014</v>
      </c>
      <c r="D1618">
        <v>356489</v>
      </c>
      <c r="E1618" t="s">
        <v>26</v>
      </c>
      <c r="F1618" t="s">
        <v>13</v>
      </c>
      <c r="G1618" t="s">
        <v>14</v>
      </c>
      <c r="H1618">
        <v>98524</v>
      </c>
      <c r="I1618" t="str">
        <f>VLOOKUP(Table1_2[[#This Row],[Manufacturing Company]],Table5[#All],2,FALSE)</f>
        <v>Germany</v>
      </c>
    </row>
    <row r="1619" spans="1:9" x14ac:dyDescent="0.25">
      <c r="A1619" t="s">
        <v>28</v>
      </c>
      <c r="B1619" t="str">
        <f t="shared" si="25"/>
        <v>Tesla</v>
      </c>
      <c r="C1619">
        <v>2005</v>
      </c>
      <c r="D1619">
        <v>227022</v>
      </c>
      <c r="E1619" t="s">
        <v>30</v>
      </c>
      <c r="F1619" t="s">
        <v>13</v>
      </c>
      <c r="G1619" t="s">
        <v>10</v>
      </c>
      <c r="H1619">
        <v>103147</v>
      </c>
      <c r="I1619" t="str">
        <f>VLOOKUP(Table1_2[[#This Row],[Manufacturing Company]],Table5[#All],2,FALSE)</f>
        <v>USA</v>
      </c>
    </row>
    <row r="1620" spans="1:9" x14ac:dyDescent="0.25">
      <c r="A1620" t="s">
        <v>31</v>
      </c>
      <c r="B1620" t="str">
        <f t="shared" si="25"/>
        <v>BMW</v>
      </c>
      <c r="C1620">
        <v>2010</v>
      </c>
      <c r="D1620">
        <v>298438</v>
      </c>
      <c r="E1620" t="s">
        <v>30</v>
      </c>
      <c r="F1620" t="s">
        <v>9</v>
      </c>
      <c r="G1620" t="s">
        <v>14</v>
      </c>
      <c r="H1620">
        <v>80442</v>
      </c>
      <c r="I1620" t="str">
        <f>VLOOKUP(Table1_2[[#This Row],[Manufacturing Company]],Table5[#All],2,FALSE)</f>
        <v>Germany</v>
      </c>
    </row>
    <row r="1621" spans="1:9" x14ac:dyDescent="0.25">
      <c r="A1621" t="s">
        <v>29</v>
      </c>
      <c r="B1621" t="str">
        <f t="shared" si="25"/>
        <v>Volvo</v>
      </c>
      <c r="C1621">
        <v>2020</v>
      </c>
      <c r="D1621">
        <v>269601</v>
      </c>
      <c r="E1621" t="s">
        <v>8</v>
      </c>
      <c r="F1621" t="s">
        <v>9</v>
      </c>
      <c r="G1621" t="s">
        <v>10</v>
      </c>
      <c r="H1621">
        <v>118664</v>
      </c>
      <c r="I1621" t="str">
        <f>VLOOKUP(Table1_2[[#This Row],[Manufacturing Company]],Table5[#All],2,FALSE)</f>
        <v>Sweden</v>
      </c>
    </row>
    <row r="1622" spans="1:9" x14ac:dyDescent="0.25">
      <c r="A1622" t="s">
        <v>28</v>
      </c>
      <c r="B1622" t="str">
        <f t="shared" si="25"/>
        <v>Tesla</v>
      </c>
      <c r="C1622">
        <v>2005</v>
      </c>
      <c r="D1622">
        <v>83872</v>
      </c>
      <c r="E1622" t="s">
        <v>17</v>
      </c>
      <c r="F1622" t="s">
        <v>13</v>
      </c>
      <c r="G1622" t="s">
        <v>20</v>
      </c>
      <c r="H1622">
        <v>20649</v>
      </c>
      <c r="I1622" t="str">
        <f>VLOOKUP(Table1_2[[#This Row],[Manufacturing Company]],Table5[#All],2,FALSE)</f>
        <v>USA</v>
      </c>
    </row>
    <row r="1623" spans="1:9" x14ac:dyDescent="0.25">
      <c r="A1623" t="s">
        <v>28</v>
      </c>
      <c r="B1623" t="str">
        <f t="shared" si="25"/>
        <v>Tesla</v>
      </c>
      <c r="C1623">
        <v>2008</v>
      </c>
      <c r="D1623">
        <v>247933</v>
      </c>
      <c r="E1623" t="s">
        <v>8</v>
      </c>
      <c r="F1623" t="s">
        <v>13</v>
      </c>
      <c r="G1623" t="s">
        <v>20</v>
      </c>
      <c r="H1623">
        <v>64427</v>
      </c>
      <c r="I1623" t="str">
        <f>VLOOKUP(Table1_2[[#This Row],[Manufacturing Company]],Table5[#All],2,FALSE)</f>
        <v>USA</v>
      </c>
    </row>
    <row r="1624" spans="1:9" x14ac:dyDescent="0.25">
      <c r="A1624" t="s">
        <v>16</v>
      </c>
      <c r="B1624" t="str">
        <f t="shared" si="25"/>
        <v>BMW</v>
      </c>
      <c r="C1624">
        <v>2007</v>
      </c>
      <c r="D1624">
        <v>385740</v>
      </c>
      <c r="E1624" t="s">
        <v>8</v>
      </c>
      <c r="F1624" t="s">
        <v>13</v>
      </c>
      <c r="G1624" t="s">
        <v>20</v>
      </c>
      <c r="H1624">
        <v>60398</v>
      </c>
      <c r="I1624" t="str">
        <f>VLOOKUP(Table1_2[[#This Row],[Manufacturing Company]],Table5[#All],2,FALSE)</f>
        <v>Germany</v>
      </c>
    </row>
    <row r="1625" spans="1:9" x14ac:dyDescent="0.25">
      <c r="A1625" t="s">
        <v>11</v>
      </c>
      <c r="B1625" t="str">
        <f t="shared" si="25"/>
        <v>Audi</v>
      </c>
      <c r="C1625">
        <v>2018</v>
      </c>
      <c r="D1625">
        <v>399346</v>
      </c>
      <c r="E1625" t="s">
        <v>17</v>
      </c>
      <c r="F1625" t="s">
        <v>9</v>
      </c>
      <c r="G1625" t="s">
        <v>10</v>
      </c>
      <c r="H1625">
        <v>111422</v>
      </c>
      <c r="I1625" t="str">
        <f>VLOOKUP(Table1_2[[#This Row],[Manufacturing Company]],Table5[#All],2,FALSE)</f>
        <v>Germany</v>
      </c>
    </row>
    <row r="1626" spans="1:9" x14ac:dyDescent="0.25">
      <c r="A1626" t="s">
        <v>31</v>
      </c>
      <c r="B1626" t="str">
        <f t="shared" si="25"/>
        <v>BMW</v>
      </c>
      <c r="C1626">
        <v>2021</v>
      </c>
      <c r="D1626">
        <v>210575</v>
      </c>
      <c r="E1626" t="s">
        <v>17</v>
      </c>
      <c r="F1626" t="s">
        <v>9</v>
      </c>
      <c r="G1626" t="s">
        <v>20</v>
      </c>
      <c r="H1626">
        <v>59355</v>
      </c>
      <c r="I1626" t="str">
        <f>VLOOKUP(Table1_2[[#This Row],[Manufacturing Company]],Table5[#All],2,FALSE)</f>
        <v>Germany</v>
      </c>
    </row>
    <row r="1627" spans="1:9" x14ac:dyDescent="0.25">
      <c r="A1627" t="s">
        <v>28</v>
      </c>
      <c r="B1627" t="str">
        <f t="shared" si="25"/>
        <v>Tesla</v>
      </c>
      <c r="C1627">
        <v>2018</v>
      </c>
      <c r="D1627">
        <v>308350</v>
      </c>
      <c r="E1627" t="s">
        <v>30</v>
      </c>
      <c r="F1627" t="s">
        <v>9</v>
      </c>
      <c r="G1627" t="s">
        <v>20</v>
      </c>
      <c r="H1627">
        <v>32689</v>
      </c>
      <c r="I1627" t="str">
        <f>VLOOKUP(Table1_2[[#This Row],[Manufacturing Company]],Table5[#All],2,FALSE)</f>
        <v>USA</v>
      </c>
    </row>
    <row r="1628" spans="1:9" x14ac:dyDescent="0.25">
      <c r="A1628" t="s">
        <v>31</v>
      </c>
      <c r="B1628" t="str">
        <f t="shared" si="25"/>
        <v>BMW</v>
      </c>
      <c r="C1628">
        <v>2014</v>
      </c>
      <c r="D1628">
        <v>356417</v>
      </c>
      <c r="E1628" t="s">
        <v>12</v>
      </c>
      <c r="F1628" t="s">
        <v>13</v>
      </c>
      <c r="G1628" t="s">
        <v>23</v>
      </c>
      <c r="H1628">
        <v>19200</v>
      </c>
      <c r="I1628" t="str">
        <f>VLOOKUP(Table1_2[[#This Row],[Manufacturing Company]],Table5[#All],2,FALSE)</f>
        <v>Germany</v>
      </c>
    </row>
    <row r="1629" spans="1:9" x14ac:dyDescent="0.25">
      <c r="A1629" t="s">
        <v>7</v>
      </c>
      <c r="B1629" t="str">
        <f t="shared" si="25"/>
        <v>Jaguar</v>
      </c>
      <c r="C1629">
        <v>2018</v>
      </c>
      <c r="D1629">
        <v>255156</v>
      </c>
      <c r="E1629" t="s">
        <v>8</v>
      </c>
      <c r="F1629" t="s">
        <v>13</v>
      </c>
      <c r="G1629" t="s">
        <v>20</v>
      </c>
      <c r="H1629">
        <v>99450</v>
      </c>
      <c r="I1629" t="str">
        <f>VLOOKUP(Table1_2[[#This Row],[Manufacturing Company]],Table5[#All],2,FALSE)</f>
        <v>UK</v>
      </c>
    </row>
    <row r="1630" spans="1:9" x14ac:dyDescent="0.25">
      <c r="A1630" t="s">
        <v>18</v>
      </c>
      <c r="B1630" t="str">
        <f t="shared" si="25"/>
        <v>Lexus</v>
      </c>
      <c r="C1630">
        <v>2010</v>
      </c>
      <c r="D1630">
        <v>353433</v>
      </c>
      <c r="E1630" t="s">
        <v>12</v>
      </c>
      <c r="F1630" t="s">
        <v>9</v>
      </c>
      <c r="G1630" t="s">
        <v>14</v>
      </c>
      <c r="H1630">
        <v>126505</v>
      </c>
      <c r="I1630" t="str">
        <f>VLOOKUP(Table1_2[[#This Row],[Manufacturing Company]],Table5[#All],2,FALSE)</f>
        <v>Japan</v>
      </c>
    </row>
    <row r="1631" spans="1:9" x14ac:dyDescent="0.25">
      <c r="A1631" t="s">
        <v>31</v>
      </c>
      <c r="B1631" t="str">
        <f t="shared" si="25"/>
        <v>BMW</v>
      </c>
      <c r="C1631">
        <v>2010</v>
      </c>
      <c r="D1631">
        <v>338126</v>
      </c>
      <c r="E1631" t="s">
        <v>26</v>
      </c>
      <c r="F1631" t="s">
        <v>13</v>
      </c>
      <c r="G1631" t="s">
        <v>20</v>
      </c>
      <c r="H1631">
        <v>31722</v>
      </c>
      <c r="I1631" t="str">
        <f>VLOOKUP(Table1_2[[#This Row],[Manufacturing Company]],Table5[#All],2,FALSE)</f>
        <v>Germany</v>
      </c>
    </row>
    <row r="1632" spans="1:9" x14ac:dyDescent="0.25">
      <c r="A1632" t="s">
        <v>22</v>
      </c>
      <c r="B1632" t="str">
        <f t="shared" si="25"/>
        <v>Mercedes</v>
      </c>
      <c r="C1632">
        <v>2016</v>
      </c>
      <c r="D1632">
        <v>31227</v>
      </c>
      <c r="E1632" t="s">
        <v>26</v>
      </c>
      <c r="F1632" t="s">
        <v>13</v>
      </c>
      <c r="G1632" t="s">
        <v>23</v>
      </c>
      <c r="H1632">
        <v>129273</v>
      </c>
      <c r="I1632" t="str">
        <f>VLOOKUP(Table1_2[[#This Row],[Manufacturing Company]],Table5[#All],2,FALSE)</f>
        <v>Germany</v>
      </c>
    </row>
    <row r="1633" spans="1:9" x14ac:dyDescent="0.25">
      <c r="A1633" t="s">
        <v>7</v>
      </c>
      <c r="B1633" t="str">
        <f t="shared" si="25"/>
        <v>Jaguar</v>
      </c>
      <c r="C1633">
        <v>2010</v>
      </c>
      <c r="D1633">
        <v>145055</v>
      </c>
      <c r="E1633" t="s">
        <v>17</v>
      </c>
      <c r="F1633" t="s">
        <v>9</v>
      </c>
      <c r="G1633" t="s">
        <v>20</v>
      </c>
      <c r="H1633">
        <v>74839</v>
      </c>
      <c r="I1633" t="str">
        <f>VLOOKUP(Table1_2[[#This Row],[Manufacturing Company]],Table5[#All],2,FALSE)</f>
        <v>UK</v>
      </c>
    </row>
    <row r="1634" spans="1:9" x14ac:dyDescent="0.25">
      <c r="A1634" t="s">
        <v>29</v>
      </c>
      <c r="B1634" t="str">
        <f t="shared" si="25"/>
        <v>Volvo</v>
      </c>
      <c r="C1634">
        <v>2009</v>
      </c>
      <c r="D1634">
        <v>27615</v>
      </c>
      <c r="E1634" t="s">
        <v>26</v>
      </c>
      <c r="F1634" t="s">
        <v>9</v>
      </c>
      <c r="G1634" t="s">
        <v>10</v>
      </c>
      <c r="H1634">
        <v>56134</v>
      </c>
      <c r="I1634" t="str">
        <f>VLOOKUP(Table1_2[[#This Row],[Manufacturing Company]],Table5[#All],2,FALSE)</f>
        <v>Sweden</v>
      </c>
    </row>
    <row r="1635" spans="1:9" x14ac:dyDescent="0.25">
      <c r="A1635" t="s">
        <v>11</v>
      </c>
      <c r="B1635" t="str">
        <f t="shared" si="25"/>
        <v>Audi</v>
      </c>
      <c r="C1635">
        <v>2011</v>
      </c>
      <c r="D1635">
        <v>313722</v>
      </c>
      <c r="E1635" t="s">
        <v>17</v>
      </c>
      <c r="F1635" t="s">
        <v>13</v>
      </c>
      <c r="G1635" t="s">
        <v>23</v>
      </c>
      <c r="H1635">
        <v>62495</v>
      </c>
      <c r="I1635" t="str">
        <f>VLOOKUP(Table1_2[[#This Row],[Manufacturing Company]],Table5[#All],2,FALSE)</f>
        <v>Germany</v>
      </c>
    </row>
    <row r="1636" spans="1:9" x14ac:dyDescent="0.25">
      <c r="A1636" t="s">
        <v>11</v>
      </c>
      <c r="B1636" t="str">
        <f t="shared" si="25"/>
        <v>Audi</v>
      </c>
      <c r="C1636">
        <v>2020</v>
      </c>
      <c r="D1636">
        <v>190934</v>
      </c>
      <c r="E1636" t="s">
        <v>26</v>
      </c>
      <c r="F1636" t="s">
        <v>9</v>
      </c>
      <c r="G1636" t="s">
        <v>14</v>
      </c>
      <c r="H1636">
        <v>36265</v>
      </c>
      <c r="I1636" t="str">
        <f>VLOOKUP(Table1_2[[#This Row],[Manufacturing Company]],Table5[#All],2,FALSE)</f>
        <v>Germany</v>
      </c>
    </row>
    <row r="1637" spans="1:9" x14ac:dyDescent="0.25">
      <c r="A1637" t="s">
        <v>11</v>
      </c>
      <c r="B1637" t="str">
        <f t="shared" si="25"/>
        <v>Audi</v>
      </c>
      <c r="C1637">
        <v>2010</v>
      </c>
      <c r="D1637">
        <v>125238</v>
      </c>
      <c r="E1637" t="s">
        <v>8</v>
      </c>
      <c r="F1637" t="s">
        <v>13</v>
      </c>
      <c r="G1637" t="s">
        <v>23</v>
      </c>
      <c r="H1637">
        <v>102800</v>
      </c>
      <c r="I1637" t="str">
        <f>VLOOKUP(Table1_2[[#This Row],[Manufacturing Company]],Table5[#All],2,FALSE)</f>
        <v>Germany</v>
      </c>
    </row>
    <row r="1638" spans="1:9" x14ac:dyDescent="0.25">
      <c r="A1638" t="s">
        <v>11</v>
      </c>
      <c r="B1638" t="str">
        <f t="shared" si="25"/>
        <v>Audi</v>
      </c>
      <c r="C1638">
        <v>2021</v>
      </c>
      <c r="D1638">
        <v>379017</v>
      </c>
      <c r="E1638" t="s">
        <v>26</v>
      </c>
      <c r="F1638" t="s">
        <v>9</v>
      </c>
      <c r="G1638" t="s">
        <v>20</v>
      </c>
      <c r="H1638">
        <v>86882</v>
      </c>
      <c r="I1638" t="str">
        <f>VLOOKUP(Table1_2[[#This Row],[Manufacturing Company]],Table5[#All],2,FALSE)</f>
        <v>Germany</v>
      </c>
    </row>
    <row r="1639" spans="1:9" x14ac:dyDescent="0.25">
      <c r="A1639" t="s">
        <v>28</v>
      </c>
      <c r="B1639" t="str">
        <f t="shared" si="25"/>
        <v>Tesla</v>
      </c>
      <c r="C1639">
        <v>2008</v>
      </c>
      <c r="D1639">
        <v>66820</v>
      </c>
      <c r="E1639" t="s">
        <v>26</v>
      </c>
      <c r="F1639" t="s">
        <v>9</v>
      </c>
      <c r="G1639" t="s">
        <v>20</v>
      </c>
      <c r="H1639">
        <v>99321</v>
      </c>
      <c r="I1639" t="str">
        <f>VLOOKUP(Table1_2[[#This Row],[Manufacturing Company]],Table5[#All],2,FALSE)</f>
        <v>USA</v>
      </c>
    </row>
    <row r="1640" spans="1:9" x14ac:dyDescent="0.25">
      <c r="A1640" t="s">
        <v>11</v>
      </c>
      <c r="B1640" t="str">
        <f t="shared" si="25"/>
        <v>Audi</v>
      </c>
      <c r="C1640">
        <v>2019</v>
      </c>
      <c r="D1640">
        <v>140607</v>
      </c>
      <c r="E1640" t="s">
        <v>8</v>
      </c>
      <c r="F1640" t="s">
        <v>13</v>
      </c>
      <c r="G1640" t="s">
        <v>23</v>
      </c>
      <c r="H1640">
        <v>98747</v>
      </c>
      <c r="I1640" t="str">
        <f>VLOOKUP(Table1_2[[#This Row],[Manufacturing Company]],Table5[#All],2,FALSE)</f>
        <v>Germany</v>
      </c>
    </row>
    <row r="1641" spans="1:9" x14ac:dyDescent="0.25">
      <c r="A1641" t="s">
        <v>16</v>
      </c>
      <c r="B1641" t="str">
        <f t="shared" si="25"/>
        <v>BMW</v>
      </c>
      <c r="C1641">
        <v>2023</v>
      </c>
      <c r="D1641">
        <v>51366</v>
      </c>
      <c r="E1641" t="s">
        <v>30</v>
      </c>
      <c r="F1641" t="s">
        <v>13</v>
      </c>
      <c r="G1641" t="s">
        <v>23</v>
      </c>
      <c r="H1641">
        <v>46083</v>
      </c>
      <c r="I1641" t="str">
        <f>VLOOKUP(Table1_2[[#This Row],[Manufacturing Company]],Table5[#All],2,FALSE)</f>
        <v>Germany</v>
      </c>
    </row>
    <row r="1642" spans="1:9" x14ac:dyDescent="0.25">
      <c r="A1642" t="s">
        <v>16</v>
      </c>
      <c r="B1642" t="str">
        <f t="shared" si="25"/>
        <v>BMW</v>
      </c>
      <c r="C1642">
        <v>2011</v>
      </c>
      <c r="D1642">
        <v>309598</v>
      </c>
      <c r="E1642" t="s">
        <v>8</v>
      </c>
      <c r="F1642" t="s">
        <v>9</v>
      </c>
      <c r="G1642" t="s">
        <v>10</v>
      </c>
      <c r="H1642">
        <v>129031</v>
      </c>
      <c r="I1642" t="str">
        <f>VLOOKUP(Table1_2[[#This Row],[Manufacturing Company]],Table5[#All],2,FALSE)</f>
        <v>Germany</v>
      </c>
    </row>
    <row r="1643" spans="1:9" x14ac:dyDescent="0.25">
      <c r="A1643" t="s">
        <v>31</v>
      </c>
      <c r="B1643" t="str">
        <f t="shared" si="25"/>
        <v>BMW</v>
      </c>
      <c r="C1643">
        <v>2010</v>
      </c>
      <c r="D1643">
        <v>227047</v>
      </c>
      <c r="E1643" t="s">
        <v>26</v>
      </c>
      <c r="F1643" t="s">
        <v>9</v>
      </c>
      <c r="G1643" t="s">
        <v>23</v>
      </c>
      <c r="H1643">
        <v>133023</v>
      </c>
      <c r="I1643" t="str">
        <f>VLOOKUP(Table1_2[[#This Row],[Manufacturing Company]],Table5[#All],2,FALSE)</f>
        <v>Germany</v>
      </c>
    </row>
    <row r="1644" spans="1:9" x14ac:dyDescent="0.25">
      <c r="A1644" t="s">
        <v>22</v>
      </c>
      <c r="B1644" t="str">
        <f t="shared" si="25"/>
        <v>Mercedes</v>
      </c>
      <c r="C1644">
        <v>2011</v>
      </c>
      <c r="D1644">
        <v>63978</v>
      </c>
      <c r="E1644" t="s">
        <v>26</v>
      </c>
      <c r="F1644" t="s">
        <v>13</v>
      </c>
      <c r="G1644" t="s">
        <v>23</v>
      </c>
      <c r="H1644">
        <v>124567</v>
      </c>
      <c r="I1644" t="str">
        <f>VLOOKUP(Table1_2[[#This Row],[Manufacturing Company]],Table5[#All],2,FALSE)</f>
        <v>Germany</v>
      </c>
    </row>
    <row r="1645" spans="1:9" x14ac:dyDescent="0.25">
      <c r="A1645" t="s">
        <v>25</v>
      </c>
      <c r="B1645" t="str">
        <f t="shared" si="25"/>
        <v>Audi</v>
      </c>
      <c r="C1645">
        <v>2006</v>
      </c>
      <c r="D1645">
        <v>190917</v>
      </c>
      <c r="E1645" t="s">
        <v>8</v>
      </c>
      <c r="F1645" t="s">
        <v>13</v>
      </c>
      <c r="G1645" t="s">
        <v>14</v>
      </c>
      <c r="H1645">
        <v>52373</v>
      </c>
      <c r="I1645" t="str">
        <f>VLOOKUP(Table1_2[[#This Row],[Manufacturing Company]],Table5[#All],2,FALSE)</f>
        <v>Germany</v>
      </c>
    </row>
    <row r="1646" spans="1:9" x14ac:dyDescent="0.25">
      <c r="A1646" t="s">
        <v>15</v>
      </c>
      <c r="B1646" t="str">
        <f t="shared" si="25"/>
        <v>BMW</v>
      </c>
      <c r="C1646">
        <v>2010</v>
      </c>
      <c r="D1646">
        <v>228949</v>
      </c>
      <c r="E1646" t="s">
        <v>12</v>
      </c>
      <c r="F1646" t="s">
        <v>9</v>
      </c>
      <c r="G1646" t="s">
        <v>14</v>
      </c>
      <c r="H1646">
        <v>109864</v>
      </c>
      <c r="I1646" t="str">
        <f>VLOOKUP(Table1_2[[#This Row],[Manufacturing Company]],Table5[#All],2,FALSE)</f>
        <v>Germany</v>
      </c>
    </row>
    <row r="1647" spans="1:9" x14ac:dyDescent="0.25">
      <c r="A1647" t="s">
        <v>27</v>
      </c>
      <c r="B1647" t="str">
        <f t="shared" si="25"/>
        <v>Cadillac</v>
      </c>
      <c r="C1647">
        <v>2011</v>
      </c>
      <c r="D1647">
        <v>28079</v>
      </c>
      <c r="E1647" t="s">
        <v>17</v>
      </c>
      <c r="F1647" t="s">
        <v>9</v>
      </c>
      <c r="G1647" t="s">
        <v>14</v>
      </c>
      <c r="H1647">
        <v>11729</v>
      </c>
      <c r="I1647" t="str">
        <f>VLOOKUP(Table1_2[[#This Row],[Manufacturing Company]],Table5[#All],2,FALSE)</f>
        <v>USA</v>
      </c>
    </row>
    <row r="1648" spans="1:9" x14ac:dyDescent="0.25">
      <c r="A1648" t="s">
        <v>25</v>
      </c>
      <c r="B1648" t="str">
        <f t="shared" si="25"/>
        <v>Audi</v>
      </c>
      <c r="C1648">
        <v>2013</v>
      </c>
      <c r="D1648">
        <v>264184</v>
      </c>
      <c r="E1648" t="s">
        <v>12</v>
      </c>
      <c r="F1648" t="s">
        <v>13</v>
      </c>
      <c r="G1648" t="s">
        <v>10</v>
      </c>
      <c r="H1648">
        <v>57749</v>
      </c>
      <c r="I1648" t="str">
        <f>VLOOKUP(Table1_2[[#This Row],[Manufacturing Company]],Table5[#All],2,FALSE)</f>
        <v>Germany</v>
      </c>
    </row>
    <row r="1649" spans="1:9" x14ac:dyDescent="0.25">
      <c r="A1649" t="s">
        <v>25</v>
      </c>
      <c r="B1649" t="str">
        <f t="shared" si="25"/>
        <v>Audi</v>
      </c>
      <c r="C1649">
        <v>2018</v>
      </c>
      <c r="D1649">
        <v>294327</v>
      </c>
      <c r="E1649" t="s">
        <v>8</v>
      </c>
      <c r="F1649" t="s">
        <v>9</v>
      </c>
      <c r="G1649" t="s">
        <v>10</v>
      </c>
      <c r="H1649">
        <v>66431</v>
      </c>
      <c r="I1649" t="str">
        <f>VLOOKUP(Table1_2[[#This Row],[Manufacturing Company]],Table5[#All],2,FALSE)</f>
        <v>Germany</v>
      </c>
    </row>
    <row r="1650" spans="1:9" x14ac:dyDescent="0.25">
      <c r="A1650" t="s">
        <v>31</v>
      </c>
      <c r="B1650" t="str">
        <f t="shared" si="25"/>
        <v>BMW</v>
      </c>
      <c r="C1650">
        <v>2019</v>
      </c>
      <c r="D1650">
        <v>341764</v>
      </c>
      <c r="E1650" t="s">
        <v>17</v>
      </c>
      <c r="F1650" t="s">
        <v>9</v>
      </c>
      <c r="G1650" t="s">
        <v>20</v>
      </c>
      <c r="H1650">
        <v>96437</v>
      </c>
      <c r="I1650" t="str">
        <f>VLOOKUP(Table1_2[[#This Row],[Manufacturing Company]],Table5[#All],2,FALSE)</f>
        <v>Germany</v>
      </c>
    </row>
    <row r="1651" spans="1:9" x14ac:dyDescent="0.25">
      <c r="A1651" t="s">
        <v>7</v>
      </c>
      <c r="B1651" t="str">
        <f t="shared" si="25"/>
        <v>Jaguar</v>
      </c>
      <c r="C1651">
        <v>2008</v>
      </c>
      <c r="D1651">
        <v>135081</v>
      </c>
      <c r="E1651" t="s">
        <v>17</v>
      </c>
      <c r="F1651" t="s">
        <v>9</v>
      </c>
      <c r="G1651" t="s">
        <v>14</v>
      </c>
      <c r="H1651">
        <v>122591</v>
      </c>
      <c r="I1651" t="str">
        <f>VLOOKUP(Table1_2[[#This Row],[Manufacturing Company]],Table5[#All],2,FALSE)</f>
        <v>UK</v>
      </c>
    </row>
    <row r="1652" spans="1:9" x14ac:dyDescent="0.25">
      <c r="A1652" t="s">
        <v>11</v>
      </c>
      <c r="B1652" t="str">
        <f t="shared" si="25"/>
        <v>Audi</v>
      </c>
      <c r="C1652">
        <v>2010</v>
      </c>
      <c r="D1652">
        <v>97814</v>
      </c>
      <c r="E1652" t="s">
        <v>12</v>
      </c>
      <c r="F1652" t="s">
        <v>13</v>
      </c>
      <c r="G1652" t="s">
        <v>10</v>
      </c>
      <c r="H1652">
        <v>84496</v>
      </c>
      <c r="I1652" t="str">
        <f>VLOOKUP(Table1_2[[#This Row],[Manufacturing Company]],Table5[#All],2,FALSE)</f>
        <v>Germany</v>
      </c>
    </row>
    <row r="1653" spans="1:9" x14ac:dyDescent="0.25">
      <c r="A1653" t="s">
        <v>28</v>
      </c>
      <c r="B1653" t="str">
        <f t="shared" si="25"/>
        <v>Tesla</v>
      </c>
      <c r="C1653">
        <v>2007</v>
      </c>
      <c r="D1653">
        <v>260593</v>
      </c>
      <c r="E1653" t="s">
        <v>17</v>
      </c>
      <c r="F1653" t="s">
        <v>9</v>
      </c>
      <c r="G1653" t="s">
        <v>20</v>
      </c>
      <c r="H1653">
        <v>15741</v>
      </c>
      <c r="I1653" t="str">
        <f>VLOOKUP(Table1_2[[#This Row],[Manufacturing Company]],Table5[#All],2,FALSE)</f>
        <v>USA</v>
      </c>
    </row>
    <row r="1654" spans="1:9" x14ac:dyDescent="0.25">
      <c r="A1654" t="s">
        <v>31</v>
      </c>
      <c r="B1654" t="str">
        <f t="shared" si="25"/>
        <v>BMW</v>
      </c>
      <c r="C1654">
        <v>2014</v>
      </c>
      <c r="D1654">
        <v>153959</v>
      </c>
      <c r="E1654" t="s">
        <v>26</v>
      </c>
      <c r="F1654" t="s">
        <v>13</v>
      </c>
      <c r="G1654" t="s">
        <v>20</v>
      </c>
      <c r="H1654">
        <v>71006</v>
      </c>
      <c r="I1654" t="str">
        <f>VLOOKUP(Table1_2[[#This Row],[Manufacturing Company]],Table5[#All],2,FALSE)</f>
        <v>Germany</v>
      </c>
    </row>
    <row r="1655" spans="1:9" x14ac:dyDescent="0.25">
      <c r="A1655" t="s">
        <v>7</v>
      </c>
      <c r="B1655" t="str">
        <f t="shared" si="25"/>
        <v>Jaguar</v>
      </c>
      <c r="C1655">
        <v>2007</v>
      </c>
      <c r="D1655">
        <v>358471</v>
      </c>
      <c r="E1655" t="s">
        <v>30</v>
      </c>
      <c r="F1655" t="s">
        <v>13</v>
      </c>
      <c r="G1655" t="s">
        <v>23</v>
      </c>
      <c r="H1655">
        <v>13812</v>
      </c>
      <c r="I1655" t="str">
        <f>VLOOKUP(Table1_2[[#This Row],[Manufacturing Company]],Table5[#All],2,FALSE)</f>
        <v>UK</v>
      </c>
    </row>
    <row r="1656" spans="1:9" x14ac:dyDescent="0.25">
      <c r="A1656" t="s">
        <v>28</v>
      </c>
      <c r="B1656" t="str">
        <f t="shared" si="25"/>
        <v>Tesla</v>
      </c>
      <c r="C1656">
        <v>2017</v>
      </c>
      <c r="D1656">
        <v>367246</v>
      </c>
      <c r="E1656" t="s">
        <v>17</v>
      </c>
      <c r="F1656" t="s">
        <v>13</v>
      </c>
      <c r="G1656" t="s">
        <v>20</v>
      </c>
      <c r="H1656">
        <v>123663</v>
      </c>
      <c r="I1656" t="str">
        <f>VLOOKUP(Table1_2[[#This Row],[Manufacturing Company]],Table5[#All],2,FALSE)</f>
        <v>USA</v>
      </c>
    </row>
    <row r="1657" spans="1:9" x14ac:dyDescent="0.25">
      <c r="A1657" t="s">
        <v>16</v>
      </c>
      <c r="B1657" t="str">
        <f t="shared" si="25"/>
        <v>BMW</v>
      </c>
      <c r="C1657">
        <v>2008</v>
      </c>
      <c r="D1657">
        <v>295042</v>
      </c>
      <c r="E1657" t="s">
        <v>17</v>
      </c>
      <c r="F1657" t="s">
        <v>13</v>
      </c>
      <c r="G1657" t="s">
        <v>10</v>
      </c>
      <c r="H1657">
        <v>143386</v>
      </c>
      <c r="I1657" t="str">
        <f>VLOOKUP(Table1_2[[#This Row],[Manufacturing Company]],Table5[#All],2,FALSE)</f>
        <v>Germany</v>
      </c>
    </row>
    <row r="1658" spans="1:9" x14ac:dyDescent="0.25">
      <c r="A1658" t="s">
        <v>15</v>
      </c>
      <c r="B1658" t="str">
        <f t="shared" si="25"/>
        <v>BMW</v>
      </c>
      <c r="C1658">
        <v>2013</v>
      </c>
      <c r="D1658">
        <v>297651</v>
      </c>
      <c r="E1658" t="s">
        <v>26</v>
      </c>
      <c r="F1658" t="s">
        <v>13</v>
      </c>
      <c r="G1658" t="s">
        <v>23</v>
      </c>
      <c r="H1658">
        <v>30525</v>
      </c>
      <c r="I1658" t="str">
        <f>VLOOKUP(Table1_2[[#This Row],[Manufacturing Company]],Table5[#All],2,FALSE)</f>
        <v>Germany</v>
      </c>
    </row>
    <row r="1659" spans="1:9" x14ac:dyDescent="0.25">
      <c r="A1659" t="s">
        <v>18</v>
      </c>
      <c r="B1659" t="str">
        <f t="shared" si="25"/>
        <v>Lexus</v>
      </c>
      <c r="C1659">
        <v>2007</v>
      </c>
      <c r="D1659">
        <v>122509</v>
      </c>
      <c r="E1659" t="s">
        <v>17</v>
      </c>
      <c r="F1659" t="s">
        <v>13</v>
      </c>
      <c r="G1659" t="s">
        <v>14</v>
      </c>
      <c r="H1659">
        <v>107799</v>
      </c>
      <c r="I1659" t="str">
        <f>VLOOKUP(Table1_2[[#This Row],[Manufacturing Company]],Table5[#All],2,FALSE)</f>
        <v>Japan</v>
      </c>
    </row>
    <row r="1660" spans="1:9" x14ac:dyDescent="0.25">
      <c r="A1660" t="s">
        <v>27</v>
      </c>
      <c r="B1660" t="str">
        <f t="shared" si="25"/>
        <v>Cadillac</v>
      </c>
      <c r="C1660">
        <v>2015</v>
      </c>
      <c r="D1660">
        <v>179748</v>
      </c>
      <c r="E1660" t="s">
        <v>12</v>
      </c>
      <c r="F1660" t="s">
        <v>13</v>
      </c>
      <c r="G1660" t="s">
        <v>10</v>
      </c>
      <c r="H1660">
        <v>13263</v>
      </c>
      <c r="I1660" t="str">
        <f>VLOOKUP(Table1_2[[#This Row],[Manufacturing Company]],Table5[#All],2,FALSE)</f>
        <v>USA</v>
      </c>
    </row>
    <row r="1661" spans="1:9" x14ac:dyDescent="0.25">
      <c r="A1661" t="s">
        <v>18</v>
      </c>
      <c r="B1661" t="str">
        <f t="shared" si="25"/>
        <v>Lexus</v>
      </c>
      <c r="C1661">
        <v>2005</v>
      </c>
      <c r="D1661">
        <v>383989</v>
      </c>
      <c r="E1661" t="s">
        <v>8</v>
      </c>
      <c r="F1661" t="s">
        <v>9</v>
      </c>
      <c r="G1661" t="s">
        <v>10</v>
      </c>
      <c r="H1661">
        <v>136275</v>
      </c>
      <c r="I1661" t="str">
        <f>VLOOKUP(Table1_2[[#This Row],[Manufacturing Company]],Table5[#All],2,FALSE)</f>
        <v>Japan</v>
      </c>
    </row>
    <row r="1662" spans="1:9" x14ac:dyDescent="0.25">
      <c r="A1662" t="s">
        <v>31</v>
      </c>
      <c r="B1662" t="str">
        <f t="shared" si="25"/>
        <v>BMW</v>
      </c>
      <c r="C1662">
        <v>2023</v>
      </c>
      <c r="D1662">
        <v>202859</v>
      </c>
      <c r="E1662" t="s">
        <v>12</v>
      </c>
      <c r="F1662" t="s">
        <v>13</v>
      </c>
      <c r="G1662" t="s">
        <v>10</v>
      </c>
      <c r="H1662">
        <v>124459</v>
      </c>
      <c r="I1662" t="str">
        <f>VLOOKUP(Table1_2[[#This Row],[Manufacturing Company]],Table5[#All],2,FALSE)</f>
        <v>Germany</v>
      </c>
    </row>
    <row r="1663" spans="1:9" x14ac:dyDescent="0.25">
      <c r="A1663" t="s">
        <v>11</v>
      </c>
      <c r="B1663" t="str">
        <f t="shared" si="25"/>
        <v>Audi</v>
      </c>
      <c r="C1663">
        <v>2012</v>
      </c>
      <c r="D1663">
        <v>190620</v>
      </c>
      <c r="E1663" t="s">
        <v>17</v>
      </c>
      <c r="F1663" t="s">
        <v>9</v>
      </c>
      <c r="G1663" t="s">
        <v>10</v>
      </c>
      <c r="H1663">
        <v>139877</v>
      </c>
      <c r="I1663" t="str">
        <f>VLOOKUP(Table1_2[[#This Row],[Manufacturing Company]],Table5[#All],2,FALSE)</f>
        <v>Germany</v>
      </c>
    </row>
    <row r="1664" spans="1:9" x14ac:dyDescent="0.25">
      <c r="A1664" t="s">
        <v>27</v>
      </c>
      <c r="B1664" t="str">
        <f t="shared" si="25"/>
        <v>Cadillac</v>
      </c>
      <c r="C1664">
        <v>2020</v>
      </c>
      <c r="D1664">
        <v>61103</v>
      </c>
      <c r="E1664" t="s">
        <v>12</v>
      </c>
      <c r="F1664" t="s">
        <v>13</v>
      </c>
      <c r="G1664" t="s">
        <v>20</v>
      </c>
      <c r="H1664">
        <v>112755</v>
      </c>
      <c r="I1664" t="str">
        <f>VLOOKUP(Table1_2[[#This Row],[Manufacturing Company]],Table5[#All],2,FALSE)</f>
        <v>USA</v>
      </c>
    </row>
    <row r="1665" spans="1:9" x14ac:dyDescent="0.25">
      <c r="A1665" t="s">
        <v>25</v>
      </c>
      <c r="B1665" t="str">
        <f t="shared" si="25"/>
        <v>Audi</v>
      </c>
      <c r="C1665">
        <v>2020</v>
      </c>
      <c r="D1665">
        <v>246298</v>
      </c>
      <c r="E1665" t="s">
        <v>8</v>
      </c>
      <c r="F1665" t="s">
        <v>13</v>
      </c>
      <c r="G1665" t="s">
        <v>20</v>
      </c>
      <c r="H1665">
        <v>66970</v>
      </c>
      <c r="I1665" t="str">
        <f>VLOOKUP(Table1_2[[#This Row],[Manufacturing Company]],Table5[#All],2,FALSE)</f>
        <v>Germany</v>
      </c>
    </row>
    <row r="1666" spans="1:9" x14ac:dyDescent="0.25">
      <c r="A1666" t="s">
        <v>21</v>
      </c>
      <c r="B1666" t="str">
        <f t="shared" ref="B1666:B1729" si="26">LEFT(A1666, FIND(" ", A1666) - 1)</f>
        <v>BMW</v>
      </c>
      <c r="C1666">
        <v>2008</v>
      </c>
      <c r="D1666">
        <v>309629</v>
      </c>
      <c r="E1666" t="s">
        <v>26</v>
      </c>
      <c r="F1666" t="s">
        <v>9</v>
      </c>
      <c r="G1666" t="s">
        <v>14</v>
      </c>
      <c r="H1666">
        <v>147523</v>
      </c>
      <c r="I1666" t="str">
        <f>VLOOKUP(Table1_2[[#This Row],[Manufacturing Company]],Table5[#All],2,FALSE)</f>
        <v>Germany</v>
      </c>
    </row>
    <row r="1667" spans="1:9" x14ac:dyDescent="0.25">
      <c r="A1667" t="s">
        <v>22</v>
      </c>
      <c r="B1667" t="str">
        <f t="shared" si="26"/>
        <v>Mercedes</v>
      </c>
      <c r="C1667">
        <v>2005</v>
      </c>
      <c r="D1667">
        <v>350312</v>
      </c>
      <c r="E1667" t="s">
        <v>8</v>
      </c>
      <c r="F1667" t="s">
        <v>13</v>
      </c>
      <c r="G1667" t="s">
        <v>14</v>
      </c>
      <c r="H1667">
        <v>38373</v>
      </c>
      <c r="I1667" t="str">
        <f>VLOOKUP(Table1_2[[#This Row],[Manufacturing Company]],Table5[#All],2,FALSE)</f>
        <v>Germany</v>
      </c>
    </row>
    <row r="1668" spans="1:9" x14ac:dyDescent="0.25">
      <c r="A1668" t="s">
        <v>7</v>
      </c>
      <c r="B1668" t="str">
        <f t="shared" si="26"/>
        <v>Jaguar</v>
      </c>
      <c r="C1668">
        <v>2006</v>
      </c>
      <c r="D1668">
        <v>356287</v>
      </c>
      <c r="E1668" t="s">
        <v>30</v>
      </c>
      <c r="F1668" t="s">
        <v>13</v>
      </c>
      <c r="G1668" t="s">
        <v>14</v>
      </c>
      <c r="H1668">
        <v>42330</v>
      </c>
      <c r="I1668" t="str">
        <f>VLOOKUP(Table1_2[[#This Row],[Manufacturing Company]],Table5[#All],2,FALSE)</f>
        <v>UK</v>
      </c>
    </row>
    <row r="1669" spans="1:9" x14ac:dyDescent="0.25">
      <c r="A1669" t="s">
        <v>29</v>
      </c>
      <c r="B1669" t="str">
        <f t="shared" si="26"/>
        <v>Volvo</v>
      </c>
      <c r="C1669">
        <v>2013</v>
      </c>
      <c r="D1669">
        <v>341161</v>
      </c>
      <c r="E1669" t="s">
        <v>26</v>
      </c>
      <c r="F1669" t="s">
        <v>9</v>
      </c>
      <c r="G1669" t="s">
        <v>23</v>
      </c>
      <c r="H1669">
        <v>86124</v>
      </c>
      <c r="I1669" t="str">
        <f>VLOOKUP(Table1_2[[#This Row],[Manufacturing Company]],Table5[#All],2,FALSE)</f>
        <v>Sweden</v>
      </c>
    </row>
    <row r="1670" spans="1:9" x14ac:dyDescent="0.25">
      <c r="A1670" t="s">
        <v>21</v>
      </c>
      <c r="B1670" t="str">
        <f t="shared" si="26"/>
        <v>BMW</v>
      </c>
      <c r="C1670">
        <v>2005</v>
      </c>
      <c r="D1670">
        <v>213749</v>
      </c>
      <c r="E1670" t="s">
        <v>26</v>
      </c>
      <c r="F1670" t="s">
        <v>13</v>
      </c>
      <c r="G1670" t="s">
        <v>23</v>
      </c>
      <c r="H1670">
        <v>130618</v>
      </c>
      <c r="I1670" t="str">
        <f>VLOOKUP(Table1_2[[#This Row],[Manufacturing Company]],Table5[#All],2,FALSE)</f>
        <v>Germany</v>
      </c>
    </row>
    <row r="1671" spans="1:9" x14ac:dyDescent="0.25">
      <c r="A1671" t="s">
        <v>11</v>
      </c>
      <c r="B1671" t="str">
        <f t="shared" si="26"/>
        <v>Audi</v>
      </c>
      <c r="C1671">
        <v>2023</v>
      </c>
      <c r="D1671">
        <v>100276</v>
      </c>
      <c r="E1671" t="s">
        <v>30</v>
      </c>
      <c r="F1671" t="s">
        <v>9</v>
      </c>
      <c r="G1671" t="s">
        <v>10</v>
      </c>
      <c r="H1671">
        <v>81531</v>
      </c>
      <c r="I1671" t="str">
        <f>VLOOKUP(Table1_2[[#This Row],[Manufacturing Company]],Table5[#All],2,FALSE)</f>
        <v>Germany</v>
      </c>
    </row>
    <row r="1672" spans="1:9" x14ac:dyDescent="0.25">
      <c r="A1672" t="s">
        <v>31</v>
      </c>
      <c r="B1672" t="str">
        <f t="shared" si="26"/>
        <v>BMW</v>
      </c>
      <c r="C1672">
        <v>2006</v>
      </c>
      <c r="D1672">
        <v>158537</v>
      </c>
      <c r="E1672" t="s">
        <v>8</v>
      </c>
      <c r="F1672" t="s">
        <v>9</v>
      </c>
      <c r="G1672" t="s">
        <v>10</v>
      </c>
      <c r="H1672">
        <v>111915</v>
      </c>
      <c r="I1672" t="str">
        <f>VLOOKUP(Table1_2[[#This Row],[Manufacturing Company]],Table5[#All],2,FALSE)</f>
        <v>Germany</v>
      </c>
    </row>
    <row r="1673" spans="1:9" x14ac:dyDescent="0.25">
      <c r="A1673" t="s">
        <v>25</v>
      </c>
      <c r="B1673" t="str">
        <f t="shared" si="26"/>
        <v>Audi</v>
      </c>
      <c r="C1673">
        <v>2008</v>
      </c>
      <c r="D1673">
        <v>340543</v>
      </c>
      <c r="E1673" t="s">
        <v>26</v>
      </c>
      <c r="F1673" t="s">
        <v>13</v>
      </c>
      <c r="G1673" t="s">
        <v>14</v>
      </c>
      <c r="H1673">
        <v>40856</v>
      </c>
      <c r="I1673" t="str">
        <f>VLOOKUP(Table1_2[[#This Row],[Manufacturing Company]],Table5[#All],2,FALSE)</f>
        <v>Germany</v>
      </c>
    </row>
    <row r="1674" spans="1:9" x14ac:dyDescent="0.25">
      <c r="A1674" t="s">
        <v>31</v>
      </c>
      <c r="B1674" t="str">
        <f t="shared" si="26"/>
        <v>BMW</v>
      </c>
      <c r="C1674">
        <v>2011</v>
      </c>
      <c r="D1674">
        <v>28680</v>
      </c>
      <c r="E1674" t="s">
        <v>17</v>
      </c>
      <c r="F1674" t="s">
        <v>13</v>
      </c>
      <c r="G1674" t="s">
        <v>20</v>
      </c>
      <c r="H1674">
        <v>55436</v>
      </c>
      <c r="I1674" t="str">
        <f>VLOOKUP(Table1_2[[#This Row],[Manufacturing Company]],Table5[#All],2,FALSE)</f>
        <v>Germany</v>
      </c>
    </row>
    <row r="1675" spans="1:9" x14ac:dyDescent="0.25">
      <c r="A1675" t="s">
        <v>11</v>
      </c>
      <c r="B1675" t="str">
        <f t="shared" si="26"/>
        <v>Audi</v>
      </c>
      <c r="C1675">
        <v>2021</v>
      </c>
      <c r="D1675">
        <v>322061</v>
      </c>
      <c r="E1675" t="s">
        <v>26</v>
      </c>
      <c r="F1675" t="s">
        <v>13</v>
      </c>
      <c r="G1675" t="s">
        <v>10</v>
      </c>
      <c r="H1675">
        <v>71468</v>
      </c>
      <c r="I1675" t="str">
        <f>VLOOKUP(Table1_2[[#This Row],[Manufacturing Company]],Table5[#All],2,FALSE)</f>
        <v>Germany</v>
      </c>
    </row>
    <row r="1676" spans="1:9" x14ac:dyDescent="0.25">
      <c r="A1676" t="s">
        <v>18</v>
      </c>
      <c r="B1676" t="str">
        <f t="shared" si="26"/>
        <v>Lexus</v>
      </c>
      <c r="C1676">
        <v>2005</v>
      </c>
      <c r="D1676">
        <v>226056</v>
      </c>
      <c r="E1676" t="s">
        <v>8</v>
      </c>
      <c r="F1676" t="s">
        <v>13</v>
      </c>
      <c r="G1676" t="s">
        <v>23</v>
      </c>
      <c r="H1676">
        <v>31881</v>
      </c>
      <c r="I1676" t="str">
        <f>VLOOKUP(Table1_2[[#This Row],[Manufacturing Company]],Table5[#All],2,FALSE)</f>
        <v>Japan</v>
      </c>
    </row>
    <row r="1677" spans="1:9" x14ac:dyDescent="0.25">
      <c r="A1677" t="s">
        <v>27</v>
      </c>
      <c r="B1677" t="str">
        <f t="shared" si="26"/>
        <v>Cadillac</v>
      </c>
      <c r="C1677">
        <v>2017</v>
      </c>
      <c r="D1677">
        <v>373055</v>
      </c>
      <c r="E1677" t="s">
        <v>12</v>
      </c>
      <c r="F1677" t="s">
        <v>13</v>
      </c>
      <c r="G1677" t="s">
        <v>14</v>
      </c>
      <c r="H1677">
        <v>12301</v>
      </c>
      <c r="I1677" t="str">
        <f>VLOOKUP(Table1_2[[#This Row],[Manufacturing Company]],Table5[#All],2,FALSE)</f>
        <v>USA</v>
      </c>
    </row>
    <row r="1678" spans="1:9" x14ac:dyDescent="0.25">
      <c r="A1678" t="s">
        <v>21</v>
      </c>
      <c r="B1678" t="str">
        <f t="shared" si="26"/>
        <v>BMW</v>
      </c>
      <c r="C1678">
        <v>2021</v>
      </c>
      <c r="D1678">
        <v>340362</v>
      </c>
      <c r="E1678" t="s">
        <v>26</v>
      </c>
      <c r="F1678" t="s">
        <v>13</v>
      </c>
      <c r="G1678" t="s">
        <v>20</v>
      </c>
      <c r="H1678">
        <v>19467</v>
      </c>
      <c r="I1678" t="str">
        <f>VLOOKUP(Table1_2[[#This Row],[Manufacturing Company]],Table5[#All],2,FALSE)</f>
        <v>Germany</v>
      </c>
    </row>
    <row r="1679" spans="1:9" x14ac:dyDescent="0.25">
      <c r="A1679" t="s">
        <v>28</v>
      </c>
      <c r="B1679" t="str">
        <f t="shared" si="26"/>
        <v>Tesla</v>
      </c>
      <c r="C1679">
        <v>2013</v>
      </c>
      <c r="D1679">
        <v>153394</v>
      </c>
      <c r="E1679" t="s">
        <v>26</v>
      </c>
      <c r="F1679" t="s">
        <v>13</v>
      </c>
      <c r="G1679" t="s">
        <v>10</v>
      </c>
      <c r="H1679">
        <v>47229</v>
      </c>
      <c r="I1679" t="str">
        <f>VLOOKUP(Table1_2[[#This Row],[Manufacturing Company]],Table5[#All],2,FALSE)</f>
        <v>USA</v>
      </c>
    </row>
    <row r="1680" spans="1:9" x14ac:dyDescent="0.25">
      <c r="A1680" t="s">
        <v>25</v>
      </c>
      <c r="B1680" t="str">
        <f t="shared" si="26"/>
        <v>Audi</v>
      </c>
      <c r="C1680">
        <v>2020</v>
      </c>
      <c r="D1680">
        <v>324723</v>
      </c>
      <c r="E1680" t="s">
        <v>8</v>
      </c>
      <c r="F1680" t="s">
        <v>13</v>
      </c>
      <c r="G1680" t="s">
        <v>20</v>
      </c>
      <c r="H1680">
        <v>85778</v>
      </c>
      <c r="I1680" t="str">
        <f>VLOOKUP(Table1_2[[#This Row],[Manufacturing Company]],Table5[#All],2,FALSE)</f>
        <v>Germany</v>
      </c>
    </row>
    <row r="1681" spans="1:9" x14ac:dyDescent="0.25">
      <c r="A1681" t="s">
        <v>27</v>
      </c>
      <c r="B1681" t="str">
        <f t="shared" si="26"/>
        <v>Cadillac</v>
      </c>
      <c r="C1681">
        <v>2020</v>
      </c>
      <c r="D1681">
        <v>202297</v>
      </c>
      <c r="E1681" t="s">
        <v>8</v>
      </c>
      <c r="F1681" t="s">
        <v>9</v>
      </c>
      <c r="G1681" t="s">
        <v>10</v>
      </c>
      <c r="H1681">
        <v>33866</v>
      </c>
      <c r="I1681" t="str">
        <f>VLOOKUP(Table1_2[[#This Row],[Manufacturing Company]],Table5[#All],2,FALSE)</f>
        <v>USA</v>
      </c>
    </row>
    <row r="1682" spans="1:9" x14ac:dyDescent="0.25">
      <c r="A1682" t="s">
        <v>27</v>
      </c>
      <c r="B1682" t="str">
        <f t="shared" si="26"/>
        <v>Cadillac</v>
      </c>
      <c r="C1682">
        <v>2015</v>
      </c>
      <c r="D1682">
        <v>206185</v>
      </c>
      <c r="E1682" t="s">
        <v>17</v>
      </c>
      <c r="F1682" t="s">
        <v>9</v>
      </c>
      <c r="G1682" t="s">
        <v>20</v>
      </c>
      <c r="H1682">
        <v>104971</v>
      </c>
      <c r="I1682" t="str">
        <f>VLOOKUP(Table1_2[[#This Row],[Manufacturing Company]],Table5[#All],2,FALSE)</f>
        <v>USA</v>
      </c>
    </row>
    <row r="1683" spans="1:9" x14ac:dyDescent="0.25">
      <c r="A1683" t="s">
        <v>7</v>
      </c>
      <c r="B1683" t="str">
        <f t="shared" si="26"/>
        <v>Jaguar</v>
      </c>
      <c r="C1683">
        <v>2018</v>
      </c>
      <c r="D1683">
        <v>291679</v>
      </c>
      <c r="E1683" t="s">
        <v>17</v>
      </c>
      <c r="F1683" t="s">
        <v>9</v>
      </c>
      <c r="G1683" t="s">
        <v>14</v>
      </c>
      <c r="H1683">
        <v>98303</v>
      </c>
      <c r="I1683" t="str">
        <f>VLOOKUP(Table1_2[[#This Row],[Manufacturing Company]],Table5[#All],2,FALSE)</f>
        <v>UK</v>
      </c>
    </row>
    <row r="1684" spans="1:9" x14ac:dyDescent="0.25">
      <c r="A1684" t="s">
        <v>7</v>
      </c>
      <c r="B1684" t="str">
        <f t="shared" si="26"/>
        <v>Jaguar</v>
      </c>
      <c r="C1684">
        <v>2015</v>
      </c>
      <c r="D1684">
        <v>135366</v>
      </c>
      <c r="E1684" t="s">
        <v>26</v>
      </c>
      <c r="F1684" t="s">
        <v>9</v>
      </c>
      <c r="G1684" t="s">
        <v>23</v>
      </c>
      <c r="H1684">
        <v>39642</v>
      </c>
      <c r="I1684" t="str">
        <f>VLOOKUP(Table1_2[[#This Row],[Manufacturing Company]],Table5[#All],2,FALSE)</f>
        <v>UK</v>
      </c>
    </row>
    <row r="1685" spans="1:9" x14ac:dyDescent="0.25">
      <c r="A1685" t="s">
        <v>25</v>
      </c>
      <c r="B1685" t="str">
        <f t="shared" si="26"/>
        <v>Audi</v>
      </c>
      <c r="C1685">
        <v>2016</v>
      </c>
      <c r="D1685">
        <v>382673</v>
      </c>
      <c r="E1685" t="s">
        <v>8</v>
      </c>
      <c r="F1685" t="s">
        <v>9</v>
      </c>
      <c r="G1685" t="s">
        <v>20</v>
      </c>
      <c r="H1685">
        <v>139614</v>
      </c>
      <c r="I1685" t="str">
        <f>VLOOKUP(Table1_2[[#This Row],[Manufacturing Company]],Table5[#All],2,FALSE)</f>
        <v>Germany</v>
      </c>
    </row>
    <row r="1686" spans="1:9" x14ac:dyDescent="0.25">
      <c r="A1686" t="s">
        <v>15</v>
      </c>
      <c r="B1686" t="str">
        <f t="shared" si="26"/>
        <v>BMW</v>
      </c>
      <c r="C1686">
        <v>2015</v>
      </c>
      <c r="D1686">
        <v>143847</v>
      </c>
      <c r="E1686" t="s">
        <v>17</v>
      </c>
      <c r="F1686" t="s">
        <v>9</v>
      </c>
      <c r="G1686" t="s">
        <v>14</v>
      </c>
      <c r="H1686">
        <v>95687</v>
      </c>
      <c r="I1686" t="str">
        <f>VLOOKUP(Table1_2[[#This Row],[Manufacturing Company]],Table5[#All],2,FALSE)</f>
        <v>Germany</v>
      </c>
    </row>
    <row r="1687" spans="1:9" x14ac:dyDescent="0.25">
      <c r="A1687" t="s">
        <v>27</v>
      </c>
      <c r="B1687" t="str">
        <f t="shared" si="26"/>
        <v>Cadillac</v>
      </c>
      <c r="C1687">
        <v>2015</v>
      </c>
      <c r="D1687">
        <v>325761</v>
      </c>
      <c r="E1687" t="s">
        <v>30</v>
      </c>
      <c r="F1687" t="s">
        <v>13</v>
      </c>
      <c r="G1687" t="s">
        <v>10</v>
      </c>
      <c r="H1687">
        <v>146239</v>
      </c>
      <c r="I1687" t="str">
        <f>VLOOKUP(Table1_2[[#This Row],[Manufacturing Company]],Table5[#All],2,FALSE)</f>
        <v>USA</v>
      </c>
    </row>
    <row r="1688" spans="1:9" x14ac:dyDescent="0.25">
      <c r="A1688" t="s">
        <v>7</v>
      </c>
      <c r="B1688" t="str">
        <f t="shared" si="26"/>
        <v>Jaguar</v>
      </c>
      <c r="C1688">
        <v>2012</v>
      </c>
      <c r="D1688">
        <v>230081</v>
      </c>
      <c r="E1688" t="s">
        <v>8</v>
      </c>
      <c r="F1688" t="s">
        <v>9</v>
      </c>
      <c r="G1688" t="s">
        <v>14</v>
      </c>
      <c r="H1688">
        <v>113927</v>
      </c>
      <c r="I1688" t="str">
        <f>VLOOKUP(Table1_2[[#This Row],[Manufacturing Company]],Table5[#All],2,FALSE)</f>
        <v>UK</v>
      </c>
    </row>
    <row r="1689" spans="1:9" x14ac:dyDescent="0.25">
      <c r="A1689" t="s">
        <v>16</v>
      </c>
      <c r="B1689" t="str">
        <f t="shared" si="26"/>
        <v>BMW</v>
      </c>
      <c r="C1689">
        <v>2016</v>
      </c>
      <c r="D1689">
        <v>18432</v>
      </c>
      <c r="E1689" t="s">
        <v>17</v>
      </c>
      <c r="F1689" t="s">
        <v>9</v>
      </c>
      <c r="G1689" t="s">
        <v>14</v>
      </c>
      <c r="H1689">
        <v>67080</v>
      </c>
      <c r="I1689" t="str">
        <f>VLOOKUP(Table1_2[[#This Row],[Manufacturing Company]],Table5[#All],2,FALSE)</f>
        <v>Germany</v>
      </c>
    </row>
    <row r="1690" spans="1:9" x14ac:dyDescent="0.25">
      <c r="A1690" t="s">
        <v>18</v>
      </c>
      <c r="B1690" t="str">
        <f t="shared" si="26"/>
        <v>Lexus</v>
      </c>
      <c r="C1690">
        <v>2017</v>
      </c>
      <c r="D1690">
        <v>144274</v>
      </c>
      <c r="E1690" t="s">
        <v>26</v>
      </c>
      <c r="F1690" t="s">
        <v>13</v>
      </c>
      <c r="G1690" t="s">
        <v>20</v>
      </c>
      <c r="H1690">
        <v>128772</v>
      </c>
      <c r="I1690" t="str">
        <f>VLOOKUP(Table1_2[[#This Row],[Manufacturing Company]],Table5[#All],2,FALSE)</f>
        <v>Japan</v>
      </c>
    </row>
    <row r="1691" spans="1:9" x14ac:dyDescent="0.25">
      <c r="A1691" t="s">
        <v>15</v>
      </c>
      <c r="B1691" t="str">
        <f t="shared" si="26"/>
        <v>BMW</v>
      </c>
      <c r="C1691">
        <v>2017</v>
      </c>
      <c r="D1691">
        <v>242533</v>
      </c>
      <c r="E1691" t="s">
        <v>8</v>
      </c>
      <c r="F1691" t="s">
        <v>9</v>
      </c>
      <c r="G1691" t="s">
        <v>10</v>
      </c>
      <c r="H1691">
        <v>65244</v>
      </c>
      <c r="I1691" t="str">
        <f>VLOOKUP(Table1_2[[#This Row],[Manufacturing Company]],Table5[#All],2,FALSE)</f>
        <v>Germany</v>
      </c>
    </row>
    <row r="1692" spans="1:9" x14ac:dyDescent="0.25">
      <c r="A1692" t="s">
        <v>22</v>
      </c>
      <c r="B1692" t="str">
        <f t="shared" si="26"/>
        <v>Mercedes</v>
      </c>
      <c r="C1692">
        <v>2006</v>
      </c>
      <c r="D1692">
        <v>273278</v>
      </c>
      <c r="E1692" t="s">
        <v>12</v>
      </c>
      <c r="F1692" t="s">
        <v>9</v>
      </c>
      <c r="G1692" t="s">
        <v>14</v>
      </c>
      <c r="H1692">
        <v>97355</v>
      </c>
      <c r="I1692" t="str">
        <f>VLOOKUP(Table1_2[[#This Row],[Manufacturing Company]],Table5[#All],2,FALSE)</f>
        <v>Germany</v>
      </c>
    </row>
    <row r="1693" spans="1:9" x14ac:dyDescent="0.25">
      <c r="A1693" t="s">
        <v>18</v>
      </c>
      <c r="B1693" t="str">
        <f t="shared" si="26"/>
        <v>Lexus</v>
      </c>
      <c r="C1693">
        <v>2016</v>
      </c>
      <c r="D1693">
        <v>168784</v>
      </c>
      <c r="E1693" t="s">
        <v>12</v>
      </c>
      <c r="F1693" t="s">
        <v>13</v>
      </c>
      <c r="G1693" t="s">
        <v>23</v>
      </c>
      <c r="H1693">
        <v>63573</v>
      </c>
      <c r="I1693" t="str">
        <f>VLOOKUP(Table1_2[[#This Row],[Manufacturing Company]],Table5[#All],2,FALSE)</f>
        <v>Japan</v>
      </c>
    </row>
    <row r="1694" spans="1:9" x14ac:dyDescent="0.25">
      <c r="A1694" t="s">
        <v>16</v>
      </c>
      <c r="B1694" t="str">
        <f t="shared" si="26"/>
        <v>BMW</v>
      </c>
      <c r="C1694">
        <v>2015</v>
      </c>
      <c r="D1694">
        <v>84528</v>
      </c>
      <c r="E1694" t="s">
        <v>17</v>
      </c>
      <c r="F1694" t="s">
        <v>13</v>
      </c>
      <c r="G1694" t="s">
        <v>10</v>
      </c>
      <c r="H1694">
        <v>63136</v>
      </c>
      <c r="I1694" t="str">
        <f>VLOOKUP(Table1_2[[#This Row],[Manufacturing Company]],Table5[#All],2,FALSE)</f>
        <v>Germany</v>
      </c>
    </row>
    <row r="1695" spans="1:9" x14ac:dyDescent="0.25">
      <c r="A1695" t="s">
        <v>18</v>
      </c>
      <c r="B1695" t="str">
        <f t="shared" si="26"/>
        <v>Lexus</v>
      </c>
      <c r="C1695">
        <v>2008</v>
      </c>
      <c r="D1695">
        <v>38952</v>
      </c>
      <c r="E1695" t="s">
        <v>30</v>
      </c>
      <c r="F1695" t="s">
        <v>13</v>
      </c>
      <c r="G1695" t="s">
        <v>14</v>
      </c>
      <c r="H1695">
        <v>53468</v>
      </c>
      <c r="I1695" t="str">
        <f>VLOOKUP(Table1_2[[#This Row],[Manufacturing Company]],Table5[#All],2,FALSE)</f>
        <v>Japan</v>
      </c>
    </row>
    <row r="1696" spans="1:9" x14ac:dyDescent="0.25">
      <c r="A1696" t="s">
        <v>31</v>
      </c>
      <c r="B1696" t="str">
        <f t="shared" si="26"/>
        <v>BMW</v>
      </c>
      <c r="C1696">
        <v>2005</v>
      </c>
      <c r="D1696">
        <v>237755</v>
      </c>
      <c r="E1696" t="s">
        <v>8</v>
      </c>
      <c r="F1696" t="s">
        <v>9</v>
      </c>
      <c r="G1696" t="s">
        <v>20</v>
      </c>
      <c r="H1696">
        <v>134128</v>
      </c>
      <c r="I1696" t="str">
        <f>VLOOKUP(Table1_2[[#This Row],[Manufacturing Company]],Table5[#All],2,FALSE)</f>
        <v>Germany</v>
      </c>
    </row>
    <row r="1697" spans="1:9" x14ac:dyDescent="0.25">
      <c r="A1697" t="s">
        <v>31</v>
      </c>
      <c r="B1697" t="str">
        <f t="shared" si="26"/>
        <v>BMW</v>
      </c>
      <c r="C1697">
        <v>2019</v>
      </c>
      <c r="D1697">
        <v>11089</v>
      </c>
      <c r="E1697" t="s">
        <v>26</v>
      </c>
      <c r="F1697" t="s">
        <v>9</v>
      </c>
      <c r="G1697" t="s">
        <v>10</v>
      </c>
      <c r="H1697">
        <v>18981</v>
      </c>
      <c r="I1697" t="str">
        <f>VLOOKUP(Table1_2[[#This Row],[Manufacturing Company]],Table5[#All],2,FALSE)</f>
        <v>Germany</v>
      </c>
    </row>
    <row r="1698" spans="1:9" x14ac:dyDescent="0.25">
      <c r="A1698" t="s">
        <v>15</v>
      </c>
      <c r="B1698" t="str">
        <f t="shared" si="26"/>
        <v>BMW</v>
      </c>
      <c r="C1698">
        <v>2017</v>
      </c>
      <c r="D1698">
        <v>85189</v>
      </c>
      <c r="E1698" t="s">
        <v>30</v>
      </c>
      <c r="F1698" t="s">
        <v>13</v>
      </c>
      <c r="G1698" t="s">
        <v>23</v>
      </c>
      <c r="H1698">
        <v>44226</v>
      </c>
      <c r="I1698" t="str">
        <f>VLOOKUP(Table1_2[[#This Row],[Manufacturing Company]],Table5[#All],2,FALSE)</f>
        <v>Germany</v>
      </c>
    </row>
    <row r="1699" spans="1:9" x14ac:dyDescent="0.25">
      <c r="A1699" t="s">
        <v>22</v>
      </c>
      <c r="B1699" t="str">
        <f t="shared" si="26"/>
        <v>Mercedes</v>
      </c>
      <c r="C1699">
        <v>2009</v>
      </c>
      <c r="D1699">
        <v>299038</v>
      </c>
      <c r="E1699" t="s">
        <v>17</v>
      </c>
      <c r="F1699" t="s">
        <v>9</v>
      </c>
      <c r="G1699" t="s">
        <v>20</v>
      </c>
      <c r="H1699">
        <v>142302</v>
      </c>
      <c r="I1699" t="str">
        <f>VLOOKUP(Table1_2[[#This Row],[Manufacturing Company]],Table5[#All],2,FALSE)</f>
        <v>Germany</v>
      </c>
    </row>
    <row r="1700" spans="1:9" x14ac:dyDescent="0.25">
      <c r="A1700" t="s">
        <v>22</v>
      </c>
      <c r="B1700" t="str">
        <f t="shared" si="26"/>
        <v>Mercedes</v>
      </c>
      <c r="C1700">
        <v>2005</v>
      </c>
      <c r="D1700">
        <v>182218</v>
      </c>
      <c r="E1700" t="s">
        <v>17</v>
      </c>
      <c r="F1700" t="s">
        <v>13</v>
      </c>
      <c r="G1700" t="s">
        <v>10</v>
      </c>
      <c r="H1700">
        <v>115338</v>
      </c>
      <c r="I1700" t="str">
        <f>VLOOKUP(Table1_2[[#This Row],[Manufacturing Company]],Table5[#All],2,FALSE)</f>
        <v>Germany</v>
      </c>
    </row>
    <row r="1701" spans="1:9" x14ac:dyDescent="0.25">
      <c r="A1701" t="s">
        <v>27</v>
      </c>
      <c r="B1701" t="str">
        <f t="shared" si="26"/>
        <v>Cadillac</v>
      </c>
      <c r="C1701">
        <v>2008</v>
      </c>
      <c r="D1701">
        <v>58587</v>
      </c>
      <c r="E1701" t="s">
        <v>17</v>
      </c>
      <c r="F1701" t="s">
        <v>9</v>
      </c>
      <c r="G1701" t="s">
        <v>23</v>
      </c>
      <c r="H1701">
        <v>117059</v>
      </c>
      <c r="I1701" t="str">
        <f>VLOOKUP(Table1_2[[#This Row],[Manufacturing Company]],Table5[#All],2,FALSE)</f>
        <v>USA</v>
      </c>
    </row>
    <row r="1702" spans="1:9" x14ac:dyDescent="0.25">
      <c r="A1702" t="s">
        <v>7</v>
      </c>
      <c r="B1702" t="str">
        <f t="shared" si="26"/>
        <v>Jaguar</v>
      </c>
      <c r="C1702">
        <v>2021</v>
      </c>
      <c r="D1702">
        <v>207341</v>
      </c>
      <c r="E1702" t="s">
        <v>8</v>
      </c>
      <c r="F1702" t="s">
        <v>13</v>
      </c>
      <c r="G1702" t="s">
        <v>20</v>
      </c>
      <c r="H1702">
        <v>123897</v>
      </c>
      <c r="I1702" t="str">
        <f>VLOOKUP(Table1_2[[#This Row],[Manufacturing Company]],Table5[#All],2,FALSE)</f>
        <v>UK</v>
      </c>
    </row>
    <row r="1703" spans="1:9" x14ac:dyDescent="0.25">
      <c r="A1703" t="s">
        <v>28</v>
      </c>
      <c r="B1703" t="str">
        <f t="shared" si="26"/>
        <v>Tesla</v>
      </c>
      <c r="C1703">
        <v>2013</v>
      </c>
      <c r="D1703">
        <v>79626</v>
      </c>
      <c r="E1703" t="s">
        <v>12</v>
      </c>
      <c r="F1703" t="s">
        <v>9</v>
      </c>
      <c r="G1703" t="s">
        <v>20</v>
      </c>
      <c r="H1703">
        <v>141497</v>
      </c>
      <c r="I1703" t="str">
        <f>VLOOKUP(Table1_2[[#This Row],[Manufacturing Company]],Table5[#All],2,FALSE)</f>
        <v>USA</v>
      </c>
    </row>
    <row r="1704" spans="1:9" x14ac:dyDescent="0.25">
      <c r="A1704" t="s">
        <v>11</v>
      </c>
      <c r="B1704" t="str">
        <f t="shared" si="26"/>
        <v>Audi</v>
      </c>
      <c r="C1704">
        <v>2012</v>
      </c>
      <c r="D1704">
        <v>88785</v>
      </c>
      <c r="E1704" t="s">
        <v>17</v>
      </c>
      <c r="F1704" t="s">
        <v>13</v>
      </c>
      <c r="G1704" t="s">
        <v>14</v>
      </c>
      <c r="H1704">
        <v>123445</v>
      </c>
      <c r="I1704" t="str">
        <f>VLOOKUP(Table1_2[[#This Row],[Manufacturing Company]],Table5[#All],2,FALSE)</f>
        <v>Germany</v>
      </c>
    </row>
    <row r="1705" spans="1:9" x14ac:dyDescent="0.25">
      <c r="A1705" t="s">
        <v>22</v>
      </c>
      <c r="B1705" t="str">
        <f t="shared" si="26"/>
        <v>Mercedes</v>
      </c>
      <c r="C1705">
        <v>2016</v>
      </c>
      <c r="D1705">
        <v>191421</v>
      </c>
      <c r="E1705" t="s">
        <v>26</v>
      </c>
      <c r="F1705" t="s">
        <v>13</v>
      </c>
      <c r="G1705" t="s">
        <v>14</v>
      </c>
      <c r="H1705">
        <v>149733</v>
      </c>
      <c r="I1705" t="str">
        <f>VLOOKUP(Table1_2[[#This Row],[Manufacturing Company]],Table5[#All],2,FALSE)</f>
        <v>Germany</v>
      </c>
    </row>
    <row r="1706" spans="1:9" x14ac:dyDescent="0.25">
      <c r="A1706" t="s">
        <v>16</v>
      </c>
      <c r="B1706" t="str">
        <f t="shared" si="26"/>
        <v>BMW</v>
      </c>
      <c r="C1706">
        <v>2019</v>
      </c>
      <c r="D1706">
        <v>309085</v>
      </c>
      <c r="E1706" t="s">
        <v>30</v>
      </c>
      <c r="F1706" t="s">
        <v>9</v>
      </c>
      <c r="G1706" t="s">
        <v>10</v>
      </c>
      <c r="H1706">
        <v>106725</v>
      </c>
      <c r="I1706" t="str">
        <f>VLOOKUP(Table1_2[[#This Row],[Manufacturing Company]],Table5[#All],2,FALSE)</f>
        <v>Germany</v>
      </c>
    </row>
    <row r="1707" spans="1:9" x14ac:dyDescent="0.25">
      <c r="A1707" t="s">
        <v>7</v>
      </c>
      <c r="B1707" t="str">
        <f t="shared" si="26"/>
        <v>Jaguar</v>
      </c>
      <c r="C1707">
        <v>2020</v>
      </c>
      <c r="D1707">
        <v>132484</v>
      </c>
      <c r="E1707" t="s">
        <v>17</v>
      </c>
      <c r="F1707" t="s">
        <v>9</v>
      </c>
      <c r="G1707" t="s">
        <v>23</v>
      </c>
      <c r="H1707">
        <v>80407</v>
      </c>
      <c r="I1707" t="str">
        <f>VLOOKUP(Table1_2[[#This Row],[Manufacturing Company]],Table5[#All],2,FALSE)</f>
        <v>UK</v>
      </c>
    </row>
    <row r="1708" spans="1:9" x14ac:dyDescent="0.25">
      <c r="A1708" t="s">
        <v>15</v>
      </c>
      <c r="B1708" t="str">
        <f t="shared" si="26"/>
        <v>BMW</v>
      </c>
      <c r="C1708">
        <v>2021</v>
      </c>
      <c r="D1708">
        <v>335467</v>
      </c>
      <c r="E1708" t="s">
        <v>8</v>
      </c>
      <c r="F1708" t="s">
        <v>13</v>
      </c>
      <c r="G1708" t="s">
        <v>10</v>
      </c>
      <c r="H1708">
        <v>65713</v>
      </c>
      <c r="I1708" t="str">
        <f>VLOOKUP(Table1_2[[#This Row],[Manufacturing Company]],Table5[#All],2,FALSE)</f>
        <v>Germany</v>
      </c>
    </row>
    <row r="1709" spans="1:9" x14ac:dyDescent="0.25">
      <c r="A1709" t="s">
        <v>11</v>
      </c>
      <c r="B1709" t="str">
        <f t="shared" si="26"/>
        <v>Audi</v>
      </c>
      <c r="C1709">
        <v>2018</v>
      </c>
      <c r="D1709">
        <v>218191</v>
      </c>
      <c r="E1709" t="s">
        <v>12</v>
      </c>
      <c r="F1709" t="s">
        <v>9</v>
      </c>
      <c r="G1709" t="s">
        <v>10</v>
      </c>
      <c r="H1709">
        <v>28244</v>
      </c>
      <c r="I1709" t="str">
        <f>VLOOKUP(Table1_2[[#This Row],[Manufacturing Company]],Table5[#All],2,FALSE)</f>
        <v>Germany</v>
      </c>
    </row>
    <row r="1710" spans="1:9" x14ac:dyDescent="0.25">
      <c r="A1710" t="s">
        <v>16</v>
      </c>
      <c r="B1710" t="str">
        <f t="shared" si="26"/>
        <v>BMW</v>
      </c>
      <c r="C1710">
        <v>2011</v>
      </c>
      <c r="D1710">
        <v>149293</v>
      </c>
      <c r="E1710" t="s">
        <v>26</v>
      </c>
      <c r="F1710" t="s">
        <v>9</v>
      </c>
      <c r="G1710" t="s">
        <v>14</v>
      </c>
      <c r="H1710">
        <v>33302</v>
      </c>
      <c r="I1710" t="str">
        <f>VLOOKUP(Table1_2[[#This Row],[Manufacturing Company]],Table5[#All],2,FALSE)</f>
        <v>Germany</v>
      </c>
    </row>
    <row r="1711" spans="1:9" x14ac:dyDescent="0.25">
      <c r="A1711" t="s">
        <v>25</v>
      </c>
      <c r="B1711" t="str">
        <f t="shared" si="26"/>
        <v>Audi</v>
      </c>
      <c r="C1711">
        <v>2005</v>
      </c>
      <c r="D1711">
        <v>289488</v>
      </c>
      <c r="E1711" t="s">
        <v>26</v>
      </c>
      <c r="F1711" t="s">
        <v>13</v>
      </c>
      <c r="G1711" t="s">
        <v>10</v>
      </c>
      <c r="H1711">
        <v>110980</v>
      </c>
      <c r="I1711" t="str">
        <f>VLOOKUP(Table1_2[[#This Row],[Manufacturing Company]],Table5[#All],2,FALSE)</f>
        <v>Germany</v>
      </c>
    </row>
    <row r="1712" spans="1:9" x14ac:dyDescent="0.25">
      <c r="A1712" t="s">
        <v>21</v>
      </c>
      <c r="B1712" t="str">
        <f t="shared" si="26"/>
        <v>BMW</v>
      </c>
      <c r="C1712">
        <v>2015</v>
      </c>
      <c r="D1712">
        <v>291634</v>
      </c>
      <c r="E1712" t="s">
        <v>17</v>
      </c>
      <c r="F1712" t="s">
        <v>13</v>
      </c>
      <c r="G1712" t="s">
        <v>10</v>
      </c>
      <c r="H1712">
        <v>52353</v>
      </c>
      <c r="I1712" t="str">
        <f>VLOOKUP(Table1_2[[#This Row],[Manufacturing Company]],Table5[#All],2,FALSE)</f>
        <v>Germany</v>
      </c>
    </row>
    <row r="1713" spans="1:9" x14ac:dyDescent="0.25">
      <c r="A1713" t="s">
        <v>28</v>
      </c>
      <c r="B1713" t="str">
        <f t="shared" si="26"/>
        <v>Tesla</v>
      </c>
      <c r="C1713">
        <v>2005</v>
      </c>
      <c r="D1713">
        <v>70566</v>
      </c>
      <c r="E1713" t="s">
        <v>30</v>
      </c>
      <c r="F1713" t="s">
        <v>9</v>
      </c>
      <c r="G1713" t="s">
        <v>14</v>
      </c>
      <c r="H1713">
        <v>27570</v>
      </c>
      <c r="I1713" t="str">
        <f>VLOOKUP(Table1_2[[#This Row],[Manufacturing Company]],Table5[#All],2,FALSE)</f>
        <v>USA</v>
      </c>
    </row>
    <row r="1714" spans="1:9" x14ac:dyDescent="0.25">
      <c r="A1714" t="s">
        <v>28</v>
      </c>
      <c r="B1714" t="str">
        <f t="shared" si="26"/>
        <v>Tesla</v>
      </c>
      <c r="C1714">
        <v>2016</v>
      </c>
      <c r="D1714">
        <v>5179</v>
      </c>
      <c r="E1714" t="s">
        <v>8</v>
      </c>
      <c r="F1714" t="s">
        <v>9</v>
      </c>
      <c r="G1714" t="s">
        <v>20</v>
      </c>
      <c r="H1714">
        <v>25564</v>
      </c>
      <c r="I1714" t="str">
        <f>VLOOKUP(Table1_2[[#This Row],[Manufacturing Company]],Table5[#All],2,FALSE)</f>
        <v>USA</v>
      </c>
    </row>
    <row r="1715" spans="1:9" x14ac:dyDescent="0.25">
      <c r="A1715" t="s">
        <v>29</v>
      </c>
      <c r="B1715" t="str">
        <f t="shared" si="26"/>
        <v>Volvo</v>
      </c>
      <c r="C1715">
        <v>2006</v>
      </c>
      <c r="D1715">
        <v>268471</v>
      </c>
      <c r="E1715" t="s">
        <v>17</v>
      </c>
      <c r="F1715" t="s">
        <v>9</v>
      </c>
      <c r="G1715" t="s">
        <v>14</v>
      </c>
      <c r="H1715">
        <v>116195</v>
      </c>
      <c r="I1715" t="str">
        <f>VLOOKUP(Table1_2[[#This Row],[Manufacturing Company]],Table5[#All],2,FALSE)</f>
        <v>Sweden</v>
      </c>
    </row>
    <row r="1716" spans="1:9" x14ac:dyDescent="0.25">
      <c r="A1716" t="s">
        <v>31</v>
      </c>
      <c r="B1716" t="str">
        <f t="shared" si="26"/>
        <v>BMW</v>
      </c>
      <c r="C1716">
        <v>2015</v>
      </c>
      <c r="D1716">
        <v>305873</v>
      </c>
      <c r="E1716" t="s">
        <v>8</v>
      </c>
      <c r="F1716" t="s">
        <v>9</v>
      </c>
      <c r="G1716" t="s">
        <v>14</v>
      </c>
      <c r="H1716">
        <v>102938</v>
      </c>
      <c r="I1716" t="str">
        <f>VLOOKUP(Table1_2[[#This Row],[Manufacturing Company]],Table5[#All],2,FALSE)</f>
        <v>Germany</v>
      </c>
    </row>
    <row r="1717" spans="1:9" x14ac:dyDescent="0.25">
      <c r="A1717" t="s">
        <v>22</v>
      </c>
      <c r="B1717" t="str">
        <f t="shared" si="26"/>
        <v>Mercedes</v>
      </c>
      <c r="C1717">
        <v>2019</v>
      </c>
      <c r="D1717">
        <v>121393</v>
      </c>
      <c r="E1717" t="s">
        <v>8</v>
      </c>
      <c r="F1717" t="s">
        <v>13</v>
      </c>
      <c r="G1717" t="s">
        <v>20</v>
      </c>
      <c r="H1717">
        <v>32080</v>
      </c>
      <c r="I1717" t="str">
        <f>VLOOKUP(Table1_2[[#This Row],[Manufacturing Company]],Table5[#All],2,FALSE)</f>
        <v>Germany</v>
      </c>
    </row>
    <row r="1718" spans="1:9" x14ac:dyDescent="0.25">
      <c r="A1718" t="s">
        <v>31</v>
      </c>
      <c r="B1718" t="str">
        <f t="shared" si="26"/>
        <v>BMW</v>
      </c>
      <c r="C1718">
        <v>2012</v>
      </c>
      <c r="D1718">
        <v>144417</v>
      </c>
      <c r="E1718" t="s">
        <v>12</v>
      </c>
      <c r="F1718" t="s">
        <v>13</v>
      </c>
      <c r="G1718" t="s">
        <v>23</v>
      </c>
      <c r="H1718">
        <v>89874</v>
      </c>
      <c r="I1718" t="str">
        <f>VLOOKUP(Table1_2[[#This Row],[Manufacturing Company]],Table5[#All],2,FALSE)</f>
        <v>Germany</v>
      </c>
    </row>
    <row r="1719" spans="1:9" x14ac:dyDescent="0.25">
      <c r="A1719" t="s">
        <v>18</v>
      </c>
      <c r="B1719" t="str">
        <f t="shared" si="26"/>
        <v>Lexus</v>
      </c>
      <c r="C1719">
        <v>2020</v>
      </c>
      <c r="D1719">
        <v>285295</v>
      </c>
      <c r="E1719" t="s">
        <v>17</v>
      </c>
      <c r="F1719" t="s">
        <v>9</v>
      </c>
      <c r="G1719" t="s">
        <v>10</v>
      </c>
      <c r="H1719">
        <v>76337</v>
      </c>
      <c r="I1719" t="str">
        <f>VLOOKUP(Table1_2[[#This Row],[Manufacturing Company]],Table5[#All],2,FALSE)</f>
        <v>Japan</v>
      </c>
    </row>
    <row r="1720" spans="1:9" x14ac:dyDescent="0.25">
      <c r="A1720" t="s">
        <v>16</v>
      </c>
      <c r="B1720" t="str">
        <f t="shared" si="26"/>
        <v>BMW</v>
      </c>
      <c r="C1720">
        <v>2017</v>
      </c>
      <c r="D1720">
        <v>214783</v>
      </c>
      <c r="E1720" t="s">
        <v>26</v>
      </c>
      <c r="F1720" t="s">
        <v>9</v>
      </c>
      <c r="G1720" t="s">
        <v>14</v>
      </c>
      <c r="H1720">
        <v>131020</v>
      </c>
      <c r="I1720" t="str">
        <f>VLOOKUP(Table1_2[[#This Row],[Manufacturing Company]],Table5[#All],2,FALSE)</f>
        <v>Germany</v>
      </c>
    </row>
    <row r="1721" spans="1:9" x14ac:dyDescent="0.25">
      <c r="A1721" t="s">
        <v>31</v>
      </c>
      <c r="B1721" t="str">
        <f t="shared" si="26"/>
        <v>BMW</v>
      </c>
      <c r="C1721">
        <v>2007</v>
      </c>
      <c r="D1721">
        <v>284290</v>
      </c>
      <c r="E1721" t="s">
        <v>26</v>
      </c>
      <c r="F1721" t="s">
        <v>13</v>
      </c>
      <c r="G1721" t="s">
        <v>23</v>
      </c>
      <c r="H1721">
        <v>64197</v>
      </c>
      <c r="I1721" t="str">
        <f>VLOOKUP(Table1_2[[#This Row],[Manufacturing Company]],Table5[#All],2,FALSE)</f>
        <v>Germany</v>
      </c>
    </row>
    <row r="1722" spans="1:9" x14ac:dyDescent="0.25">
      <c r="A1722" t="s">
        <v>27</v>
      </c>
      <c r="B1722" t="str">
        <f t="shared" si="26"/>
        <v>Cadillac</v>
      </c>
      <c r="C1722">
        <v>2016</v>
      </c>
      <c r="D1722">
        <v>370265</v>
      </c>
      <c r="E1722" t="s">
        <v>17</v>
      </c>
      <c r="F1722" t="s">
        <v>13</v>
      </c>
      <c r="G1722" t="s">
        <v>20</v>
      </c>
      <c r="H1722">
        <v>115532</v>
      </c>
      <c r="I1722" t="str">
        <f>VLOOKUP(Table1_2[[#This Row],[Manufacturing Company]],Table5[#All],2,FALSE)</f>
        <v>USA</v>
      </c>
    </row>
    <row r="1723" spans="1:9" x14ac:dyDescent="0.25">
      <c r="A1723" t="s">
        <v>27</v>
      </c>
      <c r="B1723" t="str">
        <f t="shared" si="26"/>
        <v>Cadillac</v>
      </c>
      <c r="C1723">
        <v>2018</v>
      </c>
      <c r="D1723">
        <v>268092</v>
      </c>
      <c r="E1723" t="s">
        <v>30</v>
      </c>
      <c r="F1723" t="s">
        <v>13</v>
      </c>
      <c r="G1723" t="s">
        <v>14</v>
      </c>
      <c r="H1723">
        <v>105331</v>
      </c>
      <c r="I1723" t="str">
        <f>VLOOKUP(Table1_2[[#This Row],[Manufacturing Company]],Table5[#All],2,FALSE)</f>
        <v>USA</v>
      </c>
    </row>
    <row r="1724" spans="1:9" x14ac:dyDescent="0.25">
      <c r="A1724" t="s">
        <v>11</v>
      </c>
      <c r="B1724" t="str">
        <f t="shared" si="26"/>
        <v>Audi</v>
      </c>
      <c r="C1724">
        <v>2020</v>
      </c>
      <c r="D1724">
        <v>124512</v>
      </c>
      <c r="E1724" t="s">
        <v>17</v>
      </c>
      <c r="F1724" t="s">
        <v>9</v>
      </c>
      <c r="G1724" t="s">
        <v>10</v>
      </c>
      <c r="H1724">
        <v>86068</v>
      </c>
      <c r="I1724" t="str">
        <f>VLOOKUP(Table1_2[[#This Row],[Manufacturing Company]],Table5[#All],2,FALSE)</f>
        <v>Germany</v>
      </c>
    </row>
    <row r="1725" spans="1:9" x14ac:dyDescent="0.25">
      <c r="A1725" t="s">
        <v>15</v>
      </c>
      <c r="B1725" t="str">
        <f t="shared" si="26"/>
        <v>BMW</v>
      </c>
      <c r="C1725">
        <v>2008</v>
      </c>
      <c r="D1725">
        <v>326954</v>
      </c>
      <c r="E1725" t="s">
        <v>17</v>
      </c>
      <c r="F1725" t="s">
        <v>13</v>
      </c>
      <c r="G1725" t="s">
        <v>20</v>
      </c>
      <c r="H1725">
        <v>62678</v>
      </c>
      <c r="I1725" t="str">
        <f>VLOOKUP(Table1_2[[#This Row],[Manufacturing Company]],Table5[#All],2,FALSE)</f>
        <v>Germany</v>
      </c>
    </row>
    <row r="1726" spans="1:9" x14ac:dyDescent="0.25">
      <c r="A1726" t="s">
        <v>22</v>
      </c>
      <c r="B1726" t="str">
        <f t="shared" si="26"/>
        <v>Mercedes</v>
      </c>
      <c r="C1726">
        <v>2017</v>
      </c>
      <c r="D1726">
        <v>26541</v>
      </c>
      <c r="E1726" t="s">
        <v>12</v>
      </c>
      <c r="F1726" t="s">
        <v>13</v>
      </c>
      <c r="G1726" t="s">
        <v>23</v>
      </c>
      <c r="H1726">
        <v>30492</v>
      </c>
      <c r="I1726" t="str">
        <f>VLOOKUP(Table1_2[[#This Row],[Manufacturing Company]],Table5[#All],2,FALSE)</f>
        <v>Germany</v>
      </c>
    </row>
    <row r="1727" spans="1:9" x14ac:dyDescent="0.25">
      <c r="A1727" t="s">
        <v>22</v>
      </c>
      <c r="B1727" t="str">
        <f t="shared" si="26"/>
        <v>Mercedes</v>
      </c>
      <c r="C1727">
        <v>2014</v>
      </c>
      <c r="D1727">
        <v>233541</v>
      </c>
      <c r="E1727" t="s">
        <v>26</v>
      </c>
      <c r="F1727" t="s">
        <v>9</v>
      </c>
      <c r="G1727" t="s">
        <v>23</v>
      </c>
      <c r="H1727">
        <v>14772</v>
      </c>
      <c r="I1727" t="str">
        <f>VLOOKUP(Table1_2[[#This Row],[Manufacturing Company]],Table5[#All],2,FALSE)</f>
        <v>Germany</v>
      </c>
    </row>
    <row r="1728" spans="1:9" x14ac:dyDescent="0.25">
      <c r="A1728" t="s">
        <v>27</v>
      </c>
      <c r="B1728" t="str">
        <f t="shared" si="26"/>
        <v>Cadillac</v>
      </c>
      <c r="C1728">
        <v>2011</v>
      </c>
      <c r="D1728">
        <v>77068</v>
      </c>
      <c r="E1728" t="s">
        <v>30</v>
      </c>
      <c r="F1728" t="s">
        <v>9</v>
      </c>
      <c r="G1728" t="s">
        <v>14</v>
      </c>
      <c r="H1728">
        <v>99106</v>
      </c>
      <c r="I1728" t="str">
        <f>VLOOKUP(Table1_2[[#This Row],[Manufacturing Company]],Table5[#All],2,FALSE)</f>
        <v>USA</v>
      </c>
    </row>
    <row r="1729" spans="1:9" x14ac:dyDescent="0.25">
      <c r="A1729" t="s">
        <v>15</v>
      </c>
      <c r="B1729" t="str">
        <f t="shared" si="26"/>
        <v>BMW</v>
      </c>
      <c r="C1729">
        <v>2009</v>
      </c>
      <c r="D1729">
        <v>140545</v>
      </c>
      <c r="E1729" t="s">
        <v>8</v>
      </c>
      <c r="F1729" t="s">
        <v>13</v>
      </c>
      <c r="G1729" t="s">
        <v>10</v>
      </c>
      <c r="H1729">
        <v>102711</v>
      </c>
      <c r="I1729" t="str">
        <f>VLOOKUP(Table1_2[[#This Row],[Manufacturing Company]],Table5[#All],2,FALSE)</f>
        <v>Germany</v>
      </c>
    </row>
    <row r="1730" spans="1:9" x14ac:dyDescent="0.25">
      <c r="A1730" t="s">
        <v>7</v>
      </c>
      <c r="B1730" t="str">
        <f t="shared" ref="B1730:B1793" si="27">LEFT(A1730, FIND(" ", A1730) - 1)</f>
        <v>Jaguar</v>
      </c>
      <c r="C1730">
        <v>2021</v>
      </c>
      <c r="D1730">
        <v>212192</v>
      </c>
      <c r="E1730" t="s">
        <v>17</v>
      </c>
      <c r="F1730" t="s">
        <v>9</v>
      </c>
      <c r="G1730" t="s">
        <v>20</v>
      </c>
      <c r="H1730">
        <v>125067</v>
      </c>
      <c r="I1730" t="str">
        <f>VLOOKUP(Table1_2[[#This Row],[Manufacturing Company]],Table5[#All],2,FALSE)</f>
        <v>UK</v>
      </c>
    </row>
    <row r="1731" spans="1:9" x14ac:dyDescent="0.25">
      <c r="A1731" t="s">
        <v>11</v>
      </c>
      <c r="B1731" t="str">
        <f t="shared" si="27"/>
        <v>Audi</v>
      </c>
      <c r="C1731">
        <v>2023</v>
      </c>
      <c r="D1731">
        <v>256408</v>
      </c>
      <c r="E1731" t="s">
        <v>26</v>
      </c>
      <c r="F1731" t="s">
        <v>13</v>
      </c>
      <c r="G1731" t="s">
        <v>23</v>
      </c>
      <c r="H1731">
        <v>139832</v>
      </c>
      <c r="I1731" t="str">
        <f>VLOOKUP(Table1_2[[#This Row],[Manufacturing Company]],Table5[#All],2,FALSE)</f>
        <v>Germany</v>
      </c>
    </row>
    <row r="1732" spans="1:9" x14ac:dyDescent="0.25">
      <c r="A1732" t="s">
        <v>18</v>
      </c>
      <c r="B1732" t="str">
        <f t="shared" si="27"/>
        <v>Lexus</v>
      </c>
      <c r="C1732">
        <v>2021</v>
      </c>
      <c r="D1732">
        <v>84345</v>
      </c>
      <c r="E1732" t="s">
        <v>12</v>
      </c>
      <c r="F1732" t="s">
        <v>13</v>
      </c>
      <c r="G1732" t="s">
        <v>14</v>
      </c>
      <c r="H1732">
        <v>27404</v>
      </c>
      <c r="I1732" t="str">
        <f>VLOOKUP(Table1_2[[#This Row],[Manufacturing Company]],Table5[#All],2,FALSE)</f>
        <v>Japan</v>
      </c>
    </row>
    <row r="1733" spans="1:9" x14ac:dyDescent="0.25">
      <c r="A1733" t="s">
        <v>29</v>
      </c>
      <c r="B1733" t="str">
        <f t="shared" si="27"/>
        <v>Volvo</v>
      </c>
      <c r="C1733">
        <v>2006</v>
      </c>
      <c r="D1733">
        <v>399733</v>
      </c>
      <c r="E1733" t="s">
        <v>26</v>
      </c>
      <c r="F1733" t="s">
        <v>13</v>
      </c>
      <c r="G1733" t="s">
        <v>14</v>
      </c>
      <c r="H1733">
        <v>21845</v>
      </c>
      <c r="I1733" t="str">
        <f>VLOOKUP(Table1_2[[#This Row],[Manufacturing Company]],Table5[#All],2,FALSE)</f>
        <v>Sweden</v>
      </c>
    </row>
    <row r="1734" spans="1:9" x14ac:dyDescent="0.25">
      <c r="A1734" t="s">
        <v>7</v>
      </c>
      <c r="B1734" t="str">
        <f t="shared" si="27"/>
        <v>Jaguar</v>
      </c>
      <c r="C1734">
        <v>2009</v>
      </c>
      <c r="D1734">
        <v>281409</v>
      </c>
      <c r="E1734" t="s">
        <v>26</v>
      </c>
      <c r="F1734" t="s">
        <v>9</v>
      </c>
      <c r="G1734" t="s">
        <v>23</v>
      </c>
      <c r="H1734">
        <v>63715</v>
      </c>
      <c r="I1734" t="str">
        <f>VLOOKUP(Table1_2[[#This Row],[Manufacturing Company]],Table5[#All],2,FALSE)</f>
        <v>UK</v>
      </c>
    </row>
    <row r="1735" spans="1:9" x14ac:dyDescent="0.25">
      <c r="A1735" t="s">
        <v>28</v>
      </c>
      <c r="B1735" t="str">
        <f t="shared" si="27"/>
        <v>Tesla</v>
      </c>
      <c r="C1735">
        <v>2020</v>
      </c>
      <c r="D1735">
        <v>238399</v>
      </c>
      <c r="E1735" t="s">
        <v>17</v>
      </c>
      <c r="F1735" t="s">
        <v>13</v>
      </c>
      <c r="G1735" t="s">
        <v>23</v>
      </c>
      <c r="H1735">
        <v>24426</v>
      </c>
      <c r="I1735" t="str">
        <f>VLOOKUP(Table1_2[[#This Row],[Manufacturing Company]],Table5[#All],2,FALSE)</f>
        <v>USA</v>
      </c>
    </row>
    <row r="1736" spans="1:9" x14ac:dyDescent="0.25">
      <c r="A1736" t="s">
        <v>29</v>
      </c>
      <c r="B1736" t="str">
        <f t="shared" si="27"/>
        <v>Volvo</v>
      </c>
      <c r="C1736">
        <v>2007</v>
      </c>
      <c r="D1736">
        <v>320591</v>
      </c>
      <c r="E1736" t="s">
        <v>26</v>
      </c>
      <c r="F1736" t="s">
        <v>9</v>
      </c>
      <c r="G1736" t="s">
        <v>10</v>
      </c>
      <c r="H1736">
        <v>47722</v>
      </c>
      <c r="I1736" t="str">
        <f>VLOOKUP(Table1_2[[#This Row],[Manufacturing Company]],Table5[#All],2,FALSE)</f>
        <v>Sweden</v>
      </c>
    </row>
    <row r="1737" spans="1:9" x14ac:dyDescent="0.25">
      <c r="A1737" t="s">
        <v>27</v>
      </c>
      <c r="B1737" t="str">
        <f t="shared" si="27"/>
        <v>Cadillac</v>
      </c>
      <c r="C1737">
        <v>2014</v>
      </c>
      <c r="D1737">
        <v>306858</v>
      </c>
      <c r="E1737" t="s">
        <v>17</v>
      </c>
      <c r="F1737" t="s">
        <v>13</v>
      </c>
      <c r="G1737" t="s">
        <v>14</v>
      </c>
      <c r="H1737">
        <v>130834</v>
      </c>
      <c r="I1737" t="str">
        <f>VLOOKUP(Table1_2[[#This Row],[Manufacturing Company]],Table5[#All],2,FALSE)</f>
        <v>USA</v>
      </c>
    </row>
    <row r="1738" spans="1:9" x14ac:dyDescent="0.25">
      <c r="A1738" t="s">
        <v>29</v>
      </c>
      <c r="B1738" t="str">
        <f t="shared" si="27"/>
        <v>Volvo</v>
      </c>
      <c r="C1738">
        <v>2022</v>
      </c>
      <c r="D1738">
        <v>40730</v>
      </c>
      <c r="E1738" t="s">
        <v>26</v>
      </c>
      <c r="F1738" t="s">
        <v>13</v>
      </c>
      <c r="G1738" t="s">
        <v>23</v>
      </c>
      <c r="H1738">
        <v>96648</v>
      </c>
      <c r="I1738" t="str">
        <f>VLOOKUP(Table1_2[[#This Row],[Manufacturing Company]],Table5[#All],2,FALSE)</f>
        <v>Sweden</v>
      </c>
    </row>
    <row r="1739" spans="1:9" x14ac:dyDescent="0.25">
      <c r="A1739" t="s">
        <v>28</v>
      </c>
      <c r="B1739" t="str">
        <f t="shared" si="27"/>
        <v>Tesla</v>
      </c>
      <c r="C1739">
        <v>2019</v>
      </c>
      <c r="D1739">
        <v>227777</v>
      </c>
      <c r="E1739" t="s">
        <v>26</v>
      </c>
      <c r="F1739" t="s">
        <v>13</v>
      </c>
      <c r="G1739" t="s">
        <v>14</v>
      </c>
      <c r="H1739">
        <v>118619</v>
      </c>
      <c r="I1739" t="str">
        <f>VLOOKUP(Table1_2[[#This Row],[Manufacturing Company]],Table5[#All],2,FALSE)</f>
        <v>USA</v>
      </c>
    </row>
    <row r="1740" spans="1:9" x14ac:dyDescent="0.25">
      <c r="A1740" t="s">
        <v>18</v>
      </c>
      <c r="B1740" t="str">
        <f t="shared" si="27"/>
        <v>Lexus</v>
      </c>
      <c r="C1740">
        <v>2010</v>
      </c>
      <c r="D1740">
        <v>16563</v>
      </c>
      <c r="E1740" t="s">
        <v>17</v>
      </c>
      <c r="F1740" t="s">
        <v>13</v>
      </c>
      <c r="G1740" t="s">
        <v>10</v>
      </c>
      <c r="H1740">
        <v>20876</v>
      </c>
      <c r="I1740" t="str">
        <f>VLOOKUP(Table1_2[[#This Row],[Manufacturing Company]],Table5[#All],2,FALSE)</f>
        <v>Japan</v>
      </c>
    </row>
    <row r="1741" spans="1:9" x14ac:dyDescent="0.25">
      <c r="A1741" t="s">
        <v>21</v>
      </c>
      <c r="B1741" t="str">
        <f t="shared" si="27"/>
        <v>BMW</v>
      </c>
      <c r="C1741">
        <v>2019</v>
      </c>
      <c r="D1741">
        <v>331756</v>
      </c>
      <c r="E1741" t="s">
        <v>17</v>
      </c>
      <c r="F1741" t="s">
        <v>13</v>
      </c>
      <c r="G1741" t="s">
        <v>14</v>
      </c>
      <c r="H1741">
        <v>96683</v>
      </c>
      <c r="I1741" t="str">
        <f>VLOOKUP(Table1_2[[#This Row],[Manufacturing Company]],Table5[#All],2,FALSE)</f>
        <v>Germany</v>
      </c>
    </row>
    <row r="1742" spans="1:9" x14ac:dyDescent="0.25">
      <c r="A1742" t="s">
        <v>25</v>
      </c>
      <c r="B1742" t="str">
        <f t="shared" si="27"/>
        <v>Audi</v>
      </c>
      <c r="C1742">
        <v>2008</v>
      </c>
      <c r="D1742">
        <v>38245</v>
      </c>
      <c r="E1742" t="s">
        <v>26</v>
      </c>
      <c r="F1742" t="s">
        <v>13</v>
      </c>
      <c r="G1742" t="s">
        <v>14</v>
      </c>
      <c r="H1742">
        <v>110412</v>
      </c>
      <c r="I1742" t="str">
        <f>VLOOKUP(Table1_2[[#This Row],[Manufacturing Company]],Table5[#All],2,FALSE)</f>
        <v>Germany</v>
      </c>
    </row>
    <row r="1743" spans="1:9" x14ac:dyDescent="0.25">
      <c r="A1743" t="s">
        <v>11</v>
      </c>
      <c r="B1743" t="str">
        <f t="shared" si="27"/>
        <v>Audi</v>
      </c>
      <c r="C1743">
        <v>2020</v>
      </c>
      <c r="D1743">
        <v>51756</v>
      </c>
      <c r="E1743" t="s">
        <v>12</v>
      </c>
      <c r="F1743" t="s">
        <v>13</v>
      </c>
      <c r="G1743" t="s">
        <v>10</v>
      </c>
      <c r="H1743">
        <v>128322</v>
      </c>
      <c r="I1743" t="str">
        <f>VLOOKUP(Table1_2[[#This Row],[Manufacturing Company]],Table5[#All],2,FALSE)</f>
        <v>Germany</v>
      </c>
    </row>
    <row r="1744" spans="1:9" x14ac:dyDescent="0.25">
      <c r="A1744" t="s">
        <v>31</v>
      </c>
      <c r="B1744" t="str">
        <f t="shared" si="27"/>
        <v>BMW</v>
      </c>
      <c r="C1744">
        <v>2022</v>
      </c>
      <c r="D1744">
        <v>162233</v>
      </c>
      <c r="E1744" t="s">
        <v>26</v>
      </c>
      <c r="F1744" t="s">
        <v>9</v>
      </c>
      <c r="G1744" t="s">
        <v>10</v>
      </c>
      <c r="H1744">
        <v>59558</v>
      </c>
      <c r="I1744" t="str">
        <f>VLOOKUP(Table1_2[[#This Row],[Manufacturing Company]],Table5[#All],2,FALSE)</f>
        <v>Germany</v>
      </c>
    </row>
    <row r="1745" spans="1:9" x14ac:dyDescent="0.25">
      <c r="A1745" t="s">
        <v>28</v>
      </c>
      <c r="B1745" t="str">
        <f t="shared" si="27"/>
        <v>Tesla</v>
      </c>
      <c r="C1745">
        <v>2012</v>
      </c>
      <c r="D1745">
        <v>43720</v>
      </c>
      <c r="E1745" t="s">
        <v>8</v>
      </c>
      <c r="F1745" t="s">
        <v>9</v>
      </c>
      <c r="G1745" t="s">
        <v>23</v>
      </c>
      <c r="H1745">
        <v>96963</v>
      </c>
      <c r="I1745" t="str">
        <f>VLOOKUP(Table1_2[[#This Row],[Manufacturing Company]],Table5[#All],2,FALSE)</f>
        <v>USA</v>
      </c>
    </row>
    <row r="1746" spans="1:9" x14ac:dyDescent="0.25">
      <c r="A1746" t="s">
        <v>11</v>
      </c>
      <c r="B1746" t="str">
        <f t="shared" si="27"/>
        <v>Audi</v>
      </c>
      <c r="C1746">
        <v>2012</v>
      </c>
      <c r="D1746">
        <v>117434</v>
      </c>
      <c r="E1746" t="s">
        <v>12</v>
      </c>
      <c r="F1746" t="s">
        <v>13</v>
      </c>
      <c r="G1746" t="s">
        <v>14</v>
      </c>
      <c r="H1746">
        <v>146682</v>
      </c>
      <c r="I1746" t="str">
        <f>VLOOKUP(Table1_2[[#This Row],[Manufacturing Company]],Table5[#All],2,FALSE)</f>
        <v>Germany</v>
      </c>
    </row>
    <row r="1747" spans="1:9" x14ac:dyDescent="0.25">
      <c r="A1747" t="s">
        <v>18</v>
      </c>
      <c r="B1747" t="str">
        <f t="shared" si="27"/>
        <v>Lexus</v>
      </c>
      <c r="C1747">
        <v>2011</v>
      </c>
      <c r="D1747">
        <v>64216</v>
      </c>
      <c r="E1747" t="s">
        <v>26</v>
      </c>
      <c r="F1747" t="s">
        <v>13</v>
      </c>
      <c r="G1747" t="s">
        <v>23</v>
      </c>
      <c r="H1747">
        <v>88484</v>
      </c>
      <c r="I1747" t="str">
        <f>VLOOKUP(Table1_2[[#This Row],[Manufacturing Company]],Table5[#All],2,FALSE)</f>
        <v>Japan</v>
      </c>
    </row>
    <row r="1748" spans="1:9" x14ac:dyDescent="0.25">
      <c r="A1748" t="s">
        <v>7</v>
      </c>
      <c r="B1748" t="str">
        <f t="shared" si="27"/>
        <v>Jaguar</v>
      </c>
      <c r="C1748">
        <v>2010</v>
      </c>
      <c r="D1748">
        <v>312493</v>
      </c>
      <c r="E1748" t="s">
        <v>17</v>
      </c>
      <c r="F1748" t="s">
        <v>13</v>
      </c>
      <c r="G1748" t="s">
        <v>14</v>
      </c>
      <c r="H1748">
        <v>63427</v>
      </c>
      <c r="I1748" t="str">
        <f>VLOOKUP(Table1_2[[#This Row],[Manufacturing Company]],Table5[#All],2,FALSE)</f>
        <v>UK</v>
      </c>
    </row>
    <row r="1749" spans="1:9" x14ac:dyDescent="0.25">
      <c r="A1749" t="s">
        <v>7</v>
      </c>
      <c r="B1749" t="str">
        <f t="shared" si="27"/>
        <v>Jaguar</v>
      </c>
      <c r="C1749">
        <v>2007</v>
      </c>
      <c r="D1749">
        <v>384988</v>
      </c>
      <c r="E1749" t="s">
        <v>8</v>
      </c>
      <c r="F1749" t="s">
        <v>9</v>
      </c>
      <c r="G1749" t="s">
        <v>20</v>
      </c>
      <c r="H1749">
        <v>77069</v>
      </c>
      <c r="I1749" t="str">
        <f>VLOOKUP(Table1_2[[#This Row],[Manufacturing Company]],Table5[#All],2,FALSE)</f>
        <v>UK</v>
      </c>
    </row>
    <row r="1750" spans="1:9" x14ac:dyDescent="0.25">
      <c r="A1750" t="s">
        <v>27</v>
      </c>
      <c r="B1750" t="str">
        <f t="shared" si="27"/>
        <v>Cadillac</v>
      </c>
      <c r="C1750">
        <v>2008</v>
      </c>
      <c r="D1750">
        <v>135172</v>
      </c>
      <c r="E1750" t="s">
        <v>8</v>
      </c>
      <c r="F1750" t="s">
        <v>13</v>
      </c>
      <c r="G1750" t="s">
        <v>10</v>
      </c>
      <c r="H1750">
        <v>52233</v>
      </c>
      <c r="I1750" t="str">
        <f>VLOOKUP(Table1_2[[#This Row],[Manufacturing Company]],Table5[#All],2,FALSE)</f>
        <v>USA</v>
      </c>
    </row>
    <row r="1751" spans="1:9" x14ac:dyDescent="0.25">
      <c r="A1751" t="s">
        <v>29</v>
      </c>
      <c r="B1751" t="str">
        <f t="shared" si="27"/>
        <v>Volvo</v>
      </c>
      <c r="C1751">
        <v>2018</v>
      </c>
      <c r="D1751">
        <v>192562</v>
      </c>
      <c r="E1751" t="s">
        <v>30</v>
      </c>
      <c r="F1751" t="s">
        <v>13</v>
      </c>
      <c r="G1751" t="s">
        <v>10</v>
      </c>
      <c r="H1751">
        <v>59372</v>
      </c>
      <c r="I1751" t="str">
        <f>VLOOKUP(Table1_2[[#This Row],[Manufacturing Company]],Table5[#All],2,FALSE)</f>
        <v>Sweden</v>
      </c>
    </row>
    <row r="1752" spans="1:9" x14ac:dyDescent="0.25">
      <c r="A1752" t="s">
        <v>25</v>
      </c>
      <c r="B1752" t="str">
        <f t="shared" si="27"/>
        <v>Audi</v>
      </c>
      <c r="C1752">
        <v>2005</v>
      </c>
      <c r="D1752">
        <v>351649</v>
      </c>
      <c r="E1752" t="s">
        <v>26</v>
      </c>
      <c r="F1752" t="s">
        <v>9</v>
      </c>
      <c r="G1752" t="s">
        <v>20</v>
      </c>
      <c r="H1752">
        <v>36168</v>
      </c>
      <c r="I1752" t="str">
        <f>VLOOKUP(Table1_2[[#This Row],[Manufacturing Company]],Table5[#All],2,FALSE)</f>
        <v>Germany</v>
      </c>
    </row>
    <row r="1753" spans="1:9" x14ac:dyDescent="0.25">
      <c r="A1753" t="s">
        <v>7</v>
      </c>
      <c r="B1753" t="str">
        <f t="shared" si="27"/>
        <v>Jaguar</v>
      </c>
      <c r="C1753">
        <v>2010</v>
      </c>
      <c r="D1753">
        <v>319410</v>
      </c>
      <c r="E1753" t="s">
        <v>17</v>
      </c>
      <c r="F1753" t="s">
        <v>9</v>
      </c>
      <c r="G1753" t="s">
        <v>20</v>
      </c>
      <c r="H1753">
        <v>78614</v>
      </c>
      <c r="I1753" t="str">
        <f>VLOOKUP(Table1_2[[#This Row],[Manufacturing Company]],Table5[#All],2,FALSE)</f>
        <v>UK</v>
      </c>
    </row>
    <row r="1754" spans="1:9" x14ac:dyDescent="0.25">
      <c r="A1754" t="s">
        <v>18</v>
      </c>
      <c r="B1754" t="str">
        <f t="shared" si="27"/>
        <v>Lexus</v>
      </c>
      <c r="C1754">
        <v>2015</v>
      </c>
      <c r="D1754">
        <v>340595</v>
      </c>
      <c r="E1754" t="s">
        <v>26</v>
      </c>
      <c r="F1754" t="s">
        <v>9</v>
      </c>
      <c r="G1754" t="s">
        <v>14</v>
      </c>
      <c r="H1754">
        <v>82492</v>
      </c>
      <c r="I1754" t="str">
        <f>VLOOKUP(Table1_2[[#This Row],[Manufacturing Company]],Table5[#All],2,FALSE)</f>
        <v>Japan</v>
      </c>
    </row>
    <row r="1755" spans="1:9" x14ac:dyDescent="0.25">
      <c r="A1755" t="s">
        <v>15</v>
      </c>
      <c r="B1755" t="str">
        <f t="shared" si="27"/>
        <v>BMW</v>
      </c>
      <c r="C1755">
        <v>2017</v>
      </c>
      <c r="D1755">
        <v>90587</v>
      </c>
      <c r="E1755" t="s">
        <v>8</v>
      </c>
      <c r="F1755" t="s">
        <v>9</v>
      </c>
      <c r="G1755" t="s">
        <v>10</v>
      </c>
      <c r="H1755">
        <v>97404</v>
      </c>
      <c r="I1755" t="str">
        <f>VLOOKUP(Table1_2[[#This Row],[Manufacturing Company]],Table5[#All],2,FALSE)</f>
        <v>Germany</v>
      </c>
    </row>
    <row r="1756" spans="1:9" x14ac:dyDescent="0.25">
      <c r="A1756" t="s">
        <v>21</v>
      </c>
      <c r="B1756" t="str">
        <f t="shared" si="27"/>
        <v>BMW</v>
      </c>
      <c r="C1756">
        <v>2013</v>
      </c>
      <c r="D1756">
        <v>112254</v>
      </c>
      <c r="E1756" t="s">
        <v>30</v>
      </c>
      <c r="F1756" t="s">
        <v>13</v>
      </c>
      <c r="G1756" t="s">
        <v>14</v>
      </c>
      <c r="H1756">
        <v>53795</v>
      </c>
      <c r="I1756" t="str">
        <f>VLOOKUP(Table1_2[[#This Row],[Manufacturing Company]],Table5[#All],2,FALSE)</f>
        <v>Germany</v>
      </c>
    </row>
    <row r="1757" spans="1:9" x14ac:dyDescent="0.25">
      <c r="A1757" t="s">
        <v>28</v>
      </c>
      <c r="B1757" t="str">
        <f t="shared" si="27"/>
        <v>Tesla</v>
      </c>
      <c r="C1757">
        <v>2012</v>
      </c>
      <c r="D1757">
        <v>379726</v>
      </c>
      <c r="E1757" t="s">
        <v>26</v>
      </c>
      <c r="F1757" t="s">
        <v>9</v>
      </c>
      <c r="G1757" t="s">
        <v>10</v>
      </c>
      <c r="H1757">
        <v>36586</v>
      </c>
      <c r="I1757" t="str">
        <f>VLOOKUP(Table1_2[[#This Row],[Manufacturing Company]],Table5[#All],2,FALSE)</f>
        <v>USA</v>
      </c>
    </row>
    <row r="1758" spans="1:9" x14ac:dyDescent="0.25">
      <c r="A1758" t="s">
        <v>27</v>
      </c>
      <c r="B1758" t="str">
        <f t="shared" si="27"/>
        <v>Cadillac</v>
      </c>
      <c r="C1758">
        <v>2013</v>
      </c>
      <c r="D1758">
        <v>218584</v>
      </c>
      <c r="E1758" t="s">
        <v>8</v>
      </c>
      <c r="F1758" t="s">
        <v>13</v>
      </c>
      <c r="G1758" t="s">
        <v>23</v>
      </c>
      <c r="H1758">
        <v>54255</v>
      </c>
      <c r="I1758" t="str">
        <f>VLOOKUP(Table1_2[[#This Row],[Manufacturing Company]],Table5[#All],2,FALSE)</f>
        <v>USA</v>
      </c>
    </row>
    <row r="1759" spans="1:9" x14ac:dyDescent="0.25">
      <c r="A1759" t="s">
        <v>15</v>
      </c>
      <c r="B1759" t="str">
        <f t="shared" si="27"/>
        <v>BMW</v>
      </c>
      <c r="C1759">
        <v>2020</v>
      </c>
      <c r="D1759">
        <v>61602</v>
      </c>
      <c r="E1759" t="s">
        <v>17</v>
      </c>
      <c r="F1759" t="s">
        <v>9</v>
      </c>
      <c r="G1759" t="s">
        <v>10</v>
      </c>
      <c r="H1759">
        <v>100601</v>
      </c>
      <c r="I1759" t="str">
        <f>VLOOKUP(Table1_2[[#This Row],[Manufacturing Company]],Table5[#All],2,FALSE)</f>
        <v>Germany</v>
      </c>
    </row>
    <row r="1760" spans="1:9" x14ac:dyDescent="0.25">
      <c r="A1760" t="s">
        <v>15</v>
      </c>
      <c r="B1760" t="str">
        <f t="shared" si="27"/>
        <v>BMW</v>
      </c>
      <c r="C1760">
        <v>2008</v>
      </c>
      <c r="D1760">
        <v>126975</v>
      </c>
      <c r="E1760" t="s">
        <v>26</v>
      </c>
      <c r="F1760" t="s">
        <v>13</v>
      </c>
      <c r="G1760" t="s">
        <v>14</v>
      </c>
      <c r="H1760">
        <v>123571</v>
      </c>
      <c r="I1760" t="str">
        <f>VLOOKUP(Table1_2[[#This Row],[Manufacturing Company]],Table5[#All],2,FALSE)</f>
        <v>Germany</v>
      </c>
    </row>
    <row r="1761" spans="1:9" x14ac:dyDescent="0.25">
      <c r="A1761" t="s">
        <v>21</v>
      </c>
      <c r="B1761" t="str">
        <f t="shared" si="27"/>
        <v>BMW</v>
      </c>
      <c r="C1761">
        <v>2009</v>
      </c>
      <c r="D1761">
        <v>116853</v>
      </c>
      <c r="E1761" t="s">
        <v>17</v>
      </c>
      <c r="F1761" t="s">
        <v>13</v>
      </c>
      <c r="G1761" t="s">
        <v>10</v>
      </c>
      <c r="H1761">
        <v>21894</v>
      </c>
      <c r="I1761" t="str">
        <f>VLOOKUP(Table1_2[[#This Row],[Manufacturing Company]],Table5[#All],2,FALSE)</f>
        <v>Germany</v>
      </c>
    </row>
    <row r="1762" spans="1:9" x14ac:dyDescent="0.25">
      <c r="A1762" t="s">
        <v>18</v>
      </c>
      <c r="B1762" t="str">
        <f t="shared" si="27"/>
        <v>Lexus</v>
      </c>
      <c r="C1762">
        <v>2022</v>
      </c>
      <c r="D1762">
        <v>254094</v>
      </c>
      <c r="E1762" t="s">
        <v>12</v>
      </c>
      <c r="F1762" t="s">
        <v>13</v>
      </c>
      <c r="G1762" t="s">
        <v>10</v>
      </c>
      <c r="H1762">
        <v>121217</v>
      </c>
      <c r="I1762" t="str">
        <f>VLOOKUP(Table1_2[[#This Row],[Manufacturing Company]],Table5[#All],2,FALSE)</f>
        <v>Japan</v>
      </c>
    </row>
    <row r="1763" spans="1:9" x14ac:dyDescent="0.25">
      <c r="A1763" t="s">
        <v>21</v>
      </c>
      <c r="B1763" t="str">
        <f t="shared" si="27"/>
        <v>BMW</v>
      </c>
      <c r="C1763">
        <v>2020</v>
      </c>
      <c r="D1763">
        <v>382337</v>
      </c>
      <c r="E1763" t="s">
        <v>12</v>
      </c>
      <c r="F1763" t="s">
        <v>13</v>
      </c>
      <c r="G1763" t="s">
        <v>14</v>
      </c>
      <c r="H1763">
        <v>46424</v>
      </c>
      <c r="I1763" t="str">
        <f>VLOOKUP(Table1_2[[#This Row],[Manufacturing Company]],Table5[#All],2,FALSE)</f>
        <v>Germany</v>
      </c>
    </row>
    <row r="1764" spans="1:9" x14ac:dyDescent="0.25">
      <c r="A1764" t="s">
        <v>22</v>
      </c>
      <c r="B1764" t="str">
        <f t="shared" si="27"/>
        <v>Mercedes</v>
      </c>
      <c r="C1764">
        <v>2007</v>
      </c>
      <c r="D1764">
        <v>218716</v>
      </c>
      <c r="E1764" t="s">
        <v>30</v>
      </c>
      <c r="F1764" t="s">
        <v>13</v>
      </c>
      <c r="G1764" t="s">
        <v>10</v>
      </c>
      <c r="H1764">
        <v>11283</v>
      </c>
      <c r="I1764" t="str">
        <f>VLOOKUP(Table1_2[[#This Row],[Manufacturing Company]],Table5[#All],2,FALSE)</f>
        <v>Germany</v>
      </c>
    </row>
    <row r="1765" spans="1:9" x14ac:dyDescent="0.25">
      <c r="A1765" t="s">
        <v>18</v>
      </c>
      <c r="B1765" t="str">
        <f t="shared" si="27"/>
        <v>Lexus</v>
      </c>
      <c r="C1765">
        <v>2015</v>
      </c>
      <c r="D1765">
        <v>5222</v>
      </c>
      <c r="E1765" t="s">
        <v>12</v>
      </c>
      <c r="F1765" t="s">
        <v>9</v>
      </c>
      <c r="G1765" t="s">
        <v>14</v>
      </c>
      <c r="H1765">
        <v>144264</v>
      </c>
      <c r="I1765" t="str">
        <f>VLOOKUP(Table1_2[[#This Row],[Manufacturing Company]],Table5[#All],2,FALSE)</f>
        <v>Japan</v>
      </c>
    </row>
    <row r="1766" spans="1:9" x14ac:dyDescent="0.25">
      <c r="A1766" t="s">
        <v>18</v>
      </c>
      <c r="B1766" t="str">
        <f t="shared" si="27"/>
        <v>Lexus</v>
      </c>
      <c r="C1766">
        <v>2012</v>
      </c>
      <c r="D1766">
        <v>184164</v>
      </c>
      <c r="E1766" t="s">
        <v>8</v>
      </c>
      <c r="F1766" t="s">
        <v>9</v>
      </c>
      <c r="G1766" t="s">
        <v>10</v>
      </c>
      <c r="H1766">
        <v>38176</v>
      </c>
      <c r="I1766" t="str">
        <f>VLOOKUP(Table1_2[[#This Row],[Manufacturing Company]],Table5[#All],2,FALSE)</f>
        <v>Japan</v>
      </c>
    </row>
    <row r="1767" spans="1:9" x14ac:dyDescent="0.25">
      <c r="A1767" t="s">
        <v>31</v>
      </c>
      <c r="B1767" t="str">
        <f t="shared" si="27"/>
        <v>BMW</v>
      </c>
      <c r="C1767">
        <v>2023</v>
      </c>
      <c r="D1767">
        <v>102821</v>
      </c>
      <c r="E1767" t="s">
        <v>17</v>
      </c>
      <c r="F1767" t="s">
        <v>13</v>
      </c>
      <c r="G1767" t="s">
        <v>23</v>
      </c>
      <c r="H1767">
        <v>21667</v>
      </c>
      <c r="I1767" t="str">
        <f>VLOOKUP(Table1_2[[#This Row],[Manufacturing Company]],Table5[#All],2,FALSE)</f>
        <v>Germany</v>
      </c>
    </row>
    <row r="1768" spans="1:9" x14ac:dyDescent="0.25">
      <c r="A1768" t="s">
        <v>11</v>
      </c>
      <c r="B1768" t="str">
        <f t="shared" si="27"/>
        <v>Audi</v>
      </c>
      <c r="C1768">
        <v>2007</v>
      </c>
      <c r="D1768">
        <v>135351</v>
      </c>
      <c r="E1768" t="s">
        <v>17</v>
      </c>
      <c r="F1768" t="s">
        <v>9</v>
      </c>
      <c r="G1768" t="s">
        <v>10</v>
      </c>
      <c r="H1768">
        <v>81443</v>
      </c>
      <c r="I1768" t="str">
        <f>VLOOKUP(Table1_2[[#This Row],[Manufacturing Company]],Table5[#All],2,FALSE)</f>
        <v>Germany</v>
      </c>
    </row>
    <row r="1769" spans="1:9" x14ac:dyDescent="0.25">
      <c r="A1769" t="s">
        <v>15</v>
      </c>
      <c r="B1769" t="str">
        <f t="shared" si="27"/>
        <v>BMW</v>
      </c>
      <c r="C1769">
        <v>2015</v>
      </c>
      <c r="D1769">
        <v>27959</v>
      </c>
      <c r="E1769" t="s">
        <v>8</v>
      </c>
      <c r="F1769" t="s">
        <v>13</v>
      </c>
      <c r="G1769" t="s">
        <v>10</v>
      </c>
      <c r="H1769">
        <v>22517</v>
      </c>
      <c r="I1769" t="str">
        <f>VLOOKUP(Table1_2[[#This Row],[Manufacturing Company]],Table5[#All],2,FALSE)</f>
        <v>Germany</v>
      </c>
    </row>
    <row r="1770" spans="1:9" x14ac:dyDescent="0.25">
      <c r="A1770" t="s">
        <v>29</v>
      </c>
      <c r="B1770" t="str">
        <f t="shared" si="27"/>
        <v>Volvo</v>
      </c>
      <c r="C1770">
        <v>2017</v>
      </c>
      <c r="D1770">
        <v>138437</v>
      </c>
      <c r="E1770" t="s">
        <v>8</v>
      </c>
      <c r="F1770" t="s">
        <v>9</v>
      </c>
      <c r="G1770" t="s">
        <v>20</v>
      </c>
      <c r="H1770">
        <v>40260</v>
      </c>
      <c r="I1770" t="str">
        <f>VLOOKUP(Table1_2[[#This Row],[Manufacturing Company]],Table5[#All],2,FALSE)</f>
        <v>Sweden</v>
      </c>
    </row>
    <row r="1771" spans="1:9" x14ac:dyDescent="0.25">
      <c r="A1771" t="s">
        <v>16</v>
      </c>
      <c r="B1771" t="str">
        <f t="shared" si="27"/>
        <v>BMW</v>
      </c>
      <c r="C1771">
        <v>2017</v>
      </c>
      <c r="D1771">
        <v>173410</v>
      </c>
      <c r="E1771" t="s">
        <v>30</v>
      </c>
      <c r="F1771" t="s">
        <v>9</v>
      </c>
      <c r="G1771" t="s">
        <v>14</v>
      </c>
      <c r="H1771">
        <v>93090</v>
      </c>
      <c r="I1771" t="str">
        <f>VLOOKUP(Table1_2[[#This Row],[Manufacturing Company]],Table5[#All],2,FALSE)</f>
        <v>Germany</v>
      </c>
    </row>
    <row r="1772" spans="1:9" x14ac:dyDescent="0.25">
      <c r="A1772" t="s">
        <v>28</v>
      </c>
      <c r="B1772" t="str">
        <f t="shared" si="27"/>
        <v>Tesla</v>
      </c>
      <c r="C1772">
        <v>2022</v>
      </c>
      <c r="D1772">
        <v>296658</v>
      </c>
      <c r="E1772" t="s">
        <v>12</v>
      </c>
      <c r="F1772" t="s">
        <v>9</v>
      </c>
      <c r="G1772" t="s">
        <v>10</v>
      </c>
      <c r="H1772">
        <v>42539</v>
      </c>
      <c r="I1772" t="str">
        <f>VLOOKUP(Table1_2[[#This Row],[Manufacturing Company]],Table5[#All],2,FALSE)</f>
        <v>USA</v>
      </c>
    </row>
    <row r="1773" spans="1:9" x14ac:dyDescent="0.25">
      <c r="A1773" t="s">
        <v>22</v>
      </c>
      <c r="B1773" t="str">
        <f t="shared" si="27"/>
        <v>Mercedes</v>
      </c>
      <c r="C1773">
        <v>2018</v>
      </c>
      <c r="D1773">
        <v>272934</v>
      </c>
      <c r="E1773" t="s">
        <v>8</v>
      </c>
      <c r="F1773" t="s">
        <v>13</v>
      </c>
      <c r="G1773" t="s">
        <v>14</v>
      </c>
      <c r="H1773">
        <v>89163</v>
      </c>
      <c r="I1773" t="str">
        <f>VLOOKUP(Table1_2[[#This Row],[Manufacturing Company]],Table5[#All],2,FALSE)</f>
        <v>Germany</v>
      </c>
    </row>
    <row r="1774" spans="1:9" x14ac:dyDescent="0.25">
      <c r="A1774" t="s">
        <v>22</v>
      </c>
      <c r="B1774" t="str">
        <f t="shared" si="27"/>
        <v>Mercedes</v>
      </c>
      <c r="C1774">
        <v>2012</v>
      </c>
      <c r="D1774">
        <v>54490</v>
      </c>
      <c r="E1774" t="s">
        <v>17</v>
      </c>
      <c r="F1774" t="s">
        <v>13</v>
      </c>
      <c r="G1774" t="s">
        <v>14</v>
      </c>
      <c r="H1774">
        <v>37217</v>
      </c>
      <c r="I1774" t="str">
        <f>VLOOKUP(Table1_2[[#This Row],[Manufacturing Company]],Table5[#All],2,FALSE)</f>
        <v>Germany</v>
      </c>
    </row>
    <row r="1775" spans="1:9" x14ac:dyDescent="0.25">
      <c r="A1775" t="s">
        <v>28</v>
      </c>
      <c r="B1775" t="str">
        <f t="shared" si="27"/>
        <v>Tesla</v>
      </c>
      <c r="C1775">
        <v>2012</v>
      </c>
      <c r="D1775">
        <v>215034</v>
      </c>
      <c r="E1775" t="s">
        <v>12</v>
      </c>
      <c r="F1775" t="s">
        <v>13</v>
      </c>
      <c r="G1775" t="s">
        <v>10</v>
      </c>
      <c r="H1775">
        <v>86496</v>
      </c>
      <c r="I1775" t="str">
        <f>VLOOKUP(Table1_2[[#This Row],[Manufacturing Company]],Table5[#All],2,FALSE)</f>
        <v>USA</v>
      </c>
    </row>
    <row r="1776" spans="1:9" x14ac:dyDescent="0.25">
      <c r="A1776" t="s">
        <v>25</v>
      </c>
      <c r="B1776" t="str">
        <f t="shared" si="27"/>
        <v>Audi</v>
      </c>
      <c r="C1776">
        <v>2013</v>
      </c>
      <c r="D1776">
        <v>179299</v>
      </c>
      <c r="E1776" t="s">
        <v>17</v>
      </c>
      <c r="F1776" t="s">
        <v>9</v>
      </c>
      <c r="G1776" t="s">
        <v>14</v>
      </c>
      <c r="H1776">
        <v>10558</v>
      </c>
      <c r="I1776" t="str">
        <f>VLOOKUP(Table1_2[[#This Row],[Manufacturing Company]],Table5[#All],2,FALSE)</f>
        <v>Germany</v>
      </c>
    </row>
    <row r="1777" spans="1:9" x14ac:dyDescent="0.25">
      <c r="A1777" t="s">
        <v>16</v>
      </c>
      <c r="B1777" t="str">
        <f t="shared" si="27"/>
        <v>BMW</v>
      </c>
      <c r="C1777">
        <v>2008</v>
      </c>
      <c r="D1777">
        <v>372175</v>
      </c>
      <c r="E1777" t="s">
        <v>8</v>
      </c>
      <c r="F1777" t="s">
        <v>9</v>
      </c>
      <c r="G1777" t="s">
        <v>20</v>
      </c>
      <c r="H1777">
        <v>103919</v>
      </c>
      <c r="I1777" t="str">
        <f>VLOOKUP(Table1_2[[#This Row],[Manufacturing Company]],Table5[#All],2,FALSE)</f>
        <v>Germany</v>
      </c>
    </row>
    <row r="1778" spans="1:9" x14ac:dyDescent="0.25">
      <c r="A1778" t="s">
        <v>21</v>
      </c>
      <c r="B1778" t="str">
        <f t="shared" si="27"/>
        <v>BMW</v>
      </c>
      <c r="C1778">
        <v>2014</v>
      </c>
      <c r="D1778">
        <v>16498</v>
      </c>
      <c r="E1778" t="s">
        <v>26</v>
      </c>
      <c r="F1778" t="s">
        <v>9</v>
      </c>
      <c r="G1778" t="s">
        <v>23</v>
      </c>
      <c r="H1778">
        <v>25619</v>
      </c>
      <c r="I1778" t="str">
        <f>VLOOKUP(Table1_2[[#This Row],[Manufacturing Company]],Table5[#All],2,FALSE)</f>
        <v>Germany</v>
      </c>
    </row>
    <row r="1779" spans="1:9" x14ac:dyDescent="0.25">
      <c r="A1779" t="s">
        <v>25</v>
      </c>
      <c r="B1779" t="str">
        <f t="shared" si="27"/>
        <v>Audi</v>
      </c>
      <c r="C1779">
        <v>2007</v>
      </c>
      <c r="D1779">
        <v>91808</v>
      </c>
      <c r="E1779" t="s">
        <v>26</v>
      </c>
      <c r="F1779" t="s">
        <v>9</v>
      </c>
      <c r="G1779" t="s">
        <v>23</v>
      </c>
      <c r="H1779">
        <v>101398</v>
      </c>
      <c r="I1779" t="str">
        <f>VLOOKUP(Table1_2[[#This Row],[Manufacturing Company]],Table5[#All],2,FALSE)</f>
        <v>Germany</v>
      </c>
    </row>
    <row r="1780" spans="1:9" x14ac:dyDescent="0.25">
      <c r="A1780" t="s">
        <v>25</v>
      </c>
      <c r="B1780" t="str">
        <f t="shared" si="27"/>
        <v>Audi</v>
      </c>
      <c r="C1780">
        <v>2008</v>
      </c>
      <c r="D1780">
        <v>193909</v>
      </c>
      <c r="E1780" t="s">
        <v>30</v>
      </c>
      <c r="F1780" t="s">
        <v>13</v>
      </c>
      <c r="G1780" t="s">
        <v>23</v>
      </c>
      <c r="H1780">
        <v>13738</v>
      </c>
      <c r="I1780" t="str">
        <f>VLOOKUP(Table1_2[[#This Row],[Manufacturing Company]],Table5[#All],2,FALSE)</f>
        <v>Germany</v>
      </c>
    </row>
    <row r="1781" spans="1:9" x14ac:dyDescent="0.25">
      <c r="A1781" t="s">
        <v>7</v>
      </c>
      <c r="B1781" t="str">
        <f t="shared" si="27"/>
        <v>Jaguar</v>
      </c>
      <c r="C1781">
        <v>2007</v>
      </c>
      <c r="D1781">
        <v>150970</v>
      </c>
      <c r="E1781" t="s">
        <v>26</v>
      </c>
      <c r="F1781" t="s">
        <v>9</v>
      </c>
      <c r="G1781" t="s">
        <v>20</v>
      </c>
      <c r="H1781">
        <v>30760</v>
      </c>
      <c r="I1781" t="str">
        <f>VLOOKUP(Table1_2[[#This Row],[Manufacturing Company]],Table5[#All],2,FALSE)</f>
        <v>UK</v>
      </c>
    </row>
    <row r="1782" spans="1:9" x14ac:dyDescent="0.25">
      <c r="A1782" t="s">
        <v>31</v>
      </c>
      <c r="B1782" t="str">
        <f t="shared" si="27"/>
        <v>BMW</v>
      </c>
      <c r="C1782">
        <v>2015</v>
      </c>
      <c r="D1782">
        <v>398465</v>
      </c>
      <c r="E1782" t="s">
        <v>30</v>
      </c>
      <c r="F1782" t="s">
        <v>13</v>
      </c>
      <c r="G1782" t="s">
        <v>20</v>
      </c>
      <c r="H1782">
        <v>73474</v>
      </c>
      <c r="I1782" t="str">
        <f>VLOOKUP(Table1_2[[#This Row],[Manufacturing Company]],Table5[#All],2,FALSE)</f>
        <v>Germany</v>
      </c>
    </row>
    <row r="1783" spans="1:9" x14ac:dyDescent="0.25">
      <c r="A1783" t="s">
        <v>11</v>
      </c>
      <c r="B1783" t="str">
        <f t="shared" si="27"/>
        <v>Audi</v>
      </c>
      <c r="C1783">
        <v>2023</v>
      </c>
      <c r="D1783">
        <v>163381</v>
      </c>
      <c r="E1783" t="s">
        <v>12</v>
      </c>
      <c r="F1783" t="s">
        <v>9</v>
      </c>
      <c r="G1783" t="s">
        <v>23</v>
      </c>
      <c r="H1783">
        <v>79793</v>
      </c>
      <c r="I1783" t="str">
        <f>VLOOKUP(Table1_2[[#This Row],[Manufacturing Company]],Table5[#All],2,FALSE)</f>
        <v>Germany</v>
      </c>
    </row>
    <row r="1784" spans="1:9" x14ac:dyDescent="0.25">
      <c r="A1784" t="s">
        <v>28</v>
      </c>
      <c r="B1784" t="str">
        <f t="shared" si="27"/>
        <v>Tesla</v>
      </c>
      <c r="C1784">
        <v>2011</v>
      </c>
      <c r="D1784">
        <v>264832</v>
      </c>
      <c r="E1784" t="s">
        <v>26</v>
      </c>
      <c r="F1784" t="s">
        <v>9</v>
      </c>
      <c r="G1784" t="s">
        <v>20</v>
      </c>
      <c r="H1784">
        <v>135619</v>
      </c>
      <c r="I1784" t="str">
        <f>VLOOKUP(Table1_2[[#This Row],[Manufacturing Company]],Table5[#All],2,FALSE)</f>
        <v>USA</v>
      </c>
    </row>
    <row r="1785" spans="1:9" x14ac:dyDescent="0.25">
      <c r="A1785" t="s">
        <v>16</v>
      </c>
      <c r="B1785" t="str">
        <f t="shared" si="27"/>
        <v>BMW</v>
      </c>
      <c r="C1785">
        <v>2008</v>
      </c>
      <c r="D1785">
        <v>80835</v>
      </c>
      <c r="E1785" t="s">
        <v>8</v>
      </c>
      <c r="F1785" t="s">
        <v>13</v>
      </c>
      <c r="G1785" t="s">
        <v>14</v>
      </c>
      <c r="H1785">
        <v>81501</v>
      </c>
      <c r="I1785" t="str">
        <f>VLOOKUP(Table1_2[[#This Row],[Manufacturing Company]],Table5[#All],2,FALSE)</f>
        <v>Germany</v>
      </c>
    </row>
    <row r="1786" spans="1:9" x14ac:dyDescent="0.25">
      <c r="A1786" t="s">
        <v>15</v>
      </c>
      <c r="B1786" t="str">
        <f t="shared" si="27"/>
        <v>BMW</v>
      </c>
      <c r="C1786">
        <v>2023</v>
      </c>
      <c r="D1786">
        <v>142459</v>
      </c>
      <c r="E1786" t="s">
        <v>26</v>
      </c>
      <c r="F1786" t="s">
        <v>13</v>
      </c>
      <c r="G1786" t="s">
        <v>20</v>
      </c>
      <c r="H1786">
        <v>52348</v>
      </c>
      <c r="I1786" t="str">
        <f>VLOOKUP(Table1_2[[#This Row],[Manufacturing Company]],Table5[#All],2,FALSE)</f>
        <v>Germany</v>
      </c>
    </row>
    <row r="1787" spans="1:9" x14ac:dyDescent="0.25">
      <c r="A1787" t="s">
        <v>28</v>
      </c>
      <c r="B1787" t="str">
        <f t="shared" si="27"/>
        <v>Tesla</v>
      </c>
      <c r="C1787">
        <v>2016</v>
      </c>
      <c r="D1787">
        <v>70310</v>
      </c>
      <c r="E1787" t="s">
        <v>26</v>
      </c>
      <c r="F1787" t="s">
        <v>13</v>
      </c>
      <c r="G1787" t="s">
        <v>23</v>
      </c>
      <c r="H1787">
        <v>115261</v>
      </c>
      <c r="I1787" t="str">
        <f>VLOOKUP(Table1_2[[#This Row],[Manufacturing Company]],Table5[#All],2,FALSE)</f>
        <v>USA</v>
      </c>
    </row>
    <row r="1788" spans="1:9" x14ac:dyDescent="0.25">
      <c r="A1788" t="s">
        <v>15</v>
      </c>
      <c r="B1788" t="str">
        <f t="shared" si="27"/>
        <v>BMW</v>
      </c>
      <c r="C1788">
        <v>2009</v>
      </c>
      <c r="D1788">
        <v>328108</v>
      </c>
      <c r="E1788" t="s">
        <v>17</v>
      </c>
      <c r="F1788" t="s">
        <v>13</v>
      </c>
      <c r="G1788" t="s">
        <v>20</v>
      </c>
      <c r="H1788">
        <v>67455</v>
      </c>
      <c r="I1788" t="str">
        <f>VLOOKUP(Table1_2[[#This Row],[Manufacturing Company]],Table5[#All],2,FALSE)</f>
        <v>Germany</v>
      </c>
    </row>
    <row r="1789" spans="1:9" x14ac:dyDescent="0.25">
      <c r="A1789" t="s">
        <v>29</v>
      </c>
      <c r="B1789" t="str">
        <f t="shared" si="27"/>
        <v>Volvo</v>
      </c>
      <c r="C1789">
        <v>2015</v>
      </c>
      <c r="D1789">
        <v>56045</v>
      </c>
      <c r="E1789" t="s">
        <v>17</v>
      </c>
      <c r="F1789" t="s">
        <v>9</v>
      </c>
      <c r="G1789" t="s">
        <v>23</v>
      </c>
      <c r="H1789">
        <v>118695</v>
      </c>
      <c r="I1789" t="str">
        <f>VLOOKUP(Table1_2[[#This Row],[Manufacturing Company]],Table5[#All],2,FALSE)</f>
        <v>Sweden</v>
      </c>
    </row>
    <row r="1790" spans="1:9" x14ac:dyDescent="0.25">
      <c r="A1790" t="s">
        <v>11</v>
      </c>
      <c r="B1790" t="str">
        <f t="shared" si="27"/>
        <v>Audi</v>
      </c>
      <c r="C1790">
        <v>2017</v>
      </c>
      <c r="D1790">
        <v>229876</v>
      </c>
      <c r="E1790" t="s">
        <v>17</v>
      </c>
      <c r="F1790" t="s">
        <v>9</v>
      </c>
      <c r="G1790" t="s">
        <v>10</v>
      </c>
      <c r="H1790">
        <v>76757</v>
      </c>
      <c r="I1790" t="str">
        <f>VLOOKUP(Table1_2[[#This Row],[Manufacturing Company]],Table5[#All],2,FALSE)</f>
        <v>Germany</v>
      </c>
    </row>
    <row r="1791" spans="1:9" x14ac:dyDescent="0.25">
      <c r="A1791" t="s">
        <v>31</v>
      </c>
      <c r="B1791" t="str">
        <f t="shared" si="27"/>
        <v>BMW</v>
      </c>
      <c r="C1791">
        <v>2023</v>
      </c>
      <c r="D1791">
        <v>171662</v>
      </c>
      <c r="E1791" t="s">
        <v>17</v>
      </c>
      <c r="F1791" t="s">
        <v>9</v>
      </c>
      <c r="G1791" t="s">
        <v>23</v>
      </c>
      <c r="H1791">
        <v>28917</v>
      </c>
      <c r="I1791" t="str">
        <f>VLOOKUP(Table1_2[[#This Row],[Manufacturing Company]],Table5[#All],2,FALSE)</f>
        <v>Germany</v>
      </c>
    </row>
    <row r="1792" spans="1:9" x14ac:dyDescent="0.25">
      <c r="A1792" t="s">
        <v>27</v>
      </c>
      <c r="B1792" t="str">
        <f t="shared" si="27"/>
        <v>Cadillac</v>
      </c>
      <c r="C1792">
        <v>2005</v>
      </c>
      <c r="D1792">
        <v>345937</v>
      </c>
      <c r="E1792" t="s">
        <v>12</v>
      </c>
      <c r="F1792" t="s">
        <v>13</v>
      </c>
      <c r="G1792" t="s">
        <v>14</v>
      </c>
      <c r="H1792">
        <v>57874</v>
      </c>
      <c r="I1792" t="str">
        <f>VLOOKUP(Table1_2[[#This Row],[Manufacturing Company]],Table5[#All],2,FALSE)</f>
        <v>USA</v>
      </c>
    </row>
    <row r="1793" spans="1:9" x14ac:dyDescent="0.25">
      <c r="A1793" t="s">
        <v>28</v>
      </c>
      <c r="B1793" t="str">
        <f t="shared" si="27"/>
        <v>Tesla</v>
      </c>
      <c r="C1793">
        <v>2014</v>
      </c>
      <c r="D1793">
        <v>21549</v>
      </c>
      <c r="E1793" t="s">
        <v>17</v>
      </c>
      <c r="F1793" t="s">
        <v>13</v>
      </c>
      <c r="G1793" t="s">
        <v>23</v>
      </c>
      <c r="H1793">
        <v>55025</v>
      </c>
      <c r="I1793" t="str">
        <f>VLOOKUP(Table1_2[[#This Row],[Manufacturing Company]],Table5[#All],2,FALSE)</f>
        <v>USA</v>
      </c>
    </row>
    <row r="1794" spans="1:9" x14ac:dyDescent="0.25">
      <c r="A1794" t="s">
        <v>27</v>
      </c>
      <c r="B1794" t="str">
        <f t="shared" ref="B1794:B1857" si="28">LEFT(A1794, FIND(" ", A1794) - 1)</f>
        <v>Cadillac</v>
      </c>
      <c r="C1794">
        <v>2006</v>
      </c>
      <c r="D1794">
        <v>106317</v>
      </c>
      <c r="E1794" t="s">
        <v>12</v>
      </c>
      <c r="F1794" t="s">
        <v>13</v>
      </c>
      <c r="G1794" t="s">
        <v>23</v>
      </c>
      <c r="H1794">
        <v>117985</v>
      </c>
      <c r="I1794" t="str">
        <f>VLOOKUP(Table1_2[[#This Row],[Manufacturing Company]],Table5[#All],2,FALSE)</f>
        <v>USA</v>
      </c>
    </row>
    <row r="1795" spans="1:9" x14ac:dyDescent="0.25">
      <c r="A1795" t="s">
        <v>28</v>
      </c>
      <c r="B1795" t="str">
        <f t="shared" si="28"/>
        <v>Tesla</v>
      </c>
      <c r="C1795">
        <v>2023</v>
      </c>
      <c r="D1795">
        <v>370436</v>
      </c>
      <c r="E1795" t="s">
        <v>17</v>
      </c>
      <c r="F1795" t="s">
        <v>9</v>
      </c>
      <c r="G1795" t="s">
        <v>10</v>
      </c>
      <c r="H1795">
        <v>89484</v>
      </c>
      <c r="I1795" t="str">
        <f>VLOOKUP(Table1_2[[#This Row],[Manufacturing Company]],Table5[#All],2,FALSE)</f>
        <v>USA</v>
      </c>
    </row>
    <row r="1796" spans="1:9" x14ac:dyDescent="0.25">
      <c r="A1796" t="s">
        <v>16</v>
      </c>
      <c r="B1796" t="str">
        <f t="shared" si="28"/>
        <v>BMW</v>
      </c>
      <c r="C1796">
        <v>2022</v>
      </c>
      <c r="D1796">
        <v>156599</v>
      </c>
      <c r="E1796" t="s">
        <v>30</v>
      </c>
      <c r="F1796" t="s">
        <v>13</v>
      </c>
      <c r="G1796" t="s">
        <v>20</v>
      </c>
      <c r="H1796">
        <v>128550</v>
      </c>
      <c r="I1796" t="str">
        <f>VLOOKUP(Table1_2[[#This Row],[Manufacturing Company]],Table5[#All],2,FALSE)</f>
        <v>Germany</v>
      </c>
    </row>
    <row r="1797" spans="1:9" x14ac:dyDescent="0.25">
      <c r="A1797" t="s">
        <v>7</v>
      </c>
      <c r="B1797" t="str">
        <f t="shared" si="28"/>
        <v>Jaguar</v>
      </c>
      <c r="C1797">
        <v>2011</v>
      </c>
      <c r="D1797">
        <v>148445</v>
      </c>
      <c r="E1797" t="s">
        <v>26</v>
      </c>
      <c r="F1797" t="s">
        <v>9</v>
      </c>
      <c r="G1797" t="s">
        <v>10</v>
      </c>
      <c r="H1797">
        <v>45561</v>
      </c>
      <c r="I1797" t="str">
        <f>VLOOKUP(Table1_2[[#This Row],[Manufacturing Company]],Table5[#All],2,FALSE)</f>
        <v>UK</v>
      </c>
    </row>
    <row r="1798" spans="1:9" x14ac:dyDescent="0.25">
      <c r="A1798" t="s">
        <v>28</v>
      </c>
      <c r="B1798" t="str">
        <f t="shared" si="28"/>
        <v>Tesla</v>
      </c>
      <c r="C1798">
        <v>2017</v>
      </c>
      <c r="D1798">
        <v>19813</v>
      </c>
      <c r="E1798" t="s">
        <v>30</v>
      </c>
      <c r="F1798" t="s">
        <v>9</v>
      </c>
      <c r="G1798" t="s">
        <v>14</v>
      </c>
      <c r="H1798">
        <v>93956</v>
      </c>
      <c r="I1798" t="str">
        <f>VLOOKUP(Table1_2[[#This Row],[Manufacturing Company]],Table5[#All],2,FALSE)</f>
        <v>USA</v>
      </c>
    </row>
    <row r="1799" spans="1:9" x14ac:dyDescent="0.25">
      <c r="A1799" t="s">
        <v>18</v>
      </c>
      <c r="B1799" t="str">
        <f t="shared" si="28"/>
        <v>Lexus</v>
      </c>
      <c r="C1799">
        <v>2018</v>
      </c>
      <c r="D1799">
        <v>302386</v>
      </c>
      <c r="E1799" t="s">
        <v>17</v>
      </c>
      <c r="F1799" t="s">
        <v>13</v>
      </c>
      <c r="G1799" t="s">
        <v>20</v>
      </c>
      <c r="H1799">
        <v>79977</v>
      </c>
      <c r="I1799" t="str">
        <f>VLOOKUP(Table1_2[[#This Row],[Manufacturing Company]],Table5[#All],2,FALSE)</f>
        <v>Japan</v>
      </c>
    </row>
    <row r="1800" spans="1:9" x14ac:dyDescent="0.25">
      <c r="A1800" t="s">
        <v>11</v>
      </c>
      <c r="B1800" t="str">
        <f t="shared" si="28"/>
        <v>Audi</v>
      </c>
      <c r="C1800">
        <v>2015</v>
      </c>
      <c r="D1800">
        <v>223308</v>
      </c>
      <c r="E1800" t="s">
        <v>8</v>
      </c>
      <c r="F1800" t="s">
        <v>13</v>
      </c>
      <c r="G1800" t="s">
        <v>23</v>
      </c>
      <c r="H1800">
        <v>67464</v>
      </c>
      <c r="I1800" t="str">
        <f>VLOOKUP(Table1_2[[#This Row],[Manufacturing Company]],Table5[#All],2,FALSE)</f>
        <v>Germany</v>
      </c>
    </row>
    <row r="1801" spans="1:9" x14ac:dyDescent="0.25">
      <c r="A1801" t="s">
        <v>28</v>
      </c>
      <c r="B1801" t="str">
        <f t="shared" si="28"/>
        <v>Tesla</v>
      </c>
      <c r="C1801">
        <v>2016</v>
      </c>
      <c r="D1801">
        <v>215797</v>
      </c>
      <c r="E1801" t="s">
        <v>8</v>
      </c>
      <c r="F1801" t="s">
        <v>9</v>
      </c>
      <c r="G1801" t="s">
        <v>20</v>
      </c>
      <c r="H1801">
        <v>56741</v>
      </c>
      <c r="I1801" t="str">
        <f>VLOOKUP(Table1_2[[#This Row],[Manufacturing Company]],Table5[#All],2,FALSE)</f>
        <v>USA</v>
      </c>
    </row>
    <row r="1802" spans="1:9" x14ac:dyDescent="0.25">
      <c r="A1802" t="s">
        <v>15</v>
      </c>
      <c r="B1802" t="str">
        <f t="shared" si="28"/>
        <v>BMW</v>
      </c>
      <c r="C1802">
        <v>2009</v>
      </c>
      <c r="D1802">
        <v>38124</v>
      </c>
      <c r="E1802" t="s">
        <v>12</v>
      </c>
      <c r="F1802" t="s">
        <v>9</v>
      </c>
      <c r="G1802" t="s">
        <v>10</v>
      </c>
      <c r="H1802">
        <v>84810</v>
      </c>
      <c r="I1802" t="str">
        <f>VLOOKUP(Table1_2[[#This Row],[Manufacturing Company]],Table5[#All],2,FALSE)</f>
        <v>Germany</v>
      </c>
    </row>
    <row r="1803" spans="1:9" x14ac:dyDescent="0.25">
      <c r="A1803" t="s">
        <v>31</v>
      </c>
      <c r="B1803" t="str">
        <f t="shared" si="28"/>
        <v>BMW</v>
      </c>
      <c r="C1803">
        <v>2021</v>
      </c>
      <c r="D1803">
        <v>251439</v>
      </c>
      <c r="E1803" t="s">
        <v>30</v>
      </c>
      <c r="F1803" t="s">
        <v>9</v>
      </c>
      <c r="G1803" t="s">
        <v>20</v>
      </c>
      <c r="H1803">
        <v>99278</v>
      </c>
      <c r="I1803" t="str">
        <f>VLOOKUP(Table1_2[[#This Row],[Manufacturing Company]],Table5[#All],2,FALSE)</f>
        <v>Germany</v>
      </c>
    </row>
    <row r="1804" spans="1:9" x14ac:dyDescent="0.25">
      <c r="A1804" t="s">
        <v>22</v>
      </c>
      <c r="B1804" t="str">
        <f t="shared" si="28"/>
        <v>Mercedes</v>
      </c>
      <c r="C1804">
        <v>2023</v>
      </c>
      <c r="D1804">
        <v>393149</v>
      </c>
      <c r="E1804" t="s">
        <v>17</v>
      </c>
      <c r="F1804" t="s">
        <v>13</v>
      </c>
      <c r="G1804" t="s">
        <v>10</v>
      </c>
      <c r="H1804">
        <v>65543</v>
      </c>
      <c r="I1804" t="str">
        <f>VLOOKUP(Table1_2[[#This Row],[Manufacturing Company]],Table5[#All],2,FALSE)</f>
        <v>Germany</v>
      </c>
    </row>
    <row r="1805" spans="1:9" x14ac:dyDescent="0.25">
      <c r="A1805" t="s">
        <v>27</v>
      </c>
      <c r="B1805" t="str">
        <f t="shared" si="28"/>
        <v>Cadillac</v>
      </c>
      <c r="C1805">
        <v>2012</v>
      </c>
      <c r="D1805">
        <v>258881</v>
      </c>
      <c r="E1805" t="s">
        <v>17</v>
      </c>
      <c r="F1805" t="s">
        <v>9</v>
      </c>
      <c r="G1805" t="s">
        <v>23</v>
      </c>
      <c r="H1805">
        <v>114290</v>
      </c>
      <c r="I1805" t="str">
        <f>VLOOKUP(Table1_2[[#This Row],[Manufacturing Company]],Table5[#All],2,FALSE)</f>
        <v>USA</v>
      </c>
    </row>
    <row r="1806" spans="1:9" x14ac:dyDescent="0.25">
      <c r="A1806" t="s">
        <v>29</v>
      </c>
      <c r="B1806" t="str">
        <f t="shared" si="28"/>
        <v>Volvo</v>
      </c>
      <c r="C1806">
        <v>2008</v>
      </c>
      <c r="D1806">
        <v>396916</v>
      </c>
      <c r="E1806" t="s">
        <v>26</v>
      </c>
      <c r="F1806" t="s">
        <v>13</v>
      </c>
      <c r="G1806" t="s">
        <v>14</v>
      </c>
      <c r="H1806">
        <v>13437</v>
      </c>
      <c r="I1806" t="str">
        <f>VLOOKUP(Table1_2[[#This Row],[Manufacturing Company]],Table5[#All],2,FALSE)</f>
        <v>Sweden</v>
      </c>
    </row>
    <row r="1807" spans="1:9" x14ac:dyDescent="0.25">
      <c r="A1807" t="s">
        <v>16</v>
      </c>
      <c r="B1807" t="str">
        <f t="shared" si="28"/>
        <v>BMW</v>
      </c>
      <c r="C1807">
        <v>2017</v>
      </c>
      <c r="D1807">
        <v>39253</v>
      </c>
      <c r="E1807" t="s">
        <v>30</v>
      </c>
      <c r="F1807" t="s">
        <v>13</v>
      </c>
      <c r="G1807" t="s">
        <v>10</v>
      </c>
      <c r="H1807">
        <v>85821</v>
      </c>
      <c r="I1807" t="str">
        <f>VLOOKUP(Table1_2[[#This Row],[Manufacturing Company]],Table5[#All],2,FALSE)</f>
        <v>Germany</v>
      </c>
    </row>
    <row r="1808" spans="1:9" x14ac:dyDescent="0.25">
      <c r="A1808" t="s">
        <v>31</v>
      </c>
      <c r="B1808" t="str">
        <f t="shared" si="28"/>
        <v>BMW</v>
      </c>
      <c r="C1808">
        <v>2005</v>
      </c>
      <c r="D1808">
        <v>275421</v>
      </c>
      <c r="E1808" t="s">
        <v>17</v>
      </c>
      <c r="F1808" t="s">
        <v>13</v>
      </c>
      <c r="G1808" t="s">
        <v>23</v>
      </c>
      <c r="H1808">
        <v>43159</v>
      </c>
      <c r="I1808" t="str">
        <f>VLOOKUP(Table1_2[[#This Row],[Manufacturing Company]],Table5[#All],2,FALSE)</f>
        <v>Germany</v>
      </c>
    </row>
    <row r="1809" spans="1:9" x14ac:dyDescent="0.25">
      <c r="A1809" t="s">
        <v>11</v>
      </c>
      <c r="B1809" t="str">
        <f t="shared" si="28"/>
        <v>Audi</v>
      </c>
      <c r="C1809">
        <v>2022</v>
      </c>
      <c r="D1809">
        <v>71467</v>
      </c>
      <c r="E1809" t="s">
        <v>8</v>
      </c>
      <c r="F1809" t="s">
        <v>13</v>
      </c>
      <c r="G1809" t="s">
        <v>20</v>
      </c>
      <c r="H1809">
        <v>76454</v>
      </c>
      <c r="I1809" t="str">
        <f>VLOOKUP(Table1_2[[#This Row],[Manufacturing Company]],Table5[#All],2,FALSE)</f>
        <v>Germany</v>
      </c>
    </row>
    <row r="1810" spans="1:9" x14ac:dyDescent="0.25">
      <c r="A1810" t="s">
        <v>28</v>
      </c>
      <c r="B1810" t="str">
        <f t="shared" si="28"/>
        <v>Tesla</v>
      </c>
      <c r="C1810">
        <v>2019</v>
      </c>
      <c r="D1810">
        <v>372103</v>
      </c>
      <c r="E1810" t="s">
        <v>30</v>
      </c>
      <c r="F1810" t="s">
        <v>9</v>
      </c>
      <c r="G1810" t="s">
        <v>23</v>
      </c>
      <c r="H1810">
        <v>16859</v>
      </c>
      <c r="I1810" t="str">
        <f>VLOOKUP(Table1_2[[#This Row],[Manufacturing Company]],Table5[#All],2,FALSE)</f>
        <v>USA</v>
      </c>
    </row>
    <row r="1811" spans="1:9" x14ac:dyDescent="0.25">
      <c r="A1811" t="s">
        <v>11</v>
      </c>
      <c r="B1811" t="str">
        <f t="shared" si="28"/>
        <v>Audi</v>
      </c>
      <c r="C1811">
        <v>2015</v>
      </c>
      <c r="D1811">
        <v>140629</v>
      </c>
      <c r="E1811" t="s">
        <v>26</v>
      </c>
      <c r="F1811" t="s">
        <v>9</v>
      </c>
      <c r="G1811" t="s">
        <v>14</v>
      </c>
      <c r="H1811">
        <v>31930</v>
      </c>
      <c r="I1811" t="str">
        <f>VLOOKUP(Table1_2[[#This Row],[Manufacturing Company]],Table5[#All],2,FALSE)</f>
        <v>Germany</v>
      </c>
    </row>
    <row r="1812" spans="1:9" x14ac:dyDescent="0.25">
      <c r="A1812" t="s">
        <v>21</v>
      </c>
      <c r="B1812" t="str">
        <f t="shared" si="28"/>
        <v>BMW</v>
      </c>
      <c r="C1812">
        <v>2009</v>
      </c>
      <c r="D1812">
        <v>316713</v>
      </c>
      <c r="E1812" t="s">
        <v>26</v>
      </c>
      <c r="F1812" t="s">
        <v>9</v>
      </c>
      <c r="G1812" t="s">
        <v>10</v>
      </c>
      <c r="H1812">
        <v>128895</v>
      </c>
      <c r="I1812" t="str">
        <f>VLOOKUP(Table1_2[[#This Row],[Manufacturing Company]],Table5[#All],2,FALSE)</f>
        <v>Germany</v>
      </c>
    </row>
    <row r="1813" spans="1:9" x14ac:dyDescent="0.25">
      <c r="A1813" t="s">
        <v>28</v>
      </c>
      <c r="B1813" t="str">
        <f t="shared" si="28"/>
        <v>Tesla</v>
      </c>
      <c r="C1813">
        <v>2014</v>
      </c>
      <c r="D1813">
        <v>287192</v>
      </c>
      <c r="E1813" t="s">
        <v>26</v>
      </c>
      <c r="F1813" t="s">
        <v>9</v>
      </c>
      <c r="G1813" t="s">
        <v>23</v>
      </c>
      <c r="H1813">
        <v>84232</v>
      </c>
      <c r="I1813" t="str">
        <f>VLOOKUP(Table1_2[[#This Row],[Manufacturing Company]],Table5[#All],2,FALSE)</f>
        <v>USA</v>
      </c>
    </row>
    <row r="1814" spans="1:9" x14ac:dyDescent="0.25">
      <c r="A1814" t="s">
        <v>27</v>
      </c>
      <c r="B1814" t="str">
        <f t="shared" si="28"/>
        <v>Cadillac</v>
      </c>
      <c r="C1814">
        <v>2012</v>
      </c>
      <c r="D1814">
        <v>305540</v>
      </c>
      <c r="E1814" t="s">
        <v>26</v>
      </c>
      <c r="F1814" t="s">
        <v>13</v>
      </c>
      <c r="G1814" t="s">
        <v>14</v>
      </c>
      <c r="H1814">
        <v>82468</v>
      </c>
      <c r="I1814" t="str">
        <f>VLOOKUP(Table1_2[[#This Row],[Manufacturing Company]],Table5[#All],2,FALSE)</f>
        <v>USA</v>
      </c>
    </row>
    <row r="1815" spans="1:9" x14ac:dyDescent="0.25">
      <c r="A1815" t="s">
        <v>28</v>
      </c>
      <c r="B1815" t="str">
        <f t="shared" si="28"/>
        <v>Tesla</v>
      </c>
      <c r="C1815">
        <v>2020</v>
      </c>
      <c r="D1815">
        <v>399793</v>
      </c>
      <c r="E1815" t="s">
        <v>30</v>
      </c>
      <c r="F1815" t="s">
        <v>13</v>
      </c>
      <c r="G1815" t="s">
        <v>10</v>
      </c>
      <c r="H1815">
        <v>46236</v>
      </c>
      <c r="I1815" t="str">
        <f>VLOOKUP(Table1_2[[#This Row],[Manufacturing Company]],Table5[#All],2,FALSE)</f>
        <v>USA</v>
      </c>
    </row>
    <row r="1816" spans="1:9" x14ac:dyDescent="0.25">
      <c r="A1816" t="s">
        <v>25</v>
      </c>
      <c r="B1816" t="str">
        <f t="shared" si="28"/>
        <v>Audi</v>
      </c>
      <c r="C1816">
        <v>2019</v>
      </c>
      <c r="D1816">
        <v>291586</v>
      </c>
      <c r="E1816" t="s">
        <v>26</v>
      </c>
      <c r="F1816" t="s">
        <v>13</v>
      </c>
      <c r="G1816" t="s">
        <v>23</v>
      </c>
      <c r="H1816">
        <v>106314</v>
      </c>
      <c r="I1816" t="str">
        <f>VLOOKUP(Table1_2[[#This Row],[Manufacturing Company]],Table5[#All],2,FALSE)</f>
        <v>Germany</v>
      </c>
    </row>
    <row r="1817" spans="1:9" x14ac:dyDescent="0.25">
      <c r="A1817" t="s">
        <v>11</v>
      </c>
      <c r="B1817" t="str">
        <f t="shared" si="28"/>
        <v>Audi</v>
      </c>
      <c r="C1817">
        <v>2009</v>
      </c>
      <c r="D1817">
        <v>335556</v>
      </c>
      <c r="E1817" t="s">
        <v>17</v>
      </c>
      <c r="F1817" t="s">
        <v>13</v>
      </c>
      <c r="G1817" t="s">
        <v>20</v>
      </c>
      <c r="H1817">
        <v>72204</v>
      </c>
      <c r="I1817" t="str">
        <f>VLOOKUP(Table1_2[[#This Row],[Manufacturing Company]],Table5[#All],2,FALSE)</f>
        <v>Germany</v>
      </c>
    </row>
    <row r="1818" spans="1:9" x14ac:dyDescent="0.25">
      <c r="A1818" t="s">
        <v>28</v>
      </c>
      <c r="B1818" t="str">
        <f t="shared" si="28"/>
        <v>Tesla</v>
      </c>
      <c r="C1818">
        <v>2014</v>
      </c>
      <c r="D1818">
        <v>26931</v>
      </c>
      <c r="E1818" t="s">
        <v>26</v>
      </c>
      <c r="F1818" t="s">
        <v>13</v>
      </c>
      <c r="G1818" t="s">
        <v>20</v>
      </c>
      <c r="H1818">
        <v>114900</v>
      </c>
      <c r="I1818" t="str">
        <f>VLOOKUP(Table1_2[[#This Row],[Manufacturing Company]],Table5[#All],2,FALSE)</f>
        <v>USA</v>
      </c>
    </row>
    <row r="1819" spans="1:9" x14ac:dyDescent="0.25">
      <c r="A1819" t="s">
        <v>18</v>
      </c>
      <c r="B1819" t="str">
        <f t="shared" si="28"/>
        <v>Lexus</v>
      </c>
      <c r="C1819">
        <v>2009</v>
      </c>
      <c r="D1819">
        <v>291630</v>
      </c>
      <c r="E1819" t="s">
        <v>26</v>
      </c>
      <c r="F1819" t="s">
        <v>13</v>
      </c>
      <c r="G1819" t="s">
        <v>14</v>
      </c>
      <c r="H1819">
        <v>148391</v>
      </c>
      <c r="I1819" t="str">
        <f>VLOOKUP(Table1_2[[#This Row],[Manufacturing Company]],Table5[#All],2,FALSE)</f>
        <v>Japan</v>
      </c>
    </row>
    <row r="1820" spans="1:9" x14ac:dyDescent="0.25">
      <c r="A1820" t="s">
        <v>16</v>
      </c>
      <c r="B1820" t="str">
        <f t="shared" si="28"/>
        <v>BMW</v>
      </c>
      <c r="C1820">
        <v>2006</v>
      </c>
      <c r="D1820">
        <v>288661</v>
      </c>
      <c r="E1820" t="s">
        <v>17</v>
      </c>
      <c r="F1820" t="s">
        <v>9</v>
      </c>
      <c r="G1820" t="s">
        <v>23</v>
      </c>
      <c r="H1820">
        <v>98452</v>
      </c>
      <c r="I1820" t="str">
        <f>VLOOKUP(Table1_2[[#This Row],[Manufacturing Company]],Table5[#All],2,FALSE)</f>
        <v>Germany</v>
      </c>
    </row>
    <row r="1821" spans="1:9" x14ac:dyDescent="0.25">
      <c r="A1821" t="s">
        <v>31</v>
      </c>
      <c r="B1821" t="str">
        <f t="shared" si="28"/>
        <v>BMW</v>
      </c>
      <c r="C1821">
        <v>2015</v>
      </c>
      <c r="D1821">
        <v>387460</v>
      </c>
      <c r="E1821" t="s">
        <v>26</v>
      </c>
      <c r="F1821" t="s">
        <v>9</v>
      </c>
      <c r="G1821" t="s">
        <v>20</v>
      </c>
      <c r="H1821">
        <v>58691</v>
      </c>
      <c r="I1821" t="str">
        <f>VLOOKUP(Table1_2[[#This Row],[Manufacturing Company]],Table5[#All],2,FALSE)</f>
        <v>Germany</v>
      </c>
    </row>
    <row r="1822" spans="1:9" x14ac:dyDescent="0.25">
      <c r="A1822" t="s">
        <v>21</v>
      </c>
      <c r="B1822" t="str">
        <f t="shared" si="28"/>
        <v>BMW</v>
      </c>
      <c r="C1822">
        <v>2014</v>
      </c>
      <c r="D1822">
        <v>6495</v>
      </c>
      <c r="E1822" t="s">
        <v>26</v>
      </c>
      <c r="F1822" t="s">
        <v>13</v>
      </c>
      <c r="G1822" t="s">
        <v>14</v>
      </c>
      <c r="H1822">
        <v>128542</v>
      </c>
      <c r="I1822" t="str">
        <f>VLOOKUP(Table1_2[[#This Row],[Manufacturing Company]],Table5[#All],2,FALSE)</f>
        <v>Germany</v>
      </c>
    </row>
    <row r="1823" spans="1:9" x14ac:dyDescent="0.25">
      <c r="A1823" t="s">
        <v>31</v>
      </c>
      <c r="B1823" t="str">
        <f t="shared" si="28"/>
        <v>BMW</v>
      </c>
      <c r="C1823">
        <v>2021</v>
      </c>
      <c r="D1823">
        <v>215084</v>
      </c>
      <c r="E1823" t="s">
        <v>26</v>
      </c>
      <c r="F1823" t="s">
        <v>9</v>
      </c>
      <c r="G1823" t="s">
        <v>23</v>
      </c>
      <c r="H1823">
        <v>123379</v>
      </c>
      <c r="I1823" t="str">
        <f>VLOOKUP(Table1_2[[#This Row],[Manufacturing Company]],Table5[#All],2,FALSE)</f>
        <v>Germany</v>
      </c>
    </row>
    <row r="1824" spans="1:9" x14ac:dyDescent="0.25">
      <c r="A1824" t="s">
        <v>22</v>
      </c>
      <c r="B1824" t="str">
        <f t="shared" si="28"/>
        <v>Mercedes</v>
      </c>
      <c r="C1824">
        <v>2008</v>
      </c>
      <c r="D1824">
        <v>247076</v>
      </c>
      <c r="E1824" t="s">
        <v>17</v>
      </c>
      <c r="F1824" t="s">
        <v>9</v>
      </c>
      <c r="G1824" t="s">
        <v>20</v>
      </c>
      <c r="H1824">
        <v>141888</v>
      </c>
      <c r="I1824" t="str">
        <f>VLOOKUP(Table1_2[[#This Row],[Manufacturing Company]],Table5[#All],2,FALSE)</f>
        <v>Germany</v>
      </c>
    </row>
    <row r="1825" spans="1:9" x14ac:dyDescent="0.25">
      <c r="A1825" t="s">
        <v>11</v>
      </c>
      <c r="B1825" t="str">
        <f t="shared" si="28"/>
        <v>Audi</v>
      </c>
      <c r="C1825">
        <v>2013</v>
      </c>
      <c r="D1825">
        <v>293962</v>
      </c>
      <c r="E1825" t="s">
        <v>26</v>
      </c>
      <c r="F1825" t="s">
        <v>13</v>
      </c>
      <c r="G1825" t="s">
        <v>14</v>
      </c>
      <c r="H1825">
        <v>56380</v>
      </c>
      <c r="I1825" t="str">
        <f>VLOOKUP(Table1_2[[#This Row],[Manufacturing Company]],Table5[#All],2,FALSE)</f>
        <v>Germany</v>
      </c>
    </row>
    <row r="1826" spans="1:9" x14ac:dyDescent="0.25">
      <c r="A1826" t="s">
        <v>25</v>
      </c>
      <c r="B1826" t="str">
        <f t="shared" si="28"/>
        <v>Audi</v>
      </c>
      <c r="C1826">
        <v>2023</v>
      </c>
      <c r="D1826">
        <v>81263</v>
      </c>
      <c r="E1826" t="s">
        <v>26</v>
      </c>
      <c r="F1826" t="s">
        <v>9</v>
      </c>
      <c r="G1826" t="s">
        <v>23</v>
      </c>
      <c r="H1826">
        <v>15022</v>
      </c>
      <c r="I1826" t="str">
        <f>VLOOKUP(Table1_2[[#This Row],[Manufacturing Company]],Table5[#All],2,FALSE)</f>
        <v>Germany</v>
      </c>
    </row>
    <row r="1827" spans="1:9" x14ac:dyDescent="0.25">
      <c r="A1827" t="s">
        <v>7</v>
      </c>
      <c r="B1827" t="str">
        <f t="shared" si="28"/>
        <v>Jaguar</v>
      </c>
      <c r="C1827">
        <v>2020</v>
      </c>
      <c r="D1827">
        <v>55802</v>
      </c>
      <c r="E1827" t="s">
        <v>26</v>
      </c>
      <c r="F1827" t="s">
        <v>13</v>
      </c>
      <c r="G1827" t="s">
        <v>10</v>
      </c>
      <c r="H1827">
        <v>35663</v>
      </c>
      <c r="I1827" t="str">
        <f>VLOOKUP(Table1_2[[#This Row],[Manufacturing Company]],Table5[#All],2,FALSE)</f>
        <v>UK</v>
      </c>
    </row>
    <row r="1828" spans="1:9" x14ac:dyDescent="0.25">
      <c r="A1828" t="s">
        <v>11</v>
      </c>
      <c r="B1828" t="str">
        <f t="shared" si="28"/>
        <v>Audi</v>
      </c>
      <c r="C1828">
        <v>2011</v>
      </c>
      <c r="D1828">
        <v>147343</v>
      </c>
      <c r="E1828" t="s">
        <v>12</v>
      </c>
      <c r="F1828" t="s">
        <v>9</v>
      </c>
      <c r="G1828" t="s">
        <v>14</v>
      </c>
      <c r="H1828">
        <v>36766</v>
      </c>
      <c r="I1828" t="str">
        <f>VLOOKUP(Table1_2[[#This Row],[Manufacturing Company]],Table5[#All],2,FALSE)</f>
        <v>Germany</v>
      </c>
    </row>
    <row r="1829" spans="1:9" x14ac:dyDescent="0.25">
      <c r="A1829" t="s">
        <v>25</v>
      </c>
      <c r="B1829" t="str">
        <f t="shared" si="28"/>
        <v>Audi</v>
      </c>
      <c r="C1829">
        <v>2020</v>
      </c>
      <c r="D1829">
        <v>46743</v>
      </c>
      <c r="E1829" t="s">
        <v>8</v>
      </c>
      <c r="F1829" t="s">
        <v>9</v>
      </c>
      <c r="G1829" t="s">
        <v>14</v>
      </c>
      <c r="H1829">
        <v>53375</v>
      </c>
      <c r="I1829" t="str">
        <f>VLOOKUP(Table1_2[[#This Row],[Manufacturing Company]],Table5[#All],2,FALSE)</f>
        <v>Germany</v>
      </c>
    </row>
    <row r="1830" spans="1:9" x14ac:dyDescent="0.25">
      <c r="A1830" t="s">
        <v>25</v>
      </c>
      <c r="B1830" t="str">
        <f t="shared" si="28"/>
        <v>Audi</v>
      </c>
      <c r="C1830">
        <v>2014</v>
      </c>
      <c r="D1830">
        <v>237181</v>
      </c>
      <c r="E1830" t="s">
        <v>8</v>
      </c>
      <c r="F1830" t="s">
        <v>13</v>
      </c>
      <c r="G1830" t="s">
        <v>14</v>
      </c>
      <c r="H1830">
        <v>49954</v>
      </c>
      <c r="I1830" t="str">
        <f>VLOOKUP(Table1_2[[#This Row],[Manufacturing Company]],Table5[#All],2,FALSE)</f>
        <v>Germany</v>
      </c>
    </row>
    <row r="1831" spans="1:9" x14ac:dyDescent="0.25">
      <c r="A1831" t="s">
        <v>21</v>
      </c>
      <c r="B1831" t="str">
        <f t="shared" si="28"/>
        <v>BMW</v>
      </c>
      <c r="C1831">
        <v>2017</v>
      </c>
      <c r="D1831">
        <v>147013</v>
      </c>
      <c r="E1831" t="s">
        <v>17</v>
      </c>
      <c r="F1831" t="s">
        <v>9</v>
      </c>
      <c r="G1831" t="s">
        <v>14</v>
      </c>
      <c r="H1831">
        <v>90389</v>
      </c>
      <c r="I1831" t="str">
        <f>VLOOKUP(Table1_2[[#This Row],[Manufacturing Company]],Table5[#All],2,FALSE)</f>
        <v>Germany</v>
      </c>
    </row>
    <row r="1832" spans="1:9" x14ac:dyDescent="0.25">
      <c r="A1832" t="s">
        <v>31</v>
      </c>
      <c r="B1832" t="str">
        <f t="shared" si="28"/>
        <v>BMW</v>
      </c>
      <c r="C1832">
        <v>2006</v>
      </c>
      <c r="D1832">
        <v>221897</v>
      </c>
      <c r="E1832" t="s">
        <v>8</v>
      </c>
      <c r="F1832" t="s">
        <v>9</v>
      </c>
      <c r="G1832" t="s">
        <v>20</v>
      </c>
      <c r="H1832">
        <v>110708</v>
      </c>
      <c r="I1832" t="str">
        <f>VLOOKUP(Table1_2[[#This Row],[Manufacturing Company]],Table5[#All],2,FALSE)</f>
        <v>Germany</v>
      </c>
    </row>
    <row r="1833" spans="1:9" x14ac:dyDescent="0.25">
      <c r="A1833" t="s">
        <v>31</v>
      </c>
      <c r="B1833" t="str">
        <f t="shared" si="28"/>
        <v>BMW</v>
      </c>
      <c r="C1833">
        <v>2015</v>
      </c>
      <c r="D1833">
        <v>276042</v>
      </c>
      <c r="E1833" t="s">
        <v>26</v>
      </c>
      <c r="F1833" t="s">
        <v>13</v>
      </c>
      <c r="G1833" t="s">
        <v>10</v>
      </c>
      <c r="H1833">
        <v>112184</v>
      </c>
      <c r="I1833" t="str">
        <f>VLOOKUP(Table1_2[[#This Row],[Manufacturing Company]],Table5[#All],2,FALSE)</f>
        <v>Germany</v>
      </c>
    </row>
    <row r="1834" spans="1:9" x14ac:dyDescent="0.25">
      <c r="A1834" t="s">
        <v>16</v>
      </c>
      <c r="B1834" t="str">
        <f t="shared" si="28"/>
        <v>BMW</v>
      </c>
      <c r="C1834">
        <v>2009</v>
      </c>
      <c r="D1834">
        <v>59833</v>
      </c>
      <c r="E1834" t="s">
        <v>30</v>
      </c>
      <c r="F1834" t="s">
        <v>9</v>
      </c>
      <c r="G1834" t="s">
        <v>14</v>
      </c>
      <c r="H1834">
        <v>42225</v>
      </c>
      <c r="I1834" t="str">
        <f>VLOOKUP(Table1_2[[#This Row],[Manufacturing Company]],Table5[#All],2,FALSE)</f>
        <v>Germany</v>
      </c>
    </row>
    <row r="1835" spans="1:9" x14ac:dyDescent="0.25">
      <c r="A1835" t="s">
        <v>7</v>
      </c>
      <c r="B1835" t="str">
        <f t="shared" si="28"/>
        <v>Jaguar</v>
      </c>
      <c r="C1835">
        <v>2011</v>
      </c>
      <c r="D1835">
        <v>123737</v>
      </c>
      <c r="E1835" t="s">
        <v>30</v>
      </c>
      <c r="F1835" t="s">
        <v>9</v>
      </c>
      <c r="G1835" t="s">
        <v>10</v>
      </c>
      <c r="H1835">
        <v>78068</v>
      </c>
      <c r="I1835" t="str">
        <f>VLOOKUP(Table1_2[[#This Row],[Manufacturing Company]],Table5[#All],2,FALSE)</f>
        <v>UK</v>
      </c>
    </row>
    <row r="1836" spans="1:9" x14ac:dyDescent="0.25">
      <c r="A1836" t="s">
        <v>22</v>
      </c>
      <c r="B1836" t="str">
        <f t="shared" si="28"/>
        <v>Mercedes</v>
      </c>
      <c r="C1836">
        <v>2012</v>
      </c>
      <c r="D1836">
        <v>176152</v>
      </c>
      <c r="E1836" t="s">
        <v>30</v>
      </c>
      <c r="F1836" t="s">
        <v>13</v>
      </c>
      <c r="G1836" t="s">
        <v>14</v>
      </c>
      <c r="H1836">
        <v>51828</v>
      </c>
      <c r="I1836" t="str">
        <f>VLOOKUP(Table1_2[[#This Row],[Manufacturing Company]],Table5[#All],2,FALSE)</f>
        <v>Germany</v>
      </c>
    </row>
    <row r="1837" spans="1:9" x14ac:dyDescent="0.25">
      <c r="A1837" t="s">
        <v>21</v>
      </c>
      <c r="B1837" t="str">
        <f t="shared" si="28"/>
        <v>BMW</v>
      </c>
      <c r="C1837">
        <v>2006</v>
      </c>
      <c r="D1837">
        <v>331394</v>
      </c>
      <c r="E1837" t="s">
        <v>17</v>
      </c>
      <c r="F1837" t="s">
        <v>13</v>
      </c>
      <c r="G1837" t="s">
        <v>10</v>
      </c>
      <c r="H1837">
        <v>20256</v>
      </c>
      <c r="I1837" t="str">
        <f>VLOOKUP(Table1_2[[#This Row],[Manufacturing Company]],Table5[#All],2,FALSE)</f>
        <v>Germany</v>
      </c>
    </row>
    <row r="1838" spans="1:9" x14ac:dyDescent="0.25">
      <c r="A1838" t="s">
        <v>11</v>
      </c>
      <c r="B1838" t="str">
        <f t="shared" si="28"/>
        <v>Audi</v>
      </c>
      <c r="C1838">
        <v>2010</v>
      </c>
      <c r="D1838">
        <v>101840</v>
      </c>
      <c r="E1838" t="s">
        <v>26</v>
      </c>
      <c r="F1838" t="s">
        <v>13</v>
      </c>
      <c r="G1838" t="s">
        <v>14</v>
      </c>
      <c r="H1838">
        <v>137983</v>
      </c>
      <c r="I1838" t="str">
        <f>VLOOKUP(Table1_2[[#This Row],[Manufacturing Company]],Table5[#All],2,FALSE)</f>
        <v>Germany</v>
      </c>
    </row>
    <row r="1839" spans="1:9" x14ac:dyDescent="0.25">
      <c r="A1839" t="s">
        <v>22</v>
      </c>
      <c r="B1839" t="str">
        <f t="shared" si="28"/>
        <v>Mercedes</v>
      </c>
      <c r="C1839">
        <v>2020</v>
      </c>
      <c r="D1839">
        <v>211841</v>
      </c>
      <c r="E1839" t="s">
        <v>26</v>
      </c>
      <c r="F1839" t="s">
        <v>13</v>
      </c>
      <c r="G1839" t="s">
        <v>20</v>
      </c>
      <c r="H1839">
        <v>10419</v>
      </c>
      <c r="I1839" t="str">
        <f>VLOOKUP(Table1_2[[#This Row],[Manufacturing Company]],Table5[#All],2,FALSE)</f>
        <v>Germany</v>
      </c>
    </row>
    <row r="1840" spans="1:9" x14ac:dyDescent="0.25">
      <c r="A1840" t="s">
        <v>18</v>
      </c>
      <c r="B1840" t="str">
        <f t="shared" si="28"/>
        <v>Lexus</v>
      </c>
      <c r="C1840">
        <v>2017</v>
      </c>
      <c r="D1840">
        <v>333513</v>
      </c>
      <c r="E1840" t="s">
        <v>17</v>
      </c>
      <c r="F1840" t="s">
        <v>13</v>
      </c>
      <c r="G1840" t="s">
        <v>23</v>
      </c>
      <c r="H1840">
        <v>52309</v>
      </c>
      <c r="I1840" t="str">
        <f>VLOOKUP(Table1_2[[#This Row],[Manufacturing Company]],Table5[#All],2,FALSE)</f>
        <v>Japan</v>
      </c>
    </row>
    <row r="1841" spans="1:9" x14ac:dyDescent="0.25">
      <c r="A1841" t="s">
        <v>21</v>
      </c>
      <c r="B1841" t="str">
        <f t="shared" si="28"/>
        <v>BMW</v>
      </c>
      <c r="C1841">
        <v>2014</v>
      </c>
      <c r="D1841">
        <v>202411</v>
      </c>
      <c r="E1841" t="s">
        <v>30</v>
      </c>
      <c r="F1841" t="s">
        <v>9</v>
      </c>
      <c r="G1841" t="s">
        <v>10</v>
      </c>
      <c r="H1841">
        <v>12099</v>
      </c>
      <c r="I1841" t="str">
        <f>VLOOKUP(Table1_2[[#This Row],[Manufacturing Company]],Table5[#All],2,FALSE)</f>
        <v>Germany</v>
      </c>
    </row>
    <row r="1842" spans="1:9" x14ac:dyDescent="0.25">
      <c r="A1842" t="s">
        <v>22</v>
      </c>
      <c r="B1842" t="str">
        <f t="shared" si="28"/>
        <v>Mercedes</v>
      </c>
      <c r="C1842">
        <v>2010</v>
      </c>
      <c r="D1842">
        <v>143950</v>
      </c>
      <c r="E1842" t="s">
        <v>26</v>
      </c>
      <c r="F1842" t="s">
        <v>9</v>
      </c>
      <c r="G1842" t="s">
        <v>20</v>
      </c>
      <c r="H1842">
        <v>132695</v>
      </c>
      <c r="I1842" t="str">
        <f>VLOOKUP(Table1_2[[#This Row],[Manufacturing Company]],Table5[#All],2,FALSE)</f>
        <v>Germany</v>
      </c>
    </row>
    <row r="1843" spans="1:9" x14ac:dyDescent="0.25">
      <c r="A1843" t="s">
        <v>27</v>
      </c>
      <c r="B1843" t="str">
        <f t="shared" si="28"/>
        <v>Cadillac</v>
      </c>
      <c r="C1843">
        <v>2005</v>
      </c>
      <c r="D1843">
        <v>291216</v>
      </c>
      <c r="E1843" t="s">
        <v>12</v>
      </c>
      <c r="F1843" t="s">
        <v>9</v>
      </c>
      <c r="G1843" t="s">
        <v>20</v>
      </c>
      <c r="H1843">
        <v>14012</v>
      </c>
      <c r="I1843" t="str">
        <f>VLOOKUP(Table1_2[[#This Row],[Manufacturing Company]],Table5[#All],2,FALSE)</f>
        <v>USA</v>
      </c>
    </row>
    <row r="1844" spans="1:9" x14ac:dyDescent="0.25">
      <c r="A1844" t="s">
        <v>22</v>
      </c>
      <c r="B1844" t="str">
        <f t="shared" si="28"/>
        <v>Mercedes</v>
      </c>
      <c r="C1844">
        <v>2022</v>
      </c>
      <c r="D1844">
        <v>226346</v>
      </c>
      <c r="E1844" t="s">
        <v>17</v>
      </c>
      <c r="F1844" t="s">
        <v>9</v>
      </c>
      <c r="G1844" t="s">
        <v>20</v>
      </c>
      <c r="H1844">
        <v>124116</v>
      </c>
      <c r="I1844" t="str">
        <f>VLOOKUP(Table1_2[[#This Row],[Manufacturing Company]],Table5[#All],2,FALSE)</f>
        <v>Germany</v>
      </c>
    </row>
    <row r="1845" spans="1:9" x14ac:dyDescent="0.25">
      <c r="A1845" t="s">
        <v>7</v>
      </c>
      <c r="B1845" t="str">
        <f t="shared" si="28"/>
        <v>Jaguar</v>
      </c>
      <c r="C1845">
        <v>2017</v>
      </c>
      <c r="D1845">
        <v>328206</v>
      </c>
      <c r="E1845" t="s">
        <v>17</v>
      </c>
      <c r="F1845" t="s">
        <v>13</v>
      </c>
      <c r="G1845" t="s">
        <v>23</v>
      </c>
      <c r="H1845">
        <v>74706</v>
      </c>
      <c r="I1845" t="str">
        <f>VLOOKUP(Table1_2[[#This Row],[Manufacturing Company]],Table5[#All],2,FALSE)</f>
        <v>UK</v>
      </c>
    </row>
    <row r="1846" spans="1:9" x14ac:dyDescent="0.25">
      <c r="A1846" t="s">
        <v>11</v>
      </c>
      <c r="B1846" t="str">
        <f t="shared" si="28"/>
        <v>Audi</v>
      </c>
      <c r="C1846">
        <v>2015</v>
      </c>
      <c r="D1846">
        <v>352690</v>
      </c>
      <c r="E1846" t="s">
        <v>17</v>
      </c>
      <c r="F1846" t="s">
        <v>13</v>
      </c>
      <c r="G1846" t="s">
        <v>23</v>
      </c>
      <c r="H1846">
        <v>103834</v>
      </c>
      <c r="I1846" t="str">
        <f>VLOOKUP(Table1_2[[#This Row],[Manufacturing Company]],Table5[#All],2,FALSE)</f>
        <v>Germany</v>
      </c>
    </row>
    <row r="1847" spans="1:9" x14ac:dyDescent="0.25">
      <c r="A1847" t="s">
        <v>22</v>
      </c>
      <c r="B1847" t="str">
        <f t="shared" si="28"/>
        <v>Mercedes</v>
      </c>
      <c r="C1847">
        <v>2018</v>
      </c>
      <c r="D1847">
        <v>287278</v>
      </c>
      <c r="E1847" t="s">
        <v>26</v>
      </c>
      <c r="F1847" t="s">
        <v>13</v>
      </c>
      <c r="G1847" t="s">
        <v>10</v>
      </c>
      <c r="H1847">
        <v>36611</v>
      </c>
      <c r="I1847" t="str">
        <f>VLOOKUP(Table1_2[[#This Row],[Manufacturing Company]],Table5[#All],2,FALSE)</f>
        <v>Germany</v>
      </c>
    </row>
    <row r="1848" spans="1:9" x14ac:dyDescent="0.25">
      <c r="A1848" t="s">
        <v>7</v>
      </c>
      <c r="B1848" t="str">
        <f t="shared" si="28"/>
        <v>Jaguar</v>
      </c>
      <c r="C1848">
        <v>2020</v>
      </c>
      <c r="D1848">
        <v>328698</v>
      </c>
      <c r="E1848" t="s">
        <v>17</v>
      </c>
      <c r="F1848" t="s">
        <v>9</v>
      </c>
      <c r="G1848" t="s">
        <v>23</v>
      </c>
      <c r="H1848">
        <v>93402</v>
      </c>
      <c r="I1848" t="str">
        <f>VLOOKUP(Table1_2[[#This Row],[Manufacturing Company]],Table5[#All],2,FALSE)</f>
        <v>UK</v>
      </c>
    </row>
    <row r="1849" spans="1:9" x14ac:dyDescent="0.25">
      <c r="A1849" t="s">
        <v>29</v>
      </c>
      <c r="B1849" t="str">
        <f t="shared" si="28"/>
        <v>Volvo</v>
      </c>
      <c r="C1849">
        <v>2016</v>
      </c>
      <c r="D1849">
        <v>135535</v>
      </c>
      <c r="E1849" t="s">
        <v>12</v>
      </c>
      <c r="F1849" t="s">
        <v>13</v>
      </c>
      <c r="G1849" t="s">
        <v>23</v>
      </c>
      <c r="H1849">
        <v>30292</v>
      </c>
      <c r="I1849" t="str">
        <f>VLOOKUP(Table1_2[[#This Row],[Manufacturing Company]],Table5[#All],2,FALSE)</f>
        <v>Sweden</v>
      </c>
    </row>
    <row r="1850" spans="1:9" x14ac:dyDescent="0.25">
      <c r="A1850" t="s">
        <v>29</v>
      </c>
      <c r="B1850" t="str">
        <f t="shared" si="28"/>
        <v>Volvo</v>
      </c>
      <c r="C1850">
        <v>2017</v>
      </c>
      <c r="D1850">
        <v>371414</v>
      </c>
      <c r="E1850" t="s">
        <v>17</v>
      </c>
      <c r="F1850" t="s">
        <v>13</v>
      </c>
      <c r="G1850" t="s">
        <v>10</v>
      </c>
      <c r="H1850">
        <v>29608</v>
      </c>
      <c r="I1850" t="str">
        <f>VLOOKUP(Table1_2[[#This Row],[Manufacturing Company]],Table5[#All],2,FALSE)</f>
        <v>Sweden</v>
      </c>
    </row>
    <row r="1851" spans="1:9" x14ac:dyDescent="0.25">
      <c r="A1851" t="s">
        <v>27</v>
      </c>
      <c r="B1851" t="str">
        <f t="shared" si="28"/>
        <v>Cadillac</v>
      </c>
      <c r="C1851">
        <v>2017</v>
      </c>
      <c r="D1851">
        <v>310014</v>
      </c>
      <c r="E1851" t="s">
        <v>12</v>
      </c>
      <c r="F1851" t="s">
        <v>9</v>
      </c>
      <c r="G1851" t="s">
        <v>14</v>
      </c>
      <c r="H1851">
        <v>132992</v>
      </c>
      <c r="I1851" t="str">
        <f>VLOOKUP(Table1_2[[#This Row],[Manufacturing Company]],Table5[#All],2,FALSE)</f>
        <v>USA</v>
      </c>
    </row>
    <row r="1852" spans="1:9" x14ac:dyDescent="0.25">
      <c r="A1852" t="s">
        <v>27</v>
      </c>
      <c r="B1852" t="str">
        <f t="shared" si="28"/>
        <v>Cadillac</v>
      </c>
      <c r="C1852">
        <v>2007</v>
      </c>
      <c r="D1852">
        <v>212527</v>
      </c>
      <c r="E1852" t="s">
        <v>26</v>
      </c>
      <c r="F1852" t="s">
        <v>13</v>
      </c>
      <c r="G1852" t="s">
        <v>23</v>
      </c>
      <c r="H1852">
        <v>99542</v>
      </c>
      <c r="I1852" t="str">
        <f>VLOOKUP(Table1_2[[#This Row],[Manufacturing Company]],Table5[#All],2,FALSE)</f>
        <v>USA</v>
      </c>
    </row>
    <row r="1853" spans="1:9" x14ac:dyDescent="0.25">
      <c r="A1853" t="s">
        <v>29</v>
      </c>
      <c r="B1853" t="str">
        <f t="shared" si="28"/>
        <v>Volvo</v>
      </c>
      <c r="C1853">
        <v>2021</v>
      </c>
      <c r="D1853">
        <v>370155</v>
      </c>
      <c r="E1853" t="s">
        <v>30</v>
      </c>
      <c r="F1853" t="s">
        <v>9</v>
      </c>
      <c r="G1853" t="s">
        <v>23</v>
      </c>
      <c r="H1853">
        <v>65895</v>
      </c>
      <c r="I1853" t="str">
        <f>VLOOKUP(Table1_2[[#This Row],[Manufacturing Company]],Table5[#All],2,FALSE)</f>
        <v>Sweden</v>
      </c>
    </row>
    <row r="1854" spans="1:9" x14ac:dyDescent="0.25">
      <c r="A1854" t="s">
        <v>7</v>
      </c>
      <c r="B1854" t="str">
        <f t="shared" si="28"/>
        <v>Jaguar</v>
      </c>
      <c r="C1854">
        <v>2014</v>
      </c>
      <c r="D1854">
        <v>329295</v>
      </c>
      <c r="E1854" t="s">
        <v>30</v>
      </c>
      <c r="F1854" t="s">
        <v>9</v>
      </c>
      <c r="G1854" t="s">
        <v>23</v>
      </c>
      <c r="H1854">
        <v>71796</v>
      </c>
      <c r="I1854" t="str">
        <f>VLOOKUP(Table1_2[[#This Row],[Manufacturing Company]],Table5[#All],2,FALSE)</f>
        <v>UK</v>
      </c>
    </row>
    <row r="1855" spans="1:9" x14ac:dyDescent="0.25">
      <c r="A1855" t="s">
        <v>27</v>
      </c>
      <c r="B1855" t="str">
        <f t="shared" si="28"/>
        <v>Cadillac</v>
      </c>
      <c r="C1855">
        <v>2014</v>
      </c>
      <c r="D1855">
        <v>293123</v>
      </c>
      <c r="E1855" t="s">
        <v>8</v>
      </c>
      <c r="F1855" t="s">
        <v>13</v>
      </c>
      <c r="G1855" t="s">
        <v>23</v>
      </c>
      <c r="H1855">
        <v>40749</v>
      </c>
      <c r="I1855" t="str">
        <f>VLOOKUP(Table1_2[[#This Row],[Manufacturing Company]],Table5[#All],2,FALSE)</f>
        <v>USA</v>
      </c>
    </row>
    <row r="1856" spans="1:9" x14ac:dyDescent="0.25">
      <c r="A1856" t="s">
        <v>7</v>
      </c>
      <c r="B1856" t="str">
        <f t="shared" si="28"/>
        <v>Jaguar</v>
      </c>
      <c r="C1856">
        <v>2011</v>
      </c>
      <c r="D1856">
        <v>235868</v>
      </c>
      <c r="E1856" t="s">
        <v>26</v>
      </c>
      <c r="F1856" t="s">
        <v>13</v>
      </c>
      <c r="G1856" t="s">
        <v>23</v>
      </c>
      <c r="H1856">
        <v>125307</v>
      </c>
      <c r="I1856" t="str">
        <f>VLOOKUP(Table1_2[[#This Row],[Manufacturing Company]],Table5[#All],2,FALSE)</f>
        <v>UK</v>
      </c>
    </row>
    <row r="1857" spans="1:9" x14ac:dyDescent="0.25">
      <c r="A1857" t="s">
        <v>7</v>
      </c>
      <c r="B1857" t="str">
        <f t="shared" si="28"/>
        <v>Jaguar</v>
      </c>
      <c r="C1857">
        <v>2022</v>
      </c>
      <c r="D1857">
        <v>168376</v>
      </c>
      <c r="E1857" t="s">
        <v>12</v>
      </c>
      <c r="F1857" t="s">
        <v>13</v>
      </c>
      <c r="G1857" t="s">
        <v>10</v>
      </c>
      <c r="H1857">
        <v>24385</v>
      </c>
      <c r="I1857" t="str">
        <f>VLOOKUP(Table1_2[[#This Row],[Manufacturing Company]],Table5[#All],2,FALSE)</f>
        <v>UK</v>
      </c>
    </row>
    <row r="1858" spans="1:9" x14ac:dyDescent="0.25">
      <c r="A1858" t="s">
        <v>27</v>
      </c>
      <c r="B1858" t="str">
        <f t="shared" ref="B1858:B1921" si="29">LEFT(A1858, FIND(" ", A1858) - 1)</f>
        <v>Cadillac</v>
      </c>
      <c r="C1858">
        <v>2017</v>
      </c>
      <c r="D1858">
        <v>270668</v>
      </c>
      <c r="E1858" t="s">
        <v>26</v>
      </c>
      <c r="F1858" t="s">
        <v>13</v>
      </c>
      <c r="G1858" t="s">
        <v>20</v>
      </c>
      <c r="H1858">
        <v>45461</v>
      </c>
      <c r="I1858" t="str">
        <f>VLOOKUP(Table1_2[[#This Row],[Manufacturing Company]],Table5[#All],2,FALSE)</f>
        <v>USA</v>
      </c>
    </row>
    <row r="1859" spans="1:9" x14ac:dyDescent="0.25">
      <c r="A1859" t="s">
        <v>31</v>
      </c>
      <c r="B1859" t="str">
        <f t="shared" si="29"/>
        <v>BMW</v>
      </c>
      <c r="C1859">
        <v>2008</v>
      </c>
      <c r="D1859">
        <v>204838</v>
      </c>
      <c r="E1859" t="s">
        <v>26</v>
      </c>
      <c r="F1859" t="s">
        <v>13</v>
      </c>
      <c r="G1859" t="s">
        <v>10</v>
      </c>
      <c r="H1859">
        <v>101825</v>
      </c>
      <c r="I1859" t="str">
        <f>VLOOKUP(Table1_2[[#This Row],[Manufacturing Company]],Table5[#All],2,FALSE)</f>
        <v>Germany</v>
      </c>
    </row>
    <row r="1860" spans="1:9" x14ac:dyDescent="0.25">
      <c r="A1860" t="s">
        <v>7</v>
      </c>
      <c r="B1860" t="str">
        <f t="shared" si="29"/>
        <v>Jaguar</v>
      </c>
      <c r="C1860">
        <v>2009</v>
      </c>
      <c r="D1860">
        <v>302387</v>
      </c>
      <c r="E1860" t="s">
        <v>12</v>
      </c>
      <c r="F1860" t="s">
        <v>9</v>
      </c>
      <c r="G1860" t="s">
        <v>23</v>
      </c>
      <c r="H1860">
        <v>63425</v>
      </c>
      <c r="I1860" t="str">
        <f>VLOOKUP(Table1_2[[#This Row],[Manufacturing Company]],Table5[#All],2,FALSE)</f>
        <v>UK</v>
      </c>
    </row>
    <row r="1861" spans="1:9" x14ac:dyDescent="0.25">
      <c r="A1861" t="s">
        <v>31</v>
      </c>
      <c r="B1861" t="str">
        <f t="shared" si="29"/>
        <v>BMW</v>
      </c>
      <c r="C1861">
        <v>2015</v>
      </c>
      <c r="D1861">
        <v>168761</v>
      </c>
      <c r="E1861" t="s">
        <v>17</v>
      </c>
      <c r="F1861" t="s">
        <v>9</v>
      </c>
      <c r="G1861" t="s">
        <v>14</v>
      </c>
      <c r="H1861">
        <v>72716</v>
      </c>
      <c r="I1861" t="str">
        <f>VLOOKUP(Table1_2[[#This Row],[Manufacturing Company]],Table5[#All],2,FALSE)</f>
        <v>Germany</v>
      </c>
    </row>
    <row r="1862" spans="1:9" x14ac:dyDescent="0.25">
      <c r="A1862" t="s">
        <v>22</v>
      </c>
      <c r="B1862" t="str">
        <f t="shared" si="29"/>
        <v>Mercedes</v>
      </c>
      <c r="C1862">
        <v>2023</v>
      </c>
      <c r="D1862">
        <v>366071</v>
      </c>
      <c r="E1862" t="s">
        <v>30</v>
      </c>
      <c r="F1862" t="s">
        <v>13</v>
      </c>
      <c r="G1862" t="s">
        <v>10</v>
      </c>
      <c r="H1862">
        <v>140772</v>
      </c>
      <c r="I1862" t="str">
        <f>VLOOKUP(Table1_2[[#This Row],[Manufacturing Company]],Table5[#All],2,FALSE)</f>
        <v>Germany</v>
      </c>
    </row>
    <row r="1863" spans="1:9" x14ac:dyDescent="0.25">
      <c r="A1863" t="s">
        <v>29</v>
      </c>
      <c r="B1863" t="str">
        <f t="shared" si="29"/>
        <v>Volvo</v>
      </c>
      <c r="C1863">
        <v>2006</v>
      </c>
      <c r="D1863">
        <v>52341</v>
      </c>
      <c r="E1863" t="s">
        <v>17</v>
      </c>
      <c r="F1863" t="s">
        <v>9</v>
      </c>
      <c r="G1863" t="s">
        <v>23</v>
      </c>
      <c r="H1863">
        <v>134245</v>
      </c>
      <c r="I1863" t="str">
        <f>VLOOKUP(Table1_2[[#This Row],[Manufacturing Company]],Table5[#All],2,FALSE)</f>
        <v>Sweden</v>
      </c>
    </row>
    <row r="1864" spans="1:9" x14ac:dyDescent="0.25">
      <c r="A1864" t="s">
        <v>11</v>
      </c>
      <c r="B1864" t="str">
        <f t="shared" si="29"/>
        <v>Audi</v>
      </c>
      <c r="C1864">
        <v>2014</v>
      </c>
      <c r="D1864">
        <v>176613</v>
      </c>
      <c r="E1864" t="s">
        <v>26</v>
      </c>
      <c r="F1864" t="s">
        <v>9</v>
      </c>
      <c r="G1864" t="s">
        <v>20</v>
      </c>
      <c r="H1864">
        <v>10446</v>
      </c>
      <c r="I1864" t="str">
        <f>VLOOKUP(Table1_2[[#This Row],[Manufacturing Company]],Table5[#All],2,FALSE)</f>
        <v>Germany</v>
      </c>
    </row>
    <row r="1865" spans="1:9" x14ac:dyDescent="0.25">
      <c r="A1865" t="s">
        <v>29</v>
      </c>
      <c r="B1865" t="str">
        <f t="shared" si="29"/>
        <v>Volvo</v>
      </c>
      <c r="C1865">
        <v>2019</v>
      </c>
      <c r="D1865">
        <v>183407</v>
      </c>
      <c r="E1865" t="s">
        <v>17</v>
      </c>
      <c r="F1865" t="s">
        <v>13</v>
      </c>
      <c r="G1865" t="s">
        <v>10</v>
      </c>
      <c r="H1865">
        <v>149299</v>
      </c>
      <c r="I1865" t="str">
        <f>VLOOKUP(Table1_2[[#This Row],[Manufacturing Company]],Table5[#All],2,FALSE)</f>
        <v>Sweden</v>
      </c>
    </row>
    <row r="1866" spans="1:9" x14ac:dyDescent="0.25">
      <c r="A1866" t="s">
        <v>29</v>
      </c>
      <c r="B1866" t="str">
        <f t="shared" si="29"/>
        <v>Volvo</v>
      </c>
      <c r="C1866">
        <v>2010</v>
      </c>
      <c r="D1866">
        <v>313465</v>
      </c>
      <c r="E1866" t="s">
        <v>8</v>
      </c>
      <c r="F1866" t="s">
        <v>9</v>
      </c>
      <c r="G1866" t="s">
        <v>14</v>
      </c>
      <c r="H1866">
        <v>112046</v>
      </c>
      <c r="I1866" t="str">
        <f>VLOOKUP(Table1_2[[#This Row],[Manufacturing Company]],Table5[#All],2,FALSE)</f>
        <v>Sweden</v>
      </c>
    </row>
    <row r="1867" spans="1:9" x14ac:dyDescent="0.25">
      <c r="A1867" t="s">
        <v>7</v>
      </c>
      <c r="B1867" t="str">
        <f t="shared" si="29"/>
        <v>Jaguar</v>
      </c>
      <c r="C1867">
        <v>2023</v>
      </c>
      <c r="D1867">
        <v>141953</v>
      </c>
      <c r="E1867" t="s">
        <v>17</v>
      </c>
      <c r="F1867" t="s">
        <v>9</v>
      </c>
      <c r="G1867" t="s">
        <v>10</v>
      </c>
      <c r="H1867">
        <v>23482</v>
      </c>
      <c r="I1867" t="str">
        <f>VLOOKUP(Table1_2[[#This Row],[Manufacturing Company]],Table5[#All],2,FALSE)</f>
        <v>UK</v>
      </c>
    </row>
    <row r="1868" spans="1:9" x14ac:dyDescent="0.25">
      <c r="A1868" t="s">
        <v>18</v>
      </c>
      <c r="B1868" t="str">
        <f t="shared" si="29"/>
        <v>Lexus</v>
      </c>
      <c r="C1868">
        <v>2009</v>
      </c>
      <c r="D1868">
        <v>169393</v>
      </c>
      <c r="E1868" t="s">
        <v>26</v>
      </c>
      <c r="F1868" t="s">
        <v>13</v>
      </c>
      <c r="G1868" t="s">
        <v>10</v>
      </c>
      <c r="H1868">
        <v>90839</v>
      </c>
      <c r="I1868" t="str">
        <f>VLOOKUP(Table1_2[[#This Row],[Manufacturing Company]],Table5[#All],2,FALSE)</f>
        <v>Japan</v>
      </c>
    </row>
    <row r="1869" spans="1:9" x14ac:dyDescent="0.25">
      <c r="A1869" t="s">
        <v>18</v>
      </c>
      <c r="B1869" t="str">
        <f t="shared" si="29"/>
        <v>Lexus</v>
      </c>
      <c r="C1869">
        <v>2019</v>
      </c>
      <c r="D1869">
        <v>350981</v>
      </c>
      <c r="E1869" t="s">
        <v>17</v>
      </c>
      <c r="F1869" t="s">
        <v>9</v>
      </c>
      <c r="G1869" t="s">
        <v>14</v>
      </c>
      <c r="H1869">
        <v>71779</v>
      </c>
      <c r="I1869" t="str">
        <f>VLOOKUP(Table1_2[[#This Row],[Manufacturing Company]],Table5[#All],2,FALSE)</f>
        <v>Japan</v>
      </c>
    </row>
    <row r="1870" spans="1:9" x14ac:dyDescent="0.25">
      <c r="A1870" t="s">
        <v>27</v>
      </c>
      <c r="B1870" t="str">
        <f t="shared" si="29"/>
        <v>Cadillac</v>
      </c>
      <c r="C1870">
        <v>2020</v>
      </c>
      <c r="D1870">
        <v>30847</v>
      </c>
      <c r="E1870" t="s">
        <v>8</v>
      </c>
      <c r="F1870" t="s">
        <v>9</v>
      </c>
      <c r="G1870" t="s">
        <v>23</v>
      </c>
      <c r="H1870">
        <v>132607</v>
      </c>
      <c r="I1870" t="str">
        <f>VLOOKUP(Table1_2[[#This Row],[Manufacturing Company]],Table5[#All],2,FALSE)</f>
        <v>USA</v>
      </c>
    </row>
    <row r="1871" spans="1:9" x14ac:dyDescent="0.25">
      <c r="A1871" t="s">
        <v>15</v>
      </c>
      <c r="B1871" t="str">
        <f t="shared" si="29"/>
        <v>BMW</v>
      </c>
      <c r="C1871">
        <v>2014</v>
      </c>
      <c r="D1871">
        <v>63010</v>
      </c>
      <c r="E1871" t="s">
        <v>26</v>
      </c>
      <c r="F1871" t="s">
        <v>9</v>
      </c>
      <c r="G1871" t="s">
        <v>20</v>
      </c>
      <c r="H1871">
        <v>135461</v>
      </c>
      <c r="I1871" t="str">
        <f>VLOOKUP(Table1_2[[#This Row],[Manufacturing Company]],Table5[#All],2,FALSE)</f>
        <v>Germany</v>
      </c>
    </row>
    <row r="1872" spans="1:9" x14ac:dyDescent="0.25">
      <c r="A1872" t="s">
        <v>31</v>
      </c>
      <c r="B1872" t="str">
        <f t="shared" si="29"/>
        <v>BMW</v>
      </c>
      <c r="C1872">
        <v>2009</v>
      </c>
      <c r="D1872">
        <v>70072</v>
      </c>
      <c r="E1872" t="s">
        <v>8</v>
      </c>
      <c r="F1872" t="s">
        <v>9</v>
      </c>
      <c r="G1872" t="s">
        <v>20</v>
      </c>
      <c r="H1872">
        <v>100593</v>
      </c>
      <c r="I1872" t="str">
        <f>VLOOKUP(Table1_2[[#This Row],[Manufacturing Company]],Table5[#All],2,FALSE)</f>
        <v>Germany</v>
      </c>
    </row>
    <row r="1873" spans="1:9" x14ac:dyDescent="0.25">
      <c r="A1873" t="s">
        <v>25</v>
      </c>
      <c r="B1873" t="str">
        <f t="shared" si="29"/>
        <v>Audi</v>
      </c>
      <c r="C1873">
        <v>2011</v>
      </c>
      <c r="D1873">
        <v>326754</v>
      </c>
      <c r="E1873" t="s">
        <v>30</v>
      </c>
      <c r="F1873" t="s">
        <v>9</v>
      </c>
      <c r="G1873" t="s">
        <v>20</v>
      </c>
      <c r="H1873">
        <v>130785</v>
      </c>
      <c r="I1873" t="str">
        <f>VLOOKUP(Table1_2[[#This Row],[Manufacturing Company]],Table5[#All],2,FALSE)</f>
        <v>Germany</v>
      </c>
    </row>
    <row r="1874" spans="1:9" x14ac:dyDescent="0.25">
      <c r="A1874" t="s">
        <v>11</v>
      </c>
      <c r="B1874" t="str">
        <f t="shared" si="29"/>
        <v>Audi</v>
      </c>
      <c r="C1874">
        <v>2011</v>
      </c>
      <c r="D1874">
        <v>75657</v>
      </c>
      <c r="E1874" t="s">
        <v>8</v>
      </c>
      <c r="F1874" t="s">
        <v>9</v>
      </c>
      <c r="G1874" t="s">
        <v>14</v>
      </c>
      <c r="H1874">
        <v>57204</v>
      </c>
      <c r="I1874" t="str">
        <f>VLOOKUP(Table1_2[[#This Row],[Manufacturing Company]],Table5[#All],2,FALSE)</f>
        <v>Germany</v>
      </c>
    </row>
    <row r="1875" spans="1:9" x14ac:dyDescent="0.25">
      <c r="A1875" t="s">
        <v>18</v>
      </c>
      <c r="B1875" t="str">
        <f t="shared" si="29"/>
        <v>Lexus</v>
      </c>
      <c r="C1875">
        <v>2011</v>
      </c>
      <c r="D1875">
        <v>383735</v>
      </c>
      <c r="E1875" t="s">
        <v>8</v>
      </c>
      <c r="F1875" t="s">
        <v>13</v>
      </c>
      <c r="G1875" t="s">
        <v>20</v>
      </c>
      <c r="H1875">
        <v>106415</v>
      </c>
      <c r="I1875" t="str">
        <f>VLOOKUP(Table1_2[[#This Row],[Manufacturing Company]],Table5[#All],2,FALSE)</f>
        <v>Japan</v>
      </c>
    </row>
    <row r="1876" spans="1:9" x14ac:dyDescent="0.25">
      <c r="A1876" t="s">
        <v>29</v>
      </c>
      <c r="B1876" t="str">
        <f t="shared" si="29"/>
        <v>Volvo</v>
      </c>
      <c r="C1876">
        <v>2005</v>
      </c>
      <c r="D1876">
        <v>319105</v>
      </c>
      <c r="E1876" t="s">
        <v>17</v>
      </c>
      <c r="F1876" t="s">
        <v>13</v>
      </c>
      <c r="G1876" t="s">
        <v>10</v>
      </c>
      <c r="H1876">
        <v>61986</v>
      </c>
      <c r="I1876" t="str">
        <f>VLOOKUP(Table1_2[[#This Row],[Manufacturing Company]],Table5[#All],2,FALSE)</f>
        <v>Sweden</v>
      </c>
    </row>
    <row r="1877" spans="1:9" x14ac:dyDescent="0.25">
      <c r="A1877" t="s">
        <v>29</v>
      </c>
      <c r="B1877" t="str">
        <f t="shared" si="29"/>
        <v>Volvo</v>
      </c>
      <c r="C1877">
        <v>2016</v>
      </c>
      <c r="D1877">
        <v>361265</v>
      </c>
      <c r="E1877" t="s">
        <v>17</v>
      </c>
      <c r="F1877" t="s">
        <v>9</v>
      </c>
      <c r="G1877" t="s">
        <v>20</v>
      </c>
      <c r="H1877">
        <v>132470</v>
      </c>
      <c r="I1877" t="str">
        <f>VLOOKUP(Table1_2[[#This Row],[Manufacturing Company]],Table5[#All],2,FALSE)</f>
        <v>Sweden</v>
      </c>
    </row>
    <row r="1878" spans="1:9" x14ac:dyDescent="0.25">
      <c r="A1878" t="s">
        <v>15</v>
      </c>
      <c r="B1878" t="str">
        <f t="shared" si="29"/>
        <v>BMW</v>
      </c>
      <c r="C1878">
        <v>2023</v>
      </c>
      <c r="D1878">
        <v>99676</v>
      </c>
      <c r="E1878" t="s">
        <v>30</v>
      </c>
      <c r="F1878" t="s">
        <v>13</v>
      </c>
      <c r="G1878" t="s">
        <v>23</v>
      </c>
      <c r="H1878">
        <v>32653</v>
      </c>
      <c r="I1878" t="str">
        <f>VLOOKUP(Table1_2[[#This Row],[Manufacturing Company]],Table5[#All],2,FALSE)</f>
        <v>Germany</v>
      </c>
    </row>
    <row r="1879" spans="1:9" x14ac:dyDescent="0.25">
      <c r="A1879" t="s">
        <v>15</v>
      </c>
      <c r="B1879" t="str">
        <f t="shared" si="29"/>
        <v>BMW</v>
      </c>
      <c r="C1879">
        <v>2008</v>
      </c>
      <c r="D1879">
        <v>35717</v>
      </c>
      <c r="E1879" t="s">
        <v>17</v>
      </c>
      <c r="F1879" t="s">
        <v>13</v>
      </c>
      <c r="G1879" t="s">
        <v>20</v>
      </c>
      <c r="H1879">
        <v>139064</v>
      </c>
      <c r="I1879" t="str">
        <f>VLOOKUP(Table1_2[[#This Row],[Manufacturing Company]],Table5[#All],2,FALSE)</f>
        <v>Germany</v>
      </c>
    </row>
    <row r="1880" spans="1:9" x14ac:dyDescent="0.25">
      <c r="A1880" t="s">
        <v>31</v>
      </c>
      <c r="B1880" t="str">
        <f t="shared" si="29"/>
        <v>BMW</v>
      </c>
      <c r="C1880">
        <v>2009</v>
      </c>
      <c r="D1880">
        <v>365423</v>
      </c>
      <c r="E1880" t="s">
        <v>8</v>
      </c>
      <c r="F1880" t="s">
        <v>13</v>
      </c>
      <c r="G1880" t="s">
        <v>10</v>
      </c>
      <c r="H1880">
        <v>46269</v>
      </c>
      <c r="I1880" t="str">
        <f>VLOOKUP(Table1_2[[#This Row],[Manufacturing Company]],Table5[#All],2,FALSE)</f>
        <v>Germany</v>
      </c>
    </row>
    <row r="1881" spans="1:9" x14ac:dyDescent="0.25">
      <c r="A1881" t="s">
        <v>18</v>
      </c>
      <c r="B1881" t="str">
        <f t="shared" si="29"/>
        <v>Lexus</v>
      </c>
      <c r="C1881">
        <v>2017</v>
      </c>
      <c r="D1881">
        <v>255482</v>
      </c>
      <c r="E1881" t="s">
        <v>17</v>
      </c>
      <c r="F1881" t="s">
        <v>9</v>
      </c>
      <c r="G1881" t="s">
        <v>23</v>
      </c>
      <c r="H1881">
        <v>19300</v>
      </c>
      <c r="I1881" t="str">
        <f>VLOOKUP(Table1_2[[#This Row],[Manufacturing Company]],Table5[#All],2,FALSE)</f>
        <v>Japan</v>
      </c>
    </row>
    <row r="1882" spans="1:9" x14ac:dyDescent="0.25">
      <c r="A1882" t="s">
        <v>11</v>
      </c>
      <c r="B1882" t="str">
        <f t="shared" si="29"/>
        <v>Audi</v>
      </c>
      <c r="C1882">
        <v>2018</v>
      </c>
      <c r="D1882">
        <v>194433</v>
      </c>
      <c r="E1882" t="s">
        <v>12</v>
      </c>
      <c r="F1882" t="s">
        <v>9</v>
      </c>
      <c r="G1882" t="s">
        <v>20</v>
      </c>
      <c r="H1882">
        <v>40110</v>
      </c>
      <c r="I1882" t="str">
        <f>VLOOKUP(Table1_2[[#This Row],[Manufacturing Company]],Table5[#All],2,FALSE)</f>
        <v>Germany</v>
      </c>
    </row>
    <row r="1883" spans="1:9" x14ac:dyDescent="0.25">
      <c r="A1883" t="s">
        <v>7</v>
      </c>
      <c r="B1883" t="str">
        <f t="shared" si="29"/>
        <v>Jaguar</v>
      </c>
      <c r="C1883">
        <v>2010</v>
      </c>
      <c r="D1883">
        <v>134182</v>
      </c>
      <c r="E1883" t="s">
        <v>8</v>
      </c>
      <c r="F1883" t="s">
        <v>13</v>
      </c>
      <c r="G1883" t="s">
        <v>14</v>
      </c>
      <c r="H1883">
        <v>94759</v>
      </c>
      <c r="I1883" t="str">
        <f>VLOOKUP(Table1_2[[#This Row],[Manufacturing Company]],Table5[#All],2,FALSE)</f>
        <v>UK</v>
      </c>
    </row>
    <row r="1884" spans="1:9" x14ac:dyDescent="0.25">
      <c r="A1884" t="s">
        <v>11</v>
      </c>
      <c r="B1884" t="str">
        <f t="shared" si="29"/>
        <v>Audi</v>
      </c>
      <c r="C1884">
        <v>2006</v>
      </c>
      <c r="D1884">
        <v>370423</v>
      </c>
      <c r="E1884" t="s">
        <v>17</v>
      </c>
      <c r="F1884" t="s">
        <v>13</v>
      </c>
      <c r="G1884" t="s">
        <v>20</v>
      </c>
      <c r="H1884">
        <v>70402</v>
      </c>
      <c r="I1884" t="str">
        <f>VLOOKUP(Table1_2[[#This Row],[Manufacturing Company]],Table5[#All],2,FALSE)</f>
        <v>Germany</v>
      </c>
    </row>
    <row r="1885" spans="1:9" x14ac:dyDescent="0.25">
      <c r="A1885" t="s">
        <v>27</v>
      </c>
      <c r="B1885" t="str">
        <f t="shared" si="29"/>
        <v>Cadillac</v>
      </c>
      <c r="C1885">
        <v>2008</v>
      </c>
      <c r="D1885">
        <v>205010</v>
      </c>
      <c r="E1885" t="s">
        <v>26</v>
      </c>
      <c r="F1885" t="s">
        <v>9</v>
      </c>
      <c r="G1885" t="s">
        <v>20</v>
      </c>
      <c r="H1885">
        <v>72947</v>
      </c>
      <c r="I1885" t="str">
        <f>VLOOKUP(Table1_2[[#This Row],[Manufacturing Company]],Table5[#All],2,FALSE)</f>
        <v>USA</v>
      </c>
    </row>
    <row r="1886" spans="1:9" x14ac:dyDescent="0.25">
      <c r="A1886" t="s">
        <v>27</v>
      </c>
      <c r="B1886" t="str">
        <f t="shared" si="29"/>
        <v>Cadillac</v>
      </c>
      <c r="C1886">
        <v>2016</v>
      </c>
      <c r="D1886">
        <v>369257</v>
      </c>
      <c r="E1886" t="s">
        <v>26</v>
      </c>
      <c r="F1886" t="s">
        <v>9</v>
      </c>
      <c r="G1886" t="s">
        <v>20</v>
      </c>
      <c r="H1886">
        <v>69549</v>
      </c>
      <c r="I1886" t="str">
        <f>VLOOKUP(Table1_2[[#This Row],[Manufacturing Company]],Table5[#All],2,FALSE)</f>
        <v>USA</v>
      </c>
    </row>
    <row r="1887" spans="1:9" x14ac:dyDescent="0.25">
      <c r="A1887" t="s">
        <v>25</v>
      </c>
      <c r="B1887" t="str">
        <f t="shared" si="29"/>
        <v>Audi</v>
      </c>
      <c r="C1887">
        <v>2020</v>
      </c>
      <c r="D1887">
        <v>28324</v>
      </c>
      <c r="E1887" t="s">
        <v>30</v>
      </c>
      <c r="F1887" t="s">
        <v>13</v>
      </c>
      <c r="G1887" t="s">
        <v>23</v>
      </c>
      <c r="H1887">
        <v>16504</v>
      </c>
      <c r="I1887" t="str">
        <f>VLOOKUP(Table1_2[[#This Row],[Manufacturing Company]],Table5[#All],2,FALSE)</f>
        <v>Germany</v>
      </c>
    </row>
    <row r="1888" spans="1:9" x14ac:dyDescent="0.25">
      <c r="A1888" t="s">
        <v>28</v>
      </c>
      <c r="B1888" t="str">
        <f t="shared" si="29"/>
        <v>Tesla</v>
      </c>
      <c r="C1888">
        <v>2010</v>
      </c>
      <c r="D1888">
        <v>189161</v>
      </c>
      <c r="E1888" t="s">
        <v>26</v>
      </c>
      <c r="F1888" t="s">
        <v>13</v>
      </c>
      <c r="G1888" t="s">
        <v>20</v>
      </c>
      <c r="H1888">
        <v>11938</v>
      </c>
      <c r="I1888" t="str">
        <f>VLOOKUP(Table1_2[[#This Row],[Manufacturing Company]],Table5[#All],2,FALSE)</f>
        <v>USA</v>
      </c>
    </row>
    <row r="1889" spans="1:9" x14ac:dyDescent="0.25">
      <c r="A1889" t="s">
        <v>29</v>
      </c>
      <c r="B1889" t="str">
        <f t="shared" si="29"/>
        <v>Volvo</v>
      </c>
      <c r="C1889">
        <v>2006</v>
      </c>
      <c r="D1889">
        <v>64448</v>
      </c>
      <c r="E1889" t="s">
        <v>17</v>
      </c>
      <c r="F1889" t="s">
        <v>9</v>
      </c>
      <c r="G1889" t="s">
        <v>10</v>
      </c>
      <c r="H1889">
        <v>62349</v>
      </c>
      <c r="I1889" t="str">
        <f>VLOOKUP(Table1_2[[#This Row],[Manufacturing Company]],Table5[#All],2,FALSE)</f>
        <v>Sweden</v>
      </c>
    </row>
    <row r="1890" spans="1:9" x14ac:dyDescent="0.25">
      <c r="A1890" t="s">
        <v>27</v>
      </c>
      <c r="B1890" t="str">
        <f t="shared" si="29"/>
        <v>Cadillac</v>
      </c>
      <c r="C1890">
        <v>2008</v>
      </c>
      <c r="D1890">
        <v>41901</v>
      </c>
      <c r="E1890" t="s">
        <v>12</v>
      </c>
      <c r="F1890" t="s">
        <v>13</v>
      </c>
      <c r="G1890" t="s">
        <v>14</v>
      </c>
      <c r="H1890">
        <v>58853</v>
      </c>
      <c r="I1890" t="str">
        <f>VLOOKUP(Table1_2[[#This Row],[Manufacturing Company]],Table5[#All],2,FALSE)</f>
        <v>USA</v>
      </c>
    </row>
    <row r="1891" spans="1:9" x14ac:dyDescent="0.25">
      <c r="A1891" t="s">
        <v>25</v>
      </c>
      <c r="B1891" t="str">
        <f t="shared" si="29"/>
        <v>Audi</v>
      </c>
      <c r="C1891">
        <v>2021</v>
      </c>
      <c r="D1891">
        <v>253764</v>
      </c>
      <c r="E1891" t="s">
        <v>17</v>
      </c>
      <c r="F1891" t="s">
        <v>13</v>
      </c>
      <c r="G1891" t="s">
        <v>23</v>
      </c>
      <c r="H1891">
        <v>98254</v>
      </c>
      <c r="I1891" t="str">
        <f>VLOOKUP(Table1_2[[#This Row],[Manufacturing Company]],Table5[#All],2,FALSE)</f>
        <v>Germany</v>
      </c>
    </row>
    <row r="1892" spans="1:9" x14ac:dyDescent="0.25">
      <c r="A1892" t="s">
        <v>16</v>
      </c>
      <c r="B1892" t="str">
        <f t="shared" si="29"/>
        <v>BMW</v>
      </c>
      <c r="C1892">
        <v>2015</v>
      </c>
      <c r="D1892">
        <v>46212</v>
      </c>
      <c r="E1892" t="s">
        <v>8</v>
      </c>
      <c r="F1892" t="s">
        <v>13</v>
      </c>
      <c r="G1892" t="s">
        <v>20</v>
      </c>
      <c r="H1892">
        <v>110348</v>
      </c>
      <c r="I1892" t="str">
        <f>VLOOKUP(Table1_2[[#This Row],[Manufacturing Company]],Table5[#All],2,FALSE)</f>
        <v>Germany</v>
      </c>
    </row>
    <row r="1893" spans="1:9" x14ac:dyDescent="0.25">
      <c r="A1893" t="s">
        <v>15</v>
      </c>
      <c r="B1893" t="str">
        <f t="shared" si="29"/>
        <v>BMW</v>
      </c>
      <c r="C1893">
        <v>2023</v>
      </c>
      <c r="D1893">
        <v>226502</v>
      </c>
      <c r="E1893" t="s">
        <v>17</v>
      </c>
      <c r="F1893" t="s">
        <v>9</v>
      </c>
      <c r="G1893" t="s">
        <v>23</v>
      </c>
      <c r="H1893">
        <v>118976</v>
      </c>
      <c r="I1893" t="str">
        <f>VLOOKUP(Table1_2[[#This Row],[Manufacturing Company]],Table5[#All],2,FALSE)</f>
        <v>Germany</v>
      </c>
    </row>
    <row r="1894" spans="1:9" x14ac:dyDescent="0.25">
      <c r="A1894" t="s">
        <v>29</v>
      </c>
      <c r="B1894" t="str">
        <f t="shared" si="29"/>
        <v>Volvo</v>
      </c>
      <c r="C1894">
        <v>2018</v>
      </c>
      <c r="D1894">
        <v>362966</v>
      </c>
      <c r="E1894" t="s">
        <v>30</v>
      </c>
      <c r="F1894" t="s">
        <v>9</v>
      </c>
      <c r="G1894" t="s">
        <v>10</v>
      </c>
      <c r="H1894">
        <v>81200</v>
      </c>
      <c r="I1894" t="str">
        <f>VLOOKUP(Table1_2[[#This Row],[Manufacturing Company]],Table5[#All],2,FALSE)</f>
        <v>Sweden</v>
      </c>
    </row>
    <row r="1895" spans="1:9" x14ac:dyDescent="0.25">
      <c r="A1895" t="s">
        <v>27</v>
      </c>
      <c r="B1895" t="str">
        <f t="shared" si="29"/>
        <v>Cadillac</v>
      </c>
      <c r="C1895">
        <v>2009</v>
      </c>
      <c r="D1895">
        <v>386785</v>
      </c>
      <c r="E1895" t="s">
        <v>26</v>
      </c>
      <c r="F1895" t="s">
        <v>9</v>
      </c>
      <c r="G1895" t="s">
        <v>23</v>
      </c>
      <c r="H1895">
        <v>126664</v>
      </c>
      <c r="I1895" t="str">
        <f>VLOOKUP(Table1_2[[#This Row],[Manufacturing Company]],Table5[#All],2,FALSE)</f>
        <v>USA</v>
      </c>
    </row>
    <row r="1896" spans="1:9" x14ac:dyDescent="0.25">
      <c r="A1896" t="s">
        <v>7</v>
      </c>
      <c r="B1896" t="str">
        <f t="shared" si="29"/>
        <v>Jaguar</v>
      </c>
      <c r="C1896">
        <v>2017</v>
      </c>
      <c r="D1896">
        <v>37436</v>
      </c>
      <c r="E1896" t="s">
        <v>26</v>
      </c>
      <c r="F1896" t="s">
        <v>9</v>
      </c>
      <c r="G1896" t="s">
        <v>23</v>
      </c>
      <c r="H1896">
        <v>75909</v>
      </c>
      <c r="I1896" t="str">
        <f>VLOOKUP(Table1_2[[#This Row],[Manufacturing Company]],Table5[#All],2,FALSE)</f>
        <v>UK</v>
      </c>
    </row>
    <row r="1897" spans="1:9" x14ac:dyDescent="0.25">
      <c r="A1897" t="s">
        <v>21</v>
      </c>
      <c r="B1897" t="str">
        <f t="shared" si="29"/>
        <v>BMW</v>
      </c>
      <c r="C1897">
        <v>2012</v>
      </c>
      <c r="D1897">
        <v>124049</v>
      </c>
      <c r="E1897" t="s">
        <v>17</v>
      </c>
      <c r="F1897" t="s">
        <v>9</v>
      </c>
      <c r="G1897" t="s">
        <v>23</v>
      </c>
      <c r="H1897">
        <v>27602</v>
      </c>
      <c r="I1897" t="str">
        <f>VLOOKUP(Table1_2[[#This Row],[Manufacturing Company]],Table5[#All],2,FALSE)</f>
        <v>Germany</v>
      </c>
    </row>
    <row r="1898" spans="1:9" x14ac:dyDescent="0.25">
      <c r="A1898" t="s">
        <v>31</v>
      </c>
      <c r="B1898" t="str">
        <f t="shared" si="29"/>
        <v>BMW</v>
      </c>
      <c r="C1898">
        <v>2006</v>
      </c>
      <c r="D1898">
        <v>317479</v>
      </c>
      <c r="E1898" t="s">
        <v>17</v>
      </c>
      <c r="F1898" t="s">
        <v>13</v>
      </c>
      <c r="G1898" t="s">
        <v>10</v>
      </c>
      <c r="H1898">
        <v>60028</v>
      </c>
      <c r="I1898" t="str">
        <f>VLOOKUP(Table1_2[[#This Row],[Manufacturing Company]],Table5[#All],2,FALSE)</f>
        <v>Germany</v>
      </c>
    </row>
    <row r="1899" spans="1:9" x14ac:dyDescent="0.25">
      <c r="A1899" t="s">
        <v>27</v>
      </c>
      <c r="B1899" t="str">
        <f t="shared" si="29"/>
        <v>Cadillac</v>
      </c>
      <c r="C1899">
        <v>2008</v>
      </c>
      <c r="D1899">
        <v>286971</v>
      </c>
      <c r="E1899" t="s">
        <v>8</v>
      </c>
      <c r="F1899" t="s">
        <v>9</v>
      </c>
      <c r="G1899" t="s">
        <v>20</v>
      </c>
      <c r="H1899">
        <v>71837</v>
      </c>
      <c r="I1899" t="str">
        <f>VLOOKUP(Table1_2[[#This Row],[Manufacturing Company]],Table5[#All],2,FALSE)</f>
        <v>USA</v>
      </c>
    </row>
    <row r="1900" spans="1:9" x14ac:dyDescent="0.25">
      <c r="A1900" t="s">
        <v>29</v>
      </c>
      <c r="B1900" t="str">
        <f t="shared" si="29"/>
        <v>Volvo</v>
      </c>
      <c r="C1900">
        <v>2012</v>
      </c>
      <c r="D1900">
        <v>399634</v>
      </c>
      <c r="E1900" t="s">
        <v>8</v>
      </c>
      <c r="F1900" t="s">
        <v>9</v>
      </c>
      <c r="G1900" t="s">
        <v>10</v>
      </c>
      <c r="H1900">
        <v>28336</v>
      </c>
      <c r="I1900" t="str">
        <f>VLOOKUP(Table1_2[[#This Row],[Manufacturing Company]],Table5[#All],2,FALSE)</f>
        <v>Sweden</v>
      </c>
    </row>
    <row r="1901" spans="1:9" x14ac:dyDescent="0.25">
      <c r="A1901" t="s">
        <v>25</v>
      </c>
      <c r="B1901" t="str">
        <f t="shared" si="29"/>
        <v>Audi</v>
      </c>
      <c r="C1901">
        <v>2017</v>
      </c>
      <c r="D1901">
        <v>296105</v>
      </c>
      <c r="E1901" t="s">
        <v>8</v>
      </c>
      <c r="F1901" t="s">
        <v>13</v>
      </c>
      <c r="G1901" t="s">
        <v>10</v>
      </c>
      <c r="H1901">
        <v>36318</v>
      </c>
      <c r="I1901" t="str">
        <f>VLOOKUP(Table1_2[[#This Row],[Manufacturing Company]],Table5[#All],2,FALSE)</f>
        <v>Germany</v>
      </c>
    </row>
    <row r="1902" spans="1:9" x14ac:dyDescent="0.25">
      <c r="A1902" t="s">
        <v>22</v>
      </c>
      <c r="B1902" t="str">
        <f t="shared" si="29"/>
        <v>Mercedes</v>
      </c>
      <c r="C1902">
        <v>2020</v>
      </c>
      <c r="D1902">
        <v>212033</v>
      </c>
      <c r="E1902" t="s">
        <v>30</v>
      </c>
      <c r="F1902" t="s">
        <v>9</v>
      </c>
      <c r="G1902" t="s">
        <v>23</v>
      </c>
      <c r="H1902">
        <v>103528</v>
      </c>
      <c r="I1902" t="str">
        <f>VLOOKUP(Table1_2[[#This Row],[Manufacturing Company]],Table5[#All],2,FALSE)</f>
        <v>Germany</v>
      </c>
    </row>
    <row r="1903" spans="1:9" x14ac:dyDescent="0.25">
      <c r="A1903" t="s">
        <v>15</v>
      </c>
      <c r="B1903" t="str">
        <f t="shared" si="29"/>
        <v>BMW</v>
      </c>
      <c r="C1903">
        <v>2014</v>
      </c>
      <c r="D1903">
        <v>113601</v>
      </c>
      <c r="E1903" t="s">
        <v>17</v>
      </c>
      <c r="F1903" t="s">
        <v>9</v>
      </c>
      <c r="G1903" t="s">
        <v>14</v>
      </c>
      <c r="H1903">
        <v>33970</v>
      </c>
      <c r="I1903" t="str">
        <f>VLOOKUP(Table1_2[[#This Row],[Manufacturing Company]],Table5[#All],2,FALSE)</f>
        <v>Germany</v>
      </c>
    </row>
    <row r="1904" spans="1:9" x14ac:dyDescent="0.25">
      <c r="A1904" t="s">
        <v>29</v>
      </c>
      <c r="B1904" t="str">
        <f t="shared" si="29"/>
        <v>Volvo</v>
      </c>
      <c r="C1904">
        <v>2010</v>
      </c>
      <c r="D1904">
        <v>225855</v>
      </c>
      <c r="E1904" t="s">
        <v>26</v>
      </c>
      <c r="F1904" t="s">
        <v>13</v>
      </c>
      <c r="G1904" t="s">
        <v>20</v>
      </c>
      <c r="H1904">
        <v>118675</v>
      </c>
      <c r="I1904" t="str">
        <f>VLOOKUP(Table1_2[[#This Row],[Manufacturing Company]],Table5[#All],2,FALSE)</f>
        <v>Sweden</v>
      </c>
    </row>
    <row r="1905" spans="1:9" x14ac:dyDescent="0.25">
      <c r="A1905" t="s">
        <v>11</v>
      </c>
      <c r="B1905" t="str">
        <f t="shared" si="29"/>
        <v>Audi</v>
      </c>
      <c r="C1905">
        <v>2017</v>
      </c>
      <c r="D1905">
        <v>169829</v>
      </c>
      <c r="E1905" t="s">
        <v>26</v>
      </c>
      <c r="F1905" t="s">
        <v>9</v>
      </c>
      <c r="G1905" t="s">
        <v>20</v>
      </c>
      <c r="H1905">
        <v>141898</v>
      </c>
      <c r="I1905" t="str">
        <f>VLOOKUP(Table1_2[[#This Row],[Manufacturing Company]],Table5[#All],2,FALSE)</f>
        <v>Germany</v>
      </c>
    </row>
    <row r="1906" spans="1:9" x14ac:dyDescent="0.25">
      <c r="A1906" t="s">
        <v>31</v>
      </c>
      <c r="B1906" t="str">
        <f t="shared" si="29"/>
        <v>BMW</v>
      </c>
      <c r="C1906">
        <v>2007</v>
      </c>
      <c r="D1906">
        <v>135313</v>
      </c>
      <c r="E1906" t="s">
        <v>26</v>
      </c>
      <c r="F1906" t="s">
        <v>13</v>
      </c>
      <c r="G1906" t="s">
        <v>10</v>
      </c>
      <c r="H1906">
        <v>69454</v>
      </c>
      <c r="I1906" t="str">
        <f>VLOOKUP(Table1_2[[#This Row],[Manufacturing Company]],Table5[#All],2,FALSE)</f>
        <v>Germany</v>
      </c>
    </row>
    <row r="1907" spans="1:9" x14ac:dyDescent="0.25">
      <c r="A1907" t="s">
        <v>16</v>
      </c>
      <c r="B1907" t="str">
        <f t="shared" si="29"/>
        <v>BMW</v>
      </c>
      <c r="C1907">
        <v>2019</v>
      </c>
      <c r="D1907">
        <v>220372</v>
      </c>
      <c r="E1907" t="s">
        <v>26</v>
      </c>
      <c r="F1907" t="s">
        <v>13</v>
      </c>
      <c r="G1907" t="s">
        <v>20</v>
      </c>
      <c r="H1907">
        <v>86199</v>
      </c>
      <c r="I1907" t="str">
        <f>VLOOKUP(Table1_2[[#This Row],[Manufacturing Company]],Table5[#All],2,FALSE)</f>
        <v>Germany</v>
      </c>
    </row>
    <row r="1908" spans="1:9" x14ac:dyDescent="0.25">
      <c r="A1908" t="s">
        <v>11</v>
      </c>
      <c r="B1908" t="str">
        <f t="shared" si="29"/>
        <v>Audi</v>
      </c>
      <c r="C1908">
        <v>2017</v>
      </c>
      <c r="D1908">
        <v>376907</v>
      </c>
      <c r="E1908" t="s">
        <v>8</v>
      </c>
      <c r="F1908" t="s">
        <v>9</v>
      </c>
      <c r="G1908" t="s">
        <v>14</v>
      </c>
      <c r="H1908">
        <v>88940</v>
      </c>
      <c r="I1908" t="str">
        <f>VLOOKUP(Table1_2[[#This Row],[Manufacturing Company]],Table5[#All],2,FALSE)</f>
        <v>Germany</v>
      </c>
    </row>
    <row r="1909" spans="1:9" x14ac:dyDescent="0.25">
      <c r="A1909" t="s">
        <v>25</v>
      </c>
      <c r="B1909" t="str">
        <f t="shared" si="29"/>
        <v>Audi</v>
      </c>
      <c r="C1909">
        <v>2013</v>
      </c>
      <c r="D1909">
        <v>344538</v>
      </c>
      <c r="E1909" t="s">
        <v>30</v>
      </c>
      <c r="F1909" t="s">
        <v>9</v>
      </c>
      <c r="G1909" t="s">
        <v>10</v>
      </c>
      <c r="H1909">
        <v>51388</v>
      </c>
      <c r="I1909" t="str">
        <f>VLOOKUP(Table1_2[[#This Row],[Manufacturing Company]],Table5[#All],2,FALSE)</f>
        <v>Germany</v>
      </c>
    </row>
    <row r="1910" spans="1:9" x14ac:dyDescent="0.25">
      <c r="A1910" t="s">
        <v>7</v>
      </c>
      <c r="B1910" t="str">
        <f t="shared" si="29"/>
        <v>Jaguar</v>
      </c>
      <c r="C1910">
        <v>2019</v>
      </c>
      <c r="D1910">
        <v>70936</v>
      </c>
      <c r="E1910" t="s">
        <v>17</v>
      </c>
      <c r="F1910" t="s">
        <v>9</v>
      </c>
      <c r="G1910" t="s">
        <v>20</v>
      </c>
      <c r="H1910">
        <v>46966</v>
      </c>
      <c r="I1910" t="str">
        <f>VLOOKUP(Table1_2[[#This Row],[Manufacturing Company]],Table5[#All],2,FALSE)</f>
        <v>UK</v>
      </c>
    </row>
    <row r="1911" spans="1:9" x14ac:dyDescent="0.25">
      <c r="A1911" t="s">
        <v>22</v>
      </c>
      <c r="B1911" t="str">
        <f t="shared" si="29"/>
        <v>Mercedes</v>
      </c>
      <c r="C1911">
        <v>2016</v>
      </c>
      <c r="D1911">
        <v>57433</v>
      </c>
      <c r="E1911" t="s">
        <v>17</v>
      </c>
      <c r="F1911" t="s">
        <v>13</v>
      </c>
      <c r="G1911" t="s">
        <v>23</v>
      </c>
      <c r="H1911">
        <v>118069</v>
      </c>
      <c r="I1911" t="str">
        <f>VLOOKUP(Table1_2[[#This Row],[Manufacturing Company]],Table5[#All],2,FALSE)</f>
        <v>Germany</v>
      </c>
    </row>
    <row r="1912" spans="1:9" x14ac:dyDescent="0.25">
      <c r="A1912" t="s">
        <v>15</v>
      </c>
      <c r="B1912" t="str">
        <f t="shared" si="29"/>
        <v>BMW</v>
      </c>
      <c r="C1912">
        <v>2005</v>
      </c>
      <c r="D1912">
        <v>274834</v>
      </c>
      <c r="E1912" t="s">
        <v>17</v>
      </c>
      <c r="F1912" t="s">
        <v>9</v>
      </c>
      <c r="G1912" t="s">
        <v>10</v>
      </c>
      <c r="H1912">
        <v>123339</v>
      </c>
      <c r="I1912" t="str">
        <f>VLOOKUP(Table1_2[[#This Row],[Manufacturing Company]],Table5[#All],2,FALSE)</f>
        <v>Germany</v>
      </c>
    </row>
    <row r="1913" spans="1:9" x14ac:dyDescent="0.25">
      <c r="A1913" t="s">
        <v>21</v>
      </c>
      <c r="B1913" t="str">
        <f t="shared" si="29"/>
        <v>BMW</v>
      </c>
      <c r="C1913">
        <v>2008</v>
      </c>
      <c r="D1913">
        <v>308703</v>
      </c>
      <c r="E1913" t="s">
        <v>8</v>
      </c>
      <c r="F1913" t="s">
        <v>9</v>
      </c>
      <c r="G1913" t="s">
        <v>10</v>
      </c>
      <c r="H1913">
        <v>61772</v>
      </c>
      <c r="I1913" t="str">
        <f>VLOOKUP(Table1_2[[#This Row],[Manufacturing Company]],Table5[#All],2,FALSE)</f>
        <v>Germany</v>
      </c>
    </row>
    <row r="1914" spans="1:9" x14ac:dyDescent="0.25">
      <c r="A1914" t="s">
        <v>16</v>
      </c>
      <c r="B1914" t="str">
        <f t="shared" si="29"/>
        <v>BMW</v>
      </c>
      <c r="C1914">
        <v>2008</v>
      </c>
      <c r="D1914">
        <v>141265</v>
      </c>
      <c r="E1914" t="s">
        <v>26</v>
      </c>
      <c r="F1914" t="s">
        <v>13</v>
      </c>
      <c r="G1914" t="s">
        <v>20</v>
      </c>
      <c r="H1914">
        <v>32783</v>
      </c>
      <c r="I1914" t="str">
        <f>VLOOKUP(Table1_2[[#This Row],[Manufacturing Company]],Table5[#All],2,FALSE)</f>
        <v>Germany</v>
      </c>
    </row>
    <row r="1915" spans="1:9" x14ac:dyDescent="0.25">
      <c r="A1915" t="s">
        <v>29</v>
      </c>
      <c r="B1915" t="str">
        <f t="shared" si="29"/>
        <v>Volvo</v>
      </c>
      <c r="C1915">
        <v>2007</v>
      </c>
      <c r="D1915">
        <v>176784</v>
      </c>
      <c r="E1915" t="s">
        <v>12</v>
      </c>
      <c r="F1915" t="s">
        <v>13</v>
      </c>
      <c r="G1915" t="s">
        <v>23</v>
      </c>
      <c r="H1915">
        <v>106457</v>
      </c>
      <c r="I1915" t="str">
        <f>VLOOKUP(Table1_2[[#This Row],[Manufacturing Company]],Table5[#All],2,FALSE)</f>
        <v>Sweden</v>
      </c>
    </row>
    <row r="1916" spans="1:9" x14ac:dyDescent="0.25">
      <c r="A1916" t="s">
        <v>29</v>
      </c>
      <c r="B1916" t="str">
        <f t="shared" si="29"/>
        <v>Volvo</v>
      </c>
      <c r="C1916">
        <v>2008</v>
      </c>
      <c r="D1916">
        <v>200238</v>
      </c>
      <c r="E1916" t="s">
        <v>26</v>
      </c>
      <c r="F1916" t="s">
        <v>9</v>
      </c>
      <c r="G1916" t="s">
        <v>20</v>
      </c>
      <c r="H1916">
        <v>89333</v>
      </c>
      <c r="I1916" t="str">
        <f>VLOOKUP(Table1_2[[#This Row],[Manufacturing Company]],Table5[#All],2,FALSE)</f>
        <v>Sweden</v>
      </c>
    </row>
    <row r="1917" spans="1:9" x14ac:dyDescent="0.25">
      <c r="A1917" t="s">
        <v>25</v>
      </c>
      <c r="B1917" t="str">
        <f t="shared" si="29"/>
        <v>Audi</v>
      </c>
      <c r="C1917">
        <v>2020</v>
      </c>
      <c r="D1917">
        <v>319307</v>
      </c>
      <c r="E1917" t="s">
        <v>12</v>
      </c>
      <c r="F1917" t="s">
        <v>13</v>
      </c>
      <c r="G1917" t="s">
        <v>20</v>
      </c>
      <c r="H1917">
        <v>65644</v>
      </c>
      <c r="I1917" t="str">
        <f>VLOOKUP(Table1_2[[#This Row],[Manufacturing Company]],Table5[#All],2,FALSE)</f>
        <v>Germany</v>
      </c>
    </row>
    <row r="1918" spans="1:9" x14ac:dyDescent="0.25">
      <c r="A1918" t="s">
        <v>25</v>
      </c>
      <c r="B1918" t="str">
        <f t="shared" si="29"/>
        <v>Audi</v>
      </c>
      <c r="C1918">
        <v>2021</v>
      </c>
      <c r="D1918">
        <v>34261</v>
      </c>
      <c r="E1918" t="s">
        <v>8</v>
      </c>
      <c r="F1918" t="s">
        <v>13</v>
      </c>
      <c r="G1918" t="s">
        <v>23</v>
      </c>
      <c r="H1918">
        <v>14618</v>
      </c>
      <c r="I1918" t="str">
        <f>VLOOKUP(Table1_2[[#This Row],[Manufacturing Company]],Table5[#All],2,FALSE)</f>
        <v>Germany</v>
      </c>
    </row>
    <row r="1919" spans="1:9" x14ac:dyDescent="0.25">
      <c r="A1919" t="s">
        <v>27</v>
      </c>
      <c r="B1919" t="str">
        <f t="shared" si="29"/>
        <v>Cadillac</v>
      </c>
      <c r="C1919">
        <v>2012</v>
      </c>
      <c r="D1919">
        <v>203696</v>
      </c>
      <c r="E1919" t="s">
        <v>26</v>
      </c>
      <c r="F1919" t="s">
        <v>13</v>
      </c>
      <c r="G1919" t="s">
        <v>10</v>
      </c>
      <c r="H1919">
        <v>17694</v>
      </c>
      <c r="I1919" t="str">
        <f>VLOOKUP(Table1_2[[#This Row],[Manufacturing Company]],Table5[#All],2,FALSE)</f>
        <v>USA</v>
      </c>
    </row>
    <row r="1920" spans="1:9" x14ac:dyDescent="0.25">
      <c r="A1920" t="s">
        <v>22</v>
      </c>
      <c r="B1920" t="str">
        <f t="shared" si="29"/>
        <v>Mercedes</v>
      </c>
      <c r="C1920">
        <v>2005</v>
      </c>
      <c r="D1920">
        <v>259546</v>
      </c>
      <c r="E1920" t="s">
        <v>26</v>
      </c>
      <c r="F1920" t="s">
        <v>13</v>
      </c>
      <c r="G1920" t="s">
        <v>20</v>
      </c>
      <c r="H1920">
        <v>64092</v>
      </c>
      <c r="I1920" t="str">
        <f>VLOOKUP(Table1_2[[#This Row],[Manufacturing Company]],Table5[#All],2,FALSE)</f>
        <v>Germany</v>
      </c>
    </row>
    <row r="1921" spans="1:9" x14ac:dyDescent="0.25">
      <c r="A1921" t="s">
        <v>31</v>
      </c>
      <c r="B1921" t="str">
        <f t="shared" si="29"/>
        <v>BMW</v>
      </c>
      <c r="C1921">
        <v>2023</v>
      </c>
      <c r="D1921">
        <v>9025</v>
      </c>
      <c r="E1921" t="s">
        <v>12</v>
      </c>
      <c r="F1921" t="s">
        <v>13</v>
      </c>
      <c r="G1921" t="s">
        <v>20</v>
      </c>
      <c r="H1921">
        <v>91574</v>
      </c>
      <c r="I1921" t="str">
        <f>VLOOKUP(Table1_2[[#This Row],[Manufacturing Company]],Table5[#All],2,FALSE)</f>
        <v>Germany</v>
      </c>
    </row>
    <row r="1922" spans="1:9" x14ac:dyDescent="0.25">
      <c r="A1922" t="s">
        <v>31</v>
      </c>
      <c r="B1922" t="str">
        <f t="shared" ref="B1922:B1985" si="30">LEFT(A1922, FIND(" ", A1922) - 1)</f>
        <v>BMW</v>
      </c>
      <c r="C1922">
        <v>2023</v>
      </c>
      <c r="D1922">
        <v>30769</v>
      </c>
      <c r="E1922" t="s">
        <v>12</v>
      </c>
      <c r="F1922" t="s">
        <v>9</v>
      </c>
      <c r="G1922" t="s">
        <v>10</v>
      </c>
      <c r="H1922">
        <v>40801</v>
      </c>
      <c r="I1922" t="str">
        <f>VLOOKUP(Table1_2[[#This Row],[Manufacturing Company]],Table5[#All],2,FALSE)</f>
        <v>Germany</v>
      </c>
    </row>
    <row r="1923" spans="1:9" x14ac:dyDescent="0.25">
      <c r="A1923" t="s">
        <v>18</v>
      </c>
      <c r="B1923" t="str">
        <f t="shared" si="30"/>
        <v>Lexus</v>
      </c>
      <c r="C1923">
        <v>2023</v>
      </c>
      <c r="D1923">
        <v>17988</v>
      </c>
      <c r="E1923" t="s">
        <v>26</v>
      </c>
      <c r="F1923" t="s">
        <v>13</v>
      </c>
      <c r="G1923" t="s">
        <v>10</v>
      </c>
      <c r="H1923">
        <v>74687</v>
      </c>
      <c r="I1923" t="str">
        <f>VLOOKUP(Table1_2[[#This Row],[Manufacturing Company]],Table5[#All],2,FALSE)</f>
        <v>Japan</v>
      </c>
    </row>
    <row r="1924" spans="1:9" x14ac:dyDescent="0.25">
      <c r="A1924" t="s">
        <v>28</v>
      </c>
      <c r="B1924" t="str">
        <f t="shared" si="30"/>
        <v>Tesla</v>
      </c>
      <c r="C1924">
        <v>2020</v>
      </c>
      <c r="D1924">
        <v>316488</v>
      </c>
      <c r="E1924" t="s">
        <v>30</v>
      </c>
      <c r="F1924" t="s">
        <v>13</v>
      </c>
      <c r="G1924" t="s">
        <v>20</v>
      </c>
      <c r="H1924">
        <v>29942</v>
      </c>
      <c r="I1924" t="str">
        <f>VLOOKUP(Table1_2[[#This Row],[Manufacturing Company]],Table5[#All],2,FALSE)</f>
        <v>USA</v>
      </c>
    </row>
    <row r="1925" spans="1:9" x14ac:dyDescent="0.25">
      <c r="A1925" t="s">
        <v>28</v>
      </c>
      <c r="B1925" t="str">
        <f t="shared" si="30"/>
        <v>Tesla</v>
      </c>
      <c r="C1925">
        <v>2013</v>
      </c>
      <c r="D1925">
        <v>348966</v>
      </c>
      <c r="E1925" t="s">
        <v>8</v>
      </c>
      <c r="F1925" t="s">
        <v>9</v>
      </c>
      <c r="G1925" t="s">
        <v>20</v>
      </c>
      <c r="H1925">
        <v>103266</v>
      </c>
      <c r="I1925" t="str">
        <f>VLOOKUP(Table1_2[[#This Row],[Manufacturing Company]],Table5[#All],2,FALSE)</f>
        <v>USA</v>
      </c>
    </row>
    <row r="1926" spans="1:9" x14ac:dyDescent="0.25">
      <c r="A1926" t="s">
        <v>31</v>
      </c>
      <c r="B1926" t="str">
        <f t="shared" si="30"/>
        <v>BMW</v>
      </c>
      <c r="C1926">
        <v>2008</v>
      </c>
      <c r="D1926">
        <v>346483</v>
      </c>
      <c r="E1926" t="s">
        <v>8</v>
      </c>
      <c r="F1926" t="s">
        <v>13</v>
      </c>
      <c r="G1926" t="s">
        <v>10</v>
      </c>
      <c r="H1926">
        <v>109871</v>
      </c>
      <c r="I1926" t="str">
        <f>VLOOKUP(Table1_2[[#This Row],[Manufacturing Company]],Table5[#All],2,FALSE)</f>
        <v>Germany</v>
      </c>
    </row>
    <row r="1927" spans="1:9" x14ac:dyDescent="0.25">
      <c r="A1927" t="s">
        <v>7</v>
      </c>
      <c r="B1927" t="str">
        <f t="shared" si="30"/>
        <v>Jaguar</v>
      </c>
      <c r="C1927">
        <v>2023</v>
      </c>
      <c r="D1927">
        <v>305102</v>
      </c>
      <c r="E1927" t="s">
        <v>17</v>
      </c>
      <c r="F1927" t="s">
        <v>13</v>
      </c>
      <c r="G1927" t="s">
        <v>23</v>
      </c>
      <c r="H1927">
        <v>99815</v>
      </c>
      <c r="I1927" t="str">
        <f>VLOOKUP(Table1_2[[#This Row],[Manufacturing Company]],Table5[#All],2,FALSE)</f>
        <v>UK</v>
      </c>
    </row>
    <row r="1928" spans="1:9" x14ac:dyDescent="0.25">
      <c r="A1928" t="s">
        <v>27</v>
      </c>
      <c r="B1928" t="str">
        <f t="shared" si="30"/>
        <v>Cadillac</v>
      </c>
      <c r="C1928">
        <v>2010</v>
      </c>
      <c r="D1928">
        <v>162880</v>
      </c>
      <c r="E1928" t="s">
        <v>17</v>
      </c>
      <c r="F1928" t="s">
        <v>13</v>
      </c>
      <c r="G1928" t="s">
        <v>20</v>
      </c>
      <c r="H1928">
        <v>61376</v>
      </c>
      <c r="I1928" t="str">
        <f>VLOOKUP(Table1_2[[#This Row],[Manufacturing Company]],Table5[#All],2,FALSE)</f>
        <v>USA</v>
      </c>
    </row>
    <row r="1929" spans="1:9" x14ac:dyDescent="0.25">
      <c r="A1929" t="s">
        <v>15</v>
      </c>
      <c r="B1929" t="str">
        <f t="shared" si="30"/>
        <v>BMW</v>
      </c>
      <c r="C1929">
        <v>2017</v>
      </c>
      <c r="D1929">
        <v>76243</v>
      </c>
      <c r="E1929" t="s">
        <v>17</v>
      </c>
      <c r="F1929" t="s">
        <v>13</v>
      </c>
      <c r="G1929" t="s">
        <v>10</v>
      </c>
      <c r="H1929">
        <v>109395</v>
      </c>
      <c r="I1929" t="str">
        <f>VLOOKUP(Table1_2[[#This Row],[Manufacturing Company]],Table5[#All],2,FALSE)</f>
        <v>Germany</v>
      </c>
    </row>
    <row r="1930" spans="1:9" x14ac:dyDescent="0.25">
      <c r="A1930" t="s">
        <v>7</v>
      </c>
      <c r="B1930" t="str">
        <f t="shared" si="30"/>
        <v>Jaguar</v>
      </c>
      <c r="C1930">
        <v>2020</v>
      </c>
      <c r="D1930">
        <v>161611</v>
      </c>
      <c r="E1930" t="s">
        <v>30</v>
      </c>
      <c r="F1930" t="s">
        <v>13</v>
      </c>
      <c r="G1930" t="s">
        <v>14</v>
      </c>
      <c r="H1930">
        <v>123273</v>
      </c>
      <c r="I1930" t="str">
        <f>VLOOKUP(Table1_2[[#This Row],[Manufacturing Company]],Table5[#All],2,FALSE)</f>
        <v>UK</v>
      </c>
    </row>
    <row r="1931" spans="1:9" x14ac:dyDescent="0.25">
      <c r="A1931" t="s">
        <v>7</v>
      </c>
      <c r="B1931" t="str">
        <f t="shared" si="30"/>
        <v>Jaguar</v>
      </c>
      <c r="C1931">
        <v>2018</v>
      </c>
      <c r="D1931">
        <v>283057</v>
      </c>
      <c r="E1931" t="s">
        <v>12</v>
      </c>
      <c r="F1931" t="s">
        <v>13</v>
      </c>
      <c r="G1931" t="s">
        <v>23</v>
      </c>
      <c r="H1931">
        <v>140059</v>
      </c>
      <c r="I1931" t="str">
        <f>VLOOKUP(Table1_2[[#This Row],[Manufacturing Company]],Table5[#All],2,FALSE)</f>
        <v>UK</v>
      </c>
    </row>
    <row r="1932" spans="1:9" x14ac:dyDescent="0.25">
      <c r="A1932" t="s">
        <v>31</v>
      </c>
      <c r="B1932" t="str">
        <f t="shared" si="30"/>
        <v>BMW</v>
      </c>
      <c r="C1932">
        <v>2014</v>
      </c>
      <c r="D1932">
        <v>309277</v>
      </c>
      <c r="E1932" t="s">
        <v>12</v>
      </c>
      <c r="F1932" t="s">
        <v>13</v>
      </c>
      <c r="G1932" t="s">
        <v>14</v>
      </c>
      <c r="H1932">
        <v>33057</v>
      </c>
      <c r="I1932" t="str">
        <f>VLOOKUP(Table1_2[[#This Row],[Manufacturing Company]],Table5[#All],2,FALSE)</f>
        <v>Germany</v>
      </c>
    </row>
    <row r="1933" spans="1:9" x14ac:dyDescent="0.25">
      <c r="A1933" t="s">
        <v>11</v>
      </c>
      <c r="B1933" t="str">
        <f t="shared" si="30"/>
        <v>Audi</v>
      </c>
      <c r="C1933">
        <v>2023</v>
      </c>
      <c r="D1933">
        <v>136186</v>
      </c>
      <c r="E1933" t="s">
        <v>12</v>
      </c>
      <c r="F1933" t="s">
        <v>9</v>
      </c>
      <c r="G1933" t="s">
        <v>23</v>
      </c>
      <c r="H1933">
        <v>64304</v>
      </c>
      <c r="I1933" t="str">
        <f>VLOOKUP(Table1_2[[#This Row],[Manufacturing Company]],Table5[#All],2,FALSE)</f>
        <v>Germany</v>
      </c>
    </row>
    <row r="1934" spans="1:9" x14ac:dyDescent="0.25">
      <c r="A1934" t="s">
        <v>31</v>
      </c>
      <c r="B1934" t="str">
        <f t="shared" si="30"/>
        <v>BMW</v>
      </c>
      <c r="C1934">
        <v>2009</v>
      </c>
      <c r="D1934">
        <v>98809</v>
      </c>
      <c r="E1934" t="s">
        <v>12</v>
      </c>
      <c r="F1934" t="s">
        <v>13</v>
      </c>
      <c r="G1934" t="s">
        <v>14</v>
      </c>
      <c r="H1934">
        <v>115103</v>
      </c>
      <c r="I1934" t="str">
        <f>VLOOKUP(Table1_2[[#This Row],[Manufacturing Company]],Table5[#All],2,FALSE)</f>
        <v>Germany</v>
      </c>
    </row>
    <row r="1935" spans="1:9" x14ac:dyDescent="0.25">
      <c r="A1935" t="s">
        <v>11</v>
      </c>
      <c r="B1935" t="str">
        <f t="shared" si="30"/>
        <v>Audi</v>
      </c>
      <c r="C1935">
        <v>2008</v>
      </c>
      <c r="D1935">
        <v>29619</v>
      </c>
      <c r="E1935" t="s">
        <v>26</v>
      </c>
      <c r="F1935" t="s">
        <v>13</v>
      </c>
      <c r="G1935" t="s">
        <v>20</v>
      </c>
      <c r="H1935">
        <v>90248</v>
      </c>
      <c r="I1935" t="str">
        <f>VLOOKUP(Table1_2[[#This Row],[Manufacturing Company]],Table5[#All],2,FALSE)</f>
        <v>Germany</v>
      </c>
    </row>
    <row r="1936" spans="1:9" x14ac:dyDescent="0.25">
      <c r="A1936" t="s">
        <v>25</v>
      </c>
      <c r="B1936" t="str">
        <f t="shared" si="30"/>
        <v>Audi</v>
      </c>
      <c r="C1936">
        <v>2015</v>
      </c>
      <c r="D1936">
        <v>158782</v>
      </c>
      <c r="E1936" t="s">
        <v>12</v>
      </c>
      <c r="F1936" t="s">
        <v>13</v>
      </c>
      <c r="G1936" t="s">
        <v>14</v>
      </c>
      <c r="H1936">
        <v>119763</v>
      </c>
      <c r="I1936" t="str">
        <f>VLOOKUP(Table1_2[[#This Row],[Manufacturing Company]],Table5[#All],2,FALSE)</f>
        <v>Germany</v>
      </c>
    </row>
    <row r="1937" spans="1:9" x14ac:dyDescent="0.25">
      <c r="A1937" t="s">
        <v>7</v>
      </c>
      <c r="B1937" t="str">
        <f t="shared" si="30"/>
        <v>Jaguar</v>
      </c>
      <c r="C1937">
        <v>2007</v>
      </c>
      <c r="D1937">
        <v>202308</v>
      </c>
      <c r="E1937" t="s">
        <v>12</v>
      </c>
      <c r="F1937" t="s">
        <v>13</v>
      </c>
      <c r="G1937" t="s">
        <v>10</v>
      </c>
      <c r="H1937">
        <v>61314</v>
      </c>
      <c r="I1937" t="str">
        <f>VLOOKUP(Table1_2[[#This Row],[Manufacturing Company]],Table5[#All],2,FALSE)</f>
        <v>UK</v>
      </c>
    </row>
    <row r="1938" spans="1:9" x14ac:dyDescent="0.25">
      <c r="A1938" t="s">
        <v>28</v>
      </c>
      <c r="B1938" t="str">
        <f t="shared" si="30"/>
        <v>Tesla</v>
      </c>
      <c r="C1938">
        <v>2022</v>
      </c>
      <c r="D1938">
        <v>201631</v>
      </c>
      <c r="E1938" t="s">
        <v>12</v>
      </c>
      <c r="F1938" t="s">
        <v>13</v>
      </c>
      <c r="G1938" t="s">
        <v>20</v>
      </c>
      <c r="H1938">
        <v>96166</v>
      </c>
      <c r="I1938" t="str">
        <f>VLOOKUP(Table1_2[[#This Row],[Manufacturing Company]],Table5[#All],2,FALSE)</f>
        <v>USA</v>
      </c>
    </row>
    <row r="1939" spans="1:9" x14ac:dyDescent="0.25">
      <c r="A1939" t="s">
        <v>18</v>
      </c>
      <c r="B1939" t="str">
        <f t="shared" si="30"/>
        <v>Lexus</v>
      </c>
      <c r="C1939">
        <v>2010</v>
      </c>
      <c r="D1939">
        <v>362778</v>
      </c>
      <c r="E1939" t="s">
        <v>26</v>
      </c>
      <c r="F1939" t="s">
        <v>9</v>
      </c>
      <c r="G1939" t="s">
        <v>10</v>
      </c>
      <c r="H1939">
        <v>31881</v>
      </c>
      <c r="I1939" t="str">
        <f>VLOOKUP(Table1_2[[#This Row],[Manufacturing Company]],Table5[#All],2,FALSE)</f>
        <v>Japan</v>
      </c>
    </row>
    <row r="1940" spans="1:9" x14ac:dyDescent="0.25">
      <c r="A1940" t="s">
        <v>18</v>
      </c>
      <c r="B1940" t="str">
        <f t="shared" si="30"/>
        <v>Lexus</v>
      </c>
      <c r="C1940">
        <v>2017</v>
      </c>
      <c r="D1940">
        <v>148640</v>
      </c>
      <c r="E1940" t="s">
        <v>12</v>
      </c>
      <c r="F1940" t="s">
        <v>9</v>
      </c>
      <c r="G1940" t="s">
        <v>20</v>
      </c>
      <c r="H1940">
        <v>89031</v>
      </c>
      <c r="I1940" t="str">
        <f>VLOOKUP(Table1_2[[#This Row],[Manufacturing Company]],Table5[#All],2,FALSE)</f>
        <v>Japan</v>
      </c>
    </row>
    <row r="1941" spans="1:9" x14ac:dyDescent="0.25">
      <c r="A1941" t="s">
        <v>16</v>
      </c>
      <c r="B1941" t="str">
        <f t="shared" si="30"/>
        <v>BMW</v>
      </c>
      <c r="C1941">
        <v>2005</v>
      </c>
      <c r="D1941">
        <v>393266</v>
      </c>
      <c r="E1941" t="s">
        <v>17</v>
      </c>
      <c r="F1941" t="s">
        <v>9</v>
      </c>
      <c r="G1941" t="s">
        <v>23</v>
      </c>
      <c r="H1941">
        <v>95149</v>
      </c>
      <c r="I1941" t="str">
        <f>VLOOKUP(Table1_2[[#This Row],[Manufacturing Company]],Table5[#All],2,FALSE)</f>
        <v>Germany</v>
      </c>
    </row>
    <row r="1942" spans="1:9" x14ac:dyDescent="0.25">
      <c r="A1942" t="s">
        <v>7</v>
      </c>
      <c r="B1942" t="str">
        <f t="shared" si="30"/>
        <v>Jaguar</v>
      </c>
      <c r="C1942">
        <v>2017</v>
      </c>
      <c r="D1942">
        <v>296898</v>
      </c>
      <c r="E1942" t="s">
        <v>8</v>
      </c>
      <c r="F1942" t="s">
        <v>13</v>
      </c>
      <c r="G1942" t="s">
        <v>23</v>
      </c>
      <c r="H1942">
        <v>54240</v>
      </c>
      <c r="I1942" t="str">
        <f>VLOOKUP(Table1_2[[#This Row],[Manufacturing Company]],Table5[#All],2,FALSE)</f>
        <v>UK</v>
      </c>
    </row>
    <row r="1943" spans="1:9" x14ac:dyDescent="0.25">
      <c r="A1943" t="s">
        <v>27</v>
      </c>
      <c r="B1943" t="str">
        <f t="shared" si="30"/>
        <v>Cadillac</v>
      </c>
      <c r="C1943">
        <v>2022</v>
      </c>
      <c r="D1943">
        <v>326593</v>
      </c>
      <c r="E1943" t="s">
        <v>26</v>
      </c>
      <c r="F1943" t="s">
        <v>13</v>
      </c>
      <c r="G1943" t="s">
        <v>14</v>
      </c>
      <c r="H1943">
        <v>58169</v>
      </c>
      <c r="I1943" t="str">
        <f>VLOOKUP(Table1_2[[#This Row],[Manufacturing Company]],Table5[#All],2,FALSE)</f>
        <v>USA</v>
      </c>
    </row>
    <row r="1944" spans="1:9" x14ac:dyDescent="0.25">
      <c r="A1944" t="s">
        <v>22</v>
      </c>
      <c r="B1944" t="str">
        <f t="shared" si="30"/>
        <v>Mercedes</v>
      </c>
      <c r="C1944">
        <v>2022</v>
      </c>
      <c r="D1944">
        <v>233017</v>
      </c>
      <c r="E1944" t="s">
        <v>17</v>
      </c>
      <c r="F1944" t="s">
        <v>13</v>
      </c>
      <c r="G1944" t="s">
        <v>10</v>
      </c>
      <c r="H1944">
        <v>145014</v>
      </c>
      <c r="I1944" t="str">
        <f>VLOOKUP(Table1_2[[#This Row],[Manufacturing Company]],Table5[#All],2,FALSE)</f>
        <v>Germany</v>
      </c>
    </row>
    <row r="1945" spans="1:9" x14ac:dyDescent="0.25">
      <c r="A1945" t="s">
        <v>31</v>
      </c>
      <c r="B1945" t="str">
        <f t="shared" si="30"/>
        <v>BMW</v>
      </c>
      <c r="C1945">
        <v>2021</v>
      </c>
      <c r="D1945">
        <v>231146</v>
      </c>
      <c r="E1945" t="s">
        <v>26</v>
      </c>
      <c r="F1945" t="s">
        <v>13</v>
      </c>
      <c r="G1945" t="s">
        <v>20</v>
      </c>
      <c r="H1945">
        <v>45565</v>
      </c>
      <c r="I1945" t="str">
        <f>VLOOKUP(Table1_2[[#This Row],[Manufacturing Company]],Table5[#All],2,FALSE)</f>
        <v>Germany</v>
      </c>
    </row>
    <row r="1946" spans="1:9" x14ac:dyDescent="0.25">
      <c r="A1946" t="s">
        <v>11</v>
      </c>
      <c r="B1946" t="str">
        <f t="shared" si="30"/>
        <v>Audi</v>
      </c>
      <c r="C1946">
        <v>2020</v>
      </c>
      <c r="D1946">
        <v>265835</v>
      </c>
      <c r="E1946" t="s">
        <v>17</v>
      </c>
      <c r="F1946" t="s">
        <v>13</v>
      </c>
      <c r="G1946" t="s">
        <v>20</v>
      </c>
      <c r="H1946">
        <v>65716</v>
      </c>
      <c r="I1946" t="str">
        <f>VLOOKUP(Table1_2[[#This Row],[Manufacturing Company]],Table5[#All],2,FALSE)</f>
        <v>Germany</v>
      </c>
    </row>
    <row r="1947" spans="1:9" x14ac:dyDescent="0.25">
      <c r="A1947" t="s">
        <v>27</v>
      </c>
      <c r="B1947" t="str">
        <f t="shared" si="30"/>
        <v>Cadillac</v>
      </c>
      <c r="C1947">
        <v>2007</v>
      </c>
      <c r="D1947">
        <v>220199</v>
      </c>
      <c r="E1947" t="s">
        <v>17</v>
      </c>
      <c r="F1947" t="s">
        <v>9</v>
      </c>
      <c r="G1947" t="s">
        <v>10</v>
      </c>
      <c r="H1947">
        <v>46491</v>
      </c>
      <c r="I1947" t="str">
        <f>VLOOKUP(Table1_2[[#This Row],[Manufacturing Company]],Table5[#All],2,FALSE)</f>
        <v>USA</v>
      </c>
    </row>
    <row r="1948" spans="1:9" x14ac:dyDescent="0.25">
      <c r="A1948" t="s">
        <v>7</v>
      </c>
      <c r="B1948" t="str">
        <f t="shared" si="30"/>
        <v>Jaguar</v>
      </c>
      <c r="C1948">
        <v>2021</v>
      </c>
      <c r="D1948">
        <v>31215</v>
      </c>
      <c r="E1948" t="s">
        <v>12</v>
      </c>
      <c r="F1948" t="s">
        <v>9</v>
      </c>
      <c r="G1948" t="s">
        <v>23</v>
      </c>
      <c r="H1948">
        <v>95231</v>
      </c>
      <c r="I1948" t="str">
        <f>VLOOKUP(Table1_2[[#This Row],[Manufacturing Company]],Table5[#All],2,FALSE)</f>
        <v>UK</v>
      </c>
    </row>
    <row r="1949" spans="1:9" x14ac:dyDescent="0.25">
      <c r="A1949" t="s">
        <v>22</v>
      </c>
      <c r="B1949" t="str">
        <f t="shared" si="30"/>
        <v>Mercedes</v>
      </c>
      <c r="C1949">
        <v>2023</v>
      </c>
      <c r="D1949">
        <v>176376</v>
      </c>
      <c r="E1949" t="s">
        <v>26</v>
      </c>
      <c r="F1949" t="s">
        <v>9</v>
      </c>
      <c r="G1949" t="s">
        <v>10</v>
      </c>
      <c r="H1949">
        <v>66711</v>
      </c>
      <c r="I1949" t="str">
        <f>VLOOKUP(Table1_2[[#This Row],[Manufacturing Company]],Table5[#All],2,FALSE)</f>
        <v>Germany</v>
      </c>
    </row>
    <row r="1950" spans="1:9" x14ac:dyDescent="0.25">
      <c r="A1950" t="s">
        <v>31</v>
      </c>
      <c r="B1950" t="str">
        <f t="shared" si="30"/>
        <v>BMW</v>
      </c>
      <c r="C1950">
        <v>2022</v>
      </c>
      <c r="D1950">
        <v>233486</v>
      </c>
      <c r="E1950" t="s">
        <v>12</v>
      </c>
      <c r="F1950" t="s">
        <v>13</v>
      </c>
      <c r="G1950" t="s">
        <v>10</v>
      </c>
      <c r="H1950">
        <v>90948</v>
      </c>
      <c r="I1950" t="str">
        <f>VLOOKUP(Table1_2[[#This Row],[Manufacturing Company]],Table5[#All],2,FALSE)</f>
        <v>Germany</v>
      </c>
    </row>
    <row r="1951" spans="1:9" x14ac:dyDescent="0.25">
      <c r="A1951" t="s">
        <v>18</v>
      </c>
      <c r="B1951" t="str">
        <f t="shared" si="30"/>
        <v>Lexus</v>
      </c>
      <c r="C1951">
        <v>2008</v>
      </c>
      <c r="D1951">
        <v>142432</v>
      </c>
      <c r="E1951" t="s">
        <v>17</v>
      </c>
      <c r="F1951" t="s">
        <v>13</v>
      </c>
      <c r="G1951" t="s">
        <v>10</v>
      </c>
      <c r="H1951">
        <v>144090</v>
      </c>
      <c r="I1951" t="str">
        <f>VLOOKUP(Table1_2[[#This Row],[Manufacturing Company]],Table5[#All],2,FALSE)</f>
        <v>Japan</v>
      </c>
    </row>
    <row r="1952" spans="1:9" x14ac:dyDescent="0.25">
      <c r="A1952" t="s">
        <v>7</v>
      </c>
      <c r="B1952" t="str">
        <f t="shared" si="30"/>
        <v>Jaguar</v>
      </c>
      <c r="C1952">
        <v>2011</v>
      </c>
      <c r="D1952">
        <v>89845</v>
      </c>
      <c r="E1952" t="s">
        <v>26</v>
      </c>
      <c r="F1952" t="s">
        <v>9</v>
      </c>
      <c r="G1952" t="s">
        <v>23</v>
      </c>
      <c r="H1952">
        <v>94146</v>
      </c>
      <c r="I1952" t="str">
        <f>VLOOKUP(Table1_2[[#This Row],[Manufacturing Company]],Table5[#All],2,FALSE)</f>
        <v>UK</v>
      </c>
    </row>
    <row r="1953" spans="1:9" x14ac:dyDescent="0.25">
      <c r="A1953" t="s">
        <v>16</v>
      </c>
      <c r="B1953" t="str">
        <f t="shared" si="30"/>
        <v>BMW</v>
      </c>
      <c r="C1953">
        <v>2008</v>
      </c>
      <c r="D1953">
        <v>12526</v>
      </c>
      <c r="E1953" t="s">
        <v>26</v>
      </c>
      <c r="F1953" t="s">
        <v>9</v>
      </c>
      <c r="G1953" t="s">
        <v>14</v>
      </c>
      <c r="H1953">
        <v>59012</v>
      </c>
      <c r="I1953" t="str">
        <f>VLOOKUP(Table1_2[[#This Row],[Manufacturing Company]],Table5[#All],2,FALSE)</f>
        <v>Germany</v>
      </c>
    </row>
    <row r="1954" spans="1:9" x14ac:dyDescent="0.25">
      <c r="A1954" t="s">
        <v>7</v>
      </c>
      <c r="B1954" t="str">
        <f t="shared" si="30"/>
        <v>Jaguar</v>
      </c>
      <c r="C1954">
        <v>2010</v>
      </c>
      <c r="D1954">
        <v>167918</v>
      </c>
      <c r="E1954" t="s">
        <v>26</v>
      </c>
      <c r="F1954" t="s">
        <v>9</v>
      </c>
      <c r="G1954" t="s">
        <v>10</v>
      </c>
      <c r="H1954">
        <v>127140</v>
      </c>
      <c r="I1954" t="str">
        <f>VLOOKUP(Table1_2[[#This Row],[Manufacturing Company]],Table5[#All],2,FALSE)</f>
        <v>UK</v>
      </c>
    </row>
    <row r="1955" spans="1:9" x14ac:dyDescent="0.25">
      <c r="A1955" t="s">
        <v>28</v>
      </c>
      <c r="B1955" t="str">
        <f t="shared" si="30"/>
        <v>Tesla</v>
      </c>
      <c r="C1955">
        <v>2010</v>
      </c>
      <c r="D1955">
        <v>170018</v>
      </c>
      <c r="E1955" t="s">
        <v>17</v>
      </c>
      <c r="F1955" t="s">
        <v>9</v>
      </c>
      <c r="G1955" t="s">
        <v>14</v>
      </c>
      <c r="H1955">
        <v>65502</v>
      </c>
      <c r="I1955" t="str">
        <f>VLOOKUP(Table1_2[[#This Row],[Manufacturing Company]],Table5[#All],2,FALSE)</f>
        <v>USA</v>
      </c>
    </row>
    <row r="1956" spans="1:9" x14ac:dyDescent="0.25">
      <c r="A1956" t="s">
        <v>22</v>
      </c>
      <c r="B1956" t="str">
        <f t="shared" si="30"/>
        <v>Mercedes</v>
      </c>
      <c r="C1956">
        <v>2005</v>
      </c>
      <c r="D1956">
        <v>227083</v>
      </c>
      <c r="E1956" t="s">
        <v>8</v>
      </c>
      <c r="F1956" t="s">
        <v>13</v>
      </c>
      <c r="G1956" t="s">
        <v>14</v>
      </c>
      <c r="H1956">
        <v>77019</v>
      </c>
      <c r="I1956" t="str">
        <f>VLOOKUP(Table1_2[[#This Row],[Manufacturing Company]],Table5[#All],2,FALSE)</f>
        <v>Germany</v>
      </c>
    </row>
    <row r="1957" spans="1:9" x14ac:dyDescent="0.25">
      <c r="A1957" t="s">
        <v>27</v>
      </c>
      <c r="B1957" t="str">
        <f t="shared" si="30"/>
        <v>Cadillac</v>
      </c>
      <c r="C1957">
        <v>2022</v>
      </c>
      <c r="D1957">
        <v>195939</v>
      </c>
      <c r="E1957" t="s">
        <v>8</v>
      </c>
      <c r="F1957" t="s">
        <v>9</v>
      </c>
      <c r="G1957" t="s">
        <v>14</v>
      </c>
      <c r="H1957">
        <v>116516</v>
      </c>
      <c r="I1957" t="str">
        <f>VLOOKUP(Table1_2[[#This Row],[Manufacturing Company]],Table5[#All],2,FALSE)</f>
        <v>USA</v>
      </c>
    </row>
    <row r="1958" spans="1:9" x14ac:dyDescent="0.25">
      <c r="A1958" t="s">
        <v>16</v>
      </c>
      <c r="B1958" t="str">
        <f t="shared" si="30"/>
        <v>BMW</v>
      </c>
      <c r="C1958">
        <v>2019</v>
      </c>
      <c r="D1958">
        <v>261916</v>
      </c>
      <c r="E1958" t="s">
        <v>17</v>
      </c>
      <c r="F1958" t="s">
        <v>13</v>
      </c>
      <c r="G1958" t="s">
        <v>20</v>
      </c>
      <c r="H1958">
        <v>103136</v>
      </c>
      <c r="I1958" t="str">
        <f>VLOOKUP(Table1_2[[#This Row],[Manufacturing Company]],Table5[#All],2,FALSE)</f>
        <v>Germany</v>
      </c>
    </row>
    <row r="1959" spans="1:9" x14ac:dyDescent="0.25">
      <c r="A1959" t="s">
        <v>11</v>
      </c>
      <c r="B1959" t="str">
        <f t="shared" si="30"/>
        <v>Audi</v>
      </c>
      <c r="C1959">
        <v>2015</v>
      </c>
      <c r="D1959">
        <v>237309</v>
      </c>
      <c r="E1959" t="s">
        <v>8</v>
      </c>
      <c r="F1959" t="s">
        <v>9</v>
      </c>
      <c r="G1959" t="s">
        <v>10</v>
      </c>
      <c r="H1959">
        <v>124852</v>
      </c>
      <c r="I1959" t="str">
        <f>VLOOKUP(Table1_2[[#This Row],[Manufacturing Company]],Table5[#All],2,FALSE)</f>
        <v>Germany</v>
      </c>
    </row>
    <row r="1960" spans="1:9" x14ac:dyDescent="0.25">
      <c r="A1960" t="s">
        <v>18</v>
      </c>
      <c r="B1960" t="str">
        <f t="shared" si="30"/>
        <v>Lexus</v>
      </c>
      <c r="C1960">
        <v>2008</v>
      </c>
      <c r="D1960">
        <v>183214</v>
      </c>
      <c r="E1960" t="s">
        <v>8</v>
      </c>
      <c r="F1960" t="s">
        <v>9</v>
      </c>
      <c r="G1960" t="s">
        <v>14</v>
      </c>
      <c r="H1960">
        <v>129557</v>
      </c>
      <c r="I1960" t="str">
        <f>VLOOKUP(Table1_2[[#This Row],[Manufacturing Company]],Table5[#All],2,FALSE)</f>
        <v>Japan</v>
      </c>
    </row>
    <row r="1961" spans="1:9" x14ac:dyDescent="0.25">
      <c r="A1961" t="s">
        <v>25</v>
      </c>
      <c r="B1961" t="str">
        <f t="shared" si="30"/>
        <v>Audi</v>
      </c>
      <c r="C1961">
        <v>2006</v>
      </c>
      <c r="D1961">
        <v>286814</v>
      </c>
      <c r="E1961" t="s">
        <v>30</v>
      </c>
      <c r="F1961" t="s">
        <v>9</v>
      </c>
      <c r="G1961" t="s">
        <v>23</v>
      </c>
      <c r="H1961">
        <v>92649</v>
      </c>
      <c r="I1961" t="str">
        <f>VLOOKUP(Table1_2[[#This Row],[Manufacturing Company]],Table5[#All],2,FALSE)</f>
        <v>Germany</v>
      </c>
    </row>
    <row r="1962" spans="1:9" x14ac:dyDescent="0.25">
      <c r="A1962" t="s">
        <v>28</v>
      </c>
      <c r="B1962" t="str">
        <f t="shared" si="30"/>
        <v>Tesla</v>
      </c>
      <c r="C1962">
        <v>2009</v>
      </c>
      <c r="D1962">
        <v>20300</v>
      </c>
      <c r="E1962" t="s">
        <v>17</v>
      </c>
      <c r="F1962" t="s">
        <v>9</v>
      </c>
      <c r="G1962" t="s">
        <v>23</v>
      </c>
      <c r="H1962">
        <v>72889</v>
      </c>
      <c r="I1962" t="str">
        <f>VLOOKUP(Table1_2[[#This Row],[Manufacturing Company]],Table5[#All],2,FALSE)</f>
        <v>USA</v>
      </c>
    </row>
    <row r="1963" spans="1:9" x14ac:dyDescent="0.25">
      <c r="A1963" t="s">
        <v>7</v>
      </c>
      <c r="B1963" t="str">
        <f t="shared" si="30"/>
        <v>Jaguar</v>
      </c>
      <c r="C1963">
        <v>2023</v>
      </c>
      <c r="D1963">
        <v>304478</v>
      </c>
      <c r="E1963" t="s">
        <v>26</v>
      </c>
      <c r="F1963" t="s">
        <v>13</v>
      </c>
      <c r="G1963" t="s">
        <v>14</v>
      </c>
      <c r="H1963">
        <v>67987</v>
      </c>
      <c r="I1963" t="str">
        <f>VLOOKUP(Table1_2[[#This Row],[Manufacturing Company]],Table5[#All],2,FALSE)</f>
        <v>UK</v>
      </c>
    </row>
    <row r="1964" spans="1:9" x14ac:dyDescent="0.25">
      <c r="A1964" t="s">
        <v>31</v>
      </c>
      <c r="B1964" t="str">
        <f t="shared" si="30"/>
        <v>BMW</v>
      </c>
      <c r="C1964">
        <v>2011</v>
      </c>
      <c r="D1964">
        <v>241255</v>
      </c>
      <c r="E1964" t="s">
        <v>17</v>
      </c>
      <c r="F1964" t="s">
        <v>13</v>
      </c>
      <c r="G1964" t="s">
        <v>20</v>
      </c>
      <c r="H1964">
        <v>100839</v>
      </c>
      <c r="I1964" t="str">
        <f>VLOOKUP(Table1_2[[#This Row],[Manufacturing Company]],Table5[#All],2,FALSE)</f>
        <v>Germany</v>
      </c>
    </row>
    <row r="1965" spans="1:9" x14ac:dyDescent="0.25">
      <c r="A1965" t="s">
        <v>22</v>
      </c>
      <c r="B1965" t="str">
        <f t="shared" si="30"/>
        <v>Mercedes</v>
      </c>
      <c r="C1965">
        <v>2010</v>
      </c>
      <c r="D1965">
        <v>166754</v>
      </c>
      <c r="E1965" t="s">
        <v>26</v>
      </c>
      <c r="F1965" t="s">
        <v>13</v>
      </c>
      <c r="G1965" t="s">
        <v>14</v>
      </c>
      <c r="H1965">
        <v>56211</v>
      </c>
      <c r="I1965" t="str">
        <f>VLOOKUP(Table1_2[[#This Row],[Manufacturing Company]],Table5[#All],2,FALSE)</f>
        <v>Germany</v>
      </c>
    </row>
    <row r="1966" spans="1:9" x14ac:dyDescent="0.25">
      <c r="A1966" t="s">
        <v>7</v>
      </c>
      <c r="B1966" t="str">
        <f t="shared" si="30"/>
        <v>Jaguar</v>
      </c>
      <c r="C1966">
        <v>2007</v>
      </c>
      <c r="D1966">
        <v>172212</v>
      </c>
      <c r="E1966" t="s">
        <v>26</v>
      </c>
      <c r="F1966" t="s">
        <v>9</v>
      </c>
      <c r="G1966" t="s">
        <v>20</v>
      </c>
      <c r="H1966">
        <v>41269</v>
      </c>
      <c r="I1966" t="str">
        <f>VLOOKUP(Table1_2[[#This Row],[Manufacturing Company]],Table5[#All],2,FALSE)</f>
        <v>UK</v>
      </c>
    </row>
    <row r="1967" spans="1:9" x14ac:dyDescent="0.25">
      <c r="A1967" t="s">
        <v>16</v>
      </c>
      <c r="B1967" t="str">
        <f t="shared" si="30"/>
        <v>BMW</v>
      </c>
      <c r="C1967">
        <v>2022</v>
      </c>
      <c r="D1967">
        <v>120727</v>
      </c>
      <c r="E1967" t="s">
        <v>17</v>
      </c>
      <c r="F1967" t="s">
        <v>13</v>
      </c>
      <c r="G1967" t="s">
        <v>20</v>
      </c>
      <c r="H1967">
        <v>140075</v>
      </c>
      <c r="I1967" t="str">
        <f>VLOOKUP(Table1_2[[#This Row],[Manufacturing Company]],Table5[#All],2,FALSE)</f>
        <v>Germany</v>
      </c>
    </row>
    <row r="1968" spans="1:9" x14ac:dyDescent="0.25">
      <c r="A1968" t="s">
        <v>16</v>
      </c>
      <c r="B1968" t="str">
        <f t="shared" si="30"/>
        <v>BMW</v>
      </c>
      <c r="C1968">
        <v>2013</v>
      </c>
      <c r="D1968">
        <v>105814</v>
      </c>
      <c r="E1968" t="s">
        <v>8</v>
      </c>
      <c r="F1968" t="s">
        <v>13</v>
      </c>
      <c r="G1968" t="s">
        <v>23</v>
      </c>
      <c r="H1968">
        <v>10032</v>
      </c>
      <c r="I1968" t="str">
        <f>VLOOKUP(Table1_2[[#This Row],[Manufacturing Company]],Table5[#All],2,FALSE)</f>
        <v>Germany</v>
      </c>
    </row>
    <row r="1969" spans="1:9" x14ac:dyDescent="0.25">
      <c r="A1969" t="s">
        <v>7</v>
      </c>
      <c r="B1969" t="str">
        <f t="shared" si="30"/>
        <v>Jaguar</v>
      </c>
      <c r="C1969">
        <v>2006</v>
      </c>
      <c r="D1969">
        <v>270510</v>
      </c>
      <c r="E1969" t="s">
        <v>12</v>
      </c>
      <c r="F1969" t="s">
        <v>9</v>
      </c>
      <c r="G1969" t="s">
        <v>20</v>
      </c>
      <c r="H1969">
        <v>111597</v>
      </c>
      <c r="I1969" t="str">
        <f>VLOOKUP(Table1_2[[#This Row],[Manufacturing Company]],Table5[#All],2,FALSE)</f>
        <v>UK</v>
      </c>
    </row>
    <row r="1970" spans="1:9" x14ac:dyDescent="0.25">
      <c r="A1970" t="s">
        <v>25</v>
      </c>
      <c r="B1970" t="str">
        <f t="shared" si="30"/>
        <v>Audi</v>
      </c>
      <c r="C1970">
        <v>2007</v>
      </c>
      <c r="D1970">
        <v>324087</v>
      </c>
      <c r="E1970" t="s">
        <v>17</v>
      </c>
      <c r="F1970" t="s">
        <v>9</v>
      </c>
      <c r="G1970" t="s">
        <v>10</v>
      </c>
      <c r="H1970">
        <v>87122</v>
      </c>
      <c r="I1970" t="str">
        <f>VLOOKUP(Table1_2[[#This Row],[Manufacturing Company]],Table5[#All],2,FALSE)</f>
        <v>Germany</v>
      </c>
    </row>
    <row r="1971" spans="1:9" x14ac:dyDescent="0.25">
      <c r="A1971" t="s">
        <v>11</v>
      </c>
      <c r="B1971" t="str">
        <f t="shared" si="30"/>
        <v>Audi</v>
      </c>
      <c r="C1971">
        <v>2008</v>
      </c>
      <c r="D1971">
        <v>20147</v>
      </c>
      <c r="E1971" t="s">
        <v>17</v>
      </c>
      <c r="F1971" t="s">
        <v>9</v>
      </c>
      <c r="G1971" t="s">
        <v>23</v>
      </c>
      <c r="H1971">
        <v>11708</v>
      </c>
      <c r="I1971" t="str">
        <f>VLOOKUP(Table1_2[[#This Row],[Manufacturing Company]],Table5[#All],2,FALSE)</f>
        <v>Germany</v>
      </c>
    </row>
    <row r="1972" spans="1:9" x14ac:dyDescent="0.25">
      <c r="A1972" t="s">
        <v>7</v>
      </c>
      <c r="B1972" t="str">
        <f t="shared" si="30"/>
        <v>Jaguar</v>
      </c>
      <c r="C1972">
        <v>2021</v>
      </c>
      <c r="D1972">
        <v>227901</v>
      </c>
      <c r="E1972" t="s">
        <v>8</v>
      </c>
      <c r="F1972" t="s">
        <v>9</v>
      </c>
      <c r="G1972" t="s">
        <v>10</v>
      </c>
      <c r="H1972">
        <v>123565</v>
      </c>
      <c r="I1972" t="str">
        <f>VLOOKUP(Table1_2[[#This Row],[Manufacturing Company]],Table5[#All],2,FALSE)</f>
        <v>UK</v>
      </c>
    </row>
    <row r="1973" spans="1:9" x14ac:dyDescent="0.25">
      <c r="A1973" t="s">
        <v>7</v>
      </c>
      <c r="B1973" t="str">
        <f t="shared" si="30"/>
        <v>Jaguar</v>
      </c>
      <c r="C1973">
        <v>2014</v>
      </c>
      <c r="D1973">
        <v>73606</v>
      </c>
      <c r="E1973" t="s">
        <v>30</v>
      </c>
      <c r="F1973" t="s">
        <v>13</v>
      </c>
      <c r="G1973" t="s">
        <v>23</v>
      </c>
      <c r="H1973">
        <v>85608</v>
      </c>
      <c r="I1973" t="str">
        <f>VLOOKUP(Table1_2[[#This Row],[Manufacturing Company]],Table5[#All],2,FALSE)</f>
        <v>UK</v>
      </c>
    </row>
    <row r="1974" spans="1:9" x14ac:dyDescent="0.25">
      <c r="A1974" t="s">
        <v>28</v>
      </c>
      <c r="B1974" t="str">
        <f t="shared" si="30"/>
        <v>Tesla</v>
      </c>
      <c r="C1974">
        <v>2016</v>
      </c>
      <c r="D1974">
        <v>132148</v>
      </c>
      <c r="E1974" t="s">
        <v>8</v>
      </c>
      <c r="F1974" t="s">
        <v>13</v>
      </c>
      <c r="G1974" t="s">
        <v>10</v>
      </c>
      <c r="H1974">
        <v>33156</v>
      </c>
      <c r="I1974" t="str">
        <f>VLOOKUP(Table1_2[[#This Row],[Manufacturing Company]],Table5[#All],2,FALSE)</f>
        <v>USA</v>
      </c>
    </row>
    <row r="1975" spans="1:9" x14ac:dyDescent="0.25">
      <c r="A1975" t="s">
        <v>25</v>
      </c>
      <c r="B1975" t="str">
        <f t="shared" si="30"/>
        <v>Audi</v>
      </c>
      <c r="C1975">
        <v>2022</v>
      </c>
      <c r="D1975">
        <v>198739</v>
      </c>
      <c r="E1975" t="s">
        <v>12</v>
      </c>
      <c r="F1975" t="s">
        <v>9</v>
      </c>
      <c r="G1975" t="s">
        <v>10</v>
      </c>
      <c r="H1975">
        <v>47661</v>
      </c>
      <c r="I1975" t="str">
        <f>VLOOKUP(Table1_2[[#This Row],[Manufacturing Company]],Table5[#All],2,FALSE)</f>
        <v>Germany</v>
      </c>
    </row>
    <row r="1976" spans="1:9" x14ac:dyDescent="0.25">
      <c r="A1976" t="s">
        <v>31</v>
      </c>
      <c r="B1976" t="str">
        <f t="shared" si="30"/>
        <v>BMW</v>
      </c>
      <c r="C1976">
        <v>2010</v>
      </c>
      <c r="D1976">
        <v>140312</v>
      </c>
      <c r="E1976" t="s">
        <v>17</v>
      </c>
      <c r="F1976" t="s">
        <v>13</v>
      </c>
      <c r="G1976" t="s">
        <v>20</v>
      </c>
      <c r="H1976">
        <v>61453</v>
      </c>
      <c r="I1976" t="str">
        <f>VLOOKUP(Table1_2[[#This Row],[Manufacturing Company]],Table5[#All],2,FALSE)</f>
        <v>Germany</v>
      </c>
    </row>
    <row r="1977" spans="1:9" x14ac:dyDescent="0.25">
      <c r="A1977" t="s">
        <v>15</v>
      </c>
      <c r="B1977" t="str">
        <f t="shared" si="30"/>
        <v>BMW</v>
      </c>
      <c r="C1977">
        <v>2018</v>
      </c>
      <c r="D1977">
        <v>217041</v>
      </c>
      <c r="E1977" t="s">
        <v>30</v>
      </c>
      <c r="F1977" t="s">
        <v>9</v>
      </c>
      <c r="G1977" t="s">
        <v>20</v>
      </c>
      <c r="H1977">
        <v>30000</v>
      </c>
      <c r="I1977" t="str">
        <f>VLOOKUP(Table1_2[[#This Row],[Manufacturing Company]],Table5[#All],2,FALSE)</f>
        <v>Germany</v>
      </c>
    </row>
    <row r="1978" spans="1:9" x14ac:dyDescent="0.25">
      <c r="A1978" t="s">
        <v>31</v>
      </c>
      <c r="B1978" t="str">
        <f t="shared" si="30"/>
        <v>BMW</v>
      </c>
      <c r="C1978">
        <v>2005</v>
      </c>
      <c r="D1978">
        <v>204890</v>
      </c>
      <c r="E1978" t="s">
        <v>8</v>
      </c>
      <c r="F1978" t="s">
        <v>13</v>
      </c>
      <c r="G1978" t="s">
        <v>20</v>
      </c>
      <c r="H1978">
        <v>94794</v>
      </c>
      <c r="I1978" t="str">
        <f>VLOOKUP(Table1_2[[#This Row],[Manufacturing Company]],Table5[#All],2,FALSE)</f>
        <v>Germany</v>
      </c>
    </row>
    <row r="1979" spans="1:9" x14ac:dyDescent="0.25">
      <c r="A1979" t="s">
        <v>18</v>
      </c>
      <c r="B1979" t="str">
        <f t="shared" si="30"/>
        <v>Lexus</v>
      </c>
      <c r="C1979">
        <v>2012</v>
      </c>
      <c r="D1979">
        <v>73580</v>
      </c>
      <c r="E1979" t="s">
        <v>17</v>
      </c>
      <c r="F1979" t="s">
        <v>9</v>
      </c>
      <c r="G1979" t="s">
        <v>14</v>
      </c>
      <c r="H1979">
        <v>83633</v>
      </c>
      <c r="I1979" t="str">
        <f>VLOOKUP(Table1_2[[#This Row],[Manufacturing Company]],Table5[#All],2,FALSE)</f>
        <v>Japan</v>
      </c>
    </row>
    <row r="1980" spans="1:9" x14ac:dyDescent="0.25">
      <c r="A1980" t="s">
        <v>22</v>
      </c>
      <c r="B1980" t="str">
        <f t="shared" si="30"/>
        <v>Mercedes</v>
      </c>
      <c r="C1980">
        <v>2014</v>
      </c>
      <c r="D1980">
        <v>337153</v>
      </c>
      <c r="E1980" t="s">
        <v>17</v>
      </c>
      <c r="F1980" t="s">
        <v>13</v>
      </c>
      <c r="G1980" t="s">
        <v>10</v>
      </c>
      <c r="H1980">
        <v>20724</v>
      </c>
      <c r="I1980" t="str">
        <f>VLOOKUP(Table1_2[[#This Row],[Manufacturing Company]],Table5[#All],2,FALSE)</f>
        <v>Germany</v>
      </c>
    </row>
    <row r="1981" spans="1:9" x14ac:dyDescent="0.25">
      <c r="A1981" t="s">
        <v>21</v>
      </c>
      <c r="B1981" t="str">
        <f t="shared" si="30"/>
        <v>BMW</v>
      </c>
      <c r="C1981">
        <v>2006</v>
      </c>
      <c r="D1981">
        <v>101639</v>
      </c>
      <c r="E1981" t="s">
        <v>17</v>
      </c>
      <c r="F1981" t="s">
        <v>13</v>
      </c>
      <c r="G1981" t="s">
        <v>14</v>
      </c>
      <c r="H1981">
        <v>50780</v>
      </c>
      <c r="I1981" t="str">
        <f>VLOOKUP(Table1_2[[#This Row],[Manufacturing Company]],Table5[#All],2,FALSE)</f>
        <v>Germany</v>
      </c>
    </row>
    <row r="1982" spans="1:9" x14ac:dyDescent="0.25">
      <c r="A1982" t="s">
        <v>31</v>
      </c>
      <c r="B1982" t="str">
        <f t="shared" si="30"/>
        <v>BMW</v>
      </c>
      <c r="C1982">
        <v>2021</v>
      </c>
      <c r="D1982">
        <v>224537</v>
      </c>
      <c r="E1982" t="s">
        <v>17</v>
      </c>
      <c r="F1982" t="s">
        <v>9</v>
      </c>
      <c r="G1982" t="s">
        <v>20</v>
      </c>
      <c r="H1982">
        <v>90785</v>
      </c>
      <c r="I1982" t="str">
        <f>VLOOKUP(Table1_2[[#This Row],[Manufacturing Company]],Table5[#All],2,FALSE)</f>
        <v>Germany</v>
      </c>
    </row>
    <row r="1983" spans="1:9" x14ac:dyDescent="0.25">
      <c r="A1983" t="s">
        <v>29</v>
      </c>
      <c r="B1983" t="str">
        <f t="shared" si="30"/>
        <v>Volvo</v>
      </c>
      <c r="C1983">
        <v>2014</v>
      </c>
      <c r="D1983">
        <v>181426</v>
      </c>
      <c r="E1983" t="s">
        <v>12</v>
      </c>
      <c r="F1983" t="s">
        <v>9</v>
      </c>
      <c r="G1983" t="s">
        <v>14</v>
      </c>
      <c r="H1983">
        <v>78495</v>
      </c>
      <c r="I1983" t="str">
        <f>VLOOKUP(Table1_2[[#This Row],[Manufacturing Company]],Table5[#All],2,FALSE)</f>
        <v>Sweden</v>
      </c>
    </row>
    <row r="1984" spans="1:9" x14ac:dyDescent="0.25">
      <c r="A1984" t="s">
        <v>21</v>
      </c>
      <c r="B1984" t="str">
        <f t="shared" si="30"/>
        <v>BMW</v>
      </c>
      <c r="C1984">
        <v>2022</v>
      </c>
      <c r="D1984">
        <v>372315</v>
      </c>
      <c r="E1984" t="s">
        <v>17</v>
      </c>
      <c r="F1984" t="s">
        <v>13</v>
      </c>
      <c r="G1984" t="s">
        <v>23</v>
      </c>
      <c r="H1984">
        <v>130643</v>
      </c>
      <c r="I1984" t="str">
        <f>VLOOKUP(Table1_2[[#This Row],[Manufacturing Company]],Table5[#All],2,FALSE)</f>
        <v>Germany</v>
      </c>
    </row>
    <row r="1985" spans="1:9" x14ac:dyDescent="0.25">
      <c r="A1985" t="s">
        <v>21</v>
      </c>
      <c r="B1985" t="str">
        <f t="shared" si="30"/>
        <v>BMW</v>
      </c>
      <c r="C1985">
        <v>2019</v>
      </c>
      <c r="D1985">
        <v>156619</v>
      </c>
      <c r="E1985" t="s">
        <v>17</v>
      </c>
      <c r="F1985" t="s">
        <v>13</v>
      </c>
      <c r="G1985" t="s">
        <v>10</v>
      </c>
      <c r="H1985">
        <v>141868</v>
      </c>
      <c r="I1985" t="str">
        <f>VLOOKUP(Table1_2[[#This Row],[Manufacturing Company]],Table5[#All],2,FALSE)</f>
        <v>Germany</v>
      </c>
    </row>
    <row r="1986" spans="1:9" x14ac:dyDescent="0.25">
      <c r="A1986" t="s">
        <v>22</v>
      </c>
      <c r="B1986" t="str">
        <f t="shared" ref="B1986:B2049" si="31">LEFT(A1986, FIND(" ", A1986) - 1)</f>
        <v>Mercedes</v>
      </c>
      <c r="C1986">
        <v>2009</v>
      </c>
      <c r="D1986">
        <v>33412</v>
      </c>
      <c r="E1986" t="s">
        <v>26</v>
      </c>
      <c r="F1986" t="s">
        <v>13</v>
      </c>
      <c r="G1986" t="s">
        <v>20</v>
      </c>
      <c r="H1986">
        <v>63574</v>
      </c>
      <c r="I1986" t="str">
        <f>VLOOKUP(Table1_2[[#This Row],[Manufacturing Company]],Table5[#All],2,FALSE)</f>
        <v>Germany</v>
      </c>
    </row>
    <row r="1987" spans="1:9" x14ac:dyDescent="0.25">
      <c r="A1987" t="s">
        <v>22</v>
      </c>
      <c r="B1987" t="str">
        <f t="shared" si="31"/>
        <v>Mercedes</v>
      </c>
      <c r="C1987">
        <v>2023</v>
      </c>
      <c r="D1987">
        <v>61832</v>
      </c>
      <c r="E1987" t="s">
        <v>12</v>
      </c>
      <c r="F1987" t="s">
        <v>13</v>
      </c>
      <c r="G1987" t="s">
        <v>10</v>
      </c>
      <c r="H1987">
        <v>12186</v>
      </c>
      <c r="I1987" t="str">
        <f>VLOOKUP(Table1_2[[#This Row],[Manufacturing Company]],Table5[#All],2,FALSE)</f>
        <v>Germany</v>
      </c>
    </row>
    <row r="1988" spans="1:9" x14ac:dyDescent="0.25">
      <c r="A1988" t="s">
        <v>11</v>
      </c>
      <c r="B1988" t="str">
        <f t="shared" si="31"/>
        <v>Audi</v>
      </c>
      <c r="C1988">
        <v>2020</v>
      </c>
      <c r="D1988">
        <v>212875</v>
      </c>
      <c r="E1988" t="s">
        <v>12</v>
      </c>
      <c r="F1988" t="s">
        <v>13</v>
      </c>
      <c r="G1988" t="s">
        <v>23</v>
      </c>
      <c r="H1988">
        <v>128632</v>
      </c>
      <c r="I1988" t="str">
        <f>VLOOKUP(Table1_2[[#This Row],[Manufacturing Company]],Table5[#All],2,FALSE)</f>
        <v>Germany</v>
      </c>
    </row>
    <row r="1989" spans="1:9" x14ac:dyDescent="0.25">
      <c r="A1989" t="s">
        <v>18</v>
      </c>
      <c r="B1989" t="str">
        <f t="shared" si="31"/>
        <v>Lexus</v>
      </c>
      <c r="C1989">
        <v>2015</v>
      </c>
      <c r="D1989">
        <v>336677</v>
      </c>
      <c r="E1989" t="s">
        <v>17</v>
      </c>
      <c r="F1989" t="s">
        <v>9</v>
      </c>
      <c r="G1989" t="s">
        <v>20</v>
      </c>
      <c r="H1989">
        <v>97560</v>
      </c>
      <c r="I1989" t="str">
        <f>VLOOKUP(Table1_2[[#This Row],[Manufacturing Company]],Table5[#All],2,FALSE)</f>
        <v>Japan</v>
      </c>
    </row>
    <row r="1990" spans="1:9" x14ac:dyDescent="0.25">
      <c r="A1990" t="s">
        <v>11</v>
      </c>
      <c r="B1990" t="str">
        <f t="shared" si="31"/>
        <v>Audi</v>
      </c>
      <c r="C1990">
        <v>2021</v>
      </c>
      <c r="D1990">
        <v>180113</v>
      </c>
      <c r="E1990" t="s">
        <v>30</v>
      </c>
      <c r="F1990" t="s">
        <v>9</v>
      </c>
      <c r="G1990" t="s">
        <v>23</v>
      </c>
      <c r="H1990">
        <v>13810</v>
      </c>
      <c r="I1990" t="str">
        <f>VLOOKUP(Table1_2[[#This Row],[Manufacturing Company]],Table5[#All],2,FALSE)</f>
        <v>Germany</v>
      </c>
    </row>
    <row r="1991" spans="1:9" x14ac:dyDescent="0.25">
      <c r="A1991" t="s">
        <v>25</v>
      </c>
      <c r="B1991" t="str">
        <f t="shared" si="31"/>
        <v>Audi</v>
      </c>
      <c r="C1991">
        <v>2016</v>
      </c>
      <c r="D1991">
        <v>321486</v>
      </c>
      <c r="E1991" t="s">
        <v>26</v>
      </c>
      <c r="F1991" t="s">
        <v>13</v>
      </c>
      <c r="G1991" t="s">
        <v>14</v>
      </c>
      <c r="H1991">
        <v>38062</v>
      </c>
      <c r="I1991" t="str">
        <f>VLOOKUP(Table1_2[[#This Row],[Manufacturing Company]],Table5[#All],2,FALSE)</f>
        <v>Germany</v>
      </c>
    </row>
    <row r="1992" spans="1:9" x14ac:dyDescent="0.25">
      <c r="A1992" t="s">
        <v>25</v>
      </c>
      <c r="B1992" t="str">
        <f t="shared" si="31"/>
        <v>Audi</v>
      </c>
      <c r="C1992">
        <v>2022</v>
      </c>
      <c r="D1992">
        <v>323893</v>
      </c>
      <c r="E1992" t="s">
        <v>26</v>
      </c>
      <c r="F1992" t="s">
        <v>9</v>
      </c>
      <c r="G1992" t="s">
        <v>23</v>
      </c>
      <c r="H1992">
        <v>114826</v>
      </c>
      <c r="I1992" t="str">
        <f>VLOOKUP(Table1_2[[#This Row],[Manufacturing Company]],Table5[#All],2,FALSE)</f>
        <v>Germany</v>
      </c>
    </row>
    <row r="1993" spans="1:9" x14ac:dyDescent="0.25">
      <c r="A1993" t="s">
        <v>16</v>
      </c>
      <c r="B1993" t="str">
        <f t="shared" si="31"/>
        <v>BMW</v>
      </c>
      <c r="C1993">
        <v>2021</v>
      </c>
      <c r="D1993">
        <v>186940</v>
      </c>
      <c r="E1993" t="s">
        <v>12</v>
      </c>
      <c r="F1993" t="s">
        <v>13</v>
      </c>
      <c r="G1993" t="s">
        <v>20</v>
      </c>
      <c r="H1993">
        <v>61596</v>
      </c>
      <c r="I1993" t="str">
        <f>VLOOKUP(Table1_2[[#This Row],[Manufacturing Company]],Table5[#All],2,FALSE)</f>
        <v>Germany</v>
      </c>
    </row>
    <row r="1994" spans="1:9" x14ac:dyDescent="0.25">
      <c r="A1994" t="s">
        <v>25</v>
      </c>
      <c r="B1994" t="str">
        <f t="shared" si="31"/>
        <v>Audi</v>
      </c>
      <c r="C1994">
        <v>2011</v>
      </c>
      <c r="D1994">
        <v>125010</v>
      </c>
      <c r="E1994" t="s">
        <v>17</v>
      </c>
      <c r="F1994" t="s">
        <v>9</v>
      </c>
      <c r="G1994" t="s">
        <v>10</v>
      </c>
      <c r="H1994">
        <v>47156</v>
      </c>
      <c r="I1994" t="str">
        <f>VLOOKUP(Table1_2[[#This Row],[Manufacturing Company]],Table5[#All],2,FALSE)</f>
        <v>Germany</v>
      </c>
    </row>
    <row r="1995" spans="1:9" x14ac:dyDescent="0.25">
      <c r="A1995" t="s">
        <v>15</v>
      </c>
      <c r="B1995" t="str">
        <f t="shared" si="31"/>
        <v>BMW</v>
      </c>
      <c r="C1995">
        <v>2008</v>
      </c>
      <c r="D1995">
        <v>33153</v>
      </c>
      <c r="E1995" t="s">
        <v>8</v>
      </c>
      <c r="F1995" t="s">
        <v>9</v>
      </c>
      <c r="G1995" t="s">
        <v>23</v>
      </c>
      <c r="H1995">
        <v>140403</v>
      </c>
      <c r="I1995" t="str">
        <f>VLOOKUP(Table1_2[[#This Row],[Manufacturing Company]],Table5[#All],2,FALSE)</f>
        <v>Germany</v>
      </c>
    </row>
    <row r="1996" spans="1:9" x14ac:dyDescent="0.25">
      <c r="A1996" t="s">
        <v>7</v>
      </c>
      <c r="B1996" t="str">
        <f t="shared" si="31"/>
        <v>Jaguar</v>
      </c>
      <c r="C1996">
        <v>2006</v>
      </c>
      <c r="D1996">
        <v>9800</v>
      </c>
      <c r="E1996" t="s">
        <v>17</v>
      </c>
      <c r="F1996" t="s">
        <v>13</v>
      </c>
      <c r="G1996" t="s">
        <v>20</v>
      </c>
      <c r="H1996">
        <v>15487</v>
      </c>
      <c r="I1996" t="str">
        <f>VLOOKUP(Table1_2[[#This Row],[Manufacturing Company]],Table5[#All],2,FALSE)</f>
        <v>UK</v>
      </c>
    </row>
    <row r="1997" spans="1:9" x14ac:dyDescent="0.25">
      <c r="A1997" t="s">
        <v>31</v>
      </c>
      <c r="B1997" t="str">
        <f t="shared" si="31"/>
        <v>BMW</v>
      </c>
      <c r="C1997">
        <v>2012</v>
      </c>
      <c r="D1997">
        <v>369271</v>
      </c>
      <c r="E1997" t="s">
        <v>26</v>
      </c>
      <c r="F1997" t="s">
        <v>9</v>
      </c>
      <c r="G1997" t="s">
        <v>20</v>
      </c>
      <c r="H1997">
        <v>59695</v>
      </c>
      <c r="I1997" t="str">
        <f>VLOOKUP(Table1_2[[#This Row],[Manufacturing Company]],Table5[#All],2,FALSE)</f>
        <v>Germany</v>
      </c>
    </row>
    <row r="1998" spans="1:9" x14ac:dyDescent="0.25">
      <c r="A1998" t="s">
        <v>27</v>
      </c>
      <c r="B1998" t="str">
        <f t="shared" si="31"/>
        <v>Cadillac</v>
      </c>
      <c r="C1998">
        <v>2006</v>
      </c>
      <c r="D1998">
        <v>359034</v>
      </c>
      <c r="E1998" t="s">
        <v>17</v>
      </c>
      <c r="F1998" t="s">
        <v>13</v>
      </c>
      <c r="G1998" t="s">
        <v>10</v>
      </c>
      <c r="H1998">
        <v>80606</v>
      </c>
      <c r="I1998" t="str">
        <f>VLOOKUP(Table1_2[[#This Row],[Manufacturing Company]],Table5[#All],2,FALSE)</f>
        <v>USA</v>
      </c>
    </row>
    <row r="1999" spans="1:9" x14ac:dyDescent="0.25">
      <c r="A1999" t="s">
        <v>22</v>
      </c>
      <c r="B1999" t="str">
        <f t="shared" si="31"/>
        <v>Mercedes</v>
      </c>
      <c r="C1999">
        <v>2011</v>
      </c>
      <c r="D1999">
        <v>228082</v>
      </c>
      <c r="E1999" t="s">
        <v>8</v>
      </c>
      <c r="F1999" t="s">
        <v>13</v>
      </c>
      <c r="G1999" t="s">
        <v>14</v>
      </c>
      <c r="H1999">
        <v>40153</v>
      </c>
      <c r="I1999" t="str">
        <f>VLOOKUP(Table1_2[[#This Row],[Manufacturing Company]],Table5[#All],2,FALSE)</f>
        <v>Germany</v>
      </c>
    </row>
    <row r="2000" spans="1:9" x14ac:dyDescent="0.25">
      <c r="A2000" t="s">
        <v>27</v>
      </c>
      <c r="B2000" t="str">
        <f t="shared" si="31"/>
        <v>Cadillac</v>
      </c>
      <c r="C2000">
        <v>2009</v>
      </c>
      <c r="D2000">
        <v>89024</v>
      </c>
      <c r="E2000" t="s">
        <v>30</v>
      </c>
      <c r="F2000" t="s">
        <v>9</v>
      </c>
      <c r="G2000" t="s">
        <v>10</v>
      </c>
      <c r="H2000">
        <v>76241</v>
      </c>
      <c r="I2000" t="str">
        <f>VLOOKUP(Table1_2[[#This Row],[Manufacturing Company]],Table5[#All],2,FALSE)</f>
        <v>USA</v>
      </c>
    </row>
    <row r="2001" spans="1:9" x14ac:dyDescent="0.25">
      <c r="A2001" t="s">
        <v>28</v>
      </c>
      <c r="B2001" t="str">
        <f t="shared" si="31"/>
        <v>Tesla</v>
      </c>
      <c r="C2001">
        <v>2014</v>
      </c>
      <c r="D2001">
        <v>102904</v>
      </c>
      <c r="E2001" t="s">
        <v>30</v>
      </c>
      <c r="F2001" t="s">
        <v>9</v>
      </c>
      <c r="G2001" t="s">
        <v>14</v>
      </c>
      <c r="H2001">
        <v>36792</v>
      </c>
      <c r="I2001" t="str">
        <f>VLOOKUP(Table1_2[[#This Row],[Manufacturing Company]],Table5[#All],2,FALSE)</f>
        <v>USA</v>
      </c>
    </row>
    <row r="2002" spans="1:9" x14ac:dyDescent="0.25">
      <c r="A2002" t="s">
        <v>22</v>
      </c>
      <c r="B2002" t="str">
        <f t="shared" si="31"/>
        <v>Mercedes</v>
      </c>
      <c r="C2002">
        <v>2011</v>
      </c>
      <c r="D2002">
        <v>67083</v>
      </c>
      <c r="E2002" t="s">
        <v>30</v>
      </c>
      <c r="F2002" t="s">
        <v>9</v>
      </c>
      <c r="G2002" t="s">
        <v>14</v>
      </c>
      <c r="H2002">
        <v>14329</v>
      </c>
      <c r="I2002" t="str">
        <f>VLOOKUP(Table1_2[[#This Row],[Manufacturing Company]],Table5[#All],2,FALSE)</f>
        <v>Germany</v>
      </c>
    </row>
    <row r="2003" spans="1:9" x14ac:dyDescent="0.25">
      <c r="A2003" t="s">
        <v>22</v>
      </c>
      <c r="B2003" t="str">
        <f t="shared" si="31"/>
        <v>Mercedes</v>
      </c>
      <c r="C2003">
        <v>2009</v>
      </c>
      <c r="D2003">
        <v>96702</v>
      </c>
      <c r="E2003" t="s">
        <v>17</v>
      </c>
      <c r="F2003" t="s">
        <v>13</v>
      </c>
      <c r="G2003" t="s">
        <v>20</v>
      </c>
      <c r="H2003">
        <v>100767</v>
      </c>
      <c r="I2003" t="str">
        <f>VLOOKUP(Table1_2[[#This Row],[Manufacturing Company]],Table5[#All],2,FALSE)</f>
        <v>Germany</v>
      </c>
    </row>
    <row r="2004" spans="1:9" x14ac:dyDescent="0.25">
      <c r="A2004" t="s">
        <v>22</v>
      </c>
      <c r="B2004" t="str">
        <f t="shared" si="31"/>
        <v>Mercedes</v>
      </c>
      <c r="C2004">
        <v>2022</v>
      </c>
      <c r="D2004">
        <v>84773</v>
      </c>
      <c r="E2004" t="s">
        <v>26</v>
      </c>
      <c r="F2004" t="s">
        <v>13</v>
      </c>
      <c r="G2004" t="s">
        <v>10</v>
      </c>
      <c r="H2004">
        <v>42864</v>
      </c>
      <c r="I2004" t="str">
        <f>VLOOKUP(Table1_2[[#This Row],[Manufacturing Company]],Table5[#All],2,FALSE)</f>
        <v>Germany</v>
      </c>
    </row>
    <row r="2005" spans="1:9" x14ac:dyDescent="0.25">
      <c r="A2005" t="s">
        <v>16</v>
      </c>
      <c r="B2005" t="str">
        <f t="shared" si="31"/>
        <v>BMW</v>
      </c>
      <c r="C2005">
        <v>2011</v>
      </c>
      <c r="D2005">
        <v>159199</v>
      </c>
      <c r="E2005" t="s">
        <v>26</v>
      </c>
      <c r="F2005" t="s">
        <v>9</v>
      </c>
      <c r="G2005" t="s">
        <v>23</v>
      </c>
      <c r="H2005">
        <v>109724</v>
      </c>
      <c r="I2005" t="str">
        <f>VLOOKUP(Table1_2[[#This Row],[Manufacturing Company]],Table5[#All],2,FALSE)</f>
        <v>Germany</v>
      </c>
    </row>
    <row r="2006" spans="1:9" x14ac:dyDescent="0.25">
      <c r="A2006" t="s">
        <v>27</v>
      </c>
      <c r="B2006" t="str">
        <f t="shared" si="31"/>
        <v>Cadillac</v>
      </c>
      <c r="C2006">
        <v>2023</v>
      </c>
      <c r="D2006">
        <v>99919</v>
      </c>
      <c r="E2006" t="s">
        <v>8</v>
      </c>
      <c r="F2006" t="s">
        <v>9</v>
      </c>
      <c r="G2006" t="s">
        <v>20</v>
      </c>
      <c r="H2006">
        <v>114036</v>
      </c>
      <c r="I2006" t="str">
        <f>VLOOKUP(Table1_2[[#This Row],[Manufacturing Company]],Table5[#All],2,FALSE)</f>
        <v>USA</v>
      </c>
    </row>
    <row r="2007" spans="1:9" x14ac:dyDescent="0.25">
      <c r="A2007" t="s">
        <v>22</v>
      </c>
      <c r="B2007" t="str">
        <f t="shared" si="31"/>
        <v>Mercedes</v>
      </c>
      <c r="C2007">
        <v>2016</v>
      </c>
      <c r="D2007">
        <v>241939</v>
      </c>
      <c r="E2007" t="s">
        <v>26</v>
      </c>
      <c r="F2007" t="s">
        <v>13</v>
      </c>
      <c r="G2007" t="s">
        <v>23</v>
      </c>
      <c r="H2007">
        <v>62692</v>
      </c>
      <c r="I2007" t="str">
        <f>VLOOKUP(Table1_2[[#This Row],[Manufacturing Company]],Table5[#All],2,FALSE)</f>
        <v>Germany</v>
      </c>
    </row>
    <row r="2008" spans="1:9" x14ac:dyDescent="0.25">
      <c r="A2008" t="s">
        <v>16</v>
      </c>
      <c r="B2008" t="str">
        <f t="shared" si="31"/>
        <v>BMW</v>
      </c>
      <c r="C2008">
        <v>2013</v>
      </c>
      <c r="D2008">
        <v>229490</v>
      </c>
      <c r="E2008" t="s">
        <v>17</v>
      </c>
      <c r="F2008" t="s">
        <v>9</v>
      </c>
      <c r="G2008" t="s">
        <v>10</v>
      </c>
      <c r="H2008">
        <v>118373</v>
      </c>
      <c r="I2008" t="str">
        <f>VLOOKUP(Table1_2[[#This Row],[Manufacturing Company]],Table5[#All],2,FALSE)</f>
        <v>Germany</v>
      </c>
    </row>
    <row r="2009" spans="1:9" x14ac:dyDescent="0.25">
      <c r="A2009" t="s">
        <v>29</v>
      </c>
      <c r="B2009" t="str">
        <f t="shared" si="31"/>
        <v>Volvo</v>
      </c>
      <c r="C2009">
        <v>2009</v>
      </c>
      <c r="D2009">
        <v>255800</v>
      </c>
      <c r="E2009" t="s">
        <v>26</v>
      </c>
      <c r="F2009" t="s">
        <v>9</v>
      </c>
      <c r="G2009" t="s">
        <v>14</v>
      </c>
      <c r="H2009">
        <v>88011</v>
      </c>
      <c r="I2009" t="str">
        <f>VLOOKUP(Table1_2[[#This Row],[Manufacturing Company]],Table5[#All],2,FALSE)</f>
        <v>Sweden</v>
      </c>
    </row>
    <row r="2010" spans="1:9" x14ac:dyDescent="0.25">
      <c r="A2010" t="s">
        <v>15</v>
      </c>
      <c r="B2010" t="str">
        <f t="shared" si="31"/>
        <v>BMW</v>
      </c>
      <c r="C2010">
        <v>2018</v>
      </c>
      <c r="D2010">
        <v>368829</v>
      </c>
      <c r="E2010" t="s">
        <v>26</v>
      </c>
      <c r="F2010" t="s">
        <v>13</v>
      </c>
      <c r="G2010" t="s">
        <v>23</v>
      </c>
      <c r="H2010">
        <v>53812</v>
      </c>
      <c r="I2010" t="str">
        <f>VLOOKUP(Table1_2[[#This Row],[Manufacturing Company]],Table5[#All],2,FALSE)</f>
        <v>Germany</v>
      </c>
    </row>
    <row r="2011" spans="1:9" x14ac:dyDescent="0.25">
      <c r="A2011" t="s">
        <v>28</v>
      </c>
      <c r="B2011" t="str">
        <f t="shared" si="31"/>
        <v>Tesla</v>
      </c>
      <c r="C2011">
        <v>2007</v>
      </c>
      <c r="D2011">
        <v>349270</v>
      </c>
      <c r="E2011" t="s">
        <v>12</v>
      </c>
      <c r="F2011" t="s">
        <v>13</v>
      </c>
      <c r="G2011" t="s">
        <v>10</v>
      </c>
      <c r="H2011">
        <v>131755</v>
      </c>
      <c r="I2011" t="str">
        <f>VLOOKUP(Table1_2[[#This Row],[Manufacturing Company]],Table5[#All],2,FALSE)</f>
        <v>USA</v>
      </c>
    </row>
    <row r="2012" spans="1:9" x14ac:dyDescent="0.25">
      <c r="A2012" t="s">
        <v>31</v>
      </c>
      <c r="B2012" t="str">
        <f t="shared" si="31"/>
        <v>BMW</v>
      </c>
      <c r="C2012">
        <v>2022</v>
      </c>
      <c r="D2012">
        <v>253485</v>
      </c>
      <c r="E2012" t="s">
        <v>8</v>
      </c>
      <c r="F2012" t="s">
        <v>9</v>
      </c>
      <c r="G2012" t="s">
        <v>20</v>
      </c>
      <c r="H2012">
        <v>50052</v>
      </c>
      <c r="I2012" t="str">
        <f>VLOOKUP(Table1_2[[#This Row],[Manufacturing Company]],Table5[#All],2,FALSE)</f>
        <v>Germany</v>
      </c>
    </row>
    <row r="2013" spans="1:9" x14ac:dyDescent="0.25">
      <c r="A2013" t="s">
        <v>7</v>
      </c>
      <c r="B2013" t="str">
        <f t="shared" si="31"/>
        <v>Jaguar</v>
      </c>
      <c r="C2013">
        <v>2013</v>
      </c>
      <c r="D2013">
        <v>167852</v>
      </c>
      <c r="E2013" t="s">
        <v>12</v>
      </c>
      <c r="F2013" t="s">
        <v>9</v>
      </c>
      <c r="G2013" t="s">
        <v>14</v>
      </c>
      <c r="H2013">
        <v>29435</v>
      </c>
      <c r="I2013" t="str">
        <f>VLOOKUP(Table1_2[[#This Row],[Manufacturing Company]],Table5[#All],2,FALSE)</f>
        <v>UK</v>
      </c>
    </row>
    <row r="2014" spans="1:9" x14ac:dyDescent="0.25">
      <c r="A2014" t="s">
        <v>16</v>
      </c>
      <c r="B2014" t="str">
        <f t="shared" si="31"/>
        <v>BMW</v>
      </c>
      <c r="C2014">
        <v>2013</v>
      </c>
      <c r="D2014">
        <v>215363</v>
      </c>
      <c r="E2014" t="s">
        <v>26</v>
      </c>
      <c r="F2014" t="s">
        <v>13</v>
      </c>
      <c r="G2014" t="s">
        <v>20</v>
      </c>
      <c r="H2014">
        <v>59151</v>
      </c>
      <c r="I2014" t="str">
        <f>VLOOKUP(Table1_2[[#This Row],[Manufacturing Company]],Table5[#All],2,FALSE)</f>
        <v>Germany</v>
      </c>
    </row>
    <row r="2015" spans="1:9" x14ac:dyDescent="0.25">
      <c r="A2015" t="s">
        <v>21</v>
      </c>
      <c r="B2015" t="str">
        <f t="shared" si="31"/>
        <v>BMW</v>
      </c>
      <c r="C2015">
        <v>2017</v>
      </c>
      <c r="D2015">
        <v>75431</v>
      </c>
      <c r="E2015" t="s">
        <v>8</v>
      </c>
      <c r="F2015" t="s">
        <v>9</v>
      </c>
      <c r="G2015" t="s">
        <v>23</v>
      </c>
      <c r="H2015">
        <v>116489</v>
      </c>
      <c r="I2015" t="str">
        <f>VLOOKUP(Table1_2[[#This Row],[Manufacturing Company]],Table5[#All],2,FALSE)</f>
        <v>Germany</v>
      </c>
    </row>
    <row r="2016" spans="1:9" x14ac:dyDescent="0.25">
      <c r="A2016" t="s">
        <v>29</v>
      </c>
      <c r="B2016" t="str">
        <f t="shared" si="31"/>
        <v>Volvo</v>
      </c>
      <c r="C2016">
        <v>2010</v>
      </c>
      <c r="D2016">
        <v>170677</v>
      </c>
      <c r="E2016" t="s">
        <v>17</v>
      </c>
      <c r="F2016" t="s">
        <v>9</v>
      </c>
      <c r="G2016" t="s">
        <v>14</v>
      </c>
      <c r="H2016">
        <v>78550</v>
      </c>
      <c r="I2016" t="str">
        <f>VLOOKUP(Table1_2[[#This Row],[Manufacturing Company]],Table5[#All],2,FALSE)</f>
        <v>Sweden</v>
      </c>
    </row>
    <row r="2017" spans="1:9" x14ac:dyDescent="0.25">
      <c r="A2017" t="s">
        <v>27</v>
      </c>
      <c r="B2017" t="str">
        <f t="shared" si="31"/>
        <v>Cadillac</v>
      </c>
      <c r="C2017">
        <v>2017</v>
      </c>
      <c r="D2017">
        <v>326531</v>
      </c>
      <c r="E2017" t="s">
        <v>8</v>
      </c>
      <c r="F2017" t="s">
        <v>13</v>
      </c>
      <c r="G2017" t="s">
        <v>20</v>
      </c>
      <c r="H2017">
        <v>92127</v>
      </c>
      <c r="I2017" t="str">
        <f>VLOOKUP(Table1_2[[#This Row],[Manufacturing Company]],Table5[#All],2,FALSE)</f>
        <v>USA</v>
      </c>
    </row>
    <row r="2018" spans="1:9" x14ac:dyDescent="0.25">
      <c r="A2018" t="s">
        <v>18</v>
      </c>
      <c r="B2018" t="str">
        <f t="shared" si="31"/>
        <v>Lexus</v>
      </c>
      <c r="C2018">
        <v>2019</v>
      </c>
      <c r="D2018">
        <v>40301</v>
      </c>
      <c r="E2018" t="s">
        <v>8</v>
      </c>
      <c r="F2018" t="s">
        <v>9</v>
      </c>
      <c r="G2018" t="s">
        <v>14</v>
      </c>
      <c r="H2018">
        <v>84685</v>
      </c>
      <c r="I2018" t="str">
        <f>VLOOKUP(Table1_2[[#This Row],[Manufacturing Company]],Table5[#All],2,FALSE)</f>
        <v>Japan</v>
      </c>
    </row>
    <row r="2019" spans="1:9" x14ac:dyDescent="0.25">
      <c r="A2019" t="s">
        <v>16</v>
      </c>
      <c r="B2019" t="str">
        <f t="shared" si="31"/>
        <v>BMW</v>
      </c>
      <c r="C2019">
        <v>2007</v>
      </c>
      <c r="D2019">
        <v>209547</v>
      </c>
      <c r="E2019" t="s">
        <v>17</v>
      </c>
      <c r="F2019" t="s">
        <v>9</v>
      </c>
      <c r="G2019" t="s">
        <v>14</v>
      </c>
      <c r="H2019">
        <v>63136</v>
      </c>
      <c r="I2019" t="str">
        <f>VLOOKUP(Table1_2[[#This Row],[Manufacturing Company]],Table5[#All],2,FALSE)</f>
        <v>Germany</v>
      </c>
    </row>
    <row r="2020" spans="1:9" x14ac:dyDescent="0.25">
      <c r="A2020" t="s">
        <v>29</v>
      </c>
      <c r="B2020" t="str">
        <f t="shared" si="31"/>
        <v>Volvo</v>
      </c>
      <c r="C2020">
        <v>2013</v>
      </c>
      <c r="D2020">
        <v>19548</v>
      </c>
      <c r="E2020" t="s">
        <v>8</v>
      </c>
      <c r="F2020" t="s">
        <v>13</v>
      </c>
      <c r="G2020" t="s">
        <v>23</v>
      </c>
      <c r="H2020">
        <v>111585</v>
      </c>
      <c r="I2020" t="str">
        <f>VLOOKUP(Table1_2[[#This Row],[Manufacturing Company]],Table5[#All],2,FALSE)</f>
        <v>Sweden</v>
      </c>
    </row>
    <row r="2021" spans="1:9" x14ac:dyDescent="0.25">
      <c r="A2021" t="s">
        <v>21</v>
      </c>
      <c r="B2021" t="str">
        <f t="shared" si="31"/>
        <v>BMW</v>
      </c>
      <c r="C2021">
        <v>2018</v>
      </c>
      <c r="D2021">
        <v>59345</v>
      </c>
      <c r="E2021" t="s">
        <v>26</v>
      </c>
      <c r="F2021" t="s">
        <v>9</v>
      </c>
      <c r="G2021" t="s">
        <v>23</v>
      </c>
      <c r="H2021">
        <v>137519</v>
      </c>
      <c r="I2021" t="str">
        <f>VLOOKUP(Table1_2[[#This Row],[Manufacturing Company]],Table5[#All],2,FALSE)</f>
        <v>Germany</v>
      </c>
    </row>
    <row r="2022" spans="1:9" x14ac:dyDescent="0.25">
      <c r="A2022" t="s">
        <v>25</v>
      </c>
      <c r="B2022" t="str">
        <f t="shared" si="31"/>
        <v>Audi</v>
      </c>
      <c r="C2022">
        <v>2009</v>
      </c>
      <c r="D2022">
        <v>46452</v>
      </c>
      <c r="E2022" t="s">
        <v>17</v>
      </c>
      <c r="F2022" t="s">
        <v>9</v>
      </c>
      <c r="G2022" t="s">
        <v>10</v>
      </c>
      <c r="H2022">
        <v>119623</v>
      </c>
      <c r="I2022" t="str">
        <f>VLOOKUP(Table1_2[[#This Row],[Manufacturing Company]],Table5[#All],2,FALSE)</f>
        <v>Germany</v>
      </c>
    </row>
    <row r="2023" spans="1:9" x14ac:dyDescent="0.25">
      <c r="A2023" t="s">
        <v>21</v>
      </c>
      <c r="B2023" t="str">
        <f t="shared" si="31"/>
        <v>BMW</v>
      </c>
      <c r="C2023">
        <v>2022</v>
      </c>
      <c r="D2023">
        <v>97734</v>
      </c>
      <c r="E2023" t="s">
        <v>17</v>
      </c>
      <c r="F2023" t="s">
        <v>9</v>
      </c>
      <c r="G2023" t="s">
        <v>20</v>
      </c>
      <c r="H2023">
        <v>143606</v>
      </c>
      <c r="I2023" t="str">
        <f>VLOOKUP(Table1_2[[#This Row],[Manufacturing Company]],Table5[#All],2,FALSE)</f>
        <v>Germany</v>
      </c>
    </row>
    <row r="2024" spans="1:9" x14ac:dyDescent="0.25">
      <c r="A2024" t="s">
        <v>18</v>
      </c>
      <c r="B2024" t="str">
        <f t="shared" si="31"/>
        <v>Lexus</v>
      </c>
      <c r="C2024">
        <v>2011</v>
      </c>
      <c r="D2024">
        <v>152288</v>
      </c>
      <c r="E2024" t="s">
        <v>30</v>
      </c>
      <c r="F2024" t="s">
        <v>9</v>
      </c>
      <c r="G2024" t="s">
        <v>23</v>
      </c>
      <c r="H2024">
        <v>136107</v>
      </c>
      <c r="I2024" t="str">
        <f>VLOOKUP(Table1_2[[#This Row],[Manufacturing Company]],Table5[#All],2,FALSE)</f>
        <v>Japan</v>
      </c>
    </row>
    <row r="2025" spans="1:9" x14ac:dyDescent="0.25">
      <c r="A2025" t="s">
        <v>29</v>
      </c>
      <c r="B2025" t="str">
        <f t="shared" si="31"/>
        <v>Volvo</v>
      </c>
      <c r="C2025">
        <v>2007</v>
      </c>
      <c r="D2025">
        <v>376794</v>
      </c>
      <c r="E2025" t="s">
        <v>17</v>
      </c>
      <c r="F2025" t="s">
        <v>9</v>
      </c>
      <c r="G2025" t="s">
        <v>20</v>
      </c>
      <c r="H2025">
        <v>123639</v>
      </c>
      <c r="I2025" t="str">
        <f>VLOOKUP(Table1_2[[#This Row],[Manufacturing Company]],Table5[#All],2,FALSE)</f>
        <v>Sweden</v>
      </c>
    </row>
    <row r="2026" spans="1:9" x14ac:dyDescent="0.25">
      <c r="A2026" t="s">
        <v>21</v>
      </c>
      <c r="B2026" t="str">
        <f t="shared" si="31"/>
        <v>BMW</v>
      </c>
      <c r="C2026">
        <v>2013</v>
      </c>
      <c r="D2026">
        <v>57384</v>
      </c>
      <c r="E2026" t="s">
        <v>12</v>
      </c>
      <c r="F2026" t="s">
        <v>13</v>
      </c>
      <c r="G2026" t="s">
        <v>23</v>
      </c>
      <c r="H2026">
        <v>135505</v>
      </c>
      <c r="I2026" t="str">
        <f>VLOOKUP(Table1_2[[#This Row],[Manufacturing Company]],Table5[#All],2,FALSE)</f>
        <v>Germany</v>
      </c>
    </row>
    <row r="2027" spans="1:9" x14ac:dyDescent="0.25">
      <c r="A2027" t="s">
        <v>31</v>
      </c>
      <c r="B2027" t="str">
        <f t="shared" si="31"/>
        <v>BMW</v>
      </c>
      <c r="C2027">
        <v>2011</v>
      </c>
      <c r="D2027">
        <v>53391</v>
      </c>
      <c r="E2027" t="s">
        <v>17</v>
      </c>
      <c r="F2027" t="s">
        <v>9</v>
      </c>
      <c r="G2027" t="s">
        <v>10</v>
      </c>
      <c r="H2027">
        <v>90157</v>
      </c>
      <c r="I2027" t="str">
        <f>VLOOKUP(Table1_2[[#This Row],[Manufacturing Company]],Table5[#All],2,FALSE)</f>
        <v>Germany</v>
      </c>
    </row>
    <row r="2028" spans="1:9" x14ac:dyDescent="0.25">
      <c r="A2028" t="s">
        <v>7</v>
      </c>
      <c r="B2028" t="str">
        <f t="shared" si="31"/>
        <v>Jaguar</v>
      </c>
      <c r="C2028">
        <v>2016</v>
      </c>
      <c r="D2028">
        <v>200302</v>
      </c>
      <c r="E2028" t="s">
        <v>8</v>
      </c>
      <c r="F2028" t="s">
        <v>9</v>
      </c>
      <c r="G2028" t="s">
        <v>14</v>
      </c>
      <c r="H2028">
        <v>112201</v>
      </c>
      <c r="I2028" t="str">
        <f>VLOOKUP(Table1_2[[#This Row],[Manufacturing Company]],Table5[#All],2,FALSE)</f>
        <v>UK</v>
      </c>
    </row>
    <row r="2029" spans="1:9" x14ac:dyDescent="0.25">
      <c r="A2029" t="s">
        <v>27</v>
      </c>
      <c r="B2029" t="str">
        <f t="shared" si="31"/>
        <v>Cadillac</v>
      </c>
      <c r="C2029">
        <v>2023</v>
      </c>
      <c r="D2029">
        <v>268905</v>
      </c>
      <c r="E2029" t="s">
        <v>26</v>
      </c>
      <c r="F2029" t="s">
        <v>13</v>
      </c>
      <c r="G2029" t="s">
        <v>20</v>
      </c>
      <c r="H2029">
        <v>135656</v>
      </c>
      <c r="I2029" t="str">
        <f>VLOOKUP(Table1_2[[#This Row],[Manufacturing Company]],Table5[#All],2,FALSE)</f>
        <v>USA</v>
      </c>
    </row>
    <row r="2030" spans="1:9" x14ac:dyDescent="0.25">
      <c r="A2030" t="s">
        <v>29</v>
      </c>
      <c r="B2030" t="str">
        <f t="shared" si="31"/>
        <v>Volvo</v>
      </c>
      <c r="C2030">
        <v>2021</v>
      </c>
      <c r="D2030">
        <v>136701</v>
      </c>
      <c r="E2030" t="s">
        <v>17</v>
      </c>
      <c r="F2030" t="s">
        <v>9</v>
      </c>
      <c r="G2030" t="s">
        <v>20</v>
      </c>
      <c r="H2030">
        <v>58737</v>
      </c>
      <c r="I2030" t="str">
        <f>VLOOKUP(Table1_2[[#This Row],[Manufacturing Company]],Table5[#All],2,FALSE)</f>
        <v>Sweden</v>
      </c>
    </row>
    <row r="2031" spans="1:9" x14ac:dyDescent="0.25">
      <c r="A2031" t="s">
        <v>29</v>
      </c>
      <c r="B2031" t="str">
        <f t="shared" si="31"/>
        <v>Volvo</v>
      </c>
      <c r="C2031">
        <v>2010</v>
      </c>
      <c r="D2031">
        <v>284659</v>
      </c>
      <c r="E2031" t="s">
        <v>17</v>
      </c>
      <c r="F2031" t="s">
        <v>9</v>
      </c>
      <c r="G2031" t="s">
        <v>20</v>
      </c>
      <c r="H2031">
        <v>111292</v>
      </c>
      <c r="I2031" t="str">
        <f>VLOOKUP(Table1_2[[#This Row],[Manufacturing Company]],Table5[#All],2,FALSE)</f>
        <v>Sweden</v>
      </c>
    </row>
    <row r="2032" spans="1:9" x14ac:dyDescent="0.25">
      <c r="A2032" t="s">
        <v>18</v>
      </c>
      <c r="B2032" t="str">
        <f t="shared" si="31"/>
        <v>Lexus</v>
      </c>
      <c r="C2032">
        <v>2018</v>
      </c>
      <c r="D2032">
        <v>276093</v>
      </c>
      <c r="E2032" t="s">
        <v>17</v>
      </c>
      <c r="F2032" t="s">
        <v>13</v>
      </c>
      <c r="G2032" t="s">
        <v>23</v>
      </c>
      <c r="H2032">
        <v>144695</v>
      </c>
      <c r="I2032" t="str">
        <f>VLOOKUP(Table1_2[[#This Row],[Manufacturing Company]],Table5[#All],2,FALSE)</f>
        <v>Japan</v>
      </c>
    </row>
    <row r="2033" spans="1:9" x14ac:dyDescent="0.25">
      <c r="A2033" t="s">
        <v>28</v>
      </c>
      <c r="B2033" t="str">
        <f t="shared" si="31"/>
        <v>Tesla</v>
      </c>
      <c r="C2033">
        <v>2009</v>
      </c>
      <c r="D2033">
        <v>340239</v>
      </c>
      <c r="E2033" t="s">
        <v>12</v>
      </c>
      <c r="F2033" t="s">
        <v>9</v>
      </c>
      <c r="G2033" t="s">
        <v>10</v>
      </c>
      <c r="H2033">
        <v>117043</v>
      </c>
      <c r="I2033" t="str">
        <f>VLOOKUP(Table1_2[[#This Row],[Manufacturing Company]],Table5[#All],2,FALSE)</f>
        <v>USA</v>
      </c>
    </row>
    <row r="2034" spans="1:9" x14ac:dyDescent="0.25">
      <c r="A2034" t="s">
        <v>25</v>
      </c>
      <c r="B2034" t="str">
        <f t="shared" si="31"/>
        <v>Audi</v>
      </c>
      <c r="C2034">
        <v>2015</v>
      </c>
      <c r="D2034">
        <v>208552</v>
      </c>
      <c r="E2034" t="s">
        <v>17</v>
      </c>
      <c r="F2034" t="s">
        <v>9</v>
      </c>
      <c r="G2034" t="s">
        <v>14</v>
      </c>
      <c r="H2034">
        <v>60982</v>
      </c>
      <c r="I2034" t="str">
        <f>VLOOKUP(Table1_2[[#This Row],[Manufacturing Company]],Table5[#All],2,FALSE)</f>
        <v>Germany</v>
      </c>
    </row>
    <row r="2035" spans="1:9" x14ac:dyDescent="0.25">
      <c r="A2035" t="s">
        <v>25</v>
      </c>
      <c r="B2035" t="str">
        <f t="shared" si="31"/>
        <v>Audi</v>
      </c>
      <c r="C2035">
        <v>2018</v>
      </c>
      <c r="D2035">
        <v>36440</v>
      </c>
      <c r="E2035" t="s">
        <v>17</v>
      </c>
      <c r="F2035" t="s">
        <v>13</v>
      </c>
      <c r="G2035" t="s">
        <v>10</v>
      </c>
      <c r="H2035">
        <v>11249</v>
      </c>
      <c r="I2035" t="str">
        <f>VLOOKUP(Table1_2[[#This Row],[Manufacturing Company]],Table5[#All],2,FALSE)</f>
        <v>Germany</v>
      </c>
    </row>
    <row r="2036" spans="1:9" x14ac:dyDescent="0.25">
      <c r="A2036" t="s">
        <v>28</v>
      </c>
      <c r="B2036" t="str">
        <f t="shared" si="31"/>
        <v>Tesla</v>
      </c>
      <c r="C2036">
        <v>2017</v>
      </c>
      <c r="D2036">
        <v>8208</v>
      </c>
      <c r="E2036" t="s">
        <v>26</v>
      </c>
      <c r="F2036" t="s">
        <v>9</v>
      </c>
      <c r="G2036" t="s">
        <v>20</v>
      </c>
      <c r="H2036">
        <v>33329</v>
      </c>
      <c r="I2036" t="str">
        <f>VLOOKUP(Table1_2[[#This Row],[Manufacturing Company]],Table5[#All],2,FALSE)</f>
        <v>USA</v>
      </c>
    </row>
    <row r="2037" spans="1:9" x14ac:dyDescent="0.25">
      <c r="A2037" t="s">
        <v>22</v>
      </c>
      <c r="B2037" t="str">
        <f t="shared" si="31"/>
        <v>Mercedes</v>
      </c>
      <c r="C2037">
        <v>2005</v>
      </c>
      <c r="D2037">
        <v>286464</v>
      </c>
      <c r="E2037" t="s">
        <v>17</v>
      </c>
      <c r="F2037" t="s">
        <v>13</v>
      </c>
      <c r="G2037" t="s">
        <v>14</v>
      </c>
      <c r="H2037">
        <v>70939</v>
      </c>
      <c r="I2037" t="str">
        <f>VLOOKUP(Table1_2[[#This Row],[Manufacturing Company]],Table5[#All],2,FALSE)</f>
        <v>Germany</v>
      </c>
    </row>
    <row r="2038" spans="1:9" x14ac:dyDescent="0.25">
      <c r="A2038" t="s">
        <v>21</v>
      </c>
      <c r="B2038" t="str">
        <f t="shared" si="31"/>
        <v>BMW</v>
      </c>
      <c r="C2038">
        <v>2012</v>
      </c>
      <c r="D2038">
        <v>12871</v>
      </c>
      <c r="E2038" t="s">
        <v>8</v>
      </c>
      <c r="F2038" t="s">
        <v>9</v>
      </c>
      <c r="G2038" t="s">
        <v>20</v>
      </c>
      <c r="H2038">
        <v>64034</v>
      </c>
      <c r="I2038" t="str">
        <f>VLOOKUP(Table1_2[[#This Row],[Manufacturing Company]],Table5[#All],2,FALSE)</f>
        <v>Germany</v>
      </c>
    </row>
    <row r="2039" spans="1:9" x14ac:dyDescent="0.25">
      <c r="A2039" t="s">
        <v>27</v>
      </c>
      <c r="B2039" t="str">
        <f t="shared" si="31"/>
        <v>Cadillac</v>
      </c>
      <c r="C2039">
        <v>2007</v>
      </c>
      <c r="D2039">
        <v>61805</v>
      </c>
      <c r="E2039" t="s">
        <v>30</v>
      </c>
      <c r="F2039" t="s">
        <v>9</v>
      </c>
      <c r="G2039" t="s">
        <v>14</v>
      </c>
      <c r="H2039">
        <v>67828</v>
      </c>
      <c r="I2039" t="str">
        <f>VLOOKUP(Table1_2[[#This Row],[Manufacturing Company]],Table5[#All],2,FALSE)</f>
        <v>USA</v>
      </c>
    </row>
    <row r="2040" spans="1:9" x14ac:dyDescent="0.25">
      <c r="A2040" t="s">
        <v>22</v>
      </c>
      <c r="B2040" t="str">
        <f t="shared" si="31"/>
        <v>Mercedes</v>
      </c>
      <c r="C2040">
        <v>2013</v>
      </c>
      <c r="D2040">
        <v>253819</v>
      </c>
      <c r="E2040" t="s">
        <v>17</v>
      </c>
      <c r="F2040" t="s">
        <v>9</v>
      </c>
      <c r="G2040" t="s">
        <v>10</v>
      </c>
      <c r="H2040">
        <v>44758</v>
      </c>
      <c r="I2040" t="str">
        <f>VLOOKUP(Table1_2[[#This Row],[Manufacturing Company]],Table5[#All],2,FALSE)</f>
        <v>Germany</v>
      </c>
    </row>
    <row r="2041" spans="1:9" x14ac:dyDescent="0.25">
      <c r="A2041" t="s">
        <v>18</v>
      </c>
      <c r="B2041" t="str">
        <f t="shared" si="31"/>
        <v>Lexus</v>
      </c>
      <c r="C2041">
        <v>2008</v>
      </c>
      <c r="D2041">
        <v>313705</v>
      </c>
      <c r="E2041" t="s">
        <v>17</v>
      </c>
      <c r="F2041" t="s">
        <v>9</v>
      </c>
      <c r="G2041" t="s">
        <v>10</v>
      </c>
      <c r="H2041">
        <v>137975</v>
      </c>
      <c r="I2041" t="str">
        <f>VLOOKUP(Table1_2[[#This Row],[Manufacturing Company]],Table5[#All],2,FALSE)</f>
        <v>Japan</v>
      </c>
    </row>
    <row r="2042" spans="1:9" x14ac:dyDescent="0.25">
      <c r="A2042" t="s">
        <v>15</v>
      </c>
      <c r="B2042" t="str">
        <f t="shared" si="31"/>
        <v>BMW</v>
      </c>
      <c r="C2042">
        <v>2022</v>
      </c>
      <c r="D2042">
        <v>275674</v>
      </c>
      <c r="E2042" t="s">
        <v>26</v>
      </c>
      <c r="F2042" t="s">
        <v>9</v>
      </c>
      <c r="G2042" t="s">
        <v>14</v>
      </c>
      <c r="H2042">
        <v>45346</v>
      </c>
      <c r="I2042" t="str">
        <f>VLOOKUP(Table1_2[[#This Row],[Manufacturing Company]],Table5[#All],2,FALSE)</f>
        <v>Germany</v>
      </c>
    </row>
    <row r="2043" spans="1:9" x14ac:dyDescent="0.25">
      <c r="A2043" t="s">
        <v>7</v>
      </c>
      <c r="B2043" t="str">
        <f t="shared" si="31"/>
        <v>Jaguar</v>
      </c>
      <c r="C2043">
        <v>2008</v>
      </c>
      <c r="D2043">
        <v>212660</v>
      </c>
      <c r="E2043" t="s">
        <v>26</v>
      </c>
      <c r="F2043" t="s">
        <v>9</v>
      </c>
      <c r="G2043" t="s">
        <v>20</v>
      </c>
      <c r="H2043">
        <v>34807</v>
      </c>
      <c r="I2043" t="str">
        <f>VLOOKUP(Table1_2[[#This Row],[Manufacturing Company]],Table5[#All],2,FALSE)</f>
        <v>UK</v>
      </c>
    </row>
    <row r="2044" spans="1:9" x14ac:dyDescent="0.25">
      <c r="A2044" t="s">
        <v>29</v>
      </c>
      <c r="B2044" t="str">
        <f t="shared" si="31"/>
        <v>Volvo</v>
      </c>
      <c r="C2044">
        <v>2022</v>
      </c>
      <c r="D2044">
        <v>257287</v>
      </c>
      <c r="E2044" t="s">
        <v>26</v>
      </c>
      <c r="F2044" t="s">
        <v>13</v>
      </c>
      <c r="G2044" t="s">
        <v>20</v>
      </c>
      <c r="H2044">
        <v>128543</v>
      </c>
      <c r="I2044" t="str">
        <f>VLOOKUP(Table1_2[[#This Row],[Manufacturing Company]],Table5[#All],2,FALSE)</f>
        <v>Sweden</v>
      </c>
    </row>
    <row r="2045" spans="1:9" x14ac:dyDescent="0.25">
      <c r="A2045" t="s">
        <v>31</v>
      </c>
      <c r="B2045" t="str">
        <f t="shared" si="31"/>
        <v>BMW</v>
      </c>
      <c r="C2045">
        <v>2018</v>
      </c>
      <c r="D2045">
        <v>377751</v>
      </c>
      <c r="E2045" t="s">
        <v>17</v>
      </c>
      <c r="F2045" t="s">
        <v>13</v>
      </c>
      <c r="G2045" t="s">
        <v>14</v>
      </c>
      <c r="H2045">
        <v>10305</v>
      </c>
      <c r="I2045" t="str">
        <f>VLOOKUP(Table1_2[[#This Row],[Manufacturing Company]],Table5[#All],2,FALSE)</f>
        <v>Germany</v>
      </c>
    </row>
    <row r="2046" spans="1:9" x14ac:dyDescent="0.25">
      <c r="A2046" t="s">
        <v>25</v>
      </c>
      <c r="B2046" t="str">
        <f t="shared" si="31"/>
        <v>Audi</v>
      </c>
      <c r="C2046">
        <v>2007</v>
      </c>
      <c r="D2046">
        <v>264278</v>
      </c>
      <c r="E2046" t="s">
        <v>26</v>
      </c>
      <c r="F2046" t="s">
        <v>13</v>
      </c>
      <c r="G2046" t="s">
        <v>20</v>
      </c>
      <c r="H2046">
        <v>54830</v>
      </c>
      <c r="I2046" t="str">
        <f>VLOOKUP(Table1_2[[#This Row],[Manufacturing Company]],Table5[#All],2,FALSE)</f>
        <v>Germany</v>
      </c>
    </row>
    <row r="2047" spans="1:9" x14ac:dyDescent="0.25">
      <c r="A2047" t="s">
        <v>11</v>
      </c>
      <c r="B2047" t="str">
        <f t="shared" si="31"/>
        <v>Audi</v>
      </c>
      <c r="C2047">
        <v>2015</v>
      </c>
      <c r="D2047">
        <v>297987</v>
      </c>
      <c r="E2047" t="s">
        <v>17</v>
      </c>
      <c r="F2047" t="s">
        <v>9</v>
      </c>
      <c r="G2047" t="s">
        <v>20</v>
      </c>
      <c r="H2047">
        <v>119322</v>
      </c>
      <c r="I2047" t="str">
        <f>VLOOKUP(Table1_2[[#This Row],[Manufacturing Company]],Table5[#All],2,FALSE)</f>
        <v>Germany</v>
      </c>
    </row>
    <row r="2048" spans="1:9" x14ac:dyDescent="0.25">
      <c r="A2048" t="s">
        <v>16</v>
      </c>
      <c r="B2048" t="str">
        <f t="shared" si="31"/>
        <v>BMW</v>
      </c>
      <c r="C2048">
        <v>2007</v>
      </c>
      <c r="D2048">
        <v>72031</v>
      </c>
      <c r="E2048" t="s">
        <v>30</v>
      </c>
      <c r="F2048" t="s">
        <v>9</v>
      </c>
      <c r="G2048" t="s">
        <v>23</v>
      </c>
      <c r="H2048">
        <v>136864</v>
      </c>
      <c r="I2048" t="str">
        <f>VLOOKUP(Table1_2[[#This Row],[Manufacturing Company]],Table5[#All],2,FALSE)</f>
        <v>Germany</v>
      </c>
    </row>
    <row r="2049" spans="1:9" x14ac:dyDescent="0.25">
      <c r="A2049" t="s">
        <v>25</v>
      </c>
      <c r="B2049" t="str">
        <f t="shared" si="31"/>
        <v>Audi</v>
      </c>
      <c r="C2049">
        <v>2016</v>
      </c>
      <c r="D2049">
        <v>107699</v>
      </c>
      <c r="E2049" t="s">
        <v>30</v>
      </c>
      <c r="F2049" t="s">
        <v>13</v>
      </c>
      <c r="G2049" t="s">
        <v>10</v>
      </c>
      <c r="H2049">
        <v>41621</v>
      </c>
      <c r="I2049" t="str">
        <f>VLOOKUP(Table1_2[[#This Row],[Manufacturing Company]],Table5[#All],2,FALSE)</f>
        <v>Germany</v>
      </c>
    </row>
    <row r="2050" spans="1:9" x14ac:dyDescent="0.25">
      <c r="A2050" t="s">
        <v>11</v>
      </c>
      <c r="B2050" t="str">
        <f t="shared" ref="B2050:B2113" si="32">LEFT(A2050, FIND(" ", A2050) - 1)</f>
        <v>Audi</v>
      </c>
      <c r="C2050">
        <v>2015</v>
      </c>
      <c r="D2050">
        <v>46488</v>
      </c>
      <c r="E2050" t="s">
        <v>12</v>
      </c>
      <c r="F2050" t="s">
        <v>13</v>
      </c>
      <c r="G2050" t="s">
        <v>20</v>
      </c>
      <c r="H2050">
        <v>110874</v>
      </c>
      <c r="I2050" t="str">
        <f>VLOOKUP(Table1_2[[#This Row],[Manufacturing Company]],Table5[#All],2,FALSE)</f>
        <v>Germany</v>
      </c>
    </row>
    <row r="2051" spans="1:9" x14ac:dyDescent="0.25">
      <c r="A2051" t="s">
        <v>18</v>
      </c>
      <c r="B2051" t="str">
        <f t="shared" si="32"/>
        <v>Lexus</v>
      </c>
      <c r="C2051">
        <v>2013</v>
      </c>
      <c r="D2051">
        <v>95643</v>
      </c>
      <c r="E2051" t="s">
        <v>26</v>
      </c>
      <c r="F2051" t="s">
        <v>9</v>
      </c>
      <c r="G2051" t="s">
        <v>14</v>
      </c>
      <c r="H2051">
        <v>28484</v>
      </c>
      <c r="I2051" t="str">
        <f>VLOOKUP(Table1_2[[#This Row],[Manufacturing Company]],Table5[#All],2,FALSE)</f>
        <v>Japan</v>
      </c>
    </row>
    <row r="2052" spans="1:9" x14ac:dyDescent="0.25">
      <c r="A2052" t="s">
        <v>11</v>
      </c>
      <c r="B2052" t="str">
        <f t="shared" si="32"/>
        <v>Audi</v>
      </c>
      <c r="C2052">
        <v>2009</v>
      </c>
      <c r="D2052">
        <v>307954</v>
      </c>
      <c r="E2052" t="s">
        <v>8</v>
      </c>
      <c r="F2052" t="s">
        <v>13</v>
      </c>
      <c r="G2052" t="s">
        <v>20</v>
      </c>
      <c r="H2052">
        <v>87754</v>
      </c>
      <c r="I2052" t="str">
        <f>VLOOKUP(Table1_2[[#This Row],[Manufacturing Company]],Table5[#All],2,FALSE)</f>
        <v>Germany</v>
      </c>
    </row>
    <row r="2053" spans="1:9" x14ac:dyDescent="0.25">
      <c r="A2053" t="s">
        <v>22</v>
      </c>
      <c r="B2053" t="str">
        <f t="shared" si="32"/>
        <v>Mercedes</v>
      </c>
      <c r="C2053">
        <v>2012</v>
      </c>
      <c r="D2053">
        <v>317226</v>
      </c>
      <c r="E2053" t="s">
        <v>12</v>
      </c>
      <c r="F2053" t="s">
        <v>13</v>
      </c>
      <c r="G2053" t="s">
        <v>14</v>
      </c>
      <c r="H2053">
        <v>84217</v>
      </c>
      <c r="I2053" t="str">
        <f>VLOOKUP(Table1_2[[#This Row],[Manufacturing Company]],Table5[#All],2,FALSE)</f>
        <v>Germany</v>
      </c>
    </row>
    <row r="2054" spans="1:9" x14ac:dyDescent="0.25">
      <c r="A2054" t="s">
        <v>18</v>
      </c>
      <c r="B2054" t="str">
        <f t="shared" si="32"/>
        <v>Lexus</v>
      </c>
      <c r="C2054">
        <v>2013</v>
      </c>
      <c r="D2054">
        <v>192886</v>
      </c>
      <c r="E2054" t="s">
        <v>8</v>
      </c>
      <c r="F2054" t="s">
        <v>9</v>
      </c>
      <c r="G2054" t="s">
        <v>23</v>
      </c>
      <c r="H2054">
        <v>34647</v>
      </c>
      <c r="I2054" t="str">
        <f>VLOOKUP(Table1_2[[#This Row],[Manufacturing Company]],Table5[#All],2,FALSE)</f>
        <v>Japan</v>
      </c>
    </row>
    <row r="2055" spans="1:9" x14ac:dyDescent="0.25">
      <c r="A2055" t="s">
        <v>29</v>
      </c>
      <c r="B2055" t="str">
        <f t="shared" si="32"/>
        <v>Volvo</v>
      </c>
      <c r="C2055">
        <v>2005</v>
      </c>
      <c r="D2055">
        <v>237830</v>
      </c>
      <c r="E2055" t="s">
        <v>30</v>
      </c>
      <c r="F2055" t="s">
        <v>13</v>
      </c>
      <c r="G2055" t="s">
        <v>14</v>
      </c>
      <c r="H2055">
        <v>102231</v>
      </c>
      <c r="I2055" t="str">
        <f>VLOOKUP(Table1_2[[#This Row],[Manufacturing Company]],Table5[#All],2,FALSE)</f>
        <v>Sweden</v>
      </c>
    </row>
    <row r="2056" spans="1:9" x14ac:dyDescent="0.25">
      <c r="A2056" t="s">
        <v>25</v>
      </c>
      <c r="B2056" t="str">
        <f t="shared" si="32"/>
        <v>Audi</v>
      </c>
      <c r="C2056">
        <v>2008</v>
      </c>
      <c r="D2056">
        <v>12140</v>
      </c>
      <c r="E2056" t="s">
        <v>26</v>
      </c>
      <c r="F2056" t="s">
        <v>9</v>
      </c>
      <c r="G2056" t="s">
        <v>14</v>
      </c>
      <c r="H2056">
        <v>41359</v>
      </c>
      <c r="I2056" t="str">
        <f>VLOOKUP(Table1_2[[#This Row],[Manufacturing Company]],Table5[#All],2,FALSE)</f>
        <v>Germany</v>
      </c>
    </row>
    <row r="2057" spans="1:9" x14ac:dyDescent="0.25">
      <c r="A2057" t="s">
        <v>22</v>
      </c>
      <c r="B2057" t="str">
        <f t="shared" si="32"/>
        <v>Mercedes</v>
      </c>
      <c r="C2057">
        <v>2017</v>
      </c>
      <c r="D2057">
        <v>148233</v>
      </c>
      <c r="E2057" t="s">
        <v>30</v>
      </c>
      <c r="F2057" t="s">
        <v>13</v>
      </c>
      <c r="G2057" t="s">
        <v>14</v>
      </c>
      <c r="H2057">
        <v>90791</v>
      </c>
      <c r="I2057" t="str">
        <f>VLOOKUP(Table1_2[[#This Row],[Manufacturing Company]],Table5[#All],2,FALSE)</f>
        <v>Germany</v>
      </c>
    </row>
    <row r="2058" spans="1:9" x14ac:dyDescent="0.25">
      <c r="A2058" t="s">
        <v>28</v>
      </c>
      <c r="B2058" t="str">
        <f t="shared" si="32"/>
        <v>Tesla</v>
      </c>
      <c r="C2058">
        <v>2012</v>
      </c>
      <c r="D2058">
        <v>238892</v>
      </c>
      <c r="E2058" t="s">
        <v>26</v>
      </c>
      <c r="F2058" t="s">
        <v>9</v>
      </c>
      <c r="G2058" t="s">
        <v>23</v>
      </c>
      <c r="H2058">
        <v>130497</v>
      </c>
      <c r="I2058" t="str">
        <f>VLOOKUP(Table1_2[[#This Row],[Manufacturing Company]],Table5[#All],2,FALSE)</f>
        <v>USA</v>
      </c>
    </row>
    <row r="2059" spans="1:9" x14ac:dyDescent="0.25">
      <c r="A2059" t="s">
        <v>11</v>
      </c>
      <c r="B2059" t="str">
        <f t="shared" si="32"/>
        <v>Audi</v>
      </c>
      <c r="C2059">
        <v>2017</v>
      </c>
      <c r="D2059">
        <v>75731</v>
      </c>
      <c r="E2059" t="s">
        <v>26</v>
      </c>
      <c r="F2059" t="s">
        <v>13</v>
      </c>
      <c r="G2059" t="s">
        <v>14</v>
      </c>
      <c r="H2059">
        <v>102978</v>
      </c>
      <c r="I2059" t="str">
        <f>VLOOKUP(Table1_2[[#This Row],[Manufacturing Company]],Table5[#All],2,FALSE)</f>
        <v>Germany</v>
      </c>
    </row>
    <row r="2060" spans="1:9" x14ac:dyDescent="0.25">
      <c r="A2060" t="s">
        <v>21</v>
      </c>
      <c r="B2060" t="str">
        <f t="shared" si="32"/>
        <v>BMW</v>
      </c>
      <c r="C2060">
        <v>2008</v>
      </c>
      <c r="D2060">
        <v>381584</v>
      </c>
      <c r="E2060" t="s">
        <v>12</v>
      </c>
      <c r="F2060" t="s">
        <v>13</v>
      </c>
      <c r="G2060" t="s">
        <v>14</v>
      </c>
      <c r="H2060">
        <v>120747</v>
      </c>
      <c r="I2060" t="str">
        <f>VLOOKUP(Table1_2[[#This Row],[Manufacturing Company]],Table5[#All],2,FALSE)</f>
        <v>Germany</v>
      </c>
    </row>
    <row r="2061" spans="1:9" x14ac:dyDescent="0.25">
      <c r="A2061" t="s">
        <v>29</v>
      </c>
      <c r="B2061" t="str">
        <f t="shared" si="32"/>
        <v>Volvo</v>
      </c>
      <c r="C2061">
        <v>2008</v>
      </c>
      <c r="D2061">
        <v>219197</v>
      </c>
      <c r="E2061" t="s">
        <v>8</v>
      </c>
      <c r="F2061" t="s">
        <v>13</v>
      </c>
      <c r="G2061" t="s">
        <v>20</v>
      </c>
      <c r="H2061">
        <v>42291</v>
      </c>
      <c r="I2061" t="str">
        <f>VLOOKUP(Table1_2[[#This Row],[Manufacturing Company]],Table5[#All],2,FALSE)</f>
        <v>Sweden</v>
      </c>
    </row>
    <row r="2062" spans="1:9" x14ac:dyDescent="0.25">
      <c r="A2062" t="s">
        <v>31</v>
      </c>
      <c r="B2062" t="str">
        <f t="shared" si="32"/>
        <v>BMW</v>
      </c>
      <c r="C2062">
        <v>2010</v>
      </c>
      <c r="D2062">
        <v>142951</v>
      </c>
      <c r="E2062" t="s">
        <v>26</v>
      </c>
      <c r="F2062" t="s">
        <v>9</v>
      </c>
      <c r="G2062" t="s">
        <v>20</v>
      </c>
      <c r="H2062">
        <v>119001</v>
      </c>
      <c r="I2062" t="str">
        <f>VLOOKUP(Table1_2[[#This Row],[Manufacturing Company]],Table5[#All],2,FALSE)</f>
        <v>Germany</v>
      </c>
    </row>
    <row r="2063" spans="1:9" x14ac:dyDescent="0.25">
      <c r="A2063" t="s">
        <v>15</v>
      </c>
      <c r="B2063" t="str">
        <f t="shared" si="32"/>
        <v>BMW</v>
      </c>
      <c r="C2063">
        <v>2021</v>
      </c>
      <c r="D2063">
        <v>91040</v>
      </c>
      <c r="E2063" t="s">
        <v>12</v>
      </c>
      <c r="F2063" t="s">
        <v>13</v>
      </c>
      <c r="G2063" t="s">
        <v>20</v>
      </c>
      <c r="H2063">
        <v>20909</v>
      </c>
      <c r="I2063" t="str">
        <f>VLOOKUP(Table1_2[[#This Row],[Manufacturing Company]],Table5[#All],2,FALSE)</f>
        <v>Germany</v>
      </c>
    </row>
    <row r="2064" spans="1:9" x14ac:dyDescent="0.25">
      <c r="A2064" t="s">
        <v>28</v>
      </c>
      <c r="B2064" t="str">
        <f t="shared" si="32"/>
        <v>Tesla</v>
      </c>
      <c r="C2064">
        <v>2014</v>
      </c>
      <c r="D2064">
        <v>339807</v>
      </c>
      <c r="E2064" t="s">
        <v>17</v>
      </c>
      <c r="F2064" t="s">
        <v>13</v>
      </c>
      <c r="G2064" t="s">
        <v>23</v>
      </c>
      <c r="H2064">
        <v>64751</v>
      </c>
      <c r="I2064" t="str">
        <f>VLOOKUP(Table1_2[[#This Row],[Manufacturing Company]],Table5[#All],2,FALSE)</f>
        <v>USA</v>
      </c>
    </row>
    <row r="2065" spans="1:9" x14ac:dyDescent="0.25">
      <c r="A2065" t="s">
        <v>15</v>
      </c>
      <c r="B2065" t="str">
        <f t="shared" si="32"/>
        <v>BMW</v>
      </c>
      <c r="C2065">
        <v>2023</v>
      </c>
      <c r="D2065">
        <v>227816</v>
      </c>
      <c r="E2065" t="s">
        <v>17</v>
      </c>
      <c r="F2065" t="s">
        <v>13</v>
      </c>
      <c r="G2065" t="s">
        <v>23</v>
      </c>
      <c r="H2065">
        <v>84229</v>
      </c>
      <c r="I2065" t="str">
        <f>VLOOKUP(Table1_2[[#This Row],[Manufacturing Company]],Table5[#All],2,FALSE)</f>
        <v>Germany</v>
      </c>
    </row>
    <row r="2066" spans="1:9" x14ac:dyDescent="0.25">
      <c r="A2066" t="s">
        <v>28</v>
      </c>
      <c r="B2066" t="str">
        <f t="shared" si="32"/>
        <v>Tesla</v>
      </c>
      <c r="C2066">
        <v>2020</v>
      </c>
      <c r="D2066">
        <v>44919</v>
      </c>
      <c r="E2066" t="s">
        <v>26</v>
      </c>
      <c r="F2066" t="s">
        <v>13</v>
      </c>
      <c r="G2066" t="s">
        <v>10</v>
      </c>
      <c r="H2066">
        <v>95532</v>
      </c>
      <c r="I2066" t="str">
        <f>VLOOKUP(Table1_2[[#This Row],[Manufacturing Company]],Table5[#All],2,FALSE)</f>
        <v>USA</v>
      </c>
    </row>
    <row r="2067" spans="1:9" x14ac:dyDescent="0.25">
      <c r="A2067" t="s">
        <v>25</v>
      </c>
      <c r="B2067" t="str">
        <f t="shared" si="32"/>
        <v>Audi</v>
      </c>
      <c r="C2067">
        <v>2008</v>
      </c>
      <c r="D2067">
        <v>82214</v>
      </c>
      <c r="E2067" t="s">
        <v>26</v>
      </c>
      <c r="F2067" t="s">
        <v>13</v>
      </c>
      <c r="G2067" t="s">
        <v>20</v>
      </c>
      <c r="H2067">
        <v>49382</v>
      </c>
      <c r="I2067" t="str">
        <f>VLOOKUP(Table1_2[[#This Row],[Manufacturing Company]],Table5[#All],2,FALSE)</f>
        <v>Germany</v>
      </c>
    </row>
    <row r="2068" spans="1:9" x14ac:dyDescent="0.25">
      <c r="A2068" t="s">
        <v>31</v>
      </c>
      <c r="B2068" t="str">
        <f t="shared" si="32"/>
        <v>BMW</v>
      </c>
      <c r="C2068">
        <v>2021</v>
      </c>
      <c r="D2068">
        <v>387964</v>
      </c>
      <c r="E2068" t="s">
        <v>30</v>
      </c>
      <c r="F2068" t="s">
        <v>13</v>
      </c>
      <c r="G2068" t="s">
        <v>23</v>
      </c>
      <c r="H2068">
        <v>114419</v>
      </c>
      <c r="I2068" t="str">
        <f>VLOOKUP(Table1_2[[#This Row],[Manufacturing Company]],Table5[#All],2,FALSE)</f>
        <v>Germany</v>
      </c>
    </row>
    <row r="2069" spans="1:9" x14ac:dyDescent="0.25">
      <c r="A2069" t="s">
        <v>21</v>
      </c>
      <c r="B2069" t="str">
        <f t="shared" si="32"/>
        <v>BMW</v>
      </c>
      <c r="C2069">
        <v>2016</v>
      </c>
      <c r="D2069">
        <v>63147</v>
      </c>
      <c r="E2069" t="s">
        <v>30</v>
      </c>
      <c r="F2069" t="s">
        <v>9</v>
      </c>
      <c r="G2069" t="s">
        <v>23</v>
      </c>
      <c r="H2069">
        <v>17667</v>
      </c>
      <c r="I2069" t="str">
        <f>VLOOKUP(Table1_2[[#This Row],[Manufacturing Company]],Table5[#All],2,FALSE)</f>
        <v>Germany</v>
      </c>
    </row>
    <row r="2070" spans="1:9" x14ac:dyDescent="0.25">
      <c r="A2070" t="s">
        <v>28</v>
      </c>
      <c r="B2070" t="str">
        <f t="shared" si="32"/>
        <v>Tesla</v>
      </c>
      <c r="C2070">
        <v>2023</v>
      </c>
      <c r="D2070">
        <v>91310</v>
      </c>
      <c r="E2070" t="s">
        <v>8</v>
      </c>
      <c r="F2070" t="s">
        <v>9</v>
      </c>
      <c r="G2070" t="s">
        <v>20</v>
      </c>
      <c r="H2070">
        <v>119767</v>
      </c>
      <c r="I2070" t="str">
        <f>VLOOKUP(Table1_2[[#This Row],[Manufacturing Company]],Table5[#All],2,FALSE)</f>
        <v>USA</v>
      </c>
    </row>
    <row r="2071" spans="1:9" x14ac:dyDescent="0.25">
      <c r="A2071" t="s">
        <v>11</v>
      </c>
      <c r="B2071" t="str">
        <f t="shared" si="32"/>
        <v>Audi</v>
      </c>
      <c r="C2071">
        <v>2014</v>
      </c>
      <c r="D2071">
        <v>33034</v>
      </c>
      <c r="E2071" t="s">
        <v>30</v>
      </c>
      <c r="F2071" t="s">
        <v>13</v>
      </c>
      <c r="G2071" t="s">
        <v>20</v>
      </c>
      <c r="H2071">
        <v>145118</v>
      </c>
      <c r="I2071" t="str">
        <f>VLOOKUP(Table1_2[[#This Row],[Manufacturing Company]],Table5[#All],2,FALSE)</f>
        <v>Germany</v>
      </c>
    </row>
    <row r="2072" spans="1:9" x14ac:dyDescent="0.25">
      <c r="A2072" t="s">
        <v>31</v>
      </c>
      <c r="B2072" t="str">
        <f t="shared" si="32"/>
        <v>BMW</v>
      </c>
      <c r="C2072">
        <v>2022</v>
      </c>
      <c r="D2072">
        <v>111897</v>
      </c>
      <c r="E2072" t="s">
        <v>12</v>
      </c>
      <c r="F2072" t="s">
        <v>13</v>
      </c>
      <c r="G2072" t="s">
        <v>14</v>
      </c>
      <c r="H2072">
        <v>58214</v>
      </c>
      <c r="I2072" t="str">
        <f>VLOOKUP(Table1_2[[#This Row],[Manufacturing Company]],Table5[#All],2,FALSE)</f>
        <v>Germany</v>
      </c>
    </row>
    <row r="2073" spans="1:9" x14ac:dyDescent="0.25">
      <c r="A2073" t="s">
        <v>21</v>
      </c>
      <c r="B2073" t="str">
        <f t="shared" si="32"/>
        <v>BMW</v>
      </c>
      <c r="C2073">
        <v>2013</v>
      </c>
      <c r="D2073">
        <v>282223</v>
      </c>
      <c r="E2073" t="s">
        <v>26</v>
      </c>
      <c r="F2073" t="s">
        <v>9</v>
      </c>
      <c r="G2073" t="s">
        <v>10</v>
      </c>
      <c r="H2073">
        <v>51337</v>
      </c>
      <c r="I2073" t="str">
        <f>VLOOKUP(Table1_2[[#This Row],[Manufacturing Company]],Table5[#All],2,FALSE)</f>
        <v>Germany</v>
      </c>
    </row>
    <row r="2074" spans="1:9" x14ac:dyDescent="0.25">
      <c r="A2074" t="s">
        <v>15</v>
      </c>
      <c r="B2074" t="str">
        <f t="shared" si="32"/>
        <v>BMW</v>
      </c>
      <c r="C2074">
        <v>2008</v>
      </c>
      <c r="D2074">
        <v>136716</v>
      </c>
      <c r="E2074" t="s">
        <v>26</v>
      </c>
      <c r="F2074" t="s">
        <v>13</v>
      </c>
      <c r="G2074" t="s">
        <v>20</v>
      </c>
      <c r="H2074">
        <v>141525</v>
      </c>
      <c r="I2074" t="str">
        <f>VLOOKUP(Table1_2[[#This Row],[Manufacturing Company]],Table5[#All],2,FALSE)</f>
        <v>Germany</v>
      </c>
    </row>
    <row r="2075" spans="1:9" x14ac:dyDescent="0.25">
      <c r="A2075" t="s">
        <v>31</v>
      </c>
      <c r="B2075" t="str">
        <f t="shared" si="32"/>
        <v>BMW</v>
      </c>
      <c r="C2075">
        <v>2006</v>
      </c>
      <c r="D2075">
        <v>124961</v>
      </c>
      <c r="E2075" t="s">
        <v>26</v>
      </c>
      <c r="F2075" t="s">
        <v>9</v>
      </c>
      <c r="G2075" t="s">
        <v>10</v>
      </c>
      <c r="H2075">
        <v>130171</v>
      </c>
      <c r="I2075" t="str">
        <f>VLOOKUP(Table1_2[[#This Row],[Manufacturing Company]],Table5[#All],2,FALSE)</f>
        <v>Germany</v>
      </c>
    </row>
    <row r="2076" spans="1:9" x14ac:dyDescent="0.25">
      <c r="A2076" t="s">
        <v>11</v>
      </c>
      <c r="B2076" t="str">
        <f t="shared" si="32"/>
        <v>Audi</v>
      </c>
      <c r="C2076">
        <v>2010</v>
      </c>
      <c r="D2076">
        <v>390569</v>
      </c>
      <c r="E2076" t="s">
        <v>17</v>
      </c>
      <c r="F2076" t="s">
        <v>13</v>
      </c>
      <c r="G2076" t="s">
        <v>10</v>
      </c>
      <c r="H2076">
        <v>92152</v>
      </c>
      <c r="I2076" t="str">
        <f>VLOOKUP(Table1_2[[#This Row],[Manufacturing Company]],Table5[#All],2,FALSE)</f>
        <v>Germany</v>
      </c>
    </row>
    <row r="2077" spans="1:9" x14ac:dyDescent="0.25">
      <c r="A2077" t="s">
        <v>16</v>
      </c>
      <c r="B2077" t="str">
        <f t="shared" si="32"/>
        <v>BMW</v>
      </c>
      <c r="C2077">
        <v>2015</v>
      </c>
      <c r="D2077">
        <v>255988</v>
      </c>
      <c r="E2077" t="s">
        <v>8</v>
      </c>
      <c r="F2077" t="s">
        <v>13</v>
      </c>
      <c r="G2077" t="s">
        <v>14</v>
      </c>
      <c r="H2077">
        <v>115898</v>
      </c>
      <c r="I2077" t="str">
        <f>VLOOKUP(Table1_2[[#This Row],[Manufacturing Company]],Table5[#All],2,FALSE)</f>
        <v>Germany</v>
      </c>
    </row>
    <row r="2078" spans="1:9" x14ac:dyDescent="0.25">
      <c r="A2078" t="s">
        <v>7</v>
      </c>
      <c r="B2078" t="str">
        <f t="shared" si="32"/>
        <v>Jaguar</v>
      </c>
      <c r="C2078">
        <v>2017</v>
      </c>
      <c r="D2078">
        <v>184385</v>
      </c>
      <c r="E2078" t="s">
        <v>30</v>
      </c>
      <c r="F2078" t="s">
        <v>9</v>
      </c>
      <c r="G2078" t="s">
        <v>14</v>
      </c>
      <c r="H2078">
        <v>28777</v>
      </c>
      <c r="I2078" t="str">
        <f>VLOOKUP(Table1_2[[#This Row],[Manufacturing Company]],Table5[#All],2,FALSE)</f>
        <v>UK</v>
      </c>
    </row>
    <row r="2079" spans="1:9" x14ac:dyDescent="0.25">
      <c r="A2079" t="s">
        <v>31</v>
      </c>
      <c r="B2079" t="str">
        <f t="shared" si="32"/>
        <v>BMW</v>
      </c>
      <c r="C2079">
        <v>2010</v>
      </c>
      <c r="D2079">
        <v>124525</v>
      </c>
      <c r="E2079" t="s">
        <v>12</v>
      </c>
      <c r="F2079" t="s">
        <v>13</v>
      </c>
      <c r="G2079" t="s">
        <v>10</v>
      </c>
      <c r="H2079">
        <v>90438</v>
      </c>
      <c r="I2079" t="str">
        <f>VLOOKUP(Table1_2[[#This Row],[Manufacturing Company]],Table5[#All],2,FALSE)</f>
        <v>Germany</v>
      </c>
    </row>
    <row r="2080" spans="1:9" x14ac:dyDescent="0.25">
      <c r="A2080" t="s">
        <v>22</v>
      </c>
      <c r="B2080" t="str">
        <f t="shared" si="32"/>
        <v>Mercedes</v>
      </c>
      <c r="C2080">
        <v>2016</v>
      </c>
      <c r="D2080">
        <v>230487</v>
      </c>
      <c r="E2080" t="s">
        <v>8</v>
      </c>
      <c r="F2080" t="s">
        <v>9</v>
      </c>
      <c r="G2080" t="s">
        <v>23</v>
      </c>
      <c r="H2080">
        <v>32185</v>
      </c>
      <c r="I2080" t="str">
        <f>VLOOKUP(Table1_2[[#This Row],[Manufacturing Company]],Table5[#All],2,FALSE)</f>
        <v>Germany</v>
      </c>
    </row>
    <row r="2081" spans="1:9" x14ac:dyDescent="0.25">
      <c r="A2081" t="s">
        <v>22</v>
      </c>
      <c r="B2081" t="str">
        <f t="shared" si="32"/>
        <v>Mercedes</v>
      </c>
      <c r="C2081">
        <v>2022</v>
      </c>
      <c r="D2081">
        <v>186256</v>
      </c>
      <c r="E2081" t="s">
        <v>12</v>
      </c>
      <c r="F2081" t="s">
        <v>9</v>
      </c>
      <c r="G2081" t="s">
        <v>23</v>
      </c>
      <c r="H2081">
        <v>12824</v>
      </c>
      <c r="I2081" t="str">
        <f>VLOOKUP(Table1_2[[#This Row],[Manufacturing Company]],Table5[#All],2,FALSE)</f>
        <v>Germany</v>
      </c>
    </row>
    <row r="2082" spans="1:9" x14ac:dyDescent="0.25">
      <c r="A2082" t="s">
        <v>15</v>
      </c>
      <c r="B2082" t="str">
        <f t="shared" si="32"/>
        <v>BMW</v>
      </c>
      <c r="C2082">
        <v>2022</v>
      </c>
      <c r="D2082">
        <v>370132</v>
      </c>
      <c r="E2082" t="s">
        <v>17</v>
      </c>
      <c r="F2082" t="s">
        <v>13</v>
      </c>
      <c r="G2082" t="s">
        <v>20</v>
      </c>
      <c r="H2082">
        <v>109709</v>
      </c>
      <c r="I2082" t="str">
        <f>VLOOKUP(Table1_2[[#This Row],[Manufacturing Company]],Table5[#All],2,FALSE)</f>
        <v>Germany</v>
      </c>
    </row>
    <row r="2083" spans="1:9" x14ac:dyDescent="0.25">
      <c r="A2083" t="s">
        <v>18</v>
      </c>
      <c r="B2083" t="str">
        <f t="shared" si="32"/>
        <v>Lexus</v>
      </c>
      <c r="C2083">
        <v>2017</v>
      </c>
      <c r="D2083">
        <v>313670</v>
      </c>
      <c r="E2083" t="s">
        <v>30</v>
      </c>
      <c r="F2083" t="s">
        <v>9</v>
      </c>
      <c r="G2083" t="s">
        <v>23</v>
      </c>
      <c r="H2083">
        <v>110279</v>
      </c>
      <c r="I2083" t="str">
        <f>VLOOKUP(Table1_2[[#This Row],[Manufacturing Company]],Table5[#All],2,FALSE)</f>
        <v>Japan</v>
      </c>
    </row>
    <row r="2084" spans="1:9" x14ac:dyDescent="0.25">
      <c r="A2084" t="s">
        <v>29</v>
      </c>
      <c r="B2084" t="str">
        <f t="shared" si="32"/>
        <v>Volvo</v>
      </c>
      <c r="C2084">
        <v>2020</v>
      </c>
      <c r="D2084">
        <v>387466</v>
      </c>
      <c r="E2084" t="s">
        <v>26</v>
      </c>
      <c r="F2084" t="s">
        <v>13</v>
      </c>
      <c r="G2084" t="s">
        <v>20</v>
      </c>
      <c r="H2084">
        <v>28333</v>
      </c>
      <c r="I2084" t="str">
        <f>VLOOKUP(Table1_2[[#This Row],[Manufacturing Company]],Table5[#All],2,FALSE)</f>
        <v>Sweden</v>
      </c>
    </row>
    <row r="2085" spans="1:9" x14ac:dyDescent="0.25">
      <c r="A2085" t="s">
        <v>16</v>
      </c>
      <c r="B2085" t="str">
        <f t="shared" si="32"/>
        <v>BMW</v>
      </c>
      <c r="C2085">
        <v>2023</v>
      </c>
      <c r="D2085">
        <v>207306</v>
      </c>
      <c r="E2085" t="s">
        <v>30</v>
      </c>
      <c r="F2085" t="s">
        <v>13</v>
      </c>
      <c r="G2085" t="s">
        <v>23</v>
      </c>
      <c r="H2085">
        <v>106628</v>
      </c>
      <c r="I2085" t="str">
        <f>VLOOKUP(Table1_2[[#This Row],[Manufacturing Company]],Table5[#All],2,FALSE)</f>
        <v>Germany</v>
      </c>
    </row>
    <row r="2086" spans="1:9" x14ac:dyDescent="0.25">
      <c r="A2086" t="s">
        <v>22</v>
      </c>
      <c r="B2086" t="str">
        <f t="shared" si="32"/>
        <v>Mercedes</v>
      </c>
      <c r="C2086">
        <v>2009</v>
      </c>
      <c r="D2086">
        <v>399557</v>
      </c>
      <c r="E2086" t="s">
        <v>30</v>
      </c>
      <c r="F2086" t="s">
        <v>9</v>
      </c>
      <c r="G2086" t="s">
        <v>23</v>
      </c>
      <c r="H2086">
        <v>54491</v>
      </c>
      <c r="I2086" t="str">
        <f>VLOOKUP(Table1_2[[#This Row],[Manufacturing Company]],Table5[#All],2,FALSE)</f>
        <v>Germany</v>
      </c>
    </row>
    <row r="2087" spans="1:9" x14ac:dyDescent="0.25">
      <c r="A2087" t="s">
        <v>16</v>
      </c>
      <c r="B2087" t="str">
        <f t="shared" si="32"/>
        <v>BMW</v>
      </c>
      <c r="C2087">
        <v>2013</v>
      </c>
      <c r="D2087">
        <v>284073</v>
      </c>
      <c r="E2087" t="s">
        <v>26</v>
      </c>
      <c r="F2087" t="s">
        <v>13</v>
      </c>
      <c r="G2087" t="s">
        <v>23</v>
      </c>
      <c r="H2087">
        <v>59804</v>
      </c>
      <c r="I2087" t="str">
        <f>VLOOKUP(Table1_2[[#This Row],[Manufacturing Company]],Table5[#All],2,FALSE)</f>
        <v>Germany</v>
      </c>
    </row>
    <row r="2088" spans="1:9" x14ac:dyDescent="0.25">
      <c r="A2088" t="s">
        <v>29</v>
      </c>
      <c r="B2088" t="str">
        <f t="shared" si="32"/>
        <v>Volvo</v>
      </c>
      <c r="C2088">
        <v>2005</v>
      </c>
      <c r="D2088">
        <v>30214</v>
      </c>
      <c r="E2088" t="s">
        <v>17</v>
      </c>
      <c r="F2088" t="s">
        <v>9</v>
      </c>
      <c r="G2088" t="s">
        <v>23</v>
      </c>
      <c r="H2088">
        <v>51425</v>
      </c>
      <c r="I2088" t="str">
        <f>VLOOKUP(Table1_2[[#This Row],[Manufacturing Company]],Table5[#All],2,FALSE)</f>
        <v>Sweden</v>
      </c>
    </row>
    <row r="2089" spans="1:9" x14ac:dyDescent="0.25">
      <c r="A2089" t="s">
        <v>29</v>
      </c>
      <c r="B2089" t="str">
        <f t="shared" si="32"/>
        <v>Volvo</v>
      </c>
      <c r="C2089">
        <v>2021</v>
      </c>
      <c r="D2089">
        <v>246803</v>
      </c>
      <c r="E2089" t="s">
        <v>12</v>
      </c>
      <c r="F2089" t="s">
        <v>9</v>
      </c>
      <c r="G2089" t="s">
        <v>20</v>
      </c>
      <c r="H2089">
        <v>98433</v>
      </c>
      <c r="I2089" t="str">
        <f>VLOOKUP(Table1_2[[#This Row],[Manufacturing Company]],Table5[#All],2,FALSE)</f>
        <v>Sweden</v>
      </c>
    </row>
    <row r="2090" spans="1:9" x14ac:dyDescent="0.25">
      <c r="A2090" t="s">
        <v>27</v>
      </c>
      <c r="B2090" t="str">
        <f t="shared" si="32"/>
        <v>Cadillac</v>
      </c>
      <c r="C2090">
        <v>2009</v>
      </c>
      <c r="D2090">
        <v>295511</v>
      </c>
      <c r="E2090" t="s">
        <v>17</v>
      </c>
      <c r="F2090" t="s">
        <v>9</v>
      </c>
      <c r="G2090" t="s">
        <v>23</v>
      </c>
      <c r="H2090">
        <v>128435</v>
      </c>
      <c r="I2090" t="str">
        <f>VLOOKUP(Table1_2[[#This Row],[Manufacturing Company]],Table5[#All],2,FALSE)</f>
        <v>USA</v>
      </c>
    </row>
    <row r="2091" spans="1:9" x14ac:dyDescent="0.25">
      <c r="A2091" t="s">
        <v>15</v>
      </c>
      <c r="B2091" t="str">
        <f t="shared" si="32"/>
        <v>BMW</v>
      </c>
      <c r="C2091">
        <v>2009</v>
      </c>
      <c r="D2091">
        <v>188686</v>
      </c>
      <c r="E2091" t="s">
        <v>30</v>
      </c>
      <c r="F2091" t="s">
        <v>9</v>
      </c>
      <c r="G2091" t="s">
        <v>23</v>
      </c>
      <c r="H2091">
        <v>148366</v>
      </c>
      <c r="I2091" t="str">
        <f>VLOOKUP(Table1_2[[#This Row],[Manufacturing Company]],Table5[#All],2,FALSE)</f>
        <v>Germany</v>
      </c>
    </row>
    <row r="2092" spans="1:9" x14ac:dyDescent="0.25">
      <c r="A2092" t="s">
        <v>11</v>
      </c>
      <c r="B2092" t="str">
        <f t="shared" si="32"/>
        <v>Audi</v>
      </c>
      <c r="C2092">
        <v>2009</v>
      </c>
      <c r="D2092">
        <v>338215</v>
      </c>
      <c r="E2092" t="s">
        <v>26</v>
      </c>
      <c r="F2092" t="s">
        <v>13</v>
      </c>
      <c r="G2092" t="s">
        <v>14</v>
      </c>
      <c r="H2092">
        <v>22051</v>
      </c>
      <c r="I2092" t="str">
        <f>VLOOKUP(Table1_2[[#This Row],[Manufacturing Company]],Table5[#All],2,FALSE)</f>
        <v>Germany</v>
      </c>
    </row>
    <row r="2093" spans="1:9" x14ac:dyDescent="0.25">
      <c r="A2093" t="s">
        <v>15</v>
      </c>
      <c r="B2093" t="str">
        <f t="shared" si="32"/>
        <v>BMW</v>
      </c>
      <c r="C2093">
        <v>2017</v>
      </c>
      <c r="D2093">
        <v>93501</v>
      </c>
      <c r="E2093" t="s">
        <v>26</v>
      </c>
      <c r="F2093" t="s">
        <v>13</v>
      </c>
      <c r="G2093" t="s">
        <v>14</v>
      </c>
      <c r="H2093">
        <v>142299</v>
      </c>
      <c r="I2093" t="str">
        <f>VLOOKUP(Table1_2[[#This Row],[Manufacturing Company]],Table5[#All],2,FALSE)</f>
        <v>Germany</v>
      </c>
    </row>
    <row r="2094" spans="1:9" x14ac:dyDescent="0.25">
      <c r="A2094" t="s">
        <v>18</v>
      </c>
      <c r="B2094" t="str">
        <f t="shared" si="32"/>
        <v>Lexus</v>
      </c>
      <c r="C2094">
        <v>2023</v>
      </c>
      <c r="D2094">
        <v>198197</v>
      </c>
      <c r="E2094" t="s">
        <v>26</v>
      </c>
      <c r="F2094" t="s">
        <v>9</v>
      </c>
      <c r="G2094" t="s">
        <v>20</v>
      </c>
      <c r="H2094">
        <v>97815</v>
      </c>
      <c r="I2094" t="str">
        <f>VLOOKUP(Table1_2[[#This Row],[Manufacturing Company]],Table5[#All],2,FALSE)</f>
        <v>Japan</v>
      </c>
    </row>
    <row r="2095" spans="1:9" x14ac:dyDescent="0.25">
      <c r="A2095" t="s">
        <v>21</v>
      </c>
      <c r="B2095" t="str">
        <f t="shared" si="32"/>
        <v>BMW</v>
      </c>
      <c r="C2095">
        <v>2013</v>
      </c>
      <c r="D2095">
        <v>143793</v>
      </c>
      <c r="E2095" t="s">
        <v>8</v>
      </c>
      <c r="F2095" t="s">
        <v>9</v>
      </c>
      <c r="G2095" t="s">
        <v>20</v>
      </c>
      <c r="H2095">
        <v>21347</v>
      </c>
      <c r="I2095" t="str">
        <f>VLOOKUP(Table1_2[[#This Row],[Manufacturing Company]],Table5[#All],2,FALSE)</f>
        <v>Germany</v>
      </c>
    </row>
    <row r="2096" spans="1:9" x14ac:dyDescent="0.25">
      <c r="A2096" t="s">
        <v>22</v>
      </c>
      <c r="B2096" t="str">
        <f t="shared" si="32"/>
        <v>Mercedes</v>
      </c>
      <c r="C2096">
        <v>2006</v>
      </c>
      <c r="D2096">
        <v>274513</v>
      </c>
      <c r="E2096" t="s">
        <v>17</v>
      </c>
      <c r="F2096" t="s">
        <v>9</v>
      </c>
      <c r="G2096" t="s">
        <v>23</v>
      </c>
      <c r="H2096">
        <v>121033</v>
      </c>
      <c r="I2096" t="str">
        <f>VLOOKUP(Table1_2[[#This Row],[Manufacturing Company]],Table5[#All],2,FALSE)</f>
        <v>Germany</v>
      </c>
    </row>
    <row r="2097" spans="1:9" x14ac:dyDescent="0.25">
      <c r="A2097" t="s">
        <v>25</v>
      </c>
      <c r="B2097" t="str">
        <f t="shared" si="32"/>
        <v>Audi</v>
      </c>
      <c r="C2097">
        <v>2016</v>
      </c>
      <c r="D2097">
        <v>96660</v>
      </c>
      <c r="E2097" t="s">
        <v>17</v>
      </c>
      <c r="F2097" t="s">
        <v>13</v>
      </c>
      <c r="G2097" t="s">
        <v>20</v>
      </c>
      <c r="H2097">
        <v>13914</v>
      </c>
      <c r="I2097" t="str">
        <f>VLOOKUP(Table1_2[[#This Row],[Manufacturing Company]],Table5[#All],2,FALSE)</f>
        <v>Germany</v>
      </c>
    </row>
    <row r="2098" spans="1:9" x14ac:dyDescent="0.25">
      <c r="A2098" t="s">
        <v>16</v>
      </c>
      <c r="B2098" t="str">
        <f t="shared" si="32"/>
        <v>BMW</v>
      </c>
      <c r="C2098">
        <v>2012</v>
      </c>
      <c r="D2098">
        <v>167404</v>
      </c>
      <c r="E2098" t="s">
        <v>17</v>
      </c>
      <c r="F2098" t="s">
        <v>9</v>
      </c>
      <c r="G2098" t="s">
        <v>20</v>
      </c>
      <c r="H2098">
        <v>60129</v>
      </c>
      <c r="I2098" t="str">
        <f>VLOOKUP(Table1_2[[#This Row],[Manufacturing Company]],Table5[#All],2,FALSE)</f>
        <v>Germany</v>
      </c>
    </row>
    <row r="2099" spans="1:9" x14ac:dyDescent="0.25">
      <c r="A2099" t="s">
        <v>27</v>
      </c>
      <c r="B2099" t="str">
        <f t="shared" si="32"/>
        <v>Cadillac</v>
      </c>
      <c r="C2099">
        <v>2018</v>
      </c>
      <c r="D2099">
        <v>72065</v>
      </c>
      <c r="E2099" t="s">
        <v>26</v>
      </c>
      <c r="F2099" t="s">
        <v>9</v>
      </c>
      <c r="G2099" t="s">
        <v>10</v>
      </c>
      <c r="H2099">
        <v>24377</v>
      </c>
      <c r="I2099" t="str">
        <f>VLOOKUP(Table1_2[[#This Row],[Manufacturing Company]],Table5[#All],2,FALSE)</f>
        <v>USA</v>
      </c>
    </row>
    <row r="2100" spans="1:9" x14ac:dyDescent="0.25">
      <c r="A2100" t="s">
        <v>25</v>
      </c>
      <c r="B2100" t="str">
        <f t="shared" si="32"/>
        <v>Audi</v>
      </c>
      <c r="C2100">
        <v>2019</v>
      </c>
      <c r="D2100">
        <v>69700</v>
      </c>
      <c r="E2100" t="s">
        <v>17</v>
      </c>
      <c r="F2100" t="s">
        <v>9</v>
      </c>
      <c r="G2100" t="s">
        <v>10</v>
      </c>
      <c r="H2100">
        <v>68346</v>
      </c>
      <c r="I2100" t="str">
        <f>VLOOKUP(Table1_2[[#This Row],[Manufacturing Company]],Table5[#All],2,FALSE)</f>
        <v>Germany</v>
      </c>
    </row>
    <row r="2101" spans="1:9" x14ac:dyDescent="0.25">
      <c r="A2101" t="s">
        <v>28</v>
      </c>
      <c r="B2101" t="str">
        <f t="shared" si="32"/>
        <v>Tesla</v>
      </c>
      <c r="C2101">
        <v>2010</v>
      </c>
      <c r="D2101">
        <v>357190</v>
      </c>
      <c r="E2101" t="s">
        <v>17</v>
      </c>
      <c r="F2101" t="s">
        <v>9</v>
      </c>
      <c r="G2101" t="s">
        <v>23</v>
      </c>
      <c r="H2101">
        <v>84869</v>
      </c>
      <c r="I2101" t="str">
        <f>VLOOKUP(Table1_2[[#This Row],[Manufacturing Company]],Table5[#All],2,FALSE)</f>
        <v>USA</v>
      </c>
    </row>
    <row r="2102" spans="1:9" x14ac:dyDescent="0.25">
      <c r="A2102" t="s">
        <v>11</v>
      </c>
      <c r="B2102" t="str">
        <f t="shared" si="32"/>
        <v>Audi</v>
      </c>
      <c r="C2102">
        <v>2019</v>
      </c>
      <c r="D2102">
        <v>297286</v>
      </c>
      <c r="E2102" t="s">
        <v>26</v>
      </c>
      <c r="F2102" t="s">
        <v>13</v>
      </c>
      <c r="G2102" t="s">
        <v>14</v>
      </c>
      <c r="H2102">
        <v>136520</v>
      </c>
      <c r="I2102" t="str">
        <f>VLOOKUP(Table1_2[[#This Row],[Manufacturing Company]],Table5[#All],2,FALSE)</f>
        <v>Germany</v>
      </c>
    </row>
    <row r="2103" spans="1:9" x14ac:dyDescent="0.25">
      <c r="A2103" t="s">
        <v>18</v>
      </c>
      <c r="B2103" t="str">
        <f t="shared" si="32"/>
        <v>Lexus</v>
      </c>
      <c r="C2103">
        <v>2016</v>
      </c>
      <c r="D2103">
        <v>369231</v>
      </c>
      <c r="E2103" t="s">
        <v>17</v>
      </c>
      <c r="F2103" t="s">
        <v>13</v>
      </c>
      <c r="G2103" t="s">
        <v>20</v>
      </c>
      <c r="H2103">
        <v>28662</v>
      </c>
      <c r="I2103" t="str">
        <f>VLOOKUP(Table1_2[[#This Row],[Manufacturing Company]],Table5[#All],2,FALSE)</f>
        <v>Japan</v>
      </c>
    </row>
    <row r="2104" spans="1:9" x14ac:dyDescent="0.25">
      <c r="A2104" t="s">
        <v>21</v>
      </c>
      <c r="B2104" t="str">
        <f t="shared" si="32"/>
        <v>BMW</v>
      </c>
      <c r="C2104">
        <v>2019</v>
      </c>
      <c r="D2104">
        <v>398833</v>
      </c>
      <c r="E2104" t="s">
        <v>17</v>
      </c>
      <c r="F2104" t="s">
        <v>13</v>
      </c>
      <c r="G2104" t="s">
        <v>14</v>
      </c>
      <c r="H2104">
        <v>30539</v>
      </c>
      <c r="I2104" t="str">
        <f>VLOOKUP(Table1_2[[#This Row],[Manufacturing Company]],Table5[#All],2,FALSE)</f>
        <v>Germany</v>
      </c>
    </row>
    <row r="2105" spans="1:9" x14ac:dyDescent="0.25">
      <c r="A2105" t="s">
        <v>18</v>
      </c>
      <c r="B2105" t="str">
        <f t="shared" si="32"/>
        <v>Lexus</v>
      </c>
      <c r="C2105">
        <v>2021</v>
      </c>
      <c r="D2105">
        <v>126928</v>
      </c>
      <c r="E2105" t="s">
        <v>26</v>
      </c>
      <c r="F2105" t="s">
        <v>13</v>
      </c>
      <c r="G2105" t="s">
        <v>20</v>
      </c>
      <c r="H2105">
        <v>58236</v>
      </c>
      <c r="I2105" t="str">
        <f>VLOOKUP(Table1_2[[#This Row],[Manufacturing Company]],Table5[#All],2,FALSE)</f>
        <v>Japan</v>
      </c>
    </row>
    <row r="2106" spans="1:9" x14ac:dyDescent="0.25">
      <c r="A2106" t="s">
        <v>11</v>
      </c>
      <c r="B2106" t="str">
        <f t="shared" si="32"/>
        <v>Audi</v>
      </c>
      <c r="C2106">
        <v>2014</v>
      </c>
      <c r="D2106">
        <v>268959</v>
      </c>
      <c r="E2106" t="s">
        <v>26</v>
      </c>
      <c r="F2106" t="s">
        <v>9</v>
      </c>
      <c r="G2106" t="s">
        <v>14</v>
      </c>
      <c r="H2106">
        <v>22914</v>
      </c>
      <c r="I2106" t="str">
        <f>VLOOKUP(Table1_2[[#This Row],[Manufacturing Company]],Table5[#All],2,FALSE)</f>
        <v>Germany</v>
      </c>
    </row>
    <row r="2107" spans="1:9" x14ac:dyDescent="0.25">
      <c r="A2107" t="s">
        <v>15</v>
      </c>
      <c r="B2107" t="str">
        <f t="shared" si="32"/>
        <v>BMW</v>
      </c>
      <c r="C2107">
        <v>2013</v>
      </c>
      <c r="D2107">
        <v>175026</v>
      </c>
      <c r="E2107" t="s">
        <v>17</v>
      </c>
      <c r="F2107" t="s">
        <v>9</v>
      </c>
      <c r="G2107" t="s">
        <v>10</v>
      </c>
      <c r="H2107">
        <v>45997</v>
      </c>
      <c r="I2107" t="str">
        <f>VLOOKUP(Table1_2[[#This Row],[Manufacturing Company]],Table5[#All],2,FALSE)</f>
        <v>Germany</v>
      </c>
    </row>
    <row r="2108" spans="1:9" x14ac:dyDescent="0.25">
      <c r="A2108" t="s">
        <v>21</v>
      </c>
      <c r="B2108" t="str">
        <f t="shared" si="32"/>
        <v>BMW</v>
      </c>
      <c r="C2108">
        <v>2018</v>
      </c>
      <c r="D2108">
        <v>137759</v>
      </c>
      <c r="E2108" t="s">
        <v>30</v>
      </c>
      <c r="F2108" t="s">
        <v>9</v>
      </c>
      <c r="G2108" t="s">
        <v>14</v>
      </c>
      <c r="H2108">
        <v>132880</v>
      </c>
      <c r="I2108" t="str">
        <f>VLOOKUP(Table1_2[[#This Row],[Manufacturing Company]],Table5[#All],2,FALSE)</f>
        <v>Germany</v>
      </c>
    </row>
    <row r="2109" spans="1:9" x14ac:dyDescent="0.25">
      <c r="A2109" t="s">
        <v>28</v>
      </c>
      <c r="B2109" t="str">
        <f t="shared" si="32"/>
        <v>Tesla</v>
      </c>
      <c r="C2109">
        <v>2021</v>
      </c>
      <c r="D2109">
        <v>194807</v>
      </c>
      <c r="E2109" t="s">
        <v>17</v>
      </c>
      <c r="F2109" t="s">
        <v>13</v>
      </c>
      <c r="G2109" t="s">
        <v>23</v>
      </c>
      <c r="H2109">
        <v>65724</v>
      </c>
      <c r="I2109" t="str">
        <f>VLOOKUP(Table1_2[[#This Row],[Manufacturing Company]],Table5[#All],2,FALSE)</f>
        <v>USA</v>
      </c>
    </row>
    <row r="2110" spans="1:9" x14ac:dyDescent="0.25">
      <c r="A2110" t="s">
        <v>7</v>
      </c>
      <c r="B2110" t="str">
        <f t="shared" si="32"/>
        <v>Jaguar</v>
      </c>
      <c r="C2110">
        <v>2012</v>
      </c>
      <c r="D2110">
        <v>399485</v>
      </c>
      <c r="E2110" t="s">
        <v>8</v>
      </c>
      <c r="F2110" t="s">
        <v>9</v>
      </c>
      <c r="G2110" t="s">
        <v>20</v>
      </c>
      <c r="H2110">
        <v>16426</v>
      </c>
      <c r="I2110" t="str">
        <f>VLOOKUP(Table1_2[[#This Row],[Manufacturing Company]],Table5[#All],2,FALSE)</f>
        <v>UK</v>
      </c>
    </row>
    <row r="2111" spans="1:9" x14ac:dyDescent="0.25">
      <c r="A2111" t="s">
        <v>27</v>
      </c>
      <c r="B2111" t="str">
        <f t="shared" si="32"/>
        <v>Cadillac</v>
      </c>
      <c r="C2111">
        <v>2014</v>
      </c>
      <c r="D2111">
        <v>145695</v>
      </c>
      <c r="E2111" t="s">
        <v>26</v>
      </c>
      <c r="F2111" t="s">
        <v>13</v>
      </c>
      <c r="G2111" t="s">
        <v>10</v>
      </c>
      <c r="H2111">
        <v>46431</v>
      </c>
      <c r="I2111" t="str">
        <f>VLOOKUP(Table1_2[[#This Row],[Manufacturing Company]],Table5[#All],2,FALSE)</f>
        <v>USA</v>
      </c>
    </row>
    <row r="2112" spans="1:9" x14ac:dyDescent="0.25">
      <c r="A2112" t="s">
        <v>29</v>
      </c>
      <c r="B2112" t="str">
        <f t="shared" si="32"/>
        <v>Volvo</v>
      </c>
      <c r="C2112">
        <v>2007</v>
      </c>
      <c r="D2112">
        <v>29719</v>
      </c>
      <c r="E2112" t="s">
        <v>17</v>
      </c>
      <c r="F2112" t="s">
        <v>13</v>
      </c>
      <c r="G2112" t="s">
        <v>14</v>
      </c>
      <c r="H2112">
        <v>71435</v>
      </c>
      <c r="I2112" t="str">
        <f>VLOOKUP(Table1_2[[#This Row],[Manufacturing Company]],Table5[#All],2,FALSE)</f>
        <v>Sweden</v>
      </c>
    </row>
    <row r="2113" spans="1:9" x14ac:dyDescent="0.25">
      <c r="A2113" t="s">
        <v>11</v>
      </c>
      <c r="B2113" t="str">
        <f t="shared" si="32"/>
        <v>Audi</v>
      </c>
      <c r="C2113">
        <v>2014</v>
      </c>
      <c r="D2113">
        <v>21481</v>
      </c>
      <c r="E2113" t="s">
        <v>17</v>
      </c>
      <c r="F2113" t="s">
        <v>13</v>
      </c>
      <c r="G2113" t="s">
        <v>23</v>
      </c>
      <c r="H2113">
        <v>148454</v>
      </c>
      <c r="I2113" t="str">
        <f>VLOOKUP(Table1_2[[#This Row],[Manufacturing Company]],Table5[#All],2,FALSE)</f>
        <v>Germany</v>
      </c>
    </row>
    <row r="2114" spans="1:9" x14ac:dyDescent="0.25">
      <c r="A2114" t="s">
        <v>11</v>
      </c>
      <c r="B2114" t="str">
        <f t="shared" ref="B2114:B2177" si="33">LEFT(A2114, FIND(" ", A2114) - 1)</f>
        <v>Audi</v>
      </c>
      <c r="C2114">
        <v>2018</v>
      </c>
      <c r="D2114">
        <v>359324</v>
      </c>
      <c r="E2114" t="s">
        <v>12</v>
      </c>
      <c r="F2114" t="s">
        <v>13</v>
      </c>
      <c r="G2114" t="s">
        <v>20</v>
      </c>
      <c r="H2114">
        <v>105063</v>
      </c>
      <c r="I2114" t="str">
        <f>VLOOKUP(Table1_2[[#This Row],[Manufacturing Company]],Table5[#All],2,FALSE)</f>
        <v>Germany</v>
      </c>
    </row>
    <row r="2115" spans="1:9" x14ac:dyDescent="0.25">
      <c r="A2115" t="s">
        <v>29</v>
      </c>
      <c r="B2115" t="str">
        <f t="shared" si="33"/>
        <v>Volvo</v>
      </c>
      <c r="C2115">
        <v>2015</v>
      </c>
      <c r="D2115">
        <v>230043</v>
      </c>
      <c r="E2115" t="s">
        <v>26</v>
      </c>
      <c r="F2115" t="s">
        <v>9</v>
      </c>
      <c r="G2115" t="s">
        <v>23</v>
      </c>
      <c r="H2115">
        <v>96653</v>
      </c>
      <c r="I2115" t="str">
        <f>VLOOKUP(Table1_2[[#This Row],[Manufacturing Company]],Table5[#All],2,FALSE)</f>
        <v>Sweden</v>
      </c>
    </row>
    <row r="2116" spans="1:9" x14ac:dyDescent="0.25">
      <c r="A2116" t="s">
        <v>27</v>
      </c>
      <c r="B2116" t="str">
        <f t="shared" si="33"/>
        <v>Cadillac</v>
      </c>
      <c r="C2116">
        <v>2007</v>
      </c>
      <c r="D2116">
        <v>138412</v>
      </c>
      <c r="E2116" t="s">
        <v>30</v>
      </c>
      <c r="F2116" t="s">
        <v>13</v>
      </c>
      <c r="G2116" t="s">
        <v>20</v>
      </c>
      <c r="H2116">
        <v>35523</v>
      </c>
      <c r="I2116" t="str">
        <f>VLOOKUP(Table1_2[[#This Row],[Manufacturing Company]],Table5[#All],2,FALSE)</f>
        <v>USA</v>
      </c>
    </row>
    <row r="2117" spans="1:9" x14ac:dyDescent="0.25">
      <c r="A2117" t="s">
        <v>25</v>
      </c>
      <c r="B2117" t="str">
        <f t="shared" si="33"/>
        <v>Audi</v>
      </c>
      <c r="C2117">
        <v>2007</v>
      </c>
      <c r="D2117">
        <v>165171</v>
      </c>
      <c r="E2117" t="s">
        <v>8</v>
      </c>
      <c r="F2117" t="s">
        <v>13</v>
      </c>
      <c r="G2117" t="s">
        <v>23</v>
      </c>
      <c r="H2117">
        <v>46515</v>
      </c>
      <c r="I2117" t="str">
        <f>VLOOKUP(Table1_2[[#This Row],[Manufacturing Company]],Table5[#All],2,FALSE)</f>
        <v>Germany</v>
      </c>
    </row>
    <row r="2118" spans="1:9" x14ac:dyDescent="0.25">
      <c r="A2118" t="s">
        <v>15</v>
      </c>
      <c r="B2118" t="str">
        <f t="shared" si="33"/>
        <v>BMW</v>
      </c>
      <c r="C2118">
        <v>2007</v>
      </c>
      <c r="D2118">
        <v>347266</v>
      </c>
      <c r="E2118" t="s">
        <v>17</v>
      </c>
      <c r="F2118" t="s">
        <v>9</v>
      </c>
      <c r="G2118" t="s">
        <v>14</v>
      </c>
      <c r="H2118">
        <v>50385</v>
      </c>
      <c r="I2118" t="str">
        <f>VLOOKUP(Table1_2[[#This Row],[Manufacturing Company]],Table5[#All],2,FALSE)</f>
        <v>Germany</v>
      </c>
    </row>
    <row r="2119" spans="1:9" x14ac:dyDescent="0.25">
      <c r="A2119" t="s">
        <v>7</v>
      </c>
      <c r="B2119" t="str">
        <f t="shared" si="33"/>
        <v>Jaguar</v>
      </c>
      <c r="C2119">
        <v>2012</v>
      </c>
      <c r="D2119">
        <v>197637</v>
      </c>
      <c r="E2119" t="s">
        <v>26</v>
      </c>
      <c r="F2119" t="s">
        <v>13</v>
      </c>
      <c r="G2119" t="s">
        <v>10</v>
      </c>
      <c r="H2119">
        <v>19225</v>
      </c>
      <c r="I2119" t="str">
        <f>VLOOKUP(Table1_2[[#This Row],[Manufacturing Company]],Table5[#All],2,FALSE)</f>
        <v>UK</v>
      </c>
    </row>
    <row r="2120" spans="1:9" x14ac:dyDescent="0.25">
      <c r="A2120" t="s">
        <v>25</v>
      </c>
      <c r="B2120" t="str">
        <f t="shared" si="33"/>
        <v>Audi</v>
      </c>
      <c r="C2120">
        <v>2007</v>
      </c>
      <c r="D2120">
        <v>154530</v>
      </c>
      <c r="E2120" t="s">
        <v>26</v>
      </c>
      <c r="F2120" t="s">
        <v>13</v>
      </c>
      <c r="G2120" t="s">
        <v>20</v>
      </c>
      <c r="H2120">
        <v>131817</v>
      </c>
      <c r="I2120" t="str">
        <f>VLOOKUP(Table1_2[[#This Row],[Manufacturing Company]],Table5[#All],2,FALSE)</f>
        <v>Germany</v>
      </c>
    </row>
    <row r="2121" spans="1:9" x14ac:dyDescent="0.25">
      <c r="A2121" t="s">
        <v>27</v>
      </c>
      <c r="B2121" t="str">
        <f t="shared" si="33"/>
        <v>Cadillac</v>
      </c>
      <c r="C2121">
        <v>2010</v>
      </c>
      <c r="D2121">
        <v>346944</v>
      </c>
      <c r="E2121" t="s">
        <v>26</v>
      </c>
      <c r="F2121" t="s">
        <v>13</v>
      </c>
      <c r="G2121" t="s">
        <v>10</v>
      </c>
      <c r="H2121">
        <v>49963</v>
      </c>
      <c r="I2121" t="str">
        <f>VLOOKUP(Table1_2[[#This Row],[Manufacturing Company]],Table5[#All],2,FALSE)</f>
        <v>USA</v>
      </c>
    </row>
    <row r="2122" spans="1:9" x14ac:dyDescent="0.25">
      <c r="A2122" t="s">
        <v>21</v>
      </c>
      <c r="B2122" t="str">
        <f t="shared" si="33"/>
        <v>BMW</v>
      </c>
      <c r="C2122">
        <v>2023</v>
      </c>
      <c r="D2122">
        <v>249959</v>
      </c>
      <c r="E2122" t="s">
        <v>26</v>
      </c>
      <c r="F2122" t="s">
        <v>13</v>
      </c>
      <c r="G2122" t="s">
        <v>10</v>
      </c>
      <c r="H2122">
        <v>48579</v>
      </c>
      <c r="I2122" t="str">
        <f>VLOOKUP(Table1_2[[#This Row],[Manufacturing Company]],Table5[#All],2,FALSE)</f>
        <v>Germany</v>
      </c>
    </row>
    <row r="2123" spans="1:9" x14ac:dyDescent="0.25">
      <c r="A2123" t="s">
        <v>16</v>
      </c>
      <c r="B2123" t="str">
        <f t="shared" si="33"/>
        <v>BMW</v>
      </c>
      <c r="C2123">
        <v>2006</v>
      </c>
      <c r="D2123">
        <v>182492</v>
      </c>
      <c r="E2123" t="s">
        <v>30</v>
      </c>
      <c r="F2123" t="s">
        <v>9</v>
      </c>
      <c r="G2123" t="s">
        <v>10</v>
      </c>
      <c r="H2123">
        <v>61642</v>
      </c>
      <c r="I2123" t="str">
        <f>VLOOKUP(Table1_2[[#This Row],[Manufacturing Company]],Table5[#All],2,FALSE)</f>
        <v>Germany</v>
      </c>
    </row>
    <row r="2124" spans="1:9" x14ac:dyDescent="0.25">
      <c r="A2124" t="s">
        <v>22</v>
      </c>
      <c r="B2124" t="str">
        <f t="shared" si="33"/>
        <v>Mercedes</v>
      </c>
      <c r="C2124">
        <v>2007</v>
      </c>
      <c r="D2124">
        <v>392851</v>
      </c>
      <c r="E2124" t="s">
        <v>8</v>
      </c>
      <c r="F2124" t="s">
        <v>13</v>
      </c>
      <c r="G2124" t="s">
        <v>23</v>
      </c>
      <c r="H2124">
        <v>21982</v>
      </c>
      <c r="I2124" t="str">
        <f>VLOOKUP(Table1_2[[#This Row],[Manufacturing Company]],Table5[#All],2,FALSE)</f>
        <v>Germany</v>
      </c>
    </row>
    <row r="2125" spans="1:9" x14ac:dyDescent="0.25">
      <c r="A2125" t="s">
        <v>18</v>
      </c>
      <c r="B2125" t="str">
        <f t="shared" si="33"/>
        <v>Lexus</v>
      </c>
      <c r="C2125">
        <v>2014</v>
      </c>
      <c r="D2125">
        <v>81358</v>
      </c>
      <c r="E2125" t="s">
        <v>30</v>
      </c>
      <c r="F2125" t="s">
        <v>13</v>
      </c>
      <c r="G2125" t="s">
        <v>20</v>
      </c>
      <c r="H2125">
        <v>63648</v>
      </c>
      <c r="I2125" t="str">
        <f>VLOOKUP(Table1_2[[#This Row],[Manufacturing Company]],Table5[#All],2,FALSE)</f>
        <v>Japan</v>
      </c>
    </row>
    <row r="2126" spans="1:9" x14ac:dyDescent="0.25">
      <c r="A2126" t="s">
        <v>28</v>
      </c>
      <c r="B2126" t="str">
        <f t="shared" si="33"/>
        <v>Tesla</v>
      </c>
      <c r="C2126">
        <v>2022</v>
      </c>
      <c r="D2126">
        <v>108184</v>
      </c>
      <c r="E2126" t="s">
        <v>17</v>
      </c>
      <c r="F2126" t="s">
        <v>9</v>
      </c>
      <c r="G2126" t="s">
        <v>20</v>
      </c>
      <c r="H2126">
        <v>73575</v>
      </c>
      <c r="I2126" t="str">
        <f>VLOOKUP(Table1_2[[#This Row],[Manufacturing Company]],Table5[#All],2,FALSE)</f>
        <v>USA</v>
      </c>
    </row>
    <row r="2127" spans="1:9" x14ac:dyDescent="0.25">
      <c r="A2127" t="s">
        <v>15</v>
      </c>
      <c r="B2127" t="str">
        <f t="shared" si="33"/>
        <v>BMW</v>
      </c>
      <c r="C2127">
        <v>2020</v>
      </c>
      <c r="D2127">
        <v>45214</v>
      </c>
      <c r="E2127" t="s">
        <v>17</v>
      </c>
      <c r="F2127" t="s">
        <v>9</v>
      </c>
      <c r="G2127" t="s">
        <v>14</v>
      </c>
      <c r="H2127">
        <v>107437</v>
      </c>
      <c r="I2127" t="str">
        <f>VLOOKUP(Table1_2[[#This Row],[Manufacturing Company]],Table5[#All],2,FALSE)</f>
        <v>Germany</v>
      </c>
    </row>
    <row r="2128" spans="1:9" x14ac:dyDescent="0.25">
      <c r="A2128" t="s">
        <v>27</v>
      </c>
      <c r="B2128" t="str">
        <f t="shared" si="33"/>
        <v>Cadillac</v>
      </c>
      <c r="C2128">
        <v>2005</v>
      </c>
      <c r="D2128">
        <v>63407</v>
      </c>
      <c r="E2128" t="s">
        <v>12</v>
      </c>
      <c r="F2128" t="s">
        <v>13</v>
      </c>
      <c r="G2128" t="s">
        <v>20</v>
      </c>
      <c r="H2128">
        <v>49347</v>
      </c>
      <c r="I2128" t="str">
        <f>VLOOKUP(Table1_2[[#This Row],[Manufacturing Company]],Table5[#All],2,FALSE)</f>
        <v>USA</v>
      </c>
    </row>
    <row r="2129" spans="1:9" x14ac:dyDescent="0.25">
      <c r="A2129" t="s">
        <v>31</v>
      </c>
      <c r="B2129" t="str">
        <f t="shared" si="33"/>
        <v>BMW</v>
      </c>
      <c r="C2129">
        <v>2018</v>
      </c>
      <c r="D2129">
        <v>78370</v>
      </c>
      <c r="E2129" t="s">
        <v>26</v>
      </c>
      <c r="F2129" t="s">
        <v>9</v>
      </c>
      <c r="G2129" t="s">
        <v>10</v>
      </c>
      <c r="H2129">
        <v>68350</v>
      </c>
      <c r="I2129" t="str">
        <f>VLOOKUP(Table1_2[[#This Row],[Manufacturing Company]],Table5[#All],2,FALSE)</f>
        <v>Germany</v>
      </c>
    </row>
    <row r="2130" spans="1:9" x14ac:dyDescent="0.25">
      <c r="A2130" t="s">
        <v>21</v>
      </c>
      <c r="B2130" t="str">
        <f t="shared" si="33"/>
        <v>BMW</v>
      </c>
      <c r="C2130">
        <v>2021</v>
      </c>
      <c r="D2130">
        <v>106475</v>
      </c>
      <c r="E2130" t="s">
        <v>26</v>
      </c>
      <c r="F2130" t="s">
        <v>9</v>
      </c>
      <c r="G2130" t="s">
        <v>20</v>
      </c>
      <c r="H2130">
        <v>68801</v>
      </c>
      <c r="I2130" t="str">
        <f>VLOOKUP(Table1_2[[#This Row],[Manufacturing Company]],Table5[#All],2,FALSE)</f>
        <v>Germany</v>
      </c>
    </row>
    <row r="2131" spans="1:9" x14ac:dyDescent="0.25">
      <c r="A2131" t="s">
        <v>27</v>
      </c>
      <c r="B2131" t="str">
        <f t="shared" si="33"/>
        <v>Cadillac</v>
      </c>
      <c r="C2131">
        <v>2009</v>
      </c>
      <c r="D2131">
        <v>85826</v>
      </c>
      <c r="E2131" t="s">
        <v>17</v>
      </c>
      <c r="F2131" t="s">
        <v>9</v>
      </c>
      <c r="G2131" t="s">
        <v>10</v>
      </c>
      <c r="H2131">
        <v>104207</v>
      </c>
      <c r="I2131" t="str">
        <f>VLOOKUP(Table1_2[[#This Row],[Manufacturing Company]],Table5[#All],2,FALSE)</f>
        <v>USA</v>
      </c>
    </row>
    <row r="2132" spans="1:9" x14ac:dyDescent="0.25">
      <c r="A2132" t="s">
        <v>28</v>
      </c>
      <c r="B2132" t="str">
        <f t="shared" si="33"/>
        <v>Tesla</v>
      </c>
      <c r="C2132">
        <v>2020</v>
      </c>
      <c r="D2132">
        <v>378778</v>
      </c>
      <c r="E2132" t="s">
        <v>26</v>
      </c>
      <c r="F2132" t="s">
        <v>13</v>
      </c>
      <c r="G2132" t="s">
        <v>14</v>
      </c>
      <c r="H2132">
        <v>27725</v>
      </c>
      <c r="I2132" t="str">
        <f>VLOOKUP(Table1_2[[#This Row],[Manufacturing Company]],Table5[#All],2,FALSE)</f>
        <v>USA</v>
      </c>
    </row>
    <row r="2133" spans="1:9" x14ac:dyDescent="0.25">
      <c r="A2133" t="s">
        <v>22</v>
      </c>
      <c r="B2133" t="str">
        <f t="shared" si="33"/>
        <v>Mercedes</v>
      </c>
      <c r="C2133">
        <v>2020</v>
      </c>
      <c r="D2133">
        <v>239592</v>
      </c>
      <c r="E2133" t="s">
        <v>26</v>
      </c>
      <c r="F2133" t="s">
        <v>9</v>
      </c>
      <c r="G2133" t="s">
        <v>10</v>
      </c>
      <c r="H2133">
        <v>37672</v>
      </c>
      <c r="I2133" t="str">
        <f>VLOOKUP(Table1_2[[#This Row],[Manufacturing Company]],Table5[#All],2,FALSE)</f>
        <v>Germany</v>
      </c>
    </row>
    <row r="2134" spans="1:9" x14ac:dyDescent="0.25">
      <c r="A2134" t="s">
        <v>7</v>
      </c>
      <c r="B2134" t="str">
        <f t="shared" si="33"/>
        <v>Jaguar</v>
      </c>
      <c r="C2134">
        <v>2021</v>
      </c>
      <c r="D2134">
        <v>154666</v>
      </c>
      <c r="E2134" t="s">
        <v>8</v>
      </c>
      <c r="F2134" t="s">
        <v>13</v>
      </c>
      <c r="G2134" t="s">
        <v>10</v>
      </c>
      <c r="H2134">
        <v>41448</v>
      </c>
      <c r="I2134" t="str">
        <f>VLOOKUP(Table1_2[[#This Row],[Manufacturing Company]],Table5[#All],2,FALSE)</f>
        <v>UK</v>
      </c>
    </row>
    <row r="2135" spans="1:9" x14ac:dyDescent="0.25">
      <c r="A2135" t="s">
        <v>7</v>
      </c>
      <c r="B2135" t="str">
        <f t="shared" si="33"/>
        <v>Jaguar</v>
      </c>
      <c r="C2135">
        <v>2022</v>
      </c>
      <c r="D2135">
        <v>286682</v>
      </c>
      <c r="E2135" t="s">
        <v>26</v>
      </c>
      <c r="F2135" t="s">
        <v>9</v>
      </c>
      <c r="G2135" t="s">
        <v>10</v>
      </c>
      <c r="H2135">
        <v>73201</v>
      </c>
      <c r="I2135" t="str">
        <f>VLOOKUP(Table1_2[[#This Row],[Manufacturing Company]],Table5[#All],2,FALSE)</f>
        <v>UK</v>
      </c>
    </row>
    <row r="2136" spans="1:9" x14ac:dyDescent="0.25">
      <c r="A2136" t="s">
        <v>11</v>
      </c>
      <c r="B2136" t="str">
        <f t="shared" si="33"/>
        <v>Audi</v>
      </c>
      <c r="C2136">
        <v>2008</v>
      </c>
      <c r="D2136">
        <v>327320</v>
      </c>
      <c r="E2136" t="s">
        <v>8</v>
      </c>
      <c r="F2136" t="s">
        <v>13</v>
      </c>
      <c r="G2136" t="s">
        <v>10</v>
      </c>
      <c r="H2136">
        <v>140318</v>
      </c>
      <c r="I2136" t="str">
        <f>VLOOKUP(Table1_2[[#This Row],[Manufacturing Company]],Table5[#All],2,FALSE)</f>
        <v>Germany</v>
      </c>
    </row>
    <row r="2137" spans="1:9" x14ac:dyDescent="0.25">
      <c r="A2137" t="s">
        <v>25</v>
      </c>
      <c r="B2137" t="str">
        <f t="shared" si="33"/>
        <v>Audi</v>
      </c>
      <c r="C2137">
        <v>2017</v>
      </c>
      <c r="D2137">
        <v>391127</v>
      </c>
      <c r="E2137" t="s">
        <v>30</v>
      </c>
      <c r="F2137" t="s">
        <v>13</v>
      </c>
      <c r="G2137" t="s">
        <v>10</v>
      </c>
      <c r="H2137">
        <v>133101</v>
      </c>
      <c r="I2137" t="str">
        <f>VLOOKUP(Table1_2[[#This Row],[Manufacturing Company]],Table5[#All],2,FALSE)</f>
        <v>Germany</v>
      </c>
    </row>
    <row r="2138" spans="1:9" x14ac:dyDescent="0.25">
      <c r="A2138" t="s">
        <v>31</v>
      </c>
      <c r="B2138" t="str">
        <f t="shared" si="33"/>
        <v>BMW</v>
      </c>
      <c r="C2138">
        <v>2005</v>
      </c>
      <c r="D2138">
        <v>388239</v>
      </c>
      <c r="E2138" t="s">
        <v>8</v>
      </c>
      <c r="F2138" t="s">
        <v>9</v>
      </c>
      <c r="G2138" t="s">
        <v>20</v>
      </c>
      <c r="H2138">
        <v>73870</v>
      </c>
      <c r="I2138" t="str">
        <f>VLOOKUP(Table1_2[[#This Row],[Manufacturing Company]],Table5[#All],2,FALSE)</f>
        <v>Germany</v>
      </c>
    </row>
    <row r="2139" spans="1:9" x14ac:dyDescent="0.25">
      <c r="A2139" t="s">
        <v>11</v>
      </c>
      <c r="B2139" t="str">
        <f t="shared" si="33"/>
        <v>Audi</v>
      </c>
      <c r="C2139">
        <v>2011</v>
      </c>
      <c r="D2139">
        <v>262558</v>
      </c>
      <c r="E2139" t="s">
        <v>26</v>
      </c>
      <c r="F2139" t="s">
        <v>9</v>
      </c>
      <c r="G2139" t="s">
        <v>20</v>
      </c>
      <c r="H2139">
        <v>129991</v>
      </c>
      <c r="I2139" t="str">
        <f>VLOOKUP(Table1_2[[#This Row],[Manufacturing Company]],Table5[#All],2,FALSE)</f>
        <v>Germany</v>
      </c>
    </row>
    <row r="2140" spans="1:9" x14ac:dyDescent="0.25">
      <c r="A2140" t="s">
        <v>25</v>
      </c>
      <c r="B2140" t="str">
        <f t="shared" si="33"/>
        <v>Audi</v>
      </c>
      <c r="C2140">
        <v>2005</v>
      </c>
      <c r="D2140">
        <v>362654</v>
      </c>
      <c r="E2140" t="s">
        <v>17</v>
      </c>
      <c r="F2140" t="s">
        <v>9</v>
      </c>
      <c r="G2140" t="s">
        <v>14</v>
      </c>
      <c r="H2140">
        <v>51244</v>
      </c>
      <c r="I2140" t="str">
        <f>VLOOKUP(Table1_2[[#This Row],[Manufacturing Company]],Table5[#All],2,FALSE)</f>
        <v>Germany</v>
      </c>
    </row>
    <row r="2141" spans="1:9" x14ac:dyDescent="0.25">
      <c r="A2141" t="s">
        <v>25</v>
      </c>
      <c r="B2141" t="str">
        <f t="shared" si="33"/>
        <v>Audi</v>
      </c>
      <c r="C2141">
        <v>2018</v>
      </c>
      <c r="D2141">
        <v>330472</v>
      </c>
      <c r="E2141" t="s">
        <v>26</v>
      </c>
      <c r="F2141" t="s">
        <v>13</v>
      </c>
      <c r="G2141" t="s">
        <v>14</v>
      </c>
      <c r="H2141">
        <v>125082</v>
      </c>
      <c r="I2141" t="str">
        <f>VLOOKUP(Table1_2[[#This Row],[Manufacturing Company]],Table5[#All],2,FALSE)</f>
        <v>Germany</v>
      </c>
    </row>
    <row r="2142" spans="1:9" x14ac:dyDescent="0.25">
      <c r="A2142" t="s">
        <v>25</v>
      </c>
      <c r="B2142" t="str">
        <f t="shared" si="33"/>
        <v>Audi</v>
      </c>
      <c r="C2142">
        <v>2022</v>
      </c>
      <c r="D2142">
        <v>389533</v>
      </c>
      <c r="E2142" t="s">
        <v>26</v>
      </c>
      <c r="F2142" t="s">
        <v>13</v>
      </c>
      <c r="G2142" t="s">
        <v>14</v>
      </c>
      <c r="H2142">
        <v>132625</v>
      </c>
      <c r="I2142" t="str">
        <f>VLOOKUP(Table1_2[[#This Row],[Manufacturing Company]],Table5[#All],2,FALSE)</f>
        <v>Germany</v>
      </c>
    </row>
    <row r="2143" spans="1:9" x14ac:dyDescent="0.25">
      <c r="A2143" t="s">
        <v>25</v>
      </c>
      <c r="B2143" t="str">
        <f t="shared" si="33"/>
        <v>Audi</v>
      </c>
      <c r="C2143">
        <v>2016</v>
      </c>
      <c r="D2143">
        <v>49494</v>
      </c>
      <c r="E2143" t="s">
        <v>12</v>
      </c>
      <c r="F2143" t="s">
        <v>13</v>
      </c>
      <c r="G2143" t="s">
        <v>14</v>
      </c>
      <c r="H2143">
        <v>112241</v>
      </c>
      <c r="I2143" t="str">
        <f>VLOOKUP(Table1_2[[#This Row],[Manufacturing Company]],Table5[#All],2,FALSE)</f>
        <v>Germany</v>
      </c>
    </row>
    <row r="2144" spans="1:9" x14ac:dyDescent="0.25">
      <c r="A2144" t="s">
        <v>25</v>
      </c>
      <c r="B2144" t="str">
        <f t="shared" si="33"/>
        <v>Audi</v>
      </c>
      <c r="C2144">
        <v>2012</v>
      </c>
      <c r="D2144">
        <v>241322</v>
      </c>
      <c r="E2144" t="s">
        <v>12</v>
      </c>
      <c r="F2144" t="s">
        <v>9</v>
      </c>
      <c r="G2144" t="s">
        <v>14</v>
      </c>
      <c r="H2144">
        <v>124717</v>
      </c>
      <c r="I2144" t="str">
        <f>VLOOKUP(Table1_2[[#This Row],[Manufacturing Company]],Table5[#All],2,FALSE)</f>
        <v>Germany</v>
      </c>
    </row>
    <row r="2145" spans="1:9" x14ac:dyDescent="0.25">
      <c r="A2145" t="s">
        <v>15</v>
      </c>
      <c r="B2145" t="str">
        <f t="shared" si="33"/>
        <v>BMW</v>
      </c>
      <c r="C2145">
        <v>2021</v>
      </c>
      <c r="D2145">
        <v>234841</v>
      </c>
      <c r="E2145" t="s">
        <v>26</v>
      </c>
      <c r="F2145" t="s">
        <v>13</v>
      </c>
      <c r="G2145" t="s">
        <v>23</v>
      </c>
      <c r="H2145">
        <v>149840</v>
      </c>
      <c r="I2145" t="str">
        <f>VLOOKUP(Table1_2[[#This Row],[Manufacturing Company]],Table5[#All],2,FALSE)</f>
        <v>Germany</v>
      </c>
    </row>
    <row r="2146" spans="1:9" x14ac:dyDescent="0.25">
      <c r="A2146" t="s">
        <v>28</v>
      </c>
      <c r="B2146" t="str">
        <f t="shared" si="33"/>
        <v>Tesla</v>
      </c>
      <c r="C2146">
        <v>2006</v>
      </c>
      <c r="D2146">
        <v>213742</v>
      </c>
      <c r="E2146" t="s">
        <v>17</v>
      </c>
      <c r="F2146" t="s">
        <v>13</v>
      </c>
      <c r="G2146" t="s">
        <v>10</v>
      </c>
      <c r="H2146">
        <v>50992</v>
      </c>
      <c r="I2146" t="str">
        <f>VLOOKUP(Table1_2[[#This Row],[Manufacturing Company]],Table5[#All],2,FALSE)</f>
        <v>USA</v>
      </c>
    </row>
    <row r="2147" spans="1:9" x14ac:dyDescent="0.25">
      <c r="A2147" t="s">
        <v>29</v>
      </c>
      <c r="B2147" t="str">
        <f t="shared" si="33"/>
        <v>Volvo</v>
      </c>
      <c r="C2147">
        <v>2019</v>
      </c>
      <c r="D2147">
        <v>113150</v>
      </c>
      <c r="E2147" t="s">
        <v>17</v>
      </c>
      <c r="F2147" t="s">
        <v>9</v>
      </c>
      <c r="G2147" t="s">
        <v>10</v>
      </c>
      <c r="H2147">
        <v>74451</v>
      </c>
      <c r="I2147" t="str">
        <f>VLOOKUP(Table1_2[[#This Row],[Manufacturing Company]],Table5[#All],2,FALSE)</f>
        <v>Sweden</v>
      </c>
    </row>
    <row r="2148" spans="1:9" x14ac:dyDescent="0.25">
      <c r="A2148" t="s">
        <v>15</v>
      </c>
      <c r="B2148" t="str">
        <f t="shared" si="33"/>
        <v>BMW</v>
      </c>
      <c r="C2148">
        <v>2010</v>
      </c>
      <c r="D2148">
        <v>132347</v>
      </c>
      <c r="E2148" t="s">
        <v>17</v>
      </c>
      <c r="F2148" t="s">
        <v>13</v>
      </c>
      <c r="G2148" t="s">
        <v>10</v>
      </c>
      <c r="H2148">
        <v>112629</v>
      </c>
      <c r="I2148" t="str">
        <f>VLOOKUP(Table1_2[[#This Row],[Manufacturing Company]],Table5[#All],2,FALSE)</f>
        <v>Germany</v>
      </c>
    </row>
    <row r="2149" spans="1:9" x14ac:dyDescent="0.25">
      <c r="A2149" t="s">
        <v>7</v>
      </c>
      <c r="B2149" t="str">
        <f t="shared" si="33"/>
        <v>Jaguar</v>
      </c>
      <c r="C2149">
        <v>2021</v>
      </c>
      <c r="D2149">
        <v>353388</v>
      </c>
      <c r="E2149" t="s">
        <v>26</v>
      </c>
      <c r="F2149" t="s">
        <v>9</v>
      </c>
      <c r="G2149" t="s">
        <v>20</v>
      </c>
      <c r="H2149">
        <v>12015</v>
      </c>
      <c r="I2149" t="str">
        <f>VLOOKUP(Table1_2[[#This Row],[Manufacturing Company]],Table5[#All],2,FALSE)</f>
        <v>UK</v>
      </c>
    </row>
    <row r="2150" spans="1:9" x14ac:dyDescent="0.25">
      <c r="A2150" t="s">
        <v>28</v>
      </c>
      <c r="B2150" t="str">
        <f t="shared" si="33"/>
        <v>Tesla</v>
      </c>
      <c r="C2150">
        <v>2012</v>
      </c>
      <c r="D2150">
        <v>158862</v>
      </c>
      <c r="E2150" t="s">
        <v>8</v>
      </c>
      <c r="F2150" t="s">
        <v>13</v>
      </c>
      <c r="G2150" t="s">
        <v>14</v>
      </c>
      <c r="H2150">
        <v>86821</v>
      </c>
      <c r="I2150" t="str">
        <f>VLOOKUP(Table1_2[[#This Row],[Manufacturing Company]],Table5[#All],2,FALSE)</f>
        <v>USA</v>
      </c>
    </row>
    <row r="2151" spans="1:9" x14ac:dyDescent="0.25">
      <c r="A2151" t="s">
        <v>31</v>
      </c>
      <c r="B2151" t="str">
        <f t="shared" si="33"/>
        <v>BMW</v>
      </c>
      <c r="C2151">
        <v>2010</v>
      </c>
      <c r="D2151">
        <v>343199</v>
      </c>
      <c r="E2151" t="s">
        <v>8</v>
      </c>
      <c r="F2151" t="s">
        <v>13</v>
      </c>
      <c r="G2151" t="s">
        <v>20</v>
      </c>
      <c r="H2151">
        <v>57800</v>
      </c>
      <c r="I2151" t="str">
        <f>VLOOKUP(Table1_2[[#This Row],[Manufacturing Company]],Table5[#All],2,FALSE)</f>
        <v>Germany</v>
      </c>
    </row>
    <row r="2152" spans="1:9" x14ac:dyDescent="0.25">
      <c r="A2152" t="s">
        <v>18</v>
      </c>
      <c r="B2152" t="str">
        <f t="shared" si="33"/>
        <v>Lexus</v>
      </c>
      <c r="C2152">
        <v>2007</v>
      </c>
      <c r="D2152">
        <v>341338</v>
      </c>
      <c r="E2152" t="s">
        <v>26</v>
      </c>
      <c r="F2152" t="s">
        <v>13</v>
      </c>
      <c r="G2152" t="s">
        <v>23</v>
      </c>
      <c r="H2152">
        <v>44140</v>
      </c>
      <c r="I2152" t="str">
        <f>VLOOKUP(Table1_2[[#This Row],[Manufacturing Company]],Table5[#All],2,FALSE)</f>
        <v>Japan</v>
      </c>
    </row>
    <row r="2153" spans="1:9" x14ac:dyDescent="0.25">
      <c r="A2153" t="s">
        <v>16</v>
      </c>
      <c r="B2153" t="str">
        <f t="shared" si="33"/>
        <v>BMW</v>
      </c>
      <c r="C2153">
        <v>2016</v>
      </c>
      <c r="D2153">
        <v>360738</v>
      </c>
      <c r="E2153" t="s">
        <v>17</v>
      </c>
      <c r="F2153" t="s">
        <v>9</v>
      </c>
      <c r="G2153" t="s">
        <v>20</v>
      </c>
      <c r="H2153">
        <v>110451</v>
      </c>
      <c r="I2153" t="str">
        <f>VLOOKUP(Table1_2[[#This Row],[Manufacturing Company]],Table5[#All],2,FALSE)</f>
        <v>Germany</v>
      </c>
    </row>
    <row r="2154" spans="1:9" x14ac:dyDescent="0.25">
      <c r="A2154" t="s">
        <v>15</v>
      </c>
      <c r="B2154" t="str">
        <f t="shared" si="33"/>
        <v>BMW</v>
      </c>
      <c r="C2154">
        <v>2009</v>
      </c>
      <c r="D2154">
        <v>394158</v>
      </c>
      <c r="E2154" t="s">
        <v>12</v>
      </c>
      <c r="F2154" t="s">
        <v>9</v>
      </c>
      <c r="G2154" t="s">
        <v>14</v>
      </c>
      <c r="H2154">
        <v>116981</v>
      </c>
      <c r="I2154" t="str">
        <f>VLOOKUP(Table1_2[[#This Row],[Manufacturing Company]],Table5[#All],2,FALSE)</f>
        <v>Germany</v>
      </c>
    </row>
    <row r="2155" spans="1:9" x14ac:dyDescent="0.25">
      <c r="A2155" t="s">
        <v>31</v>
      </c>
      <c r="B2155" t="str">
        <f t="shared" si="33"/>
        <v>BMW</v>
      </c>
      <c r="C2155">
        <v>2021</v>
      </c>
      <c r="D2155">
        <v>92219</v>
      </c>
      <c r="E2155" t="s">
        <v>26</v>
      </c>
      <c r="F2155" t="s">
        <v>13</v>
      </c>
      <c r="G2155" t="s">
        <v>23</v>
      </c>
      <c r="H2155">
        <v>96254</v>
      </c>
      <c r="I2155" t="str">
        <f>VLOOKUP(Table1_2[[#This Row],[Manufacturing Company]],Table5[#All],2,FALSE)</f>
        <v>Germany</v>
      </c>
    </row>
    <row r="2156" spans="1:9" x14ac:dyDescent="0.25">
      <c r="A2156" t="s">
        <v>11</v>
      </c>
      <c r="B2156" t="str">
        <f t="shared" si="33"/>
        <v>Audi</v>
      </c>
      <c r="C2156">
        <v>2016</v>
      </c>
      <c r="D2156">
        <v>261526</v>
      </c>
      <c r="E2156" t="s">
        <v>26</v>
      </c>
      <c r="F2156" t="s">
        <v>13</v>
      </c>
      <c r="G2156" t="s">
        <v>10</v>
      </c>
      <c r="H2156">
        <v>37276</v>
      </c>
      <c r="I2156" t="str">
        <f>VLOOKUP(Table1_2[[#This Row],[Manufacturing Company]],Table5[#All],2,FALSE)</f>
        <v>Germany</v>
      </c>
    </row>
    <row r="2157" spans="1:9" x14ac:dyDescent="0.25">
      <c r="A2157" t="s">
        <v>31</v>
      </c>
      <c r="B2157" t="str">
        <f t="shared" si="33"/>
        <v>BMW</v>
      </c>
      <c r="C2157">
        <v>2006</v>
      </c>
      <c r="D2157">
        <v>93982</v>
      </c>
      <c r="E2157" t="s">
        <v>8</v>
      </c>
      <c r="F2157" t="s">
        <v>13</v>
      </c>
      <c r="G2157" t="s">
        <v>14</v>
      </c>
      <c r="H2157">
        <v>89846</v>
      </c>
      <c r="I2157" t="str">
        <f>VLOOKUP(Table1_2[[#This Row],[Manufacturing Company]],Table5[#All],2,FALSE)</f>
        <v>Germany</v>
      </c>
    </row>
    <row r="2158" spans="1:9" x14ac:dyDescent="0.25">
      <c r="A2158" t="s">
        <v>21</v>
      </c>
      <c r="B2158" t="str">
        <f t="shared" si="33"/>
        <v>BMW</v>
      </c>
      <c r="C2158">
        <v>2018</v>
      </c>
      <c r="D2158">
        <v>21098</v>
      </c>
      <c r="E2158" t="s">
        <v>12</v>
      </c>
      <c r="F2158" t="s">
        <v>13</v>
      </c>
      <c r="G2158" t="s">
        <v>23</v>
      </c>
      <c r="H2158">
        <v>77038</v>
      </c>
      <c r="I2158" t="str">
        <f>VLOOKUP(Table1_2[[#This Row],[Manufacturing Company]],Table5[#All],2,FALSE)</f>
        <v>Germany</v>
      </c>
    </row>
    <row r="2159" spans="1:9" x14ac:dyDescent="0.25">
      <c r="A2159" t="s">
        <v>16</v>
      </c>
      <c r="B2159" t="str">
        <f t="shared" si="33"/>
        <v>BMW</v>
      </c>
      <c r="C2159">
        <v>2020</v>
      </c>
      <c r="D2159">
        <v>105468</v>
      </c>
      <c r="E2159" t="s">
        <v>26</v>
      </c>
      <c r="F2159" t="s">
        <v>13</v>
      </c>
      <c r="G2159" t="s">
        <v>23</v>
      </c>
      <c r="H2159">
        <v>78214</v>
      </c>
      <c r="I2159" t="str">
        <f>VLOOKUP(Table1_2[[#This Row],[Manufacturing Company]],Table5[#All],2,FALSE)</f>
        <v>Germany</v>
      </c>
    </row>
    <row r="2160" spans="1:9" x14ac:dyDescent="0.25">
      <c r="A2160" t="s">
        <v>7</v>
      </c>
      <c r="B2160" t="str">
        <f t="shared" si="33"/>
        <v>Jaguar</v>
      </c>
      <c r="C2160">
        <v>2017</v>
      </c>
      <c r="D2160">
        <v>296026</v>
      </c>
      <c r="E2160" t="s">
        <v>30</v>
      </c>
      <c r="F2160" t="s">
        <v>13</v>
      </c>
      <c r="G2160" t="s">
        <v>14</v>
      </c>
      <c r="H2160">
        <v>143424</v>
      </c>
      <c r="I2160" t="str">
        <f>VLOOKUP(Table1_2[[#This Row],[Manufacturing Company]],Table5[#All],2,FALSE)</f>
        <v>UK</v>
      </c>
    </row>
    <row r="2161" spans="1:9" x14ac:dyDescent="0.25">
      <c r="A2161" t="s">
        <v>7</v>
      </c>
      <c r="B2161" t="str">
        <f t="shared" si="33"/>
        <v>Jaguar</v>
      </c>
      <c r="C2161">
        <v>2010</v>
      </c>
      <c r="D2161">
        <v>287536</v>
      </c>
      <c r="E2161" t="s">
        <v>26</v>
      </c>
      <c r="F2161" t="s">
        <v>13</v>
      </c>
      <c r="G2161" t="s">
        <v>20</v>
      </c>
      <c r="H2161">
        <v>108776</v>
      </c>
      <c r="I2161" t="str">
        <f>VLOOKUP(Table1_2[[#This Row],[Manufacturing Company]],Table5[#All],2,FALSE)</f>
        <v>UK</v>
      </c>
    </row>
    <row r="2162" spans="1:9" x14ac:dyDescent="0.25">
      <c r="A2162" t="s">
        <v>11</v>
      </c>
      <c r="B2162" t="str">
        <f t="shared" si="33"/>
        <v>Audi</v>
      </c>
      <c r="C2162">
        <v>2016</v>
      </c>
      <c r="D2162">
        <v>203970</v>
      </c>
      <c r="E2162" t="s">
        <v>8</v>
      </c>
      <c r="F2162" t="s">
        <v>9</v>
      </c>
      <c r="G2162" t="s">
        <v>23</v>
      </c>
      <c r="H2162">
        <v>98816</v>
      </c>
      <c r="I2162" t="str">
        <f>VLOOKUP(Table1_2[[#This Row],[Manufacturing Company]],Table5[#All],2,FALSE)</f>
        <v>Germany</v>
      </c>
    </row>
    <row r="2163" spans="1:9" x14ac:dyDescent="0.25">
      <c r="A2163" t="s">
        <v>27</v>
      </c>
      <c r="B2163" t="str">
        <f t="shared" si="33"/>
        <v>Cadillac</v>
      </c>
      <c r="C2163">
        <v>2008</v>
      </c>
      <c r="D2163">
        <v>364180</v>
      </c>
      <c r="E2163" t="s">
        <v>17</v>
      </c>
      <c r="F2163" t="s">
        <v>9</v>
      </c>
      <c r="G2163" t="s">
        <v>10</v>
      </c>
      <c r="H2163">
        <v>130457</v>
      </c>
      <c r="I2163" t="str">
        <f>VLOOKUP(Table1_2[[#This Row],[Manufacturing Company]],Table5[#All],2,FALSE)</f>
        <v>USA</v>
      </c>
    </row>
    <row r="2164" spans="1:9" x14ac:dyDescent="0.25">
      <c r="A2164" t="s">
        <v>16</v>
      </c>
      <c r="B2164" t="str">
        <f t="shared" si="33"/>
        <v>BMW</v>
      </c>
      <c r="C2164">
        <v>2015</v>
      </c>
      <c r="D2164">
        <v>93980</v>
      </c>
      <c r="E2164" t="s">
        <v>26</v>
      </c>
      <c r="F2164" t="s">
        <v>13</v>
      </c>
      <c r="G2164" t="s">
        <v>20</v>
      </c>
      <c r="H2164">
        <v>80976</v>
      </c>
      <c r="I2164" t="str">
        <f>VLOOKUP(Table1_2[[#This Row],[Manufacturing Company]],Table5[#All],2,FALSE)</f>
        <v>Germany</v>
      </c>
    </row>
    <row r="2165" spans="1:9" x14ac:dyDescent="0.25">
      <c r="A2165" t="s">
        <v>31</v>
      </c>
      <c r="B2165" t="str">
        <f t="shared" si="33"/>
        <v>BMW</v>
      </c>
      <c r="C2165">
        <v>2012</v>
      </c>
      <c r="D2165">
        <v>43155</v>
      </c>
      <c r="E2165" t="s">
        <v>26</v>
      </c>
      <c r="F2165" t="s">
        <v>9</v>
      </c>
      <c r="G2165" t="s">
        <v>23</v>
      </c>
      <c r="H2165">
        <v>61892</v>
      </c>
      <c r="I2165" t="str">
        <f>VLOOKUP(Table1_2[[#This Row],[Manufacturing Company]],Table5[#All],2,FALSE)</f>
        <v>Germany</v>
      </c>
    </row>
    <row r="2166" spans="1:9" x14ac:dyDescent="0.25">
      <c r="A2166" t="s">
        <v>22</v>
      </c>
      <c r="B2166" t="str">
        <f t="shared" si="33"/>
        <v>Mercedes</v>
      </c>
      <c r="C2166">
        <v>2022</v>
      </c>
      <c r="D2166">
        <v>253896</v>
      </c>
      <c r="E2166" t="s">
        <v>8</v>
      </c>
      <c r="F2166" t="s">
        <v>13</v>
      </c>
      <c r="G2166" t="s">
        <v>23</v>
      </c>
      <c r="H2166">
        <v>16196</v>
      </c>
      <c r="I2166" t="str">
        <f>VLOOKUP(Table1_2[[#This Row],[Manufacturing Company]],Table5[#All],2,FALSE)</f>
        <v>Germany</v>
      </c>
    </row>
    <row r="2167" spans="1:9" x14ac:dyDescent="0.25">
      <c r="A2167" t="s">
        <v>15</v>
      </c>
      <c r="B2167" t="str">
        <f t="shared" si="33"/>
        <v>BMW</v>
      </c>
      <c r="C2167">
        <v>2008</v>
      </c>
      <c r="D2167">
        <v>190404</v>
      </c>
      <c r="E2167" t="s">
        <v>12</v>
      </c>
      <c r="F2167" t="s">
        <v>9</v>
      </c>
      <c r="G2167" t="s">
        <v>10</v>
      </c>
      <c r="H2167">
        <v>115626</v>
      </c>
      <c r="I2167" t="str">
        <f>VLOOKUP(Table1_2[[#This Row],[Manufacturing Company]],Table5[#All],2,FALSE)</f>
        <v>Germany</v>
      </c>
    </row>
    <row r="2168" spans="1:9" x14ac:dyDescent="0.25">
      <c r="A2168" t="s">
        <v>31</v>
      </c>
      <c r="B2168" t="str">
        <f t="shared" si="33"/>
        <v>BMW</v>
      </c>
      <c r="C2168">
        <v>2014</v>
      </c>
      <c r="D2168">
        <v>379455</v>
      </c>
      <c r="E2168" t="s">
        <v>17</v>
      </c>
      <c r="F2168" t="s">
        <v>9</v>
      </c>
      <c r="G2168" t="s">
        <v>20</v>
      </c>
      <c r="H2168">
        <v>50691</v>
      </c>
      <c r="I2168" t="str">
        <f>VLOOKUP(Table1_2[[#This Row],[Manufacturing Company]],Table5[#All],2,FALSE)</f>
        <v>Germany</v>
      </c>
    </row>
    <row r="2169" spans="1:9" x14ac:dyDescent="0.25">
      <c r="A2169" t="s">
        <v>25</v>
      </c>
      <c r="B2169" t="str">
        <f t="shared" si="33"/>
        <v>Audi</v>
      </c>
      <c r="C2169">
        <v>2014</v>
      </c>
      <c r="D2169">
        <v>11614</v>
      </c>
      <c r="E2169" t="s">
        <v>12</v>
      </c>
      <c r="F2169" t="s">
        <v>9</v>
      </c>
      <c r="G2169" t="s">
        <v>20</v>
      </c>
      <c r="H2169">
        <v>16087</v>
      </c>
      <c r="I2169" t="str">
        <f>VLOOKUP(Table1_2[[#This Row],[Manufacturing Company]],Table5[#All],2,FALSE)</f>
        <v>Germany</v>
      </c>
    </row>
    <row r="2170" spans="1:9" x14ac:dyDescent="0.25">
      <c r="A2170" t="s">
        <v>31</v>
      </c>
      <c r="B2170" t="str">
        <f t="shared" si="33"/>
        <v>BMW</v>
      </c>
      <c r="C2170">
        <v>2020</v>
      </c>
      <c r="D2170">
        <v>348437</v>
      </c>
      <c r="E2170" t="s">
        <v>30</v>
      </c>
      <c r="F2170" t="s">
        <v>9</v>
      </c>
      <c r="G2170" t="s">
        <v>14</v>
      </c>
      <c r="H2170">
        <v>110171</v>
      </c>
      <c r="I2170" t="str">
        <f>VLOOKUP(Table1_2[[#This Row],[Manufacturing Company]],Table5[#All],2,FALSE)</f>
        <v>Germany</v>
      </c>
    </row>
    <row r="2171" spans="1:9" x14ac:dyDescent="0.25">
      <c r="A2171" t="s">
        <v>7</v>
      </c>
      <c r="B2171" t="str">
        <f t="shared" si="33"/>
        <v>Jaguar</v>
      </c>
      <c r="C2171">
        <v>2014</v>
      </c>
      <c r="D2171">
        <v>289636</v>
      </c>
      <c r="E2171" t="s">
        <v>8</v>
      </c>
      <c r="F2171" t="s">
        <v>9</v>
      </c>
      <c r="G2171" t="s">
        <v>20</v>
      </c>
      <c r="H2171">
        <v>148369</v>
      </c>
      <c r="I2171" t="str">
        <f>VLOOKUP(Table1_2[[#This Row],[Manufacturing Company]],Table5[#All],2,FALSE)</f>
        <v>UK</v>
      </c>
    </row>
    <row r="2172" spans="1:9" x14ac:dyDescent="0.25">
      <c r="A2172" t="s">
        <v>22</v>
      </c>
      <c r="B2172" t="str">
        <f t="shared" si="33"/>
        <v>Mercedes</v>
      </c>
      <c r="C2172">
        <v>2013</v>
      </c>
      <c r="D2172">
        <v>36865</v>
      </c>
      <c r="E2172" t="s">
        <v>26</v>
      </c>
      <c r="F2172" t="s">
        <v>9</v>
      </c>
      <c r="G2172" t="s">
        <v>10</v>
      </c>
      <c r="H2172">
        <v>26930</v>
      </c>
      <c r="I2172" t="str">
        <f>VLOOKUP(Table1_2[[#This Row],[Manufacturing Company]],Table5[#All],2,FALSE)</f>
        <v>Germany</v>
      </c>
    </row>
    <row r="2173" spans="1:9" x14ac:dyDescent="0.25">
      <c r="A2173" t="s">
        <v>7</v>
      </c>
      <c r="B2173" t="str">
        <f t="shared" si="33"/>
        <v>Jaguar</v>
      </c>
      <c r="C2173">
        <v>2011</v>
      </c>
      <c r="D2173">
        <v>40269</v>
      </c>
      <c r="E2173" t="s">
        <v>17</v>
      </c>
      <c r="F2173" t="s">
        <v>9</v>
      </c>
      <c r="G2173" t="s">
        <v>10</v>
      </c>
      <c r="H2173">
        <v>91113</v>
      </c>
      <c r="I2173" t="str">
        <f>VLOOKUP(Table1_2[[#This Row],[Manufacturing Company]],Table5[#All],2,FALSE)</f>
        <v>UK</v>
      </c>
    </row>
    <row r="2174" spans="1:9" x14ac:dyDescent="0.25">
      <c r="A2174" t="s">
        <v>29</v>
      </c>
      <c r="B2174" t="str">
        <f t="shared" si="33"/>
        <v>Volvo</v>
      </c>
      <c r="C2174">
        <v>2005</v>
      </c>
      <c r="D2174">
        <v>323106</v>
      </c>
      <c r="E2174" t="s">
        <v>12</v>
      </c>
      <c r="F2174" t="s">
        <v>13</v>
      </c>
      <c r="G2174" t="s">
        <v>20</v>
      </c>
      <c r="H2174">
        <v>88318</v>
      </c>
      <c r="I2174" t="str">
        <f>VLOOKUP(Table1_2[[#This Row],[Manufacturing Company]],Table5[#All],2,FALSE)</f>
        <v>Sweden</v>
      </c>
    </row>
    <row r="2175" spans="1:9" x14ac:dyDescent="0.25">
      <c r="A2175" t="s">
        <v>16</v>
      </c>
      <c r="B2175" t="str">
        <f t="shared" si="33"/>
        <v>BMW</v>
      </c>
      <c r="C2175">
        <v>2023</v>
      </c>
      <c r="D2175">
        <v>207912</v>
      </c>
      <c r="E2175" t="s">
        <v>26</v>
      </c>
      <c r="F2175" t="s">
        <v>9</v>
      </c>
      <c r="G2175" t="s">
        <v>10</v>
      </c>
      <c r="H2175">
        <v>42338</v>
      </c>
      <c r="I2175" t="str">
        <f>VLOOKUP(Table1_2[[#This Row],[Manufacturing Company]],Table5[#All],2,FALSE)</f>
        <v>Germany</v>
      </c>
    </row>
    <row r="2176" spans="1:9" x14ac:dyDescent="0.25">
      <c r="A2176" t="s">
        <v>29</v>
      </c>
      <c r="B2176" t="str">
        <f t="shared" si="33"/>
        <v>Volvo</v>
      </c>
      <c r="C2176">
        <v>2017</v>
      </c>
      <c r="D2176">
        <v>134466</v>
      </c>
      <c r="E2176" t="s">
        <v>30</v>
      </c>
      <c r="F2176" t="s">
        <v>13</v>
      </c>
      <c r="G2176" t="s">
        <v>20</v>
      </c>
      <c r="H2176">
        <v>142576</v>
      </c>
      <c r="I2176" t="str">
        <f>VLOOKUP(Table1_2[[#This Row],[Manufacturing Company]],Table5[#All],2,FALSE)</f>
        <v>Sweden</v>
      </c>
    </row>
    <row r="2177" spans="1:9" x14ac:dyDescent="0.25">
      <c r="A2177" t="s">
        <v>7</v>
      </c>
      <c r="B2177" t="str">
        <f t="shared" si="33"/>
        <v>Jaguar</v>
      </c>
      <c r="C2177">
        <v>2011</v>
      </c>
      <c r="D2177">
        <v>26864</v>
      </c>
      <c r="E2177" t="s">
        <v>26</v>
      </c>
      <c r="F2177" t="s">
        <v>13</v>
      </c>
      <c r="G2177" t="s">
        <v>10</v>
      </c>
      <c r="H2177">
        <v>125092</v>
      </c>
      <c r="I2177" t="str">
        <f>VLOOKUP(Table1_2[[#This Row],[Manufacturing Company]],Table5[#All],2,FALSE)</f>
        <v>UK</v>
      </c>
    </row>
    <row r="2178" spans="1:9" x14ac:dyDescent="0.25">
      <c r="A2178" t="s">
        <v>22</v>
      </c>
      <c r="B2178" t="str">
        <f t="shared" ref="B2178:B2241" si="34">LEFT(A2178, FIND(" ", A2178) - 1)</f>
        <v>Mercedes</v>
      </c>
      <c r="C2178">
        <v>2014</v>
      </c>
      <c r="D2178">
        <v>138656</v>
      </c>
      <c r="E2178" t="s">
        <v>26</v>
      </c>
      <c r="F2178" t="s">
        <v>9</v>
      </c>
      <c r="G2178" t="s">
        <v>10</v>
      </c>
      <c r="H2178">
        <v>47021</v>
      </c>
      <c r="I2178" t="str">
        <f>VLOOKUP(Table1_2[[#This Row],[Manufacturing Company]],Table5[#All],2,FALSE)</f>
        <v>Germany</v>
      </c>
    </row>
    <row r="2179" spans="1:9" x14ac:dyDescent="0.25">
      <c r="A2179" t="s">
        <v>22</v>
      </c>
      <c r="B2179" t="str">
        <f t="shared" si="34"/>
        <v>Mercedes</v>
      </c>
      <c r="C2179">
        <v>2021</v>
      </c>
      <c r="D2179">
        <v>177465</v>
      </c>
      <c r="E2179" t="s">
        <v>26</v>
      </c>
      <c r="F2179" t="s">
        <v>9</v>
      </c>
      <c r="G2179" t="s">
        <v>20</v>
      </c>
      <c r="H2179">
        <v>23201</v>
      </c>
      <c r="I2179" t="str">
        <f>VLOOKUP(Table1_2[[#This Row],[Manufacturing Company]],Table5[#All],2,FALSE)</f>
        <v>Germany</v>
      </c>
    </row>
    <row r="2180" spans="1:9" x14ac:dyDescent="0.25">
      <c r="A2180" t="s">
        <v>11</v>
      </c>
      <c r="B2180" t="str">
        <f t="shared" si="34"/>
        <v>Audi</v>
      </c>
      <c r="C2180">
        <v>2006</v>
      </c>
      <c r="D2180">
        <v>379739</v>
      </c>
      <c r="E2180" t="s">
        <v>12</v>
      </c>
      <c r="F2180" t="s">
        <v>13</v>
      </c>
      <c r="G2180" t="s">
        <v>10</v>
      </c>
      <c r="H2180">
        <v>55397</v>
      </c>
      <c r="I2180" t="str">
        <f>VLOOKUP(Table1_2[[#This Row],[Manufacturing Company]],Table5[#All],2,FALSE)</f>
        <v>Germany</v>
      </c>
    </row>
    <row r="2181" spans="1:9" x14ac:dyDescent="0.25">
      <c r="A2181" t="s">
        <v>16</v>
      </c>
      <c r="B2181" t="str">
        <f t="shared" si="34"/>
        <v>BMW</v>
      </c>
      <c r="C2181">
        <v>2019</v>
      </c>
      <c r="D2181">
        <v>338102</v>
      </c>
      <c r="E2181" t="s">
        <v>30</v>
      </c>
      <c r="F2181" t="s">
        <v>13</v>
      </c>
      <c r="G2181" t="s">
        <v>23</v>
      </c>
      <c r="H2181">
        <v>144724</v>
      </c>
      <c r="I2181" t="str">
        <f>VLOOKUP(Table1_2[[#This Row],[Manufacturing Company]],Table5[#All],2,FALSE)</f>
        <v>Germany</v>
      </c>
    </row>
    <row r="2182" spans="1:9" x14ac:dyDescent="0.25">
      <c r="A2182" t="s">
        <v>29</v>
      </c>
      <c r="B2182" t="str">
        <f t="shared" si="34"/>
        <v>Volvo</v>
      </c>
      <c r="C2182">
        <v>2020</v>
      </c>
      <c r="D2182">
        <v>106901</v>
      </c>
      <c r="E2182" t="s">
        <v>26</v>
      </c>
      <c r="F2182" t="s">
        <v>13</v>
      </c>
      <c r="G2182" t="s">
        <v>14</v>
      </c>
      <c r="H2182">
        <v>30744</v>
      </c>
      <c r="I2182" t="str">
        <f>VLOOKUP(Table1_2[[#This Row],[Manufacturing Company]],Table5[#All],2,FALSE)</f>
        <v>Sweden</v>
      </c>
    </row>
    <row r="2183" spans="1:9" x14ac:dyDescent="0.25">
      <c r="A2183" t="s">
        <v>15</v>
      </c>
      <c r="B2183" t="str">
        <f t="shared" si="34"/>
        <v>BMW</v>
      </c>
      <c r="C2183">
        <v>2006</v>
      </c>
      <c r="D2183">
        <v>22406</v>
      </c>
      <c r="E2183" t="s">
        <v>17</v>
      </c>
      <c r="F2183" t="s">
        <v>9</v>
      </c>
      <c r="G2183" t="s">
        <v>10</v>
      </c>
      <c r="H2183">
        <v>26502</v>
      </c>
      <c r="I2183" t="str">
        <f>VLOOKUP(Table1_2[[#This Row],[Manufacturing Company]],Table5[#All],2,FALSE)</f>
        <v>Germany</v>
      </c>
    </row>
    <row r="2184" spans="1:9" x14ac:dyDescent="0.25">
      <c r="A2184" t="s">
        <v>18</v>
      </c>
      <c r="B2184" t="str">
        <f t="shared" si="34"/>
        <v>Lexus</v>
      </c>
      <c r="C2184">
        <v>2016</v>
      </c>
      <c r="D2184">
        <v>207696</v>
      </c>
      <c r="E2184" t="s">
        <v>26</v>
      </c>
      <c r="F2184" t="s">
        <v>9</v>
      </c>
      <c r="G2184" t="s">
        <v>23</v>
      </c>
      <c r="H2184">
        <v>64653</v>
      </c>
      <c r="I2184" t="str">
        <f>VLOOKUP(Table1_2[[#This Row],[Manufacturing Company]],Table5[#All],2,FALSE)</f>
        <v>Japan</v>
      </c>
    </row>
    <row r="2185" spans="1:9" x14ac:dyDescent="0.25">
      <c r="A2185" t="s">
        <v>21</v>
      </c>
      <c r="B2185" t="str">
        <f t="shared" si="34"/>
        <v>BMW</v>
      </c>
      <c r="C2185">
        <v>2005</v>
      </c>
      <c r="D2185">
        <v>324228</v>
      </c>
      <c r="E2185" t="s">
        <v>17</v>
      </c>
      <c r="F2185" t="s">
        <v>9</v>
      </c>
      <c r="G2185" t="s">
        <v>14</v>
      </c>
      <c r="H2185">
        <v>12646</v>
      </c>
      <c r="I2185" t="str">
        <f>VLOOKUP(Table1_2[[#This Row],[Manufacturing Company]],Table5[#All],2,FALSE)</f>
        <v>Germany</v>
      </c>
    </row>
    <row r="2186" spans="1:9" x14ac:dyDescent="0.25">
      <c r="A2186" t="s">
        <v>15</v>
      </c>
      <c r="B2186" t="str">
        <f t="shared" si="34"/>
        <v>BMW</v>
      </c>
      <c r="C2186">
        <v>2019</v>
      </c>
      <c r="D2186">
        <v>125347</v>
      </c>
      <c r="E2186" t="s">
        <v>17</v>
      </c>
      <c r="F2186" t="s">
        <v>9</v>
      </c>
      <c r="G2186" t="s">
        <v>10</v>
      </c>
      <c r="H2186">
        <v>11234</v>
      </c>
      <c r="I2186" t="str">
        <f>VLOOKUP(Table1_2[[#This Row],[Manufacturing Company]],Table5[#All],2,FALSE)</f>
        <v>Germany</v>
      </c>
    </row>
    <row r="2187" spans="1:9" x14ac:dyDescent="0.25">
      <c r="A2187" t="s">
        <v>21</v>
      </c>
      <c r="B2187" t="str">
        <f t="shared" si="34"/>
        <v>BMW</v>
      </c>
      <c r="C2187">
        <v>2015</v>
      </c>
      <c r="D2187">
        <v>175393</v>
      </c>
      <c r="E2187" t="s">
        <v>17</v>
      </c>
      <c r="F2187" t="s">
        <v>13</v>
      </c>
      <c r="G2187" t="s">
        <v>10</v>
      </c>
      <c r="H2187">
        <v>145717</v>
      </c>
      <c r="I2187" t="str">
        <f>VLOOKUP(Table1_2[[#This Row],[Manufacturing Company]],Table5[#All],2,FALSE)</f>
        <v>Germany</v>
      </c>
    </row>
    <row r="2188" spans="1:9" x14ac:dyDescent="0.25">
      <c r="A2188" t="s">
        <v>15</v>
      </c>
      <c r="B2188" t="str">
        <f t="shared" si="34"/>
        <v>BMW</v>
      </c>
      <c r="C2188">
        <v>2014</v>
      </c>
      <c r="D2188">
        <v>382060</v>
      </c>
      <c r="E2188" t="s">
        <v>26</v>
      </c>
      <c r="F2188" t="s">
        <v>13</v>
      </c>
      <c r="G2188" t="s">
        <v>20</v>
      </c>
      <c r="H2188">
        <v>81220</v>
      </c>
      <c r="I2188" t="str">
        <f>VLOOKUP(Table1_2[[#This Row],[Manufacturing Company]],Table5[#All],2,FALSE)</f>
        <v>Germany</v>
      </c>
    </row>
    <row r="2189" spans="1:9" x14ac:dyDescent="0.25">
      <c r="A2189" t="s">
        <v>31</v>
      </c>
      <c r="B2189" t="str">
        <f t="shared" si="34"/>
        <v>BMW</v>
      </c>
      <c r="C2189">
        <v>2016</v>
      </c>
      <c r="D2189">
        <v>290904</v>
      </c>
      <c r="E2189" t="s">
        <v>17</v>
      </c>
      <c r="F2189" t="s">
        <v>13</v>
      </c>
      <c r="G2189" t="s">
        <v>14</v>
      </c>
      <c r="H2189">
        <v>72289</v>
      </c>
      <c r="I2189" t="str">
        <f>VLOOKUP(Table1_2[[#This Row],[Manufacturing Company]],Table5[#All],2,FALSE)</f>
        <v>Germany</v>
      </c>
    </row>
    <row r="2190" spans="1:9" x14ac:dyDescent="0.25">
      <c r="A2190" t="s">
        <v>18</v>
      </c>
      <c r="B2190" t="str">
        <f t="shared" si="34"/>
        <v>Lexus</v>
      </c>
      <c r="C2190">
        <v>2008</v>
      </c>
      <c r="D2190">
        <v>268738</v>
      </c>
      <c r="E2190" t="s">
        <v>17</v>
      </c>
      <c r="F2190" t="s">
        <v>9</v>
      </c>
      <c r="G2190" t="s">
        <v>23</v>
      </c>
      <c r="H2190">
        <v>67265</v>
      </c>
      <c r="I2190" t="str">
        <f>VLOOKUP(Table1_2[[#This Row],[Manufacturing Company]],Table5[#All],2,FALSE)</f>
        <v>Japan</v>
      </c>
    </row>
    <row r="2191" spans="1:9" x14ac:dyDescent="0.25">
      <c r="A2191" t="s">
        <v>25</v>
      </c>
      <c r="B2191" t="str">
        <f t="shared" si="34"/>
        <v>Audi</v>
      </c>
      <c r="C2191">
        <v>2005</v>
      </c>
      <c r="D2191">
        <v>80930</v>
      </c>
      <c r="E2191" t="s">
        <v>26</v>
      </c>
      <c r="F2191" t="s">
        <v>9</v>
      </c>
      <c r="G2191" t="s">
        <v>23</v>
      </c>
      <c r="H2191">
        <v>41362</v>
      </c>
      <c r="I2191" t="str">
        <f>VLOOKUP(Table1_2[[#This Row],[Manufacturing Company]],Table5[#All],2,FALSE)</f>
        <v>Germany</v>
      </c>
    </row>
    <row r="2192" spans="1:9" x14ac:dyDescent="0.25">
      <c r="A2192" t="s">
        <v>28</v>
      </c>
      <c r="B2192" t="str">
        <f t="shared" si="34"/>
        <v>Tesla</v>
      </c>
      <c r="C2192">
        <v>2016</v>
      </c>
      <c r="D2192">
        <v>144861</v>
      </c>
      <c r="E2192" t="s">
        <v>17</v>
      </c>
      <c r="F2192" t="s">
        <v>13</v>
      </c>
      <c r="G2192" t="s">
        <v>20</v>
      </c>
      <c r="H2192">
        <v>85910</v>
      </c>
      <c r="I2192" t="str">
        <f>VLOOKUP(Table1_2[[#This Row],[Manufacturing Company]],Table5[#All],2,FALSE)</f>
        <v>USA</v>
      </c>
    </row>
    <row r="2193" spans="1:9" x14ac:dyDescent="0.25">
      <c r="A2193" t="s">
        <v>25</v>
      </c>
      <c r="B2193" t="str">
        <f t="shared" si="34"/>
        <v>Audi</v>
      </c>
      <c r="C2193">
        <v>2010</v>
      </c>
      <c r="D2193">
        <v>332223</v>
      </c>
      <c r="E2193" t="s">
        <v>12</v>
      </c>
      <c r="F2193" t="s">
        <v>13</v>
      </c>
      <c r="G2193" t="s">
        <v>20</v>
      </c>
      <c r="H2193">
        <v>32064</v>
      </c>
      <c r="I2193" t="str">
        <f>VLOOKUP(Table1_2[[#This Row],[Manufacturing Company]],Table5[#All],2,FALSE)</f>
        <v>Germany</v>
      </c>
    </row>
    <row r="2194" spans="1:9" x14ac:dyDescent="0.25">
      <c r="A2194" t="s">
        <v>29</v>
      </c>
      <c r="B2194" t="str">
        <f t="shared" si="34"/>
        <v>Volvo</v>
      </c>
      <c r="C2194">
        <v>2017</v>
      </c>
      <c r="D2194">
        <v>125291</v>
      </c>
      <c r="E2194" t="s">
        <v>17</v>
      </c>
      <c r="F2194" t="s">
        <v>9</v>
      </c>
      <c r="G2194" t="s">
        <v>14</v>
      </c>
      <c r="H2194">
        <v>40458</v>
      </c>
      <c r="I2194" t="str">
        <f>VLOOKUP(Table1_2[[#This Row],[Manufacturing Company]],Table5[#All],2,FALSE)</f>
        <v>Sweden</v>
      </c>
    </row>
    <row r="2195" spans="1:9" x14ac:dyDescent="0.25">
      <c r="A2195" t="s">
        <v>18</v>
      </c>
      <c r="B2195" t="str">
        <f t="shared" si="34"/>
        <v>Lexus</v>
      </c>
      <c r="C2195">
        <v>2016</v>
      </c>
      <c r="D2195">
        <v>178551</v>
      </c>
      <c r="E2195" t="s">
        <v>17</v>
      </c>
      <c r="F2195" t="s">
        <v>9</v>
      </c>
      <c r="G2195" t="s">
        <v>23</v>
      </c>
      <c r="H2195">
        <v>29781</v>
      </c>
      <c r="I2195" t="str">
        <f>VLOOKUP(Table1_2[[#This Row],[Manufacturing Company]],Table5[#All],2,FALSE)</f>
        <v>Japan</v>
      </c>
    </row>
    <row r="2196" spans="1:9" x14ac:dyDescent="0.25">
      <c r="A2196" t="s">
        <v>15</v>
      </c>
      <c r="B2196" t="str">
        <f t="shared" si="34"/>
        <v>BMW</v>
      </c>
      <c r="C2196">
        <v>2005</v>
      </c>
      <c r="D2196">
        <v>125333</v>
      </c>
      <c r="E2196" t="s">
        <v>17</v>
      </c>
      <c r="F2196" t="s">
        <v>9</v>
      </c>
      <c r="G2196" t="s">
        <v>14</v>
      </c>
      <c r="H2196">
        <v>124822</v>
      </c>
      <c r="I2196" t="str">
        <f>VLOOKUP(Table1_2[[#This Row],[Manufacturing Company]],Table5[#All],2,FALSE)</f>
        <v>Germany</v>
      </c>
    </row>
    <row r="2197" spans="1:9" x14ac:dyDescent="0.25">
      <c r="A2197" t="s">
        <v>7</v>
      </c>
      <c r="B2197" t="str">
        <f t="shared" si="34"/>
        <v>Jaguar</v>
      </c>
      <c r="C2197">
        <v>2008</v>
      </c>
      <c r="D2197">
        <v>165213</v>
      </c>
      <c r="E2197" t="s">
        <v>8</v>
      </c>
      <c r="F2197" t="s">
        <v>9</v>
      </c>
      <c r="G2197" t="s">
        <v>14</v>
      </c>
      <c r="H2197">
        <v>117534</v>
      </c>
      <c r="I2197" t="str">
        <f>VLOOKUP(Table1_2[[#This Row],[Manufacturing Company]],Table5[#All],2,FALSE)</f>
        <v>UK</v>
      </c>
    </row>
    <row r="2198" spans="1:9" x14ac:dyDescent="0.25">
      <c r="A2198" t="s">
        <v>21</v>
      </c>
      <c r="B2198" t="str">
        <f t="shared" si="34"/>
        <v>BMW</v>
      </c>
      <c r="C2198">
        <v>2018</v>
      </c>
      <c r="D2198">
        <v>11194</v>
      </c>
      <c r="E2198" t="s">
        <v>26</v>
      </c>
      <c r="F2198" t="s">
        <v>9</v>
      </c>
      <c r="G2198" t="s">
        <v>20</v>
      </c>
      <c r="H2198">
        <v>75321</v>
      </c>
      <c r="I2198" t="str">
        <f>VLOOKUP(Table1_2[[#This Row],[Manufacturing Company]],Table5[#All],2,FALSE)</f>
        <v>Germany</v>
      </c>
    </row>
    <row r="2199" spans="1:9" x14ac:dyDescent="0.25">
      <c r="A2199" t="s">
        <v>18</v>
      </c>
      <c r="B2199" t="str">
        <f t="shared" si="34"/>
        <v>Lexus</v>
      </c>
      <c r="C2199">
        <v>2020</v>
      </c>
      <c r="D2199">
        <v>23750</v>
      </c>
      <c r="E2199" t="s">
        <v>17</v>
      </c>
      <c r="F2199" t="s">
        <v>13</v>
      </c>
      <c r="G2199" t="s">
        <v>14</v>
      </c>
      <c r="H2199">
        <v>61123</v>
      </c>
      <c r="I2199" t="str">
        <f>VLOOKUP(Table1_2[[#This Row],[Manufacturing Company]],Table5[#All],2,FALSE)</f>
        <v>Japan</v>
      </c>
    </row>
    <row r="2200" spans="1:9" x14ac:dyDescent="0.25">
      <c r="A2200" t="s">
        <v>31</v>
      </c>
      <c r="B2200" t="str">
        <f t="shared" si="34"/>
        <v>BMW</v>
      </c>
      <c r="C2200">
        <v>2011</v>
      </c>
      <c r="D2200">
        <v>372004</v>
      </c>
      <c r="E2200" t="s">
        <v>30</v>
      </c>
      <c r="F2200" t="s">
        <v>13</v>
      </c>
      <c r="G2200" t="s">
        <v>23</v>
      </c>
      <c r="H2200">
        <v>15542</v>
      </c>
      <c r="I2200" t="str">
        <f>VLOOKUP(Table1_2[[#This Row],[Manufacturing Company]],Table5[#All],2,FALSE)</f>
        <v>Germany</v>
      </c>
    </row>
    <row r="2201" spans="1:9" x14ac:dyDescent="0.25">
      <c r="A2201" t="s">
        <v>15</v>
      </c>
      <c r="B2201" t="str">
        <f t="shared" si="34"/>
        <v>BMW</v>
      </c>
      <c r="C2201">
        <v>2007</v>
      </c>
      <c r="D2201">
        <v>337592</v>
      </c>
      <c r="E2201" t="s">
        <v>12</v>
      </c>
      <c r="F2201" t="s">
        <v>13</v>
      </c>
      <c r="G2201" t="s">
        <v>20</v>
      </c>
      <c r="H2201">
        <v>98501</v>
      </c>
      <c r="I2201" t="str">
        <f>VLOOKUP(Table1_2[[#This Row],[Manufacturing Company]],Table5[#All],2,FALSE)</f>
        <v>Germany</v>
      </c>
    </row>
    <row r="2202" spans="1:9" x14ac:dyDescent="0.25">
      <c r="A2202" t="s">
        <v>7</v>
      </c>
      <c r="B2202" t="str">
        <f t="shared" si="34"/>
        <v>Jaguar</v>
      </c>
      <c r="C2202">
        <v>2021</v>
      </c>
      <c r="D2202">
        <v>393133</v>
      </c>
      <c r="E2202" t="s">
        <v>12</v>
      </c>
      <c r="F2202" t="s">
        <v>9</v>
      </c>
      <c r="G2202" t="s">
        <v>14</v>
      </c>
      <c r="H2202">
        <v>10340</v>
      </c>
      <c r="I2202" t="str">
        <f>VLOOKUP(Table1_2[[#This Row],[Manufacturing Company]],Table5[#All],2,FALSE)</f>
        <v>UK</v>
      </c>
    </row>
    <row r="2203" spans="1:9" x14ac:dyDescent="0.25">
      <c r="A2203" t="s">
        <v>31</v>
      </c>
      <c r="B2203" t="str">
        <f t="shared" si="34"/>
        <v>BMW</v>
      </c>
      <c r="C2203">
        <v>2021</v>
      </c>
      <c r="D2203">
        <v>59440</v>
      </c>
      <c r="E2203" t="s">
        <v>30</v>
      </c>
      <c r="F2203" t="s">
        <v>13</v>
      </c>
      <c r="G2203" t="s">
        <v>10</v>
      </c>
      <c r="H2203">
        <v>129163</v>
      </c>
      <c r="I2203" t="str">
        <f>VLOOKUP(Table1_2[[#This Row],[Manufacturing Company]],Table5[#All],2,FALSE)</f>
        <v>Germany</v>
      </c>
    </row>
    <row r="2204" spans="1:9" x14ac:dyDescent="0.25">
      <c r="A2204" t="s">
        <v>18</v>
      </c>
      <c r="B2204" t="str">
        <f t="shared" si="34"/>
        <v>Lexus</v>
      </c>
      <c r="C2204">
        <v>2009</v>
      </c>
      <c r="D2204">
        <v>274852</v>
      </c>
      <c r="E2204" t="s">
        <v>12</v>
      </c>
      <c r="F2204" t="s">
        <v>9</v>
      </c>
      <c r="G2204" t="s">
        <v>14</v>
      </c>
      <c r="H2204">
        <v>83286</v>
      </c>
      <c r="I2204" t="str">
        <f>VLOOKUP(Table1_2[[#This Row],[Manufacturing Company]],Table5[#All],2,FALSE)</f>
        <v>Japan</v>
      </c>
    </row>
    <row r="2205" spans="1:9" x14ac:dyDescent="0.25">
      <c r="A2205" t="s">
        <v>11</v>
      </c>
      <c r="B2205" t="str">
        <f t="shared" si="34"/>
        <v>Audi</v>
      </c>
      <c r="C2205">
        <v>2018</v>
      </c>
      <c r="D2205">
        <v>41240</v>
      </c>
      <c r="E2205" t="s">
        <v>17</v>
      </c>
      <c r="F2205" t="s">
        <v>9</v>
      </c>
      <c r="G2205" t="s">
        <v>23</v>
      </c>
      <c r="H2205">
        <v>99067</v>
      </c>
      <c r="I2205" t="str">
        <f>VLOOKUP(Table1_2[[#This Row],[Manufacturing Company]],Table5[#All],2,FALSE)</f>
        <v>Germany</v>
      </c>
    </row>
    <row r="2206" spans="1:9" x14ac:dyDescent="0.25">
      <c r="A2206" t="s">
        <v>31</v>
      </c>
      <c r="B2206" t="str">
        <f t="shared" si="34"/>
        <v>BMW</v>
      </c>
      <c r="C2206">
        <v>2008</v>
      </c>
      <c r="D2206">
        <v>379947</v>
      </c>
      <c r="E2206" t="s">
        <v>12</v>
      </c>
      <c r="F2206" t="s">
        <v>13</v>
      </c>
      <c r="G2206" t="s">
        <v>14</v>
      </c>
      <c r="H2206">
        <v>23840</v>
      </c>
      <c r="I2206" t="str">
        <f>VLOOKUP(Table1_2[[#This Row],[Manufacturing Company]],Table5[#All],2,FALSE)</f>
        <v>Germany</v>
      </c>
    </row>
    <row r="2207" spans="1:9" x14ac:dyDescent="0.25">
      <c r="A2207" t="s">
        <v>28</v>
      </c>
      <c r="B2207" t="str">
        <f t="shared" si="34"/>
        <v>Tesla</v>
      </c>
      <c r="C2207">
        <v>2020</v>
      </c>
      <c r="D2207">
        <v>212795</v>
      </c>
      <c r="E2207" t="s">
        <v>12</v>
      </c>
      <c r="F2207" t="s">
        <v>13</v>
      </c>
      <c r="G2207" t="s">
        <v>20</v>
      </c>
      <c r="H2207">
        <v>83999</v>
      </c>
      <c r="I2207" t="str">
        <f>VLOOKUP(Table1_2[[#This Row],[Manufacturing Company]],Table5[#All],2,FALSE)</f>
        <v>USA</v>
      </c>
    </row>
    <row r="2208" spans="1:9" x14ac:dyDescent="0.25">
      <c r="A2208" t="s">
        <v>28</v>
      </c>
      <c r="B2208" t="str">
        <f t="shared" si="34"/>
        <v>Tesla</v>
      </c>
      <c r="C2208">
        <v>2005</v>
      </c>
      <c r="D2208">
        <v>235970</v>
      </c>
      <c r="E2208" t="s">
        <v>17</v>
      </c>
      <c r="F2208" t="s">
        <v>13</v>
      </c>
      <c r="G2208" t="s">
        <v>20</v>
      </c>
      <c r="H2208">
        <v>84153</v>
      </c>
      <c r="I2208" t="str">
        <f>VLOOKUP(Table1_2[[#This Row],[Manufacturing Company]],Table5[#All],2,FALSE)</f>
        <v>USA</v>
      </c>
    </row>
    <row r="2209" spans="1:9" x14ac:dyDescent="0.25">
      <c r="A2209" t="s">
        <v>16</v>
      </c>
      <c r="B2209" t="str">
        <f t="shared" si="34"/>
        <v>BMW</v>
      </c>
      <c r="C2209">
        <v>2009</v>
      </c>
      <c r="D2209">
        <v>253601</v>
      </c>
      <c r="E2209" t="s">
        <v>26</v>
      </c>
      <c r="F2209" t="s">
        <v>13</v>
      </c>
      <c r="G2209" t="s">
        <v>14</v>
      </c>
      <c r="H2209">
        <v>72664</v>
      </c>
      <c r="I2209" t="str">
        <f>VLOOKUP(Table1_2[[#This Row],[Manufacturing Company]],Table5[#All],2,FALSE)</f>
        <v>Germany</v>
      </c>
    </row>
    <row r="2210" spans="1:9" x14ac:dyDescent="0.25">
      <c r="A2210" t="s">
        <v>29</v>
      </c>
      <c r="B2210" t="str">
        <f t="shared" si="34"/>
        <v>Volvo</v>
      </c>
      <c r="C2210">
        <v>2013</v>
      </c>
      <c r="D2210">
        <v>269847</v>
      </c>
      <c r="E2210" t="s">
        <v>8</v>
      </c>
      <c r="F2210" t="s">
        <v>9</v>
      </c>
      <c r="G2210" t="s">
        <v>10</v>
      </c>
      <c r="H2210">
        <v>54776</v>
      </c>
      <c r="I2210" t="str">
        <f>VLOOKUP(Table1_2[[#This Row],[Manufacturing Company]],Table5[#All],2,FALSE)</f>
        <v>Sweden</v>
      </c>
    </row>
    <row r="2211" spans="1:9" x14ac:dyDescent="0.25">
      <c r="A2211" t="s">
        <v>28</v>
      </c>
      <c r="B2211" t="str">
        <f t="shared" si="34"/>
        <v>Tesla</v>
      </c>
      <c r="C2211">
        <v>2012</v>
      </c>
      <c r="D2211">
        <v>155263</v>
      </c>
      <c r="E2211" t="s">
        <v>17</v>
      </c>
      <c r="F2211" t="s">
        <v>13</v>
      </c>
      <c r="G2211" t="s">
        <v>10</v>
      </c>
      <c r="H2211">
        <v>125610</v>
      </c>
      <c r="I2211" t="str">
        <f>VLOOKUP(Table1_2[[#This Row],[Manufacturing Company]],Table5[#All],2,FALSE)</f>
        <v>USA</v>
      </c>
    </row>
    <row r="2212" spans="1:9" x14ac:dyDescent="0.25">
      <c r="A2212" t="s">
        <v>31</v>
      </c>
      <c r="B2212" t="str">
        <f t="shared" si="34"/>
        <v>BMW</v>
      </c>
      <c r="C2212">
        <v>2020</v>
      </c>
      <c r="D2212">
        <v>274582</v>
      </c>
      <c r="E2212" t="s">
        <v>8</v>
      </c>
      <c r="F2212" t="s">
        <v>13</v>
      </c>
      <c r="G2212" t="s">
        <v>20</v>
      </c>
      <c r="H2212">
        <v>35380</v>
      </c>
      <c r="I2212" t="str">
        <f>VLOOKUP(Table1_2[[#This Row],[Manufacturing Company]],Table5[#All],2,FALSE)</f>
        <v>Germany</v>
      </c>
    </row>
    <row r="2213" spans="1:9" x14ac:dyDescent="0.25">
      <c r="A2213" t="s">
        <v>22</v>
      </c>
      <c r="B2213" t="str">
        <f t="shared" si="34"/>
        <v>Mercedes</v>
      </c>
      <c r="C2213">
        <v>2017</v>
      </c>
      <c r="D2213">
        <v>40106</v>
      </c>
      <c r="E2213" t="s">
        <v>17</v>
      </c>
      <c r="F2213" t="s">
        <v>13</v>
      </c>
      <c r="G2213" t="s">
        <v>10</v>
      </c>
      <c r="H2213">
        <v>53539</v>
      </c>
      <c r="I2213" t="str">
        <f>VLOOKUP(Table1_2[[#This Row],[Manufacturing Company]],Table5[#All],2,FALSE)</f>
        <v>Germany</v>
      </c>
    </row>
    <row r="2214" spans="1:9" x14ac:dyDescent="0.25">
      <c r="A2214" t="s">
        <v>29</v>
      </c>
      <c r="B2214" t="str">
        <f t="shared" si="34"/>
        <v>Volvo</v>
      </c>
      <c r="C2214">
        <v>2016</v>
      </c>
      <c r="D2214">
        <v>227814</v>
      </c>
      <c r="E2214" t="s">
        <v>8</v>
      </c>
      <c r="F2214" t="s">
        <v>13</v>
      </c>
      <c r="G2214" t="s">
        <v>23</v>
      </c>
      <c r="H2214">
        <v>11565</v>
      </c>
      <c r="I2214" t="str">
        <f>VLOOKUP(Table1_2[[#This Row],[Manufacturing Company]],Table5[#All],2,FALSE)</f>
        <v>Sweden</v>
      </c>
    </row>
    <row r="2215" spans="1:9" x14ac:dyDescent="0.25">
      <c r="A2215" t="s">
        <v>16</v>
      </c>
      <c r="B2215" t="str">
        <f t="shared" si="34"/>
        <v>BMW</v>
      </c>
      <c r="C2215">
        <v>2014</v>
      </c>
      <c r="D2215">
        <v>186057</v>
      </c>
      <c r="E2215" t="s">
        <v>26</v>
      </c>
      <c r="F2215" t="s">
        <v>9</v>
      </c>
      <c r="G2215" t="s">
        <v>14</v>
      </c>
      <c r="H2215">
        <v>47246</v>
      </c>
      <c r="I2215" t="str">
        <f>VLOOKUP(Table1_2[[#This Row],[Manufacturing Company]],Table5[#All],2,FALSE)</f>
        <v>Germany</v>
      </c>
    </row>
    <row r="2216" spans="1:9" x14ac:dyDescent="0.25">
      <c r="A2216" t="s">
        <v>29</v>
      </c>
      <c r="B2216" t="str">
        <f t="shared" si="34"/>
        <v>Volvo</v>
      </c>
      <c r="C2216">
        <v>2016</v>
      </c>
      <c r="D2216">
        <v>95308</v>
      </c>
      <c r="E2216" t="s">
        <v>30</v>
      </c>
      <c r="F2216" t="s">
        <v>13</v>
      </c>
      <c r="G2216" t="s">
        <v>14</v>
      </c>
      <c r="H2216">
        <v>146336</v>
      </c>
      <c r="I2216" t="str">
        <f>VLOOKUP(Table1_2[[#This Row],[Manufacturing Company]],Table5[#All],2,FALSE)</f>
        <v>Sweden</v>
      </c>
    </row>
    <row r="2217" spans="1:9" x14ac:dyDescent="0.25">
      <c r="A2217" t="s">
        <v>31</v>
      </c>
      <c r="B2217" t="str">
        <f t="shared" si="34"/>
        <v>BMW</v>
      </c>
      <c r="C2217">
        <v>2018</v>
      </c>
      <c r="D2217">
        <v>151199</v>
      </c>
      <c r="E2217" t="s">
        <v>12</v>
      </c>
      <c r="F2217" t="s">
        <v>13</v>
      </c>
      <c r="G2217" t="s">
        <v>23</v>
      </c>
      <c r="H2217">
        <v>83654</v>
      </c>
      <c r="I2217" t="str">
        <f>VLOOKUP(Table1_2[[#This Row],[Manufacturing Company]],Table5[#All],2,FALSE)</f>
        <v>Germany</v>
      </c>
    </row>
    <row r="2218" spans="1:9" x14ac:dyDescent="0.25">
      <c r="A2218" t="s">
        <v>25</v>
      </c>
      <c r="B2218" t="str">
        <f t="shared" si="34"/>
        <v>Audi</v>
      </c>
      <c r="C2218">
        <v>2010</v>
      </c>
      <c r="D2218">
        <v>138222</v>
      </c>
      <c r="E2218" t="s">
        <v>17</v>
      </c>
      <c r="F2218" t="s">
        <v>9</v>
      </c>
      <c r="G2218" t="s">
        <v>20</v>
      </c>
      <c r="H2218">
        <v>79127</v>
      </c>
      <c r="I2218" t="str">
        <f>VLOOKUP(Table1_2[[#This Row],[Manufacturing Company]],Table5[#All],2,FALSE)</f>
        <v>Germany</v>
      </c>
    </row>
    <row r="2219" spans="1:9" x14ac:dyDescent="0.25">
      <c r="A2219" t="s">
        <v>18</v>
      </c>
      <c r="B2219" t="str">
        <f t="shared" si="34"/>
        <v>Lexus</v>
      </c>
      <c r="C2219">
        <v>2022</v>
      </c>
      <c r="D2219">
        <v>138375</v>
      </c>
      <c r="E2219" t="s">
        <v>8</v>
      </c>
      <c r="F2219" t="s">
        <v>9</v>
      </c>
      <c r="G2219" t="s">
        <v>14</v>
      </c>
      <c r="H2219">
        <v>39222</v>
      </c>
      <c r="I2219" t="str">
        <f>VLOOKUP(Table1_2[[#This Row],[Manufacturing Company]],Table5[#All],2,FALSE)</f>
        <v>Japan</v>
      </c>
    </row>
    <row r="2220" spans="1:9" x14ac:dyDescent="0.25">
      <c r="A2220" t="s">
        <v>11</v>
      </c>
      <c r="B2220" t="str">
        <f t="shared" si="34"/>
        <v>Audi</v>
      </c>
      <c r="C2220">
        <v>2013</v>
      </c>
      <c r="D2220">
        <v>356286</v>
      </c>
      <c r="E2220" t="s">
        <v>30</v>
      </c>
      <c r="F2220" t="s">
        <v>9</v>
      </c>
      <c r="G2220" t="s">
        <v>14</v>
      </c>
      <c r="H2220">
        <v>117310</v>
      </c>
      <c r="I2220" t="str">
        <f>VLOOKUP(Table1_2[[#This Row],[Manufacturing Company]],Table5[#All],2,FALSE)</f>
        <v>Germany</v>
      </c>
    </row>
    <row r="2221" spans="1:9" x14ac:dyDescent="0.25">
      <c r="A2221" t="s">
        <v>16</v>
      </c>
      <c r="B2221" t="str">
        <f t="shared" si="34"/>
        <v>BMW</v>
      </c>
      <c r="C2221">
        <v>2008</v>
      </c>
      <c r="D2221">
        <v>193462</v>
      </c>
      <c r="E2221" t="s">
        <v>17</v>
      </c>
      <c r="F2221" t="s">
        <v>13</v>
      </c>
      <c r="G2221" t="s">
        <v>20</v>
      </c>
      <c r="H2221">
        <v>32667</v>
      </c>
      <c r="I2221" t="str">
        <f>VLOOKUP(Table1_2[[#This Row],[Manufacturing Company]],Table5[#All],2,FALSE)</f>
        <v>Germany</v>
      </c>
    </row>
    <row r="2222" spans="1:9" x14ac:dyDescent="0.25">
      <c r="A2222" t="s">
        <v>28</v>
      </c>
      <c r="B2222" t="str">
        <f t="shared" si="34"/>
        <v>Tesla</v>
      </c>
      <c r="C2222">
        <v>2019</v>
      </c>
      <c r="D2222">
        <v>142181</v>
      </c>
      <c r="E2222" t="s">
        <v>17</v>
      </c>
      <c r="F2222" t="s">
        <v>9</v>
      </c>
      <c r="G2222" t="s">
        <v>14</v>
      </c>
      <c r="H2222">
        <v>109028</v>
      </c>
      <c r="I2222" t="str">
        <f>VLOOKUP(Table1_2[[#This Row],[Manufacturing Company]],Table5[#All],2,FALSE)</f>
        <v>USA</v>
      </c>
    </row>
    <row r="2223" spans="1:9" x14ac:dyDescent="0.25">
      <c r="A2223" t="s">
        <v>11</v>
      </c>
      <c r="B2223" t="str">
        <f t="shared" si="34"/>
        <v>Audi</v>
      </c>
      <c r="C2223">
        <v>2019</v>
      </c>
      <c r="D2223">
        <v>142304</v>
      </c>
      <c r="E2223" t="s">
        <v>12</v>
      </c>
      <c r="F2223" t="s">
        <v>13</v>
      </c>
      <c r="G2223" t="s">
        <v>23</v>
      </c>
      <c r="H2223">
        <v>65863</v>
      </c>
      <c r="I2223" t="str">
        <f>VLOOKUP(Table1_2[[#This Row],[Manufacturing Company]],Table5[#All],2,FALSE)</f>
        <v>Germany</v>
      </c>
    </row>
    <row r="2224" spans="1:9" x14ac:dyDescent="0.25">
      <c r="A2224" t="s">
        <v>28</v>
      </c>
      <c r="B2224" t="str">
        <f t="shared" si="34"/>
        <v>Tesla</v>
      </c>
      <c r="C2224">
        <v>2010</v>
      </c>
      <c r="D2224">
        <v>229131</v>
      </c>
      <c r="E2224" t="s">
        <v>17</v>
      </c>
      <c r="F2224" t="s">
        <v>13</v>
      </c>
      <c r="G2224" t="s">
        <v>10</v>
      </c>
      <c r="H2224">
        <v>117078</v>
      </c>
      <c r="I2224" t="str">
        <f>VLOOKUP(Table1_2[[#This Row],[Manufacturing Company]],Table5[#All],2,FALSE)</f>
        <v>USA</v>
      </c>
    </row>
    <row r="2225" spans="1:9" x14ac:dyDescent="0.25">
      <c r="A2225" t="s">
        <v>27</v>
      </c>
      <c r="B2225" t="str">
        <f t="shared" si="34"/>
        <v>Cadillac</v>
      </c>
      <c r="C2225">
        <v>2009</v>
      </c>
      <c r="D2225">
        <v>33042</v>
      </c>
      <c r="E2225" t="s">
        <v>26</v>
      </c>
      <c r="F2225" t="s">
        <v>13</v>
      </c>
      <c r="G2225" t="s">
        <v>14</v>
      </c>
      <c r="H2225">
        <v>56890</v>
      </c>
      <c r="I2225" t="str">
        <f>VLOOKUP(Table1_2[[#This Row],[Manufacturing Company]],Table5[#All],2,FALSE)</f>
        <v>USA</v>
      </c>
    </row>
    <row r="2226" spans="1:9" x14ac:dyDescent="0.25">
      <c r="A2226" t="s">
        <v>22</v>
      </c>
      <c r="B2226" t="str">
        <f t="shared" si="34"/>
        <v>Mercedes</v>
      </c>
      <c r="C2226">
        <v>2016</v>
      </c>
      <c r="D2226">
        <v>283783</v>
      </c>
      <c r="E2226" t="s">
        <v>26</v>
      </c>
      <c r="F2226" t="s">
        <v>9</v>
      </c>
      <c r="G2226" t="s">
        <v>10</v>
      </c>
      <c r="H2226">
        <v>81567</v>
      </c>
      <c r="I2226" t="str">
        <f>VLOOKUP(Table1_2[[#This Row],[Manufacturing Company]],Table5[#All],2,FALSE)</f>
        <v>Germany</v>
      </c>
    </row>
    <row r="2227" spans="1:9" x14ac:dyDescent="0.25">
      <c r="A2227" t="s">
        <v>25</v>
      </c>
      <c r="B2227" t="str">
        <f t="shared" si="34"/>
        <v>Audi</v>
      </c>
      <c r="C2227">
        <v>2018</v>
      </c>
      <c r="D2227">
        <v>115239</v>
      </c>
      <c r="E2227" t="s">
        <v>8</v>
      </c>
      <c r="F2227" t="s">
        <v>9</v>
      </c>
      <c r="G2227" t="s">
        <v>14</v>
      </c>
      <c r="H2227">
        <v>25261</v>
      </c>
      <c r="I2227" t="str">
        <f>VLOOKUP(Table1_2[[#This Row],[Manufacturing Company]],Table5[#All],2,FALSE)</f>
        <v>Germany</v>
      </c>
    </row>
    <row r="2228" spans="1:9" x14ac:dyDescent="0.25">
      <c r="A2228" t="s">
        <v>18</v>
      </c>
      <c r="B2228" t="str">
        <f t="shared" si="34"/>
        <v>Lexus</v>
      </c>
      <c r="C2228">
        <v>2005</v>
      </c>
      <c r="D2228">
        <v>285536</v>
      </c>
      <c r="E2228" t="s">
        <v>17</v>
      </c>
      <c r="F2228" t="s">
        <v>13</v>
      </c>
      <c r="G2228" t="s">
        <v>14</v>
      </c>
      <c r="H2228">
        <v>146216</v>
      </c>
      <c r="I2228" t="str">
        <f>VLOOKUP(Table1_2[[#This Row],[Manufacturing Company]],Table5[#All],2,FALSE)</f>
        <v>Japan</v>
      </c>
    </row>
    <row r="2229" spans="1:9" x14ac:dyDescent="0.25">
      <c r="A2229" t="s">
        <v>31</v>
      </c>
      <c r="B2229" t="str">
        <f t="shared" si="34"/>
        <v>BMW</v>
      </c>
      <c r="C2229">
        <v>2016</v>
      </c>
      <c r="D2229">
        <v>194599</v>
      </c>
      <c r="E2229" t="s">
        <v>26</v>
      </c>
      <c r="F2229" t="s">
        <v>13</v>
      </c>
      <c r="G2229" t="s">
        <v>23</v>
      </c>
      <c r="H2229">
        <v>147948</v>
      </c>
      <c r="I2229" t="str">
        <f>VLOOKUP(Table1_2[[#This Row],[Manufacturing Company]],Table5[#All],2,FALSE)</f>
        <v>Germany</v>
      </c>
    </row>
    <row r="2230" spans="1:9" x14ac:dyDescent="0.25">
      <c r="A2230" t="s">
        <v>11</v>
      </c>
      <c r="B2230" t="str">
        <f t="shared" si="34"/>
        <v>Audi</v>
      </c>
      <c r="C2230">
        <v>2011</v>
      </c>
      <c r="D2230">
        <v>365937</v>
      </c>
      <c r="E2230" t="s">
        <v>17</v>
      </c>
      <c r="F2230" t="s">
        <v>13</v>
      </c>
      <c r="G2230" t="s">
        <v>23</v>
      </c>
      <c r="H2230">
        <v>96624</v>
      </c>
      <c r="I2230" t="str">
        <f>VLOOKUP(Table1_2[[#This Row],[Manufacturing Company]],Table5[#All],2,FALSE)</f>
        <v>Germany</v>
      </c>
    </row>
    <row r="2231" spans="1:9" x14ac:dyDescent="0.25">
      <c r="A2231" t="s">
        <v>11</v>
      </c>
      <c r="B2231" t="str">
        <f t="shared" si="34"/>
        <v>Audi</v>
      </c>
      <c r="C2231">
        <v>2008</v>
      </c>
      <c r="D2231">
        <v>39580</v>
      </c>
      <c r="E2231" t="s">
        <v>17</v>
      </c>
      <c r="F2231" t="s">
        <v>9</v>
      </c>
      <c r="G2231" t="s">
        <v>23</v>
      </c>
      <c r="H2231">
        <v>40057</v>
      </c>
      <c r="I2231" t="str">
        <f>VLOOKUP(Table1_2[[#This Row],[Manufacturing Company]],Table5[#All],2,FALSE)</f>
        <v>Germany</v>
      </c>
    </row>
    <row r="2232" spans="1:9" x14ac:dyDescent="0.25">
      <c r="A2232" t="s">
        <v>31</v>
      </c>
      <c r="B2232" t="str">
        <f t="shared" si="34"/>
        <v>BMW</v>
      </c>
      <c r="C2232">
        <v>2011</v>
      </c>
      <c r="D2232">
        <v>254095</v>
      </c>
      <c r="E2232" t="s">
        <v>26</v>
      </c>
      <c r="F2232" t="s">
        <v>13</v>
      </c>
      <c r="G2232" t="s">
        <v>10</v>
      </c>
      <c r="H2232">
        <v>122156</v>
      </c>
      <c r="I2232" t="str">
        <f>VLOOKUP(Table1_2[[#This Row],[Manufacturing Company]],Table5[#All],2,FALSE)</f>
        <v>Germany</v>
      </c>
    </row>
    <row r="2233" spans="1:9" x14ac:dyDescent="0.25">
      <c r="A2233" t="s">
        <v>7</v>
      </c>
      <c r="B2233" t="str">
        <f t="shared" si="34"/>
        <v>Jaguar</v>
      </c>
      <c r="C2233">
        <v>2014</v>
      </c>
      <c r="D2233">
        <v>321023</v>
      </c>
      <c r="E2233" t="s">
        <v>17</v>
      </c>
      <c r="F2233" t="s">
        <v>13</v>
      </c>
      <c r="G2233" t="s">
        <v>10</v>
      </c>
      <c r="H2233">
        <v>70986</v>
      </c>
      <c r="I2233" t="str">
        <f>VLOOKUP(Table1_2[[#This Row],[Manufacturing Company]],Table5[#All],2,FALSE)</f>
        <v>UK</v>
      </c>
    </row>
    <row r="2234" spans="1:9" x14ac:dyDescent="0.25">
      <c r="A2234" t="s">
        <v>18</v>
      </c>
      <c r="B2234" t="str">
        <f t="shared" si="34"/>
        <v>Lexus</v>
      </c>
      <c r="C2234">
        <v>2006</v>
      </c>
      <c r="D2234">
        <v>329817</v>
      </c>
      <c r="E2234" t="s">
        <v>17</v>
      </c>
      <c r="F2234" t="s">
        <v>13</v>
      </c>
      <c r="G2234" t="s">
        <v>20</v>
      </c>
      <c r="H2234">
        <v>44790</v>
      </c>
      <c r="I2234" t="str">
        <f>VLOOKUP(Table1_2[[#This Row],[Manufacturing Company]],Table5[#All],2,FALSE)</f>
        <v>Japan</v>
      </c>
    </row>
    <row r="2235" spans="1:9" x14ac:dyDescent="0.25">
      <c r="A2235" t="s">
        <v>18</v>
      </c>
      <c r="B2235" t="str">
        <f t="shared" si="34"/>
        <v>Lexus</v>
      </c>
      <c r="C2235">
        <v>2009</v>
      </c>
      <c r="D2235">
        <v>119002</v>
      </c>
      <c r="E2235" t="s">
        <v>26</v>
      </c>
      <c r="F2235" t="s">
        <v>13</v>
      </c>
      <c r="G2235" t="s">
        <v>14</v>
      </c>
      <c r="H2235">
        <v>73052</v>
      </c>
      <c r="I2235" t="str">
        <f>VLOOKUP(Table1_2[[#This Row],[Manufacturing Company]],Table5[#All],2,FALSE)</f>
        <v>Japan</v>
      </c>
    </row>
    <row r="2236" spans="1:9" x14ac:dyDescent="0.25">
      <c r="A2236" t="s">
        <v>29</v>
      </c>
      <c r="B2236" t="str">
        <f t="shared" si="34"/>
        <v>Volvo</v>
      </c>
      <c r="C2236">
        <v>2017</v>
      </c>
      <c r="D2236">
        <v>241105</v>
      </c>
      <c r="E2236" t="s">
        <v>8</v>
      </c>
      <c r="F2236" t="s">
        <v>13</v>
      </c>
      <c r="G2236" t="s">
        <v>23</v>
      </c>
      <c r="H2236">
        <v>142628</v>
      </c>
      <c r="I2236" t="str">
        <f>VLOOKUP(Table1_2[[#This Row],[Manufacturing Company]],Table5[#All],2,FALSE)</f>
        <v>Sweden</v>
      </c>
    </row>
    <row r="2237" spans="1:9" x14ac:dyDescent="0.25">
      <c r="A2237" t="s">
        <v>27</v>
      </c>
      <c r="B2237" t="str">
        <f t="shared" si="34"/>
        <v>Cadillac</v>
      </c>
      <c r="C2237">
        <v>2018</v>
      </c>
      <c r="D2237">
        <v>374401</v>
      </c>
      <c r="E2237" t="s">
        <v>26</v>
      </c>
      <c r="F2237" t="s">
        <v>13</v>
      </c>
      <c r="G2237" t="s">
        <v>10</v>
      </c>
      <c r="H2237">
        <v>37201</v>
      </c>
      <c r="I2237" t="str">
        <f>VLOOKUP(Table1_2[[#This Row],[Manufacturing Company]],Table5[#All],2,FALSE)</f>
        <v>USA</v>
      </c>
    </row>
    <row r="2238" spans="1:9" x14ac:dyDescent="0.25">
      <c r="A2238" t="s">
        <v>16</v>
      </c>
      <c r="B2238" t="str">
        <f t="shared" si="34"/>
        <v>BMW</v>
      </c>
      <c r="C2238">
        <v>2015</v>
      </c>
      <c r="D2238">
        <v>294653</v>
      </c>
      <c r="E2238" t="s">
        <v>12</v>
      </c>
      <c r="F2238" t="s">
        <v>9</v>
      </c>
      <c r="G2238" t="s">
        <v>23</v>
      </c>
      <c r="H2238">
        <v>61330</v>
      </c>
      <c r="I2238" t="str">
        <f>VLOOKUP(Table1_2[[#This Row],[Manufacturing Company]],Table5[#All],2,FALSE)</f>
        <v>Germany</v>
      </c>
    </row>
    <row r="2239" spans="1:9" x14ac:dyDescent="0.25">
      <c r="A2239" t="s">
        <v>28</v>
      </c>
      <c r="B2239" t="str">
        <f t="shared" si="34"/>
        <v>Tesla</v>
      </c>
      <c r="C2239">
        <v>2006</v>
      </c>
      <c r="D2239">
        <v>61179</v>
      </c>
      <c r="E2239" t="s">
        <v>17</v>
      </c>
      <c r="F2239" t="s">
        <v>9</v>
      </c>
      <c r="G2239" t="s">
        <v>23</v>
      </c>
      <c r="H2239">
        <v>138454</v>
      </c>
      <c r="I2239" t="str">
        <f>VLOOKUP(Table1_2[[#This Row],[Manufacturing Company]],Table5[#All],2,FALSE)</f>
        <v>USA</v>
      </c>
    </row>
    <row r="2240" spans="1:9" x14ac:dyDescent="0.25">
      <c r="A2240" t="s">
        <v>22</v>
      </c>
      <c r="B2240" t="str">
        <f t="shared" si="34"/>
        <v>Mercedes</v>
      </c>
      <c r="C2240">
        <v>2010</v>
      </c>
      <c r="D2240">
        <v>13162</v>
      </c>
      <c r="E2240" t="s">
        <v>26</v>
      </c>
      <c r="F2240" t="s">
        <v>13</v>
      </c>
      <c r="G2240" t="s">
        <v>20</v>
      </c>
      <c r="H2240">
        <v>13656</v>
      </c>
      <c r="I2240" t="str">
        <f>VLOOKUP(Table1_2[[#This Row],[Manufacturing Company]],Table5[#All],2,FALSE)</f>
        <v>Germany</v>
      </c>
    </row>
    <row r="2241" spans="1:9" x14ac:dyDescent="0.25">
      <c r="A2241" t="s">
        <v>16</v>
      </c>
      <c r="B2241" t="str">
        <f t="shared" si="34"/>
        <v>BMW</v>
      </c>
      <c r="C2241">
        <v>2011</v>
      </c>
      <c r="D2241">
        <v>341481</v>
      </c>
      <c r="E2241" t="s">
        <v>26</v>
      </c>
      <c r="F2241" t="s">
        <v>9</v>
      </c>
      <c r="G2241" t="s">
        <v>20</v>
      </c>
      <c r="H2241">
        <v>93921</v>
      </c>
      <c r="I2241" t="str">
        <f>VLOOKUP(Table1_2[[#This Row],[Manufacturing Company]],Table5[#All],2,FALSE)</f>
        <v>Germany</v>
      </c>
    </row>
    <row r="2242" spans="1:9" x14ac:dyDescent="0.25">
      <c r="A2242" t="s">
        <v>29</v>
      </c>
      <c r="B2242" t="str">
        <f t="shared" ref="B2242:B2305" si="35">LEFT(A2242, FIND(" ", A2242) - 1)</f>
        <v>Volvo</v>
      </c>
      <c r="C2242">
        <v>2020</v>
      </c>
      <c r="D2242">
        <v>364787</v>
      </c>
      <c r="E2242" t="s">
        <v>17</v>
      </c>
      <c r="F2242" t="s">
        <v>13</v>
      </c>
      <c r="G2242" t="s">
        <v>14</v>
      </c>
      <c r="H2242">
        <v>136557</v>
      </c>
      <c r="I2242" t="str">
        <f>VLOOKUP(Table1_2[[#This Row],[Manufacturing Company]],Table5[#All],2,FALSE)</f>
        <v>Sweden</v>
      </c>
    </row>
    <row r="2243" spans="1:9" x14ac:dyDescent="0.25">
      <c r="A2243" t="s">
        <v>31</v>
      </c>
      <c r="B2243" t="str">
        <f t="shared" si="35"/>
        <v>BMW</v>
      </c>
      <c r="C2243">
        <v>2013</v>
      </c>
      <c r="D2243">
        <v>346264</v>
      </c>
      <c r="E2243" t="s">
        <v>26</v>
      </c>
      <c r="F2243" t="s">
        <v>9</v>
      </c>
      <c r="G2243" t="s">
        <v>14</v>
      </c>
      <c r="H2243">
        <v>87136</v>
      </c>
      <c r="I2243" t="str">
        <f>VLOOKUP(Table1_2[[#This Row],[Manufacturing Company]],Table5[#All],2,FALSE)</f>
        <v>Germany</v>
      </c>
    </row>
    <row r="2244" spans="1:9" x14ac:dyDescent="0.25">
      <c r="A2244" t="s">
        <v>29</v>
      </c>
      <c r="B2244" t="str">
        <f t="shared" si="35"/>
        <v>Volvo</v>
      </c>
      <c r="C2244">
        <v>2008</v>
      </c>
      <c r="D2244">
        <v>385647</v>
      </c>
      <c r="E2244" t="s">
        <v>8</v>
      </c>
      <c r="F2244" t="s">
        <v>9</v>
      </c>
      <c r="G2244" t="s">
        <v>14</v>
      </c>
      <c r="H2244">
        <v>30042</v>
      </c>
      <c r="I2244" t="str">
        <f>VLOOKUP(Table1_2[[#This Row],[Manufacturing Company]],Table5[#All],2,FALSE)</f>
        <v>Sweden</v>
      </c>
    </row>
    <row r="2245" spans="1:9" x14ac:dyDescent="0.25">
      <c r="A2245" t="s">
        <v>15</v>
      </c>
      <c r="B2245" t="str">
        <f t="shared" si="35"/>
        <v>BMW</v>
      </c>
      <c r="C2245">
        <v>2018</v>
      </c>
      <c r="D2245">
        <v>356020</v>
      </c>
      <c r="E2245" t="s">
        <v>12</v>
      </c>
      <c r="F2245" t="s">
        <v>13</v>
      </c>
      <c r="G2245" t="s">
        <v>23</v>
      </c>
      <c r="H2245">
        <v>19872</v>
      </c>
      <c r="I2245" t="str">
        <f>VLOOKUP(Table1_2[[#This Row],[Manufacturing Company]],Table5[#All],2,FALSE)</f>
        <v>Germany</v>
      </c>
    </row>
    <row r="2246" spans="1:9" x14ac:dyDescent="0.25">
      <c r="A2246" t="s">
        <v>16</v>
      </c>
      <c r="B2246" t="str">
        <f t="shared" si="35"/>
        <v>BMW</v>
      </c>
      <c r="C2246">
        <v>2020</v>
      </c>
      <c r="D2246">
        <v>173033</v>
      </c>
      <c r="E2246" t="s">
        <v>17</v>
      </c>
      <c r="F2246" t="s">
        <v>13</v>
      </c>
      <c r="G2246" t="s">
        <v>23</v>
      </c>
      <c r="H2246">
        <v>73674</v>
      </c>
      <c r="I2246" t="str">
        <f>VLOOKUP(Table1_2[[#This Row],[Manufacturing Company]],Table5[#All],2,FALSE)</f>
        <v>Germany</v>
      </c>
    </row>
    <row r="2247" spans="1:9" x14ac:dyDescent="0.25">
      <c r="A2247" t="s">
        <v>31</v>
      </c>
      <c r="B2247" t="str">
        <f t="shared" si="35"/>
        <v>BMW</v>
      </c>
      <c r="C2247">
        <v>2022</v>
      </c>
      <c r="D2247">
        <v>131313</v>
      </c>
      <c r="E2247" t="s">
        <v>12</v>
      </c>
      <c r="F2247" t="s">
        <v>13</v>
      </c>
      <c r="G2247" t="s">
        <v>23</v>
      </c>
      <c r="H2247">
        <v>134736</v>
      </c>
      <c r="I2247" t="str">
        <f>VLOOKUP(Table1_2[[#This Row],[Manufacturing Company]],Table5[#All],2,FALSE)</f>
        <v>Germany</v>
      </c>
    </row>
    <row r="2248" spans="1:9" x14ac:dyDescent="0.25">
      <c r="A2248" t="s">
        <v>27</v>
      </c>
      <c r="B2248" t="str">
        <f t="shared" si="35"/>
        <v>Cadillac</v>
      </c>
      <c r="C2248">
        <v>2020</v>
      </c>
      <c r="D2248">
        <v>342457</v>
      </c>
      <c r="E2248" t="s">
        <v>17</v>
      </c>
      <c r="F2248" t="s">
        <v>13</v>
      </c>
      <c r="G2248" t="s">
        <v>14</v>
      </c>
      <c r="H2248">
        <v>117721</v>
      </c>
      <c r="I2248" t="str">
        <f>VLOOKUP(Table1_2[[#This Row],[Manufacturing Company]],Table5[#All],2,FALSE)</f>
        <v>USA</v>
      </c>
    </row>
    <row r="2249" spans="1:9" x14ac:dyDescent="0.25">
      <c r="A2249" t="s">
        <v>28</v>
      </c>
      <c r="B2249" t="str">
        <f t="shared" si="35"/>
        <v>Tesla</v>
      </c>
      <c r="C2249">
        <v>2009</v>
      </c>
      <c r="D2249">
        <v>317347</v>
      </c>
      <c r="E2249" t="s">
        <v>26</v>
      </c>
      <c r="F2249" t="s">
        <v>9</v>
      </c>
      <c r="G2249" t="s">
        <v>14</v>
      </c>
      <c r="H2249">
        <v>51611</v>
      </c>
      <c r="I2249" t="str">
        <f>VLOOKUP(Table1_2[[#This Row],[Manufacturing Company]],Table5[#All],2,FALSE)</f>
        <v>USA</v>
      </c>
    </row>
    <row r="2250" spans="1:9" x14ac:dyDescent="0.25">
      <c r="A2250" t="s">
        <v>18</v>
      </c>
      <c r="B2250" t="str">
        <f t="shared" si="35"/>
        <v>Lexus</v>
      </c>
      <c r="C2250">
        <v>2015</v>
      </c>
      <c r="D2250">
        <v>69661</v>
      </c>
      <c r="E2250" t="s">
        <v>8</v>
      </c>
      <c r="F2250" t="s">
        <v>9</v>
      </c>
      <c r="G2250" t="s">
        <v>20</v>
      </c>
      <c r="H2250">
        <v>55930</v>
      </c>
      <c r="I2250" t="str">
        <f>VLOOKUP(Table1_2[[#This Row],[Manufacturing Company]],Table5[#All],2,FALSE)</f>
        <v>Japan</v>
      </c>
    </row>
    <row r="2251" spans="1:9" x14ac:dyDescent="0.25">
      <c r="A2251" t="s">
        <v>7</v>
      </c>
      <c r="B2251" t="str">
        <f t="shared" si="35"/>
        <v>Jaguar</v>
      </c>
      <c r="C2251">
        <v>2017</v>
      </c>
      <c r="D2251">
        <v>82114</v>
      </c>
      <c r="E2251" t="s">
        <v>12</v>
      </c>
      <c r="F2251" t="s">
        <v>13</v>
      </c>
      <c r="G2251" t="s">
        <v>20</v>
      </c>
      <c r="H2251">
        <v>118631</v>
      </c>
      <c r="I2251" t="str">
        <f>VLOOKUP(Table1_2[[#This Row],[Manufacturing Company]],Table5[#All],2,FALSE)</f>
        <v>UK</v>
      </c>
    </row>
    <row r="2252" spans="1:9" x14ac:dyDescent="0.25">
      <c r="A2252" t="s">
        <v>15</v>
      </c>
      <c r="B2252" t="str">
        <f t="shared" si="35"/>
        <v>BMW</v>
      </c>
      <c r="C2252">
        <v>2021</v>
      </c>
      <c r="D2252">
        <v>286349</v>
      </c>
      <c r="E2252" t="s">
        <v>17</v>
      </c>
      <c r="F2252" t="s">
        <v>13</v>
      </c>
      <c r="G2252" t="s">
        <v>20</v>
      </c>
      <c r="H2252">
        <v>97714</v>
      </c>
      <c r="I2252" t="str">
        <f>VLOOKUP(Table1_2[[#This Row],[Manufacturing Company]],Table5[#All],2,FALSE)</f>
        <v>Germany</v>
      </c>
    </row>
    <row r="2253" spans="1:9" x14ac:dyDescent="0.25">
      <c r="A2253" t="s">
        <v>11</v>
      </c>
      <c r="B2253" t="str">
        <f t="shared" si="35"/>
        <v>Audi</v>
      </c>
      <c r="C2253">
        <v>2017</v>
      </c>
      <c r="D2253">
        <v>244333</v>
      </c>
      <c r="E2253" t="s">
        <v>12</v>
      </c>
      <c r="F2253" t="s">
        <v>13</v>
      </c>
      <c r="G2253" t="s">
        <v>14</v>
      </c>
      <c r="H2253">
        <v>80189</v>
      </c>
      <c r="I2253" t="str">
        <f>VLOOKUP(Table1_2[[#This Row],[Manufacturing Company]],Table5[#All],2,FALSE)</f>
        <v>Germany</v>
      </c>
    </row>
    <row r="2254" spans="1:9" x14ac:dyDescent="0.25">
      <c r="A2254" t="s">
        <v>7</v>
      </c>
      <c r="B2254" t="str">
        <f t="shared" si="35"/>
        <v>Jaguar</v>
      </c>
      <c r="C2254">
        <v>2009</v>
      </c>
      <c r="D2254">
        <v>268370</v>
      </c>
      <c r="E2254" t="s">
        <v>12</v>
      </c>
      <c r="F2254" t="s">
        <v>13</v>
      </c>
      <c r="G2254" t="s">
        <v>10</v>
      </c>
      <c r="H2254">
        <v>42027</v>
      </c>
      <c r="I2254" t="str">
        <f>VLOOKUP(Table1_2[[#This Row],[Manufacturing Company]],Table5[#All],2,FALSE)</f>
        <v>UK</v>
      </c>
    </row>
    <row r="2255" spans="1:9" x14ac:dyDescent="0.25">
      <c r="A2255" t="s">
        <v>7</v>
      </c>
      <c r="B2255" t="str">
        <f t="shared" si="35"/>
        <v>Jaguar</v>
      </c>
      <c r="C2255">
        <v>2008</v>
      </c>
      <c r="D2255">
        <v>273693</v>
      </c>
      <c r="E2255" t="s">
        <v>30</v>
      </c>
      <c r="F2255" t="s">
        <v>9</v>
      </c>
      <c r="G2255" t="s">
        <v>14</v>
      </c>
      <c r="H2255">
        <v>95538</v>
      </c>
      <c r="I2255" t="str">
        <f>VLOOKUP(Table1_2[[#This Row],[Manufacturing Company]],Table5[#All],2,FALSE)</f>
        <v>UK</v>
      </c>
    </row>
    <row r="2256" spans="1:9" x14ac:dyDescent="0.25">
      <c r="A2256" t="s">
        <v>28</v>
      </c>
      <c r="B2256" t="str">
        <f t="shared" si="35"/>
        <v>Tesla</v>
      </c>
      <c r="C2256">
        <v>2008</v>
      </c>
      <c r="D2256">
        <v>351591</v>
      </c>
      <c r="E2256" t="s">
        <v>12</v>
      </c>
      <c r="F2256" t="s">
        <v>9</v>
      </c>
      <c r="G2256" t="s">
        <v>20</v>
      </c>
      <c r="H2256">
        <v>43719</v>
      </c>
      <c r="I2256" t="str">
        <f>VLOOKUP(Table1_2[[#This Row],[Manufacturing Company]],Table5[#All],2,FALSE)</f>
        <v>USA</v>
      </c>
    </row>
    <row r="2257" spans="1:9" x14ac:dyDescent="0.25">
      <c r="A2257" t="s">
        <v>31</v>
      </c>
      <c r="B2257" t="str">
        <f t="shared" si="35"/>
        <v>BMW</v>
      </c>
      <c r="C2257">
        <v>2005</v>
      </c>
      <c r="D2257">
        <v>138932</v>
      </c>
      <c r="E2257" t="s">
        <v>26</v>
      </c>
      <c r="F2257" t="s">
        <v>13</v>
      </c>
      <c r="G2257" t="s">
        <v>20</v>
      </c>
      <c r="H2257">
        <v>104404</v>
      </c>
      <c r="I2257" t="str">
        <f>VLOOKUP(Table1_2[[#This Row],[Manufacturing Company]],Table5[#All],2,FALSE)</f>
        <v>Germany</v>
      </c>
    </row>
    <row r="2258" spans="1:9" x14ac:dyDescent="0.25">
      <c r="A2258" t="s">
        <v>25</v>
      </c>
      <c r="B2258" t="str">
        <f t="shared" si="35"/>
        <v>Audi</v>
      </c>
      <c r="C2258">
        <v>2009</v>
      </c>
      <c r="D2258">
        <v>287521</v>
      </c>
      <c r="E2258" t="s">
        <v>17</v>
      </c>
      <c r="F2258" t="s">
        <v>13</v>
      </c>
      <c r="G2258" t="s">
        <v>23</v>
      </c>
      <c r="H2258">
        <v>65138</v>
      </c>
      <c r="I2258" t="str">
        <f>VLOOKUP(Table1_2[[#This Row],[Manufacturing Company]],Table5[#All],2,FALSE)</f>
        <v>Germany</v>
      </c>
    </row>
    <row r="2259" spans="1:9" x14ac:dyDescent="0.25">
      <c r="A2259" t="s">
        <v>16</v>
      </c>
      <c r="B2259" t="str">
        <f t="shared" si="35"/>
        <v>BMW</v>
      </c>
      <c r="C2259">
        <v>2009</v>
      </c>
      <c r="D2259">
        <v>390530</v>
      </c>
      <c r="E2259" t="s">
        <v>17</v>
      </c>
      <c r="F2259" t="s">
        <v>9</v>
      </c>
      <c r="G2259" t="s">
        <v>14</v>
      </c>
      <c r="H2259">
        <v>147989</v>
      </c>
      <c r="I2259" t="str">
        <f>VLOOKUP(Table1_2[[#This Row],[Manufacturing Company]],Table5[#All],2,FALSE)</f>
        <v>Germany</v>
      </c>
    </row>
    <row r="2260" spans="1:9" x14ac:dyDescent="0.25">
      <c r="A2260" t="s">
        <v>7</v>
      </c>
      <c r="B2260" t="str">
        <f t="shared" si="35"/>
        <v>Jaguar</v>
      </c>
      <c r="C2260">
        <v>2016</v>
      </c>
      <c r="D2260">
        <v>207373</v>
      </c>
      <c r="E2260" t="s">
        <v>30</v>
      </c>
      <c r="F2260" t="s">
        <v>13</v>
      </c>
      <c r="G2260" t="s">
        <v>20</v>
      </c>
      <c r="H2260">
        <v>101730</v>
      </c>
      <c r="I2260" t="str">
        <f>VLOOKUP(Table1_2[[#This Row],[Manufacturing Company]],Table5[#All],2,FALSE)</f>
        <v>UK</v>
      </c>
    </row>
    <row r="2261" spans="1:9" x14ac:dyDescent="0.25">
      <c r="A2261" t="s">
        <v>22</v>
      </c>
      <c r="B2261" t="str">
        <f t="shared" si="35"/>
        <v>Mercedes</v>
      </c>
      <c r="C2261">
        <v>2021</v>
      </c>
      <c r="D2261">
        <v>331158</v>
      </c>
      <c r="E2261" t="s">
        <v>26</v>
      </c>
      <c r="F2261" t="s">
        <v>13</v>
      </c>
      <c r="G2261" t="s">
        <v>14</v>
      </c>
      <c r="H2261">
        <v>31933</v>
      </c>
      <c r="I2261" t="str">
        <f>VLOOKUP(Table1_2[[#This Row],[Manufacturing Company]],Table5[#All],2,FALSE)</f>
        <v>Germany</v>
      </c>
    </row>
    <row r="2262" spans="1:9" x14ac:dyDescent="0.25">
      <c r="A2262" t="s">
        <v>15</v>
      </c>
      <c r="B2262" t="str">
        <f t="shared" si="35"/>
        <v>BMW</v>
      </c>
      <c r="C2262">
        <v>2005</v>
      </c>
      <c r="D2262">
        <v>302742</v>
      </c>
      <c r="E2262" t="s">
        <v>17</v>
      </c>
      <c r="F2262" t="s">
        <v>9</v>
      </c>
      <c r="G2262" t="s">
        <v>20</v>
      </c>
      <c r="H2262">
        <v>123151</v>
      </c>
      <c r="I2262" t="str">
        <f>VLOOKUP(Table1_2[[#This Row],[Manufacturing Company]],Table5[#All],2,FALSE)</f>
        <v>Germany</v>
      </c>
    </row>
    <row r="2263" spans="1:9" x14ac:dyDescent="0.25">
      <c r="A2263" t="s">
        <v>22</v>
      </c>
      <c r="B2263" t="str">
        <f t="shared" si="35"/>
        <v>Mercedes</v>
      </c>
      <c r="C2263">
        <v>2012</v>
      </c>
      <c r="D2263">
        <v>308709</v>
      </c>
      <c r="E2263" t="s">
        <v>17</v>
      </c>
      <c r="F2263" t="s">
        <v>13</v>
      </c>
      <c r="G2263" t="s">
        <v>23</v>
      </c>
      <c r="H2263">
        <v>71412</v>
      </c>
      <c r="I2263" t="str">
        <f>VLOOKUP(Table1_2[[#This Row],[Manufacturing Company]],Table5[#All],2,FALSE)</f>
        <v>Germany</v>
      </c>
    </row>
    <row r="2264" spans="1:9" x14ac:dyDescent="0.25">
      <c r="A2264" t="s">
        <v>27</v>
      </c>
      <c r="B2264" t="str">
        <f t="shared" si="35"/>
        <v>Cadillac</v>
      </c>
      <c r="C2264">
        <v>2006</v>
      </c>
      <c r="D2264">
        <v>228129</v>
      </c>
      <c r="E2264" t="s">
        <v>12</v>
      </c>
      <c r="F2264" t="s">
        <v>13</v>
      </c>
      <c r="G2264" t="s">
        <v>23</v>
      </c>
      <c r="H2264">
        <v>92528</v>
      </c>
      <c r="I2264" t="str">
        <f>VLOOKUP(Table1_2[[#This Row],[Manufacturing Company]],Table5[#All],2,FALSE)</f>
        <v>USA</v>
      </c>
    </row>
    <row r="2265" spans="1:9" x14ac:dyDescent="0.25">
      <c r="A2265" t="s">
        <v>7</v>
      </c>
      <c r="B2265" t="str">
        <f t="shared" si="35"/>
        <v>Jaguar</v>
      </c>
      <c r="C2265">
        <v>2015</v>
      </c>
      <c r="D2265">
        <v>312403</v>
      </c>
      <c r="E2265" t="s">
        <v>12</v>
      </c>
      <c r="F2265" t="s">
        <v>9</v>
      </c>
      <c r="G2265" t="s">
        <v>14</v>
      </c>
      <c r="H2265">
        <v>139254</v>
      </c>
      <c r="I2265" t="str">
        <f>VLOOKUP(Table1_2[[#This Row],[Manufacturing Company]],Table5[#All],2,FALSE)</f>
        <v>UK</v>
      </c>
    </row>
    <row r="2266" spans="1:9" x14ac:dyDescent="0.25">
      <c r="A2266" t="s">
        <v>29</v>
      </c>
      <c r="B2266" t="str">
        <f t="shared" si="35"/>
        <v>Volvo</v>
      </c>
      <c r="C2266">
        <v>2018</v>
      </c>
      <c r="D2266">
        <v>281663</v>
      </c>
      <c r="E2266" t="s">
        <v>17</v>
      </c>
      <c r="F2266" t="s">
        <v>9</v>
      </c>
      <c r="G2266" t="s">
        <v>10</v>
      </c>
      <c r="H2266">
        <v>145534</v>
      </c>
      <c r="I2266" t="str">
        <f>VLOOKUP(Table1_2[[#This Row],[Manufacturing Company]],Table5[#All],2,FALSE)</f>
        <v>Sweden</v>
      </c>
    </row>
    <row r="2267" spans="1:9" x14ac:dyDescent="0.25">
      <c r="A2267" t="s">
        <v>15</v>
      </c>
      <c r="B2267" t="str">
        <f t="shared" si="35"/>
        <v>BMW</v>
      </c>
      <c r="C2267">
        <v>2005</v>
      </c>
      <c r="D2267">
        <v>274742</v>
      </c>
      <c r="E2267" t="s">
        <v>8</v>
      </c>
      <c r="F2267" t="s">
        <v>13</v>
      </c>
      <c r="G2267" t="s">
        <v>10</v>
      </c>
      <c r="H2267">
        <v>29207</v>
      </c>
      <c r="I2267" t="str">
        <f>VLOOKUP(Table1_2[[#This Row],[Manufacturing Company]],Table5[#All],2,FALSE)</f>
        <v>Germany</v>
      </c>
    </row>
    <row r="2268" spans="1:9" x14ac:dyDescent="0.25">
      <c r="A2268" t="s">
        <v>22</v>
      </c>
      <c r="B2268" t="str">
        <f t="shared" si="35"/>
        <v>Mercedes</v>
      </c>
      <c r="C2268">
        <v>2018</v>
      </c>
      <c r="D2268">
        <v>86266</v>
      </c>
      <c r="E2268" t="s">
        <v>17</v>
      </c>
      <c r="F2268" t="s">
        <v>9</v>
      </c>
      <c r="G2268" t="s">
        <v>20</v>
      </c>
      <c r="H2268">
        <v>41095</v>
      </c>
      <c r="I2268" t="str">
        <f>VLOOKUP(Table1_2[[#This Row],[Manufacturing Company]],Table5[#All],2,FALSE)</f>
        <v>Germany</v>
      </c>
    </row>
    <row r="2269" spans="1:9" x14ac:dyDescent="0.25">
      <c r="A2269" t="s">
        <v>11</v>
      </c>
      <c r="B2269" t="str">
        <f t="shared" si="35"/>
        <v>Audi</v>
      </c>
      <c r="C2269">
        <v>2020</v>
      </c>
      <c r="D2269">
        <v>367073</v>
      </c>
      <c r="E2269" t="s">
        <v>30</v>
      </c>
      <c r="F2269" t="s">
        <v>13</v>
      </c>
      <c r="G2269" t="s">
        <v>20</v>
      </c>
      <c r="H2269">
        <v>117837</v>
      </c>
      <c r="I2269" t="str">
        <f>VLOOKUP(Table1_2[[#This Row],[Manufacturing Company]],Table5[#All],2,FALSE)</f>
        <v>Germany</v>
      </c>
    </row>
    <row r="2270" spans="1:9" x14ac:dyDescent="0.25">
      <c r="A2270" t="s">
        <v>21</v>
      </c>
      <c r="B2270" t="str">
        <f t="shared" si="35"/>
        <v>BMW</v>
      </c>
      <c r="C2270">
        <v>2014</v>
      </c>
      <c r="D2270">
        <v>318970</v>
      </c>
      <c r="E2270" t="s">
        <v>26</v>
      </c>
      <c r="F2270" t="s">
        <v>9</v>
      </c>
      <c r="G2270" t="s">
        <v>10</v>
      </c>
      <c r="H2270">
        <v>84153</v>
      </c>
      <c r="I2270" t="str">
        <f>VLOOKUP(Table1_2[[#This Row],[Manufacturing Company]],Table5[#All],2,FALSE)</f>
        <v>Germany</v>
      </c>
    </row>
    <row r="2271" spans="1:9" x14ac:dyDescent="0.25">
      <c r="A2271" t="s">
        <v>7</v>
      </c>
      <c r="B2271" t="str">
        <f t="shared" si="35"/>
        <v>Jaguar</v>
      </c>
      <c r="C2271">
        <v>2014</v>
      </c>
      <c r="D2271">
        <v>36940</v>
      </c>
      <c r="E2271" t="s">
        <v>17</v>
      </c>
      <c r="F2271" t="s">
        <v>9</v>
      </c>
      <c r="G2271" t="s">
        <v>10</v>
      </c>
      <c r="H2271">
        <v>82886</v>
      </c>
      <c r="I2271" t="str">
        <f>VLOOKUP(Table1_2[[#This Row],[Manufacturing Company]],Table5[#All],2,FALSE)</f>
        <v>UK</v>
      </c>
    </row>
    <row r="2272" spans="1:9" x14ac:dyDescent="0.25">
      <c r="A2272" t="s">
        <v>31</v>
      </c>
      <c r="B2272" t="str">
        <f t="shared" si="35"/>
        <v>BMW</v>
      </c>
      <c r="C2272">
        <v>2020</v>
      </c>
      <c r="D2272">
        <v>165471</v>
      </c>
      <c r="E2272" t="s">
        <v>12</v>
      </c>
      <c r="F2272" t="s">
        <v>9</v>
      </c>
      <c r="G2272" t="s">
        <v>10</v>
      </c>
      <c r="H2272">
        <v>123699</v>
      </c>
      <c r="I2272" t="str">
        <f>VLOOKUP(Table1_2[[#This Row],[Manufacturing Company]],Table5[#All],2,FALSE)</f>
        <v>Germany</v>
      </c>
    </row>
    <row r="2273" spans="1:9" x14ac:dyDescent="0.25">
      <c r="A2273" t="s">
        <v>31</v>
      </c>
      <c r="B2273" t="str">
        <f t="shared" si="35"/>
        <v>BMW</v>
      </c>
      <c r="C2273">
        <v>2007</v>
      </c>
      <c r="D2273">
        <v>169889</v>
      </c>
      <c r="E2273" t="s">
        <v>26</v>
      </c>
      <c r="F2273" t="s">
        <v>9</v>
      </c>
      <c r="G2273" t="s">
        <v>20</v>
      </c>
      <c r="H2273">
        <v>117621</v>
      </c>
      <c r="I2273" t="str">
        <f>VLOOKUP(Table1_2[[#This Row],[Manufacturing Company]],Table5[#All],2,FALSE)</f>
        <v>Germany</v>
      </c>
    </row>
    <row r="2274" spans="1:9" x14ac:dyDescent="0.25">
      <c r="A2274" t="s">
        <v>28</v>
      </c>
      <c r="B2274" t="str">
        <f t="shared" si="35"/>
        <v>Tesla</v>
      </c>
      <c r="C2274">
        <v>2018</v>
      </c>
      <c r="D2274">
        <v>257308</v>
      </c>
      <c r="E2274" t="s">
        <v>26</v>
      </c>
      <c r="F2274" t="s">
        <v>13</v>
      </c>
      <c r="G2274" t="s">
        <v>14</v>
      </c>
      <c r="H2274">
        <v>141185</v>
      </c>
      <c r="I2274" t="str">
        <f>VLOOKUP(Table1_2[[#This Row],[Manufacturing Company]],Table5[#All],2,FALSE)</f>
        <v>USA</v>
      </c>
    </row>
    <row r="2275" spans="1:9" x14ac:dyDescent="0.25">
      <c r="A2275" t="s">
        <v>27</v>
      </c>
      <c r="B2275" t="str">
        <f t="shared" si="35"/>
        <v>Cadillac</v>
      </c>
      <c r="C2275">
        <v>2012</v>
      </c>
      <c r="D2275">
        <v>308444</v>
      </c>
      <c r="E2275" t="s">
        <v>12</v>
      </c>
      <c r="F2275" t="s">
        <v>13</v>
      </c>
      <c r="G2275" t="s">
        <v>14</v>
      </c>
      <c r="H2275">
        <v>82010</v>
      </c>
      <c r="I2275" t="str">
        <f>VLOOKUP(Table1_2[[#This Row],[Manufacturing Company]],Table5[#All],2,FALSE)</f>
        <v>USA</v>
      </c>
    </row>
    <row r="2276" spans="1:9" x14ac:dyDescent="0.25">
      <c r="A2276" t="s">
        <v>15</v>
      </c>
      <c r="B2276" t="str">
        <f t="shared" si="35"/>
        <v>BMW</v>
      </c>
      <c r="C2276">
        <v>2009</v>
      </c>
      <c r="D2276">
        <v>373615</v>
      </c>
      <c r="E2276" t="s">
        <v>8</v>
      </c>
      <c r="F2276" t="s">
        <v>13</v>
      </c>
      <c r="G2276" t="s">
        <v>23</v>
      </c>
      <c r="H2276">
        <v>135530</v>
      </c>
      <c r="I2276" t="str">
        <f>VLOOKUP(Table1_2[[#This Row],[Manufacturing Company]],Table5[#All],2,FALSE)</f>
        <v>Germany</v>
      </c>
    </row>
    <row r="2277" spans="1:9" x14ac:dyDescent="0.25">
      <c r="A2277" t="s">
        <v>27</v>
      </c>
      <c r="B2277" t="str">
        <f t="shared" si="35"/>
        <v>Cadillac</v>
      </c>
      <c r="C2277">
        <v>2021</v>
      </c>
      <c r="D2277">
        <v>74648</v>
      </c>
      <c r="E2277" t="s">
        <v>17</v>
      </c>
      <c r="F2277" t="s">
        <v>9</v>
      </c>
      <c r="G2277" t="s">
        <v>23</v>
      </c>
      <c r="H2277">
        <v>37889</v>
      </c>
      <c r="I2277" t="str">
        <f>VLOOKUP(Table1_2[[#This Row],[Manufacturing Company]],Table5[#All],2,FALSE)</f>
        <v>USA</v>
      </c>
    </row>
    <row r="2278" spans="1:9" x14ac:dyDescent="0.25">
      <c r="A2278" t="s">
        <v>22</v>
      </c>
      <c r="B2278" t="str">
        <f t="shared" si="35"/>
        <v>Mercedes</v>
      </c>
      <c r="C2278">
        <v>2010</v>
      </c>
      <c r="D2278">
        <v>256312</v>
      </c>
      <c r="E2278" t="s">
        <v>8</v>
      </c>
      <c r="F2278" t="s">
        <v>13</v>
      </c>
      <c r="G2278" t="s">
        <v>23</v>
      </c>
      <c r="H2278">
        <v>59824</v>
      </c>
      <c r="I2278" t="str">
        <f>VLOOKUP(Table1_2[[#This Row],[Manufacturing Company]],Table5[#All],2,FALSE)</f>
        <v>Germany</v>
      </c>
    </row>
    <row r="2279" spans="1:9" x14ac:dyDescent="0.25">
      <c r="A2279" t="s">
        <v>7</v>
      </c>
      <c r="B2279" t="str">
        <f t="shared" si="35"/>
        <v>Jaguar</v>
      </c>
      <c r="C2279">
        <v>2012</v>
      </c>
      <c r="D2279">
        <v>59868</v>
      </c>
      <c r="E2279" t="s">
        <v>17</v>
      </c>
      <c r="F2279" t="s">
        <v>9</v>
      </c>
      <c r="G2279" t="s">
        <v>10</v>
      </c>
      <c r="H2279">
        <v>54723</v>
      </c>
      <c r="I2279" t="str">
        <f>VLOOKUP(Table1_2[[#This Row],[Manufacturing Company]],Table5[#All],2,FALSE)</f>
        <v>UK</v>
      </c>
    </row>
    <row r="2280" spans="1:9" x14ac:dyDescent="0.25">
      <c r="A2280" t="s">
        <v>29</v>
      </c>
      <c r="B2280" t="str">
        <f t="shared" si="35"/>
        <v>Volvo</v>
      </c>
      <c r="C2280">
        <v>2013</v>
      </c>
      <c r="D2280">
        <v>148781</v>
      </c>
      <c r="E2280" t="s">
        <v>12</v>
      </c>
      <c r="F2280" t="s">
        <v>13</v>
      </c>
      <c r="G2280" t="s">
        <v>20</v>
      </c>
      <c r="H2280">
        <v>25387</v>
      </c>
      <c r="I2280" t="str">
        <f>VLOOKUP(Table1_2[[#This Row],[Manufacturing Company]],Table5[#All],2,FALSE)</f>
        <v>Sweden</v>
      </c>
    </row>
    <row r="2281" spans="1:9" x14ac:dyDescent="0.25">
      <c r="A2281" t="s">
        <v>31</v>
      </c>
      <c r="B2281" t="str">
        <f t="shared" si="35"/>
        <v>BMW</v>
      </c>
      <c r="C2281">
        <v>2008</v>
      </c>
      <c r="D2281">
        <v>240622</v>
      </c>
      <c r="E2281" t="s">
        <v>26</v>
      </c>
      <c r="F2281" t="s">
        <v>9</v>
      </c>
      <c r="G2281" t="s">
        <v>14</v>
      </c>
      <c r="H2281">
        <v>36336</v>
      </c>
      <c r="I2281" t="str">
        <f>VLOOKUP(Table1_2[[#This Row],[Manufacturing Company]],Table5[#All],2,FALSE)</f>
        <v>Germany</v>
      </c>
    </row>
    <row r="2282" spans="1:9" x14ac:dyDescent="0.25">
      <c r="A2282" t="s">
        <v>31</v>
      </c>
      <c r="B2282" t="str">
        <f t="shared" si="35"/>
        <v>BMW</v>
      </c>
      <c r="C2282">
        <v>2013</v>
      </c>
      <c r="D2282">
        <v>362052</v>
      </c>
      <c r="E2282" t="s">
        <v>26</v>
      </c>
      <c r="F2282" t="s">
        <v>13</v>
      </c>
      <c r="G2282" t="s">
        <v>23</v>
      </c>
      <c r="H2282">
        <v>25426</v>
      </c>
      <c r="I2282" t="str">
        <f>VLOOKUP(Table1_2[[#This Row],[Manufacturing Company]],Table5[#All],2,FALSE)</f>
        <v>Germany</v>
      </c>
    </row>
    <row r="2283" spans="1:9" x14ac:dyDescent="0.25">
      <c r="A2283" t="s">
        <v>29</v>
      </c>
      <c r="B2283" t="str">
        <f t="shared" si="35"/>
        <v>Volvo</v>
      </c>
      <c r="C2283">
        <v>2012</v>
      </c>
      <c r="D2283">
        <v>77105</v>
      </c>
      <c r="E2283" t="s">
        <v>26</v>
      </c>
      <c r="F2283" t="s">
        <v>13</v>
      </c>
      <c r="G2283" t="s">
        <v>10</v>
      </c>
      <c r="H2283">
        <v>56597</v>
      </c>
      <c r="I2283" t="str">
        <f>VLOOKUP(Table1_2[[#This Row],[Manufacturing Company]],Table5[#All],2,FALSE)</f>
        <v>Sweden</v>
      </c>
    </row>
    <row r="2284" spans="1:9" x14ac:dyDescent="0.25">
      <c r="A2284" t="s">
        <v>11</v>
      </c>
      <c r="B2284" t="str">
        <f t="shared" si="35"/>
        <v>Audi</v>
      </c>
      <c r="C2284">
        <v>2018</v>
      </c>
      <c r="D2284">
        <v>138060</v>
      </c>
      <c r="E2284" t="s">
        <v>12</v>
      </c>
      <c r="F2284" t="s">
        <v>13</v>
      </c>
      <c r="G2284" t="s">
        <v>23</v>
      </c>
      <c r="H2284">
        <v>36476</v>
      </c>
      <c r="I2284" t="str">
        <f>VLOOKUP(Table1_2[[#This Row],[Manufacturing Company]],Table5[#All],2,FALSE)</f>
        <v>Germany</v>
      </c>
    </row>
    <row r="2285" spans="1:9" x14ac:dyDescent="0.25">
      <c r="A2285" t="s">
        <v>27</v>
      </c>
      <c r="B2285" t="str">
        <f t="shared" si="35"/>
        <v>Cadillac</v>
      </c>
      <c r="C2285">
        <v>2011</v>
      </c>
      <c r="D2285">
        <v>202573</v>
      </c>
      <c r="E2285" t="s">
        <v>30</v>
      </c>
      <c r="F2285" t="s">
        <v>13</v>
      </c>
      <c r="G2285" t="s">
        <v>23</v>
      </c>
      <c r="H2285">
        <v>98718</v>
      </c>
      <c r="I2285" t="str">
        <f>VLOOKUP(Table1_2[[#This Row],[Manufacturing Company]],Table5[#All],2,FALSE)</f>
        <v>USA</v>
      </c>
    </row>
    <row r="2286" spans="1:9" x14ac:dyDescent="0.25">
      <c r="A2286" t="s">
        <v>22</v>
      </c>
      <c r="B2286" t="str">
        <f t="shared" si="35"/>
        <v>Mercedes</v>
      </c>
      <c r="C2286">
        <v>2020</v>
      </c>
      <c r="D2286">
        <v>126923</v>
      </c>
      <c r="E2286" t="s">
        <v>26</v>
      </c>
      <c r="F2286" t="s">
        <v>9</v>
      </c>
      <c r="G2286" t="s">
        <v>20</v>
      </c>
      <c r="H2286">
        <v>146685</v>
      </c>
      <c r="I2286" t="str">
        <f>VLOOKUP(Table1_2[[#This Row],[Manufacturing Company]],Table5[#All],2,FALSE)</f>
        <v>Germany</v>
      </c>
    </row>
    <row r="2287" spans="1:9" x14ac:dyDescent="0.25">
      <c r="A2287" t="s">
        <v>25</v>
      </c>
      <c r="B2287" t="str">
        <f t="shared" si="35"/>
        <v>Audi</v>
      </c>
      <c r="C2287">
        <v>2008</v>
      </c>
      <c r="D2287">
        <v>24099</v>
      </c>
      <c r="E2287" t="s">
        <v>26</v>
      </c>
      <c r="F2287" t="s">
        <v>9</v>
      </c>
      <c r="G2287" t="s">
        <v>14</v>
      </c>
      <c r="H2287">
        <v>99375</v>
      </c>
      <c r="I2287" t="str">
        <f>VLOOKUP(Table1_2[[#This Row],[Manufacturing Company]],Table5[#All],2,FALSE)</f>
        <v>Germany</v>
      </c>
    </row>
    <row r="2288" spans="1:9" x14ac:dyDescent="0.25">
      <c r="A2288" t="s">
        <v>31</v>
      </c>
      <c r="B2288" t="str">
        <f t="shared" si="35"/>
        <v>BMW</v>
      </c>
      <c r="C2288">
        <v>2021</v>
      </c>
      <c r="D2288">
        <v>51945</v>
      </c>
      <c r="E2288" t="s">
        <v>8</v>
      </c>
      <c r="F2288" t="s">
        <v>9</v>
      </c>
      <c r="G2288" t="s">
        <v>14</v>
      </c>
      <c r="H2288">
        <v>41660</v>
      </c>
      <c r="I2288" t="str">
        <f>VLOOKUP(Table1_2[[#This Row],[Manufacturing Company]],Table5[#All],2,FALSE)</f>
        <v>Germany</v>
      </c>
    </row>
    <row r="2289" spans="1:9" x14ac:dyDescent="0.25">
      <c r="A2289" t="s">
        <v>28</v>
      </c>
      <c r="B2289" t="str">
        <f t="shared" si="35"/>
        <v>Tesla</v>
      </c>
      <c r="C2289">
        <v>2010</v>
      </c>
      <c r="D2289">
        <v>387153</v>
      </c>
      <c r="E2289" t="s">
        <v>26</v>
      </c>
      <c r="F2289" t="s">
        <v>9</v>
      </c>
      <c r="G2289" t="s">
        <v>20</v>
      </c>
      <c r="H2289">
        <v>35806</v>
      </c>
      <c r="I2289" t="str">
        <f>VLOOKUP(Table1_2[[#This Row],[Manufacturing Company]],Table5[#All],2,FALSE)</f>
        <v>USA</v>
      </c>
    </row>
    <row r="2290" spans="1:9" x14ac:dyDescent="0.25">
      <c r="A2290" t="s">
        <v>31</v>
      </c>
      <c r="B2290" t="str">
        <f t="shared" si="35"/>
        <v>BMW</v>
      </c>
      <c r="C2290">
        <v>2011</v>
      </c>
      <c r="D2290">
        <v>318638</v>
      </c>
      <c r="E2290" t="s">
        <v>12</v>
      </c>
      <c r="F2290" t="s">
        <v>13</v>
      </c>
      <c r="G2290" t="s">
        <v>10</v>
      </c>
      <c r="H2290">
        <v>106374</v>
      </c>
      <c r="I2290" t="str">
        <f>VLOOKUP(Table1_2[[#This Row],[Manufacturing Company]],Table5[#All],2,FALSE)</f>
        <v>Germany</v>
      </c>
    </row>
    <row r="2291" spans="1:9" x14ac:dyDescent="0.25">
      <c r="A2291" t="s">
        <v>7</v>
      </c>
      <c r="B2291" t="str">
        <f t="shared" si="35"/>
        <v>Jaguar</v>
      </c>
      <c r="C2291">
        <v>2023</v>
      </c>
      <c r="D2291">
        <v>288349</v>
      </c>
      <c r="E2291" t="s">
        <v>8</v>
      </c>
      <c r="F2291" t="s">
        <v>13</v>
      </c>
      <c r="G2291" t="s">
        <v>23</v>
      </c>
      <c r="H2291">
        <v>147796</v>
      </c>
      <c r="I2291" t="str">
        <f>VLOOKUP(Table1_2[[#This Row],[Manufacturing Company]],Table5[#All],2,FALSE)</f>
        <v>UK</v>
      </c>
    </row>
    <row r="2292" spans="1:9" x14ac:dyDescent="0.25">
      <c r="A2292" t="s">
        <v>18</v>
      </c>
      <c r="B2292" t="str">
        <f t="shared" si="35"/>
        <v>Lexus</v>
      </c>
      <c r="C2292">
        <v>2009</v>
      </c>
      <c r="D2292">
        <v>397009</v>
      </c>
      <c r="E2292" t="s">
        <v>26</v>
      </c>
      <c r="F2292" t="s">
        <v>9</v>
      </c>
      <c r="G2292" t="s">
        <v>14</v>
      </c>
      <c r="H2292">
        <v>31290</v>
      </c>
      <c r="I2292" t="str">
        <f>VLOOKUP(Table1_2[[#This Row],[Manufacturing Company]],Table5[#All],2,FALSE)</f>
        <v>Japan</v>
      </c>
    </row>
    <row r="2293" spans="1:9" x14ac:dyDescent="0.25">
      <c r="A2293" t="s">
        <v>21</v>
      </c>
      <c r="B2293" t="str">
        <f t="shared" si="35"/>
        <v>BMW</v>
      </c>
      <c r="C2293">
        <v>2012</v>
      </c>
      <c r="D2293">
        <v>204931</v>
      </c>
      <c r="E2293" t="s">
        <v>17</v>
      </c>
      <c r="F2293" t="s">
        <v>9</v>
      </c>
      <c r="G2293" t="s">
        <v>10</v>
      </c>
      <c r="H2293">
        <v>41651</v>
      </c>
      <c r="I2293" t="str">
        <f>VLOOKUP(Table1_2[[#This Row],[Manufacturing Company]],Table5[#All],2,FALSE)</f>
        <v>Germany</v>
      </c>
    </row>
    <row r="2294" spans="1:9" x14ac:dyDescent="0.25">
      <c r="A2294" t="s">
        <v>11</v>
      </c>
      <c r="B2294" t="str">
        <f t="shared" si="35"/>
        <v>Audi</v>
      </c>
      <c r="C2294">
        <v>2008</v>
      </c>
      <c r="D2294">
        <v>377492</v>
      </c>
      <c r="E2294" t="s">
        <v>12</v>
      </c>
      <c r="F2294" t="s">
        <v>13</v>
      </c>
      <c r="G2294" t="s">
        <v>10</v>
      </c>
      <c r="H2294">
        <v>23940</v>
      </c>
      <c r="I2294" t="str">
        <f>VLOOKUP(Table1_2[[#This Row],[Manufacturing Company]],Table5[#All],2,FALSE)</f>
        <v>Germany</v>
      </c>
    </row>
    <row r="2295" spans="1:9" x14ac:dyDescent="0.25">
      <c r="A2295" t="s">
        <v>15</v>
      </c>
      <c r="B2295" t="str">
        <f t="shared" si="35"/>
        <v>BMW</v>
      </c>
      <c r="C2295">
        <v>2009</v>
      </c>
      <c r="D2295">
        <v>137452</v>
      </c>
      <c r="E2295" t="s">
        <v>26</v>
      </c>
      <c r="F2295" t="s">
        <v>9</v>
      </c>
      <c r="G2295" t="s">
        <v>14</v>
      </c>
      <c r="H2295">
        <v>34576</v>
      </c>
      <c r="I2295" t="str">
        <f>VLOOKUP(Table1_2[[#This Row],[Manufacturing Company]],Table5[#All],2,FALSE)</f>
        <v>Germany</v>
      </c>
    </row>
    <row r="2296" spans="1:9" x14ac:dyDescent="0.25">
      <c r="A2296" t="s">
        <v>16</v>
      </c>
      <c r="B2296" t="str">
        <f t="shared" si="35"/>
        <v>BMW</v>
      </c>
      <c r="C2296">
        <v>2017</v>
      </c>
      <c r="D2296">
        <v>96765</v>
      </c>
      <c r="E2296" t="s">
        <v>12</v>
      </c>
      <c r="F2296" t="s">
        <v>9</v>
      </c>
      <c r="G2296" t="s">
        <v>14</v>
      </c>
      <c r="H2296">
        <v>84773</v>
      </c>
      <c r="I2296" t="str">
        <f>VLOOKUP(Table1_2[[#This Row],[Manufacturing Company]],Table5[#All],2,FALSE)</f>
        <v>Germany</v>
      </c>
    </row>
    <row r="2297" spans="1:9" x14ac:dyDescent="0.25">
      <c r="A2297" t="s">
        <v>22</v>
      </c>
      <c r="B2297" t="str">
        <f t="shared" si="35"/>
        <v>Mercedes</v>
      </c>
      <c r="C2297">
        <v>2006</v>
      </c>
      <c r="D2297">
        <v>145404</v>
      </c>
      <c r="E2297" t="s">
        <v>17</v>
      </c>
      <c r="F2297" t="s">
        <v>9</v>
      </c>
      <c r="G2297" t="s">
        <v>20</v>
      </c>
      <c r="H2297">
        <v>110658</v>
      </c>
      <c r="I2297" t="str">
        <f>VLOOKUP(Table1_2[[#This Row],[Manufacturing Company]],Table5[#All],2,FALSE)</f>
        <v>Germany</v>
      </c>
    </row>
    <row r="2298" spans="1:9" x14ac:dyDescent="0.25">
      <c r="A2298" t="s">
        <v>29</v>
      </c>
      <c r="B2298" t="str">
        <f t="shared" si="35"/>
        <v>Volvo</v>
      </c>
      <c r="C2298">
        <v>2013</v>
      </c>
      <c r="D2298">
        <v>74311</v>
      </c>
      <c r="E2298" t="s">
        <v>12</v>
      </c>
      <c r="F2298" t="s">
        <v>9</v>
      </c>
      <c r="G2298" t="s">
        <v>10</v>
      </c>
      <c r="H2298">
        <v>21964</v>
      </c>
      <c r="I2298" t="str">
        <f>VLOOKUP(Table1_2[[#This Row],[Manufacturing Company]],Table5[#All],2,FALSE)</f>
        <v>Sweden</v>
      </c>
    </row>
    <row r="2299" spans="1:9" x14ac:dyDescent="0.25">
      <c r="A2299" t="s">
        <v>25</v>
      </c>
      <c r="B2299" t="str">
        <f t="shared" si="35"/>
        <v>Audi</v>
      </c>
      <c r="C2299">
        <v>2011</v>
      </c>
      <c r="D2299">
        <v>111815</v>
      </c>
      <c r="E2299" t="s">
        <v>8</v>
      </c>
      <c r="F2299" t="s">
        <v>13</v>
      </c>
      <c r="G2299" t="s">
        <v>14</v>
      </c>
      <c r="H2299">
        <v>44509</v>
      </c>
      <c r="I2299" t="str">
        <f>VLOOKUP(Table1_2[[#This Row],[Manufacturing Company]],Table5[#All],2,FALSE)</f>
        <v>Germany</v>
      </c>
    </row>
    <row r="2300" spans="1:9" x14ac:dyDescent="0.25">
      <c r="A2300" t="s">
        <v>28</v>
      </c>
      <c r="B2300" t="str">
        <f t="shared" si="35"/>
        <v>Tesla</v>
      </c>
      <c r="C2300">
        <v>2009</v>
      </c>
      <c r="D2300">
        <v>296895</v>
      </c>
      <c r="E2300" t="s">
        <v>17</v>
      </c>
      <c r="F2300" t="s">
        <v>13</v>
      </c>
      <c r="G2300" t="s">
        <v>14</v>
      </c>
      <c r="H2300">
        <v>60153</v>
      </c>
      <c r="I2300" t="str">
        <f>VLOOKUP(Table1_2[[#This Row],[Manufacturing Company]],Table5[#All],2,FALSE)</f>
        <v>USA</v>
      </c>
    </row>
    <row r="2301" spans="1:9" x14ac:dyDescent="0.25">
      <c r="A2301" t="s">
        <v>25</v>
      </c>
      <c r="B2301" t="str">
        <f t="shared" si="35"/>
        <v>Audi</v>
      </c>
      <c r="C2301">
        <v>2018</v>
      </c>
      <c r="D2301">
        <v>345104</v>
      </c>
      <c r="E2301" t="s">
        <v>8</v>
      </c>
      <c r="F2301" t="s">
        <v>13</v>
      </c>
      <c r="G2301" t="s">
        <v>23</v>
      </c>
      <c r="H2301">
        <v>107176</v>
      </c>
      <c r="I2301" t="str">
        <f>VLOOKUP(Table1_2[[#This Row],[Manufacturing Company]],Table5[#All],2,FALSE)</f>
        <v>Germany</v>
      </c>
    </row>
    <row r="2302" spans="1:9" x14ac:dyDescent="0.25">
      <c r="A2302" t="s">
        <v>11</v>
      </c>
      <c r="B2302" t="str">
        <f t="shared" si="35"/>
        <v>Audi</v>
      </c>
      <c r="C2302">
        <v>2005</v>
      </c>
      <c r="D2302">
        <v>123690</v>
      </c>
      <c r="E2302" t="s">
        <v>26</v>
      </c>
      <c r="F2302" t="s">
        <v>13</v>
      </c>
      <c r="G2302" t="s">
        <v>14</v>
      </c>
      <c r="H2302">
        <v>75531</v>
      </c>
      <c r="I2302" t="str">
        <f>VLOOKUP(Table1_2[[#This Row],[Manufacturing Company]],Table5[#All],2,FALSE)</f>
        <v>Germany</v>
      </c>
    </row>
    <row r="2303" spans="1:9" x14ac:dyDescent="0.25">
      <c r="A2303" t="s">
        <v>18</v>
      </c>
      <c r="B2303" t="str">
        <f t="shared" si="35"/>
        <v>Lexus</v>
      </c>
      <c r="C2303">
        <v>2011</v>
      </c>
      <c r="D2303">
        <v>315584</v>
      </c>
      <c r="E2303" t="s">
        <v>26</v>
      </c>
      <c r="F2303" t="s">
        <v>13</v>
      </c>
      <c r="G2303" t="s">
        <v>14</v>
      </c>
      <c r="H2303">
        <v>98564</v>
      </c>
      <c r="I2303" t="str">
        <f>VLOOKUP(Table1_2[[#This Row],[Manufacturing Company]],Table5[#All],2,FALSE)</f>
        <v>Japan</v>
      </c>
    </row>
    <row r="2304" spans="1:9" x14ac:dyDescent="0.25">
      <c r="A2304" t="s">
        <v>18</v>
      </c>
      <c r="B2304" t="str">
        <f t="shared" si="35"/>
        <v>Lexus</v>
      </c>
      <c r="C2304">
        <v>2007</v>
      </c>
      <c r="D2304">
        <v>240683</v>
      </c>
      <c r="E2304" t="s">
        <v>26</v>
      </c>
      <c r="F2304" t="s">
        <v>13</v>
      </c>
      <c r="G2304" t="s">
        <v>20</v>
      </c>
      <c r="H2304">
        <v>114126</v>
      </c>
      <c r="I2304" t="str">
        <f>VLOOKUP(Table1_2[[#This Row],[Manufacturing Company]],Table5[#All],2,FALSE)</f>
        <v>Japan</v>
      </c>
    </row>
    <row r="2305" spans="1:9" x14ac:dyDescent="0.25">
      <c r="A2305" t="s">
        <v>16</v>
      </c>
      <c r="B2305" t="str">
        <f t="shared" si="35"/>
        <v>BMW</v>
      </c>
      <c r="C2305">
        <v>2006</v>
      </c>
      <c r="D2305">
        <v>90319</v>
      </c>
      <c r="E2305" t="s">
        <v>17</v>
      </c>
      <c r="F2305" t="s">
        <v>9</v>
      </c>
      <c r="G2305" t="s">
        <v>14</v>
      </c>
      <c r="H2305">
        <v>143528</v>
      </c>
      <c r="I2305" t="str">
        <f>VLOOKUP(Table1_2[[#This Row],[Manufacturing Company]],Table5[#All],2,FALSE)</f>
        <v>Germany</v>
      </c>
    </row>
    <row r="2306" spans="1:9" x14ac:dyDescent="0.25">
      <c r="A2306" t="s">
        <v>29</v>
      </c>
      <c r="B2306" t="str">
        <f t="shared" ref="B2306:B2369" si="36">LEFT(A2306, FIND(" ", A2306) - 1)</f>
        <v>Volvo</v>
      </c>
      <c r="C2306">
        <v>2017</v>
      </c>
      <c r="D2306">
        <v>278397</v>
      </c>
      <c r="E2306" t="s">
        <v>12</v>
      </c>
      <c r="F2306" t="s">
        <v>13</v>
      </c>
      <c r="G2306" t="s">
        <v>10</v>
      </c>
      <c r="H2306">
        <v>52731</v>
      </c>
      <c r="I2306" t="str">
        <f>VLOOKUP(Table1_2[[#This Row],[Manufacturing Company]],Table5[#All],2,FALSE)</f>
        <v>Sweden</v>
      </c>
    </row>
    <row r="2307" spans="1:9" x14ac:dyDescent="0.25">
      <c r="A2307" t="s">
        <v>21</v>
      </c>
      <c r="B2307" t="str">
        <f t="shared" si="36"/>
        <v>BMW</v>
      </c>
      <c r="C2307">
        <v>2018</v>
      </c>
      <c r="D2307">
        <v>128451</v>
      </c>
      <c r="E2307" t="s">
        <v>8</v>
      </c>
      <c r="F2307" t="s">
        <v>9</v>
      </c>
      <c r="G2307" t="s">
        <v>23</v>
      </c>
      <c r="H2307">
        <v>143758</v>
      </c>
      <c r="I2307" t="str">
        <f>VLOOKUP(Table1_2[[#This Row],[Manufacturing Company]],Table5[#All],2,FALSE)</f>
        <v>Germany</v>
      </c>
    </row>
    <row r="2308" spans="1:9" x14ac:dyDescent="0.25">
      <c r="A2308" t="s">
        <v>27</v>
      </c>
      <c r="B2308" t="str">
        <f t="shared" si="36"/>
        <v>Cadillac</v>
      </c>
      <c r="C2308">
        <v>2021</v>
      </c>
      <c r="D2308">
        <v>129920</v>
      </c>
      <c r="E2308" t="s">
        <v>17</v>
      </c>
      <c r="F2308" t="s">
        <v>9</v>
      </c>
      <c r="G2308" t="s">
        <v>23</v>
      </c>
      <c r="H2308">
        <v>13865</v>
      </c>
      <c r="I2308" t="str">
        <f>VLOOKUP(Table1_2[[#This Row],[Manufacturing Company]],Table5[#All],2,FALSE)</f>
        <v>USA</v>
      </c>
    </row>
    <row r="2309" spans="1:9" x14ac:dyDescent="0.25">
      <c r="A2309" t="s">
        <v>18</v>
      </c>
      <c r="B2309" t="str">
        <f t="shared" si="36"/>
        <v>Lexus</v>
      </c>
      <c r="C2309">
        <v>2014</v>
      </c>
      <c r="D2309">
        <v>302802</v>
      </c>
      <c r="E2309" t="s">
        <v>30</v>
      </c>
      <c r="F2309" t="s">
        <v>13</v>
      </c>
      <c r="G2309" t="s">
        <v>14</v>
      </c>
      <c r="H2309">
        <v>35526</v>
      </c>
      <c r="I2309" t="str">
        <f>VLOOKUP(Table1_2[[#This Row],[Manufacturing Company]],Table5[#All],2,FALSE)</f>
        <v>Japan</v>
      </c>
    </row>
    <row r="2310" spans="1:9" x14ac:dyDescent="0.25">
      <c r="A2310" t="s">
        <v>16</v>
      </c>
      <c r="B2310" t="str">
        <f t="shared" si="36"/>
        <v>BMW</v>
      </c>
      <c r="C2310">
        <v>2012</v>
      </c>
      <c r="D2310">
        <v>59108</v>
      </c>
      <c r="E2310" t="s">
        <v>12</v>
      </c>
      <c r="F2310" t="s">
        <v>13</v>
      </c>
      <c r="G2310" t="s">
        <v>23</v>
      </c>
      <c r="H2310">
        <v>80957</v>
      </c>
      <c r="I2310" t="str">
        <f>VLOOKUP(Table1_2[[#This Row],[Manufacturing Company]],Table5[#All],2,FALSE)</f>
        <v>Germany</v>
      </c>
    </row>
    <row r="2311" spans="1:9" x14ac:dyDescent="0.25">
      <c r="A2311" t="s">
        <v>29</v>
      </c>
      <c r="B2311" t="str">
        <f t="shared" si="36"/>
        <v>Volvo</v>
      </c>
      <c r="C2311">
        <v>2012</v>
      </c>
      <c r="D2311">
        <v>84140</v>
      </c>
      <c r="E2311" t="s">
        <v>26</v>
      </c>
      <c r="F2311" t="s">
        <v>13</v>
      </c>
      <c r="G2311" t="s">
        <v>14</v>
      </c>
      <c r="H2311">
        <v>22608</v>
      </c>
      <c r="I2311" t="str">
        <f>VLOOKUP(Table1_2[[#This Row],[Manufacturing Company]],Table5[#All],2,FALSE)</f>
        <v>Sweden</v>
      </c>
    </row>
    <row r="2312" spans="1:9" x14ac:dyDescent="0.25">
      <c r="A2312" t="s">
        <v>21</v>
      </c>
      <c r="B2312" t="str">
        <f t="shared" si="36"/>
        <v>BMW</v>
      </c>
      <c r="C2312">
        <v>2015</v>
      </c>
      <c r="D2312">
        <v>64102</v>
      </c>
      <c r="E2312" t="s">
        <v>12</v>
      </c>
      <c r="F2312" t="s">
        <v>13</v>
      </c>
      <c r="G2312" t="s">
        <v>14</v>
      </c>
      <c r="H2312">
        <v>39802</v>
      </c>
      <c r="I2312" t="str">
        <f>VLOOKUP(Table1_2[[#This Row],[Manufacturing Company]],Table5[#All],2,FALSE)</f>
        <v>Germany</v>
      </c>
    </row>
    <row r="2313" spans="1:9" x14ac:dyDescent="0.25">
      <c r="A2313" t="s">
        <v>11</v>
      </c>
      <c r="B2313" t="str">
        <f t="shared" si="36"/>
        <v>Audi</v>
      </c>
      <c r="C2313">
        <v>2018</v>
      </c>
      <c r="D2313">
        <v>343727</v>
      </c>
      <c r="E2313" t="s">
        <v>26</v>
      </c>
      <c r="F2313" t="s">
        <v>13</v>
      </c>
      <c r="G2313" t="s">
        <v>10</v>
      </c>
      <c r="H2313">
        <v>46852</v>
      </c>
      <c r="I2313" t="str">
        <f>VLOOKUP(Table1_2[[#This Row],[Manufacturing Company]],Table5[#All],2,FALSE)</f>
        <v>Germany</v>
      </c>
    </row>
    <row r="2314" spans="1:9" x14ac:dyDescent="0.25">
      <c r="A2314" t="s">
        <v>22</v>
      </c>
      <c r="B2314" t="str">
        <f t="shared" si="36"/>
        <v>Mercedes</v>
      </c>
      <c r="C2314">
        <v>2020</v>
      </c>
      <c r="D2314">
        <v>350784</v>
      </c>
      <c r="E2314" t="s">
        <v>26</v>
      </c>
      <c r="F2314" t="s">
        <v>13</v>
      </c>
      <c r="G2314" t="s">
        <v>20</v>
      </c>
      <c r="H2314">
        <v>73525</v>
      </c>
      <c r="I2314" t="str">
        <f>VLOOKUP(Table1_2[[#This Row],[Manufacturing Company]],Table5[#All],2,FALSE)</f>
        <v>Germany</v>
      </c>
    </row>
    <row r="2315" spans="1:9" x14ac:dyDescent="0.25">
      <c r="A2315" t="s">
        <v>11</v>
      </c>
      <c r="B2315" t="str">
        <f t="shared" si="36"/>
        <v>Audi</v>
      </c>
      <c r="C2315">
        <v>2006</v>
      </c>
      <c r="D2315">
        <v>293204</v>
      </c>
      <c r="E2315" t="s">
        <v>26</v>
      </c>
      <c r="F2315" t="s">
        <v>13</v>
      </c>
      <c r="G2315" t="s">
        <v>10</v>
      </c>
      <c r="H2315">
        <v>98236</v>
      </c>
      <c r="I2315" t="str">
        <f>VLOOKUP(Table1_2[[#This Row],[Manufacturing Company]],Table5[#All],2,FALSE)</f>
        <v>Germany</v>
      </c>
    </row>
    <row r="2316" spans="1:9" x14ac:dyDescent="0.25">
      <c r="A2316" t="s">
        <v>29</v>
      </c>
      <c r="B2316" t="str">
        <f t="shared" si="36"/>
        <v>Volvo</v>
      </c>
      <c r="C2316">
        <v>2021</v>
      </c>
      <c r="D2316">
        <v>267127</v>
      </c>
      <c r="E2316" t="s">
        <v>12</v>
      </c>
      <c r="F2316" t="s">
        <v>9</v>
      </c>
      <c r="G2316" t="s">
        <v>10</v>
      </c>
      <c r="H2316">
        <v>122407</v>
      </c>
      <c r="I2316" t="str">
        <f>VLOOKUP(Table1_2[[#This Row],[Manufacturing Company]],Table5[#All],2,FALSE)</f>
        <v>Sweden</v>
      </c>
    </row>
    <row r="2317" spans="1:9" x14ac:dyDescent="0.25">
      <c r="A2317" t="s">
        <v>22</v>
      </c>
      <c r="B2317" t="str">
        <f t="shared" si="36"/>
        <v>Mercedes</v>
      </c>
      <c r="C2317">
        <v>2018</v>
      </c>
      <c r="D2317">
        <v>20772</v>
      </c>
      <c r="E2317" t="s">
        <v>26</v>
      </c>
      <c r="F2317" t="s">
        <v>9</v>
      </c>
      <c r="G2317" t="s">
        <v>20</v>
      </c>
      <c r="H2317">
        <v>69717</v>
      </c>
      <c r="I2317" t="str">
        <f>VLOOKUP(Table1_2[[#This Row],[Manufacturing Company]],Table5[#All],2,FALSE)</f>
        <v>Germany</v>
      </c>
    </row>
    <row r="2318" spans="1:9" x14ac:dyDescent="0.25">
      <c r="A2318" t="s">
        <v>16</v>
      </c>
      <c r="B2318" t="str">
        <f t="shared" si="36"/>
        <v>BMW</v>
      </c>
      <c r="C2318">
        <v>2006</v>
      </c>
      <c r="D2318">
        <v>210466</v>
      </c>
      <c r="E2318" t="s">
        <v>17</v>
      </c>
      <c r="F2318" t="s">
        <v>13</v>
      </c>
      <c r="G2318" t="s">
        <v>23</v>
      </c>
      <c r="H2318">
        <v>31385</v>
      </c>
      <c r="I2318" t="str">
        <f>VLOOKUP(Table1_2[[#This Row],[Manufacturing Company]],Table5[#All],2,FALSE)</f>
        <v>Germany</v>
      </c>
    </row>
    <row r="2319" spans="1:9" x14ac:dyDescent="0.25">
      <c r="A2319" t="s">
        <v>29</v>
      </c>
      <c r="B2319" t="str">
        <f t="shared" si="36"/>
        <v>Volvo</v>
      </c>
      <c r="C2319">
        <v>2014</v>
      </c>
      <c r="D2319">
        <v>87374</v>
      </c>
      <c r="E2319" t="s">
        <v>17</v>
      </c>
      <c r="F2319" t="s">
        <v>9</v>
      </c>
      <c r="G2319" t="s">
        <v>10</v>
      </c>
      <c r="H2319">
        <v>114624</v>
      </c>
      <c r="I2319" t="str">
        <f>VLOOKUP(Table1_2[[#This Row],[Manufacturing Company]],Table5[#All],2,FALSE)</f>
        <v>Sweden</v>
      </c>
    </row>
    <row r="2320" spans="1:9" x14ac:dyDescent="0.25">
      <c r="A2320" t="s">
        <v>11</v>
      </c>
      <c r="B2320" t="str">
        <f t="shared" si="36"/>
        <v>Audi</v>
      </c>
      <c r="C2320">
        <v>2008</v>
      </c>
      <c r="D2320">
        <v>302051</v>
      </c>
      <c r="E2320" t="s">
        <v>8</v>
      </c>
      <c r="F2320" t="s">
        <v>9</v>
      </c>
      <c r="G2320" t="s">
        <v>23</v>
      </c>
      <c r="H2320">
        <v>139808</v>
      </c>
      <c r="I2320" t="str">
        <f>VLOOKUP(Table1_2[[#This Row],[Manufacturing Company]],Table5[#All],2,FALSE)</f>
        <v>Germany</v>
      </c>
    </row>
    <row r="2321" spans="1:9" x14ac:dyDescent="0.25">
      <c r="A2321" t="s">
        <v>7</v>
      </c>
      <c r="B2321" t="str">
        <f t="shared" si="36"/>
        <v>Jaguar</v>
      </c>
      <c r="C2321">
        <v>2013</v>
      </c>
      <c r="D2321">
        <v>115147</v>
      </c>
      <c r="E2321" t="s">
        <v>26</v>
      </c>
      <c r="F2321" t="s">
        <v>9</v>
      </c>
      <c r="G2321" t="s">
        <v>14</v>
      </c>
      <c r="H2321">
        <v>110282</v>
      </c>
      <c r="I2321" t="str">
        <f>VLOOKUP(Table1_2[[#This Row],[Manufacturing Company]],Table5[#All],2,FALSE)</f>
        <v>UK</v>
      </c>
    </row>
    <row r="2322" spans="1:9" x14ac:dyDescent="0.25">
      <c r="A2322" t="s">
        <v>31</v>
      </c>
      <c r="B2322" t="str">
        <f t="shared" si="36"/>
        <v>BMW</v>
      </c>
      <c r="C2322">
        <v>2016</v>
      </c>
      <c r="D2322">
        <v>95388</v>
      </c>
      <c r="E2322" t="s">
        <v>12</v>
      </c>
      <c r="F2322" t="s">
        <v>9</v>
      </c>
      <c r="G2322" t="s">
        <v>14</v>
      </c>
      <c r="H2322">
        <v>113602</v>
      </c>
      <c r="I2322" t="str">
        <f>VLOOKUP(Table1_2[[#This Row],[Manufacturing Company]],Table5[#All],2,FALSE)</f>
        <v>Germany</v>
      </c>
    </row>
    <row r="2323" spans="1:9" x14ac:dyDescent="0.25">
      <c r="A2323" t="s">
        <v>7</v>
      </c>
      <c r="B2323" t="str">
        <f t="shared" si="36"/>
        <v>Jaguar</v>
      </c>
      <c r="C2323">
        <v>2013</v>
      </c>
      <c r="D2323">
        <v>276099</v>
      </c>
      <c r="E2323" t="s">
        <v>12</v>
      </c>
      <c r="F2323" t="s">
        <v>13</v>
      </c>
      <c r="G2323" t="s">
        <v>23</v>
      </c>
      <c r="H2323">
        <v>22862</v>
      </c>
      <c r="I2323" t="str">
        <f>VLOOKUP(Table1_2[[#This Row],[Manufacturing Company]],Table5[#All],2,FALSE)</f>
        <v>UK</v>
      </c>
    </row>
    <row r="2324" spans="1:9" x14ac:dyDescent="0.25">
      <c r="A2324" t="s">
        <v>31</v>
      </c>
      <c r="B2324" t="str">
        <f t="shared" si="36"/>
        <v>BMW</v>
      </c>
      <c r="C2324">
        <v>2016</v>
      </c>
      <c r="D2324">
        <v>274842</v>
      </c>
      <c r="E2324" t="s">
        <v>17</v>
      </c>
      <c r="F2324" t="s">
        <v>9</v>
      </c>
      <c r="G2324" t="s">
        <v>14</v>
      </c>
      <c r="H2324">
        <v>47449</v>
      </c>
      <c r="I2324" t="str">
        <f>VLOOKUP(Table1_2[[#This Row],[Manufacturing Company]],Table5[#All],2,FALSE)</f>
        <v>Germany</v>
      </c>
    </row>
    <row r="2325" spans="1:9" x14ac:dyDescent="0.25">
      <c r="A2325" t="s">
        <v>16</v>
      </c>
      <c r="B2325" t="str">
        <f t="shared" si="36"/>
        <v>BMW</v>
      </c>
      <c r="C2325">
        <v>2018</v>
      </c>
      <c r="D2325">
        <v>30887</v>
      </c>
      <c r="E2325" t="s">
        <v>17</v>
      </c>
      <c r="F2325" t="s">
        <v>9</v>
      </c>
      <c r="G2325" t="s">
        <v>20</v>
      </c>
      <c r="H2325">
        <v>128748</v>
      </c>
      <c r="I2325" t="str">
        <f>VLOOKUP(Table1_2[[#This Row],[Manufacturing Company]],Table5[#All],2,FALSE)</f>
        <v>Germany</v>
      </c>
    </row>
    <row r="2326" spans="1:9" x14ac:dyDescent="0.25">
      <c r="A2326" t="s">
        <v>11</v>
      </c>
      <c r="B2326" t="str">
        <f t="shared" si="36"/>
        <v>Audi</v>
      </c>
      <c r="C2326">
        <v>2012</v>
      </c>
      <c r="D2326">
        <v>378130</v>
      </c>
      <c r="E2326" t="s">
        <v>17</v>
      </c>
      <c r="F2326" t="s">
        <v>13</v>
      </c>
      <c r="G2326" t="s">
        <v>14</v>
      </c>
      <c r="H2326">
        <v>34924</v>
      </c>
      <c r="I2326" t="str">
        <f>VLOOKUP(Table1_2[[#This Row],[Manufacturing Company]],Table5[#All],2,FALSE)</f>
        <v>Germany</v>
      </c>
    </row>
    <row r="2327" spans="1:9" x14ac:dyDescent="0.25">
      <c r="A2327" t="s">
        <v>25</v>
      </c>
      <c r="B2327" t="str">
        <f t="shared" si="36"/>
        <v>Audi</v>
      </c>
      <c r="C2327">
        <v>2015</v>
      </c>
      <c r="D2327">
        <v>308077</v>
      </c>
      <c r="E2327" t="s">
        <v>8</v>
      </c>
      <c r="F2327" t="s">
        <v>13</v>
      </c>
      <c r="G2327" t="s">
        <v>14</v>
      </c>
      <c r="H2327">
        <v>114082</v>
      </c>
      <c r="I2327" t="str">
        <f>VLOOKUP(Table1_2[[#This Row],[Manufacturing Company]],Table5[#All],2,FALSE)</f>
        <v>Germany</v>
      </c>
    </row>
    <row r="2328" spans="1:9" x14ac:dyDescent="0.25">
      <c r="A2328" t="s">
        <v>25</v>
      </c>
      <c r="B2328" t="str">
        <f t="shared" si="36"/>
        <v>Audi</v>
      </c>
      <c r="C2328">
        <v>2006</v>
      </c>
      <c r="D2328">
        <v>297052</v>
      </c>
      <c r="E2328" t="s">
        <v>12</v>
      </c>
      <c r="F2328" t="s">
        <v>13</v>
      </c>
      <c r="G2328" t="s">
        <v>10</v>
      </c>
      <c r="H2328">
        <v>57205</v>
      </c>
      <c r="I2328" t="str">
        <f>VLOOKUP(Table1_2[[#This Row],[Manufacturing Company]],Table5[#All],2,FALSE)</f>
        <v>Germany</v>
      </c>
    </row>
    <row r="2329" spans="1:9" x14ac:dyDescent="0.25">
      <c r="A2329" t="s">
        <v>18</v>
      </c>
      <c r="B2329" t="str">
        <f t="shared" si="36"/>
        <v>Lexus</v>
      </c>
      <c r="C2329">
        <v>2010</v>
      </c>
      <c r="D2329">
        <v>116196</v>
      </c>
      <c r="E2329" t="s">
        <v>8</v>
      </c>
      <c r="F2329" t="s">
        <v>13</v>
      </c>
      <c r="G2329" t="s">
        <v>20</v>
      </c>
      <c r="H2329">
        <v>131415</v>
      </c>
      <c r="I2329" t="str">
        <f>VLOOKUP(Table1_2[[#This Row],[Manufacturing Company]],Table5[#All],2,FALSE)</f>
        <v>Japan</v>
      </c>
    </row>
    <row r="2330" spans="1:9" x14ac:dyDescent="0.25">
      <c r="A2330" t="s">
        <v>18</v>
      </c>
      <c r="B2330" t="str">
        <f t="shared" si="36"/>
        <v>Lexus</v>
      </c>
      <c r="C2330">
        <v>2006</v>
      </c>
      <c r="D2330">
        <v>92966</v>
      </c>
      <c r="E2330" t="s">
        <v>17</v>
      </c>
      <c r="F2330" t="s">
        <v>9</v>
      </c>
      <c r="G2330" t="s">
        <v>23</v>
      </c>
      <c r="H2330">
        <v>148589</v>
      </c>
      <c r="I2330" t="str">
        <f>VLOOKUP(Table1_2[[#This Row],[Manufacturing Company]],Table5[#All],2,FALSE)</f>
        <v>Japan</v>
      </c>
    </row>
    <row r="2331" spans="1:9" x14ac:dyDescent="0.25">
      <c r="A2331" t="s">
        <v>22</v>
      </c>
      <c r="B2331" t="str">
        <f t="shared" si="36"/>
        <v>Mercedes</v>
      </c>
      <c r="C2331">
        <v>2005</v>
      </c>
      <c r="D2331">
        <v>81391</v>
      </c>
      <c r="E2331" t="s">
        <v>12</v>
      </c>
      <c r="F2331" t="s">
        <v>9</v>
      </c>
      <c r="G2331" t="s">
        <v>10</v>
      </c>
      <c r="H2331">
        <v>81998</v>
      </c>
      <c r="I2331" t="str">
        <f>VLOOKUP(Table1_2[[#This Row],[Manufacturing Company]],Table5[#All],2,FALSE)</f>
        <v>Germany</v>
      </c>
    </row>
    <row r="2332" spans="1:9" x14ac:dyDescent="0.25">
      <c r="A2332" t="s">
        <v>16</v>
      </c>
      <c r="B2332" t="str">
        <f t="shared" si="36"/>
        <v>BMW</v>
      </c>
      <c r="C2332">
        <v>2006</v>
      </c>
      <c r="D2332">
        <v>68505</v>
      </c>
      <c r="E2332" t="s">
        <v>26</v>
      </c>
      <c r="F2332" t="s">
        <v>9</v>
      </c>
      <c r="G2332" t="s">
        <v>23</v>
      </c>
      <c r="H2332">
        <v>132823</v>
      </c>
      <c r="I2332" t="str">
        <f>VLOOKUP(Table1_2[[#This Row],[Manufacturing Company]],Table5[#All],2,FALSE)</f>
        <v>Germany</v>
      </c>
    </row>
    <row r="2333" spans="1:9" x14ac:dyDescent="0.25">
      <c r="A2333" t="s">
        <v>16</v>
      </c>
      <c r="B2333" t="str">
        <f t="shared" si="36"/>
        <v>BMW</v>
      </c>
      <c r="C2333">
        <v>2015</v>
      </c>
      <c r="D2333">
        <v>28478</v>
      </c>
      <c r="E2333" t="s">
        <v>12</v>
      </c>
      <c r="F2333" t="s">
        <v>13</v>
      </c>
      <c r="G2333" t="s">
        <v>23</v>
      </c>
      <c r="H2333">
        <v>144370</v>
      </c>
      <c r="I2333" t="str">
        <f>VLOOKUP(Table1_2[[#This Row],[Manufacturing Company]],Table5[#All],2,FALSE)</f>
        <v>Germany</v>
      </c>
    </row>
    <row r="2334" spans="1:9" x14ac:dyDescent="0.25">
      <c r="A2334" t="s">
        <v>16</v>
      </c>
      <c r="B2334" t="str">
        <f t="shared" si="36"/>
        <v>BMW</v>
      </c>
      <c r="C2334">
        <v>2011</v>
      </c>
      <c r="D2334">
        <v>66327</v>
      </c>
      <c r="E2334" t="s">
        <v>26</v>
      </c>
      <c r="F2334" t="s">
        <v>9</v>
      </c>
      <c r="G2334" t="s">
        <v>10</v>
      </c>
      <c r="H2334">
        <v>130554</v>
      </c>
      <c r="I2334" t="str">
        <f>VLOOKUP(Table1_2[[#This Row],[Manufacturing Company]],Table5[#All],2,FALSE)</f>
        <v>Germany</v>
      </c>
    </row>
    <row r="2335" spans="1:9" x14ac:dyDescent="0.25">
      <c r="A2335" t="s">
        <v>7</v>
      </c>
      <c r="B2335" t="str">
        <f t="shared" si="36"/>
        <v>Jaguar</v>
      </c>
      <c r="C2335">
        <v>2014</v>
      </c>
      <c r="D2335">
        <v>12813</v>
      </c>
      <c r="E2335" t="s">
        <v>8</v>
      </c>
      <c r="F2335" t="s">
        <v>13</v>
      </c>
      <c r="G2335" t="s">
        <v>10</v>
      </c>
      <c r="H2335">
        <v>33497</v>
      </c>
      <c r="I2335" t="str">
        <f>VLOOKUP(Table1_2[[#This Row],[Manufacturing Company]],Table5[#All],2,FALSE)</f>
        <v>UK</v>
      </c>
    </row>
    <row r="2336" spans="1:9" x14ac:dyDescent="0.25">
      <c r="A2336" t="s">
        <v>22</v>
      </c>
      <c r="B2336" t="str">
        <f t="shared" si="36"/>
        <v>Mercedes</v>
      </c>
      <c r="C2336">
        <v>2020</v>
      </c>
      <c r="D2336">
        <v>102053</v>
      </c>
      <c r="E2336" t="s">
        <v>17</v>
      </c>
      <c r="F2336" t="s">
        <v>9</v>
      </c>
      <c r="G2336" t="s">
        <v>10</v>
      </c>
      <c r="H2336">
        <v>30109</v>
      </c>
      <c r="I2336" t="str">
        <f>VLOOKUP(Table1_2[[#This Row],[Manufacturing Company]],Table5[#All],2,FALSE)</f>
        <v>Germany</v>
      </c>
    </row>
    <row r="2337" spans="1:9" x14ac:dyDescent="0.25">
      <c r="A2337" t="s">
        <v>31</v>
      </c>
      <c r="B2337" t="str">
        <f t="shared" si="36"/>
        <v>BMW</v>
      </c>
      <c r="C2337">
        <v>2013</v>
      </c>
      <c r="D2337">
        <v>125596</v>
      </c>
      <c r="E2337" t="s">
        <v>26</v>
      </c>
      <c r="F2337" t="s">
        <v>9</v>
      </c>
      <c r="G2337" t="s">
        <v>23</v>
      </c>
      <c r="H2337">
        <v>62103</v>
      </c>
      <c r="I2337" t="str">
        <f>VLOOKUP(Table1_2[[#This Row],[Manufacturing Company]],Table5[#All],2,FALSE)</f>
        <v>Germany</v>
      </c>
    </row>
    <row r="2338" spans="1:9" x14ac:dyDescent="0.25">
      <c r="A2338" t="s">
        <v>25</v>
      </c>
      <c r="B2338" t="str">
        <f t="shared" si="36"/>
        <v>Audi</v>
      </c>
      <c r="C2338">
        <v>2008</v>
      </c>
      <c r="D2338">
        <v>97132</v>
      </c>
      <c r="E2338" t="s">
        <v>17</v>
      </c>
      <c r="F2338" t="s">
        <v>9</v>
      </c>
      <c r="G2338" t="s">
        <v>20</v>
      </c>
      <c r="H2338">
        <v>149404</v>
      </c>
      <c r="I2338" t="str">
        <f>VLOOKUP(Table1_2[[#This Row],[Manufacturing Company]],Table5[#All],2,FALSE)</f>
        <v>Germany</v>
      </c>
    </row>
    <row r="2339" spans="1:9" x14ac:dyDescent="0.25">
      <c r="A2339" t="s">
        <v>21</v>
      </c>
      <c r="B2339" t="str">
        <f t="shared" si="36"/>
        <v>BMW</v>
      </c>
      <c r="C2339">
        <v>2018</v>
      </c>
      <c r="D2339">
        <v>6107</v>
      </c>
      <c r="E2339" t="s">
        <v>17</v>
      </c>
      <c r="F2339" t="s">
        <v>13</v>
      </c>
      <c r="G2339" t="s">
        <v>14</v>
      </c>
      <c r="H2339">
        <v>70174</v>
      </c>
      <c r="I2339" t="str">
        <f>VLOOKUP(Table1_2[[#This Row],[Manufacturing Company]],Table5[#All],2,FALSE)</f>
        <v>Germany</v>
      </c>
    </row>
    <row r="2340" spans="1:9" x14ac:dyDescent="0.25">
      <c r="A2340" t="s">
        <v>11</v>
      </c>
      <c r="B2340" t="str">
        <f t="shared" si="36"/>
        <v>Audi</v>
      </c>
      <c r="C2340">
        <v>2010</v>
      </c>
      <c r="D2340">
        <v>13534</v>
      </c>
      <c r="E2340" t="s">
        <v>17</v>
      </c>
      <c r="F2340" t="s">
        <v>9</v>
      </c>
      <c r="G2340" t="s">
        <v>23</v>
      </c>
      <c r="H2340">
        <v>90523</v>
      </c>
      <c r="I2340" t="str">
        <f>VLOOKUP(Table1_2[[#This Row],[Manufacturing Company]],Table5[#All],2,FALSE)</f>
        <v>Germany</v>
      </c>
    </row>
    <row r="2341" spans="1:9" x14ac:dyDescent="0.25">
      <c r="A2341" t="s">
        <v>21</v>
      </c>
      <c r="B2341" t="str">
        <f t="shared" si="36"/>
        <v>BMW</v>
      </c>
      <c r="C2341">
        <v>2013</v>
      </c>
      <c r="D2341">
        <v>38046</v>
      </c>
      <c r="E2341" t="s">
        <v>8</v>
      </c>
      <c r="F2341" t="s">
        <v>13</v>
      </c>
      <c r="G2341" t="s">
        <v>10</v>
      </c>
      <c r="H2341">
        <v>140717</v>
      </c>
      <c r="I2341" t="str">
        <f>VLOOKUP(Table1_2[[#This Row],[Manufacturing Company]],Table5[#All],2,FALSE)</f>
        <v>Germany</v>
      </c>
    </row>
    <row r="2342" spans="1:9" x14ac:dyDescent="0.25">
      <c r="A2342" t="s">
        <v>22</v>
      </c>
      <c r="B2342" t="str">
        <f t="shared" si="36"/>
        <v>Mercedes</v>
      </c>
      <c r="C2342">
        <v>2020</v>
      </c>
      <c r="D2342">
        <v>367631</v>
      </c>
      <c r="E2342" t="s">
        <v>12</v>
      </c>
      <c r="F2342" t="s">
        <v>13</v>
      </c>
      <c r="G2342" t="s">
        <v>10</v>
      </c>
      <c r="H2342">
        <v>126293</v>
      </c>
      <c r="I2342" t="str">
        <f>VLOOKUP(Table1_2[[#This Row],[Manufacturing Company]],Table5[#All],2,FALSE)</f>
        <v>Germany</v>
      </c>
    </row>
    <row r="2343" spans="1:9" x14ac:dyDescent="0.25">
      <c r="A2343" t="s">
        <v>21</v>
      </c>
      <c r="B2343" t="str">
        <f t="shared" si="36"/>
        <v>BMW</v>
      </c>
      <c r="C2343">
        <v>2016</v>
      </c>
      <c r="D2343">
        <v>278689</v>
      </c>
      <c r="E2343" t="s">
        <v>12</v>
      </c>
      <c r="F2343" t="s">
        <v>9</v>
      </c>
      <c r="G2343" t="s">
        <v>14</v>
      </c>
      <c r="H2343">
        <v>21980</v>
      </c>
      <c r="I2343" t="str">
        <f>VLOOKUP(Table1_2[[#This Row],[Manufacturing Company]],Table5[#All],2,FALSE)</f>
        <v>Germany</v>
      </c>
    </row>
    <row r="2344" spans="1:9" x14ac:dyDescent="0.25">
      <c r="A2344" t="s">
        <v>29</v>
      </c>
      <c r="B2344" t="str">
        <f t="shared" si="36"/>
        <v>Volvo</v>
      </c>
      <c r="C2344">
        <v>2015</v>
      </c>
      <c r="D2344">
        <v>207343</v>
      </c>
      <c r="E2344" t="s">
        <v>8</v>
      </c>
      <c r="F2344" t="s">
        <v>9</v>
      </c>
      <c r="G2344" t="s">
        <v>14</v>
      </c>
      <c r="H2344">
        <v>101248</v>
      </c>
      <c r="I2344" t="str">
        <f>VLOOKUP(Table1_2[[#This Row],[Manufacturing Company]],Table5[#All],2,FALSE)</f>
        <v>Sweden</v>
      </c>
    </row>
    <row r="2345" spans="1:9" x14ac:dyDescent="0.25">
      <c r="A2345" t="s">
        <v>15</v>
      </c>
      <c r="B2345" t="str">
        <f t="shared" si="36"/>
        <v>BMW</v>
      </c>
      <c r="C2345">
        <v>2014</v>
      </c>
      <c r="D2345">
        <v>246858</v>
      </c>
      <c r="E2345" t="s">
        <v>26</v>
      </c>
      <c r="F2345" t="s">
        <v>9</v>
      </c>
      <c r="G2345" t="s">
        <v>14</v>
      </c>
      <c r="H2345">
        <v>33257</v>
      </c>
      <c r="I2345" t="str">
        <f>VLOOKUP(Table1_2[[#This Row],[Manufacturing Company]],Table5[#All],2,FALSE)</f>
        <v>Germany</v>
      </c>
    </row>
    <row r="2346" spans="1:9" x14ac:dyDescent="0.25">
      <c r="A2346" t="s">
        <v>31</v>
      </c>
      <c r="B2346" t="str">
        <f t="shared" si="36"/>
        <v>BMW</v>
      </c>
      <c r="C2346">
        <v>2008</v>
      </c>
      <c r="D2346">
        <v>232525</v>
      </c>
      <c r="E2346" t="s">
        <v>8</v>
      </c>
      <c r="F2346" t="s">
        <v>13</v>
      </c>
      <c r="G2346" t="s">
        <v>20</v>
      </c>
      <c r="H2346">
        <v>13309</v>
      </c>
      <c r="I2346" t="str">
        <f>VLOOKUP(Table1_2[[#This Row],[Manufacturing Company]],Table5[#All],2,FALSE)</f>
        <v>Germany</v>
      </c>
    </row>
    <row r="2347" spans="1:9" x14ac:dyDescent="0.25">
      <c r="A2347" t="s">
        <v>25</v>
      </c>
      <c r="B2347" t="str">
        <f t="shared" si="36"/>
        <v>Audi</v>
      </c>
      <c r="C2347">
        <v>2008</v>
      </c>
      <c r="D2347">
        <v>203916</v>
      </c>
      <c r="E2347" t="s">
        <v>30</v>
      </c>
      <c r="F2347" t="s">
        <v>13</v>
      </c>
      <c r="G2347" t="s">
        <v>23</v>
      </c>
      <c r="H2347">
        <v>76981</v>
      </c>
      <c r="I2347" t="str">
        <f>VLOOKUP(Table1_2[[#This Row],[Manufacturing Company]],Table5[#All],2,FALSE)</f>
        <v>Germany</v>
      </c>
    </row>
    <row r="2348" spans="1:9" x14ac:dyDescent="0.25">
      <c r="A2348" t="s">
        <v>27</v>
      </c>
      <c r="B2348" t="str">
        <f t="shared" si="36"/>
        <v>Cadillac</v>
      </c>
      <c r="C2348">
        <v>2005</v>
      </c>
      <c r="D2348">
        <v>65090</v>
      </c>
      <c r="E2348" t="s">
        <v>26</v>
      </c>
      <c r="F2348" t="s">
        <v>9</v>
      </c>
      <c r="G2348" t="s">
        <v>20</v>
      </c>
      <c r="H2348">
        <v>134340</v>
      </c>
      <c r="I2348" t="str">
        <f>VLOOKUP(Table1_2[[#This Row],[Manufacturing Company]],Table5[#All],2,FALSE)</f>
        <v>USA</v>
      </c>
    </row>
    <row r="2349" spans="1:9" x14ac:dyDescent="0.25">
      <c r="A2349" t="s">
        <v>31</v>
      </c>
      <c r="B2349" t="str">
        <f t="shared" si="36"/>
        <v>BMW</v>
      </c>
      <c r="C2349">
        <v>2022</v>
      </c>
      <c r="D2349">
        <v>28755</v>
      </c>
      <c r="E2349" t="s">
        <v>8</v>
      </c>
      <c r="F2349" t="s">
        <v>9</v>
      </c>
      <c r="G2349" t="s">
        <v>20</v>
      </c>
      <c r="H2349">
        <v>70973</v>
      </c>
      <c r="I2349" t="str">
        <f>VLOOKUP(Table1_2[[#This Row],[Manufacturing Company]],Table5[#All],2,FALSE)</f>
        <v>Germany</v>
      </c>
    </row>
    <row r="2350" spans="1:9" x14ac:dyDescent="0.25">
      <c r="A2350" t="s">
        <v>29</v>
      </c>
      <c r="B2350" t="str">
        <f t="shared" si="36"/>
        <v>Volvo</v>
      </c>
      <c r="C2350">
        <v>2009</v>
      </c>
      <c r="D2350">
        <v>20624</v>
      </c>
      <c r="E2350" t="s">
        <v>8</v>
      </c>
      <c r="F2350" t="s">
        <v>9</v>
      </c>
      <c r="G2350" t="s">
        <v>10</v>
      </c>
      <c r="H2350">
        <v>10438</v>
      </c>
      <c r="I2350" t="str">
        <f>VLOOKUP(Table1_2[[#This Row],[Manufacturing Company]],Table5[#All],2,FALSE)</f>
        <v>Sweden</v>
      </c>
    </row>
    <row r="2351" spans="1:9" x14ac:dyDescent="0.25">
      <c r="A2351" t="s">
        <v>25</v>
      </c>
      <c r="B2351" t="str">
        <f t="shared" si="36"/>
        <v>Audi</v>
      </c>
      <c r="C2351">
        <v>2015</v>
      </c>
      <c r="D2351">
        <v>271298</v>
      </c>
      <c r="E2351" t="s">
        <v>26</v>
      </c>
      <c r="F2351" t="s">
        <v>13</v>
      </c>
      <c r="G2351" t="s">
        <v>20</v>
      </c>
      <c r="H2351">
        <v>18030</v>
      </c>
      <c r="I2351" t="str">
        <f>VLOOKUP(Table1_2[[#This Row],[Manufacturing Company]],Table5[#All],2,FALSE)</f>
        <v>Germany</v>
      </c>
    </row>
    <row r="2352" spans="1:9" x14ac:dyDescent="0.25">
      <c r="A2352" t="s">
        <v>22</v>
      </c>
      <c r="B2352" t="str">
        <f t="shared" si="36"/>
        <v>Mercedes</v>
      </c>
      <c r="C2352">
        <v>2016</v>
      </c>
      <c r="D2352">
        <v>336024</v>
      </c>
      <c r="E2352" t="s">
        <v>12</v>
      </c>
      <c r="F2352" t="s">
        <v>13</v>
      </c>
      <c r="G2352" t="s">
        <v>10</v>
      </c>
      <c r="H2352">
        <v>58433</v>
      </c>
      <c r="I2352" t="str">
        <f>VLOOKUP(Table1_2[[#This Row],[Manufacturing Company]],Table5[#All],2,FALSE)</f>
        <v>Germany</v>
      </c>
    </row>
    <row r="2353" spans="1:9" x14ac:dyDescent="0.25">
      <c r="A2353" t="s">
        <v>27</v>
      </c>
      <c r="B2353" t="str">
        <f t="shared" si="36"/>
        <v>Cadillac</v>
      </c>
      <c r="C2353">
        <v>2016</v>
      </c>
      <c r="D2353">
        <v>317929</v>
      </c>
      <c r="E2353" t="s">
        <v>30</v>
      </c>
      <c r="F2353" t="s">
        <v>9</v>
      </c>
      <c r="G2353" t="s">
        <v>14</v>
      </c>
      <c r="H2353">
        <v>145569</v>
      </c>
      <c r="I2353" t="str">
        <f>VLOOKUP(Table1_2[[#This Row],[Manufacturing Company]],Table5[#All],2,FALSE)</f>
        <v>USA</v>
      </c>
    </row>
    <row r="2354" spans="1:9" x14ac:dyDescent="0.25">
      <c r="A2354" t="s">
        <v>11</v>
      </c>
      <c r="B2354" t="str">
        <f t="shared" si="36"/>
        <v>Audi</v>
      </c>
      <c r="C2354">
        <v>2023</v>
      </c>
      <c r="D2354">
        <v>357045</v>
      </c>
      <c r="E2354" t="s">
        <v>12</v>
      </c>
      <c r="F2354" t="s">
        <v>9</v>
      </c>
      <c r="G2354" t="s">
        <v>10</v>
      </c>
      <c r="H2354">
        <v>53151</v>
      </c>
      <c r="I2354" t="str">
        <f>VLOOKUP(Table1_2[[#This Row],[Manufacturing Company]],Table5[#All],2,FALSE)</f>
        <v>Germany</v>
      </c>
    </row>
    <row r="2355" spans="1:9" x14ac:dyDescent="0.25">
      <c r="A2355" t="s">
        <v>11</v>
      </c>
      <c r="B2355" t="str">
        <f t="shared" si="36"/>
        <v>Audi</v>
      </c>
      <c r="C2355">
        <v>2021</v>
      </c>
      <c r="D2355">
        <v>297609</v>
      </c>
      <c r="E2355" t="s">
        <v>12</v>
      </c>
      <c r="F2355" t="s">
        <v>9</v>
      </c>
      <c r="G2355" t="s">
        <v>20</v>
      </c>
      <c r="H2355">
        <v>34737</v>
      </c>
      <c r="I2355" t="str">
        <f>VLOOKUP(Table1_2[[#This Row],[Manufacturing Company]],Table5[#All],2,FALSE)</f>
        <v>Germany</v>
      </c>
    </row>
    <row r="2356" spans="1:9" x14ac:dyDescent="0.25">
      <c r="A2356" t="s">
        <v>18</v>
      </c>
      <c r="B2356" t="str">
        <f t="shared" si="36"/>
        <v>Lexus</v>
      </c>
      <c r="C2356">
        <v>2016</v>
      </c>
      <c r="D2356">
        <v>359804</v>
      </c>
      <c r="E2356" t="s">
        <v>17</v>
      </c>
      <c r="F2356" t="s">
        <v>9</v>
      </c>
      <c r="G2356" t="s">
        <v>10</v>
      </c>
      <c r="H2356">
        <v>66510</v>
      </c>
      <c r="I2356" t="str">
        <f>VLOOKUP(Table1_2[[#This Row],[Manufacturing Company]],Table5[#All],2,FALSE)</f>
        <v>Japan</v>
      </c>
    </row>
    <row r="2357" spans="1:9" x14ac:dyDescent="0.25">
      <c r="A2357" t="s">
        <v>28</v>
      </c>
      <c r="B2357" t="str">
        <f t="shared" si="36"/>
        <v>Tesla</v>
      </c>
      <c r="C2357">
        <v>2012</v>
      </c>
      <c r="D2357">
        <v>257102</v>
      </c>
      <c r="E2357" t="s">
        <v>26</v>
      </c>
      <c r="F2357" t="s">
        <v>9</v>
      </c>
      <c r="G2357" t="s">
        <v>14</v>
      </c>
      <c r="H2357">
        <v>39815</v>
      </c>
      <c r="I2357" t="str">
        <f>VLOOKUP(Table1_2[[#This Row],[Manufacturing Company]],Table5[#All],2,FALSE)</f>
        <v>USA</v>
      </c>
    </row>
    <row r="2358" spans="1:9" x14ac:dyDescent="0.25">
      <c r="A2358" t="s">
        <v>16</v>
      </c>
      <c r="B2358" t="str">
        <f t="shared" si="36"/>
        <v>BMW</v>
      </c>
      <c r="C2358">
        <v>2013</v>
      </c>
      <c r="D2358">
        <v>379795</v>
      </c>
      <c r="E2358" t="s">
        <v>12</v>
      </c>
      <c r="F2358" t="s">
        <v>9</v>
      </c>
      <c r="G2358" t="s">
        <v>10</v>
      </c>
      <c r="H2358">
        <v>30611</v>
      </c>
      <c r="I2358" t="str">
        <f>VLOOKUP(Table1_2[[#This Row],[Manufacturing Company]],Table5[#All],2,FALSE)</f>
        <v>Germany</v>
      </c>
    </row>
    <row r="2359" spans="1:9" x14ac:dyDescent="0.25">
      <c r="A2359" t="s">
        <v>16</v>
      </c>
      <c r="B2359" t="str">
        <f t="shared" si="36"/>
        <v>BMW</v>
      </c>
      <c r="C2359">
        <v>2011</v>
      </c>
      <c r="D2359">
        <v>207497</v>
      </c>
      <c r="E2359" t="s">
        <v>26</v>
      </c>
      <c r="F2359" t="s">
        <v>13</v>
      </c>
      <c r="G2359" t="s">
        <v>20</v>
      </c>
      <c r="H2359">
        <v>88136</v>
      </c>
      <c r="I2359" t="str">
        <f>VLOOKUP(Table1_2[[#This Row],[Manufacturing Company]],Table5[#All],2,FALSE)</f>
        <v>Germany</v>
      </c>
    </row>
    <row r="2360" spans="1:9" x14ac:dyDescent="0.25">
      <c r="A2360" t="s">
        <v>29</v>
      </c>
      <c r="B2360" t="str">
        <f t="shared" si="36"/>
        <v>Volvo</v>
      </c>
      <c r="C2360">
        <v>2023</v>
      </c>
      <c r="D2360">
        <v>68807</v>
      </c>
      <c r="E2360" t="s">
        <v>26</v>
      </c>
      <c r="F2360" t="s">
        <v>13</v>
      </c>
      <c r="G2360" t="s">
        <v>23</v>
      </c>
      <c r="H2360">
        <v>144001</v>
      </c>
      <c r="I2360" t="str">
        <f>VLOOKUP(Table1_2[[#This Row],[Manufacturing Company]],Table5[#All],2,FALSE)</f>
        <v>Sweden</v>
      </c>
    </row>
    <row r="2361" spans="1:9" x14ac:dyDescent="0.25">
      <c r="A2361" t="s">
        <v>25</v>
      </c>
      <c r="B2361" t="str">
        <f t="shared" si="36"/>
        <v>Audi</v>
      </c>
      <c r="C2361">
        <v>2017</v>
      </c>
      <c r="D2361">
        <v>10874</v>
      </c>
      <c r="E2361" t="s">
        <v>26</v>
      </c>
      <c r="F2361" t="s">
        <v>13</v>
      </c>
      <c r="G2361" t="s">
        <v>20</v>
      </c>
      <c r="H2361">
        <v>55272</v>
      </c>
      <c r="I2361" t="str">
        <f>VLOOKUP(Table1_2[[#This Row],[Manufacturing Company]],Table5[#All],2,FALSE)</f>
        <v>Germany</v>
      </c>
    </row>
    <row r="2362" spans="1:9" x14ac:dyDescent="0.25">
      <c r="A2362" t="s">
        <v>28</v>
      </c>
      <c r="B2362" t="str">
        <f t="shared" si="36"/>
        <v>Tesla</v>
      </c>
      <c r="C2362">
        <v>2007</v>
      </c>
      <c r="D2362">
        <v>292174</v>
      </c>
      <c r="E2362" t="s">
        <v>8</v>
      </c>
      <c r="F2362" t="s">
        <v>9</v>
      </c>
      <c r="G2362" t="s">
        <v>23</v>
      </c>
      <c r="H2362">
        <v>91538</v>
      </c>
      <c r="I2362" t="str">
        <f>VLOOKUP(Table1_2[[#This Row],[Manufacturing Company]],Table5[#All],2,FALSE)</f>
        <v>USA</v>
      </c>
    </row>
    <row r="2363" spans="1:9" x14ac:dyDescent="0.25">
      <c r="A2363" t="s">
        <v>28</v>
      </c>
      <c r="B2363" t="str">
        <f t="shared" si="36"/>
        <v>Tesla</v>
      </c>
      <c r="C2363">
        <v>2008</v>
      </c>
      <c r="D2363">
        <v>48836</v>
      </c>
      <c r="E2363" t="s">
        <v>26</v>
      </c>
      <c r="F2363" t="s">
        <v>9</v>
      </c>
      <c r="G2363" t="s">
        <v>23</v>
      </c>
      <c r="H2363">
        <v>34210</v>
      </c>
      <c r="I2363" t="str">
        <f>VLOOKUP(Table1_2[[#This Row],[Manufacturing Company]],Table5[#All],2,FALSE)</f>
        <v>USA</v>
      </c>
    </row>
    <row r="2364" spans="1:9" x14ac:dyDescent="0.25">
      <c r="A2364" t="s">
        <v>27</v>
      </c>
      <c r="B2364" t="str">
        <f t="shared" si="36"/>
        <v>Cadillac</v>
      </c>
      <c r="C2364">
        <v>2009</v>
      </c>
      <c r="D2364">
        <v>159912</v>
      </c>
      <c r="E2364" t="s">
        <v>8</v>
      </c>
      <c r="F2364" t="s">
        <v>13</v>
      </c>
      <c r="G2364" t="s">
        <v>20</v>
      </c>
      <c r="H2364">
        <v>88877</v>
      </c>
      <c r="I2364" t="str">
        <f>VLOOKUP(Table1_2[[#This Row],[Manufacturing Company]],Table5[#All],2,FALSE)</f>
        <v>USA</v>
      </c>
    </row>
    <row r="2365" spans="1:9" x14ac:dyDescent="0.25">
      <c r="A2365" t="s">
        <v>11</v>
      </c>
      <c r="B2365" t="str">
        <f t="shared" si="36"/>
        <v>Audi</v>
      </c>
      <c r="C2365">
        <v>2008</v>
      </c>
      <c r="D2365">
        <v>104274</v>
      </c>
      <c r="E2365" t="s">
        <v>8</v>
      </c>
      <c r="F2365" t="s">
        <v>9</v>
      </c>
      <c r="G2365" t="s">
        <v>20</v>
      </c>
      <c r="H2365">
        <v>71358</v>
      </c>
      <c r="I2365" t="str">
        <f>VLOOKUP(Table1_2[[#This Row],[Manufacturing Company]],Table5[#All],2,FALSE)</f>
        <v>Germany</v>
      </c>
    </row>
    <row r="2366" spans="1:9" x14ac:dyDescent="0.25">
      <c r="A2366" t="s">
        <v>22</v>
      </c>
      <c r="B2366" t="str">
        <f t="shared" si="36"/>
        <v>Mercedes</v>
      </c>
      <c r="C2366">
        <v>2006</v>
      </c>
      <c r="D2366">
        <v>200387</v>
      </c>
      <c r="E2366" t="s">
        <v>8</v>
      </c>
      <c r="F2366" t="s">
        <v>13</v>
      </c>
      <c r="G2366" t="s">
        <v>23</v>
      </c>
      <c r="H2366">
        <v>15481</v>
      </c>
      <c r="I2366" t="str">
        <f>VLOOKUP(Table1_2[[#This Row],[Manufacturing Company]],Table5[#All],2,FALSE)</f>
        <v>Germany</v>
      </c>
    </row>
    <row r="2367" spans="1:9" x14ac:dyDescent="0.25">
      <c r="A2367" t="s">
        <v>31</v>
      </c>
      <c r="B2367" t="str">
        <f t="shared" si="36"/>
        <v>BMW</v>
      </c>
      <c r="C2367">
        <v>2023</v>
      </c>
      <c r="D2367">
        <v>206177</v>
      </c>
      <c r="E2367" t="s">
        <v>30</v>
      </c>
      <c r="F2367" t="s">
        <v>9</v>
      </c>
      <c r="G2367" t="s">
        <v>14</v>
      </c>
      <c r="H2367">
        <v>81835</v>
      </c>
      <c r="I2367" t="str">
        <f>VLOOKUP(Table1_2[[#This Row],[Manufacturing Company]],Table5[#All],2,FALSE)</f>
        <v>Germany</v>
      </c>
    </row>
    <row r="2368" spans="1:9" x14ac:dyDescent="0.25">
      <c r="A2368" t="s">
        <v>7</v>
      </c>
      <c r="B2368" t="str">
        <f t="shared" si="36"/>
        <v>Jaguar</v>
      </c>
      <c r="C2368">
        <v>2011</v>
      </c>
      <c r="D2368">
        <v>53727</v>
      </c>
      <c r="E2368" t="s">
        <v>8</v>
      </c>
      <c r="F2368" t="s">
        <v>13</v>
      </c>
      <c r="G2368" t="s">
        <v>23</v>
      </c>
      <c r="H2368">
        <v>87480</v>
      </c>
      <c r="I2368" t="str">
        <f>VLOOKUP(Table1_2[[#This Row],[Manufacturing Company]],Table5[#All],2,FALSE)</f>
        <v>UK</v>
      </c>
    </row>
    <row r="2369" spans="1:9" x14ac:dyDescent="0.25">
      <c r="A2369" t="s">
        <v>11</v>
      </c>
      <c r="B2369" t="str">
        <f t="shared" si="36"/>
        <v>Audi</v>
      </c>
      <c r="C2369">
        <v>2011</v>
      </c>
      <c r="D2369">
        <v>156395</v>
      </c>
      <c r="E2369" t="s">
        <v>12</v>
      </c>
      <c r="F2369" t="s">
        <v>9</v>
      </c>
      <c r="G2369" t="s">
        <v>23</v>
      </c>
      <c r="H2369">
        <v>91037</v>
      </c>
      <c r="I2369" t="str">
        <f>VLOOKUP(Table1_2[[#This Row],[Manufacturing Company]],Table5[#All],2,FALSE)</f>
        <v>Germany</v>
      </c>
    </row>
    <row r="2370" spans="1:9" x14ac:dyDescent="0.25">
      <c r="A2370" t="s">
        <v>29</v>
      </c>
      <c r="B2370" t="str">
        <f t="shared" ref="B2370:B2433" si="37">LEFT(A2370, FIND(" ", A2370) - 1)</f>
        <v>Volvo</v>
      </c>
      <c r="C2370">
        <v>2019</v>
      </c>
      <c r="D2370">
        <v>37354</v>
      </c>
      <c r="E2370" t="s">
        <v>30</v>
      </c>
      <c r="F2370" t="s">
        <v>9</v>
      </c>
      <c r="G2370" t="s">
        <v>20</v>
      </c>
      <c r="H2370">
        <v>110084</v>
      </c>
      <c r="I2370" t="str">
        <f>VLOOKUP(Table1_2[[#This Row],[Manufacturing Company]],Table5[#All],2,FALSE)</f>
        <v>Sweden</v>
      </c>
    </row>
    <row r="2371" spans="1:9" x14ac:dyDescent="0.25">
      <c r="A2371" t="s">
        <v>29</v>
      </c>
      <c r="B2371" t="str">
        <f t="shared" si="37"/>
        <v>Volvo</v>
      </c>
      <c r="C2371">
        <v>2008</v>
      </c>
      <c r="D2371">
        <v>384849</v>
      </c>
      <c r="E2371" t="s">
        <v>26</v>
      </c>
      <c r="F2371" t="s">
        <v>13</v>
      </c>
      <c r="G2371" t="s">
        <v>14</v>
      </c>
      <c r="H2371">
        <v>131750</v>
      </c>
      <c r="I2371" t="str">
        <f>VLOOKUP(Table1_2[[#This Row],[Manufacturing Company]],Table5[#All],2,FALSE)</f>
        <v>Sweden</v>
      </c>
    </row>
    <row r="2372" spans="1:9" x14ac:dyDescent="0.25">
      <c r="A2372" t="s">
        <v>7</v>
      </c>
      <c r="B2372" t="str">
        <f t="shared" si="37"/>
        <v>Jaguar</v>
      </c>
      <c r="C2372">
        <v>2007</v>
      </c>
      <c r="D2372">
        <v>128329</v>
      </c>
      <c r="E2372" t="s">
        <v>30</v>
      </c>
      <c r="F2372" t="s">
        <v>13</v>
      </c>
      <c r="G2372" t="s">
        <v>20</v>
      </c>
      <c r="H2372">
        <v>149598</v>
      </c>
      <c r="I2372" t="str">
        <f>VLOOKUP(Table1_2[[#This Row],[Manufacturing Company]],Table5[#All],2,FALSE)</f>
        <v>UK</v>
      </c>
    </row>
    <row r="2373" spans="1:9" x14ac:dyDescent="0.25">
      <c r="A2373" t="s">
        <v>25</v>
      </c>
      <c r="B2373" t="str">
        <f t="shared" si="37"/>
        <v>Audi</v>
      </c>
      <c r="C2373">
        <v>2022</v>
      </c>
      <c r="D2373">
        <v>294948</v>
      </c>
      <c r="E2373" t="s">
        <v>17</v>
      </c>
      <c r="F2373" t="s">
        <v>9</v>
      </c>
      <c r="G2373" t="s">
        <v>23</v>
      </c>
      <c r="H2373">
        <v>87770</v>
      </c>
      <c r="I2373" t="str">
        <f>VLOOKUP(Table1_2[[#This Row],[Manufacturing Company]],Table5[#All],2,FALSE)</f>
        <v>Germany</v>
      </c>
    </row>
    <row r="2374" spans="1:9" x14ac:dyDescent="0.25">
      <c r="A2374" t="s">
        <v>31</v>
      </c>
      <c r="B2374" t="str">
        <f t="shared" si="37"/>
        <v>BMW</v>
      </c>
      <c r="C2374">
        <v>2015</v>
      </c>
      <c r="D2374">
        <v>156709</v>
      </c>
      <c r="E2374" t="s">
        <v>26</v>
      </c>
      <c r="F2374" t="s">
        <v>13</v>
      </c>
      <c r="G2374" t="s">
        <v>10</v>
      </c>
      <c r="H2374">
        <v>48452</v>
      </c>
      <c r="I2374" t="str">
        <f>VLOOKUP(Table1_2[[#This Row],[Manufacturing Company]],Table5[#All],2,FALSE)</f>
        <v>Germany</v>
      </c>
    </row>
    <row r="2375" spans="1:9" x14ac:dyDescent="0.25">
      <c r="A2375" t="s">
        <v>22</v>
      </c>
      <c r="B2375" t="str">
        <f t="shared" si="37"/>
        <v>Mercedes</v>
      </c>
      <c r="C2375">
        <v>2014</v>
      </c>
      <c r="D2375">
        <v>172418</v>
      </c>
      <c r="E2375" t="s">
        <v>8</v>
      </c>
      <c r="F2375" t="s">
        <v>13</v>
      </c>
      <c r="G2375" t="s">
        <v>20</v>
      </c>
      <c r="H2375">
        <v>95890</v>
      </c>
      <c r="I2375" t="str">
        <f>VLOOKUP(Table1_2[[#This Row],[Manufacturing Company]],Table5[#All],2,FALSE)</f>
        <v>Germany</v>
      </c>
    </row>
    <row r="2376" spans="1:9" x14ac:dyDescent="0.25">
      <c r="A2376" t="s">
        <v>25</v>
      </c>
      <c r="B2376" t="str">
        <f t="shared" si="37"/>
        <v>Audi</v>
      </c>
      <c r="C2376">
        <v>2020</v>
      </c>
      <c r="D2376">
        <v>345722</v>
      </c>
      <c r="E2376" t="s">
        <v>26</v>
      </c>
      <c r="F2376" t="s">
        <v>9</v>
      </c>
      <c r="G2376" t="s">
        <v>10</v>
      </c>
      <c r="H2376">
        <v>118186</v>
      </c>
      <c r="I2376" t="str">
        <f>VLOOKUP(Table1_2[[#This Row],[Manufacturing Company]],Table5[#All],2,FALSE)</f>
        <v>Germany</v>
      </c>
    </row>
    <row r="2377" spans="1:9" x14ac:dyDescent="0.25">
      <c r="A2377" t="s">
        <v>7</v>
      </c>
      <c r="B2377" t="str">
        <f t="shared" si="37"/>
        <v>Jaguar</v>
      </c>
      <c r="C2377">
        <v>2011</v>
      </c>
      <c r="D2377">
        <v>132909</v>
      </c>
      <c r="E2377" t="s">
        <v>12</v>
      </c>
      <c r="F2377" t="s">
        <v>9</v>
      </c>
      <c r="G2377" t="s">
        <v>14</v>
      </c>
      <c r="H2377">
        <v>67950</v>
      </c>
      <c r="I2377" t="str">
        <f>VLOOKUP(Table1_2[[#This Row],[Manufacturing Company]],Table5[#All],2,FALSE)</f>
        <v>UK</v>
      </c>
    </row>
    <row r="2378" spans="1:9" x14ac:dyDescent="0.25">
      <c r="A2378" t="s">
        <v>27</v>
      </c>
      <c r="B2378" t="str">
        <f t="shared" si="37"/>
        <v>Cadillac</v>
      </c>
      <c r="C2378">
        <v>2022</v>
      </c>
      <c r="D2378">
        <v>341148</v>
      </c>
      <c r="E2378" t="s">
        <v>12</v>
      </c>
      <c r="F2378" t="s">
        <v>9</v>
      </c>
      <c r="G2378" t="s">
        <v>20</v>
      </c>
      <c r="H2378">
        <v>88727</v>
      </c>
      <c r="I2378" t="str">
        <f>VLOOKUP(Table1_2[[#This Row],[Manufacturing Company]],Table5[#All],2,FALSE)</f>
        <v>USA</v>
      </c>
    </row>
    <row r="2379" spans="1:9" x14ac:dyDescent="0.25">
      <c r="A2379" t="s">
        <v>22</v>
      </c>
      <c r="B2379" t="str">
        <f t="shared" si="37"/>
        <v>Mercedes</v>
      </c>
      <c r="C2379">
        <v>2009</v>
      </c>
      <c r="D2379">
        <v>49591</v>
      </c>
      <c r="E2379" t="s">
        <v>17</v>
      </c>
      <c r="F2379" t="s">
        <v>13</v>
      </c>
      <c r="G2379" t="s">
        <v>10</v>
      </c>
      <c r="H2379">
        <v>14115</v>
      </c>
      <c r="I2379" t="str">
        <f>VLOOKUP(Table1_2[[#This Row],[Manufacturing Company]],Table5[#All],2,FALSE)</f>
        <v>Germany</v>
      </c>
    </row>
    <row r="2380" spans="1:9" x14ac:dyDescent="0.25">
      <c r="A2380" t="s">
        <v>22</v>
      </c>
      <c r="B2380" t="str">
        <f t="shared" si="37"/>
        <v>Mercedes</v>
      </c>
      <c r="C2380">
        <v>2006</v>
      </c>
      <c r="D2380">
        <v>314137</v>
      </c>
      <c r="E2380" t="s">
        <v>17</v>
      </c>
      <c r="F2380" t="s">
        <v>13</v>
      </c>
      <c r="G2380" t="s">
        <v>20</v>
      </c>
      <c r="H2380">
        <v>15581</v>
      </c>
      <c r="I2380" t="str">
        <f>VLOOKUP(Table1_2[[#This Row],[Manufacturing Company]],Table5[#All],2,FALSE)</f>
        <v>Germany</v>
      </c>
    </row>
    <row r="2381" spans="1:9" x14ac:dyDescent="0.25">
      <c r="A2381" t="s">
        <v>28</v>
      </c>
      <c r="B2381" t="str">
        <f t="shared" si="37"/>
        <v>Tesla</v>
      </c>
      <c r="C2381">
        <v>2009</v>
      </c>
      <c r="D2381">
        <v>272562</v>
      </c>
      <c r="E2381" t="s">
        <v>26</v>
      </c>
      <c r="F2381" t="s">
        <v>9</v>
      </c>
      <c r="G2381" t="s">
        <v>23</v>
      </c>
      <c r="H2381">
        <v>33969</v>
      </c>
      <c r="I2381" t="str">
        <f>VLOOKUP(Table1_2[[#This Row],[Manufacturing Company]],Table5[#All],2,FALSE)</f>
        <v>USA</v>
      </c>
    </row>
    <row r="2382" spans="1:9" x14ac:dyDescent="0.25">
      <c r="A2382" t="s">
        <v>25</v>
      </c>
      <c r="B2382" t="str">
        <f t="shared" si="37"/>
        <v>Audi</v>
      </c>
      <c r="C2382">
        <v>2011</v>
      </c>
      <c r="D2382">
        <v>29832</v>
      </c>
      <c r="E2382" t="s">
        <v>30</v>
      </c>
      <c r="F2382" t="s">
        <v>13</v>
      </c>
      <c r="G2382" t="s">
        <v>20</v>
      </c>
      <c r="H2382">
        <v>128382</v>
      </c>
      <c r="I2382" t="str">
        <f>VLOOKUP(Table1_2[[#This Row],[Manufacturing Company]],Table5[#All],2,FALSE)</f>
        <v>Germany</v>
      </c>
    </row>
    <row r="2383" spans="1:9" x14ac:dyDescent="0.25">
      <c r="A2383" t="s">
        <v>15</v>
      </c>
      <c r="B2383" t="str">
        <f t="shared" si="37"/>
        <v>BMW</v>
      </c>
      <c r="C2383">
        <v>2018</v>
      </c>
      <c r="D2383">
        <v>258015</v>
      </c>
      <c r="E2383" t="s">
        <v>30</v>
      </c>
      <c r="F2383" t="s">
        <v>13</v>
      </c>
      <c r="G2383" t="s">
        <v>20</v>
      </c>
      <c r="H2383">
        <v>120046</v>
      </c>
      <c r="I2383" t="str">
        <f>VLOOKUP(Table1_2[[#This Row],[Manufacturing Company]],Table5[#All],2,FALSE)</f>
        <v>Germany</v>
      </c>
    </row>
    <row r="2384" spans="1:9" x14ac:dyDescent="0.25">
      <c r="A2384" t="s">
        <v>11</v>
      </c>
      <c r="B2384" t="str">
        <f t="shared" si="37"/>
        <v>Audi</v>
      </c>
      <c r="C2384">
        <v>2022</v>
      </c>
      <c r="D2384">
        <v>149894</v>
      </c>
      <c r="E2384" t="s">
        <v>30</v>
      </c>
      <c r="F2384" t="s">
        <v>9</v>
      </c>
      <c r="G2384" t="s">
        <v>20</v>
      </c>
      <c r="H2384">
        <v>147875</v>
      </c>
      <c r="I2384" t="str">
        <f>VLOOKUP(Table1_2[[#This Row],[Manufacturing Company]],Table5[#All],2,FALSE)</f>
        <v>Germany</v>
      </c>
    </row>
    <row r="2385" spans="1:9" x14ac:dyDescent="0.25">
      <c r="A2385" t="s">
        <v>25</v>
      </c>
      <c r="B2385" t="str">
        <f t="shared" si="37"/>
        <v>Audi</v>
      </c>
      <c r="C2385">
        <v>2013</v>
      </c>
      <c r="D2385">
        <v>225798</v>
      </c>
      <c r="E2385" t="s">
        <v>17</v>
      </c>
      <c r="F2385" t="s">
        <v>13</v>
      </c>
      <c r="G2385" t="s">
        <v>14</v>
      </c>
      <c r="H2385">
        <v>69265</v>
      </c>
      <c r="I2385" t="str">
        <f>VLOOKUP(Table1_2[[#This Row],[Manufacturing Company]],Table5[#All],2,FALSE)</f>
        <v>Germany</v>
      </c>
    </row>
    <row r="2386" spans="1:9" x14ac:dyDescent="0.25">
      <c r="A2386" t="s">
        <v>22</v>
      </c>
      <c r="B2386" t="str">
        <f t="shared" si="37"/>
        <v>Mercedes</v>
      </c>
      <c r="C2386">
        <v>2022</v>
      </c>
      <c r="D2386">
        <v>398779</v>
      </c>
      <c r="E2386" t="s">
        <v>30</v>
      </c>
      <c r="F2386" t="s">
        <v>9</v>
      </c>
      <c r="G2386" t="s">
        <v>23</v>
      </c>
      <c r="H2386">
        <v>74682</v>
      </c>
      <c r="I2386" t="str">
        <f>VLOOKUP(Table1_2[[#This Row],[Manufacturing Company]],Table5[#All],2,FALSE)</f>
        <v>Germany</v>
      </c>
    </row>
    <row r="2387" spans="1:9" x14ac:dyDescent="0.25">
      <c r="A2387" t="s">
        <v>18</v>
      </c>
      <c r="B2387" t="str">
        <f t="shared" si="37"/>
        <v>Lexus</v>
      </c>
      <c r="C2387">
        <v>2016</v>
      </c>
      <c r="D2387">
        <v>293532</v>
      </c>
      <c r="E2387" t="s">
        <v>26</v>
      </c>
      <c r="F2387" t="s">
        <v>9</v>
      </c>
      <c r="G2387" t="s">
        <v>23</v>
      </c>
      <c r="H2387">
        <v>82550</v>
      </c>
      <c r="I2387" t="str">
        <f>VLOOKUP(Table1_2[[#This Row],[Manufacturing Company]],Table5[#All],2,FALSE)</f>
        <v>Japan</v>
      </c>
    </row>
    <row r="2388" spans="1:9" x14ac:dyDescent="0.25">
      <c r="A2388" t="s">
        <v>22</v>
      </c>
      <c r="B2388" t="str">
        <f t="shared" si="37"/>
        <v>Mercedes</v>
      </c>
      <c r="C2388">
        <v>2016</v>
      </c>
      <c r="D2388">
        <v>341338</v>
      </c>
      <c r="E2388" t="s">
        <v>8</v>
      </c>
      <c r="F2388" t="s">
        <v>13</v>
      </c>
      <c r="G2388" t="s">
        <v>20</v>
      </c>
      <c r="H2388">
        <v>104293</v>
      </c>
      <c r="I2388" t="str">
        <f>VLOOKUP(Table1_2[[#This Row],[Manufacturing Company]],Table5[#All],2,FALSE)</f>
        <v>Germany</v>
      </c>
    </row>
    <row r="2389" spans="1:9" x14ac:dyDescent="0.25">
      <c r="A2389" t="s">
        <v>22</v>
      </c>
      <c r="B2389" t="str">
        <f t="shared" si="37"/>
        <v>Mercedes</v>
      </c>
      <c r="C2389">
        <v>2019</v>
      </c>
      <c r="D2389">
        <v>77484</v>
      </c>
      <c r="E2389" t="s">
        <v>26</v>
      </c>
      <c r="F2389" t="s">
        <v>9</v>
      </c>
      <c r="G2389" t="s">
        <v>23</v>
      </c>
      <c r="H2389">
        <v>11895</v>
      </c>
      <c r="I2389" t="str">
        <f>VLOOKUP(Table1_2[[#This Row],[Manufacturing Company]],Table5[#All],2,FALSE)</f>
        <v>Germany</v>
      </c>
    </row>
    <row r="2390" spans="1:9" x14ac:dyDescent="0.25">
      <c r="A2390" t="s">
        <v>31</v>
      </c>
      <c r="B2390" t="str">
        <f t="shared" si="37"/>
        <v>BMW</v>
      </c>
      <c r="C2390">
        <v>2008</v>
      </c>
      <c r="D2390">
        <v>107229</v>
      </c>
      <c r="E2390" t="s">
        <v>30</v>
      </c>
      <c r="F2390" t="s">
        <v>9</v>
      </c>
      <c r="G2390" t="s">
        <v>20</v>
      </c>
      <c r="H2390">
        <v>26038</v>
      </c>
      <c r="I2390" t="str">
        <f>VLOOKUP(Table1_2[[#This Row],[Manufacturing Company]],Table5[#All],2,FALSE)</f>
        <v>Germany</v>
      </c>
    </row>
    <row r="2391" spans="1:9" x14ac:dyDescent="0.25">
      <c r="A2391" t="s">
        <v>16</v>
      </c>
      <c r="B2391" t="str">
        <f t="shared" si="37"/>
        <v>BMW</v>
      </c>
      <c r="C2391">
        <v>2018</v>
      </c>
      <c r="D2391">
        <v>170078</v>
      </c>
      <c r="E2391" t="s">
        <v>17</v>
      </c>
      <c r="F2391" t="s">
        <v>9</v>
      </c>
      <c r="G2391" t="s">
        <v>10</v>
      </c>
      <c r="H2391">
        <v>77717</v>
      </c>
      <c r="I2391" t="str">
        <f>VLOOKUP(Table1_2[[#This Row],[Manufacturing Company]],Table5[#All],2,FALSE)</f>
        <v>Germany</v>
      </c>
    </row>
    <row r="2392" spans="1:9" x14ac:dyDescent="0.25">
      <c r="A2392" t="s">
        <v>21</v>
      </c>
      <c r="B2392" t="str">
        <f t="shared" si="37"/>
        <v>BMW</v>
      </c>
      <c r="C2392">
        <v>2007</v>
      </c>
      <c r="D2392">
        <v>167178</v>
      </c>
      <c r="E2392" t="s">
        <v>17</v>
      </c>
      <c r="F2392" t="s">
        <v>13</v>
      </c>
      <c r="G2392" t="s">
        <v>14</v>
      </c>
      <c r="H2392">
        <v>37261</v>
      </c>
      <c r="I2392" t="str">
        <f>VLOOKUP(Table1_2[[#This Row],[Manufacturing Company]],Table5[#All],2,FALSE)</f>
        <v>Germany</v>
      </c>
    </row>
    <row r="2393" spans="1:9" x14ac:dyDescent="0.25">
      <c r="A2393" t="s">
        <v>31</v>
      </c>
      <c r="B2393" t="str">
        <f t="shared" si="37"/>
        <v>BMW</v>
      </c>
      <c r="C2393">
        <v>2020</v>
      </c>
      <c r="D2393">
        <v>219259</v>
      </c>
      <c r="E2393" t="s">
        <v>26</v>
      </c>
      <c r="F2393" t="s">
        <v>9</v>
      </c>
      <c r="G2393" t="s">
        <v>14</v>
      </c>
      <c r="H2393">
        <v>105428</v>
      </c>
      <c r="I2393" t="str">
        <f>VLOOKUP(Table1_2[[#This Row],[Manufacturing Company]],Table5[#All],2,FALSE)</f>
        <v>Germany</v>
      </c>
    </row>
    <row r="2394" spans="1:9" x14ac:dyDescent="0.25">
      <c r="A2394" t="s">
        <v>25</v>
      </c>
      <c r="B2394" t="str">
        <f t="shared" si="37"/>
        <v>Audi</v>
      </c>
      <c r="C2394">
        <v>2018</v>
      </c>
      <c r="D2394">
        <v>313649</v>
      </c>
      <c r="E2394" t="s">
        <v>17</v>
      </c>
      <c r="F2394" t="s">
        <v>13</v>
      </c>
      <c r="G2394" t="s">
        <v>14</v>
      </c>
      <c r="H2394">
        <v>33406</v>
      </c>
      <c r="I2394" t="str">
        <f>VLOOKUP(Table1_2[[#This Row],[Manufacturing Company]],Table5[#All],2,FALSE)</f>
        <v>Germany</v>
      </c>
    </row>
    <row r="2395" spans="1:9" x14ac:dyDescent="0.25">
      <c r="A2395" t="s">
        <v>18</v>
      </c>
      <c r="B2395" t="str">
        <f t="shared" si="37"/>
        <v>Lexus</v>
      </c>
      <c r="C2395">
        <v>2021</v>
      </c>
      <c r="D2395">
        <v>170880</v>
      </c>
      <c r="E2395" t="s">
        <v>8</v>
      </c>
      <c r="F2395" t="s">
        <v>9</v>
      </c>
      <c r="G2395" t="s">
        <v>14</v>
      </c>
      <c r="H2395">
        <v>32714</v>
      </c>
      <c r="I2395" t="str">
        <f>VLOOKUP(Table1_2[[#This Row],[Manufacturing Company]],Table5[#All],2,FALSE)</f>
        <v>Japan</v>
      </c>
    </row>
    <row r="2396" spans="1:9" x14ac:dyDescent="0.25">
      <c r="A2396" t="s">
        <v>11</v>
      </c>
      <c r="B2396" t="str">
        <f t="shared" si="37"/>
        <v>Audi</v>
      </c>
      <c r="C2396">
        <v>2021</v>
      </c>
      <c r="D2396">
        <v>359566</v>
      </c>
      <c r="E2396" t="s">
        <v>30</v>
      </c>
      <c r="F2396" t="s">
        <v>13</v>
      </c>
      <c r="G2396" t="s">
        <v>10</v>
      </c>
      <c r="H2396">
        <v>61932</v>
      </c>
      <c r="I2396" t="str">
        <f>VLOOKUP(Table1_2[[#This Row],[Manufacturing Company]],Table5[#All],2,FALSE)</f>
        <v>Germany</v>
      </c>
    </row>
    <row r="2397" spans="1:9" x14ac:dyDescent="0.25">
      <c r="A2397" t="s">
        <v>18</v>
      </c>
      <c r="B2397" t="str">
        <f t="shared" si="37"/>
        <v>Lexus</v>
      </c>
      <c r="C2397">
        <v>2005</v>
      </c>
      <c r="D2397">
        <v>56200</v>
      </c>
      <c r="E2397" t="s">
        <v>26</v>
      </c>
      <c r="F2397" t="s">
        <v>9</v>
      </c>
      <c r="G2397" t="s">
        <v>23</v>
      </c>
      <c r="H2397">
        <v>21477</v>
      </c>
      <c r="I2397" t="str">
        <f>VLOOKUP(Table1_2[[#This Row],[Manufacturing Company]],Table5[#All],2,FALSE)</f>
        <v>Japan</v>
      </c>
    </row>
    <row r="2398" spans="1:9" x14ac:dyDescent="0.25">
      <c r="A2398" t="s">
        <v>21</v>
      </c>
      <c r="B2398" t="str">
        <f t="shared" si="37"/>
        <v>BMW</v>
      </c>
      <c r="C2398">
        <v>2010</v>
      </c>
      <c r="D2398">
        <v>23281</v>
      </c>
      <c r="E2398" t="s">
        <v>26</v>
      </c>
      <c r="F2398" t="s">
        <v>9</v>
      </c>
      <c r="G2398" t="s">
        <v>14</v>
      </c>
      <c r="H2398">
        <v>66223</v>
      </c>
      <c r="I2398" t="str">
        <f>VLOOKUP(Table1_2[[#This Row],[Manufacturing Company]],Table5[#All],2,FALSE)</f>
        <v>Germany</v>
      </c>
    </row>
    <row r="2399" spans="1:9" x14ac:dyDescent="0.25">
      <c r="A2399" t="s">
        <v>7</v>
      </c>
      <c r="B2399" t="str">
        <f t="shared" si="37"/>
        <v>Jaguar</v>
      </c>
      <c r="C2399">
        <v>2013</v>
      </c>
      <c r="D2399">
        <v>6913</v>
      </c>
      <c r="E2399" t="s">
        <v>26</v>
      </c>
      <c r="F2399" t="s">
        <v>9</v>
      </c>
      <c r="G2399" t="s">
        <v>20</v>
      </c>
      <c r="H2399">
        <v>16901</v>
      </c>
      <c r="I2399" t="str">
        <f>VLOOKUP(Table1_2[[#This Row],[Manufacturing Company]],Table5[#All],2,FALSE)</f>
        <v>UK</v>
      </c>
    </row>
    <row r="2400" spans="1:9" x14ac:dyDescent="0.25">
      <c r="A2400" t="s">
        <v>25</v>
      </c>
      <c r="B2400" t="str">
        <f t="shared" si="37"/>
        <v>Audi</v>
      </c>
      <c r="C2400">
        <v>2009</v>
      </c>
      <c r="D2400">
        <v>109100</v>
      </c>
      <c r="E2400" t="s">
        <v>17</v>
      </c>
      <c r="F2400" t="s">
        <v>9</v>
      </c>
      <c r="G2400" t="s">
        <v>23</v>
      </c>
      <c r="H2400">
        <v>126206</v>
      </c>
      <c r="I2400" t="str">
        <f>VLOOKUP(Table1_2[[#This Row],[Manufacturing Company]],Table5[#All],2,FALSE)</f>
        <v>Germany</v>
      </c>
    </row>
    <row r="2401" spans="1:9" x14ac:dyDescent="0.25">
      <c r="A2401" t="s">
        <v>18</v>
      </c>
      <c r="B2401" t="str">
        <f t="shared" si="37"/>
        <v>Lexus</v>
      </c>
      <c r="C2401">
        <v>2014</v>
      </c>
      <c r="D2401">
        <v>389478</v>
      </c>
      <c r="E2401" t="s">
        <v>12</v>
      </c>
      <c r="F2401" t="s">
        <v>9</v>
      </c>
      <c r="G2401" t="s">
        <v>23</v>
      </c>
      <c r="H2401">
        <v>111957</v>
      </c>
      <c r="I2401" t="str">
        <f>VLOOKUP(Table1_2[[#This Row],[Manufacturing Company]],Table5[#All],2,FALSE)</f>
        <v>Japan</v>
      </c>
    </row>
    <row r="2402" spans="1:9" x14ac:dyDescent="0.25">
      <c r="A2402" t="s">
        <v>22</v>
      </c>
      <c r="B2402" t="str">
        <f t="shared" si="37"/>
        <v>Mercedes</v>
      </c>
      <c r="C2402">
        <v>2006</v>
      </c>
      <c r="D2402">
        <v>13861</v>
      </c>
      <c r="E2402" t="s">
        <v>12</v>
      </c>
      <c r="F2402" t="s">
        <v>9</v>
      </c>
      <c r="G2402" t="s">
        <v>20</v>
      </c>
      <c r="H2402">
        <v>112286</v>
      </c>
      <c r="I2402" t="str">
        <f>VLOOKUP(Table1_2[[#This Row],[Manufacturing Company]],Table5[#All],2,FALSE)</f>
        <v>Germany</v>
      </c>
    </row>
    <row r="2403" spans="1:9" x14ac:dyDescent="0.25">
      <c r="A2403" t="s">
        <v>7</v>
      </c>
      <c r="B2403" t="str">
        <f t="shared" si="37"/>
        <v>Jaguar</v>
      </c>
      <c r="C2403">
        <v>2023</v>
      </c>
      <c r="D2403">
        <v>244622</v>
      </c>
      <c r="E2403" t="s">
        <v>8</v>
      </c>
      <c r="F2403" t="s">
        <v>9</v>
      </c>
      <c r="G2403" t="s">
        <v>23</v>
      </c>
      <c r="H2403">
        <v>28490</v>
      </c>
      <c r="I2403" t="str">
        <f>VLOOKUP(Table1_2[[#This Row],[Manufacturing Company]],Table5[#All],2,FALSE)</f>
        <v>UK</v>
      </c>
    </row>
    <row r="2404" spans="1:9" x14ac:dyDescent="0.25">
      <c r="A2404" t="s">
        <v>18</v>
      </c>
      <c r="B2404" t="str">
        <f t="shared" si="37"/>
        <v>Lexus</v>
      </c>
      <c r="C2404">
        <v>2006</v>
      </c>
      <c r="D2404">
        <v>399053</v>
      </c>
      <c r="E2404" t="s">
        <v>17</v>
      </c>
      <c r="F2404" t="s">
        <v>13</v>
      </c>
      <c r="G2404" t="s">
        <v>10</v>
      </c>
      <c r="H2404">
        <v>134966</v>
      </c>
      <c r="I2404" t="str">
        <f>VLOOKUP(Table1_2[[#This Row],[Manufacturing Company]],Table5[#All],2,FALSE)</f>
        <v>Japan</v>
      </c>
    </row>
    <row r="2405" spans="1:9" x14ac:dyDescent="0.25">
      <c r="A2405" t="s">
        <v>27</v>
      </c>
      <c r="B2405" t="str">
        <f t="shared" si="37"/>
        <v>Cadillac</v>
      </c>
      <c r="C2405">
        <v>2011</v>
      </c>
      <c r="D2405">
        <v>216957</v>
      </c>
      <c r="E2405" t="s">
        <v>17</v>
      </c>
      <c r="F2405" t="s">
        <v>13</v>
      </c>
      <c r="G2405" t="s">
        <v>10</v>
      </c>
      <c r="H2405">
        <v>11089</v>
      </c>
      <c r="I2405" t="str">
        <f>VLOOKUP(Table1_2[[#This Row],[Manufacturing Company]],Table5[#All],2,FALSE)</f>
        <v>USA</v>
      </c>
    </row>
    <row r="2406" spans="1:9" x14ac:dyDescent="0.25">
      <c r="A2406" t="s">
        <v>25</v>
      </c>
      <c r="B2406" t="str">
        <f t="shared" si="37"/>
        <v>Audi</v>
      </c>
      <c r="C2406">
        <v>2017</v>
      </c>
      <c r="D2406">
        <v>100619</v>
      </c>
      <c r="E2406" t="s">
        <v>17</v>
      </c>
      <c r="F2406" t="s">
        <v>9</v>
      </c>
      <c r="G2406" t="s">
        <v>20</v>
      </c>
      <c r="H2406">
        <v>111474</v>
      </c>
      <c r="I2406" t="str">
        <f>VLOOKUP(Table1_2[[#This Row],[Manufacturing Company]],Table5[#All],2,FALSE)</f>
        <v>Germany</v>
      </c>
    </row>
    <row r="2407" spans="1:9" x14ac:dyDescent="0.25">
      <c r="A2407" t="s">
        <v>11</v>
      </c>
      <c r="B2407" t="str">
        <f t="shared" si="37"/>
        <v>Audi</v>
      </c>
      <c r="C2407">
        <v>2020</v>
      </c>
      <c r="D2407">
        <v>6839</v>
      </c>
      <c r="E2407" t="s">
        <v>17</v>
      </c>
      <c r="F2407" t="s">
        <v>9</v>
      </c>
      <c r="G2407" t="s">
        <v>14</v>
      </c>
      <c r="H2407">
        <v>37857</v>
      </c>
      <c r="I2407" t="str">
        <f>VLOOKUP(Table1_2[[#This Row],[Manufacturing Company]],Table5[#All],2,FALSE)</f>
        <v>Germany</v>
      </c>
    </row>
    <row r="2408" spans="1:9" x14ac:dyDescent="0.25">
      <c r="A2408" t="s">
        <v>25</v>
      </c>
      <c r="B2408" t="str">
        <f t="shared" si="37"/>
        <v>Audi</v>
      </c>
      <c r="C2408">
        <v>2022</v>
      </c>
      <c r="D2408">
        <v>199017</v>
      </c>
      <c r="E2408" t="s">
        <v>30</v>
      </c>
      <c r="F2408" t="s">
        <v>9</v>
      </c>
      <c r="G2408" t="s">
        <v>10</v>
      </c>
      <c r="H2408">
        <v>111646</v>
      </c>
      <c r="I2408" t="str">
        <f>VLOOKUP(Table1_2[[#This Row],[Manufacturing Company]],Table5[#All],2,FALSE)</f>
        <v>Germany</v>
      </c>
    </row>
    <row r="2409" spans="1:9" x14ac:dyDescent="0.25">
      <c r="A2409" t="s">
        <v>7</v>
      </c>
      <c r="B2409" t="str">
        <f t="shared" si="37"/>
        <v>Jaguar</v>
      </c>
      <c r="C2409">
        <v>2021</v>
      </c>
      <c r="D2409">
        <v>151248</v>
      </c>
      <c r="E2409" t="s">
        <v>17</v>
      </c>
      <c r="F2409" t="s">
        <v>13</v>
      </c>
      <c r="G2409" t="s">
        <v>14</v>
      </c>
      <c r="H2409">
        <v>115365</v>
      </c>
      <c r="I2409" t="str">
        <f>VLOOKUP(Table1_2[[#This Row],[Manufacturing Company]],Table5[#All],2,FALSE)</f>
        <v>UK</v>
      </c>
    </row>
    <row r="2410" spans="1:9" x14ac:dyDescent="0.25">
      <c r="A2410" t="s">
        <v>22</v>
      </c>
      <c r="B2410" t="str">
        <f t="shared" si="37"/>
        <v>Mercedes</v>
      </c>
      <c r="C2410">
        <v>2007</v>
      </c>
      <c r="D2410">
        <v>177713</v>
      </c>
      <c r="E2410" t="s">
        <v>12</v>
      </c>
      <c r="F2410" t="s">
        <v>9</v>
      </c>
      <c r="G2410" t="s">
        <v>14</v>
      </c>
      <c r="H2410">
        <v>80158</v>
      </c>
      <c r="I2410" t="str">
        <f>VLOOKUP(Table1_2[[#This Row],[Manufacturing Company]],Table5[#All],2,FALSE)</f>
        <v>Germany</v>
      </c>
    </row>
    <row r="2411" spans="1:9" x14ac:dyDescent="0.25">
      <c r="A2411" t="s">
        <v>27</v>
      </c>
      <c r="B2411" t="str">
        <f t="shared" si="37"/>
        <v>Cadillac</v>
      </c>
      <c r="C2411">
        <v>2010</v>
      </c>
      <c r="D2411">
        <v>394123</v>
      </c>
      <c r="E2411" t="s">
        <v>12</v>
      </c>
      <c r="F2411" t="s">
        <v>9</v>
      </c>
      <c r="G2411" t="s">
        <v>23</v>
      </c>
      <c r="H2411">
        <v>118465</v>
      </c>
      <c r="I2411" t="str">
        <f>VLOOKUP(Table1_2[[#This Row],[Manufacturing Company]],Table5[#All],2,FALSE)</f>
        <v>USA</v>
      </c>
    </row>
    <row r="2412" spans="1:9" x14ac:dyDescent="0.25">
      <c r="A2412" t="s">
        <v>27</v>
      </c>
      <c r="B2412" t="str">
        <f t="shared" si="37"/>
        <v>Cadillac</v>
      </c>
      <c r="C2412">
        <v>2019</v>
      </c>
      <c r="D2412">
        <v>313452</v>
      </c>
      <c r="E2412" t="s">
        <v>30</v>
      </c>
      <c r="F2412" t="s">
        <v>9</v>
      </c>
      <c r="G2412" t="s">
        <v>20</v>
      </c>
      <c r="H2412">
        <v>91476</v>
      </c>
      <c r="I2412" t="str">
        <f>VLOOKUP(Table1_2[[#This Row],[Manufacturing Company]],Table5[#All],2,FALSE)</f>
        <v>USA</v>
      </c>
    </row>
    <row r="2413" spans="1:9" x14ac:dyDescent="0.25">
      <c r="A2413" t="s">
        <v>22</v>
      </c>
      <c r="B2413" t="str">
        <f t="shared" si="37"/>
        <v>Mercedes</v>
      </c>
      <c r="C2413">
        <v>2021</v>
      </c>
      <c r="D2413">
        <v>203804</v>
      </c>
      <c r="E2413" t="s">
        <v>12</v>
      </c>
      <c r="F2413" t="s">
        <v>13</v>
      </c>
      <c r="G2413" t="s">
        <v>14</v>
      </c>
      <c r="H2413">
        <v>45516</v>
      </c>
      <c r="I2413" t="str">
        <f>VLOOKUP(Table1_2[[#This Row],[Manufacturing Company]],Table5[#All],2,FALSE)</f>
        <v>Germany</v>
      </c>
    </row>
    <row r="2414" spans="1:9" x14ac:dyDescent="0.25">
      <c r="A2414" t="s">
        <v>22</v>
      </c>
      <c r="B2414" t="str">
        <f t="shared" si="37"/>
        <v>Mercedes</v>
      </c>
      <c r="C2414">
        <v>2017</v>
      </c>
      <c r="D2414">
        <v>234394</v>
      </c>
      <c r="E2414" t="s">
        <v>8</v>
      </c>
      <c r="F2414" t="s">
        <v>9</v>
      </c>
      <c r="G2414" t="s">
        <v>20</v>
      </c>
      <c r="H2414">
        <v>18115</v>
      </c>
      <c r="I2414" t="str">
        <f>VLOOKUP(Table1_2[[#This Row],[Manufacturing Company]],Table5[#All],2,FALSE)</f>
        <v>Germany</v>
      </c>
    </row>
    <row r="2415" spans="1:9" x14ac:dyDescent="0.25">
      <c r="A2415" t="s">
        <v>7</v>
      </c>
      <c r="B2415" t="str">
        <f t="shared" si="37"/>
        <v>Jaguar</v>
      </c>
      <c r="C2415">
        <v>2022</v>
      </c>
      <c r="D2415">
        <v>44076</v>
      </c>
      <c r="E2415" t="s">
        <v>26</v>
      </c>
      <c r="F2415" t="s">
        <v>13</v>
      </c>
      <c r="G2415" t="s">
        <v>20</v>
      </c>
      <c r="H2415">
        <v>146893</v>
      </c>
      <c r="I2415" t="str">
        <f>VLOOKUP(Table1_2[[#This Row],[Manufacturing Company]],Table5[#All],2,FALSE)</f>
        <v>UK</v>
      </c>
    </row>
    <row r="2416" spans="1:9" x14ac:dyDescent="0.25">
      <c r="A2416" t="s">
        <v>27</v>
      </c>
      <c r="B2416" t="str">
        <f t="shared" si="37"/>
        <v>Cadillac</v>
      </c>
      <c r="C2416">
        <v>2017</v>
      </c>
      <c r="D2416">
        <v>178752</v>
      </c>
      <c r="E2416" t="s">
        <v>30</v>
      </c>
      <c r="F2416" t="s">
        <v>13</v>
      </c>
      <c r="G2416" t="s">
        <v>10</v>
      </c>
      <c r="H2416">
        <v>138122</v>
      </c>
      <c r="I2416" t="str">
        <f>VLOOKUP(Table1_2[[#This Row],[Manufacturing Company]],Table5[#All],2,FALSE)</f>
        <v>USA</v>
      </c>
    </row>
    <row r="2417" spans="1:9" x14ac:dyDescent="0.25">
      <c r="A2417" t="s">
        <v>16</v>
      </c>
      <c r="B2417" t="str">
        <f t="shared" si="37"/>
        <v>BMW</v>
      </c>
      <c r="C2417">
        <v>2017</v>
      </c>
      <c r="D2417">
        <v>15247</v>
      </c>
      <c r="E2417" t="s">
        <v>30</v>
      </c>
      <c r="F2417" t="s">
        <v>13</v>
      </c>
      <c r="G2417" t="s">
        <v>14</v>
      </c>
      <c r="H2417">
        <v>43155</v>
      </c>
      <c r="I2417" t="str">
        <f>VLOOKUP(Table1_2[[#This Row],[Manufacturing Company]],Table5[#All],2,FALSE)</f>
        <v>Germany</v>
      </c>
    </row>
    <row r="2418" spans="1:9" x14ac:dyDescent="0.25">
      <c r="A2418" t="s">
        <v>27</v>
      </c>
      <c r="B2418" t="str">
        <f t="shared" si="37"/>
        <v>Cadillac</v>
      </c>
      <c r="C2418">
        <v>2013</v>
      </c>
      <c r="D2418">
        <v>366251</v>
      </c>
      <c r="E2418" t="s">
        <v>26</v>
      </c>
      <c r="F2418" t="s">
        <v>13</v>
      </c>
      <c r="G2418" t="s">
        <v>14</v>
      </c>
      <c r="H2418">
        <v>149180</v>
      </c>
      <c r="I2418" t="str">
        <f>VLOOKUP(Table1_2[[#This Row],[Manufacturing Company]],Table5[#All],2,FALSE)</f>
        <v>USA</v>
      </c>
    </row>
    <row r="2419" spans="1:9" x14ac:dyDescent="0.25">
      <c r="A2419" t="s">
        <v>31</v>
      </c>
      <c r="B2419" t="str">
        <f t="shared" si="37"/>
        <v>BMW</v>
      </c>
      <c r="C2419">
        <v>2011</v>
      </c>
      <c r="D2419">
        <v>29157</v>
      </c>
      <c r="E2419" t="s">
        <v>26</v>
      </c>
      <c r="F2419" t="s">
        <v>13</v>
      </c>
      <c r="G2419" t="s">
        <v>23</v>
      </c>
      <c r="H2419">
        <v>91139</v>
      </c>
      <c r="I2419" t="str">
        <f>VLOOKUP(Table1_2[[#This Row],[Manufacturing Company]],Table5[#All],2,FALSE)</f>
        <v>Germany</v>
      </c>
    </row>
    <row r="2420" spans="1:9" x14ac:dyDescent="0.25">
      <c r="A2420" t="s">
        <v>27</v>
      </c>
      <c r="B2420" t="str">
        <f t="shared" si="37"/>
        <v>Cadillac</v>
      </c>
      <c r="C2420">
        <v>2010</v>
      </c>
      <c r="D2420">
        <v>233543</v>
      </c>
      <c r="E2420" t="s">
        <v>17</v>
      </c>
      <c r="F2420" t="s">
        <v>9</v>
      </c>
      <c r="G2420" t="s">
        <v>23</v>
      </c>
      <c r="H2420">
        <v>147169</v>
      </c>
      <c r="I2420" t="str">
        <f>VLOOKUP(Table1_2[[#This Row],[Manufacturing Company]],Table5[#All],2,FALSE)</f>
        <v>USA</v>
      </c>
    </row>
    <row r="2421" spans="1:9" x14ac:dyDescent="0.25">
      <c r="A2421" t="s">
        <v>15</v>
      </c>
      <c r="B2421" t="str">
        <f t="shared" si="37"/>
        <v>BMW</v>
      </c>
      <c r="C2421">
        <v>2005</v>
      </c>
      <c r="D2421">
        <v>231938</v>
      </c>
      <c r="E2421" t="s">
        <v>26</v>
      </c>
      <c r="F2421" t="s">
        <v>13</v>
      </c>
      <c r="G2421" t="s">
        <v>23</v>
      </c>
      <c r="H2421">
        <v>28574</v>
      </c>
      <c r="I2421" t="str">
        <f>VLOOKUP(Table1_2[[#This Row],[Manufacturing Company]],Table5[#All],2,FALSE)</f>
        <v>Germany</v>
      </c>
    </row>
    <row r="2422" spans="1:9" x14ac:dyDescent="0.25">
      <c r="A2422" t="s">
        <v>15</v>
      </c>
      <c r="B2422" t="str">
        <f t="shared" si="37"/>
        <v>BMW</v>
      </c>
      <c r="C2422">
        <v>2010</v>
      </c>
      <c r="D2422">
        <v>355456</v>
      </c>
      <c r="E2422" t="s">
        <v>17</v>
      </c>
      <c r="F2422" t="s">
        <v>13</v>
      </c>
      <c r="G2422" t="s">
        <v>10</v>
      </c>
      <c r="H2422">
        <v>144188</v>
      </c>
      <c r="I2422" t="str">
        <f>VLOOKUP(Table1_2[[#This Row],[Manufacturing Company]],Table5[#All],2,FALSE)</f>
        <v>Germany</v>
      </c>
    </row>
    <row r="2423" spans="1:9" x14ac:dyDescent="0.25">
      <c r="A2423" t="s">
        <v>11</v>
      </c>
      <c r="B2423" t="str">
        <f t="shared" si="37"/>
        <v>Audi</v>
      </c>
      <c r="C2423">
        <v>2023</v>
      </c>
      <c r="D2423">
        <v>209437</v>
      </c>
      <c r="E2423" t="s">
        <v>8</v>
      </c>
      <c r="F2423" t="s">
        <v>9</v>
      </c>
      <c r="G2423" t="s">
        <v>20</v>
      </c>
      <c r="H2423">
        <v>37681</v>
      </c>
      <c r="I2423" t="str">
        <f>VLOOKUP(Table1_2[[#This Row],[Manufacturing Company]],Table5[#All],2,FALSE)</f>
        <v>Germany</v>
      </c>
    </row>
    <row r="2424" spans="1:9" x14ac:dyDescent="0.25">
      <c r="A2424" t="s">
        <v>15</v>
      </c>
      <c r="B2424" t="str">
        <f t="shared" si="37"/>
        <v>BMW</v>
      </c>
      <c r="C2424">
        <v>2011</v>
      </c>
      <c r="D2424">
        <v>226292</v>
      </c>
      <c r="E2424" t="s">
        <v>17</v>
      </c>
      <c r="F2424" t="s">
        <v>13</v>
      </c>
      <c r="G2424" t="s">
        <v>23</v>
      </c>
      <c r="H2424">
        <v>112035</v>
      </c>
      <c r="I2424" t="str">
        <f>VLOOKUP(Table1_2[[#This Row],[Manufacturing Company]],Table5[#All],2,FALSE)</f>
        <v>Germany</v>
      </c>
    </row>
    <row r="2425" spans="1:9" x14ac:dyDescent="0.25">
      <c r="A2425" t="s">
        <v>7</v>
      </c>
      <c r="B2425" t="str">
        <f t="shared" si="37"/>
        <v>Jaguar</v>
      </c>
      <c r="C2425">
        <v>2023</v>
      </c>
      <c r="D2425">
        <v>145861</v>
      </c>
      <c r="E2425" t="s">
        <v>17</v>
      </c>
      <c r="F2425" t="s">
        <v>13</v>
      </c>
      <c r="G2425" t="s">
        <v>10</v>
      </c>
      <c r="H2425">
        <v>113073</v>
      </c>
      <c r="I2425" t="str">
        <f>VLOOKUP(Table1_2[[#This Row],[Manufacturing Company]],Table5[#All],2,FALSE)</f>
        <v>UK</v>
      </c>
    </row>
    <row r="2426" spans="1:9" x14ac:dyDescent="0.25">
      <c r="A2426" t="s">
        <v>27</v>
      </c>
      <c r="B2426" t="str">
        <f t="shared" si="37"/>
        <v>Cadillac</v>
      </c>
      <c r="C2426">
        <v>2005</v>
      </c>
      <c r="D2426">
        <v>53248</v>
      </c>
      <c r="E2426" t="s">
        <v>26</v>
      </c>
      <c r="F2426" t="s">
        <v>9</v>
      </c>
      <c r="G2426" t="s">
        <v>23</v>
      </c>
      <c r="H2426">
        <v>46618</v>
      </c>
      <c r="I2426" t="str">
        <f>VLOOKUP(Table1_2[[#This Row],[Manufacturing Company]],Table5[#All],2,FALSE)</f>
        <v>USA</v>
      </c>
    </row>
    <row r="2427" spans="1:9" x14ac:dyDescent="0.25">
      <c r="A2427" t="s">
        <v>18</v>
      </c>
      <c r="B2427" t="str">
        <f t="shared" si="37"/>
        <v>Lexus</v>
      </c>
      <c r="C2427">
        <v>2021</v>
      </c>
      <c r="D2427">
        <v>43705</v>
      </c>
      <c r="E2427" t="s">
        <v>17</v>
      </c>
      <c r="F2427" t="s">
        <v>9</v>
      </c>
      <c r="G2427" t="s">
        <v>14</v>
      </c>
      <c r="H2427">
        <v>69329</v>
      </c>
      <c r="I2427" t="str">
        <f>VLOOKUP(Table1_2[[#This Row],[Manufacturing Company]],Table5[#All],2,FALSE)</f>
        <v>Japan</v>
      </c>
    </row>
    <row r="2428" spans="1:9" x14ac:dyDescent="0.25">
      <c r="A2428" t="s">
        <v>7</v>
      </c>
      <c r="B2428" t="str">
        <f t="shared" si="37"/>
        <v>Jaguar</v>
      </c>
      <c r="C2428">
        <v>2019</v>
      </c>
      <c r="D2428">
        <v>11837</v>
      </c>
      <c r="E2428" t="s">
        <v>26</v>
      </c>
      <c r="F2428" t="s">
        <v>9</v>
      </c>
      <c r="G2428" t="s">
        <v>20</v>
      </c>
      <c r="H2428">
        <v>83606</v>
      </c>
      <c r="I2428" t="str">
        <f>VLOOKUP(Table1_2[[#This Row],[Manufacturing Company]],Table5[#All],2,FALSE)</f>
        <v>UK</v>
      </c>
    </row>
    <row r="2429" spans="1:9" x14ac:dyDescent="0.25">
      <c r="A2429" t="s">
        <v>21</v>
      </c>
      <c r="B2429" t="str">
        <f t="shared" si="37"/>
        <v>BMW</v>
      </c>
      <c r="C2429">
        <v>2021</v>
      </c>
      <c r="D2429">
        <v>344374</v>
      </c>
      <c r="E2429" t="s">
        <v>30</v>
      </c>
      <c r="F2429" t="s">
        <v>13</v>
      </c>
      <c r="G2429" t="s">
        <v>14</v>
      </c>
      <c r="H2429">
        <v>76692</v>
      </c>
      <c r="I2429" t="str">
        <f>VLOOKUP(Table1_2[[#This Row],[Manufacturing Company]],Table5[#All],2,FALSE)</f>
        <v>Germany</v>
      </c>
    </row>
    <row r="2430" spans="1:9" x14ac:dyDescent="0.25">
      <c r="A2430" t="s">
        <v>27</v>
      </c>
      <c r="B2430" t="str">
        <f t="shared" si="37"/>
        <v>Cadillac</v>
      </c>
      <c r="C2430">
        <v>2021</v>
      </c>
      <c r="D2430">
        <v>211038</v>
      </c>
      <c r="E2430" t="s">
        <v>17</v>
      </c>
      <c r="F2430" t="s">
        <v>9</v>
      </c>
      <c r="G2430" t="s">
        <v>20</v>
      </c>
      <c r="H2430">
        <v>77133</v>
      </c>
      <c r="I2430" t="str">
        <f>VLOOKUP(Table1_2[[#This Row],[Manufacturing Company]],Table5[#All],2,FALSE)</f>
        <v>USA</v>
      </c>
    </row>
    <row r="2431" spans="1:9" x14ac:dyDescent="0.25">
      <c r="A2431" t="s">
        <v>28</v>
      </c>
      <c r="B2431" t="str">
        <f t="shared" si="37"/>
        <v>Tesla</v>
      </c>
      <c r="C2431">
        <v>2013</v>
      </c>
      <c r="D2431">
        <v>199494</v>
      </c>
      <c r="E2431" t="s">
        <v>17</v>
      </c>
      <c r="F2431" t="s">
        <v>9</v>
      </c>
      <c r="G2431" t="s">
        <v>10</v>
      </c>
      <c r="H2431">
        <v>24615</v>
      </c>
      <c r="I2431" t="str">
        <f>VLOOKUP(Table1_2[[#This Row],[Manufacturing Company]],Table5[#All],2,FALSE)</f>
        <v>USA</v>
      </c>
    </row>
    <row r="2432" spans="1:9" x14ac:dyDescent="0.25">
      <c r="A2432" t="s">
        <v>27</v>
      </c>
      <c r="B2432" t="str">
        <f t="shared" si="37"/>
        <v>Cadillac</v>
      </c>
      <c r="C2432">
        <v>2014</v>
      </c>
      <c r="D2432">
        <v>161809</v>
      </c>
      <c r="E2432" t="s">
        <v>12</v>
      </c>
      <c r="F2432" t="s">
        <v>9</v>
      </c>
      <c r="G2432" t="s">
        <v>20</v>
      </c>
      <c r="H2432">
        <v>95607</v>
      </c>
      <c r="I2432" t="str">
        <f>VLOOKUP(Table1_2[[#This Row],[Manufacturing Company]],Table5[#All],2,FALSE)</f>
        <v>USA</v>
      </c>
    </row>
    <row r="2433" spans="1:9" x14ac:dyDescent="0.25">
      <c r="A2433" t="s">
        <v>7</v>
      </c>
      <c r="B2433" t="str">
        <f t="shared" si="37"/>
        <v>Jaguar</v>
      </c>
      <c r="C2433">
        <v>2012</v>
      </c>
      <c r="D2433">
        <v>50372</v>
      </c>
      <c r="E2433" t="s">
        <v>26</v>
      </c>
      <c r="F2433" t="s">
        <v>9</v>
      </c>
      <c r="G2433" t="s">
        <v>10</v>
      </c>
      <c r="H2433">
        <v>106962</v>
      </c>
      <c r="I2433" t="str">
        <f>VLOOKUP(Table1_2[[#This Row],[Manufacturing Company]],Table5[#All],2,FALSE)</f>
        <v>UK</v>
      </c>
    </row>
    <row r="2434" spans="1:9" x14ac:dyDescent="0.25">
      <c r="A2434" t="s">
        <v>15</v>
      </c>
      <c r="B2434" t="str">
        <f t="shared" ref="B2434:B2497" si="38">LEFT(A2434, FIND(" ", A2434) - 1)</f>
        <v>BMW</v>
      </c>
      <c r="C2434">
        <v>2014</v>
      </c>
      <c r="D2434">
        <v>376698</v>
      </c>
      <c r="E2434" t="s">
        <v>8</v>
      </c>
      <c r="F2434" t="s">
        <v>13</v>
      </c>
      <c r="G2434" t="s">
        <v>20</v>
      </c>
      <c r="H2434">
        <v>125325</v>
      </c>
      <c r="I2434" t="str">
        <f>VLOOKUP(Table1_2[[#This Row],[Manufacturing Company]],Table5[#All],2,FALSE)</f>
        <v>Germany</v>
      </c>
    </row>
    <row r="2435" spans="1:9" x14ac:dyDescent="0.25">
      <c r="A2435" t="s">
        <v>29</v>
      </c>
      <c r="B2435" t="str">
        <f t="shared" si="38"/>
        <v>Volvo</v>
      </c>
      <c r="C2435">
        <v>2013</v>
      </c>
      <c r="D2435">
        <v>52341</v>
      </c>
      <c r="E2435" t="s">
        <v>17</v>
      </c>
      <c r="F2435" t="s">
        <v>13</v>
      </c>
      <c r="G2435" t="s">
        <v>20</v>
      </c>
      <c r="H2435">
        <v>47272</v>
      </c>
      <c r="I2435" t="str">
        <f>VLOOKUP(Table1_2[[#This Row],[Manufacturing Company]],Table5[#All],2,FALSE)</f>
        <v>Sweden</v>
      </c>
    </row>
    <row r="2436" spans="1:9" x14ac:dyDescent="0.25">
      <c r="A2436" t="s">
        <v>7</v>
      </c>
      <c r="B2436" t="str">
        <f t="shared" si="38"/>
        <v>Jaguar</v>
      </c>
      <c r="C2436">
        <v>2022</v>
      </c>
      <c r="D2436">
        <v>374140</v>
      </c>
      <c r="E2436" t="s">
        <v>30</v>
      </c>
      <c r="F2436" t="s">
        <v>9</v>
      </c>
      <c r="G2436" t="s">
        <v>14</v>
      </c>
      <c r="H2436">
        <v>91025</v>
      </c>
      <c r="I2436" t="str">
        <f>VLOOKUP(Table1_2[[#This Row],[Manufacturing Company]],Table5[#All],2,FALSE)</f>
        <v>UK</v>
      </c>
    </row>
    <row r="2437" spans="1:9" x14ac:dyDescent="0.25">
      <c r="A2437" t="s">
        <v>25</v>
      </c>
      <c r="B2437" t="str">
        <f t="shared" si="38"/>
        <v>Audi</v>
      </c>
      <c r="C2437">
        <v>2008</v>
      </c>
      <c r="D2437">
        <v>122857</v>
      </c>
      <c r="E2437" t="s">
        <v>8</v>
      </c>
      <c r="F2437" t="s">
        <v>13</v>
      </c>
      <c r="G2437" t="s">
        <v>10</v>
      </c>
      <c r="H2437">
        <v>140669</v>
      </c>
      <c r="I2437" t="str">
        <f>VLOOKUP(Table1_2[[#This Row],[Manufacturing Company]],Table5[#All],2,FALSE)</f>
        <v>Germany</v>
      </c>
    </row>
    <row r="2438" spans="1:9" x14ac:dyDescent="0.25">
      <c r="A2438" t="s">
        <v>18</v>
      </c>
      <c r="B2438" t="str">
        <f t="shared" si="38"/>
        <v>Lexus</v>
      </c>
      <c r="C2438">
        <v>2010</v>
      </c>
      <c r="D2438">
        <v>152950</v>
      </c>
      <c r="E2438" t="s">
        <v>26</v>
      </c>
      <c r="F2438" t="s">
        <v>13</v>
      </c>
      <c r="G2438" t="s">
        <v>23</v>
      </c>
      <c r="H2438">
        <v>130902</v>
      </c>
      <c r="I2438" t="str">
        <f>VLOOKUP(Table1_2[[#This Row],[Manufacturing Company]],Table5[#All],2,FALSE)</f>
        <v>Japan</v>
      </c>
    </row>
    <row r="2439" spans="1:9" x14ac:dyDescent="0.25">
      <c r="A2439" t="s">
        <v>7</v>
      </c>
      <c r="B2439" t="str">
        <f t="shared" si="38"/>
        <v>Jaguar</v>
      </c>
      <c r="C2439">
        <v>2012</v>
      </c>
      <c r="D2439">
        <v>5831</v>
      </c>
      <c r="E2439" t="s">
        <v>17</v>
      </c>
      <c r="F2439" t="s">
        <v>13</v>
      </c>
      <c r="G2439" t="s">
        <v>10</v>
      </c>
      <c r="H2439">
        <v>54860</v>
      </c>
      <c r="I2439" t="str">
        <f>VLOOKUP(Table1_2[[#This Row],[Manufacturing Company]],Table5[#All],2,FALSE)</f>
        <v>UK</v>
      </c>
    </row>
    <row r="2440" spans="1:9" x14ac:dyDescent="0.25">
      <c r="A2440" t="s">
        <v>18</v>
      </c>
      <c r="B2440" t="str">
        <f t="shared" si="38"/>
        <v>Lexus</v>
      </c>
      <c r="C2440">
        <v>2006</v>
      </c>
      <c r="D2440">
        <v>239367</v>
      </c>
      <c r="E2440" t="s">
        <v>17</v>
      </c>
      <c r="F2440" t="s">
        <v>9</v>
      </c>
      <c r="G2440" t="s">
        <v>10</v>
      </c>
      <c r="H2440">
        <v>31742</v>
      </c>
      <c r="I2440" t="str">
        <f>VLOOKUP(Table1_2[[#This Row],[Manufacturing Company]],Table5[#All],2,FALSE)</f>
        <v>Japan</v>
      </c>
    </row>
    <row r="2441" spans="1:9" x14ac:dyDescent="0.25">
      <c r="A2441" t="s">
        <v>29</v>
      </c>
      <c r="B2441" t="str">
        <f t="shared" si="38"/>
        <v>Volvo</v>
      </c>
      <c r="C2441">
        <v>2022</v>
      </c>
      <c r="D2441">
        <v>288982</v>
      </c>
      <c r="E2441" t="s">
        <v>17</v>
      </c>
      <c r="F2441" t="s">
        <v>9</v>
      </c>
      <c r="G2441" t="s">
        <v>10</v>
      </c>
      <c r="H2441">
        <v>68311</v>
      </c>
      <c r="I2441" t="str">
        <f>VLOOKUP(Table1_2[[#This Row],[Manufacturing Company]],Table5[#All],2,FALSE)</f>
        <v>Sweden</v>
      </c>
    </row>
    <row r="2442" spans="1:9" x14ac:dyDescent="0.25">
      <c r="A2442" t="s">
        <v>21</v>
      </c>
      <c r="B2442" t="str">
        <f t="shared" si="38"/>
        <v>BMW</v>
      </c>
      <c r="C2442">
        <v>2012</v>
      </c>
      <c r="D2442">
        <v>174833</v>
      </c>
      <c r="E2442" t="s">
        <v>12</v>
      </c>
      <c r="F2442" t="s">
        <v>9</v>
      </c>
      <c r="G2442" t="s">
        <v>10</v>
      </c>
      <c r="H2442">
        <v>117459</v>
      </c>
      <c r="I2442" t="str">
        <f>VLOOKUP(Table1_2[[#This Row],[Manufacturing Company]],Table5[#All],2,FALSE)</f>
        <v>Germany</v>
      </c>
    </row>
    <row r="2443" spans="1:9" x14ac:dyDescent="0.25">
      <c r="A2443" t="s">
        <v>7</v>
      </c>
      <c r="B2443" t="str">
        <f t="shared" si="38"/>
        <v>Jaguar</v>
      </c>
      <c r="C2443">
        <v>2014</v>
      </c>
      <c r="D2443">
        <v>57728</v>
      </c>
      <c r="E2443" t="s">
        <v>30</v>
      </c>
      <c r="F2443" t="s">
        <v>9</v>
      </c>
      <c r="G2443" t="s">
        <v>23</v>
      </c>
      <c r="H2443">
        <v>61388</v>
      </c>
      <c r="I2443" t="str">
        <f>VLOOKUP(Table1_2[[#This Row],[Manufacturing Company]],Table5[#All],2,FALSE)</f>
        <v>UK</v>
      </c>
    </row>
    <row r="2444" spans="1:9" x14ac:dyDescent="0.25">
      <c r="A2444" t="s">
        <v>28</v>
      </c>
      <c r="B2444" t="str">
        <f t="shared" si="38"/>
        <v>Tesla</v>
      </c>
      <c r="C2444">
        <v>2006</v>
      </c>
      <c r="D2444">
        <v>214098</v>
      </c>
      <c r="E2444" t="s">
        <v>26</v>
      </c>
      <c r="F2444" t="s">
        <v>13</v>
      </c>
      <c r="G2444" t="s">
        <v>20</v>
      </c>
      <c r="H2444">
        <v>115838</v>
      </c>
      <c r="I2444" t="str">
        <f>VLOOKUP(Table1_2[[#This Row],[Manufacturing Company]],Table5[#All],2,FALSE)</f>
        <v>USA</v>
      </c>
    </row>
    <row r="2445" spans="1:9" x14ac:dyDescent="0.25">
      <c r="A2445" t="s">
        <v>18</v>
      </c>
      <c r="B2445" t="str">
        <f t="shared" si="38"/>
        <v>Lexus</v>
      </c>
      <c r="C2445">
        <v>2009</v>
      </c>
      <c r="D2445">
        <v>326974</v>
      </c>
      <c r="E2445" t="s">
        <v>30</v>
      </c>
      <c r="F2445" t="s">
        <v>9</v>
      </c>
      <c r="G2445" t="s">
        <v>20</v>
      </c>
      <c r="H2445">
        <v>50033</v>
      </c>
      <c r="I2445" t="str">
        <f>VLOOKUP(Table1_2[[#This Row],[Manufacturing Company]],Table5[#All],2,FALSE)</f>
        <v>Japan</v>
      </c>
    </row>
    <row r="2446" spans="1:9" x14ac:dyDescent="0.25">
      <c r="A2446" t="s">
        <v>29</v>
      </c>
      <c r="B2446" t="str">
        <f t="shared" si="38"/>
        <v>Volvo</v>
      </c>
      <c r="C2446">
        <v>2013</v>
      </c>
      <c r="D2446">
        <v>315106</v>
      </c>
      <c r="E2446" t="s">
        <v>8</v>
      </c>
      <c r="F2446" t="s">
        <v>9</v>
      </c>
      <c r="G2446" t="s">
        <v>14</v>
      </c>
      <c r="H2446">
        <v>16711</v>
      </c>
      <c r="I2446" t="str">
        <f>VLOOKUP(Table1_2[[#This Row],[Manufacturing Company]],Table5[#All],2,FALSE)</f>
        <v>Sweden</v>
      </c>
    </row>
    <row r="2447" spans="1:9" x14ac:dyDescent="0.25">
      <c r="A2447" t="s">
        <v>11</v>
      </c>
      <c r="B2447" t="str">
        <f t="shared" si="38"/>
        <v>Audi</v>
      </c>
      <c r="C2447">
        <v>2009</v>
      </c>
      <c r="D2447">
        <v>145962</v>
      </c>
      <c r="E2447" t="s">
        <v>8</v>
      </c>
      <c r="F2447" t="s">
        <v>9</v>
      </c>
      <c r="G2447" t="s">
        <v>14</v>
      </c>
      <c r="H2447">
        <v>29498</v>
      </c>
      <c r="I2447" t="str">
        <f>VLOOKUP(Table1_2[[#This Row],[Manufacturing Company]],Table5[#All],2,FALSE)</f>
        <v>Germany</v>
      </c>
    </row>
    <row r="2448" spans="1:9" x14ac:dyDescent="0.25">
      <c r="A2448" t="s">
        <v>16</v>
      </c>
      <c r="B2448" t="str">
        <f t="shared" si="38"/>
        <v>BMW</v>
      </c>
      <c r="C2448">
        <v>2013</v>
      </c>
      <c r="D2448">
        <v>329331</v>
      </c>
      <c r="E2448" t="s">
        <v>30</v>
      </c>
      <c r="F2448" t="s">
        <v>9</v>
      </c>
      <c r="G2448" t="s">
        <v>20</v>
      </c>
      <c r="H2448">
        <v>116998</v>
      </c>
      <c r="I2448" t="str">
        <f>VLOOKUP(Table1_2[[#This Row],[Manufacturing Company]],Table5[#All],2,FALSE)</f>
        <v>Germany</v>
      </c>
    </row>
    <row r="2449" spans="1:9" x14ac:dyDescent="0.25">
      <c r="A2449" t="s">
        <v>15</v>
      </c>
      <c r="B2449" t="str">
        <f t="shared" si="38"/>
        <v>BMW</v>
      </c>
      <c r="C2449">
        <v>2006</v>
      </c>
      <c r="D2449">
        <v>251118</v>
      </c>
      <c r="E2449" t="s">
        <v>26</v>
      </c>
      <c r="F2449" t="s">
        <v>9</v>
      </c>
      <c r="G2449" t="s">
        <v>10</v>
      </c>
      <c r="H2449">
        <v>11994</v>
      </c>
      <c r="I2449" t="str">
        <f>VLOOKUP(Table1_2[[#This Row],[Manufacturing Company]],Table5[#All],2,FALSE)</f>
        <v>Germany</v>
      </c>
    </row>
    <row r="2450" spans="1:9" x14ac:dyDescent="0.25">
      <c r="A2450" t="s">
        <v>22</v>
      </c>
      <c r="B2450" t="str">
        <f t="shared" si="38"/>
        <v>Mercedes</v>
      </c>
      <c r="C2450">
        <v>2012</v>
      </c>
      <c r="D2450">
        <v>26997</v>
      </c>
      <c r="E2450" t="s">
        <v>26</v>
      </c>
      <c r="F2450" t="s">
        <v>9</v>
      </c>
      <c r="G2450" t="s">
        <v>10</v>
      </c>
      <c r="H2450">
        <v>81435</v>
      </c>
      <c r="I2450" t="str">
        <f>VLOOKUP(Table1_2[[#This Row],[Manufacturing Company]],Table5[#All],2,FALSE)</f>
        <v>Germany</v>
      </c>
    </row>
    <row r="2451" spans="1:9" x14ac:dyDescent="0.25">
      <c r="A2451" t="s">
        <v>29</v>
      </c>
      <c r="B2451" t="str">
        <f t="shared" si="38"/>
        <v>Volvo</v>
      </c>
      <c r="C2451">
        <v>2011</v>
      </c>
      <c r="D2451">
        <v>279093</v>
      </c>
      <c r="E2451" t="s">
        <v>26</v>
      </c>
      <c r="F2451" t="s">
        <v>9</v>
      </c>
      <c r="G2451" t="s">
        <v>14</v>
      </c>
      <c r="H2451">
        <v>87213</v>
      </c>
      <c r="I2451" t="str">
        <f>VLOOKUP(Table1_2[[#This Row],[Manufacturing Company]],Table5[#All],2,FALSE)</f>
        <v>Sweden</v>
      </c>
    </row>
    <row r="2452" spans="1:9" x14ac:dyDescent="0.25">
      <c r="A2452" t="s">
        <v>28</v>
      </c>
      <c r="B2452" t="str">
        <f t="shared" si="38"/>
        <v>Tesla</v>
      </c>
      <c r="C2452">
        <v>2022</v>
      </c>
      <c r="D2452">
        <v>327529</v>
      </c>
      <c r="E2452" t="s">
        <v>26</v>
      </c>
      <c r="F2452" t="s">
        <v>9</v>
      </c>
      <c r="G2452" t="s">
        <v>10</v>
      </c>
      <c r="H2452">
        <v>38708</v>
      </c>
      <c r="I2452" t="str">
        <f>VLOOKUP(Table1_2[[#This Row],[Manufacturing Company]],Table5[#All],2,FALSE)</f>
        <v>USA</v>
      </c>
    </row>
    <row r="2453" spans="1:9" x14ac:dyDescent="0.25">
      <c r="A2453" t="s">
        <v>29</v>
      </c>
      <c r="B2453" t="str">
        <f t="shared" si="38"/>
        <v>Volvo</v>
      </c>
      <c r="C2453">
        <v>2008</v>
      </c>
      <c r="D2453">
        <v>12887</v>
      </c>
      <c r="E2453" t="s">
        <v>30</v>
      </c>
      <c r="F2453" t="s">
        <v>9</v>
      </c>
      <c r="G2453" t="s">
        <v>23</v>
      </c>
      <c r="H2453">
        <v>135060</v>
      </c>
      <c r="I2453" t="str">
        <f>VLOOKUP(Table1_2[[#This Row],[Manufacturing Company]],Table5[#All],2,FALSE)</f>
        <v>Sweden</v>
      </c>
    </row>
    <row r="2454" spans="1:9" x14ac:dyDescent="0.25">
      <c r="A2454" t="s">
        <v>29</v>
      </c>
      <c r="B2454" t="str">
        <f t="shared" si="38"/>
        <v>Volvo</v>
      </c>
      <c r="C2454">
        <v>2005</v>
      </c>
      <c r="D2454">
        <v>197562</v>
      </c>
      <c r="E2454" t="s">
        <v>26</v>
      </c>
      <c r="F2454" t="s">
        <v>9</v>
      </c>
      <c r="G2454" t="s">
        <v>14</v>
      </c>
      <c r="H2454">
        <v>51306</v>
      </c>
      <c r="I2454" t="str">
        <f>VLOOKUP(Table1_2[[#This Row],[Manufacturing Company]],Table5[#All],2,FALSE)</f>
        <v>Sweden</v>
      </c>
    </row>
    <row r="2455" spans="1:9" x14ac:dyDescent="0.25">
      <c r="A2455" t="s">
        <v>21</v>
      </c>
      <c r="B2455" t="str">
        <f t="shared" si="38"/>
        <v>BMW</v>
      </c>
      <c r="C2455">
        <v>2016</v>
      </c>
      <c r="D2455">
        <v>299491</v>
      </c>
      <c r="E2455" t="s">
        <v>17</v>
      </c>
      <c r="F2455" t="s">
        <v>13</v>
      </c>
      <c r="G2455" t="s">
        <v>23</v>
      </c>
      <c r="H2455">
        <v>60782</v>
      </c>
      <c r="I2455" t="str">
        <f>VLOOKUP(Table1_2[[#This Row],[Manufacturing Company]],Table5[#All],2,FALSE)</f>
        <v>Germany</v>
      </c>
    </row>
    <row r="2456" spans="1:9" x14ac:dyDescent="0.25">
      <c r="A2456" t="s">
        <v>31</v>
      </c>
      <c r="B2456" t="str">
        <f t="shared" si="38"/>
        <v>BMW</v>
      </c>
      <c r="C2456">
        <v>2016</v>
      </c>
      <c r="D2456">
        <v>107051</v>
      </c>
      <c r="E2456" t="s">
        <v>8</v>
      </c>
      <c r="F2456" t="s">
        <v>13</v>
      </c>
      <c r="G2456" t="s">
        <v>10</v>
      </c>
      <c r="H2456">
        <v>27897</v>
      </c>
      <c r="I2456" t="str">
        <f>VLOOKUP(Table1_2[[#This Row],[Manufacturing Company]],Table5[#All],2,FALSE)</f>
        <v>Germany</v>
      </c>
    </row>
    <row r="2457" spans="1:9" x14ac:dyDescent="0.25">
      <c r="A2457" t="s">
        <v>27</v>
      </c>
      <c r="B2457" t="str">
        <f t="shared" si="38"/>
        <v>Cadillac</v>
      </c>
      <c r="C2457">
        <v>2015</v>
      </c>
      <c r="D2457">
        <v>230389</v>
      </c>
      <c r="E2457" t="s">
        <v>17</v>
      </c>
      <c r="F2457" t="s">
        <v>13</v>
      </c>
      <c r="G2457" t="s">
        <v>20</v>
      </c>
      <c r="H2457">
        <v>17491</v>
      </c>
      <c r="I2457" t="str">
        <f>VLOOKUP(Table1_2[[#This Row],[Manufacturing Company]],Table5[#All],2,FALSE)</f>
        <v>USA</v>
      </c>
    </row>
    <row r="2458" spans="1:9" x14ac:dyDescent="0.25">
      <c r="A2458" t="s">
        <v>22</v>
      </c>
      <c r="B2458" t="str">
        <f t="shared" si="38"/>
        <v>Mercedes</v>
      </c>
      <c r="C2458">
        <v>2007</v>
      </c>
      <c r="D2458">
        <v>225038</v>
      </c>
      <c r="E2458" t="s">
        <v>12</v>
      </c>
      <c r="F2458" t="s">
        <v>9</v>
      </c>
      <c r="G2458" t="s">
        <v>23</v>
      </c>
      <c r="H2458">
        <v>26393</v>
      </c>
      <c r="I2458" t="str">
        <f>VLOOKUP(Table1_2[[#This Row],[Manufacturing Company]],Table5[#All],2,FALSE)</f>
        <v>Germany</v>
      </c>
    </row>
    <row r="2459" spans="1:9" x14ac:dyDescent="0.25">
      <c r="A2459" t="s">
        <v>31</v>
      </c>
      <c r="B2459" t="str">
        <f t="shared" si="38"/>
        <v>BMW</v>
      </c>
      <c r="C2459">
        <v>2022</v>
      </c>
      <c r="D2459">
        <v>292432</v>
      </c>
      <c r="E2459" t="s">
        <v>30</v>
      </c>
      <c r="F2459" t="s">
        <v>9</v>
      </c>
      <c r="G2459" t="s">
        <v>10</v>
      </c>
      <c r="H2459">
        <v>125049</v>
      </c>
      <c r="I2459" t="str">
        <f>VLOOKUP(Table1_2[[#This Row],[Manufacturing Company]],Table5[#All],2,FALSE)</f>
        <v>Germany</v>
      </c>
    </row>
    <row r="2460" spans="1:9" x14ac:dyDescent="0.25">
      <c r="A2460" t="s">
        <v>16</v>
      </c>
      <c r="B2460" t="str">
        <f t="shared" si="38"/>
        <v>BMW</v>
      </c>
      <c r="C2460">
        <v>2013</v>
      </c>
      <c r="D2460">
        <v>111064</v>
      </c>
      <c r="E2460" t="s">
        <v>26</v>
      </c>
      <c r="F2460" t="s">
        <v>13</v>
      </c>
      <c r="G2460" t="s">
        <v>10</v>
      </c>
      <c r="H2460">
        <v>24652</v>
      </c>
      <c r="I2460" t="str">
        <f>VLOOKUP(Table1_2[[#This Row],[Manufacturing Company]],Table5[#All],2,FALSE)</f>
        <v>Germany</v>
      </c>
    </row>
    <row r="2461" spans="1:9" x14ac:dyDescent="0.25">
      <c r="A2461" t="s">
        <v>31</v>
      </c>
      <c r="B2461" t="str">
        <f t="shared" si="38"/>
        <v>BMW</v>
      </c>
      <c r="C2461">
        <v>2009</v>
      </c>
      <c r="D2461">
        <v>159246</v>
      </c>
      <c r="E2461" t="s">
        <v>30</v>
      </c>
      <c r="F2461" t="s">
        <v>9</v>
      </c>
      <c r="G2461" t="s">
        <v>14</v>
      </c>
      <c r="H2461">
        <v>112332</v>
      </c>
      <c r="I2461" t="str">
        <f>VLOOKUP(Table1_2[[#This Row],[Manufacturing Company]],Table5[#All],2,FALSE)</f>
        <v>Germany</v>
      </c>
    </row>
    <row r="2462" spans="1:9" x14ac:dyDescent="0.25">
      <c r="A2462" t="s">
        <v>16</v>
      </c>
      <c r="B2462" t="str">
        <f t="shared" si="38"/>
        <v>BMW</v>
      </c>
      <c r="C2462">
        <v>2018</v>
      </c>
      <c r="D2462">
        <v>295435</v>
      </c>
      <c r="E2462" t="s">
        <v>17</v>
      </c>
      <c r="F2462" t="s">
        <v>9</v>
      </c>
      <c r="G2462" t="s">
        <v>23</v>
      </c>
      <c r="H2462">
        <v>121012</v>
      </c>
      <c r="I2462" t="str">
        <f>VLOOKUP(Table1_2[[#This Row],[Manufacturing Company]],Table5[#All],2,FALSE)</f>
        <v>Germany</v>
      </c>
    </row>
    <row r="2463" spans="1:9" x14ac:dyDescent="0.25">
      <c r="A2463" t="s">
        <v>31</v>
      </c>
      <c r="B2463" t="str">
        <f t="shared" si="38"/>
        <v>BMW</v>
      </c>
      <c r="C2463">
        <v>2014</v>
      </c>
      <c r="D2463">
        <v>78833</v>
      </c>
      <c r="E2463" t="s">
        <v>26</v>
      </c>
      <c r="F2463" t="s">
        <v>9</v>
      </c>
      <c r="G2463" t="s">
        <v>20</v>
      </c>
      <c r="H2463">
        <v>148157</v>
      </c>
      <c r="I2463" t="str">
        <f>VLOOKUP(Table1_2[[#This Row],[Manufacturing Company]],Table5[#All],2,FALSE)</f>
        <v>Germany</v>
      </c>
    </row>
    <row r="2464" spans="1:9" x14ac:dyDescent="0.25">
      <c r="A2464" t="s">
        <v>28</v>
      </c>
      <c r="B2464" t="str">
        <f t="shared" si="38"/>
        <v>Tesla</v>
      </c>
      <c r="C2464">
        <v>2015</v>
      </c>
      <c r="D2464">
        <v>203139</v>
      </c>
      <c r="E2464" t="s">
        <v>8</v>
      </c>
      <c r="F2464" t="s">
        <v>13</v>
      </c>
      <c r="G2464" t="s">
        <v>20</v>
      </c>
      <c r="H2464">
        <v>108539</v>
      </c>
      <c r="I2464" t="str">
        <f>VLOOKUP(Table1_2[[#This Row],[Manufacturing Company]],Table5[#All],2,FALSE)</f>
        <v>USA</v>
      </c>
    </row>
    <row r="2465" spans="1:9" x14ac:dyDescent="0.25">
      <c r="A2465" t="s">
        <v>22</v>
      </c>
      <c r="B2465" t="str">
        <f t="shared" si="38"/>
        <v>Mercedes</v>
      </c>
      <c r="C2465">
        <v>2006</v>
      </c>
      <c r="D2465">
        <v>285124</v>
      </c>
      <c r="E2465" t="s">
        <v>12</v>
      </c>
      <c r="F2465" t="s">
        <v>13</v>
      </c>
      <c r="G2465" t="s">
        <v>23</v>
      </c>
      <c r="H2465">
        <v>73644</v>
      </c>
      <c r="I2465" t="str">
        <f>VLOOKUP(Table1_2[[#This Row],[Manufacturing Company]],Table5[#All],2,FALSE)</f>
        <v>Germany</v>
      </c>
    </row>
    <row r="2466" spans="1:9" x14ac:dyDescent="0.25">
      <c r="A2466" t="s">
        <v>31</v>
      </c>
      <c r="B2466" t="str">
        <f t="shared" si="38"/>
        <v>BMW</v>
      </c>
      <c r="C2466">
        <v>2005</v>
      </c>
      <c r="D2466">
        <v>385431</v>
      </c>
      <c r="E2466" t="s">
        <v>8</v>
      </c>
      <c r="F2466" t="s">
        <v>13</v>
      </c>
      <c r="G2466" t="s">
        <v>23</v>
      </c>
      <c r="H2466">
        <v>124786</v>
      </c>
      <c r="I2466" t="str">
        <f>VLOOKUP(Table1_2[[#This Row],[Manufacturing Company]],Table5[#All],2,FALSE)</f>
        <v>Germany</v>
      </c>
    </row>
    <row r="2467" spans="1:9" x14ac:dyDescent="0.25">
      <c r="A2467" t="s">
        <v>25</v>
      </c>
      <c r="B2467" t="str">
        <f t="shared" si="38"/>
        <v>Audi</v>
      </c>
      <c r="C2467">
        <v>2016</v>
      </c>
      <c r="D2467">
        <v>302516</v>
      </c>
      <c r="E2467" t="s">
        <v>17</v>
      </c>
      <c r="F2467" t="s">
        <v>9</v>
      </c>
      <c r="G2467" t="s">
        <v>20</v>
      </c>
      <c r="H2467">
        <v>45173</v>
      </c>
      <c r="I2467" t="str">
        <f>VLOOKUP(Table1_2[[#This Row],[Manufacturing Company]],Table5[#All],2,FALSE)</f>
        <v>Germany</v>
      </c>
    </row>
    <row r="2468" spans="1:9" x14ac:dyDescent="0.25">
      <c r="A2468" t="s">
        <v>25</v>
      </c>
      <c r="B2468" t="str">
        <f t="shared" si="38"/>
        <v>Audi</v>
      </c>
      <c r="C2468">
        <v>2012</v>
      </c>
      <c r="D2468">
        <v>301013</v>
      </c>
      <c r="E2468" t="s">
        <v>26</v>
      </c>
      <c r="F2468" t="s">
        <v>9</v>
      </c>
      <c r="G2468" t="s">
        <v>23</v>
      </c>
      <c r="H2468">
        <v>36180</v>
      </c>
      <c r="I2468" t="str">
        <f>VLOOKUP(Table1_2[[#This Row],[Manufacturing Company]],Table5[#All],2,FALSE)</f>
        <v>Germany</v>
      </c>
    </row>
    <row r="2469" spans="1:9" x14ac:dyDescent="0.25">
      <c r="A2469" t="s">
        <v>11</v>
      </c>
      <c r="B2469" t="str">
        <f t="shared" si="38"/>
        <v>Audi</v>
      </c>
      <c r="C2469">
        <v>2013</v>
      </c>
      <c r="D2469">
        <v>331018</v>
      </c>
      <c r="E2469" t="s">
        <v>12</v>
      </c>
      <c r="F2469" t="s">
        <v>13</v>
      </c>
      <c r="G2469" t="s">
        <v>20</v>
      </c>
      <c r="H2469">
        <v>105162</v>
      </c>
      <c r="I2469" t="str">
        <f>VLOOKUP(Table1_2[[#This Row],[Manufacturing Company]],Table5[#All],2,FALSE)</f>
        <v>Germany</v>
      </c>
    </row>
    <row r="2470" spans="1:9" x14ac:dyDescent="0.25">
      <c r="A2470" t="s">
        <v>31</v>
      </c>
      <c r="B2470" t="str">
        <f t="shared" si="38"/>
        <v>BMW</v>
      </c>
      <c r="C2470">
        <v>2010</v>
      </c>
      <c r="D2470">
        <v>217471</v>
      </c>
      <c r="E2470" t="s">
        <v>26</v>
      </c>
      <c r="F2470" t="s">
        <v>9</v>
      </c>
      <c r="G2470" t="s">
        <v>14</v>
      </c>
      <c r="H2470">
        <v>66481</v>
      </c>
      <c r="I2470" t="str">
        <f>VLOOKUP(Table1_2[[#This Row],[Manufacturing Company]],Table5[#All],2,FALSE)</f>
        <v>Germany</v>
      </c>
    </row>
    <row r="2471" spans="1:9" x14ac:dyDescent="0.25">
      <c r="A2471" t="s">
        <v>21</v>
      </c>
      <c r="B2471" t="str">
        <f t="shared" si="38"/>
        <v>BMW</v>
      </c>
      <c r="C2471">
        <v>2013</v>
      </c>
      <c r="D2471">
        <v>88522</v>
      </c>
      <c r="E2471" t="s">
        <v>8</v>
      </c>
      <c r="F2471" t="s">
        <v>13</v>
      </c>
      <c r="G2471" t="s">
        <v>20</v>
      </c>
      <c r="H2471">
        <v>100655</v>
      </c>
      <c r="I2471" t="str">
        <f>VLOOKUP(Table1_2[[#This Row],[Manufacturing Company]],Table5[#All],2,FALSE)</f>
        <v>Germany</v>
      </c>
    </row>
    <row r="2472" spans="1:9" x14ac:dyDescent="0.25">
      <c r="A2472" t="s">
        <v>29</v>
      </c>
      <c r="B2472" t="str">
        <f t="shared" si="38"/>
        <v>Volvo</v>
      </c>
      <c r="C2472">
        <v>2005</v>
      </c>
      <c r="D2472">
        <v>208640</v>
      </c>
      <c r="E2472" t="s">
        <v>17</v>
      </c>
      <c r="F2472" t="s">
        <v>9</v>
      </c>
      <c r="G2472" t="s">
        <v>23</v>
      </c>
      <c r="H2472">
        <v>144636</v>
      </c>
      <c r="I2472" t="str">
        <f>VLOOKUP(Table1_2[[#This Row],[Manufacturing Company]],Table5[#All],2,FALSE)</f>
        <v>Sweden</v>
      </c>
    </row>
    <row r="2473" spans="1:9" x14ac:dyDescent="0.25">
      <c r="A2473" t="s">
        <v>11</v>
      </c>
      <c r="B2473" t="str">
        <f t="shared" si="38"/>
        <v>Audi</v>
      </c>
      <c r="C2473">
        <v>2022</v>
      </c>
      <c r="D2473">
        <v>323207</v>
      </c>
      <c r="E2473" t="s">
        <v>30</v>
      </c>
      <c r="F2473" t="s">
        <v>13</v>
      </c>
      <c r="G2473" t="s">
        <v>23</v>
      </c>
      <c r="H2473">
        <v>75586</v>
      </c>
      <c r="I2473" t="str">
        <f>VLOOKUP(Table1_2[[#This Row],[Manufacturing Company]],Table5[#All],2,FALSE)</f>
        <v>Germany</v>
      </c>
    </row>
    <row r="2474" spans="1:9" x14ac:dyDescent="0.25">
      <c r="A2474" t="s">
        <v>18</v>
      </c>
      <c r="B2474" t="str">
        <f t="shared" si="38"/>
        <v>Lexus</v>
      </c>
      <c r="C2474">
        <v>2023</v>
      </c>
      <c r="D2474">
        <v>245707</v>
      </c>
      <c r="E2474" t="s">
        <v>30</v>
      </c>
      <c r="F2474" t="s">
        <v>13</v>
      </c>
      <c r="G2474" t="s">
        <v>20</v>
      </c>
      <c r="H2474">
        <v>23369</v>
      </c>
      <c r="I2474" t="str">
        <f>VLOOKUP(Table1_2[[#This Row],[Manufacturing Company]],Table5[#All],2,FALSE)</f>
        <v>Japan</v>
      </c>
    </row>
    <row r="2475" spans="1:9" x14ac:dyDescent="0.25">
      <c r="A2475" t="s">
        <v>29</v>
      </c>
      <c r="B2475" t="str">
        <f t="shared" si="38"/>
        <v>Volvo</v>
      </c>
      <c r="C2475">
        <v>2008</v>
      </c>
      <c r="D2475">
        <v>13087</v>
      </c>
      <c r="E2475" t="s">
        <v>17</v>
      </c>
      <c r="F2475" t="s">
        <v>9</v>
      </c>
      <c r="G2475" t="s">
        <v>20</v>
      </c>
      <c r="H2475">
        <v>89881</v>
      </c>
      <c r="I2475" t="str">
        <f>VLOOKUP(Table1_2[[#This Row],[Manufacturing Company]],Table5[#All],2,FALSE)</f>
        <v>Sweden</v>
      </c>
    </row>
    <row r="2476" spans="1:9" x14ac:dyDescent="0.25">
      <c r="A2476" t="s">
        <v>21</v>
      </c>
      <c r="B2476" t="str">
        <f t="shared" si="38"/>
        <v>BMW</v>
      </c>
      <c r="C2476">
        <v>2017</v>
      </c>
      <c r="D2476">
        <v>281800</v>
      </c>
      <c r="E2476" t="s">
        <v>26</v>
      </c>
      <c r="F2476" t="s">
        <v>13</v>
      </c>
      <c r="G2476" t="s">
        <v>14</v>
      </c>
      <c r="H2476">
        <v>136202</v>
      </c>
      <c r="I2476" t="str">
        <f>VLOOKUP(Table1_2[[#This Row],[Manufacturing Company]],Table5[#All],2,FALSE)</f>
        <v>Germany</v>
      </c>
    </row>
    <row r="2477" spans="1:9" x14ac:dyDescent="0.25">
      <c r="A2477" t="s">
        <v>22</v>
      </c>
      <c r="B2477" t="str">
        <f t="shared" si="38"/>
        <v>Mercedes</v>
      </c>
      <c r="C2477">
        <v>2013</v>
      </c>
      <c r="D2477">
        <v>127725</v>
      </c>
      <c r="E2477" t="s">
        <v>26</v>
      </c>
      <c r="F2477" t="s">
        <v>9</v>
      </c>
      <c r="G2477" t="s">
        <v>23</v>
      </c>
      <c r="H2477">
        <v>20327</v>
      </c>
      <c r="I2477" t="str">
        <f>VLOOKUP(Table1_2[[#This Row],[Manufacturing Company]],Table5[#All],2,FALSE)</f>
        <v>Germany</v>
      </c>
    </row>
    <row r="2478" spans="1:9" x14ac:dyDescent="0.25">
      <c r="A2478" t="s">
        <v>11</v>
      </c>
      <c r="B2478" t="str">
        <f t="shared" si="38"/>
        <v>Audi</v>
      </c>
      <c r="C2478">
        <v>2022</v>
      </c>
      <c r="D2478">
        <v>288081</v>
      </c>
      <c r="E2478" t="s">
        <v>8</v>
      </c>
      <c r="F2478" t="s">
        <v>9</v>
      </c>
      <c r="G2478" t="s">
        <v>10</v>
      </c>
      <c r="H2478">
        <v>105993</v>
      </c>
      <c r="I2478" t="str">
        <f>VLOOKUP(Table1_2[[#This Row],[Manufacturing Company]],Table5[#All],2,FALSE)</f>
        <v>Germany</v>
      </c>
    </row>
    <row r="2479" spans="1:9" x14ac:dyDescent="0.25">
      <c r="A2479" t="s">
        <v>15</v>
      </c>
      <c r="B2479" t="str">
        <f t="shared" si="38"/>
        <v>BMW</v>
      </c>
      <c r="C2479">
        <v>2011</v>
      </c>
      <c r="D2479">
        <v>232252</v>
      </c>
      <c r="E2479" t="s">
        <v>26</v>
      </c>
      <c r="F2479" t="s">
        <v>9</v>
      </c>
      <c r="G2479" t="s">
        <v>10</v>
      </c>
      <c r="H2479">
        <v>129694</v>
      </c>
      <c r="I2479" t="str">
        <f>VLOOKUP(Table1_2[[#This Row],[Manufacturing Company]],Table5[#All],2,FALSE)</f>
        <v>Germany</v>
      </c>
    </row>
    <row r="2480" spans="1:9" x14ac:dyDescent="0.25">
      <c r="A2480" t="s">
        <v>18</v>
      </c>
      <c r="B2480" t="str">
        <f t="shared" si="38"/>
        <v>Lexus</v>
      </c>
      <c r="C2480">
        <v>2019</v>
      </c>
      <c r="D2480">
        <v>297568</v>
      </c>
      <c r="E2480" t="s">
        <v>30</v>
      </c>
      <c r="F2480" t="s">
        <v>9</v>
      </c>
      <c r="G2480" t="s">
        <v>14</v>
      </c>
      <c r="H2480">
        <v>33161</v>
      </c>
      <c r="I2480" t="str">
        <f>VLOOKUP(Table1_2[[#This Row],[Manufacturing Company]],Table5[#All],2,FALSE)</f>
        <v>Japan</v>
      </c>
    </row>
    <row r="2481" spans="1:9" x14ac:dyDescent="0.25">
      <c r="A2481" t="s">
        <v>28</v>
      </c>
      <c r="B2481" t="str">
        <f t="shared" si="38"/>
        <v>Tesla</v>
      </c>
      <c r="C2481">
        <v>2012</v>
      </c>
      <c r="D2481">
        <v>296200</v>
      </c>
      <c r="E2481" t="s">
        <v>8</v>
      </c>
      <c r="F2481" t="s">
        <v>9</v>
      </c>
      <c r="G2481" t="s">
        <v>23</v>
      </c>
      <c r="H2481">
        <v>51663</v>
      </c>
      <c r="I2481" t="str">
        <f>VLOOKUP(Table1_2[[#This Row],[Manufacturing Company]],Table5[#All],2,FALSE)</f>
        <v>USA</v>
      </c>
    </row>
    <row r="2482" spans="1:9" x14ac:dyDescent="0.25">
      <c r="A2482" t="s">
        <v>27</v>
      </c>
      <c r="B2482" t="str">
        <f t="shared" si="38"/>
        <v>Cadillac</v>
      </c>
      <c r="C2482">
        <v>2015</v>
      </c>
      <c r="D2482">
        <v>277650</v>
      </c>
      <c r="E2482" t="s">
        <v>17</v>
      </c>
      <c r="F2482" t="s">
        <v>9</v>
      </c>
      <c r="G2482" t="s">
        <v>14</v>
      </c>
      <c r="H2482">
        <v>119189</v>
      </c>
      <c r="I2482" t="str">
        <f>VLOOKUP(Table1_2[[#This Row],[Manufacturing Company]],Table5[#All],2,FALSE)</f>
        <v>USA</v>
      </c>
    </row>
    <row r="2483" spans="1:9" x14ac:dyDescent="0.25">
      <c r="A2483" t="s">
        <v>28</v>
      </c>
      <c r="B2483" t="str">
        <f t="shared" si="38"/>
        <v>Tesla</v>
      </c>
      <c r="C2483">
        <v>2013</v>
      </c>
      <c r="D2483">
        <v>338069</v>
      </c>
      <c r="E2483" t="s">
        <v>30</v>
      </c>
      <c r="F2483" t="s">
        <v>13</v>
      </c>
      <c r="G2483" t="s">
        <v>23</v>
      </c>
      <c r="H2483">
        <v>93264</v>
      </c>
      <c r="I2483" t="str">
        <f>VLOOKUP(Table1_2[[#This Row],[Manufacturing Company]],Table5[#All],2,FALSE)</f>
        <v>USA</v>
      </c>
    </row>
    <row r="2484" spans="1:9" x14ac:dyDescent="0.25">
      <c r="A2484" t="s">
        <v>21</v>
      </c>
      <c r="B2484" t="str">
        <f t="shared" si="38"/>
        <v>BMW</v>
      </c>
      <c r="C2484">
        <v>2011</v>
      </c>
      <c r="D2484">
        <v>301617</v>
      </c>
      <c r="E2484" t="s">
        <v>26</v>
      </c>
      <c r="F2484" t="s">
        <v>9</v>
      </c>
      <c r="G2484" t="s">
        <v>20</v>
      </c>
      <c r="H2484">
        <v>111783</v>
      </c>
      <c r="I2484" t="str">
        <f>VLOOKUP(Table1_2[[#This Row],[Manufacturing Company]],Table5[#All],2,FALSE)</f>
        <v>Germany</v>
      </c>
    </row>
    <row r="2485" spans="1:9" x14ac:dyDescent="0.25">
      <c r="A2485" t="s">
        <v>22</v>
      </c>
      <c r="B2485" t="str">
        <f t="shared" si="38"/>
        <v>Mercedes</v>
      </c>
      <c r="C2485">
        <v>2023</v>
      </c>
      <c r="D2485">
        <v>67030</v>
      </c>
      <c r="E2485" t="s">
        <v>8</v>
      </c>
      <c r="F2485" t="s">
        <v>9</v>
      </c>
      <c r="G2485" t="s">
        <v>23</v>
      </c>
      <c r="H2485">
        <v>100822</v>
      </c>
      <c r="I2485" t="str">
        <f>VLOOKUP(Table1_2[[#This Row],[Manufacturing Company]],Table5[#All],2,FALSE)</f>
        <v>Germany</v>
      </c>
    </row>
    <row r="2486" spans="1:9" x14ac:dyDescent="0.25">
      <c r="A2486" t="s">
        <v>31</v>
      </c>
      <c r="B2486" t="str">
        <f t="shared" si="38"/>
        <v>BMW</v>
      </c>
      <c r="C2486">
        <v>2017</v>
      </c>
      <c r="D2486">
        <v>252714</v>
      </c>
      <c r="E2486" t="s">
        <v>12</v>
      </c>
      <c r="F2486" t="s">
        <v>13</v>
      </c>
      <c r="G2486" t="s">
        <v>10</v>
      </c>
      <c r="H2486">
        <v>110689</v>
      </c>
      <c r="I2486" t="str">
        <f>VLOOKUP(Table1_2[[#This Row],[Manufacturing Company]],Table5[#All],2,FALSE)</f>
        <v>Germany</v>
      </c>
    </row>
    <row r="2487" spans="1:9" x14ac:dyDescent="0.25">
      <c r="A2487" t="s">
        <v>27</v>
      </c>
      <c r="B2487" t="str">
        <f t="shared" si="38"/>
        <v>Cadillac</v>
      </c>
      <c r="C2487">
        <v>2009</v>
      </c>
      <c r="D2487">
        <v>282421</v>
      </c>
      <c r="E2487" t="s">
        <v>12</v>
      </c>
      <c r="F2487" t="s">
        <v>13</v>
      </c>
      <c r="G2487" t="s">
        <v>20</v>
      </c>
      <c r="H2487">
        <v>82944</v>
      </c>
      <c r="I2487" t="str">
        <f>VLOOKUP(Table1_2[[#This Row],[Manufacturing Company]],Table5[#All],2,FALSE)</f>
        <v>USA</v>
      </c>
    </row>
    <row r="2488" spans="1:9" x14ac:dyDescent="0.25">
      <c r="A2488" t="s">
        <v>16</v>
      </c>
      <c r="B2488" t="str">
        <f t="shared" si="38"/>
        <v>BMW</v>
      </c>
      <c r="C2488">
        <v>2019</v>
      </c>
      <c r="D2488">
        <v>362631</v>
      </c>
      <c r="E2488" t="s">
        <v>12</v>
      </c>
      <c r="F2488" t="s">
        <v>9</v>
      </c>
      <c r="G2488" t="s">
        <v>14</v>
      </c>
      <c r="H2488">
        <v>36433</v>
      </c>
      <c r="I2488" t="str">
        <f>VLOOKUP(Table1_2[[#This Row],[Manufacturing Company]],Table5[#All],2,FALSE)</f>
        <v>Germany</v>
      </c>
    </row>
    <row r="2489" spans="1:9" x14ac:dyDescent="0.25">
      <c r="A2489" t="s">
        <v>31</v>
      </c>
      <c r="B2489" t="str">
        <f t="shared" si="38"/>
        <v>BMW</v>
      </c>
      <c r="C2489">
        <v>2012</v>
      </c>
      <c r="D2489">
        <v>351246</v>
      </c>
      <c r="E2489" t="s">
        <v>8</v>
      </c>
      <c r="F2489" t="s">
        <v>9</v>
      </c>
      <c r="G2489" t="s">
        <v>20</v>
      </c>
      <c r="H2489">
        <v>122299</v>
      </c>
      <c r="I2489" t="str">
        <f>VLOOKUP(Table1_2[[#This Row],[Manufacturing Company]],Table5[#All],2,FALSE)</f>
        <v>Germany</v>
      </c>
    </row>
    <row r="2490" spans="1:9" x14ac:dyDescent="0.25">
      <c r="A2490" t="s">
        <v>21</v>
      </c>
      <c r="B2490" t="str">
        <f t="shared" si="38"/>
        <v>BMW</v>
      </c>
      <c r="C2490">
        <v>2018</v>
      </c>
      <c r="D2490">
        <v>340984</v>
      </c>
      <c r="E2490" t="s">
        <v>30</v>
      </c>
      <c r="F2490" t="s">
        <v>13</v>
      </c>
      <c r="G2490" t="s">
        <v>23</v>
      </c>
      <c r="H2490">
        <v>92713</v>
      </c>
      <c r="I2490" t="str">
        <f>VLOOKUP(Table1_2[[#This Row],[Manufacturing Company]],Table5[#All],2,FALSE)</f>
        <v>Germany</v>
      </c>
    </row>
    <row r="2491" spans="1:9" x14ac:dyDescent="0.25">
      <c r="A2491" t="s">
        <v>22</v>
      </c>
      <c r="B2491" t="str">
        <f t="shared" si="38"/>
        <v>Mercedes</v>
      </c>
      <c r="C2491">
        <v>2016</v>
      </c>
      <c r="D2491">
        <v>259434</v>
      </c>
      <c r="E2491" t="s">
        <v>8</v>
      </c>
      <c r="F2491" t="s">
        <v>13</v>
      </c>
      <c r="G2491" t="s">
        <v>10</v>
      </c>
      <c r="H2491">
        <v>113557</v>
      </c>
      <c r="I2491" t="str">
        <f>VLOOKUP(Table1_2[[#This Row],[Manufacturing Company]],Table5[#All],2,FALSE)</f>
        <v>Germany</v>
      </c>
    </row>
    <row r="2492" spans="1:9" x14ac:dyDescent="0.25">
      <c r="A2492" t="s">
        <v>29</v>
      </c>
      <c r="B2492" t="str">
        <f t="shared" si="38"/>
        <v>Volvo</v>
      </c>
      <c r="C2492">
        <v>2009</v>
      </c>
      <c r="D2492">
        <v>327104</v>
      </c>
      <c r="E2492" t="s">
        <v>26</v>
      </c>
      <c r="F2492" t="s">
        <v>13</v>
      </c>
      <c r="G2492" t="s">
        <v>14</v>
      </c>
      <c r="H2492">
        <v>112172</v>
      </c>
      <c r="I2492" t="str">
        <f>VLOOKUP(Table1_2[[#This Row],[Manufacturing Company]],Table5[#All],2,FALSE)</f>
        <v>Sweden</v>
      </c>
    </row>
    <row r="2493" spans="1:9" x14ac:dyDescent="0.25">
      <c r="A2493" t="s">
        <v>25</v>
      </c>
      <c r="B2493" t="str">
        <f t="shared" si="38"/>
        <v>Audi</v>
      </c>
      <c r="C2493">
        <v>2020</v>
      </c>
      <c r="D2493">
        <v>43088</v>
      </c>
      <c r="E2493" t="s">
        <v>26</v>
      </c>
      <c r="F2493" t="s">
        <v>9</v>
      </c>
      <c r="G2493" t="s">
        <v>14</v>
      </c>
      <c r="H2493">
        <v>119993</v>
      </c>
      <c r="I2493" t="str">
        <f>VLOOKUP(Table1_2[[#This Row],[Manufacturing Company]],Table5[#All],2,FALSE)</f>
        <v>Germany</v>
      </c>
    </row>
    <row r="2494" spans="1:9" x14ac:dyDescent="0.25">
      <c r="A2494" t="s">
        <v>29</v>
      </c>
      <c r="B2494" t="str">
        <f t="shared" si="38"/>
        <v>Volvo</v>
      </c>
      <c r="C2494">
        <v>2007</v>
      </c>
      <c r="D2494">
        <v>195885</v>
      </c>
      <c r="E2494" t="s">
        <v>30</v>
      </c>
      <c r="F2494" t="s">
        <v>9</v>
      </c>
      <c r="G2494" t="s">
        <v>14</v>
      </c>
      <c r="H2494">
        <v>129944</v>
      </c>
      <c r="I2494" t="str">
        <f>VLOOKUP(Table1_2[[#This Row],[Manufacturing Company]],Table5[#All],2,FALSE)</f>
        <v>Sweden</v>
      </c>
    </row>
    <row r="2495" spans="1:9" x14ac:dyDescent="0.25">
      <c r="A2495" t="s">
        <v>29</v>
      </c>
      <c r="B2495" t="str">
        <f t="shared" si="38"/>
        <v>Volvo</v>
      </c>
      <c r="C2495">
        <v>2020</v>
      </c>
      <c r="D2495">
        <v>21061</v>
      </c>
      <c r="E2495" t="s">
        <v>26</v>
      </c>
      <c r="F2495" t="s">
        <v>13</v>
      </c>
      <c r="G2495" t="s">
        <v>14</v>
      </c>
      <c r="H2495">
        <v>34937</v>
      </c>
      <c r="I2495" t="str">
        <f>VLOOKUP(Table1_2[[#This Row],[Manufacturing Company]],Table5[#All],2,FALSE)</f>
        <v>Sweden</v>
      </c>
    </row>
    <row r="2496" spans="1:9" x14ac:dyDescent="0.25">
      <c r="A2496" t="s">
        <v>18</v>
      </c>
      <c r="B2496" t="str">
        <f t="shared" si="38"/>
        <v>Lexus</v>
      </c>
      <c r="C2496">
        <v>2010</v>
      </c>
      <c r="D2496">
        <v>199508</v>
      </c>
      <c r="E2496" t="s">
        <v>30</v>
      </c>
      <c r="F2496" t="s">
        <v>9</v>
      </c>
      <c r="G2496" t="s">
        <v>10</v>
      </c>
      <c r="H2496">
        <v>97863</v>
      </c>
      <c r="I2496" t="str">
        <f>VLOOKUP(Table1_2[[#This Row],[Manufacturing Company]],Table5[#All],2,FALSE)</f>
        <v>Japan</v>
      </c>
    </row>
    <row r="2497" spans="1:9" x14ac:dyDescent="0.25">
      <c r="A2497" t="s">
        <v>29</v>
      </c>
      <c r="B2497" t="str">
        <f t="shared" si="38"/>
        <v>Volvo</v>
      </c>
      <c r="C2497">
        <v>2019</v>
      </c>
      <c r="D2497">
        <v>315043</v>
      </c>
      <c r="E2497" t="s">
        <v>26</v>
      </c>
      <c r="F2497" t="s">
        <v>13</v>
      </c>
      <c r="G2497" t="s">
        <v>20</v>
      </c>
      <c r="H2497">
        <v>130163</v>
      </c>
      <c r="I2497" t="str">
        <f>VLOOKUP(Table1_2[[#This Row],[Manufacturing Company]],Table5[#All],2,FALSE)</f>
        <v>Sweden</v>
      </c>
    </row>
    <row r="2498" spans="1:9" x14ac:dyDescent="0.25">
      <c r="A2498" t="s">
        <v>15</v>
      </c>
      <c r="B2498" t="str">
        <f t="shared" ref="B2498:B2561" si="39">LEFT(A2498, FIND(" ", A2498) - 1)</f>
        <v>BMW</v>
      </c>
      <c r="C2498">
        <v>2010</v>
      </c>
      <c r="D2498">
        <v>229790</v>
      </c>
      <c r="E2498" t="s">
        <v>8</v>
      </c>
      <c r="F2498" t="s">
        <v>9</v>
      </c>
      <c r="G2498" t="s">
        <v>14</v>
      </c>
      <c r="H2498">
        <v>39393</v>
      </c>
      <c r="I2498" t="str">
        <f>VLOOKUP(Table1_2[[#This Row],[Manufacturing Company]],Table5[#All],2,FALSE)</f>
        <v>Germany</v>
      </c>
    </row>
    <row r="2499" spans="1:9" x14ac:dyDescent="0.25">
      <c r="A2499" t="s">
        <v>11</v>
      </c>
      <c r="B2499" t="str">
        <f t="shared" si="39"/>
        <v>Audi</v>
      </c>
      <c r="C2499">
        <v>2010</v>
      </c>
      <c r="D2499">
        <v>99691</v>
      </c>
      <c r="E2499" t="s">
        <v>26</v>
      </c>
      <c r="F2499" t="s">
        <v>9</v>
      </c>
      <c r="G2499" t="s">
        <v>14</v>
      </c>
      <c r="H2499">
        <v>31795</v>
      </c>
      <c r="I2499" t="str">
        <f>VLOOKUP(Table1_2[[#This Row],[Manufacturing Company]],Table5[#All],2,FALSE)</f>
        <v>Germany</v>
      </c>
    </row>
    <row r="2500" spans="1:9" x14ac:dyDescent="0.25">
      <c r="A2500" t="s">
        <v>28</v>
      </c>
      <c r="B2500" t="str">
        <f t="shared" si="39"/>
        <v>Tesla</v>
      </c>
      <c r="C2500">
        <v>2011</v>
      </c>
      <c r="D2500">
        <v>195327</v>
      </c>
      <c r="E2500" t="s">
        <v>30</v>
      </c>
      <c r="F2500" t="s">
        <v>13</v>
      </c>
      <c r="G2500" t="s">
        <v>20</v>
      </c>
      <c r="H2500">
        <v>41162</v>
      </c>
      <c r="I2500" t="str">
        <f>VLOOKUP(Table1_2[[#This Row],[Manufacturing Company]],Table5[#All],2,FALSE)</f>
        <v>USA</v>
      </c>
    </row>
    <row r="2501" spans="1:9" x14ac:dyDescent="0.25">
      <c r="A2501" t="s">
        <v>25</v>
      </c>
      <c r="B2501" t="str">
        <f t="shared" si="39"/>
        <v>Audi</v>
      </c>
      <c r="C2501">
        <v>2023</v>
      </c>
      <c r="D2501">
        <v>242782</v>
      </c>
      <c r="E2501" t="s">
        <v>17</v>
      </c>
      <c r="F2501" t="s">
        <v>13</v>
      </c>
      <c r="G2501" t="s">
        <v>23</v>
      </c>
      <c r="H2501">
        <v>46791</v>
      </c>
      <c r="I2501" t="str">
        <f>VLOOKUP(Table1_2[[#This Row],[Manufacturing Company]],Table5[#All],2,FALSE)</f>
        <v>Germany</v>
      </c>
    </row>
    <row r="2502" spans="1:9" x14ac:dyDescent="0.25">
      <c r="A2502" t="s">
        <v>29</v>
      </c>
      <c r="B2502" t="str">
        <f t="shared" si="39"/>
        <v>Volvo</v>
      </c>
      <c r="C2502">
        <v>2020</v>
      </c>
      <c r="D2502">
        <v>45650</v>
      </c>
      <c r="E2502" t="s">
        <v>26</v>
      </c>
      <c r="F2502" t="s">
        <v>13</v>
      </c>
      <c r="G2502" t="s">
        <v>14</v>
      </c>
      <c r="H2502">
        <v>20218</v>
      </c>
      <c r="I2502" t="str">
        <f>VLOOKUP(Table1_2[[#This Row],[Manufacturing Company]],Table5[#All],2,FALSE)</f>
        <v>Sweden</v>
      </c>
    </row>
    <row r="2503" spans="1:9" x14ac:dyDescent="0.25">
      <c r="A2503" t="s">
        <v>21</v>
      </c>
      <c r="B2503" t="str">
        <f t="shared" si="39"/>
        <v>BMW</v>
      </c>
      <c r="C2503">
        <v>2010</v>
      </c>
      <c r="D2503">
        <v>303503</v>
      </c>
      <c r="E2503" t="s">
        <v>30</v>
      </c>
      <c r="F2503" t="s">
        <v>13</v>
      </c>
      <c r="G2503" t="s">
        <v>23</v>
      </c>
      <c r="H2503">
        <v>139538</v>
      </c>
      <c r="I2503" t="str">
        <f>VLOOKUP(Table1_2[[#This Row],[Manufacturing Company]],Table5[#All],2,FALSE)</f>
        <v>Germany</v>
      </c>
    </row>
    <row r="2504" spans="1:9" x14ac:dyDescent="0.25">
      <c r="A2504" t="s">
        <v>21</v>
      </c>
      <c r="B2504" t="str">
        <f t="shared" si="39"/>
        <v>BMW</v>
      </c>
      <c r="C2504">
        <v>2014</v>
      </c>
      <c r="D2504">
        <v>243273</v>
      </c>
      <c r="E2504" t="s">
        <v>26</v>
      </c>
      <c r="F2504" t="s">
        <v>13</v>
      </c>
      <c r="G2504" t="s">
        <v>14</v>
      </c>
      <c r="H2504">
        <v>14705</v>
      </c>
      <c r="I2504" t="str">
        <f>VLOOKUP(Table1_2[[#This Row],[Manufacturing Company]],Table5[#All],2,FALSE)</f>
        <v>Germany</v>
      </c>
    </row>
    <row r="2505" spans="1:9" x14ac:dyDescent="0.25">
      <c r="A2505" t="s">
        <v>27</v>
      </c>
      <c r="B2505" t="str">
        <f t="shared" si="39"/>
        <v>Cadillac</v>
      </c>
      <c r="C2505">
        <v>2005</v>
      </c>
      <c r="D2505">
        <v>202685</v>
      </c>
      <c r="E2505" t="s">
        <v>12</v>
      </c>
      <c r="F2505" t="s">
        <v>13</v>
      </c>
      <c r="G2505" t="s">
        <v>10</v>
      </c>
      <c r="H2505">
        <v>37411</v>
      </c>
      <c r="I2505" t="str">
        <f>VLOOKUP(Table1_2[[#This Row],[Manufacturing Company]],Table5[#All],2,FALSE)</f>
        <v>USA</v>
      </c>
    </row>
    <row r="2506" spans="1:9" x14ac:dyDescent="0.25">
      <c r="A2506" t="s">
        <v>31</v>
      </c>
      <c r="B2506" t="str">
        <f t="shared" si="39"/>
        <v>BMW</v>
      </c>
      <c r="C2506">
        <v>2014</v>
      </c>
      <c r="D2506">
        <v>17254</v>
      </c>
      <c r="E2506" t="s">
        <v>17</v>
      </c>
      <c r="F2506" t="s">
        <v>9</v>
      </c>
      <c r="G2506" t="s">
        <v>23</v>
      </c>
      <c r="H2506">
        <v>146920</v>
      </c>
      <c r="I2506" t="str">
        <f>VLOOKUP(Table1_2[[#This Row],[Manufacturing Company]],Table5[#All],2,FALSE)</f>
        <v>Germany</v>
      </c>
    </row>
    <row r="2507" spans="1:9" x14ac:dyDescent="0.25">
      <c r="A2507" t="s">
        <v>15</v>
      </c>
      <c r="B2507" t="str">
        <f t="shared" si="39"/>
        <v>BMW</v>
      </c>
      <c r="C2507">
        <v>2010</v>
      </c>
      <c r="D2507">
        <v>368443</v>
      </c>
      <c r="E2507" t="s">
        <v>12</v>
      </c>
      <c r="F2507" t="s">
        <v>13</v>
      </c>
      <c r="G2507" t="s">
        <v>20</v>
      </c>
      <c r="H2507">
        <v>14638</v>
      </c>
      <c r="I2507" t="str">
        <f>VLOOKUP(Table1_2[[#This Row],[Manufacturing Company]],Table5[#All],2,FALSE)</f>
        <v>Germany</v>
      </c>
    </row>
    <row r="2508" spans="1:9" x14ac:dyDescent="0.25">
      <c r="A2508" t="s">
        <v>15</v>
      </c>
      <c r="B2508" t="str">
        <f t="shared" si="39"/>
        <v>BMW</v>
      </c>
      <c r="C2508">
        <v>2010</v>
      </c>
      <c r="D2508">
        <v>316794</v>
      </c>
      <c r="E2508" t="s">
        <v>12</v>
      </c>
      <c r="F2508" t="s">
        <v>9</v>
      </c>
      <c r="G2508" t="s">
        <v>20</v>
      </c>
      <c r="H2508">
        <v>98499</v>
      </c>
      <c r="I2508" t="str">
        <f>VLOOKUP(Table1_2[[#This Row],[Manufacturing Company]],Table5[#All],2,FALSE)</f>
        <v>Germany</v>
      </c>
    </row>
    <row r="2509" spans="1:9" x14ac:dyDescent="0.25">
      <c r="A2509" t="s">
        <v>18</v>
      </c>
      <c r="B2509" t="str">
        <f t="shared" si="39"/>
        <v>Lexus</v>
      </c>
      <c r="C2509">
        <v>2017</v>
      </c>
      <c r="D2509">
        <v>129123</v>
      </c>
      <c r="E2509" t="s">
        <v>12</v>
      </c>
      <c r="F2509" t="s">
        <v>13</v>
      </c>
      <c r="G2509" t="s">
        <v>10</v>
      </c>
      <c r="H2509">
        <v>148010</v>
      </c>
      <c r="I2509" t="str">
        <f>VLOOKUP(Table1_2[[#This Row],[Manufacturing Company]],Table5[#All],2,FALSE)</f>
        <v>Japan</v>
      </c>
    </row>
    <row r="2510" spans="1:9" x14ac:dyDescent="0.25">
      <c r="A2510" t="s">
        <v>29</v>
      </c>
      <c r="B2510" t="str">
        <f t="shared" si="39"/>
        <v>Volvo</v>
      </c>
      <c r="C2510">
        <v>2011</v>
      </c>
      <c r="D2510">
        <v>71324</v>
      </c>
      <c r="E2510" t="s">
        <v>12</v>
      </c>
      <c r="F2510" t="s">
        <v>9</v>
      </c>
      <c r="G2510" t="s">
        <v>14</v>
      </c>
      <c r="H2510">
        <v>60269</v>
      </c>
      <c r="I2510" t="str">
        <f>VLOOKUP(Table1_2[[#This Row],[Manufacturing Company]],Table5[#All],2,FALSE)</f>
        <v>Sweden</v>
      </c>
    </row>
    <row r="2511" spans="1:9" x14ac:dyDescent="0.25">
      <c r="A2511" t="s">
        <v>27</v>
      </c>
      <c r="B2511" t="str">
        <f t="shared" si="39"/>
        <v>Cadillac</v>
      </c>
      <c r="C2511">
        <v>2007</v>
      </c>
      <c r="D2511">
        <v>16679</v>
      </c>
      <c r="E2511" t="s">
        <v>30</v>
      </c>
      <c r="F2511" t="s">
        <v>13</v>
      </c>
      <c r="G2511" t="s">
        <v>20</v>
      </c>
      <c r="H2511">
        <v>106265</v>
      </c>
      <c r="I2511" t="str">
        <f>VLOOKUP(Table1_2[[#This Row],[Manufacturing Company]],Table5[#All],2,FALSE)</f>
        <v>USA</v>
      </c>
    </row>
    <row r="2512" spans="1:9" x14ac:dyDescent="0.25">
      <c r="A2512" t="s">
        <v>7</v>
      </c>
      <c r="B2512" t="str">
        <f t="shared" si="39"/>
        <v>Jaguar</v>
      </c>
      <c r="C2512">
        <v>2009</v>
      </c>
      <c r="D2512">
        <v>50600</v>
      </c>
      <c r="E2512" t="s">
        <v>26</v>
      </c>
      <c r="F2512" t="s">
        <v>9</v>
      </c>
      <c r="G2512" t="s">
        <v>23</v>
      </c>
      <c r="H2512">
        <v>120824</v>
      </c>
      <c r="I2512" t="str">
        <f>VLOOKUP(Table1_2[[#This Row],[Manufacturing Company]],Table5[#All],2,FALSE)</f>
        <v>UK</v>
      </c>
    </row>
    <row r="2513" spans="1:9" x14ac:dyDescent="0.25">
      <c r="A2513" t="s">
        <v>7</v>
      </c>
      <c r="B2513" t="str">
        <f t="shared" si="39"/>
        <v>Jaguar</v>
      </c>
      <c r="C2513">
        <v>2007</v>
      </c>
      <c r="D2513">
        <v>74573</v>
      </c>
      <c r="E2513" t="s">
        <v>8</v>
      </c>
      <c r="F2513" t="s">
        <v>13</v>
      </c>
      <c r="G2513" t="s">
        <v>20</v>
      </c>
      <c r="H2513">
        <v>138590</v>
      </c>
      <c r="I2513" t="str">
        <f>VLOOKUP(Table1_2[[#This Row],[Manufacturing Company]],Table5[#All],2,FALSE)</f>
        <v>UK</v>
      </c>
    </row>
    <row r="2514" spans="1:9" x14ac:dyDescent="0.25">
      <c r="A2514" t="s">
        <v>29</v>
      </c>
      <c r="B2514" t="str">
        <f t="shared" si="39"/>
        <v>Volvo</v>
      </c>
      <c r="C2514">
        <v>2018</v>
      </c>
      <c r="D2514">
        <v>231289</v>
      </c>
      <c r="E2514" t="s">
        <v>26</v>
      </c>
      <c r="F2514" t="s">
        <v>13</v>
      </c>
      <c r="G2514" t="s">
        <v>14</v>
      </c>
      <c r="H2514">
        <v>58696</v>
      </c>
      <c r="I2514" t="str">
        <f>VLOOKUP(Table1_2[[#This Row],[Manufacturing Company]],Table5[#All],2,FALSE)</f>
        <v>Sweden</v>
      </c>
    </row>
    <row r="2515" spans="1:9" x14ac:dyDescent="0.25">
      <c r="A2515" t="s">
        <v>18</v>
      </c>
      <c r="B2515" t="str">
        <f t="shared" si="39"/>
        <v>Lexus</v>
      </c>
      <c r="C2515">
        <v>2012</v>
      </c>
      <c r="D2515">
        <v>372810</v>
      </c>
      <c r="E2515" t="s">
        <v>17</v>
      </c>
      <c r="F2515" t="s">
        <v>13</v>
      </c>
      <c r="G2515" t="s">
        <v>10</v>
      </c>
      <c r="H2515">
        <v>117290</v>
      </c>
      <c r="I2515" t="str">
        <f>VLOOKUP(Table1_2[[#This Row],[Manufacturing Company]],Table5[#All],2,FALSE)</f>
        <v>Japan</v>
      </c>
    </row>
    <row r="2516" spans="1:9" x14ac:dyDescent="0.25">
      <c r="A2516" t="s">
        <v>25</v>
      </c>
      <c r="B2516" t="str">
        <f t="shared" si="39"/>
        <v>Audi</v>
      </c>
      <c r="C2516">
        <v>2019</v>
      </c>
      <c r="D2516">
        <v>192960</v>
      </c>
      <c r="E2516" t="s">
        <v>26</v>
      </c>
      <c r="F2516" t="s">
        <v>13</v>
      </c>
      <c r="G2516" t="s">
        <v>20</v>
      </c>
      <c r="H2516">
        <v>57820</v>
      </c>
      <c r="I2516" t="str">
        <f>VLOOKUP(Table1_2[[#This Row],[Manufacturing Company]],Table5[#All],2,FALSE)</f>
        <v>Germany</v>
      </c>
    </row>
    <row r="2517" spans="1:9" x14ac:dyDescent="0.25">
      <c r="A2517" t="s">
        <v>15</v>
      </c>
      <c r="B2517" t="str">
        <f t="shared" si="39"/>
        <v>BMW</v>
      </c>
      <c r="C2517">
        <v>2017</v>
      </c>
      <c r="D2517">
        <v>243316</v>
      </c>
      <c r="E2517" t="s">
        <v>12</v>
      </c>
      <c r="F2517" t="s">
        <v>13</v>
      </c>
      <c r="G2517" t="s">
        <v>10</v>
      </c>
      <c r="H2517">
        <v>104775</v>
      </c>
      <c r="I2517" t="str">
        <f>VLOOKUP(Table1_2[[#This Row],[Manufacturing Company]],Table5[#All],2,FALSE)</f>
        <v>Germany</v>
      </c>
    </row>
    <row r="2518" spans="1:9" x14ac:dyDescent="0.25">
      <c r="A2518" t="s">
        <v>11</v>
      </c>
      <c r="B2518" t="str">
        <f t="shared" si="39"/>
        <v>Audi</v>
      </c>
      <c r="C2518">
        <v>2008</v>
      </c>
      <c r="D2518">
        <v>335857</v>
      </c>
      <c r="E2518" t="s">
        <v>8</v>
      </c>
      <c r="F2518" t="s">
        <v>9</v>
      </c>
      <c r="G2518" t="s">
        <v>14</v>
      </c>
      <c r="H2518">
        <v>98885</v>
      </c>
      <c r="I2518" t="str">
        <f>VLOOKUP(Table1_2[[#This Row],[Manufacturing Company]],Table5[#All],2,FALSE)</f>
        <v>Germany</v>
      </c>
    </row>
    <row r="2519" spans="1:9" x14ac:dyDescent="0.25">
      <c r="A2519" t="s">
        <v>28</v>
      </c>
      <c r="B2519" t="str">
        <f t="shared" si="39"/>
        <v>Tesla</v>
      </c>
      <c r="C2519">
        <v>2021</v>
      </c>
      <c r="D2519">
        <v>278666</v>
      </c>
      <c r="E2519" t="s">
        <v>17</v>
      </c>
      <c r="F2519" t="s">
        <v>13</v>
      </c>
      <c r="G2519" t="s">
        <v>10</v>
      </c>
      <c r="H2519">
        <v>45978</v>
      </c>
      <c r="I2519" t="str">
        <f>VLOOKUP(Table1_2[[#This Row],[Manufacturing Company]],Table5[#All],2,FALSE)</f>
        <v>USA</v>
      </c>
    </row>
    <row r="2520" spans="1:9" x14ac:dyDescent="0.25">
      <c r="A2520" t="s">
        <v>22</v>
      </c>
      <c r="B2520" t="str">
        <f t="shared" si="39"/>
        <v>Mercedes</v>
      </c>
      <c r="C2520">
        <v>2009</v>
      </c>
      <c r="D2520">
        <v>307677</v>
      </c>
      <c r="E2520" t="s">
        <v>12</v>
      </c>
      <c r="F2520" t="s">
        <v>9</v>
      </c>
      <c r="G2520" t="s">
        <v>23</v>
      </c>
      <c r="H2520">
        <v>100490</v>
      </c>
      <c r="I2520" t="str">
        <f>VLOOKUP(Table1_2[[#This Row],[Manufacturing Company]],Table5[#All],2,FALSE)</f>
        <v>Germany</v>
      </c>
    </row>
    <row r="2521" spans="1:9" x14ac:dyDescent="0.25">
      <c r="A2521" t="s">
        <v>18</v>
      </c>
      <c r="B2521" t="str">
        <f t="shared" si="39"/>
        <v>Lexus</v>
      </c>
      <c r="C2521">
        <v>2005</v>
      </c>
      <c r="D2521">
        <v>298112</v>
      </c>
      <c r="E2521" t="s">
        <v>26</v>
      </c>
      <c r="F2521" t="s">
        <v>13</v>
      </c>
      <c r="G2521" t="s">
        <v>14</v>
      </c>
      <c r="H2521">
        <v>130698</v>
      </c>
      <c r="I2521" t="str">
        <f>VLOOKUP(Table1_2[[#This Row],[Manufacturing Company]],Table5[#All],2,FALSE)</f>
        <v>Japan</v>
      </c>
    </row>
    <row r="2522" spans="1:9" x14ac:dyDescent="0.25">
      <c r="A2522" t="s">
        <v>16</v>
      </c>
      <c r="B2522" t="str">
        <f t="shared" si="39"/>
        <v>BMW</v>
      </c>
      <c r="C2522">
        <v>2008</v>
      </c>
      <c r="D2522">
        <v>102922</v>
      </c>
      <c r="E2522" t="s">
        <v>17</v>
      </c>
      <c r="F2522" t="s">
        <v>13</v>
      </c>
      <c r="G2522" t="s">
        <v>10</v>
      </c>
      <c r="H2522">
        <v>120370</v>
      </c>
      <c r="I2522" t="str">
        <f>VLOOKUP(Table1_2[[#This Row],[Manufacturing Company]],Table5[#All],2,FALSE)</f>
        <v>Germany</v>
      </c>
    </row>
    <row r="2523" spans="1:9" x14ac:dyDescent="0.25">
      <c r="A2523" t="s">
        <v>31</v>
      </c>
      <c r="B2523" t="str">
        <f t="shared" si="39"/>
        <v>BMW</v>
      </c>
      <c r="C2523">
        <v>2017</v>
      </c>
      <c r="D2523">
        <v>204303</v>
      </c>
      <c r="E2523" t="s">
        <v>30</v>
      </c>
      <c r="F2523" t="s">
        <v>9</v>
      </c>
      <c r="G2523" t="s">
        <v>10</v>
      </c>
      <c r="H2523">
        <v>30494</v>
      </c>
      <c r="I2523" t="str">
        <f>VLOOKUP(Table1_2[[#This Row],[Manufacturing Company]],Table5[#All],2,FALSE)</f>
        <v>Germany</v>
      </c>
    </row>
    <row r="2524" spans="1:9" x14ac:dyDescent="0.25">
      <c r="A2524" t="s">
        <v>28</v>
      </c>
      <c r="B2524" t="str">
        <f t="shared" si="39"/>
        <v>Tesla</v>
      </c>
      <c r="C2524">
        <v>2017</v>
      </c>
      <c r="D2524">
        <v>12703</v>
      </c>
      <c r="E2524" t="s">
        <v>26</v>
      </c>
      <c r="F2524" t="s">
        <v>13</v>
      </c>
      <c r="G2524" t="s">
        <v>10</v>
      </c>
      <c r="H2524">
        <v>101603</v>
      </c>
      <c r="I2524" t="str">
        <f>VLOOKUP(Table1_2[[#This Row],[Manufacturing Company]],Table5[#All],2,FALSE)</f>
        <v>USA</v>
      </c>
    </row>
    <row r="2525" spans="1:9" x14ac:dyDescent="0.25">
      <c r="A2525" t="s">
        <v>31</v>
      </c>
      <c r="B2525" t="str">
        <f t="shared" si="39"/>
        <v>BMW</v>
      </c>
      <c r="C2525">
        <v>2005</v>
      </c>
      <c r="D2525">
        <v>163715</v>
      </c>
      <c r="E2525" t="s">
        <v>30</v>
      </c>
      <c r="F2525" t="s">
        <v>9</v>
      </c>
      <c r="G2525" t="s">
        <v>23</v>
      </c>
      <c r="H2525">
        <v>17412</v>
      </c>
      <c r="I2525" t="str">
        <f>VLOOKUP(Table1_2[[#This Row],[Manufacturing Company]],Table5[#All],2,FALSE)</f>
        <v>Germany</v>
      </c>
    </row>
    <row r="2526" spans="1:9" x14ac:dyDescent="0.25">
      <c r="A2526" t="s">
        <v>15</v>
      </c>
      <c r="B2526" t="str">
        <f t="shared" si="39"/>
        <v>BMW</v>
      </c>
      <c r="C2526">
        <v>2008</v>
      </c>
      <c r="D2526">
        <v>46240</v>
      </c>
      <c r="E2526" t="s">
        <v>17</v>
      </c>
      <c r="F2526" t="s">
        <v>13</v>
      </c>
      <c r="G2526" t="s">
        <v>10</v>
      </c>
      <c r="H2526">
        <v>72297</v>
      </c>
      <c r="I2526" t="str">
        <f>VLOOKUP(Table1_2[[#This Row],[Manufacturing Company]],Table5[#All],2,FALSE)</f>
        <v>Germany</v>
      </c>
    </row>
    <row r="2527" spans="1:9" x14ac:dyDescent="0.25">
      <c r="A2527" t="s">
        <v>28</v>
      </c>
      <c r="B2527" t="str">
        <f t="shared" si="39"/>
        <v>Tesla</v>
      </c>
      <c r="C2527">
        <v>2005</v>
      </c>
      <c r="D2527">
        <v>295086</v>
      </c>
      <c r="E2527" t="s">
        <v>30</v>
      </c>
      <c r="F2527" t="s">
        <v>9</v>
      </c>
      <c r="G2527" t="s">
        <v>20</v>
      </c>
      <c r="H2527">
        <v>59160</v>
      </c>
      <c r="I2527" t="str">
        <f>VLOOKUP(Table1_2[[#This Row],[Manufacturing Company]],Table5[#All],2,FALSE)</f>
        <v>USA</v>
      </c>
    </row>
    <row r="2528" spans="1:9" x14ac:dyDescent="0.25">
      <c r="A2528" t="s">
        <v>15</v>
      </c>
      <c r="B2528" t="str">
        <f t="shared" si="39"/>
        <v>BMW</v>
      </c>
      <c r="C2528">
        <v>2006</v>
      </c>
      <c r="D2528">
        <v>8064</v>
      </c>
      <c r="E2528" t="s">
        <v>26</v>
      </c>
      <c r="F2528" t="s">
        <v>9</v>
      </c>
      <c r="G2528" t="s">
        <v>20</v>
      </c>
      <c r="H2528">
        <v>101020</v>
      </c>
      <c r="I2528" t="str">
        <f>VLOOKUP(Table1_2[[#This Row],[Manufacturing Company]],Table5[#All],2,FALSE)</f>
        <v>Germany</v>
      </c>
    </row>
    <row r="2529" spans="1:9" x14ac:dyDescent="0.25">
      <c r="A2529" t="s">
        <v>27</v>
      </c>
      <c r="B2529" t="str">
        <f t="shared" si="39"/>
        <v>Cadillac</v>
      </c>
      <c r="C2529">
        <v>2009</v>
      </c>
      <c r="D2529">
        <v>304703</v>
      </c>
      <c r="E2529" t="s">
        <v>17</v>
      </c>
      <c r="F2529" t="s">
        <v>13</v>
      </c>
      <c r="G2529" t="s">
        <v>23</v>
      </c>
      <c r="H2529">
        <v>144549</v>
      </c>
      <c r="I2529" t="str">
        <f>VLOOKUP(Table1_2[[#This Row],[Manufacturing Company]],Table5[#All],2,FALSE)</f>
        <v>USA</v>
      </c>
    </row>
    <row r="2530" spans="1:9" x14ac:dyDescent="0.25">
      <c r="A2530" t="s">
        <v>25</v>
      </c>
      <c r="B2530" t="str">
        <f t="shared" si="39"/>
        <v>Audi</v>
      </c>
      <c r="C2530">
        <v>2012</v>
      </c>
      <c r="D2530">
        <v>198223</v>
      </c>
      <c r="E2530" t="s">
        <v>26</v>
      </c>
      <c r="F2530" t="s">
        <v>13</v>
      </c>
      <c r="G2530" t="s">
        <v>10</v>
      </c>
      <c r="H2530">
        <v>77673</v>
      </c>
      <c r="I2530" t="str">
        <f>VLOOKUP(Table1_2[[#This Row],[Manufacturing Company]],Table5[#All],2,FALSE)</f>
        <v>Germany</v>
      </c>
    </row>
    <row r="2531" spans="1:9" x14ac:dyDescent="0.25">
      <c r="A2531" t="s">
        <v>21</v>
      </c>
      <c r="B2531" t="str">
        <f t="shared" si="39"/>
        <v>BMW</v>
      </c>
      <c r="C2531">
        <v>2007</v>
      </c>
      <c r="D2531">
        <v>77980</v>
      </c>
      <c r="E2531" t="s">
        <v>12</v>
      </c>
      <c r="F2531" t="s">
        <v>13</v>
      </c>
      <c r="G2531" t="s">
        <v>20</v>
      </c>
      <c r="H2531">
        <v>22365</v>
      </c>
      <c r="I2531" t="str">
        <f>VLOOKUP(Table1_2[[#This Row],[Manufacturing Company]],Table5[#All],2,FALSE)</f>
        <v>Germany</v>
      </c>
    </row>
    <row r="2532" spans="1:9" x14ac:dyDescent="0.25">
      <c r="A2532" t="s">
        <v>31</v>
      </c>
      <c r="B2532" t="str">
        <f t="shared" si="39"/>
        <v>BMW</v>
      </c>
      <c r="C2532">
        <v>2013</v>
      </c>
      <c r="D2532">
        <v>43188</v>
      </c>
      <c r="E2532" t="s">
        <v>26</v>
      </c>
      <c r="F2532" t="s">
        <v>13</v>
      </c>
      <c r="G2532" t="s">
        <v>14</v>
      </c>
      <c r="H2532">
        <v>145193</v>
      </c>
      <c r="I2532" t="str">
        <f>VLOOKUP(Table1_2[[#This Row],[Manufacturing Company]],Table5[#All],2,FALSE)</f>
        <v>Germany</v>
      </c>
    </row>
    <row r="2533" spans="1:9" x14ac:dyDescent="0.25">
      <c r="A2533" t="s">
        <v>25</v>
      </c>
      <c r="B2533" t="str">
        <f t="shared" si="39"/>
        <v>Audi</v>
      </c>
      <c r="C2533">
        <v>2009</v>
      </c>
      <c r="D2533">
        <v>246689</v>
      </c>
      <c r="E2533" t="s">
        <v>8</v>
      </c>
      <c r="F2533" t="s">
        <v>13</v>
      </c>
      <c r="G2533" t="s">
        <v>10</v>
      </c>
      <c r="H2533">
        <v>119521</v>
      </c>
      <c r="I2533" t="str">
        <f>VLOOKUP(Table1_2[[#This Row],[Manufacturing Company]],Table5[#All],2,FALSE)</f>
        <v>Germany</v>
      </c>
    </row>
    <row r="2534" spans="1:9" x14ac:dyDescent="0.25">
      <c r="A2534" t="s">
        <v>18</v>
      </c>
      <c r="B2534" t="str">
        <f t="shared" si="39"/>
        <v>Lexus</v>
      </c>
      <c r="C2534">
        <v>2005</v>
      </c>
      <c r="D2534">
        <v>194376</v>
      </c>
      <c r="E2534" t="s">
        <v>8</v>
      </c>
      <c r="F2534" t="s">
        <v>9</v>
      </c>
      <c r="G2534" t="s">
        <v>14</v>
      </c>
      <c r="H2534">
        <v>27191</v>
      </c>
      <c r="I2534" t="str">
        <f>VLOOKUP(Table1_2[[#This Row],[Manufacturing Company]],Table5[#All],2,FALSE)</f>
        <v>Japan</v>
      </c>
    </row>
    <row r="2535" spans="1:9" x14ac:dyDescent="0.25">
      <c r="A2535" t="s">
        <v>11</v>
      </c>
      <c r="B2535" t="str">
        <f t="shared" si="39"/>
        <v>Audi</v>
      </c>
      <c r="C2535">
        <v>2005</v>
      </c>
      <c r="D2535">
        <v>180958</v>
      </c>
      <c r="E2535" t="s">
        <v>17</v>
      </c>
      <c r="F2535" t="s">
        <v>13</v>
      </c>
      <c r="G2535" t="s">
        <v>14</v>
      </c>
      <c r="H2535">
        <v>142115</v>
      </c>
      <c r="I2535" t="str">
        <f>VLOOKUP(Table1_2[[#This Row],[Manufacturing Company]],Table5[#All],2,FALSE)</f>
        <v>Germany</v>
      </c>
    </row>
    <row r="2536" spans="1:9" x14ac:dyDescent="0.25">
      <c r="A2536" t="s">
        <v>28</v>
      </c>
      <c r="B2536" t="str">
        <f t="shared" si="39"/>
        <v>Tesla</v>
      </c>
      <c r="C2536">
        <v>2008</v>
      </c>
      <c r="D2536">
        <v>272647</v>
      </c>
      <c r="E2536" t="s">
        <v>17</v>
      </c>
      <c r="F2536" t="s">
        <v>9</v>
      </c>
      <c r="G2536" t="s">
        <v>14</v>
      </c>
      <c r="H2536">
        <v>123014</v>
      </c>
      <c r="I2536" t="str">
        <f>VLOOKUP(Table1_2[[#This Row],[Manufacturing Company]],Table5[#All],2,FALSE)</f>
        <v>USA</v>
      </c>
    </row>
    <row r="2537" spans="1:9" x14ac:dyDescent="0.25">
      <c r="A2537" t="s">
        <v>25</v>
      </c>
      <c r="B2537" t="str">
        <f t="shared" si="39"/>
        <v>Audi</v>
      </c>
      <c r="C2537">
        <v>2022</v>
      </c>
      <c r="D2537">
        <v>169812</v>
      </c>
      <c r="E2537" t="s">
        <v>12</v>
      </c>
      <c r="F2537" t="s">
        <v>13</v>
      </c>
      <c r="G2537" t="s">
        <v>20</v>
      </c>
      <c r="H2537">
        <v>145405</v>
      </c>
      <c r="I2537" t="str">
        <f>VLOOKUP(Table1_2[[#This Row],[Manufacturing Company]],Table5[#All],2,FALSE)</f>
        <v>Germany</v>
      </c>
    </row>
    <row r="2538" spans="1:9" x14ac:dyDescent="0.25">
      <c r="A2538" t="s">
        <v>29</v>
      </c>
      <c r="B2538" t="str">
        <f t="shared" si="39"/>
        <v>Volvo</v>
      </c>
      <c r="C2538">
        <v>2015</v>
      </c>
      <c r="D2538">
        <v>66749</v>
      </c>
      <c r="E2538" t="s">
        <v>26</v>
      </c>
      <c r="F2538" t="s">
        <v>13</v>
      </c>
      <c r="G2538" t="s">
        <v>20</v>
      </c>
      <c r="H2538">
        <v>60116</v>
      </c>
      <c r="I2538" t="str">
        <f>VLOOKUP(Table1_2[[#This Row],[Manufacturing Company]],Table5[#All],2,FALSE)</f>
        <v>Sweden</v>
      </c>
    </row>
    <row r="2539" spans="1:9" x14ac:dyDescent="0.25">
      <c r="A2539" t="s">
        <v>25</v>
      </c>
      <c r="B2539" t="str">
        <f t="shared" si="39"/>
        <v>Audi</v>
      </c>
      <c r="C2539">
        <v>2007</v>
      </c>
      <c r="D2539">
        <v>246471</v>
      </c>
      <c r="E2539" t="s">
        <v>17</v>
      </c>
      <c r="F2539" t="s">
        <v>13</v>
      </c>
      <c r="G2539" t="s">
        <v>10</v>
      </c>
      <c r="H2539">
        <v>12632</v>
      </c>
      <c r="I2539" t="str">
        <f>VLOOKUP(Table1_2[[#This Row],[Manufacturing Company]],Table5[#All],2,FALSE)</f>
        <v>Germany</v>
      </c>
    </row>
    <row r="2540" spans="1:9" x14ac:dyDescent="0.25">
      <c r="A2540" t="s">
        <v>18</v>
      </c>
      <c r="B2540" t="str">
        <f t="shared" si="39"/>
        <v>Lexus</v>
      </c>
      <c r="C2540">
        <v>2011</v>
      </c>
      <c r="D2540">
        <v>260148</v>
      </c>
      <c r="E2540" t="s">
        <v>12</v>
      </c>
      <c r="F2540" t="s">
        <v>13</v>
      </c>
      <c r="G2540" t="s">
        <v>20</v>
      </c>
      <c r="H2540">
        <v>76288</v>
      </c>
      <c r="I2540" t="str">
        <f>VLOOKUP(Table1_2[[#This Row],[Manufacturing Company]],Table5[#All],2,FALSE)</f>
        <v>Japan</v>
      </c>
    </row>
    <row r="2541" spans="1:9" x14ac:dyDescent="0.25">
      <c r="A2541" t="s">
        <v>27</v>
      </c>
      <c r="B2541" t="str">
        <f t="shared" si="39"/>
        <v>Cadillac</v>
      </c>
      <c r="C2541">
        <v>2009</v>
      </c>
      <c r="D2541">
        <v>244556</v>
      </c>
      <c r="E2541" t="s">
        <v>8</v>
      </c>
      <c r="F2541" t="s">
        <v>9</v>
      </c>
      <c r="G2541" t="s">
        <v>20</v>
      </c>
      <c r="H2541">
        <v>63517</v>
      </c>
      <c r="I2541" t="str">
        <f>VLOOKUP(Table1_2[[#This Row],[Manufacturing Company]],Table5[#All],2,FALSE)</f>
        <v>USA</v>
      </c>
    </row>
    <row r="2542" spans="1:9" x14ac:dyDescent="0.25">
      <c r="A2542" t="s">
        <v>7</v>
      </c>
      <c r="B2542" t="str">
        <f t="shared" si="39"/>
        <v>Jaguar</v>
      </c>
      <c r="C2542">
        <v>2020</v>
      </c>
      <c r="D2542">
        <v>157456</v>
      </c>
      <c r="E2542" t="s">
        <v>8</v>
      </c>
      <c r="F2542" t="s">
        <v>13</v>
      </c>
      <c r="G2542" t="s">
        <v>20</v>
      </c>
      <c r="H2542">
        <v>83468</v>
      </c>
      <c r="I2542" t="str">
        <f>VLOOKUP(Table1_2[[#This Row],[Manufacturing Company]],Table5[#All],2,FALSE)</f>
        <v>UK</v>
      </c>
    </row>
    <row r="2543" spans="1:9" x14ac:dyDescent="0.25">
      <c r="A2543" t="s">
        <v>27</v>
      </c>
      <c r="B2543" t="str">
        <f t="shared" si="39"/>
        <v>Cadillac</v>
      </c>
      <c r="C2543">
        <v>2023</v>
      </c>
      <c r="D2543">
        <v>375182</v>
      </c>
      <c r="E2543" t="s">
        <v>8</v>
      </c>
      <c r="F2543" t="s">
        <v>9</v>
      </c>
      <c r="G2543" t="s">
        <v>20</v>
      </c>
      <c r="H2543">
        <v>48027</v>
      </c>
      <c r="I2543" t="str">
        <f>VLOOKUP(Table1_2[[#This Row],[Manufacturing Company]],Table5[#All],2,FALSE)</f>
        <v>USA</v>
      </c>
    </row>
    <row r="2544" spans="1:9" x14ac:dyDescent="0.25">
      <c r="A2544" t="s">
        <v>11</v>
      </c>
      <c r="B2544" t="str">
        <f t="shared" si="39"/>
        <v>Audi</v>
      </c>
      <c r="C2544">
        <v>2019</v>
      </c>
      <c r="D2544">
        <v>52297</v>
      </c>
      <c r="E2544" t="s">
        <v>30</v>
      </c>
      <c r="F2544" t="s">
        <v>9</v>
      </c>
      <c r="G2544" t="s">
        <v>10</v>
      </c>
      <c r="H2544">
        <v>52218</v>
      </c>
      <c r="I2544" t="str">
        <f>VLOOKUP(Table1_2[[#This Row],[Manufacturing Company]],Table5[#All],2,FALSE)</f>
        <v>Germany</v>
      </c>
    </row>
    <row r="2545" spans="1:9" x14ac:dyDescent="0.25">
      <c r="A2545" t="s">
        <v>22</v>
      </c>
      <c r="B2545" t="str">
        <f t="shared" si="39"/>
        <v>Mercedes</v>
      </c>
      <c r="C2545">
        <v>2010</v>
      </c>
      <c r="D2545">
        <v>356778</v>
      </c>
      <c r="E2545" t="s">
        <v>12</v>
      </c>
      <c r="F2545" t="s">
        <v>9</v>
      </c>
      <c r="G2545" t="s">
        <v>10</v>
      </c>
      <c r="H2545">
        <v>140019</v>
      </c>
      <c r="I2545" t="str">
        <f>VLOOKUP(Table1_2[[#This Row],[Manufacturing Company]],Table5[#All],2,FALSE)</f>
        <v>Germany</v>
      </c>
    </row>
    <row r="2546" spans="1:9" x14ac:dyDescent="0.25">
      <c r="A2546" t="s">
        <v>11</v>
      </c>
      <c r="B2546" t="str">
        <f t="shared" si="39"/>
        <v>Audi</v>
      </c>
      <c r="C2546">
        <v>2014</v>
      </c>
      <c r="D2546">
        <v>397142</v>
      </c>
      <c r="E2546" t="s">
        <v>26</v>
      </c>
      <c r="F2546" t="s">
        <v>13</v>
      </c>
      <c r="G2546" t="s">
        <v>14</v>
      </c>
      <c r="H2546">
        <v>107949</v>
      </c>
      <c r="I2546" t="str">
        <f>VLOOKUP(Table1_2[[#This Row],[Manufacturing Company]],Table5[#All],2,FALSE)</f>
        <v>Germany</v>
      </c>
    </row>
    <row r="2547" spans="1:9" x14ac:dyDescent="0.25">
      <c r="A2547" t="s">
        <v>28</v>
      </c>
      <c r="B2547" t="str">
        <f t="shared" si="39"/>
        <v>Tesla</v>
      </c>
      <c r="C2547">
        <v>2015</v>
      </c>
      <c r="D2547">
        <v>77335</v>
      </c>
      <c r="E2547" t="s">
        <v>17</v>
      </c>
      <c r="F2547" t="s">
        <v>13</v>
      </c>
      <c r="G2547" t="s">
        <v>10</v>
      </c>
      <c r="H2547">
        <v>66857</v>
      </c>
      <c r="I2547" t="str">
        <f>VLOOKUP(Table1_2[[#This Row],[Manufacturing Company]],Table5[#All],2,FALSE)</f>
        <v>USA</v>
      </c>
    </row>
    <row r="2548" spans="1:9" x14ac:dyDescent="0.25">
      <c r="A2548" t="s">
        <v>31</v>
      </c>
      <c r="B2548" t="str">
        <f t="shared" si="39"/>
        <v>BMW</v>
      </c>
      <c r="C2548">
        <v>2020</v>
      </c>
      <c r="D2548">
        <v>260998</v>
      </c>
      <c r="E2548" t="s">
        <v>17</v>
      </c>
      <c r="F2548" t="s">
        <v>13</v>
      </c>
      <c r="G2548" t="s">
        <v>14</v>
      </c>
      <c r="H2548">
        <v>44283</v>
      </c>
      <c r="I2548" t="str">
        <f>VLOOKUP(Table1_2[[#This Row],[Manufacturing Company]],Table5[#All],2,FALSE)</f>
        <v>Germany</v>
      </c>
    </row>
    <row r="2549" spans="1:9" x14ac:dyDescent="0.25">
      <c r="A2549" t="s">
        <v>31</v>
      </c>
      <c r="B2549" t="str">
        <f t="shared" si="39"/>
        <v>BMW</v>
      </c>
      <c r="C2549">
        <v>2009</v>
      </c>
      <c r="D2549">
        <v>160607</v>
      </c>
      <c r="E2549" t="s">
        <v>17</v>
      </c>
      <c r="F2549" t="s">
        <v>9</v>
      </c>
      <c r="G2549" t="s">
        <v>23</v>
      </c>
      <c r="H2549">
        <v>42472</v>
      </c>
      <c r="I2549" t="str">
        <f>VLOOKUP(Table1_2[[#This Row],[Manufacturing Company]],Table5[#All],2,FALSE)</f>
        <v>Germany</v>
      </c>
    </row>
    <row r="2550" spans="1:9" x14ac:dyDescent="0.25">
      <c r="A2550" t="s">
        <v>25</v>
      </c>
      <c r="B2550" t="str">
        <f t="shared" si="39"/>
        <v>Audi</v>
      </c>
      <c r="C2550">
        <v>2012</v>
      </c>
      <c r="D2550">
        <v>206901</v>
      </c>
      <c r="E2550" t="s">
        <v>12</v>
      </c>
      <c r="F2550" t="s">
        <v>13</v>
      </c>
      <c r="G2550" t="s">
        <v>14</v>
      </c>
      <c r="H2550">
        <v>10877</v>
      </c>
      <c r="I2550" t="str">
        <f>VLOOKUP(Table1_2[[#This Row],[Manufacturing Company]],Table5[#All],2,FALSE)</f>
        <v>Germany</v>
      </c>
    </row>
    <row r="2551" spans="1:9" x14ac:dyDescent="0.25">
      <c r="A2551" t="s">
        <v>31</v>
      </c>
      <c r="B2551" t="str">
        <f t="shared" si="39"/>
        <v>BMW</v>
      </c>
      <c r="C2551">
        <v>2006</v>
      </c>
      <c r="D2551">
        <v>320685</v>
      </c>
      <c r="E2551" t="s">
        <v>26</v>
      </c>
      <c r="F2551" t="s">
        <v>9</v>
      </c>
      <c r="G2551" t="s">
        <v>10</v>
      </c>
      <c r="H2551">
        <v>26920</v>
      </c>
      <c r="I2551" t="str">
        <f>VLOOKUP(Table1_2[[#This Row],[Manufacturing Company]],Table5[#All],2,FALSE)</f>
        <v>Germany</v>
      </c>
    </row>
    <row r="2552" spans="1:9" x14ac:dyDescent="0.25">
      <c r="A2552" t="s">
        <v>22</v>
      </c>
      <c r="B2552" t="str">
        <f t="shared" si="39"/>
        <v>Mercedes</v>
      </c>
      <c r="C2552">
        <v>2022</v>
      </c>
      <c r="D2552">
        <v>101929</v>
      </c>
      <c r="E2552" t="s">
        <v>17</v>
      </c>
      <c r="F2552" t="s">
        <v>13</v>
      </c>
      <c r="G2552" t="s">
        <v>10</v>
      </c>
      <c r="H2552">
        <v>73030</v>
      </c>
      <c r="I2552" t="str">
        <f>VLOOKUP(Table1_2[[#This Row],[Manufacturing Company]],Table5[#All],2,FALSE)</f>
        <v>Germany</v>
      </c>
    </row>
    <row r="2553" spans="1:9" x14ac:dyDescent="0.25">
      <c r="A2553" t="s">
        <v>21</v>
      </c>
      <c r="B2553" t="str">
        <f t="shared" si="39"/>
        <v>BMW</v>
      </c>
      <c r="C2553">
        <v>2013</v>
      </c>
      <c r="D2553">
        <v>44126</v>
      </c>
      <c r="E2553" t="s">
        <v>26</v>
      </c>
      <c r="F2553" t="s">
        <v>13</v>
      </c>
      <c r="G2553" t="s">
        <v>10</v>
      </c>
      <c r="H2553">
        <v>67409</v>
      </c>
      <c r="I2553" t="str">
        <f>VLOOKUP(Table1_2[[#This Row],[Manufacturing Company]],Table5[#All],2,FALSE)</f>
        <v>Germany</v>
      </c>
    </row>
    <row r="2554" spans="1:9" x14ac:dyDescent="0.25">
      <c r="A2554" t="s">
        <v>27</v>
      </c>
      <c r="B2554" t="str">
        <f t="shared" si="39"/>
        <v>Cadillac</v>
      </c>
      <c r="C2554">
        <v>2022</v>
      </c>
      <c r="D2554">
        <v>55631</v>
      </c>
      <c r="E2554" t="s">
        <v>26</v>
      </c>
      <c r="F2554" t="s">
        <v>13</v>
      </c>
      <c r="G2554" t="s">
        <v>23</v>
      </c>
      <c r="H2554">
        <v>66940</v>
      </c>
      <c r="I2554" t="str">
        <f>VLOOKUP(Table1_2[[#This Row],[Manufacturing Company]],Table5[#All],2,FALSE)</f>
        <v>USA</v>
      </c>
    </row>
    <row r="2555" spans="1:9" x14ac:dyDescent="0.25">
      <c r="A2555" t="s">
        <v>25</v>
      </c>
      <c r="B2555" t="str">
        <f t="shared" si="39"/>
        <v>Audi</v>
      </c>
      <c r="C2555">
        <v>2008</v>
      </c>
      <c r="D2555">
        <v>289064</v>
      </c>
      <c r="E2555" t="s">
        <v>30</v>
      </c>
      <c r="F2555" t="s">
        <v>13</v>
      </c>
      <c r="G2555" t="s">
        <v>20</v>
      </c>
      <c r="H2555">
        <v>12516</v>
      </c>
      <c r="I2555" t="str">
        <f>VLOOKUP(Table1_2[[#This Row],[Manufacturing Company]],Table5[#All],2,FALSE)</f>
        <v>Germany</v>
      </c>
    </row>
    <row r="2556" spans="1:9" x14ac:dyDescent="0.25">
      <c r="A2556" t="s">
        <v>28</v>
      </c>
      <c r="B2556" t="str">
        <f t="shared" si="39"/>
        <v>Tesla</v>
      </c>
      <c r="C2556">
        <v>2005</v>
      </c>
      <c r="D2556">
        <v>357832</v>
      </c>
      <c r="E2556" t="s">
        <v>12</v>
      </c>
      <c r="F2556" t="s">
        <v>9</v>
      </c>
      <c r="G2556" t="s">
        <v>14</v>
      </c>
      <c r="H2556">
        <v>13588</v>
      </c>
      <c r="I2556" t="str">
        <f>VLOOKUP(Table1_2[[#This Row],[Manufacturing Company]],Table5[#All],2,FALSE)</f>
        <v>USA</v>
      </c>
    </row>
    <row r="2557" spans="1:9" x14ac:dyDescent="0.25">
      <c r="A2557" t="s">
        <v>25</v>
      </c>
      <c r="B2557" t="str">
        <f t="shared" si="39"/>
        <v>Audi</v>
      </c>
      <c r="C2557">
        <v>2006</v>
      </c>
      <c r="D2557">
        <v>343155</v>
      </c>
      <c r="E2557" t="s">
        <v>17</v>
      </c>
      <c r="F2557" t="s">
        <v>9</v>
      </c>
      <c r="G2557" t="s">
        <v>14</v>
      </c>
      <c r="H2557">
        <v>83549</v>
      </c>
      <c r="I2557" t="str">
        <f>VLOOKUP(Table1_2[[#This Row],[Manufacturing Company]],Table5[#All],2,FALSE)</f>
        <v>Germany</v>
      </c>
    </row>
    <row r="2558" spans="1:9" x14ac:dyDescent="0.25">
      <c r="A2558" t="s">
        <v>15</v>
      </c>
      <c r="B2558" t="str">
        <f t="shared" si="39"/>
        <v>BMW</v>
      </c>
      <c r="C2558">
        <v>2008</v>
      </c>
      <c r="D2558">
        <v>294105</v>
      </c>
      <c r="E2558" t="s">
        <v>12</v>
      </c>
      <c r="F2558" t="s">
        <v>13</v>
      </c>
      <c r="G2558" t="s">
        <v>20</v>
      </c>
      <c r="H2558">
        <v>11928</v>
      </c>
      <c r="I2558" t="str">
        <f>VLOOKUP(Table1_2[[#This Row],[Manufacturing Company]],Table5[#All],2,FALSE)</f>
        <v>Germany</v>
      </c>
    </row>
    <row r="2559" spans="1:9" x14ac:dyDescent="0.25">
      <c r="A2559" t="s">
        <v>15</v>
      </c>
      <c r="B2559" t="str">
        <f t="shared" si="39"/>
        <v>BMW</v>
      </c>
      <c r="C2559">
        <v>2022</v>
      </c>
      <c r="D2559">
        <v>80840</v>
      </c>
      <c r="E2559" t="s">
        <v>30</v>
      </c>
      <c r="F2559" t="s">
        <v>9</v>
      </c>
      <c r="G2559" t="s">
        <v>20</v>
      </c>
      <c r="H2559">
        <v>22435</v>
      </c>
      <c r="I2559" t="str">
        <f>VLOOKUP(Table1_2[[#This Row],[Manufacturing Company]],Table5[#All],2,FALSE)</f>
        <v>Germany</v>
      </c>
    </row>
    <row r="2560" spans="1:9" x14ac:dyDescent="0.25">
      <c r="A2560" t="s">
        <v>15</v>
      </c>
      <c r="B2560" t="str">
        <f t="shared" si="39"/>
        <v>BMW</v>
      </c>
      <c r="C2560">
        <v>2014</v>
      </c>
      <c r="D2560">
        <v>151974</v>
      </c>
      <c r="E2560" t="s">
        <v>30</v>
      </c>
      <c r="F2560" t="s">
        <v>13</v>
      </c>
      <c r="G2560" t="s">
        <v>14</v>
      </c>
      <c r="H2560">
        <v>74822</v>
      </c>
      <c r="I2560" t="str">
        <f>VLOOKUP(Table1_2[[#This Row],[Manufacturing Company]],Table5[#All],2,FALSE)</f>
        <v>Germany</v>
      </c>
    </row>
    <row r="2561" spans="1:9" x14ac:dyDescent="0.25">
      <c r="A2561" t="s">
        <v>22</v>
      </c>
      <c r="B2561" t="str">
        <f t="shared" si="39"/>
        <v>Mercedes</v>
      </c>
      <c r="C2561">
        <v>2008</v>
      </c>
      <c r="D2561">
        <v>53183</v>
      </c>
      <c r="E2561" t="s">
        <v>8</v>
      </c>
      <c r="F2561" t="s">
        <v>13</v>
      </c>
      <c r="G2561" t="s">
        <v>20</v>
      </c>
      <c r="H2561">
        <v>138447</v>
      </c>
      <c r="I2561" t="str">
        <f>VLOOKUP(Table1_2[[#This Row],[Manufacturing Company]],Table5[#All],2,FALSE)</f>
        <v>Germany</v>
      </c>
    </row>
    <row r="2562" spans="1:9" x14ac:dyDescent="0.25">
      <c r="A2562" t="s">
        <v>16</v>
      </c>
      <c r="B2562" t="str">
        <f t="shared" ref="B2562:B2625" si="40">LEFT(A2562, FIND(" ", A2562) - 1)</f>
        <v>BMW</v>
      </c>
      <c r="C2562">
        <v>2021</v>
      </c>
      <c r="D2562">
        <v>324056</v>
      </c>
      <c r="E2562" t="s">
        <v>12</v>
      </c>
      <c r="F2562" t="s">
        <v>9</v>
      </c>
      <c r="G2562" t="s">
        <v>14</v>
      </c>
      <c r="H2562">
        <v>120197</v>
      </c>
      <c r="I2562" t="str">
        <f>VLOOKUP(Table1_2[[#This Row],[Manufacturing Company]],Table5[#All],2,FALSE)</f>
        <v>Germany</v>
      </c>
    </row>
    <row r="2563" spans="1:9" x14ac:dyDescent="0.25">
      <c r="A2563" t="s">
        <v>31</v>
      </c>
      <c r="B2563" t="str">
        <f t="shared" si="40"/>
        <v>BMW</v>
      </c>
      <c r="C2563">
        <v>2018</v>
      </c>
      <c r="D2563">
        <v>378696</v>
      </c>
      <c r="E2563" t="s">
        <v>12</v>
      </c>
      <c r="F2563" t="s">
        <v>9</v>
      </c>
      <c r="G2563" t="s">
        <v>20</v>
      </c>
      <c r="H2563">
        <v>100359</v>
      </c>
      <c r="I2563" t="str">
        <f>VLOOKUP(Table1_2[[#This Row],[Manufacturing Company]],Table5[#All],2,FALSE)</f>
        <v>Germany</v>
      </c>
    </row>
    <row r="2564" spans="1:9" x14ac:dyDescent="0.25">
      <c r="A2564" t="s">
        <v>29</v>
      </c>
      <c r="B2564" t="str">
        <f t="shared" si="40"/>
        <v>Volvo</v>
      </c>
      <c r="C2564">
        <v>2009</v>
      </c>
      <c r="D2564">
        <v>315494</v>
      </c>
      <c r="E2564" t="s">
        <v>17</v>
      </c>
      <c r="F2564" t="s">
        <v>13</v>
      </c>
      <c r="G2564" t="s">
        <v>20</v>
      </c>
      <c r="H2564">
        <v>91075</v>
      </c>
      <c r="I2564" t="str">
        <f>VLOOKUP(Table1_2[[#This Row],[Manufacturing Company]],Table5[#All],2,FALSE)</f>
        <v>Sweden</v>
      </c>
    </row>
    <row r="2565" spans="1:9" x14ac:dyDescent="0.25">
      <c r="A2565" t="s">
        <v>25</v>
      </c>
      <c r="B2565" t="str">
        <f t="shared" si="40"/>
        <v>Audi</v>
      </c>
      <c r="C2565">
        <v>2005</v>
      </c>
      <c r="D2565">
        <v>216189</v>
      </c>
      <c r="E2565" t="s">
        <v>26</v>
      </c>
      <c r="F2565" t="s">
        <v>13</v>
      </c>
      <c r="G2565" t="s">
        <v>14</v>
      </c>
      <c r="H2565">
        <v>14167</v>
      </c>
      <c r="I2565" t="str">
        <f>VLOOKUP(Table1_2[[#This Row],[Manufacturing Company]],Table5[#All],2,FALSE)</f>
        <v>Germany</v>
      </c>
    </row>
    <row r="2566" spans="1:9" x14ac:dyDescent="0.25">
      <c r="A2566" t="s">
        <v>29</v>
      </c>
      <c r="B2566" t="str">
        <f t="shared" si="40"/>
        <v>Volvo</v>
      </c>
      <c r="C2566">
        <v>2012</v>
      </c>
      <c r="D2566">
        <v>77231</v>
      </c>
      <c r="E2566" t="s">
        <v>17</v>
      </c>
      <c r="F2566" t="s">
        <v>9</v>
      </c>
      <c r="G2566" t="s">
        <v>20</v>
      </c>
      <c r="H2566">
        <v>37796</v>
      </c>
      <c r="I2566" t="str">
        <f>VLOOKUP(Table1_2[[#This Row],[Manufacturing Company]],Table5[#All],2,FALSE)</f>
        <v>Sweden</v>
      </c>
    </row>
    <row r="2567" spans="1:9" x14ac:dyDescent="0.25">
      <c r="A2567" t="s">
        <v>22</v>
      </c>
      <c r="B2567" t="str">
        <f t="shared" si="40"/>
        <v>Mercedes</v>
      </c>
      <c r="C2567">
        <v>2005</v>
      </c>
      <c r="D2567">
        <v>233454</v>
      </c>
      <c r="E2567" t="s">
        <v>26</v>
      </c>
      <c r="F2567" t="s">
        <v>13</v>
      </c>
      <c r="G2567" t="s">
        <v>23</v>
      </c>
      <c r="H2567">
        <v>89701</v>
      </c>
      <c r="I2567" t="str">
        <f>VLOOKUP(Table1_2[[#This Row],[Manufacturing Company]],Table5[#All],2,FALSE)</f>
        <v>Germany</v>
      </c>
    </row>
    <row r="2568" spans="1:9" x14ac:dyDescent="0.25">
      <c r="A2568" t="s">
        <v>27</v>
      </c>
      <c r="B2568" t="str">
        <f t="shared" si="40"/>
        <v>Cadillac</v>
      </c>
      <c r="C2568">
        <v>2012</v>
      </c>
      <c r="D2568">
        <v>144602</v>
      </c>
      <c r="E2568" t="s">
        <v>30</v>
      </c>
      <c r="F2568" t="s">
        <v>13</v>
      </c>
      <c r="G2568" t="s">
        <v>23</v>
      </c>
      <c r="H2568">
        <v>21109</v>
      </c>
      <c r="I2568" t="str">
        <f>VLOOKUP(Table1_2[[#This Row],[Manufacturing Company]],Table5[#All],2,FALSE)</f>
        <v>USA</v>
      </c>
    </row>
    <row r="2569" spans="1:9" x14ac:dyDescent="0.25">
      <c r="A2569" t="s">
        <v>25</v>
      </c>
      <c r="B2569" t="str">
        <f t="shared" si="40"/>
        <v>Audi</v>
      </c>
      <c r="C2569">
        <v>2018</v>
      </c>
      <c r="D2569">
        <v>97812</v>
      </c>
      <c r="E2569" t="s">
        <v>30</v>
      </c>
      <c r="F2569" t="s">
        <v>9</v>
      </c>
      <c r="G2569" t="s">
        <v>20</v>
      </c>
      <c r="H2569">
        <v>98904</v>
      </c>
      <c r="I2569" t="str">
        <f>VLOOKUP(Table1_2[[#This Row],[Manufacturing Company]],Table5[#All],2,FALSE)</f>
        <v>Germany</v>
      </c>
    </row>
    <row r="2570" spans="1:9" x14ac:dyDescent="0.25">
      <c r="A2570" t="s">
        <v>22</v>
      </c>
      <c r="B2570" t="str">
        <f t="shared" si="40"/>
        <v>Mercedes</v>
      </c>
      <c r="C2570">
        <v>2017</v>
      </c>
      <c r="D2570">
        <v>90311</v>
      </c>
      <c r="E2570" t="s">
        <v>26</v>
      </c>
      <c r="F2570" t="s">
        <v>9</v>
      </c>
      <c r="G2570" t="s">
        <v>20</v>
      </c>
      <c r="H2570">
        <v>123417</v>
      </c>
      <c r="I2570" t="str">
        <f>VLOOKUP(Table1_2[[#This Row],[Manufacturing Company]],Table5[#All],2,FALSE)</f>
        <v>Germany</v>
      </c>
    </row>
    <row r="2571" spans="1:9" x14ac:dyDescent="0.25">
      <c r="A2571" t="s">
        <v>31</v>
      </c>
      <c r="B2571" t="str">
        <f t="shared" si="40"/>
        <v>BMW</v>
      </c>
      <c r="C2571">
        <v>2009</v>
      </c>
      <c r="D2571">
        <v>78879</v>
      </c>
      <c r="E2571" t="s">
        <v>17</v>
      </c>
      <c r="F2571" t="s">
        <v>13</v>
      </c>
      <c r="G2571" t="s">
        <v>14</v>
      </c>
      <c r="H2571">
        <v>97248</v>
      </c>
      <c r="I2571" t="str">
        <f>VLOOKUP(Table1_2[[#This Row],[Manufacturing Company]],Table5[#All],2,FALSE)</f>
        <v>Germany</v>
      </c>
    </row>
    <row r="2572" spans="1:9" x14ac:dyDescent="0.25">
      <c r="A2572" t="s">
        <v>27</v>
      </c>
      <c r="B2572" t="str">
        <f t="shared" si="40"/>
        <v>Cadillac</v>
      </c>
      <c r="C2572">
        <v>2016</v>
      </c>
      <c r="D2572">
        <v>321228</v>
      </c>
      <c r="E2572" t="s">
        <v>26</v>
      </c>
      <c r="F2572" t="s">
        <v>9</v>
      </c>
      <c r="G2572" t="s">
        <v>10</v>
      </c>
      <c r="H2572">
        <v>10106</v>
      </c>
      <c r="I2572" t="str">
        <f>VLOOKUP(Table1_2[[#This Row],[Manufacturing Company]],Table5[#All],2,FALSE)</f>
        <v>USA</v>
      </c>
    </row>
    <row r="2573" spans="1:9" x14ac:dyDescent="0.25">
      <c r="A2573" t="s">
        <v>31</v>
      </c>
      <c r="B2573" t="str">
        <f t="shared" si="40"/>
        <v>BMW</v>
      </c>
      <c r="C2573">
        <v>2014</v>
      </c>
      <c r="D2573">
        <v>255362</v>
      </c>
      <c r="E2573" t="s">
        <v>26</v>
      </c>
      <c r="F2573" t="s">
        <v>13</v>
      </c>
      <c r="G2573" t="s">
        <v>10</v>
      </c>
      <c r="H2573">
        <v>48811</v>
      </c>
      <c r="I2573" t="str">
        <f>VLOOKUP(Table1_2[[#This Row],[Manufacturing Company]],Table5[#All],2,FALSE)</f>
        <v>Germany</v>
      </c>
    </row>
    <row r="2574" spans="1:9" x14ac:dyDescent="0.25">
      <c r="A2574" t="s">
        <v>22</v>
      </c>
      <c r="B2574" t="str">
        <f t="shared" si="40"/>
        <v>Mercedes</v>
      </c>
      <c r="C2574">
        <v>2012</v>
      </c>
      <c r="D2574">
        <v>180252</v>
      </c>
      <c r="E2574" t="s">
        <v>26</v>
      </c>
      <c r="F2574" t="s">
        <v>13</v>
      </c>
      <c r="G2574" t="s">
        <v>14</v>
      </c>
      <c r="H2574">
        <v>102260</v>
      </c>
      <c r="I2574" t="str">
        <f>VLOOKUP(Table1_2[[#This Row],[Manufacturing Company]],Table5[#All],2,FALSE)</f>
        <v>Germany</v>
      </c>
    </row>
    <row r="2575" spans="1:9" x14ac:dyDescent="0.25">
      <c r="A2575" t="s">
        <v>28</v>
      </c>
      <c r="B2575" t="str">
        <f t="shared" si="40"/>
        <v>Tesla</v>
      </c>
      <c r="C2575">
        <v>2017</v>
      </c>
      <c r="D2575">
        <v>273554</v>
      </c>
      <c r="E2575" t="s">
        <v>12</v>
      </c>
      <c r="F2575" t="s">
        <v>13</v>
      </c>
      <c r="G2575" t="s">
        <v>10</v>
      </c>
      <c r="H2575">
        <v>127992</v>
      </c>
      <c r="I2575" t="str">
        <f>VLOOKUP(Table1_2[[#This Row],[Manufacturing Company]],Table5[#All],2,FALSE)</f>
        <v>USA</v>
      </c>
    </row>
    <row r="2576" spans="1:9" x14ac:dyDescent="0.25">
      <c r="A2576" t="s">
        <v>27</v>
      </c>
      <c r="B2576" t="str">
        <f t="shared" si="40"/>
        <v>Cadillac</v>
      </c>
      <c r="C2576">
        <v>2008</v>
      </c>
      <c r="D2576">
        <v>313089</v>
      </c>
      <c r="E2576" t="s">
        <v>12</v>
      </c>
      <c r="F2576" t="s">
        <v>13</v>
      </c>
      <c r="G2576" t="s">
        <v>20</v>
      </c>
      <c r="H2576">
        <v>138042</v>
      </c>
      <c r="I2576" t="str">
        <f>VLOOKUP(Table1_2[[#This Row],[Manufacturing Company]],Table5[#All],2,FALSE)</f>
        <v>USA</v>
      </c>
    </row>
    <row r="2577" spans="1:9" x14ac:dyDescent="0.25">
      <c r="A2577" t="s">
        <v>16</v>
      </c>
      <c r="B2577" t="str">
        <f t="shared" si="40"/>
        <v>BMW</v>
      </c>
      <c r="C2577">
        <v>2020</v>
      </c>
      <c r="D2577">
        <v>44032</v>
      </c>
      <c r="E2577" t="s">
        <v>26</v>
      </c>
      <c r="F2577" t="s">
        <v>9</v>
      </c>
      <c r="G2577" t="s">
        <v>14</v>
      </c>
      <c r="H2577">
        <v>19771</v>
      </c>
      <c r="I2577" t="str">
        <f>VLOOKUP(Table1_2[[#This Row],[Manufacturing Company]],Table5[#All],2,FALSE)</f>
        <v>Germany</v>
      </c>
    </row>
    <row r="2578" spans="1:9" x14ac:dyDescent="0.25">
      <c r="A2578" t="s">
        <v>18</v>
      </c>
      <c r="B2578" t="str">
        <f t="shared" si="40"/>
        <v>Lexus</v>
      </c>
      <c r="C2578">
        <v>2010</v>
      </c>
      <c r="D2578">
        <v>240551</v>
      </c>
      <c r="E2578" t="s">
        <v>17</v>
      </c>
      <c r="F2578" t="s">
        <v>9</v>
      </c>
      <c r="G2578" t="s">
        <v>10</v>
      </c>
      <c r="H2578">
        <v>22174</v>
      </c>
      <c r="I2578" t="str">
        <f>VLOOKUP(Table1_2[[#This Row],[Manufacturing Company]],Table5[#All],2,FALSE)</f>
        <v>Japan</v>
      </c>
    </row>
    <row r="2579" spans="1:9" x14ac:dyDescent="0.25">
      <c r="A2579" t="s">
        <v>27</v>
      </c>
      <c r="B2579" t="str">
        <f t="shared" si="40"/>
        <v>Cadillac</v>
      </c>
      <c r="C2579">
        <v>2008</v>
      </c>
      <c r="D2579">
        <v>32994</v>
      </c>
      <c r="E2579" t="s">
        <v>26</v>
      </c>
      <c r="F2579" t="s">
        <v>13</v>
      </c>
      <c r="G2579" t="s">
        <v>23</v>
      </c>
      <c r="H2579">
        <v>95172</v>
      </c>
      <c r="I2579" t="str">
        <f>VLOOKUP(Table1_2[[#This Row],[Manufacturing Company]],Table5[#All],2,FALSE)</f>
        <v>USA</v>
      </c>
    </row>
    <row r="2580" spans="1:9" x14ac:dyDescent="0.25">
      <c r="A2580" t="s">
        <v>31</v>
      </c>
      <c r="B2580" t="str">
        <f t="shared" si="40"/>
        <v>BMW</v>
      </c>
      <c r="C2580">
        <v>2012</v>
      </c>
      <c r="D2580">
        <v>375741</v>
      </c>
      <c r="E2580" t="s">
        <v>30</v>
      </c>
      <c r="F2580" t="s">
        <v>13</v>
      </c>
      <c r="G2580" t="s">
        <v>23</v>
      </c>
      <c r="H2580">
        <v>24760</v>
      </c>
      <c r="I2580" t="str">
        <f>VLOOKUP(Table1_2[[#This Row],[Manufacturing Company]],Table5[#All],2,FALSE)</f>
        <v>Germany</v>
      </c>
    </row>
    <row r="2581" spans="1:9" x14ac:dyDescent="0.25">
      <c r="A2581" t="s">
        <v>25</v>
      </c>
      <c r="B2581" t="str">
        <f t="shared" si="40"/>
        <v>Audi</v>
      </c>
      <c r="C2581">
        <v>2008</v>
      </c>
      <c r="D2581">
        <v>143587</v>
      </c>
      <c r="E2581" t="s">
        <v>17</v>
      </c>
      <c r="F2581" t="s">
        <v>13</v>
      </c>
      <c r="G2581" t="s">
        <v>23</v>
      </c>
      <c r="H2581">
        <v>47491</v>
      </c>
      <c r="I2581" t="str">
        <f>VLOOKUP(Table1_2[[#This Row],[Manufacturing Company]],Table5[#All],2,FALSE)</f>
        <v>Germany</v>
      </c>
    </row>
    <row r="2582" spans="1:9" x14ac:dyDescent="0.25">
      <c r="A2582" t="s">
        <v>25</v>
      </c>
      <c r="B2582" t="str">
        <f t="shared" si="40"/>
        <v>Audi</v>
      </c>
      <c r="C2582">
        <v>2014</v>
      </c>
      <c r="D2582">
        <v>383014</v>
      </c>
      <c r="E2582" t="s">
        <v>8</v>
      </c>
      <c r="F2582" t="s">
        <v>9</v>
      </c>
      <c r="G2582" t="s">
        <v>10</v>
      </c>
      <c r="H2582">
        <v>130835</v>
      </c>
      <c r="I2582" t="str">
        <f>VLOOKUP(Table1_2[[#This Row],[Manufacturing Company]],Table5[#All],2,FALSE)</f>
        <v>Germany</v>
      </c>
    </row>
    <row r="2583" spans="1:9" x14ac:dyDescent="0.25">
      <c r="A2583" t="s">
        <v>25</v>
      </c>
      <c r="B2583" t="str">
        <f t="shared" si="40"/>
        <v>Audi</v>
      </c>
      <c r="C2583">
        <v>2016</v>
      </c>
      <c r="D2583">
        <v>388470</v>
      </c>
      <c r="E2583" t="s">
        <v>26</v>
      </c>
      <c r="F2583" t="s">
        <v>13</v>
      </c>
      <c r="G2583" t="s">
        <v>14</v>
      </c>
      <c r="H2583">
        <v>11818</v>
      </c>
      <c r="I2583" t="str">
        <f>VLOOKUP(Table1_2[[#This Row],[Manufacturing Company]],Table5[#All],2,FALSE)</f>
        <v>Germany</v>
      </c>
    </row>
    <row r="2584" spans="1:9" x14ac:dyDescent="0.25">
      <c r="A2584" t="s">
        <v>29</v>
      </c>
      <c r="B2584" t="str">
        <f t="shared" si="40"/>
        <v>Volvo</v>
      </c>
      <c r="C2584">
        <v>2007</v>
      </c>
      <c r="D2584">
        <v>197120</v>
      </c>
      <c r="E2584" t="s">
        <v>30</v>
      </c>
      <c r="F2584" t="s">
        <v>13</v>
      </c>
      <c r="G2584" t="s">
        <v>20</v>
      </c>
      <c r="H2584">
        <v>81102</v>
      </c>
      <c r="I2584" t="str">
        <f>VLOOKUP(Table1_2[[#This Row],[Manufacturing Company]],Table5[#All],2,FALSE)</f>
        <v>Sweden</v>
      </c>
    </row>
    <row r="2585" spans="1:9" x14ac:dyDescent="0.25">
      <c r="A2585" t="s">
        <v>16</v>
      </c>
      <c r="B2585" t="str">
        <f t="shared" si="40"/>
        <v>BMW</v>
      </c>
      <c r="C2585">
        <v>2015</v>
      </c>
      <c r="D2585">
        <v>144670</v>
      </c>
      <c r="E2585" t="s">
        <v>26</v>
      </c>
      <c r="F2585" t="s">
        <v>13</v>
      </c>
      <c r="G2585" t="s">
        <v>23</v>
      </c>
      <c r="H2585">
        <v>112474</v>
      </c>
      <c r="I2585" t="str">
        <f>VLOOKUP(Table1_2[[#This Row],[Manufacturing Company]],Table5[#All],2,FALSE)</f>
        <v>Germany</v>
      </c>
    </row>
    <row r="2586" spans="1:9" x14ac:dyDescent="0.25">
      <c r="A2586" t="s">
        <v>27</v>
      </c>
      <c r="B2586" t="str">
        <f t="shared" si="40"/>
        <v>Cadillac</v>
      </c>
      <c r="C2586">
        <v>2008</v>
      </c>
      <c r="D2586">
        <v>74148</v>
      </c>
      <c r="E2586" t="s">
        <v>12</v>
      </c>
      <c r="F2586" t="s">
        <v>9</v>
      </c>
      <c r="G2586" t="s">
        <v>10</v>
      </c>
      <c r="H2586">
        <v>60568</v>
      </c>
      <c r="I2586" t="str">
        <f>VLOOKUP(Table1_2[[#This Row],[Manufacturing Company]],Table5[#All],2,FALSE)</f>
        <v>USA</v>
      </c>
    </row>
    <row r="2587" spans="1:9" x14ac:dyDescent="0.25">
      <c r="A2587" t="s">
        <v>18</v>
      </c>
      <c r="B2587" t="str">
        <f t="shared" si="40"/>
        <v>Lexus</v>
      </c>
      <c r="C2587">
        <v>2016</v>
      </c>
      <c r="D2587">
        <v>60173</v>
      </c>
      <c r="E2587" t="s">
        <v>17</v>
      </c>
      <c r="F2587" t="s">
        <v>9</v>
      </c>
      <c r="G2587" t="s">
        <v>14</v>
      </c>
      <c r="H2587">
        <v>113528</v>
      </c>
      <c r="I2587" t="str">
        <f>VLOOKUP(Table1_2[[#This Row],[Manufacturing Company]],Table5[#All],2,FALSE)</f>
        <v>Japan</v>
      </c>
    </row>
    <row r="2588" spans="1:9" x14ac:dyDescent="0.25">
      <c r="A2588" t="s">
        <v>29</v>
      </c>
      <c r="B2588" t="str">
        <f t="shared" si="40"/>
        <v>Volvo</v>
      </c>
      <c r="C2588">
        <v>2007</v>
      </c>
      <c r="D2588">
        <v>295220</v>
      </c>
      <c r="E2588" t="s">
        <v>30</v>
      </c>
      <c r="F2588" t="s">
        <v>9</v>
      </c>
      <c r="G2588" t="s">
        <v>20</v>
      </c>
      <c r="H2588">
        <v>27825</v>
      </c>
      <c r="I2588" t="str">
        <f>VLOOKUP(Table1_2[[#This Row],[Manufacturing Company]],Table5[#All],2,FALSE)</f>
        <v>Sweden</v>
      </c>
    </row>
    <row r="2589" spans="1:9" x14ac:dyDescent="0.25">
      <c r="A2589" t="s">
        <v>15</v>
      </c>
      <c r="B2589" t="str">
        <f t="shared" si="40"/>
        <v>BMW</v>
      </c>
      <c r="C2589">
        <v>2006</v>
      </c>
      <c r="D2589">
        <v>186724</v>
      </c>
      <c r="E2589" t="s">
        <v>26</v>
      </c>
      <c r="F2589" t="s">
        <v>13</v>
      </c>
      <c r="G2589" t="s">
        <v>10</v>
      </c>
      <c r="H2589">
        <v>39207</v>
      </c>
      <c r="I2589" t="str">
        <f>VLOOKUP(Table1_2[[#This Row],[Manufacturing Company]],Table5[#All],2,FALSE)</f>
        <v>Germany</v>
      </c>
    </row>
    <row r="2590" spans="1:9" x14ac:dyDescent="0.25">
      <c r="A2590" t="s">
        <v>31</v>
      </c>
      <c r="B2590" t="str">
        <f t="shared" si="40"/>
        <v>BMW</v>
      </c>
      <c r="C2590">
        <v>2009</v>
      </c>
      <c r="D2590">
        <v>362048</v>
      </c>
      <c r="E2590" t="s">
        <v>26</v>
      </c>
      <c r="F2590" t="s">
        <v>13</v>
      </c>
      <c r="G2590" t="s">
        <v>20</v>
      </c>
      <c r="H2590">
        <v>145354</v>
      </c>
      <c r="I2590" t="str">
        <f>VLOOKUP(Table1_2[[#This Row],[Manufacturing Company]],Table5[#All],2,FALSE)</f>
        <v>Germany</v>
      </c>
    </row>
    <row r="2591" spans="1:9" x14ac:dyDescent="0.25">
      <c r="A2591" t="s">
        <v>31</v>
      </c>
      <c r="B2591" t="str">
        <f t="shared" si="40"/>
        <v>BMW</v>
      </c>
      <c r="C2591">
        <v>2010</v>
      </c>
      <c r="D2591">
        <v>158956</v>
      </c>
      <c r="E2591" t="s">
        <v>17</v>
      </c>
      <c r="F2591" t="s">
        <v>9</v>
      </c>
      <c r="G2591" t="s">
        <v>10</v>
      </c>
      <c r="H2591">
        <v>60568</v>
      </c>
      <c r="I2591" t="str">
        <f>VLOOKUP(Table1_2[[#This Row],[Manufacturing Company]],Table5[#All],2,FALSE)</f>
        <v>Germany</v>
      </c>
    </row>
    <row r="2592" spans="1:9" x14ac:dyDescent="0.25">
      <c r="A2592" t="s">
        <v>7</v>
      </c>
      <c r="B2592" t="str">
        <f t="shared" si="40"/>
        <v>Jaguar</v>
      </c>
      <c r="C2592">
        <v>2018</v>
      </c>
      <c r="D2592">
        <v>200479</v>
      </c>
      <c r="E2592" t="s">
        <v>26</v>
      </c>
      <c r="F2592" t="s">
        <v>9</v>
      </c>
      <c r="G2592" t="s">
        <v>20</v>
      </c>
      <c r="H2592">
        <v>146756</v>
      </c>
      <c r="I2592" t="str">
        <f>VLOOKUP(Table1_2[[#This Row],[Manufacturing Company]],Table5[#All],2,FALSE)</f>
        <v>UK</v>
      </c>
    </row>
    <row r="2593" spans="1:9" x14ac:dyDescent="0.25">
      <c r="A2593" t="s">
        <v>11</v>
      </c>
      <c r="B2593" t="str">
        <f t="shared" si="40"/>
        <v>Audi</v>
      </c>
      <c r="C2593">
        <v>2021</v>
      </c>
      <c r="D2593">
        <v>259859</v>
      </c>
      <c r="E2593" t="s">
        <v>8</v>
      </c>
      <c r="F2593" t="s">
        <v>9</v>
      </c>
      <c r="G2593" t="s">
        <v>14</v>
      </c>
      <c r="H2593">
        <v>120094</v>
      </c>
      <c r="I2593" t="str">
        <f>VLOOKUP(Table1_2[[#This Row],[Manufacturing Company]],Table5[#All],2,FALSE)</f>
        <v>Germany</v>
      </c>
    </row>
    <row r="2594" spans="1:9" x14ac:dyDescent="0.25">
      <c r="A2594" t="s">
        <v>28</v>
      </c>
      <c r="B2594" t="str">
        <f t="shared" si="40"/>
        <v>Tesla</v>
      </c>
      <c r="C2594">
        <v>2015</v>
      </c>
      <c r="D2594">
        <v>28787</v>
      </c>
      <c r="E2594" t="s">
        <v>17</v>
      </c>
      <c r="F2594" t="s">
        <v>9</v>
      </c>
      <c r="G2594" t="s">
        <v>23</v>
      </c>
      <c r="H2594">
        <v>79919</v>
      </c>
      <c r="I2594" t="str">
        <f>VLOOKUP(Table1_2[[#This Row],[Manufacturing Company]],Table5[#All],2,FALSE)</f>
        <v>USA</v>
      </c>
    </row>
    <row r="2595" spans="1:9" x14ac:dyDescent="0.25">
      <c r="A2595" t="s">
        <v>27</v>
      </c>
      <c r="B2595" t="str">
        <f t="shared" si="40"/>
        <v>Cadillac</v>
      </c>
      <c r="C2595">
        <v>2010</v>
      </c>
      <c r="D2595">
        <v>172227</v>
      </c>
      <c r="E2595" t="s">
        <v>12</v>
      </c>
      <c r="F2595" t="s">
        <v>13</v>
      </c>
      <c r="G2595" t="s">
        <v>20</v>
      </c>
      <c r="H2595">
        <v>149101</v>
      </c>
      <c r="I2595" t="str">
        <f>VLOOKUP(Table1_2[[#This Row],[Manufacturing Company]],Table5[#All],2,FALSE)</f>
        <v>USA</v>
      </c>
    </row>
    <row r="2596" spans="1:9" x14ac:dyDescent="0.25">
      <c r="A2596" t="s">
        <v>18</v>
      </c>
      <c r="B2596" t="str">
        <f t="shared" si="40"/>
        <v>Lexus</v>
      </c>
      <c r="C2596">
        <v>2018</v>
      </c>
      <c r="D2596">
        <v>233126</v>
      </c>
      <c r="E2596" t="s">
        <v>26</v>
      </c>
      <c r="F2596" t="s">
        <v>9</v>
      </c>
      <c r="G2596" t="s">
        <v>23</v>
      </c>
      <c r="H2596">
        <v>59200</v>
      </c>
      <c r="I2596" t="str">
        <f>VLOOKUP(Table1_2[[#This Row],[Manufacturing Company]],Table5[#All],2,FALSE)</f>
        <v>Japan</v>
      </c>
    </row>
    <row r="2597" spans="1:9" x14ac:dyDescent="0.25">
      <c r="A2597" t="s">
        <v>16</v>
      </c>
      <c r="B2597" t="str">
        <f t="shared" si="40"/>
        <v>BMW</v>
      </c>
      <c r="C2597">
        <v>2009</v>
      </c>
      <c r="D2597">
        <v>270183</v>
      </c>
      <c r="E2597" t="s">
        <v>12</v>
      </c>
      <c r="F2597" t="s">
        <v>13</v>
      </c>
      <c r="G2597" t="s">
        <v>10</v>
      </c>
      <c r="H2597">
        <v>109717</v>
      </c>
      <c r="I2597" t="str">
        <f>VLOOKUP(Table1_2[[#This Row],[Manufacturing Company]],Table5[#All],2,FALSE)</f>
        <v>Germany</v>
      </c>
    </row>
    <row r="2598" spans="1:9" x14ac:dyDescent="0.25">
      <c r="A2598" t="s">
        <v>16</v>
      </c>
      <c r="B2598" t="str">
        <f t="shared" si="40"/>
        <v>BMW</v>
      </c>
      <c r="C2598">
        <v>2014</v>
      </c>
      <c r="D2598">
        <v>71279</v>
      </c>
      <c r="E2598" t="s">
        <v>8</v>
      </c>
      <c r="F2598" t="s">
        <v>9</v>
      </c>
      <c r="G2598" t="s">
        <v>14</v>
      </c>
      <c r="H2598">
        <v>44886</v>
      </c>
      <c r="I2598" t="str">
        <f>VLOOKUP(Table1_2[[#This Row],[Manufacturing Company]],Table5[#All],2,FALSE)</f>
        <v>Germany</v>
      </c>
    </row>
    <row r="2599" spans="1:9" x14ac:dyDescent="0.25">
      <c r="A2599" t="s">
        <v>7</v>
      </c>
      <c r="B2599" t="str">
        <f t="shared" si="40"/>
        <v>Jaguar</v>
      </c>
      <c r="C2599">
        <v>2014</v>
      </c>
      <c r="D2599">
        <v>6513</v>
      </c>
      <c r="E2599" t="s">
        <v>8</v>
      </c>
      <c r="F2599" t="s">
        <v>9</v>
      </c>
      <c r="G2599" t="s">
        <v>23</v>
      </c>
      <c r="H2599">
        <v>117103</v>
      </c>
      <c r="I2599" t="str">
        <f>VLOOKUP(Table1_2[[#This Row],[Manufacturing Company]],Table5[#All],2,FALSE)</f>
        <v>UK</v>
      </c>
    </row>
    <row r="2600" spans="1:9" x14ac:dyDescent="0.25">
      <c r="A2600" t="s">
        <v>15</v>
      </c>
      <c r="B2600" t="str">
        <f t="shared" si="40"/>
        <v>BMW</v>
      </c>
      <c r="C2600">
        <v>2016</v>
      </c>
      <c r="D2600">
        <v>308026</v>
      </c>
      <c r="E2600" t="s">
        <v>8</v>
      </c>
      <c r="F2600" t="s">
        <v>13</v>
      </c>
      <c r="G2600" t="s">
        <v>14</v>
      </c>
      <c r="H2600">
        <v>118700</v>
      </c>
      <c r="I2600" t="str">
        <f>VLOOKUP(Table1_2[[#This Row],[Manufacturing Company]],Table5[#All],2,FALSE)</f>
        <v>Germany</v>
      </c>
    </row>
    <row r="2601" spans="1:9" x14ac:dyDescent="0.25">
      <c r="A2601" t="s">
        <v>27</v>
      </c>
      <c r="B2601" t="str">
        <f t="shared" si="40"/>
        <v>Cadillac</v>
      </c>
      <c r="C2601">
        <v>2008</v>
      </c>
      <c r="D2601">
        <v>79205</v>
      </c>
      <c r="E2601" t="s">
        <v>17</v>
      </c>
      <c r="F2601" t="s">
        <v>9</v>
      </c>
      <c r="G2601" t="s">
        <v>23</v>
      </c>
      <c r="H2601">
        <v>30846</v>
      </c>
      <c r="I2601" t="str">
        <f>VLOOKUP(Table1_2[[#This Row],[Manufacturing Company]],Table5[#All],2,FALSE)</f>
        <v>USA</v>
      </c>
    </row>
    <row r="2602" spans="1:9" x14ac:dyDescent="0.25">
      <c r="A2602" t="s">
        <v>29</v>
      </c>
      <c r="B2602" t="str">
        <f t="shared" si="40"/>
        <v>Volvo</v>
      </c>
      <c r="C2602">
        <v>2013</v>
      </c>
      <c r="D2602">
        <v>71232</v>
      </c>
      <c r="E2602" t="s">
        <v>17</v>
      </c>
      <c r="F2602" t="s">
        <v>13</v>
      </c>
      <c r="G2602" t="s">
        <v>10</v>
      </c>
      <c r="H2602">
        <v>118269</v>
      </c>
      <c r="I2602" t="str">
        <f>VLOOKUP(Table1_2[[#This Row],[Manufacturing Company]],Table5[#All],2,FALSE)</f>
        <v>Sweden</v>
      </c>
    </row>
    <row r="2603" spans="1:9" x14ac:dyDescent="0.25">
      <c r="A2603" t="s">
        <v>18</v>
      </c>
      <c r="B2603" t="str">
        <f t="shared" si="40"/>
        <v>Lexus</v>
      </c>
      <c r="C2603">
        <v>2020</v>
      </c>
      <c r="D2603">
        <v>197502</v>
      </c>
      <c r="E2603" t="s">
        <v>30</v>
      </c>
      <c r="F2603" t="s">
        <v>13</v>
      </c>
      <c r="G2603" t="s">
        <v>20</v>
      </c>
      <c r="H2603">
        <v>60816</v>
      </c>
      <c r="I2603" t="str">
        <f>VLOOKUP(Table1_2[[#This Row],[Manufacturing Company]],Table5[#All],2,FALSE)</f>
        <v>Japan</v>
      </c>
    </row>
    <row r="2604" spans="1:9" x14ac:dyDescent="0.25">
      <c r="A2604" t="s">
        <v>7</v>
      </c>
      <c r="B2604" t="str">
        <f t="shared" si="40"/>
        <v>Jaguar</v>
      </c>
      <c r="C2604">
        <v>2016</v>
      </c>
      <c r="D2604">
        <v>265542</v>
      </c>
      <c r="E2604" t="s">
        <v>17</v>
      </c>
      <c r="F2604" t="s">
        <v>9</v>
      </c>
      <c r="G2604" t="s">
        <v>10</v>
      </c>
      <c r="H2604">
        <v>111935</v>
      </c>
      <c r="I2604" t="str">
        <f>VLOOKUP(Table1_2[[#This Row],[Manufacturing Company]],Table5[#All],2,FALSE)</f>
        <v>UK</v>
      </c>
    </row>
    <row r="2605" spans="1:9" x14ac:dyDescent="0.25">
      <c r="A2605" t="s">
        <v>27</v>
      </c>
      <c r="B2605" t="str">
        <f t="shared" si="40"/>
        <v>Cadillac</v>
      </c>
      <c r="C2605">
        <v>2013</v>
      </c>
      <c r="D2605">
        <v>5031</v>
      </c>
      <c r="E2605" t="s">
        <v>8</v>
      </c>
      <c r="F2605" t="s">
        <v>9</v>
      </c>
      <c r="G2605" t="s">
        <v>20</v>
      </c>
      <c r="H2605">
        <v>126673</v>
      </c>
      <c r="I2605" t="str">
        <f>VLOOKUP(Table1_2[[#This Row],[Manufacturing Company]],Table5[#All],2,FALSE)</f>
        <v>USA</v>
      </c>
    </row>
    <row r="2606" spans="1:9" x14ac:dyDescent="0.25">
      <c r="A2606" t="s">
        <v>27</v>
      </c>
      <c r="B2606" t="str">
        <f t="shared" si="40"/>
        <v>Cadillac</v>
      </c>
      <c r="C2606">
        <v>2007</v>
      </c>
      <c r="D2606">
        <v>377405</v>
      </c>
      <c r="E2606" t="s">
        <v>17</v>
      </c>
      <c r="F2606" t="s">
        <v>13</v>
      </c>
      <c r="G2606" t="s">
        <v>23</v>
      </c>
      <c r="H2606">
        <v>134522</v>
      </c>
      <c r="I2606" t="str">
        <f>VLOOKUP(Table1_2[[#This Row],[Manufacturing Company]],Table5[#All],2,FALSE)</f>
        <v>USA</v>
      </c>
    </row>
    <row r="2607" spans="1:9" x14ac:dyDescent="0.25">
      <c r="A2607" t="s">
        <v>21</v>
      </c>
      <c r="B2607" t="str">
        <f t="shared" si="40"/>
        <v>BMW</v>
      </c>
      <c r="C2607">
        <v>2005</v>
      </c>
      <c r="D2607">
        <v>306215</v>
      </c>
      <c r="E2607" t="s">
        <v>26</v>
      </c>
      <c r="F2607" t="s">
        <v>13</v>
      </c>
      <c r="G2607" t="s">
        <v>23</v>
      </c>
      <c r="H2607">
        <v>27424</v>
      </c>
      <c r="I2607" t="str">
        <f>VLOOKUP(Table1_2[[#This Row],[Manufacturing Company]],Table5[#All],2,FALSE)</f>
        <v>Germany</v>
      </c>
    </row>
    <row r="2608" spans="1:9" x14ac:dyDescent="0.25">
      <c r="A2608" t="s">
        <v>16</v>
      </c>
      <c r="B2608" t="str">
        <f t="shared" si="40"/>
        <v>BMW</v>
      </c>
      <c r="C2608">
        <v>2009</v>
      </c>
      <c r="D2608">
        <v>14469</v>
      </c>
      <c r="E2608" t="s">
        <v>17</v>
      </c>
      <c r="F2608" t="s">
        <v>13</v>
      </c>
      <c r="G2608" t="s">
        <v>10</v>
      </c>
      <c r="H2608">
        <v>129384</v>
      </c>
      <c r="I2608" t="str">
        <f>VLOOKUP(Table1_2[[#This Row],[Manufacturing Company]],Table5[#All],2,FALSE)</f>
        <v>Germany</v>
      </c>
    </row>
    <row r="2609" spans="1:9" x14ac:dyDescent="0.25">
      <c r="A2609" t="s">
        <v>15</v>
      </c>
      <c r="B2609" t="str">
        <f t="shared" si="40"/>
        <v>BMW</v>
      </c>
      <c r="C2609">
        <v>2009</v>
      </c>
      <c r="D2609">
        <v>389993</v>
      </c>
      <c r="E2609" t="s">
        <v>17</v>
      </c>
      <c r="F2609" t="s">
        <v>9</v>
      </c>
      <c r="G2609" t="s">
        <v>20</v>
      </c>
      <c r="H2609">
        <v>129981</v>
      </c>
      <c r="I2609" t="str">
        <f>VLOOKUP(Table1_2[[#This Row],[Manufacturing Company]],Table5[#All],2,FALSE)</f>
        <v>Germany</v>
      </c>
    </row>
    <row r="2610" spans="1:9" x14ac:dyDescent="0.25">
      <c r="A2610" t="s">
        <v>27</v>
      </c>
      <c r="B2610" t="str">
        <f t="shared" si="40"/>
        <v>Cadillac</v>
      </c>
      <c r="C2610">
        <v>2015</v>
      </c>
      <c r="D2610">
        <v>31099</v>
      </c>
      <c r="E2610" t="s">
        <v>12</v>
      </c>
      <c r="F2610" t="s">
        <v>13</v>
      </c>
      <c r="G2610" t="s">
        <v>10</v>
      </c>
      <c r="H2610">
        <v>93435</v>
      </c>
      <c r="I2610" t="str">
        <f>VLOOKUP(Table1_2[[#This Row],[Manufacturing Company]],Table5[#All],2,FALSE)</f>
        <v>USA</v>
      </c>
    </row>
    <row r="2611" spans="1:9" x14ac:dyDescent="0.25">
      <c r="A2611" t="s">
        <v>29</v>
      </c>
      <c r="B2611" t="str">
        <f t="shared" si="40"/>
        <v>Volvo</v>
      </c>
      <c r="C2611">
        <v>2009</v>
      </c>
      <c r="D2611">
        <v>38223</v>
      </c>
      <c r="E2611" t="s">
        <v>30</v>
      </c>
      <c r="F2611" t="s">
        <v>9</v>
      </c>
      <c r="G2611" t="s">
        <v>14</v>
      </c>
      <c r="H2611">
        <v>58553</v>
      </c>
      <c r="I2611" t="str">
        <f>VLOOKUP(Table1_2[[#This Row],[Manufacturing Company]],Table5[#All],2,FALSE)</f>
        <v>Sweden</v>
      </c>
    </row>
    <row r="2612" spans="1:9" x14ac:dyDescent="0.25">
      <c r="A2612" t="s">
        <v>22</v>
      </c>
      <c r="B2612" t="str">
        <f t="shared" si="40"/>
        <v>Mercedes</v>
      </c>
      <c r="C2612">
        <v>2017</v>
      </c>
      <c r="D2612">
        <v>336412</v>
      </c>
      <c r="E2612" t="s">
        <v>26</v>
      </c>
      <c r="F2612" t="s">
        <v>9</v>
      </c>
      <c r="G2612" t="s">
        <v>10</v>
      </c>
      <c r="H2612">
        <v>117753</v>
      </c>
      <c r="I2612" t="str">
        <f>VLOOKUP(Table1_2[[#This Row],[Manufacturing Company]],Table5[#All],2,FALSE)</f>
        <v>Germany</v>
      </c>
    </row>
    <row r="2613" spans="1:9" x14ac:dyDescent="0.25">
      <c r="A2613" t="s">
        <v>25</v>
      </c>
      <c r="B2613" t="str">
        <f t="shared" si="40"/>
        <v>Audi</v>
      </c>
      <c r="C2613">
        <v>2019</v>
      </c>
      <c r="D2613">
        <v>214347</v>
      </c>
      <c r="E2613" t="s">
        <v>26</v>
      </c>
      <c r="F2613" t="s">
        <v>13</v>
      </c>
      <c r="G2613" t="s">
        <v>20</v>
      </c>
      <c r="H2613">
        <v>88420</v>
      </c>
      <c r="I2613" t="str">
        <f>VLOOKUP(Table1_2[[#This Row],[Manufacturing Company]],Table5[#All],2,FALSE)</f>
        <v>Germany</v>
      </c>
    </row>
    <row r="2614" spans="1:9" x14ac:dyDescent="0.25">
      <c r="A2614" t="s">
        <v>7</v>
      </c>
      <c r="B2614" t="str">
        <f t="shared" si="40"/>
        <v>Jaguar</v>
      </c>
      <c r="C2614">
        <v>2020</v>
      </c>
      <c r="D2614">
        <v>120111</v>
      </c>
      <c r="E2614" t="s">
        <v>17</v>
      </c>
      <c r="F2614" t="s">
        <v>9</v>
      </c>
      <c r="G2614" t="s">
        <v>10</v>
      </c>
      <c r="H2614">
        <v>57164</v>
      </c>
      <c r="I2614" t="str">
        <f>VLOOKUP(Table1_2[[#This Row],[Manufacturing Company]],Table5[#All],2,FALSE)</f>
        <v>UK</v>
      </c>
    </row>
    <row r="2615" spans="1:9" x14ac:dyDescent="0.25">
      <c r="A2615" t="s">
        <v>16</v>
      </c>
      <c r="B2615" t="str">
        <f t="shared" si="40"/>
        <v>BMW</v>
      </c>
      <c r="C2615">
        <v>2007</v>
      </c>
      <c r="D2615">
        <v>374165</v>
      </c>
      <c r="E2615" t="s">
        <v>12</v>
      </c>
      <c r="F2615" t="s">
        <v>13</v>
      </c>
      <c r="G2615" t="s">
        <v>10</v>
      </c>
      <c r="H2615">
        <v>110854</v>
      </c>
      <c r="I2615" t="str">
        <f>VLOOKUP(Table1_2[[#This Row],[Manufacturing Company]],Table5[#All],2,FALSE)</f>
        <v>Germany</v>
      </c>
    </row>
    <row r="2616" spans="1:9" x14ac:dyDescent="0.25">
      <c r="A2616" t="s">
        <v>27</v>
      </c>
      <c r="B2616" t="str">
        <f t="shared" si="40"/>
        <v>Cadillac</v>
      </c>
      <c r="C2616">
        <v>2008</v>
      </c>
      <c r="D2616">
        <v>184396</v>
      </c>
      <c r="E2616" t="s">
        <v>26</v>
      </c>
      <c r="F2616" t="s">
        <v>9</v>
      </c>
      <c r="G2616" t="s">
        <v>20</v>
      </c>
      <c r="H2616">
        <v>36022</v>
      </c>
      <c r="I2616" t="str">
        <f>VLOOKUP(Table1_2[[#This Row],[Manufacturing Company]],Table5[#All],2,FALSE)</f>
        <v>USA</v>
      </c>
    </row>
    <row r="2617" spans="1:9" x14ac:dyDescent="0.25">
      <c r="A2617" t="s">
        <v>28</v>
      </c>
      <c r="B2617" t="str">
        <f t="shared" si="40"/>
        <v>Tesla</v>
      </c>
      <c r="C2617">
        <v>2023</v>
      </c>
      <c r="D2617">
        <v>219962</v>
      </c>
      <c r="E2617" t="s">
        <v>26</v>
      </c>
      <c r="F2617" t="s">
        <v>9</v>
      </c>
      <c r="G2617" t="s">
        <v>20</v>
      </c>
      <c r="H2617">
        <v>103720</v>
      </c>
      <c r="I2617" t="str">
        <f>VLOOKUP(Table1_2[[#This Row],[Manufacturing Company]],Table5[#All],2,FALSE)</f>
        <v>USA</v>
      </c>
    </row>
    <row r="2618" spans="1:9" x14ac:dyDescent="0.25">
      <c r="A2618" t="s">
        <v>22</v>
      </c>
      <c r="B2618" t="str">
        <f t="shared" si="40"/>
        <v>Mercedes</v>
      </c>
      <c r="C2618">
        <v>2018</v>
      </c>
      <c r="D2618">
        <v>149236</v>
      </c>
      <c r="E2618" t="s">
        <v>17</v>
      </c>
      <c r="F2618" t="s">
        <v>13</v>
      </c>
      <c r="G2618" t="s">
        <v>10</v>
      </c>
      <c r="H2618">
        <v>81319</v>
      </c>
      <c r="I2618" t="str">
        <f>VLOOKUP(Table1_2[[#This Row],[Manufacturing Company]],Table5[#All],2,FALSE)</f>
        <v>Germany</v>
      </c>
    </row>
    <row r="2619" spans="1:9" x14ac:dyDescent="0.25">
      <c r="A2619" t="s">
        <v>7</v>
      </c>
      <c r="B2619" t="str">
        <f t="shared" si="40"/>
        <v>Jaguar</v>
      </c>
      <c r="C2619">
        <v>2013</v>
      </c>
      <c r="D2619">
        <v>32703</v>
      </c>
      <c r="E2619" t="s">
        <v>17</v>
      </c>
      <c r="F2619" t="s">
        <v>9</v>
      </c>
      <c r="G2619" t="s">
        <v>20</v>
      </c>
      <c r="H2619">
        <v>131146</v>
      </c>
      <c r="I2619" t="str">
        <f>VLOOKUP(Table1_2[[#This Row],[Manufacturing Company]],Table5[#All],2,FALSE)</f>
        <v>UK</v>
      </c>
    </row>
    <row r="2620" spans="1:9" x14ac:dyDescent="0.25">
      <c r="A2620" t="s">
        <v>21</v>
      </c>
      <c r="B2620" t="str">
        <f t="shared" si="40"/>
        <v>BMW</v>
      </c>
      <c r="C2620">
        <v>2009</v>
      </c>
      <c r="D2620">
        <v>245835</v>
      </c>
      <c r="E2620" t="s">
        <v>12</v>
      </c>
      <c r="F2620" t="s">
        <v>13</v>
      </c>
      <c r="G2620" t="s">
        <v>10</v>
      </c>
      <c r="H2620">
        <v>33050</v>
      </c>
      <c r="I2620" t="str">
        <f>VLOOKUP(Table1_2[[#This Row],[Manufacturing Company]],Table5[#All],2,FALSE)</f>
        <v>Germany</v>
      </c>
    </row>
    <row r="2621" spans="1:9" x14ac:dyDescent="0.25">
      <c r="A2621" t="s">
        <v>15</v>
      </c>
      <c r="B2621" t="str">
        <f t="shared" si="40"/>
        <v>BMW</v>
      </c>
      <c r="C2621">
        <v>2007</v>
      </c>
      <c r="D2621">
        <v>95008</v>
      </c>
      <c r="E2621" t="s">
        <v>17</v>
      </c>
      <c r="F2621" t="s">
        <v>9</v>
      </c>
      <c r="G2621" t="s">
        <v>23</v>
      </c>
      <c r="H2621">
        <v>79411</v>
      </c>
      <c r="I2621" t="str">
        <f>VLOOKUP(Table1_2[[#This Row],[Manufacturing Company]],Table5[#All],2,FALSE)</f>
        <v>Germany</v>
      </c>
    </row>
    <row r="2622" spans="1:9" x14ac:dyDescent="0.25">
      <c r="A2622" t="s">
        <v>27</v>
      </c>
      <c r="B2622" t="str">
        <f t="shared" si="40"/>
        <v>Cadillac</v>
      </c>
      <c r="C2622">
        <v>2015</v>
      </c>
      <c r="D2622">
        <v>115767</v>
      </c>
      <c r="E2622" t="s">
        <v>17</v>
      </c>
      <c r="F2622" t="s">
        <v>9</v>
      </c>
      <c r="G2622" t="s">
        <v>20</v>
      </c>
      <c r="H2622">
        <v>35241</v>
      </c>
      <c r="I2622" t="str">
        <f>VLOOKUP(Table1_2[[#This Row],[Manufacturing Company]],Table5[#All],2,FALSE)</f>
        <v>USA</v>
      </c>
    </row>
    <row r="2623" spans="1:9" x14ac:dyDescent="0.25">
      <c r="A2623" t="s">
        <v>16</v>
      </c>
      <c r="B2623" t="str">
        <f t="shared" si="40"/>
        <v>BMW</v>
      </c>
      <c r="C2623">
        <v>2009</v>
      </c>
      <c r="D2623">
        <v>76309</v>
      </c>
      <c r="E2623" t="s">
        <v>8</v>
      </c>
      <c r="F2623" t="s">
        <v>9</v>
      </c>
      <c r="G2623" t="s">
        <v>20</v>
      </c>
      <c r="H2623">
        <v>46243</v>
      </c>
      <c r="I2623" t="str">
        <f>VLOOKUP(Table1_2[[#This Row],[Manufacturing Company]],Table5[#All],2,FALSE)</f>
        <v>Germany</v>
      </c>
    </row>
    <row r="2624" spans="1:9" x14ac:dyDescent="0.25">
      <c r="A2624" t="s">
        <v>11</v>
      </c>
      <c r="B2624" t="str">
        <f t="shared" si="40"/>
        <v>Audi</v>
      </c>
      <c r="C2624">
        <v>2010</v>
      </c>
      <c r="D2624">
        <v>150985</v>
      </c>
      <c r="E2624" t="s">
        <v>17</v>
      </c>
      <c r="F2624" t="s">
        <v>9</v>
      </c>
      <c r="G2624" t="s">
        <v>10</v>
      </c>
      <c r="H2624">
        <v>77586</v>
      </c>
      <c r="I2624" t="str">
        <f>VLOOKUP(Table1_2[[#This Row],[Manufacturing Company]],Table5[#All],2,FALSE)</f>
        <v>Germany</v>
      </c>
    </row>
    <row r="2625" spans="1:9" x14ac:dyDescent="0.25">
      <c r="A2625" t="s">
        <v>21</v>
      </c>
      <c r="B2625" t="str">
        <f t="shared" si="40"/>
        <v>BMW</v>
      </c>
      <c r="C2625">
        <v>2017</v>
      </c>
      <c r="D2625">
        <v>251416</v>
      </c>
      <c r="E2625" t="s">
        <v>12</v>
      </c>
      <c r="F2625" t="s">
        <v>13</v>
      </c>
      <c r="G2625" t="s">
        <v>14</v>
      </c>
      <c r="H2625">
        <v>95953</v>
      </c>
      <c r="I2625" t="str">
        <f>VLOOKUP(Table1_2[[#This Row],[Manufacturing Company]],Table5[#All],2,FALSE)</f>
        <v>Germany</v>
      </c>
    </row>
    <row r="2626" spans="1:9" x14ac:dyDescent="0.25">
      <c r="A2626" t="s">
        <v>15</v>
      </c>
      <c r="B2626" t="str">
        <f t="shared" ref="B2626:B2689" si="41">LEFT(A2626, FIND(" ", A2626) - 1)</f>
        <v>BMW</v>
      </c>
      <c r="C2626">
        <v>2016</v>
      </c>
      <c r="D2626">
        <v>98126</v>
      </c>
      <c r="E2626" t="s">
        <v>26</v>
      </c>
      <c r="F2626" t="s">
        <v>13</v>
      </c>
      <c r="G2626" t="s">
        <v>10</v>
      </c>
      <c r="H2626">
        <v>52953</v>
      </c>
      <c r="I2626" t="str">
        <f>VLOOKUP(Table1_2[[#This Row],[Manufacturing Company]],Table5[#All],2,FALSE)</f>
        <v>Germany</v>
      </c>
    </row>
    <row r="2627" spans="1:9" x14ac:dyDescent="0.25">
      <c r="A2627" t="s">
        <v>29</v>
      </c>
      <c r="B2627" t="str">
        <f t="shared" si="41"/>
        <v>Volvo</v>
      </c>
      <c r="C2627">
        <v>2015</v>
      </c>
      <c r="D2627">
        <v>268768</v>
      </c>
      <c r="E2627" t="s">
        <v>12</v>
      </c>
      <c r="F2627" t="s">
        <v>13</v>
      </c>
      <c r="G2627" t="s">
        <v>14</v>
      </c>
      <c r="H2627">
        <v>126563</v>
      </c>
      <c r="I2627" t="str">
        <f>VLOOKUP(Table1_2[[#This Row],[Manufacturing Company]],Table5[#All],2,FALSE)</f>
        <v>Sweden</v>
      </c>
    </row>
    <row r="2628" spans="1:9" x14ac:dyDescent="0.25">
      <c r="A2628" t="s">
        <v>31</v>
      </c>
      <c r="B2628" t="str">
        <f t="shared" si="41"/>
        <v>BMW</v>
      </c>
      <c r="C2628">
        <v>2020</v>
      </c>
      <c r="D2628">
        <v>90435</v>
      </c>
      <c r="E2628" t="s">
        <v>17</v>
      </c>
      <c r="F2628" t="s">
        <v>9</v>
      </c>
      <c r="G2628" t="s">
        <v>10</v>
      </c>
      <c r="H2628">
        <v>133814</v>
      </c>
      <c r="I2628" t="str">
        <f>VLOOKUP(Table1_2[[#This Row],[Manufacturing Company]],Table5[#All],2,FALSE)</f>
        <v>Germany</v>
      </c>
    </row>
    <row r="2629" spans="1:9" x14ac:dyDescent="0.25">
      <c r="A2629" t="s">
        <v>28</v>
      </c>
      <c r="B2629" t="str">
        <f t="shared" si="41"/>
        <v>Tesla</v>
      </c>
      <c r="C2629">
        <v>2018</v>
      </c>
      <c r="D2629">
        <v>298596</v>
      </c>
      <c r="E2629" t="s">
        <v>17</v>
      </c>
      <c r="F2629" t="s">
        <v>13</v>
      </c>
      <c r="G2629" t="s">
        <v>10</v>
      </c>
      <c r="H2629">
        <v>19292</v>
      </c>
      <c r="I2629" t="str">
        <f>VLOOKUP(Table1_2[[#This Row],[Manufacturing Company]],Table5[#All],2,FALSE)</f>
        <v>USA</v>
      </c>
    </row>
    <row r="2630" spans="1:9" x14ac:dyDescent="0.25">
      <c r="A2630" t="s">
        <v>22</v>
      </c>
      <c r="B2630" t="str">
        <f t="shared" si="41"/>
        <v>Mercedes</v>
      </c>
      <c r="C2630">
        <v>2020</v>
      </c>
      <c r="D2630">
        <v>325353</v>
      </c>
      <c r="E2630" t="s">
        <v>17</v>
      </c>
      <c r="F2630" t="s">
        <v>9</v>
      </c>
      <c r="G2630" t="s">
        <v>20</v>
      </c>
      <c r="H2630">
        <v>104795</v>
      </c>
      <c r="I2630" t="str">
        <f>VLOOKUP(Table1_2[[#This Row],[Manufacturing Company]],Table5[#All],2,FALSE)</f>
        <v>Germany</v>
      </c>
    </row>
    <row r="2631" spans="1:9" x14ac:dyDescent="0.25">
      <c r="A2631" t="s">
        <v>28</v>
      </c>
      <c r="B2631" t="str">
        <f t="shared" si="41"/>
        <v>Tesla</v>
      </c>
      <c r="C2631">
        <v>2018</v>
      </c>
      <c r="D2631">
        <v>177018</v>
      </c>
      <c r="E2631" t="s">
        <v>12</v>
      </c>
      <c r="F2631" t="s">
        <v>13</v>
      </c>
      <c r="G2631" t="s">
        <v>20</v>
      </c>
      <c r="H2631">
        <v>20006</v>
      </c>
      <c r="I2631" t="str">
        <f>VLOOKUP(Table1_2[[#This Row],[Manufacturing Company]],Table5[#All],2,FALSE)</f>
        <v>USA</v>
      </c>
    </row>
    <row r="2632" spans="1:9" x14ac:dyDescent="0.25">
      <c r="A2632" t="s">
        <v>16</v>
      </c>
      <c r="B2632" t="str">
        <f t="shared" si="41"/>
        <v>BMW</v>
      </c>
      <c r="C2632">
        <v>2015</v>
      </c>
      <c r="D2632">
        <v>383074</v>
      </c>
      <c r="E2632" t="s">
        <v>17</v>
      </c>
      <c r="F2632" t="s">
        <v>9</v>
      </c>
      <c r="G2632" t="s">
        <v>20</v>
      </c>
      <c r="H2632">
        <v>149780</v>
      </c>
      <c r="I2632" t="str">
        <f>VLOOKUP(Table1_2[[#This Row],[Manufacturing Company]],Table5[#All],2,FALSE)</f>
        <v>Germany</v>
      </c>
    </row>
    <row r="2633" spans="1:9" x14ac:dyDescent="0.25">
      <c r="A2633" t="s">
        <v>21</v>
      </c>
      <c r="B2633" t="str">
        <f t="shared" si="41"/>
        <v>BMW</v>
      </c>
      <c r="C2633">
        <v>2009</v>
      </c>
      <c r="D2633">
        <v>151799</v>
      </c>
      <c r="E2633" t="s">
        <v>12</v>
      </c>
      <c r="F2633" t="s">
        <v>9</v>
      </c>
      <c r="G2633" t="s">
        <v>20</v>
      </c>
      <c r="H2633">
        <v>133856</v>
      </c>
      <c r="I2633" t="str">
        <f>VLOOKUP(Table1_2[[#This Row],[Manufacturing Company]],Table5[#All],2,FALSE)</f>
        <v>Germany</v>
      </c>
    </row>
    <row r="2634" spans="1:9" x14ac:dyDescent="0.25">
      <c r="A2634" t="s">
        <v>28</v>
      </c>
      <c r="B2634" t="str">
        <f t="shared" si="41"/>
        <v>Tesla</v>
      </c>
      <c r="C2634">
        <v>2012</v>
      </c>
      <c r="D2634">
        <v>7651</v>
      </c>
      <c r="E2634" t="s">
        <v>26</v>
      </c>
      <c r="F2634" t="s">
        <v>9</v>
      </c>
      <c r="G2634" t="s">
        <v>23</v>
      </c>
      <c r="H2634">
        <v>98564</v>
      </c>
      <c r="I2634" t="str">
        <f>VLOOKUP(Table1_2[[#This Row],[Manufacturing Company]],Table5[#All],2,FALSE)</f>
        <v>USA</v>
      </c>
    </row>
    <row r="2635" spans="1:9" x14ac:dyDescent="0.25">
      <c r="A2635" t="s">
        <v>25</v>
      </c>
      <c r="B2635" t="str">
        <f t="shared" si="41"/>
        <v>Audi</v>
      </c>
      <c r="C2635">
        <v>2017</v>
      </c>
      <c r="D2635">
        <v>35624</v>
      </c>
      <c r="E2635" t="s">
        <v>17</v>
      </c>
      <c r="F2635" t="s">
        <v>9</v>
      </c>
      <c r="G2635" t="s">
        <v>10</v>
      </c>
      <c r="H2635">
        <v>98596</v>
      </c>
      <c r="I2635" t="str">
        <f>VLOOKUP(Table1_2[[#This Row],[Manufacturing Company]],Table5[#All],2,FALSE)</f>
        <v>Germany</v>
      </c>
    </row>
    <row r="2636" spans="1:9" x14ac:dyDescent="0.25">
      <c r="A2636" t="s">
        <v>27</v>
      </c>
      <c r="B2636" t="str">
        <f t="shared" si="41"/>
        <v>Cadillac</v>
      </c>
      <c r="C2636">
        <v>2018</v>
      </c>
      <c r="D2636">
        <v>51640</v>
      </c>
      <c r="E2636" t="s">
        <v>17</v>
      </c>
      <c r="F2636" t="s">
        <v>9</v>
      </c>
      <c r="G2636" t="s">
        <v>14</v>
      </c>
      <c r="H2636">
        <v>20732</v>
      </c>
      <c r="I2636" t="str">
        <f>VLOOKUP(Table1_2[[#This Row],[Manufacturing Company]],Table5[#All],2,FALSE)</f>
        <v>USA</v>
      </c>
    </row>
    <row r="2637" spans="1:9" x14ac:dyDescent="0.25">
      <c r="A2637" t="s">
        <v>29</v>
      </c>
      <c r="B2637" t="str">
        <f t="shared" si="41"/>
        <v>Volvo</v>
      </c>
      <c r="C2637">
        <v>2022</v>
      </c>
      <c r="D2637">
        <v>259528</v>
      </c>
      <c r="E2637" t="s">
        <v>30</v>
      </c>
      <c r="F2637" t="s">
        <v>9</v>
      </c>
      <c r="G2637" t="s">
        <v>20</v>
      </c>
      <c r="H2637">
        <v>94438</v>
      </c>
      <c r="I2637" t="str">
        <f>VLOOKUP(Table1_2[[#This Row],[Manufacturing Company]],Table5[#All],2,FALSE)</f>
        <v>Sweden</v>
      </c>
    </row>
    <row r="2638" spans="1:9" x14ac:dyDescent="0.25">
      <c r="A2638" t="s">
        <v>16</v>
      </c>
      <c r="B2638" t="str">
        <f t="shared" si="41"/>
        <v>BMW</v>
      </c>
      <c r="C2638">
        <v>2020</v>
      </c>
      <c r="D2638">
        <v>277719</v>
      </c>
      <c r="E2638" t="s">
        <v>26</v>
      </c>
      <c r="F2638" t="s">
        <v>9</v>
      </c>
      <c r="G2638" t="s">
        <v>20</v>
      </c>
      <c r="H2638">
        <v>122710</v>
      </c>
      <c r="I2638" t="str">
        <f>VLOOKUP(Table1_2[[#This Row],[Manufacturing Company]],Table5[#All],2,FALSE)</f>
        <v>Germany</v>
      </c>
    </row>
    <row r="2639" spans="1:9" x14ac:dyDescent="0.25">
      <c r="A2639" t="s">
        <v>16</v>
      </c>
      <c r="B2639" t="str">
        <f t="shared" si="41"/>
        <v>BMW</v>
      </c>
      <c r="C2639">
        <v>2022</v>
      </c>
      <c r="D2639">
        <v>346809</v>
      </c>
      <c r="E2639" t="s">
        <v>17</v>
      </c>
      <c r="F2639" t="s">
        <v>9</v>
      </c>
      <c r="G2639" t="s">
        <v>10</v>
      </c>
      <c r="H2639">
        <v>52739</v>
      </c>
      <c r="I2639" t="str">
        <f>VLOOKUP(Table1_2[[#This Row],[Manufacturing Company]],Table5[#All],2,FALSE)</f>
        <v>Germany</v>
      </c>
    </row>
    <row r="2640" spans="1:9" x14ac:dyDescent="0.25">
      <c r="A2640" t="s">
        <v>15</v>
      </c>
      <c r="B2640" t="str">
        <f t="shared" si="41"/>
        <v>BMW</v>
      </c>
      <c r="C2640">
        <v>2022</v>
      </c>
      <c r="D2640">
        <v>275904</v>
      </c>
      <c r="E2640" t="s">
        <v>17</v>
      </c>
      <c r="F2640" t="s">
        <v>13</v>
      </c>
      <c r="G2640" t="s">
        <v>20</v>
      </c>
      <c r="H2640">
        <v>79602</v>
      </c>
      <c r="I2640" t="str">
        <f>VLOOKUP(Table1_2[[#This Row],[Manufacturing Company]],Table5[#All],2,FALSE)</f>
        <v>Germany</v>
      </c>
    </row>
    <row r="2641" spans="1:9" x14ac:dyDescent="0.25">
      <c r="A2641" t="s">
        <v>16</v>
      </c>
      <c r="B2641" t="str">
        <f t="shared" si="41"/>
        <v>BMW</v>
      </c>
      <c r="C2641">
        <v>2020</v>
      </c>
      <c r="D2641">
        <v>100823</v>
      </c>
      <c r="E2641" t="s">
        <v>26</v>
      </c>
      <c r="F2641" t="s">
        <v>13</v>
      </c>
      <c r="G2641" t="s">
        <v>10</v>
      </c>
      <c r="H2641">
        <v>87409</v>
      </c>
      <c r="I2641" t="str">
        <f>VLOOKUP(Table1_2[[#This Row],[Manufacturing Company]],Table5[#All],2,FALSE)</f>
        <v>Germany</v>
      </c>
    </row>
    <row r="2642" spans="1:9" x14ac:dyDescent="0.25">
      <c r="A2642" t="s">
        <v>22</v>
      </c>
      <c r="B2642" t="str">
        <f t="shared" si="41"/>
        <v>Mercedes</v>
      </c>
      <c r="C2642">
        <v>2022</v>
      </c>
      <c r="D2642">
        <v>89367</v>
      </c>
      <c r="E2642" t="s">
        <v>26</v>
      </c>
      <c r="F2642" t="s">
        <v>9</v>
      </c>
      <c r="G2642" t="s">
        <v>20</v>
      </c>
      <c r="H2642">
        <v>31062</v>
      </c>
      <c r="I2642" t="str">
        <f>VLOOKUP(Table1_2[[#This Row],[Manufacturing Company]],Table5[#All],2,FALSE)</f>
        <v>Germany</v>
      </c>
    </row>
    <row r="2643" spans="1:9" x14ac:dyDescent="0.25">
      <c r="A2643" t="s">
        <v>25</v>
      </c>
      <c r="B2643" t="str">
        <f t="shared" si="41"/>
        <v>Audi</v>
      </c>
      <c r="C2643">
        <v>2022</v>
      </c>
      <c r="D2643">
        <v>366154</v>
      </c>
      <c r="E2643" t="s">
        <v>26</v>
      </c>
      <c r="F2643" t="s">
        <v>9</v>
      </c>
      <c r="G2643" t="s">
        <v>14</v>
      </c>
      <c r="H2643">
        <v>149686</v>
      </c>
      <c r="I2643" t="str">
        <f>VLOOKUP(Table1_2[[#This Row],[Manufacturing Company]],Table5[#All],2,FALSE)</f>
        <v>Germany</v>
      </c>
    </row>
    <row r="2644" spans="1:9" x14ac:dyDescent="0.25">
      <c r="A2644" t="s">
        <v>21</v>
      </c>
      <c r="B2644" t="str">
        <f t="shared" si="41"/>
        <v>BMW</v>
      </c>
      <c r="C2644">
        <v>2012</v>
      </c>
      <c r="D2644">
        <v>142267</v>
      </c>
      <c r="E2644" t="s">
        <v>26</v>
      </c>
      <c r="F2644" t="s">
        <v>13</v>
      </c>
      <c r="G2644" t="s">
        <v>20</v>
      </c>
      <c r="H2644">
        <v>111044</v>
      </c>
      <c r="I2644" t="str">
        <f>VLOOKUP(Table1_2[[#This Row],[Manufacturing Company]],Table5[#All],2,FALSE)</f>
        <v>Germany</v>
      </c>
    </row>
    <row r="2645" spans="1:9" x14ac:dyDescent="0.25">
      <c r="A2645" t="s">
        <v>25</v>
      </c>
      <c r="B2645" t="str">
        <f t="shared" si="41"/>
        <v>Audi</v>
      </c>
      <c r="C2645">
        <v>2017</v>
      </c>
      <c r="D2645">
        <v>380954</v>
      </c>
      <c r="E2645" t="s">
        <v>17</v>
      </c>
      <c r="F2645" t="s">
        <v>9</v>
      </c>
      <c r="G2645" t="s">
        <v>10</v>
      </c>
      <c r="H2645">
        <v>125842</v>
      </c>
      <c r="I2645" t="str">
        <f>VLOOKUP(Table1_2[[#This Row],[Manufacturing Company]],Table5[#All],2,FALSE)</f>
        <v>Germany</v>
      </c>
    </row>
    <row r="2646" spans="1:9" x14ac:dyDescent="0.25">
      <c r="A2646" t="s">
        <v>31</v>
      </c>
      <c r="B2646" t="str">
        <f t="shared" si="41"/>
        <v>BMW</v>
      </c>
      <c r="C2646">
        <v>2007</v>
      </c>
      <c r="D2646">
        <v>242305</v>
      </c>
      <c r="E2646" t="s">
        <v>26</v>
      </c>
      <c r="F2646" t="s">
        <v>13</v>
      </c>
      <c r="G2646" t="s">
        <v>23</v>
      </c>
      <c r="H2646">
        <v>145422</v>
      </c>
      <c r="I2646" t="str">
        <f>VLOOKUP(Table1_2[[#This Row],[Manufacturing Company]],Table5[#All],2,FALSE)</f>
        <v>Germany</v>
      </c>
    </row>
    <row r="2647" spans="1:9" x14ac:dyDescent="0.25">
      <c r="A2647" t="s">
        <v>7</v>
      </c>
      <c r="B2647" t="str">
        <f t="shared" si="41"/>
        <v>Jaguar</v>
      </c>
      <c r="C2647">
        <v>2023</v>
      </c>
      <c r="D2647">
        <v>131023</v>
      </c>
      <c r="E2647" t="s">
        <v>26</v>
      </c>
      <c r="F2647" t="s">
        <v>9</v>
      </c>
      <c r="G2647" t="s">
        <v>23</v>
      </c>
      <c r="H2647">
        <v>106468</v>
      </c>
      <c r="I2647" t="str">
        <f>VLOOKUP(Table1_2[[#This Row],[Manufacturing Company]],Table5[#All],2,FALSE)</f>
        <v>UK</v>
      </c>
    </row>
    <row r="2648" spans="1:9" x14ac:dyDescent="0.25">
      <c r="A2648" t="s">
        <v>29</v>
      </c>
      <c r="B2648" t="str">
        <f t="shared" si="41"/>
        <v>Volvo</v>
      </c>
      <c r="C2648">
        <v>2018</v>
      </c>
      <c r="D2648">
        <v>52232</v>
      </c>
      <c r="E2648" t="s">
        <v>26</v>
      </c>
      <c r="F2648" t="s">
        <v>13</v>
      </c>
      <c r="G2648" t="s">
        <v>23</v>
      </c>
      <c r="H2648">
        <v>16548</v>
      </c>
      <c r="I2648" t="str">
        <f>VLOOKUP(Table1_2[[#This Row],[Manufacturing Company]],Table5[#All],2,FALSE)</f>
        <v>Sweden</v>
      </c>
    </row>
    <row r="2649" spans="1:9" x14ac:dyDescent="0.25">
      <c r="A2649" t="s">
        <v>25</v>
      </c>
      <c r="B2649" t="str">
        <f t="shared" si="41"/>
        <v>Audi</v>
      </c>
      <c r="C2649">
        <v>2021</v>
      </c>
      <c r="D2649">
        <v>76434</v>
      </c>
      <c r="E2649" t="s">
        <v>17</v>
      </c>
      <c r="F2649" t="s">
        <v>9</v>
      </c>
      <c r="G2649" t="s">
        <v>10</v>
      </c>
      <c r="H2649">
        <v>36587</v>
      </c>
      <c r="I2649" t="str">
        <f>VLOOKUP(Table1_2[[#This Row],[Manufacturing Company]],Table5[#All],2,FALSE)</f>
        <v>Germany</v>
      </c>
    </row>
    <row r="2650" spans="1:9" x14ac:dyDescent="0.25">
      <c r="A2650" t="s">
        <v>28</v>
      </c>
      <c r="B2650" t="str">
        <f t="shared" si="41"/>
        <v>Tesla</v>
      </c>
      <c r="C2650">
        <v>2023</v>
      </c>
      <c r="D2650">
        <v>225035</v>
      </c>
      <c r="E2650" t="s">
        <v>26</v>
      </c>
      <c r="F2650" t="s">
        <v>13</v>
      </c>
      <c r="G2650" t="s">
        <v>20</v>
      </c>
      <c r="H2650">
        <v>69174</v>
      </c>
      <c r="I2650" t="str">
        <f>VLOOKUP(Table1_2[[#This Row],[Manufacturing Company]],Table5[#All],2,FALSE)</f>
        <v>USA</v>
      </c>
    </row>
    <row r="2651" spans="1:9" x14ac:dyDescent="0.25">
      <c r="A2651" t="s">
        <v>31</v>
      </c>
      <c r="B2651" t="str">
        <f t="shared" si="41"/>
        <v>BMW</v>
      </c>
      <c r="C2651">
        <v>2012</v>
      </c>
      <c r="D2651">
        <v>43004</v>
      </c>
      <c r="E2651" t="s">
        <v>26</v>
      </c>
      <c r="F2651" t="s">
        <v>9</v>
      </c>
      <c r="G2651" t="s">
        <v>14</v>
      </c>
      <c r="H2651">
        <v>39595</v>
      </c>
      <c r="I2651" t="str">
        <f>VLOOKUP(Table1_2[[#This Row],[Manufacturing Company]],Table5[#All],2,FALSE)</f>
        <v>Germany</v>
      </c>
    </row>
    <row r="2652" spans="1:9" x14ac:dyDescent="0.25">
      <c r="A2652" t="s">
        <v>22</v>
      </c>
      <c r="B2652" t="str">
        <f t="shared" si="41"/>
        <v>Mercedes</v>
      </c>
      <c r="C2652">
        <v>2007</v>
      </c>
      <c r="D2652">
        <v>209202</v>
      </c>
      <c r="E2652" t="s">
        <v>12</v>
      </c>
      <c r="F2652" t="s">
        <v>13</v>
      </c>
      <c r="G2652" t="s">
        <v>20</v>
      </c>
      <c r="H2652">
        <v>62665</v>
      </c>
      <c r="I2652" t="str">
        <f>VLOOKUP(Table1_2[[#This Row],[Manufacturing Company]],Table5[#All],2,FALSE)</f>
        <v>Germany</v>
      </c>
    </row>
    <row r="2653" spans="1:9" x14ac:dyDescent="0.25">
      <c r="A2653" t="s">
        <v>29</v>
      </c>
      <c r="B2653" t="str">
        <f t="shared" si="41"/>
        <v>Volvo</v>
      </c>
      <c r="C2653">
        <v>2012</v>
      </c>
      <c r="D2653">
        <v>289292</v>
      </c>
      <c r="E2653" t="s">
        <v>12</v>
      </c>
      <c r="F2653" t="s">
        <v>13</v>
      </c>
      <c r="G2653" t="s">
        <v>20</v>
      </c>
      <c r="H2653">
        <v>147771</v>
      </c>
      <c r="I2653" t="str">
        <f>VLOOKUP(Table1_2[[#This Row],[Manufacturing Company]],Table5[#All],2,FALSE)</f>
        <v>Sweden</v>
      </c>
    </row>
    <row r="2654" spans="1:9" x14ac:dyDescent="0.25">
      <c r="A2654" t="s">
        <v>25</v>
      </c>
      <c r="B2654" t="str">
        <f t="shared" si="41"/>
        <v>Audi</v>
      </c>
      <c r="C2654">
        <v>2016</v>
      </c>
      <c r="D2654">
        <v>200633</v>
      </c>
      <c r="E2654" t="s">
        <v>17</v>
      </c>
      <c r="F2654" t="s">
        <v>9</v>
      </c>
      <c r="G2654" t="s">
        <v>23</v>
      </c>
      <c r="H2654">
        <v>130927</v>
      </c>
      <c r="I2654" t="str">
        <f>VLOOKUP(Table1_2[[#This Row],[Manufacturing Company]],Table5[#All],2,FALSE)</f>
        <v>Germany</v>
      </c>
    </row>
    <row r="2655" spans="1:9" x14ac:dyDescent="0.25">
      <c r="A2655" t="s">
        <v>31</v>
      </c>
      <c r="B2655" t="str">
        <f t="shared" si="41"/>
        <v>BMW</v>
      </c>
      <c r="C2655">
        <v>2005</v>
      </c>
      <c r="D2655">
        <v>8275</v>
      </c>
      <c r="E2655" t="s">
        <v>17</v>
      </c>
      <c r="F2655" t="s">
        <v>13</v>
      </c>
      <c r="G2655" t="s">
        <v>14</v>
      </c>
      <c r="H2655">
        <v>26314</v>
      </c>
      <c r="I2655" t="str">
        <f>VLOOKUP(Table1_2[[#This Row],[Manufacturing Company]],Table5[#All],2,FALSE)</f>
        <v>Germany</v>
      </c>
    </row>
    <row r="2656" spans="1:9" x14ac:dyDescent="0.25">
      <c r="A2656" t="s">
        <v>25</v>
      </c>
      <c r="B2656" t="str">
        <f t="shared" si="41"/>
        <v>Audi</v>
      </c>
      <c r="C2656">
        <v>2011</v>
      </c>
      <c r="D2656">
        <v>257429</v>
      </c>
      <c r="E2656" t="s">
        <v>17</v>
      </c>
      <c r="F2656" t="s">
        <v>9</v>
      </c>
      <c r="G2656" t="s">
        <v>23</v>
      </c>
      <c r="H2656">
        <v>124881</v>
      </c>
      <c r="I2656" t="str">
        <f>VLOOKUP(Table1_2[[#This Row],[Manufacturing Company]],Table5[#All],2,FALSE)</f>
        <v>Germany</v>
      </c>
    </row>
    <row r="2657" spans="1:9" x14ac:dyDescent="0.25">
      <c r="A2657" t="s">
        <v>31</v>
      </c>
      <c r="B2657" t="str">
        <f t="shared" si="41"/>
        <v>BMW</v>
      </c>
      <c r="C2657">
        <v>2005</v>
      </c>
      <c r="D2657">
        <v>39556</v>
      </c>
      <c r="E2657" t="s">
        <v>26</v>
      </c>
      <c r="F2657" t="s">
        <v>9</v>
      </c>
      <c r="G2657" t="s">
        <v>20</v>
      </c>
      <c r="H2657">
        <v>82975</v>
      </c>
      <c r="I2657" t="str">
        <f>VLOOKUP(Table1_2[[#This Row],[Manufacturing Company]],Table5[#All],2,FALSE)</f>
        <v>Germany</v>
      </c>
    </row>
    <row r="2658" spans="1:9" x14ac:dyDescent="0.25">
      <c r="A2658" t="s">
        <v>7</v>
      </c>
      <c r="B2658" t="str">
        <f t="shared" si="41"/>
        <v>Jaguar</v>
      </c>
      <c r="C2658">
        <v>2016</v>
      </c>
      <c r="D2658">
        <v>35889</v>
      </c>
      <c r="E2658" t="s">
        <v>17</v>
      </c>
      <c r="F2658" t="s">
        <v>9</v>
      </c>
      <c r="G2658" t="s">
        <v>14</v>
      </c>
      <c r="H2658">
        <v>31153</v>
      </c>
      <c r="I2658" t="str">
        <f>VLOOKUP(Table1_2[[#This Row],[Manufacturing Company]],Table5[#All],2,FALSE)</f>
        <v>UK</v>
      </c>
    </row>
    <row r="2659" spans="1:9" x14ac:dyDescent="0.25">
      <c r="A2659" t="s">
        <v>16</v>
      </c>
      <c r="B2659" t="str">
        <f t="shared" si="41"/>
        <v>BMW</v>
      </c>
      <c r="C2659">
        <v>2022</v>
      </c>
      <c r="D2659">
        <v>189251</v>
      </c>
      <c r="E2659" t="s">
        <v>30</v>
      </c>
      <c r="F2659" t="s">
        <v>9</v>
      </c>
      <c r="G2659" t="s">
        <v>20</v>
      </c>
      <c r="H2659">
        <v>88330</v>
      </c>
      <c r="I2659" t="str">
        <f>VLOOKUP(Table1_2[[#This Row],[Manufacturing Company]],Table5[#All],2,FALSE)</f>
        <v>Germany</v>
      </c>
    </row>
    <row r="2660" spans="1:9" x14ac:dyDescent="0.25">
      <c r="A2660" t="s">
        <v>7</v>
      </c>
      <c r="B2660" t="str">
        <f t="shared" si="41"/>
        <v>Jaguar</v>
      </c>
      <c r="C2660">
        <v>2020</v>
      </c>
      <c r="D2660">
        <v>299890</v>
      </c>
      <c r="E2660" t="s">
        <v>17</v>
      </c>
      <c r="F2660" t="s">
        <v>13</v>
      </c>
      <c r="G2660" t="s">
        <v>20</v>
      </c>
      <c r="H2660">
        <v>54103</v>
      </c>
      <c r="I2660" t="str">
        <f>VLOOKUP(Table1_2[[#This Row],[Manufacturing Company]],Table5[#All],2,FALSE)</f>
        <v>UK</v>
      </c>
    </row>
    <row r="2661" spans="1:9" x14ac:dyDescent="0.25">
      <c r="A2661" t="s">
        <v>7</v>
      </c>
      <c r="B2661" t="str">
        <f t="shared" si="41"/>
        <v>Jaguar</v>
      </c>
      <c r="C2661">
        <v>2009</v>
      </c>
      <c r="D2661">
        <v>341320</v>
      </c>
      <c r="E2661" t="s">
        <v>17</v>
      </c>
      <c r="F2661" t="s">
        <v>9</v>
      </c>
      <c r="G2661" t="s">
        <v>20</v>
      </c>
      <c r="H2661">
        <v>15754</v>
      </c>
      <c r="I2661" t="str">
        <f>VLOOKUP(Table1_2[[#This Row],[Manufacturing Company]],Table5[#All],2,FALSE)</f>
        <v>UK</v>
      </c>
    </row>
    <row r="2662" spans="1:9" x14ac:dyDescent="0.25">
      <c r="A2662" t="s">
        <v>16</v>
      </c>
      <c r="B2662" t="str">
        <f t="shared" si="41"/>
        <v>BMW</v>
      </c>
      <c r="C2662">
        <v>2008</v>
      </c>
      <c r="D2662">
        <v>370960</v>
      </c>
      <c r="E2662" t="s">
        <v>8</v>
      </c>
      <c r="F2662" t="s">
        <v>9</v>
      </c>
      <c r="G2662" t="s">
        <v>23</v>
      </c>
      <c r="H2662">
        <v>36537</v>
      </c>
      <c r="I2662" t="str">
        <f>VLOOKUP(Table1_2[[#This Row],[Manufacturing Company]],Table5[#All],2,FALSE)</f>
        <v>Germany</v>
      </c>
    </row>
    <row r="2663" spans="1:9" x14ac:dyDescent="0.25">
      <c r="A2663" t="s">
        <v>18</v>
      </c>
      <c r="B2663" t="str">
        <f t="shared" si="41"/>
        <v>Lexus</v>
      </c>
      <c r="C2663">
        <v>2006</v>
      </c>
      <c r="D2663">
        <v>399819</v>
      </c>
      <c r="E2663" t="s">
        <v>8</v>
      </c>
      <c r="F2663" t="s">
        <v>9</v>
      </c>
      <c r="G2663" t="s">
        <v>20</v>
      </c>
      <c r="H2663">
        <v>73113</v>
      </c>
      <c r="I2663" t="str">
        <f>VLOOKUP(Table1_2[[#This Row],[Manufacturing Company]],Table5[#All],2,FALSE)</f>
        <v>Japan</v>
      </c>
    </row>
    <row r="2664" spans="1:9" x14ac:dyDescent="0.25">
      <c r="A2664" t="s">
        <v>27</v>
      </c>
      <c r="B2664" t="str">
        <f t="shared" si="41"/>
        <v>Cadillac</v>
      </c>
      <c r="C2664">
        <v>2016</v>
      </c>
      <c r="D2664">
        <v>35933</v>
      </c>
      <c r="E2664" t="s">
        <v>17</v>
      </c>
      <c r="F2664" t="s">
        <v>9</v>
      </c>
      <c r="G2664" t="s">
        <v>14</v>
      </c>
      <c r="H2664">
        <v>82478</v>
      </c>
      <c r="I2664" t="str">
        <f>VLOOKUP(Table1_2[[#This Row],[Manufacturing Company]],Table5[#All],2,FALSE)</f>
        <v>USA</v>
      </c>
    </row>
    <row r="2665" spans="1:9" x14ac:dyDescent="0.25">
      <c r="A2665" t="s">
        <v>29</v>
      </c>
      <c r="B2665" t="str">
        <f t="shared" si="41"/>
        <v>Volvo</v>
      </c>
      <c r="C2665">
        <v>2016</v>
      </c>
      <c r="D2665">
        <v>52954</v>
      </c>
      <c r="E2665" t="s">
        <v>26</v>
      </c>
      <c r="F2665" t="s">
        <v>13</v>
      </c>
      <c r="G2665" t="s">
        <v>23</v>
      </c>
      <c r="H2665">
        <v>91174</v>
      </c>
      <c r="I2665" t="str">
        <f>VLOOKUP(Table1_2[[#This Row],[Manufacturing Company]],Table5[#All],2,FALSE)</f>
        <v>Sweden</v>
      </c>
    </row>
    <row r="2666" spans="1:9" x14ac:dyDescent="0.25">
      <c r="A2666" t="s">
        <v>21</v>
      </c>
      <c r="B2666" t="str">
        <f t="shared" si="41"/>
        <v>BMW</v>
      </c>
      <c r="C2666">
        <v>2009</v>
      </c>
      <c r="D2666">
        <v>65905</v>
      </c>
      <c r="E2666" t="s">
        <v>30</v>
      </c>
      <c r="F2666" t="s">
        <v>9</v>
      </c>
      <c r="G2666" t="s">
        <v>23</v>
      </c>
      <c r="H2666">
        <v>65520</v>
      </c>
      <c r="I2666" t="str">
        <f>VLOOKUP(Table1_2[[#This Row],[Manufacturing Company]],Table5[#All],2,FALSE)</f>
        <v>Germany</v>
      </c>
    </row>
    <row r="2667" spans="1:9" x14ac:dyDescent="0.25">
      <c r="A2667" t="s">
        <v>21</v>
      </c>
      <c r="B2667" t="str">
        <f t="shared" si="41"/>
        <v>BMW</v>
      </c>
      <c r="C2667">
        <v>2014</v>
      </c>
      <c r="D2667">
        <v>306130</v>
      </c>
      <c r="E2667" t="s">
        <v>12</v>
      </c>
      <c r="F2667" t="s">
        <v>9</v>
      </c>
      <c r="G2667" t="s">
        <v>10</v>
      </c>
      <c r="H2667">
        <v>55728</v>
      </c>
      <c r="I2667" t="str">
        <f>VLOOKUP(Table1_2[[#This Row],[Manufacturing Company]],Table5[#All],2,FALSE)</f>
        <v>Germany</v>
      </c>
    </row>
    <row r="2668" spans="1:9" x14ac:dyDescent="0.25">
      <c r="A2668" t="s">
        <v>18</v>
      </c>
      <c r="B2668" t="str">
        <f t="shared" si="41"/>
        <v>Lexus</v>
      </c>
      <c r="C2668">
        <v>2019</v>
      </c>
      <c r="D2668">
        <v>199931</v>
      </c>
      <c r="E2668" t="s">
        <v>17</v>
      </c>
      <c r="F2668" t="s">
        <v>9</v>
      </c>
      <c r="G2668" t="s">
        <v>10</v>
      </c>
      <c r="H2668">
        <v>29702</v>
      </c>
      <c r="I2668" t="str">
        <f>VLOOKUP(Table1_2[[#This Row],[Manufacturing Company]],Table5[#All],2,FALSE)</f>
        <v>Japan</v>
      </c>
    </row>
    <row r="2669" spans="1:9" x14ac:dyDescent="0.25">
      <c r="A2669" t="s">
        <v>25</v>
      </c>
      <c r="B2669" t="str">
        <f t="shared" si="41"/>
        <v>Audi</v>
      </c>
      <c r="C2669">
        <v>2009</v>
      </c>
      <c r="D2669">
        <v>5537</v>
      </c>
      <c r="E2669" t="s">
        <v>8</v>
      </c>
      <c r="F2669" t="s">
        <v>9</v>
      </c>
      <c r="G2669" t="s">
        <v>20</v>
      </c>
      <c r="H2669">
        <v>91438</v>
      </c>
      <c r="I2669" t="str">
        <f>VLOOKUP(Table1_2[[#This Row],[Manufacturing Company]],Table5[#All],2,FALSE)</f>
        <v>Germany</v>
      </c>
    </row>
    <row r="2670" spans="1:9" x14ac:dyDescent="0.25">
      <c r="A2670" t="s">
        <v>18</v>
      </c>
      <c r="B2670" t="str">
        <f t="shared" si="41"/>
        <v>Lexus</v>
      </c>
      <c r="C2670">
        <v>2022</v>
      </c>
      <c r="D2670">
        <v>325035</v>
      </c>
      <c r="E2670" t="s">
        <v>26</v>
      </c>
      <c r="F2670" t="s">
        <v>13</v>
      </c>
      <c r="G2670" t="s">
        <v>10</v>
      </c>
      <c r="H2670">
        <v>14364</v>
      </c>
      <c r="I2670" t="str">
        <f>VLOOKUP(Table1_2[[#This Row],[Manufacturing Company]],Table5[#All],2,FALSE)</f>
        <v>Japan</v>
      </c>
    </row>
    <row r="2671" spans="1:9" x14ac:dyDescent="0.25">
      <c r="A2671" t="s">
        <v>21</v>
      </c>
      <c r="B2671" t="str">
        <f t="shared" si="41"/>
        <v>BMW</v>
      </c>
      <c r="C2671">
        <v>2018</v>
      </c>
      <c r="D2671">
        <v>98323</v>
      </c>
      <c r="E2671" t="s">
        <v>26</v>
      </c>
      <c r="F2671" t="s">
        <v>9</v>
      </c>
      <c r="G2671" t="s">
        <v>14</v>
      </c>
      <c r="H2671">
        <v>86797</v>
      </c>
      <c r="I2671" t="str">
        <f>VLOOKUP(Table1_2[[#This Row],[Manufacturing Company]],Table5[#All],2,FALSE)</f>
        <v>Germany</v>
      </c>
    </row>
    <row r="2672" spans="1:9" x14ac:dyDescent="0.25">
      <c r="A2672" t="s">
        <v>18</v>
      </c>
      <c r="B2672" t="str">
        <f t="shared" si="41"/>
        <v>Lexus</v>
      </c>
      <c r="C2672">
        <v>2012</v>
      </c>
      <c r="D2672">
        <v>248176</v>
      </c>
      <c r="E2672" t="s">
        <v>12</v>
      </c>
      <c r="F2672" t="s">
        <v>13</v>
      </c>
      <c r="G2672" t="s">
        <v>14</v>
      </c>
      <c r="H2672">
        <v>112344</v>
      </c>
      <c r="I2672" t="str">
        <f>VLOOKUP(Table1_2[[#This Row],[Manufacturing Company]],Table5[#All],2,FALSE)</f>
        <v>Japan</v>
      </c>
    </row>
    <row r="2673" spans="1:9" x14ac:dyDescent="0.25">
      <c r="A2673" t="s">
        <v>18</v>
      </c>
      <c r="B2673" t="str">
        <f t="shared" si="41"/>
        <v>Lexus</v>
      </c>
      <c r="C2673">
        <v>2011</v>
      </c>
      <c r="D2673">
        <v>62256</v>
      </c>
      <c r="E2673" t="s">
        <v>26</v>
      </c>
      <c r="F2673" t="s">
        <v>9</v>
      </c>
      <c r="G2673" t="s">
        <v>20</v>
      </c>
      <c r="H2673">
        <v>56372</v>
      </c>
      <c r="I2673" t="str">
        <f>VLOOKUP(Table1_2[[#This Row],[Manufacturing Company]],Table5[#All],2,FALSE)</f>
        <v>Japan</v>
      </c>
    </row>
    <row r="2674" spans="1:9" x14ac:dyDescent="0.25">
      <c r="A2674" t="s">
        <v>16</v>
      </c>
      <c r="B2674" t="str">
        <f t="shared" si="41"/>
        <v>BMW</v>
      </c>
      <c r="C2674">
        <v>2012</v>
      </c>
      <c r="D2674">
        <v>349424</v>
      </c>
      <c r="E2674" t="s">
        <v>26</v>
      </c>
      <c r="F2674" t="s">
        <v>13</v>
      </c>
      <c r="G2674" t="s">
        <v>14</v>
      </c>
      <c r="H2674">
        <v>91778</v>
      </c>
      <c r="I2674" t="str">
        <f>VLOOKUP(Table1_2[[#This Row],[Manufacturing Company]],Table5[#All],2,FALSE)</f>
        <v>Germany</v>
      </c>
    </row>
    <row r="2675" spans="1:9" x14ac:dyDescent="0.25">
      <c r="A2675" t="s">
        <v>21</v>
      </c>
      <c r="B2675" t="str">
        <f t="shared" si="41"/>
        <v>BMW</v>
      </c>
      <c r="C2675">
        <v>2006</v>
      </c>
      <c r="D2675">
        <v>50179</v>
      </c>
      <c r="E2675" t="s">
        <v>17</v>
      </c>
      <c r="F2675" t="s">
        <v>13</v>
      </c>
      <c r="G2675" t="s">
        <v>14</v>
      </c>
      <c r="H2675">
        <v>134454</v>
      </c>
      <c r="I2675" t="str">
        <f>VLOOKUP(Table1_2[[#This Row],[Manufacturing Company]],Table5[#All],2,FALSE)</f>
        <v>Germany</v>
      </c>
    </row>
    <row r="2676" spans="1:9" x14ac:dyDescent="0.25">
      <c r="A2676" t="s">
        <v>16</v>
      </c>
      <c r="B2676" t="str">
        <f t="shared" si="41"/>
        <v>BMW</v>
      </c>
      <c r="C2676">
        <v>2009</v>
      </c>
      <c r="D2676">
        <v>170142</v>
      </c>
      <c r="E2676" t="s">
        <v>26</v>
      </c>
      <c r="F2676" t="s">
        <v>13</v>
      </c>
      <c r="G2676" t="s">
        <v>10</v>
      </c>
      <c r="H2676">
        <v>149709</v>
      </c>
      <c r="I2676" t="str">
        <f>VLOOKUP(Table1_2[[#This Row],[Manufacturing Company]],Table5[#All],2,FALSE)</f>
        <v>Germany</v>
      </c>
    </row>
    <row r="2677" spans="1:9" x14ac:dyDescent="0.25">
      <c r="A2677" t="s">
        <v>16</v>
      </c>
      <c r="B2677" t="str">
        <f t="shared" si="41"/>
        <v>BMW</v>
      </c>
      <c r="C2677">
        <v>2008</v>
      </c>
      <c r="D2677">
        <v>102480</v>
      </c>
      <c r="E2677" t="s">
        <v>26</v>
      </c>
      <c r="F2677" t="s">
        <v>13</v>
      </c>
      <c r="G2677" t="s">
        <v>10</v>
      </c>
      <c r="H2677">
        <v>124678</v>
      </c>
      <c r="I2677" t="str">
        <f>VLOOKUP(Table1_2[[#This Row],[Manufacturing Company]],Table5[#All],2,FALSE)</f>
        <v>Germany</v>
      </c>
    </row>
    <row r="2678" spans="1:9" x14ac:dyDescent="0.25">
      <c r="A2678" t="s">
        <v>29</v>
      </c>
      <c r="B2678" t="str">
        <f t="shared" si="41"/>
        <v>Volvo</v>
      </c>
      <c r="C2678">
        <v>2009</v>
      </c>
      <c r="D2678">
        <v>229082</v>
      </c>
      <c r="E2678" t="s">
        <v>17</v>
      </c>
      <c r="F2678" t="s">
        <v>9</v>
      </c>
      <c r="G2678" t="s">
        <v>23</v>
      </c>
      <c r="H2678">
        <v>61385</v>
      </c>
      <c r="I2678" t="str">
        <f>VLOOKUP(Table1_2[[#This Row],[Manufacturing Company]],Table5[#All],2,FALSE)</f>
        <v>Sweden</v>
      </c>
    </row>
    <row r="2679" spans="1:9" x14ac:dyDescent="0.25">
      <c r="A2679" t="s">
        <v>31</v>
      </c>
      <c r="B2679" t="str">
        <f t="shared" si="41"/>
        <v>BMW</v>
      </c>
      <c r="C2679">
        <v>2017</v>
      </c>
      <c r="D2679">
        <v>47399</v>
      </c>
      <c r="E2679" t="s">
        <v>17</v>
      </c>
      <c r="F2679" t="s">
        <v>13</v>
      </c>
      <c r="G2679" t="s">
        <v>23</v>
      </c>
      <c r="H2679">
        <v>103772</v>
      </c>
      <c r="I2679" t="str">
        <f>VLOOKUP(Table1_2[[#This Row],[Manufacturing Company]],Table5[#All],2,FALSE)</f>
        <v>Germany</v>
      </c>
    </row>
    <row r="2680" spans="1:9" x14ac:dyDescent="0.25">
      <c r="A2680" t="s">
        <v>29</v>
      </c>
      <c r="B2680" t="str">
        <f t="shared" si="41"/>
        <v>Volvo</v>
      </c>
      <c r="C2680">
        <v>2005</v>
      </c>
      <c r="D2680">
        <v>396921</v>
      </c>
      <c r="E2680" t="s">
        <v>8</v>
      </c>
      <c r="F2680" t="s">
        <v>13</v>
      </c>
      <c r="G2680" t="s">
        <v>20</v>
      </c>
      <c r="H2680">
        <v>125355</v>
      </c>
      <c r="I2680" t="str">
        <f>VLOOKUP(Table1_2[[#This Row],[Manufacturing Company]],Table5[#All],2,FALSE)</f>
        <v>Sweden</v>
      </c>
    </row>
    <row r="2681" spans="1:9" x14ac:dyDescent="0.25">
      <c r="A2681" t="s">
        <v>31</v>
      </c>
      <c r="B2681" t="str">
        <f t="shared" si="41"/>
        <v>BMW</v>
      </c>
      <c r="C2681">
        <v>2018</v>
      </c>
      <c r="D2681">
        <v>27869</v>
      </c>
      <c r="E2681" t="s">
        <v>12</v>
      </c>
      <c r="F2681" t="s">
        <v>13</v>
      </c>
      <c r="G2681" t="s">
        <v>20</v>
      </c>
      <c r="H2681">
        <v>58487</v>
      </c>
      <c r="I2681" t="str">
        <f>VLOOKUP(Table1_2[[#This Row],[Manufacturing Company]],Table5[#All],2,FALSE)</f>
        <v>Germany</v>
      </c>
    </row>
    <row r="2682" spans="1:9" x14ac:dyDescent="0.25">
      <c r="A2682" t="s">
        <v>25</v>
      </c>
      <c r="B2682" t="str">
        <f t="shared" si="41"/>
        <v>Audi</v>
      </c>
      <c r="C2682">
        <v>2016</v>
      </c>
      <c r="D2682">
        <v>395001</v>
      </c>
      <c r="E2682" t="s">
        <v>17</v>
      </c>
      <c r="F2682" t="s">
        <v>13</v>
      </c>
      <c r="G2682" t="s">
        <v>23</v>
      </c>
      <c r="H2682">
        <v>66534</v>
      </c>
      <c r="I2682" t="str">
        <f>VLOOKUP(Table1_2[[#This Row],[Manufacturing Company]],Table5[#All],2,FALSE)</f>
        <v>Germany</v>
      </c>
    </row>
    <row r="2683" spans="1:9" x14ac:dyDescent="0.25">
      <c r="A2683" t="s">
        <v>16</v>
      </c>
      <c r="B2683" t="str">
        <f t="shared" si="41"/>
        <v>BMW</v>
      </c>
      <c r="C2683">
        <v>2006</v>
      </c>
      <c r="D2683">
        <v>195173</v>
      </c>
      <c r="E2683" t="s">
        <v>30</v>
      </c>
      <c r="F2683" t="s">
        <v>13</v>
      </c>
      <c r="G2683" t="s">
        <v>10</v>
      </c>
      <c r="H2683">
        <v>117623</v>
      </c>
      <c r="I2683" t="str">
        <f>VLOOKUP(Table1_2[[#This Row],[Manufacturing Company]],Table5[#All],2,FALSE)</f>
        <v>Germany</v>
      </c>
    </row>
    <row r="2684" spans="1:9" x14ac:dyDescent="0.25">
      <c r="A2684" t="s">
        <v>18</v>
      </c>
      <c r="B2684" t="str">
        <f t="shared" si="41"/>
        <v>Lexus</v>
      </c>
      <c r="C2684">
        <v>2008</v>
      </c>
      <c r="D2684">
        <v>124229</v>
      </c>
      <c r="E2684" t="s">
        <v>8</v>
      </c>
      <c r="F2684" t="s">
        <v>13</v>
      </c>
      <c r="G2684" t="s">
        <v>10</v>
      </c>
      <c r="H2684">
        <v>52613</v>
      </c>
      <c r="I2684" t="str">
        <f>VLOOKUP(Table1_2[[#This Row],[Manufacturing Company]],Table5[#All],2,FALSE)</f>
        <v>Japan</v>
      </c>
    </row>
    <row r="2685" spans="1:9" x14ac:dyDescent="0.25">
      <c r="A2685" t="s">
        <v>18</v>
      </c>
      <c r="B2685" t="str">
        <f t="shared" si="41"/>
        <v>Lexus</v>
      </c>
      <c r="C2685">
        <v>2023</v>
      </c>
      <c r="D2685">
        <v>235995</v>
      </c>
      <c r="E2685" t="s">
        <v>17</v>
      </c>
      <c r="F2685" t="s">
        <v>9</v>
      </c>
      <c r="G2685" t="s">
        <v>14</v>
      </c>
      <c r="H2685">
        <v>136228</v>
      </c>
      <c r="I2685" t="str">
        <f>VLOOKUP(Table1_2[[#This Row],[Manufacturing Company]],Table5[#All],2,FALSE)</f>
        <v>Japan</v>
      </c>
    </row>
    <row r="2686" spans="1:9" x14ac:dyDescent="0.25">
      <c r="A2686" t="s">
        <v>11</v>
      </c>
      <c r="B2686" t="str">
        <f t="shared" si="41"/>
        <v>Audi</v>
      </c>
      <c r="C2686">
        <v>2007</v>
      </c>
      <c r="D2686">
        <v>32913</v>
      </c>
      <c r="E2686" t="s">
        <v>26</v>
      </c>
      <c r="F2686" t="s">
        <v>13</v>
      </c>
      <c r="G2686" t="s">
        <v>20</v>
      </c>
      <c r="H2686">
        <v>69568</v>
      </c>
      <c r="I2686" t="str">
        <f>VLOOKUP(Table1_2[[#This Row],[Manufacturing Company]],Table5[#All],2,FALSE)</f>
        <v>Germany</v>
      </c>
    </row>
    <row r="2687" spans="1:9" x14ac:dyDescent="0.25">
      <c r="A2687" t="s">
        <v>27</v>
      </c>
      <c r="B2687" t="str">
        <f t="shared" si="41"/>
        <v>Cadillac</v>
      </c>
      <c r="C2687">
        <v>2020</v>
      </c>
      <c r="D2687">
        <v>303588</v>
      </c>
      <c r="E2687" t="s">
        <v>17</v>
      </c>
      <c r="F2687" t="s">
        <v>9</v>
      </c>
      <c r="G2687" t="s">
        <v>20</v>
      </c>
      <c r="H2687">
        <v>70975</v>
      </c>
      <c r="I2687" t="str">
        <f>VLOOKUP(Table1_2[[#This Row],[Manufacturing Company]],Table5[#All],2,FALSE)</f>
        <v>USA</v>
      </c>
    </row>
    <row r="2688" spans="1:9" x14ac:dyDescent="0.25">
      <c r="A2688" t="s">
        <v>7</v>
      </c>
      <c r="B2688" t="str">
        <f t="shared" si="41"/>
        <v>Jaguar</v>
      </c>
      <c r="C2688">
        <v>2010</v>
      </c>
      <c r="D2688">
        <v>76389</v>
      </c>
      <c r="E2688" t="s">
        <v>12</v>
      </c>
      <c r="F2688" t="s">
        <v>13</v>
      </c>
      <c r="G2688" t="s">
        <v>10</v>
      </c>
      <c r="H2688">
        <v>22431</v>
      </c>
      <c r="I2688" t="str">
        <f>VLOOKUP(Table1_2[[#This Row],[Manufacturing Company]],Table5[#All],2,FALSE)</f>
        <v>UK</v>
      </c>
    </row>
    <row r="2689" spans="1:9" x14ac:dyDescent="0.25">
      <c r="A2689" t="s">
        <v>25</v>
      </c>
      <c r="B2689" t="str">
        <f t="shared" si="41"/>
        <v>Audi</v>
      </c>
      <c r="C2689">
        <v>2005</v>
      </c>
      <c r="D2689">
        <v>109652</v>
      </c>
      <c r="E2689" t="s">
        <v>17</v>
      </c>
      <c r="F2689" t="s">
        <v>9</v>
      </c>
      <c r="G2689" t="s">
        <v>14</v>
      </c>
      <c r="H2689">
        <v>141478</v>
      </c>
      <c r="I2689" t="str">
        <f>VLOOKUP(Table1_2[[#This Row],[Manufacturing Company]],Table5[#All],2,FALSE)</f>
        <v>Germany</v>
      </c>
    </row>
    <row r="2690" spans="1:9" x14ac:dyDescent="0.25">
      <c r="A2690" t="s">
        <v>28</v>
      </c>
      <c r="B2690" t="str">
        <f t="shared" ref="B2690:B2753" si="42">LEFT(A2690, FIND(" ", A2690) - 1)</f>
        <v>Tesla</v>
      </c>
      <c r="C2690">
        <v>2009</v>
      </c>
      <c r="D2690">
        <v>27990</v>
      </c>
      <c r="E2690" t="s">
        <v>26</v>
      </c>
      <c r="F2690" t="s">
        <v>9</v>
      </c>
      <c r="G2690" t="s">
        <v>10</v>
      </c>
      <c r="H2690">
        <v>13017</v>
      </c>
      <c r="I2690" t="str">
        <f>VLOOKUP(Table1_2[[#This Row],[Manufacturing Company]],Table5[#All],2,FALSE)</f>
        <v>USA</v>
      </c>
    </row>
    <row r="2691" spans="1:9" x14ac:dyDescent="0.25">
      <c r="A2691" t="s">
        <v>28</v>
      </c>
      <c r="B2691" t="str">
        <f t="shared" si="42"/>
        <v>Tesla</v>
      </c>
      <c r="C2691">
        <v>2016</v>
      </c>
      <c r="D2691">
        <v>22211</v>
      </c>
      <c r="E2691" t="s">
        <v>26</v>
      </c>
      <c r="F2691" t="s">
        <v>13</v>
      </c>
      <c r="G2691" t="s">
        <v>23</v>
      </c>
      <c r="H2691">
        <v>73412</v>
      </c>
      <c r="I2691" t="str">
        <f>VLOOKUP(Table1_2[[#This Row],[Manufacturing Company]],Table5[#All],2,FALSE)</f>
        <v>USA</v>
      </c>
    </row>
    <row r="2692" spans="1:9" x14ac:dyDescent="0.25">
      <c r="A2692" t="s">
        <v>31</v>
      </c>
      <c r="B2692" t="str">
        <f t="shared" si="42"/>
        <v>BMW</v>
      </c>
      <c r="C2692">
        <v>2009</v>
      </c>
      <c r="D2692">
        <v>247417</v>
      </c>
      <c r="E2692" t="s">
        <v>30</v>
      </c>
      <c r="F2692" t="s">
        <v>9</v>
      </c>
      <c r="G2692" t="s">
        <v>23</v>
      </c>
      <c r="H2692">
        <v>90165</v>
      </c>
      <c r="I2692" t="str">
        <f>VLOOKUP(Table1_2[[#This Row],[Manufacturing Company]],Table5[#All],2,FALSE)</f>
        <v>Germany</v>
      </c>
    </row>
    <row r="2693" spans="1:9" x14ac:dyDescent="0.25">
      <c r="A2693" t="s">
        <v>22</v>
      </c>
      <c r="B2693" t="str">
        <f t="shared" si="42"/>
        <v>Mercedes</v>
      </c>
      <c r="C2693">
        <v>2007</v>
      </c>
      <c r="D2693">
        <v>42161</v>
      </c>
      <c r="E2693" t="s">
        <v>26</v>
      </c>
      <c r="F2693" t="s">
        <v>13</v>
      </c>
      <c r="G2693" t="s">
        <v>14</v>
      </c>
      <c r="H2693">
        <v>93494</v>
      </c>
      <c r="I2693" t="str">
        <f>VLOOKUP(Table1_2[[#This Row],[Manufacturing Company]],Table5[#All],2,FALSE)</f>
        <v>Germany</v>
      </c>
    </row>
    <row r="2694" spans="1:9" x14ac:dyDescent="0.25">
      <c r="A2694" t="s">
        <v>18</v>
      </c>
      <c r="B2694" t="str">
        <f t="shared" si="42"/>
        <v>Lexus</v>
      </c>
      <c r="C2694">
        <v>2012</v>
      </c>
      <c r="D2694">
        <v>230542</v>
      </c>
      <c r="E2694" t="s">
        <v>12</v>
      </c>
      <c r="F2694" t="s">
        <v>13</v>
      </c>
      <c r="G2694" t="s">
        <v>20</v>
      </c>
      <c r="H2694">
        <v>87782</v>
      </c>
      <c r="I2694" t="str">
        <f>VLOOKUP(Table1_2[[#This Row],[Manufacturing Company]],Table5[#All],2,FALSE)</f>
        <v>Japan</v>
      </c>
    </row>
    <row r="2695" spans="1:9" x14ac:dyDescent="0.25">
      <c r="A2695" t="s">
        <v>15</v>
      </c>
      <c r="B2695" t="str">
        <f t="shared" si="42"/>
        <v>BMW</v>
      </c>
      <c r="C2695">
        <v>2007</v>
      </c>
      <c r="D2695">
        <v>316242</v>
      </c>
      <c r="E2695" t="s">
        <v>26</v>
      </c>
      <c r="F2695" t="s">
        <v>13</v>
      </c>
      <c r="G2695" t="s">
        <v>14</v>
      </c>
      <c r="H2695">
        <v>91234</v>
      </c>
      <c r="I2695" t="str">
        <f>VLOOKUP(Table1_2[[#This Row],[Manufacturing Company]],Table5[#All],2,FALSE)</f>
        <v>Germany</v>
      </c>
    </row>
    <row r="2696" spans="1:9" x14ac:dyDescent="0.25">
      <c r="A2696" t="s">
        <v>18</v>
      </c>
      <c r="B2696" t="str">
        <f t="shared" si="42"/>
        <v>Lexus</v>
      </c>
      <c r="C2696">
        <v>2005</v>
      </c>
      <c r="D2696">
        <v>169579</v>
      </c>
      <c r="E2696" t="s">
        <v>12</v>
      </c>
      <c r="F2696" t="s">
        <v>9</v>
      </c>
      <c r="G2696" t="s">
        <v>10</v>
      </c>
      <c r="H2696">
        <v>114010</v>
      </c>
      <c r="I2696" t="str">
        <f>VLOOKUP(Table1_2[[#This Row],[Manufacturing Company]],Table5[#All],2,FALSE)</f>
        <v>Japan</v>
      </c>
    </row>
    <row r="2697" spans="1:9" x14ac:dyDescent="0.25">
      <c r="A2697" t="s">
        <v>16</v>
      </c>
      <c r="B2697" t="str">
        <f t="shared" si="42"/>
        <v>BMW</v>
      </c>
      <c r="C2697">
        <v>2023</v>
      </c>
      <c r="D2697">
        <v>361770</v>
      </c>
      <c r="E2697" t="s">
        <v>30</v>
      </c>
      <c r="F2697" t="s">
        <v>9</v>
      </c>
      <c r="G2697" t="s">
        <v>23</v>
      </c>
      <c r="H2697">
        <v>141074</v>
      </c>
      <c r="I2697" t="str">
        <f>VLOOKUP(Table1_2[[#This Row],[Manufacturing Company]],Table5[#All],2,FALSE)</f>
        <v>Germany</v>
      </c>
    </row>
    <row r="2698" spans="1:9" x14ac:dyDescent="0.25">
      <c r="A2698" t="s">
        <v>11</v>
      </c>
      <c r="B2698" t="str">
        <f t="shared" si="42"/>
        <v>Audi</v>
      </c>
      <c r="C2698">
        <v>2018</v>
      </c>
      <c r="D2698">
        <v>12710</v>
      </c>
      <c r="E2698" t="s">
        <v>17</v>
      </c>
      <c r="F2698" t="s">
        <v>13</v>
      </c>
      <c r="G2698" t="s">
        <v>20</v>
      </c>
      <c r="H2698">
        <v>84268</v>
      </c>
      <c r="I2698" t="str">
        <f>VLOOKUP(Table1_2[[#This Row],[Manufacturing Company]],Table5[#All],2,FALSE)</f>
        <v>Germany</v>
      </c>
    </row>
    <row r="2699" spans="1:9" x14ac:dyDescent="0.25">
      <c r="A2699" t="s">
        <v>31</v>
      </c>
      <c r="B2699" t="str">
        <f t="shared" si="42"/>
        <v>BMW</v>
      </c>
      <c r="C2699">
        <v>2009</v>
      </c>
      <c r="D2699">
        <v>7413</v>
      </c>
      <c r="E2699" t="s">
        <v>30</v>
      </c>
      <c r="F2699" t="s">
        <v>9</v>
      </c>
      <c r="G2699" t="s">
        <v>10</v>
      </c>
      <c r="H2699">
        <v>75273</v>
      </c>
      <c r="I2699" t="str">
        <f>VLOOKUP(Table1_2[[#This Row],[Manufacturing Company]],Table5[#All],2,FALSE)</f>
        <v>Germany</v>
      </c>
    </row>
    <row r="2700" spans="1:9" x14ac:dyDescent="0.25">
      <c r="A2700" t="s">
        <v>29</v>
      </c>
      <c r="B2700" t="str">
        <f t="shared" si="42"/>
        <v>Volvo</v>
      </c>
      <c r="C2700">
        <v>2010</v>
      </c>
      <c r="D2700">
        <v>258685</v>
      </c>
      <c r="E2700" t="s">
        <v>8</v>
      </c>
      <c r="F2700" t="s">
        <v>13</v>
      </c>
      <c r="G2700" t="s">
        <v>20</v>
      </c>
      <c r="H2700">
        <v>56829</v>
      </c>
      <c r="I2700" t="str">
        <f>VLOOKUP(Table1_2[[#This Row],[Manufacturing Company]],Table5[#All],2,FALSE)</f>
        <v>Sweden</v>
      </c>
    </row>
    <row r="2701" spans="1:9" x14ac:dyDescent="0.25">
      <c r="A2701" t="s">
        <v>7</v>
      </c>
      <c r="B2701" t="str">
        <f t="shared" si="42"/>
        <v>Jaguar</v>
      </c>
      <c r="C2701">
        <v>2020</v>
      </c>
      <c r="D2701">
        <v>139440</v>
      </c>
      <c r="E2701" t="s">
        <v>26</v>
      </c>
      <c r="F2701" t="s">
        <v>9</v>
      </c>
      <c r="G2701" t="s">
        <v>14</v>
      </c>
      <c r="H2701">
        <v>26473</v>
      </c>
      <c r="I2701" t="str">
        <f>VLOOKUP(Table1_2[[#This Row],[Manufacturing Company]],Table5[#All],2,FALSE)</f>
        <v>UK</v>
      </c>
    </row>
    <row r="2702" spans="1:9" x14ac:dyDescent="0.25">
      <c r="A2702" t="s">
        <v>18</v>
      </c>
      <c r="B2702" t="str">
        <f t="shared" si="42"/>
        <v>Lexus</v>
      </c>
      <c r="C2702">
        <v>2009</v>
      </c>
      <c r="D2702">
        <v>372348</v>
      </c>
      <c r="E2702" t="s">
        <v>26</v>
      </c>
      <c r="F2702" t="s">
        <v>9</v>
      </c>
      <c r="G2702" t="s">
        <v>10</v>
      </c>
      <c r="H2702">
        <v>21008</v>
      </c>
      <c r="I2702" t="str">
        <f>VLOOKUP(Table1_2[[#This Row],[Manufacturing Company]],Table5[#All],2,FALSE)</f>
        <v>Japan</v>
      </c>
    </row>
    <row r="2703" spans="1:9" x14ac:dyDescent="0.25">
      <c r="A2703" t="s">
        <v>16</v>
      </c>
      <c r="B2703" t="str">
        <f t="shared" si="42"/>
        <v>BMW</v>
      </c>
      <c r="C2703">
        <v>2021</v>
      </c>
      <c r="D2703">
        <v>347698</v>
      </c>
      <c r="E2703" t="s">
        <v>26</v>
      </c>
      <c r="F2703" t="s">
        <v>13</v>
      </c>
      <c r="G2703" t="s">
        <v>14</v>
      </c>
      <c r="H2703">
        <v>94378</v>
      </c>
      <c r="I2703" t="str">
        <f>VLOOKUP(Table1_2[[#This Row],[Manufacturing Company]],Table5[#All],2,FALSE)</f>
        <v>Germany</v>
      </c>
    </row>
    <row r="2704" spans="1:9" x14ac:dyDescent="0.25">
      <c r="A2704" t="s">
        <v>29</v>
      </c>
      <c r="B2704" t="str">
        <f t="shared" si="42"/>
        <v>Volvo</v>
      </c>
      <c r="C2704">
        <v>2014</v>
      </c>
      <c r="D2704">
        <v>50415</v>
      </c>
      <c r="E2704" t="s">
        <v>17</v>
      </c>
      <c r="F2704" t="s">
        <v>9</v>
      </c>
      <c r="G2704" t="s">
        <v>23</v>
      </c>
      <c r="H2704">
        <v>87572</v>
      </c>
      <c r="I2704" t="str">
        <f>VLOOKUP(Table1_2[[#This Row],[Manufacturing Company]],Table5[#All],2,FALSE)</f>
        <v>Sweden</v>
      </c>
    </row>
    <row r="2705" spans="1:9" x14ac:dyDescent="0.25">
      <c r="A2705" t="s">
        <v>21</v>
      </c>
      <c r="B2705" t="str">
        <f t="shared" si="42"/>
        <v>BMW</v>
      </c>
      <c r="C2705">
        <v>2020</v>
      </c>
      <c r="D2705">
        <v>269335</v>
      </c>
      <c r="E2705" t="s">
        <v>12</v>
      </c>
      <c r="F2705" t="s">
        <v>9</v>
      </c>
      <c r="G2705" t="s">
        <v>23</v>
      </c>
      <c r="H2705">
        <v>111458</v>
      </c>
      <c r="I2705" t="str">
        <f>VLOOKUP(Table1_2[[#This Row],[Manufacturing Company]],Table5[#All],2,FALSE)</f>
        <v>Germany</v>
      </c>
    </row>
    <row r="2706" spans="1:9" x14ac:dyDescent="0.25">
      <c r="A2706" t="s">
        <v>21</v>
      </c>
      <c r="B2706" t="str">
        <f t="shared" si="42"/>
        <v>BMW</v>
      </c>
      <c r="C2706">
        <v>2018</v>
      </c>
      <c r="D2706">
        <v>305942</v>
      </c>
      <c r="E2706" t="s">
        <v>17</v>
      </c>
      <c r="F2706" t="s">
        <v>13</v>
      </c>
      <c r="G2706" t="s">
        <v>10</v>
      </c>
      <c r="H2706">
        <v>119731</v>
      </c>
      <c r="I2706" t="str">
        <f>VLOOKUP(Table1_2[[#This Row],[Manufacturing Company]],Table5[#All],2,FALSE)</f>
        <v>Germany</v>
      </c>
    </row>
    <row r="2707" spans="1:9" x14ac:dyDescent="0.25">
      <c r="A2707" t="s">
        <v>25</v>
      </c>
      <c r="B2707" t="str">
        <f t="shared" si="42"/>
        <v>Audi</v>
      </c>
      <c r="C2707">
        <v>2015</v>
      </c>
      <c r="D2707">
        <v>168713</v>
      </c>
      <c r="E2707" t="s">
        <v>30</v>
      </c>
      <c r="F2707" t="s">
        <v>9</v>
      </c>
      <c r="G2707" t="s">
        <v>14</v>
      </c>
      <c r="H2707">
        <v>36666</v>
      </c>
      <c r="I2707" t="str">
        <f>VLOOKUP(Table1_2[[#This Row],[Manufacturing Company]],Table5[#All],2,FALSE)</f>
        <v>Germany</v>
      </c>
    </row>
    <row r="2708" spans="1:9" x14ac:dyDescent="0.25">
      <c r="A2708" t="s">
        <v>18</v>
      </c>
      <c r="B2708" t="str">
        <f t="shared" si="42"/>
        <v>Lexus</v>
      </c>
      <c r="C2708">
        <v>2019</v>
      </c>
      <c r="D2708">
        <v>299531</v>
      </c>
      <c r="E2708" t="s">
        <v>17</v>
      </c>
      <c r="F2708" t="s">
        <v>9</v>
      </c>
      <c r="G2708" t="s">
        <v>20</v>
      </c>
      <c r="H2708">
        <v>137710</v>
      </c>
      <c r="I2708" t="str">
        <f>VLOOKUP(Table1_2[[#This Row],[Manufacturing Company]],Table5[#All],2,FALSE)</f>
        <v>Japan</v>
      </c>
    </row>
    <row r="2709" spans="1:9" x14ac:dyDescent="0.25">
      <c r="A2709" t="s">
        <v>25</v>
      </c>
      <c r="B2709" t="str">
        <f t="shared" si="42"/>
        <v>Audi</v>
      </c>
      <c r="C2709">
        <v>2005</v>
      </c>
      <c r="D2709">
        <v>377966</v>
      </c>
      <c r="E2709" t="s">
        <v>17</v>
      </c>
      <c r="F2709" t="s">
        <v>13</v>
      </c>
      <c r="G2709" t="s">
        <v>23</v>
      </c>
      <c r="H2709">
        <v>130716</v>
      </c>
      <c r="I2709" t="str">
        <f>VLOOKUP(Table1_2[[#This Row],[Manufacturing Company]],Table5[#All],2,FALSE)</f>
        <v>Germany</v>
      </c>
    </row>
    <row r="2710" spans="1:9" x14ac:dyDescent="0.25">
      <c r="A2710" t="s">
        <v>16</v>
      </c>
      <c r="B2710" t="str">
        <f t="shared" si="42"/>
        <v>BMW</v>
      </c>
      <c r="C2710">
        <v>2014</v>
      </c>
      <c r="D2710">
        <v>176562</v>
      </c>
      <c r="E2710" t="s">
        <v>12</v>
      </c>
      <c r="F2710" t="s">
        <v>13</v>
      </c>
      <c r="G2710" t="s">
        <v>20</v>
      </c>
      <c r="H2710">
        <v>59332</v>
      </c>
      <c r="I2710" t="str">
        <f>VLOOKUP(Table1_2[[#This Row],[Manufacturing Company]],Table5[#All],2,FALSE)</f>
        <v>Germany</v>
      </c>
    </row>
    <row r="2711" spans="1:9" x14ac:dyDescent="0.25">
      <c r="A2711" t="s">
        <v>18</v>
      </c>
      <c r="B2711" t="str">
        <f t="shared" si="42"/>
        <v>Lexus</v>
      </c>
      <c r="C2711">
        <v>2008</v>
      </c>
      <c r="D2711">
        <v>371543</v>
      </c>
      <c r="E2711" t="s">
        <v>8</v>
      </c>
      <c r="F2711" t="s">
        <v>13</v>
      </c>
      <c r="G2711" t="s">
        <v>10</v>
      </c>
      <c r="H2711">
        <v>25004</v>
      </c>
      <c r="I2711" t="str">
        <f>VLOOKUP(Table1_2[[#This Row],[Manufacturing Company]],Table5[#All],2,FALSE)</f>
        <v>Japan</v>
      </c>
    </row>
    <row r="2712" spans="1:9" x14ac:dyDescent="0.25">
      <c r="A2712" t="s">
        <v>22</v>
      </c>
      <c r="B2712" t="str">
        <f t="shared" si="42"/>
        <v>Mercedes</v>
      </c>
      <c r="C2712">
        <v>2009</v>
      </c>
      <c r="D2712">
        <v>158635</v>
      </c>
      <c r="E2712" t="s">
        <v>12</v>
      </c>
      <c r="F2712" t="s">
        <v>9</v>
      </c>
      <c r="G2712" t="s">
        <v>23</v>
      </c>
      <c r="H2712">
        <v>133798</v>
      </c>
      <c r="I2712" t="str">
        <f>VLOOKUP(Table1_2[[#This Row],[Manufacturing Company]],Table5[#All],2,FALSE)</f>
        <v>Germany</v>
      </c>
    </row>
    <row r="2713" spans="1:9" x14ac:dyDescent="0.25">
      <c r="A2713" t="s">
        <v>11</v>
      </c>
      <c r="B2713" t="str">
        <f t="shared" si="42"/>
        <v>Audi</v>
      </c>
      <c r="C2713">
        <v>2006</v>
      </c>
      <c r="D2713">
        <v>124015</v>
      </c>
      <c r="E2713" t="s">
        <v>26</v>
      </c>
      <c r="F2713" t="s">
        <v>9</v>
      </c>
      <c r="G2713" t="s">
        <v>10</v>
      </c>
      <c r="H2713">
        <v>10781</v>
      </c>
      <c r="I2713" t="str">
        <f>VLOOKUP(Table1_2[[#This Row],[Manufacturing Company]],Table5[#All],2,FALSE)</f>
        <v>Germany</v>
      </c>
    </row>
    <row r="2714" spans="1:9" x14ac:dyDescent="0.25">
      <c r="A2714" t="s">
        <v>27</v>
      </c>
      <c r="B2714" t="str">
        <f t="shared" si="42"/>
        <v>Cadillac</v>
      </c>
      <c r="C2714">
        <v>2006</v>
      </c>
      <c r="D2714">
        <v>343616</v>
      </c>
      <c r="E2714" t="s">
        <v>8</v>
      </c>
      <c r="F2714" t="s">
        <v>13</v>
      </c>
      <c r="G2714" t="s">
        <v>10</v>
      </c>
      <c r="H2714">
        <v>29919</v>
      </c>
      <c r="I2714" t="str">
        <f>VLOOKUP(Table1_2[[#This Row],[Manufacturing Company]],Table5[#All],2,FALSE)</f>
        <v>USA</v>
      </c>
    </row>
    <row r="2715" spans="1:9" x14ac:dyDescent="0.25">
      <c r="A2715" t="s">
        <v>16</v>
      </c>
      <c r="B2715" t="str">
        <f t="shared" si="42"/>
        <v>BMW</v>
      </c>
      <c r="C2715">
        <v>2010</v>
      </c>
      <c r="D2715">
        <v>78845</v>
      </c>
      <c r="E2715" t="s">
        <v>17</v>
      </c>
      <c r="F2715" t="s">
        <v>9</v>
      </c>
      <c r="G2715" t="s">
        <v>14</v>
      </c>
      <c r="H2715">
        <v>141323</v>
      </c>
      <c r="I2715" t="str">
        <f>VLOOKUP(Table1_2[[#This Row],[Manufacturing Company]],Table5[#All],2,FALSE)</f>
        <v>Germany</v>
      </c>
    </row>
    <row r="2716" spans="1:9" x14ac:dyDescent="0.25">
      <c r="A2716" t="s">
        <v>27</v>
      </c>
      <c r="B2716" t="str">
        <f t="shared" si="42"/>
        <v>Cadillac</v>
      </c>
      <c r="C2716">
        <v>2021</v>
      </c>
      <c r="D2716">
        <v>302526</v>
      </c>
      <c r="E2716" t="s">
        <v>26</v>
      </c>
      <c r="F2716" t="s">
        <v>9</v>
      </c>
      <c r="G2716" t="s">
        <v>10</v>
      </c>
      <c r="H2716">
        <v>83119</v>
      </c>
      <c r="I2716" t="str">
        <f>VLOOKUP(Table1_2[[#This Row],[Manufacturing Company]],Table5[#All],2,FALSE)</f>
        <v>USA</v>
      </c>
    </row>
    <row r="2717" spans="1:9" x14ac:dyDescent="0.25">
      <c r="A2717" t="s">
        <v>21</v>
      </c>
      <c r="B2717" t="str">
        <f t="shared" si="42"/>
        <v>BMW</v>
      </c>
      <c r="C2717">
        <v>2010</v>
      </c>
      <c r="D2717">
        <v>278627</v>
      </c>
      <c r="E2717" t="s">
        <v>17</v>
      </c>
      <c r="F2717" t="s">
        <v>13</v>
      </c>
      <c r="G2717" t="s">
        <v>10</v>
      </c>
      <c r="H2717">
        <v>114017</v>
      </c>
      <c r="I2717" t="str">
        <f>VLOOKUP(Table1_2[[#This Row],[Manufacturing Company]],Table5[#All],2,FALSE)</f>
        <v>Germany</v>
      </c>
    </row>
    <row r="2718" spans="1:9" x14ac:dyDescent="0.25">
      <c r="A2718" t="s">
        <v>21</v>
      </c>
      <c r="B2718" t="str">
        <f t="shared" si="42"/>
        <v>BMW</v>
      </c>
      <c r="C2718">
        <v>2005</v>
      </c>
      <c r="D2718">
        <v>250537</v>
      </c>
      <c r="E2718" t="s">
        <v>17</v>
      </c>
      <c r="F2718" t="s">
        <v>13</v>
      </c>
      <c r="G2718" t="s">
        <v>23</v>
      </c>
      <c r="H2718">
        <v>126894</v>
      </c>
      <c r="I2718" t="str">
        <f>VLOOKUP(Table1_2[[#This Row],[Manufacturing Company]],Table5[#All],2,FALSE)</f>
        <v>Germany</v>
      </c>
    </row>
    <row r="2719" spans="1:9" x14ac:dyDescent="0.25">
      <c r="A2719" t="s">
        <v>15</v>
      </c>
      <c r="B2719" t="str">
        <f t="shared" si="42"/>
        <v>BMW</v>
      </c>
      <c r="C2719">
        <v>2017</v>
      </c>
      <c r="D2719">
        <v>221638</v>
      </c>
      <c r="E2719" t="s">
        <v>30</v>
      </c>
      <c r="F2719" t="s">
        <v>13</v>
      </c>
      <c r="G2719" t="s">
        <v>20</v>
      </c>
      <c r="H2719">
        <v>119935</v>
      </c>
      <c r="I2719" t="str">
        <f>VLOOKUP(Table1_2[[#This Row],[Manufacturing Company]],Table5[#All],2,FALSE)</f>
        <v>Germany</v>
      </c>
    </row>
    <row r="2720" spans="1:9" x14ac:dyDescent="0.25">
      <c r="A2720" t="s">
        <v>7</v>
      </c>
      <c r="B2720" t="str">
        <f t="shared" si="42"/>
        <v>Jaguar</v>
      </c>
      <c r="C2720">
        <v>2018</v>
      </c>
      <c r="D2720">
        <v>315954</v>
      </c>
      <c r="E2720" t="s">
        <v>17</v>
      </c>
      <c r="F2720" t="s">
        <v>13</v>
      </c>
      <c r="G2720" t="s">
        <v>10</v>
      </c>
      <c r="H2720">
        <v>27865</v>
      </c>
      <c r="I2720" t="str">
        <f>VLOOKUP(Table1_2[[#This Row],[Manufacturing Company]],Table5[#All],2,FALSE)</f>
        <v>UK</v>
      </c>
    </row>
    <row r="2721" spans="1:9" x14ac:dyDescent="0.25">
      <c r="A2721" t="s">
        <v>25</v>
      </c>
      <c r="B2721" t="str">
        <f t="shared" si="42"/>
        <v>Audi</v>
      </c>
      <c r="C2721">
        <v>2019</v>
      </c>
      <c r="D2721">
        <v>296154</v>
      </c>
      <c r="E2721" t="s">
        <v>8</v>
      </c>
      <c r="F2721" t="s">
        <v>13</v>
      </c>
      <c r="G2721" t="s">
        <v>10</v>
      </c>
      <c r="H2721">
        <v>131994</v>
      </c>
      <c r="I2721" t="str">
        <f>VLOOKUP(Table1_2[[#This Row],[Manufacturing Company]],Table5[#All],2,FALSE)</f>
        <v>Germany</v>
      </c>
    </row>
    <row r="2722" spans="1:9" x14ac:dyDescent="0.25">
      <c r="A2722" t="s">
        <v>21</v>
      </c>
      <c r="B2722" t="str">
        <f t="shared" si="42"/>
        <v>BMW</v>
      </c>
      <c r="C2722">
        <v>2022</v>
      </c>
      <c r="D2722">
        <v>305461</v>
      </c>
      <c r="E2722" t="s">
        <v>12</v>
      </c>
      <c r="F2722" t="s">
        <v>13</v>
      </c>
      <c r="G2722" t="s">
        <v>14</v>
      </c>
      <c r="H2722">
        <v>15030</v>
      </c>
      <c r="I2722" t="str">
        <f>VLOOKUP(Table1_2[[#This Row],[Manufacturing Company]],Table5[#All],2,FALSE)</f>
        <v>Germany</v>
      </c>
    </row>
    <row r="2723" spans="1:9" x14ac:dyDescent="0.25">
      <c r="A2723" t="s">
        <v>7</v>
      </c>
      <c r="B2723" t="str">
        <f t="shared" si="42"/>
        <v>Jaguar</v>
      </c>
      <c r="C2723">
        <v>2013</v>
      </c>
      <c r="D2723">
        <v>116850</v>
      </c>
      <c r="E2723" t="s">
        <v>12</v>
      </c>
      <c r="F2723" t="s">
        <v>13</v>
      </c>
      <c r="G2723" t="s">
        <v>20</v>
      </c>
      <c r="H2723">
        <v>107576</v>
      </c>
      <c r="I2723" t="str">
        <f>VLOOKUP(Table1_2[[#This Row],[Manufacturing Company]],Table5[#All],2,FALSE)</f>
        <v>UK</v>
      </c>
    </row>
    <row r="2724" spans="1:9" x14ac:dyDescent="0.25">
      <c r="A2724" t="s">
        <v>21</v>
      </c>
      <c r="B2724" t="str">
        <f t="shared" si="42"/>
        <v>BMW</v>
      </c>
      <c r="C2724">
        <v>2023</v>
      </c>
      <c r="D2724">
        <v>221072</v>
      </c>
      <c r="E2724" t="s">
        <v>17</v>
      </c>
      <c r="F2724" t="s">
        <v>9</v>
      </c>
      <c r="G2724" t="s">
        <v>10</v>
      </c>
      <c r="H2724">
        <v>40959</v>
      </c>
      <c r="I2724" t="str">
        <f>VLOOKUP(Table1_2[[#This Row],[Manufacturing Company]],Table5[#All],2,FALSE)</f>
        <v>Germany</v>
      </c>
    </row>
    <row r="2725" spans="1:9" x14ac:dyDescent="0.25">
      <c r="A2725" t="s">
        <v>15</v>
      </c>
      <c r="B2725" t="str">
        <f t="shared" si="42"/>
        <v>BMW</v>
      </c>
      <c r="C2725">
        <v>2021</v>
      </c>
      <c r="D2725">
        <v>185676</v>
      </c>
      <c r="E2725" t="s">
        <v>12</v>
      </c>
      <c r="F2725" t="s">
        <v>9</v>
      </c>
      <c r="G2725" t="s">
        <v>14</v>
      </c>
      <c r="H2725">
        <v>34293</v>
      </c>
      <c r="I2725" t="str">
        <f>VLOOKUP(Table1_2[[#This Row],[Manufacturing Company]],Table5[#All],2,FALSE)</f>
        <v>Germany</v>
      </c>
    </row>
    <row r="2726" spans="1:9" x14ac:dyDescent="0.25">
      <c r="A2726" t="s">
        <v>11</v>
      </c>
      <c r="B2726" t="str">
        <f t="shared" si="42"/>
        <v>Audi</v>
      </c>
      <c r="C2726">
        <v>2014</v>
      </c>
      <c r="D2726">
        <v>73946</v>
      </c>
      <c r="E2726" t="s">
        <v>17</v>
      </c>
      <c r="F2726" t="s">
        <v>13</v>
      </c>
      <c r="G2726" t="s">
        <v>20</v>
      </c>
      <c r="H2726">
        <v>20389</v>
      </c>
      <c r="I2726" t="str">
        <f>VLOOKUP(Table1_2[[#This Row],[Manufacturing Company]],Table5[#All],2,FALSE)</f>
        <v>Germany</v>
      </c>
    </row>
    <row r="2727" spans="1:9" x14ac:dyDescent="0.25">
      <c r="A2727" t="s">
        <v>28</v>
      </c>
      <c r="B2727" t="str">
        <f t="shared" si="42"/>
        <v>Tesla</v>
      </c>
      <c r="C2727">
        <v>2012</v>
      </c>
      <c r="D2727">
        <v>317044</v>
      </c>
      <c r="E2727" t="s">
        <v>26</v>
      </c>
      <c r="F2727" t="s">
        <v>13</v>
      </c>
      <c r="G2727" t="s">
        <v>14</v>
      </c>
      <c r="H2727">
        <v>66462</v>
      </c>
      <c r="I2727" t="str">
        <f>VLOOKUP(Table1_2[[#This Row],[Manufacturing Company]],Table5[#All],2,FALSE)</f>
        <v>USA</v>
      </c>
    </row>
    <row r="2728" spans="1:9" x14ac:dyDescent="0.25">
      <c r="A2728" t="s">
        <v>31</v>
      </c>
      <c r="B2728" t="str">
        <f t="shared" si="42"/>
        <v>BMW</v>
      </c>
      <c r="C2728">
        <v>2018</v>
      </c>
      <c r="D2728">
        <v>139789</v>
      </c>
      <c r="E2728" t="s">
        <v>26</v>
      </c>
      <c r="F2728" t="s">
        <v>13</v>
      </c>
      <c r="G2728" t="s">
        <v>14</v>
      </c>
      <c r="H2728">
        <v>102037</v>
      </c>
      <c r="I2728" t="str">
        <f>VLOOKUP(Table1_2[[#This Row],[Manufacturing Company]],Table5[#All],2,FALSE)</f>
        <v>Germany</v>
      </c>
    </row>
    <row r="2729" spans="1:9" x14ac:dyDescent="0.25">
      <c r="A2729" t="s">
        <v>16</v>
      </c>
      <c r="B2729" t="str">
        <f t="shared" si="42"/>
        <v>BMW</v>
      </c>
      <c r="C2729">
        <v>2010</v>
      </c>
      <c r="D2729">
        <v>151291</v>
      </c>
      <c r="E2729" t="s">
        <v>26</v>
      </c>
      <c r="F2729" t="s">
        <v>13</v>
      </c>
      <c r="G2729" t="s">
        <v>14</v>
      </c>
      <c r="H2729">
        <v>115897</v>
      </c>
      <c r="I2729" t="str">
        <f>VLOOKUP(Table1_2[[#This Row],[Manufacturing Company]],Table5[#All],2,FALSE)</f>
        <v>Germany</v>
      </c>
    </row>
    <row r="2730" spans="1:9" x14ac:dyDescent="0.25">
      <c r="A2730" t="s">
        <v>29</v>
      </c>
      <c r="B2730" t="str">
        <f t="shared" si="42"/>
        <v>Volvo</v>
      </c>
      <c r="C2730">
        <v>2013</v>
      </c>
      <c r="D2730">
        <v>252577</v>
      </c>
      <c r="E2730" t="s">
        <v>17</v>
      </c>
      <c r="F2730" t="s">
        <v>9</v>
      </c>
      <c r="G2730" t="s">
        <v>10</v>
      </c>
      <c r="H2730">
        <v>52726</v>
      </c>
      <c r="I2730" t="str">
        <f>VLOOKUP(Table1_2[[#This Row],[Manufacturing Company]],Table5[#All],2,FALSE)</f>
        <v>Sweden</v>
      </c>
    </row>
    <row r="2731" spans="1:9" x14ac:dyDescent="0.25">
      <c r="A2731" t="s">
        <v>11</v>
      </c>
      <c r="B2731" t="str">
        <f t="shared" si="42"/>
        <v>Audi</v>
      </c>
      <c r="C2731">
        <v>2007</v>
      </c>
      <c r="D2731">
        <v>65590</v>
      </c>
      <c r="E2731" t="s">
        <v>30</v>
      </c>
      <c r="F2731" t="s">
        <v>9</v>
      </c>
      <c r="G2731" t="s">
        <v>14</v>
      </c>
      <c r="H2731">
        <v>93496</v>
      </c>
      <c r="I2731" t="str">
        <f>VLOOKUP(Table1_2[[#This Row],[Manufacturing Company]],Table5[#All],2,FALSE)</f>
        <v>Germany</v>
      </c>
    </row>
    <row r="2732" spans="1:9" x14ac:dyDescent="0.25">
      <c r="A2732" t="s">
        <v>7</v>
      </c>
      <c r="B2732" t="str">
        <f t="shared" si="42"/>
        <v>Jaguar</v>
      </c>
      <c r="C2732">
        <v>2021</v>
      </c>
      <c r="D2732">
        <v>221750</v>
      </c>
      <c r="E2732" t="s">
        <v>17</v>
      </c>
      <c r="F2732" t="s">
        <v>9</v>
      </c>
      <c r="G2732" t="s">
        <v>10</v>
      </c>
      <c r="H2732">
        <v>136468</v>
      </c>
      <c r="I2732" t="str">
        <f>VLOOKUP(Table1_2[[#This Row],[Manufacturing Company]],Table5[#All],2,FALSE)</f>
        <v>UK</v>
      </c>
    </row>
    <row r="2733" spans="1:9" x14ac:dyDescent="0.25">
      <c r="A2733" t="s">
        <v>22</v>
      </c>
      <c r="B2733" t="str">
        <f t="shared" si="42"/>
        <v>Mercedes</v>
      </c>
      <c r="C2733">
        <v>2017</v>
      </c>
      <c r="D2733">
        <v>389147</v>
      </c>
      <c r="E2733" t="s">
        <v>30</v>
      </c>
      <c r="F2733" t="s">
        <v>13</v>
      </c>
      <c r="G2733" t="s">
        <v>14</v>
      </c>
      <c r="H2733">
        <v>114290</v>
      </c>
      <c r="I2733" t="str">
        <f>VLOOKUP(Table1_2[[#This Row],[Manufacturing Company]],Table5[#All],2,FALSE)</f>
        <v>Germany</v>
      </c>
    </row>
    <row r="2734" spans="1:9" x14ac:dyDescent="0.25">
      <c r="A2734" t="s">
        <v>15</v>
      </c>
      <c r="B2734" t="str">
        <f t="shared" si="42"/>
        <v>BMW</v>
      </c>
      <c r="C2734">
        <v>2009</v>
      </c>
      <c r="D2734">
        <v>51184</v>
      </c>
      <c r="E2734" t="s">
        <v>30</v>
      </c>
      <c r="F2734" t="s">
        <v>13</v>
      </c>
      <c r="G2734" t="s">
        <v>10</v>
      </c>
      <c r="H2734">
        <v>44863</v>
      </c>
      <c r="I2734" t="str">
        <f>VLOOKUP(Table1_2[[#This Row],[Manufacturing Company]],Table5[#All],2,FALSE)</f>
        <v>Germany</v>
      </c>
    </row>
    <row r="2735" spans="1:9" x14ac:dyDescent="0.25">
      <c r="A2735" t="s">
        <v>25</v>
      </c>
      <c r="B2735" t="str">
        <f t="shared" si="42"/>
        <v>Audi</v>
      </c>
      <c r="C2735">
        <v>2011</v>
      </c>
      <c r="D2735">
        <v>332368</v>
      </c>
      <c r="E2735" t="s">
        <v>30</v>
      </c>
      <c r="F2735" t="s">
        <v>9</v>
      </c>
      <c r="G2735" t="s">
        <v>23</v>
      </c>
      <c r="H2735">
        <v>28077</v>
      </c>
      <c r="I2735" t="str">
        <f>VLOOKUP(Table1_2[[#This Row],[Manufacturing Company]],Table5[#All],2,FALSE)</f>
        <v>Germany</v>
      </c>
    </row>
    <row r="2736" spans="1:9" x14ac:dyDescent="0.25">
      <c r="A2736" t="s">
        <v>22</v>
      </c>
      <c r="B2736" t="str">
        <f t="shared" si="42"/>
        <v>Mercedes</v>
      </c>
      <c r="C2736">
        <v>2017</v>
      </c>
      <c r="D2736">
        <v>382985</v>
      </c>
      <c r="E2736" t="s">
        <v>30</v>
      </c>
      <c r="F2736" t="s">
        <v>9</v>
      </c>
      <c r="G2736" t="s">
        <v>14</v>
      </c>
      <c r="H2736">
        <v>24877</v>
      </c>
      <c r="I2736" t="str">
        <f>VLOOKUP(Table1_2[[#This Row],[Manufacturing Company]],Table5[#All],2,FALSE)</f>
        <v>Germany</v>
      </c>
    </row>
    <row r="2737" spans="1:9" x14ac:dyDescent="0.25">
      <c r="A2737" t="s">
        <v>28</v>
      </c>
      <c r="B2737" t="str">
        <f t="shared" si="42"/>
        <v>Tesla</v>
      </c>
      <c r="C2737">
        <v>2006</v>
      </c>
      <c r="D2737">
        <v>274835</v>
      </c>
      <c r="E2737" t="s">
        <v>8</v>
      </c>
      <c r="F2737" t="s">
        <v>9</v>
      </c>
      <c r="G2737" t="s">
        <v>23</v>
      </c>
      <c r="H2737">
        <v>18826</v>
      </c>
      <c r="I2737" t="str">
        <f>VLOOKUP(Table1_2[[#This Row],[Manufacturing Company]],Table5[#All],2,FALSE)</f>
        <v>USA</v>
      </c>
    </row>
    <row r="2738" spans="1:9" x14ac:dyDescent="0.25">
      <c r="A2738" t="s">
        <v>7</v>
      </c>
      <c r="B2738" t="str">
        <f t="shared" si="42"/>
        <v>Jaguar</v>
      </c>
      <c r="C2738">
        <v>2012</v>
      </c>
      <c r="D2738">
        <v>79056</v>
      </c>
      <c r="E2738" t="s">
        <v>17</v>
      </c>
      <c r="F2738" t="s">
        <v>13</v>
      </c>
      <c r="G2738" t="s">
        <v>20</v>
      </c>
      <c r="H2738">
        <v>47353</v>
      </c>
      <c r="I2738" t="str">
        <f>VLOOKUP(Table1_2[[#This Row],[Manufacturing Company]],Table5[#All],2,FALSE)</f>
        <v>UK</v>
      </c>
    </row>
    <row r="2739" spans="1:9" x14ac:dyDescent="0.25">
      <c r="A2739" t="s">
        <v>29</v>
      </c>
      <c r="B2739" t="str">
        <f t="shared" si="42"/>
        <v>Volvo</v>
      </c>
      <c r="C2739">
        <v>2017</v>
      </c>
      <c r="D2739">
        <v>253583</v>
      </c>
      <c r="E2739" t="s">
        <v>17</v>
      </c>
      <c r="F2739" t="s">
        <v>13</v>
      </c>
      <c r="G2739" t="s">
        <v>10</v>
      </c>
      <c r="H2739">
        <v>148064</v>
      </c>
      <c r="I2739" t="str">
        <f>VLOOKUP(Table1_2[[#This Row],[Manufacturing Company]],Table5[#All],2,FALSE)</f>
        <v>Sweden</v>
      </c>
    </row>
    <row r="2740" spans="1:9" x14ac:dyDescent="0.25">
      <c r="A2740" t="s">
        <v>29</v>
      </c>
      <c r="B2740" t="str">
        <f t="shared" si="42"/>
        <v>Volvo</v>
      </c>
      <c r="C2740">
        <v>2010</v>
      </c>
      <c r="D2740">
        <v>111002</v>
      </c>
      <c r="E2740" t="s">
        <v>26</v>
      </c>
      <c r="F2740" t="s">
        <v>9</v>
      </c>
      <c r="G2740" t="s">
        <v>10</v>
      </c>
      <c r="H2740">
        <v>16774</v>
      </c>
      <c r="I2740" t="str">
        <f>VLOOKUP(Table1_2[[#This Row],[Manufacturing Company]],Table5[#All],2,FALSE)</f>
        <v>Sweden</v>
      </c>
    </row>
    <row r="2741" spans="1:9" x14ac:dyDescent="0.25">
      <c r="A2741" t="s">
        <v>7</v>
      </c>
      <c r="B2741" t="str">
        <f t="shared" si="42"/>
        <v>Jaguar</v>
      </c>
      <c r="C2741">
        <v>2022</v>
      </c>
      <c r="D2741">
        <v>167977</v>
      </c>
      <c r="E2741" t="s">
        <v>30</v>
      </c>
      <c r="F2741" t="s">
        <v>9</v>
      </c>
      <c r="G2741" t="s">
        <v>23</v>
      </c>
      <c r="H2741">
        <v>100819</v>
      </c>
      <c r="I2741" t="str">
        <f>VLOOKUP(Table1_2[[#This Row],[Manufacturing Company]],Table5[#All],2,FALSE)</f>
        <v>UK</v>
      </c>
    </row>
    <row r="2742" spans="1:9" x14ac:dyDescent="0.25">
      <c r="A2742" t="s">
        <v>21</v>
      </c>
      <c r="B2742" t="str">
        <f t="shared" si="42"/>
        <v>BMW</v>
      </c>
      <c r="C2742">
        <v>2007</v>
      </c>
      <c r="D2742">
        <v>287287</v>
      </c>
      <c r="E2742" t="s">
        <v>26</v>
      </c>
      <c r="F2742" t="s">
        <v>13</v>
      </c>
      <c r="G2742" t="s">
        <v>20</v>
      </c>
      <c r="H2742">
        <v>128916</v>
      </c>
      <c r="I2742" t="str">
        <f>VLOOKUP(Table1_2[[#This Row],[Manufacturing Company]],Table5[#All],2,FALSE)</f>
        <v>Germany</v>
      </c>
    </row>
    <row r="2743" spans="1:9" x14ac:dyDescent="0.25">
      <c r="A2743" t="s">
        <v>18</v>
      </c>
      <c r="B2743" t="str">
        <f t="shared" si="42"/>
        <v>Lexus</v>
      </c>
      <c r="C2743">
        <v>2019</v>
      </c>
      <c r="D2743">
        <v>48328</v>
      </c>
      <c r="E2743" t="s">
        <v>26</v>
      </c>
      <c r="F2743" t="s">
        <v>9</v>
      </c>
      <c r="G2743" t="s">
        <v>10</v>
      </c>
      <c r="H2743">
        <v>100028</v>
      </c>
      <c r="I2743" t="str">
        <f>VLOOKUP(Table1_2[[#This Row],[Manufacturing Company]],Table5[#All],2,FALSE)</f>
        <v>Japan</v>
      </c>
    </row>
    <row r="2744" spans="1:9" x14ac:dyDescent="0.25">
      <c r="A2744" t="s">
        <v>31</v>
      </c>
      <c r="B2744" t="str">
        <f t="shared" si="42"/>
        <v>BMW</v>
      </c>
      <c r="C2744">
        <v>2020</v>
      </c>
      <c r="D2744">
        <v>116787</v>
      </c>
      <c r="E2744" t="s">
        <v>17</v>
      </c>
      <c r="F2744" t="s">
        <v>13</v>
      </c>
      <c r="G2744" t="s">
        <v>10</v>
      </c>
      <c r="H2744">
        <v>107942</v>
      </c>
      <c r="I2744" t="str">
        <f>VLOOKUP(Table1_2[[#This Row],[Manufacturing Company]],Table5[#All],2,FALSE)</f>
        <v>Germany</v>
      </c>
    </row>
    <row r="2745" spans="1:9" x14ac:dyDescent="0.25">
      <c r="A2745" t="s">
        <v>18</v>
      </c>
      <c r="B2745" t="str">
        <f t="shared" si="42"/>
        <v>Lexus</v>
      </c>
      <c r="C2745">
        <v>2015</v>
      </c>
      <c r="D2745">
        <v>385293</v>
      </c>
      <c r="E2745" t="s">
        <v>12</v>
      </c>
      <c r="F2745" t="s">
        <v>9</v>
      </c>
      <c r="G2745" t="s">
        <v>20</v>
      </c>
      <c r="H2745">
        <v>16109</v>
      </c>
      <c r="I2745" t="str">
        <f>VLOOKUP(Table1_2[[#This Row],[Manufacturing Company]],Table5[#All],2,FALSE)</f>
        <v>Japan</v>
      </c>
    </row>
    <row r="2746" spans="1:9" x14ac:dyDescent="0.25">
      <c r="A2746" t="s">
        <v>7</v>
      </c>
      <c r="B2746" t="str">
        <f t="shared" si="42"/>
        <v>Jaguar</v>
      </c>
      <c r="C2746">
        <v>2017</v>
      </c>
      <c r="D2746">
        <v>42079</v>
      </c>
      <c r="E2746" t="s">
        <v>17</v>
      </c>
      <c r="F2746" t="s">
        <v>9</v>
      </c>
      <c r="G2746" t="s">
        <v>10</v>
      </c>
      <c r="H2746">
        <v>16283</v>
      </c>
      <c r="I2746" t="str">
        <f>VLOOKUP(Table1_2[[#This Row],[Manufacturing Company]],Table5[#All],2,FALSE)</f>
        <v>UK</v>
      </c>
    </row>
    <row r="2747" spans="1:9" x14ac:dyDescent="0.25">
      <c r="A2747" t="s">
        <v>15</v>
      </c>
      <c r="B2747" t="str">
        <f t="shared" si="42"/>
        <v>BMW</v>
      </c>
      <c r="C2747">
        <v>2017</v>
      </c>
      <c r="D2747">
        <v>23623</v>
      </c>
      <c r="E2747" t="s">
        <v>8</v>
      </c>
      <c r="F2747" t="s">
        <v>9</v>
      </c>
      <c r="G2747" t="s">
        <v>20</v>
      </c>
      <c r="H2747">
        <v>24367</v>
      </c>
      <c r="I2747" t="str">
        <f>VLOOKUP(Table1_2[[#This Row],[Manufacturing Company]],Table5[#All],2,FALSE)</f>
        <v>Germany</v>
      </c>
    </row>
    <row r="2748" spans="1:9" x14ac:dyDescent="0.25">
      <c r="A2748" t="s">
        <v>11</v>
      </c>
      <c r="B2748" t="str">
        <f t="shared" si="42"/>
        <v>Audi</v>
      </c>
      <c r="C2748">
        <v>2010</v>
      </c>
      <c r="D2748">
        <v>140170</v>
      </c>
      <c r="E2748" t="s">
        <v>17</v>
      </c>
      <c r="F2748" t="s">
        <v>13</v>
      </c>
      <c r="G2748" t="s">
        <v>10</v>
      </c>
      <c r="H2748">
        <v>77321</v>
      </c>
      <c r="I2748" t="str">
        <f>VLOOKUP(Table1_2[[#This Row],[Manufacturing Company]],Table5[#All],2,FALSE)</f>
        <v>Germany</v>
      </c>
    </row>
    <row r="2749" spans="1:9" x14ac:dyDescent="0.25">
      <c r="A2749" t="s">
        <v>7</v>
      </c>
      <c r="B2749" t="str">
        <f t="shared" si="42"/>
        <v>Jaguar</v>
      </c>
      <c r="C2749">
        <v>2006</v>
      </c>
      <c r="D2749">
        <v>179215</v>
      </c>
      <c r="E2749" t="s">
        <v>26</v>
      </c>
      <c r="F2749" t="s">
        <v>13</v>
      </c>
      <c r="G2749" t="s">
        <v>14</v>
      </c>
      <c r="H2749">
        <v>88070</v>
      </c>
      <c r="I2749" t="str">
        <f>VLOOKUP(Table1_2[[#This Row],[Manufacturing Company]],Table5[#All],2,FALSE)</f>
        <v>UK</v>
      </c>
    </row>
    <row r="2750" spans="1:9" x14ac:dyDescent="0.25">
      <c r="A2750" t="s">
        <v>27</v>
      </c>
      <c r="B2750" t="str">
        <f t="shared" si="42"/>
        <v>Cadillac</v>
      </c>
      <c r="C2750">
        <v>2016</v>
      </c>
      <c r="D2750">
        <v>28804</v>
      </c>
      <c r="E2750" t="s">
        <v>17</v>
      </c>
      <c r="F2750" t="s">
        <v>9</v>
      </c>
      <c r="G2750" t="s">
        <v>14</v>
      </c>
      <c r="H2750">
        <v>81875</v>
      </c>
      <c r="I2750" t="str">
        <f>VLOOKUP(Table1_2[[#This Row],[Manufacturing Company]],Table5[#All],2,FALSE)</f>
        <v>USA</v>
      </c>
    </row>
    <row r="2751" spans="1:9" x14ac:dyDescent="0.25">
      <c r="A2751" t="s">
        <v>21</v>
      </c>
      <c r="B2751" t="str">
        <f t="shared" si="42"/>
        <v>BMW</v>
      </c>
      <c r="C2751">
        <v>2018</v>
      </c>
      <c r="D2751">
        <v>85598</v>
      </c>
      <c r="E2751" t="s">
        <v>30</v>
      </c>
      <c r="F2751" t="s">
        <v>13</v>
      </c>
      <c r="G2751" t="s">
        <v>10</v>
      </c>
      <c r="H2751">
        <v>29319</v>
      </c>
      <c r="I2751" t="str">
        <f>VLOOKUP(Table1_2[[#This Row],[Manufacturing Company]],Table5[#All],2,FALSE)</f>
        <v>Germany</v>
      </c>
    </row>
    <row r="2752" spans="1:9" x14ac:dyDescent="0.25">
      <c r="A2752" t="s">
        <v>25</v>
      </c>
      <c r="B2752" t="str">
        <f t="shared" si="42"/>
        <v>Audi</v>
      </c>
      <c r="C2752">
        <v>2011</v>
      </c>
      <c r="D2752">
        <v>189441</v>
      </c>
      <c r="E2752" t="s">
        <v>30</v>
      </c>
      <c r="F2752" t="s">
        <v>13</v>
      </c>
      <c r="G2752" t="s">
        <v>20</v>
      </c>
      <c r="H2752">
        <v>100277</v>
      </c>
      <c r="I2752" t="str">
        <f>VLOOKUP(Table1_2[[#This Row],[Manufacturing Company]],Table5[#All],2,FALSE)</f>
        <v>Germany</v>
      </c>
    </row>
    <row r="2753" spans="1:9" x14ac:dyDescent="0.25">
      <c r="A2753" t="s">
        <v>16</v>
      </c>
      <c r="B2753" t="str">
        <f t="shared" si="42"/>
        <v>BMW</v>
      </c>
      <c r="C2753">
        <v>2013</v>
      </c>
      <c r="D2753">
        <v>299377</v>
      </c>
      <c r="E2753" t="s">
        <v>8</v>
      </c>
      <c r="F2753" t="s">
        <v>9</v>
      </c>
      <c r="G2753" t="s">
        <v>20</v>
      </c>
      <c r="H2753">
        <v>121787</v>
      </c>
      <c r="I2753" t="str">
        <f>VLOOKUP(Table1_2[[#This Row],[Manufacturing Company]],Table5[#All],2,FALSE)</f>
        <v>Germany</v>
      </c>
    </row>
    <row r="2754" spans="1:9" x14ac:dyDescent="0.25">
      <c r="A2754" t="s">
        <v>16</v>
      </c>
      <c r="B2754" t="str">
        <f t="shared" ref="B2754:B2817" si="43">LEFT(A2754, FIND(" ", A2754) - 1)</f>
        <v>BMW</v>
      </c>
      <c r="C2754">
        <v>2008</v>
      </c>
      <c r="D2754">
        <v>353120</v>
      </c>
      <c r="E2754" t="s">
        <v>26</v>
      </c>
      <c r="F2754" t="s">
        <v>9</v>
      </c>
      <c r="G2754" t="s">
        <v>20</v>
      </c>
      <c r="H2754">
        <v>110200</v>
      </c>
      <c r="I2754" t="str">
        <f>VLOOKUP(Table1_2[[#This Row],[Manufacturing Company]],Table5[#All],2,FALSE)</f>
        <v>Germany</v>
      </c>
    </row>
    <row r="2755" spans="1:9" x14ac:dyDescent="0.25">
      <c r="A2755" t="s">
        <v>15</v>
      </c>
      <c r="B2755" t="str">
        <f t="shared" si="43"/>
        <v>BMW</v>
      </c>
      <c r="C2755">
        <v>2008</v>
      </c>
      <c r="D2755">
        <v>325221</v>
      </c>
      <c r="E2755" t="s">
        <v>8</v>
      </c>
      <c r="F2755" t="s">
        <v>9</v>
      </c>
      <c r="G2755" t="s">
        <v>10</v>
      </c>
      <c r="H2755">
        <v>72452</v>
      </c>
      <c r="I2755" t="str">
        <f>VLOOKUP(Table1_2[[#This Row],[Manufacturing Company]],Table5[#All],2,FALSE)</f>
        <v>Germany</v>
      </c>
    </row>
    <row r="2756" spans="1:9" x14ac:dyDescent="0.25">
      <c r="A2756" t="s">
        <v>22</v>
      </c>
      <c r="B2756" t="str">
        <f t="shared" si="43"/>
        <v>Mercedes</v>
      </c>
      <c r="C2756">
        <v>2007</v>
      </c>
      <c r="D2756">
        <v>216435</v>
      </c>
      <c r="E2756" t="s">
        <v>12</v>
      </c>
      <c r="F2756" t="s">
        <v>9</v>
      </c>
      <c r="G2756" t="s">
        <v>10</v>
      </c>
      <c r="H2756">
        <v>20816</v>
      </c>
      <c r="I2756" t="str">
        <f>VLOOKUP(Table1_2[[#This Row],[Manufacturing Company]],Table5[#All],2,FALSE)</f>
        <v>Germany</v>
      </c>
    </row>
    <row r="2757" spans="1:9" x14ac:dyDescent="0.25">
      <c r="A2757" t="s">
        <v>28</v>
      </c>
      <c r="B2757" t="str">
        <f t="shared" si="43"/>
        <v>Tesla</v>
      </c>
      <c r="C2757">
        <v>2016</v>
      </c>
      <c r="D2757">
        <v>121276</v>
      </c>
      <c r="E2757" t="s">
        <v>12</v>
      </c>
      <c r="F2757" t="s">
        <v>13</v>
      </c>
      <c r="G2757" t="s">
        <v>20</v>
      </c>
      <c r="H2757">
        <v>108139</v>
      </c>
      <c r="I2757" t="str">
        <f>VLOOKUP(Table1_2[[#This Row],[Manufacturing Company]],Table5[#All],2,FALSE)</f>
        <v>USA</v>
      </c>
    </row>
    <row r="2758" spans="1:9" x14ac:dyDescent="0.25">
      <c r="A2758" t="s">
        <v>22</v>
      </c>
      <c r="B2758" t="str">
        <f t="shared" si="43"/>
        <v>Mercedes</v>
      </c>
      <c r="C2758">
        <v>2015</v>
      </c>
      <c r="D2758">
        <v>363928</v>
      </c>
      <c r="E2758" t="s">
        <v>30</v>
      </c>
      <c r="F2758" t="s">
        <v>9</v>
      </c>
      <c r="G2758" t="s">
        <v>20</v>
      </c>
      <c r="H2758">
        <v>127656</v>
      </c>
      <c r="I2758" t="str">
        <f>VLOOKUP(Table1_2[[#This Row],[Manufacturing Company]],Table5[#All],2,FALSE)</f>
        <v>Germany</v>
      </c>
    </row>
    <row r="2759" spans="1:9" x14ac:dyDescent="0.25">
      <c r="A2759" t="s">
        <v>15</v>
      </c>
      <c r="B2759" t="str">
        <f t="shared" si="43"/>
        <v>BMW</v>
      </c>
      <c r="C2759">
        <v>2005</v>
      </c>
      <c r="D2759">
        <v>101036</v>
      </c>
      <c r="E2759" t="s">
        <v>26</v>
      </c>
      <c r="F2759" t="s">
        <v>13</v>
      </c>
      <c r="G2759" t="s">
        <v>23</v>
      </c>
      <c r="H2759">
        <v>50994</v>
      </c>
      <c r="I2759" t="str">
        <f>VLOOKUP(Table1_2[[#This Row],[Manufacturing Company]],Table5[#All],2,FALSE)</f>
        <v>Germany</v>
      </c>
    </row>
    <row r="2760" spans="1:9" x14ac:dyDescent="0.25">
      <c r="A2760" t="s">
        <v>28</v>
      </c>
      <c r="B2760" t="str">
        <f t="shared" si="43"/>
        <v>Tesla</v>
      </c>
      <c r="C2760">
        <v>2012</v>
      </c>
      <c r="D2760">
        <v>41029</v>
      </c>
      <c r="E2760" t="s">
        <v>26</v>
      </c>
      <c r="F2760" t="s">
        <v>13</v>
      </c>
      <c r="G2760" t="s">
        <v>14</v>
      </c>
      <c r="H2760">
        <v>140252</v>
      </c>
      <c r="I2760" t="str">
        <f>VLOOKUP(Table1_2[[#This Row],[Manufacturing Company]],Table5[#All],2,FALSE)</f>
        <v>USA</v>
      </c>
    </row>
    <row r="2761" spans="1:9" x14ac:dyDescent="0.25">
      <c r="A2761" t="s">
        <v>29</v>
      </c>
      <c r="B2761" t="str">
        <f t="shared" si="43"/>
        <v>Volvo</v>
      </c>
      <c r="C2761">
        <v>2014</v>
      </c>
      <c r="D2761">
        <v>250509</v>
      </c>
      <c r="E2761" t="s">
        <v>12</v>
      </c>
      <c r="F2761" t="s">
        <v>13</v>
      </c>
      <c r="G2761" t="s">
        <v>23</v>
      </c>
      <c r="H2761">
        <v>107769</v>
      </c>
      <c r="I2761" t="str">
        <f>VLOOKUP(Table1_2[[#This Row],[Manufacturing Company]],Table5[#All],2,FALSE)</f>
        <v>Sweden</v>
      </c>
    </row>
    <row r="2762" spans="1:9" x14ac:dyDescent="0.25">
      <c r="A2762" t="s">
        <v>22</v>
      </c>
      <c r="B2762" t="str">
        <f t="shared" si="43"/>
        <v>Mercedes</v>
      </c>
      <c r="C2762">
        <v>2010</v>
      </c>
      <c r="D2762">
        <v>160592</v>
      </c>
      <c r="E2762" t="s">
        <v>8</v>
      </c>
      <c r="F2762" t="s">
        <v>9</v>
      </c>
      <c r="G2762" t="s">
        <v>10</v>
      </c>
      <c r="H2762">
        <v>123719</v>
      </c>
      <c r="I2762" t="str">
        <f>VLOOKUP(Table1_2[[#This Row],[Manufacturing Company]],Table5[#All],2,FALSE)</f>
        <v>Germany</v>
      </c>
    </row>
    <row r="2763" spans="1:9" x14ac:dyDescent="0.25">
      <c r="A2763" t="s">
        <v>16</v>
      </c>
      <c r="B2763" t="str">
        <f t="shared" si="43"/>
        <v>BMW</v>
      </c>
      <c r="C2763">
        <v>2022</v>
      </c>
      <c r="D2763">
        <v>116849</v>
      </c>
      <c r="E2763" t="s">
        <v>17</v>
      </c>
      <c r="F2763" t="s">
        <v>13</v>
      </c>
      <c r="G2763" t="s">
        <v>20</v>
      </c>
      <c r="H2763">
        <v>50568</v>
      </c>
      <c r="I2763" t="str">
        <f>VLOOKUP(Table1_2[[#This Row],[Manufacturing Company]],Table5[#All],2,FALSE)</f>
        <v>Germany</v>
      </c>
    </row>
    <row r="2764" spans="1:9" x14ac:dyDescent="0.25">
      <c r="A2764" t="s">
        <v>18</v>
      </c>
      <c r="B2764" t="str">
        <f t="shared" si="43"/>
        <v>Lexus</v>
      </c>
      <c r="C2764">
        <v>2008</v>
      </c>
      <c r="D2764">
        <v>386876</v>
      </c>
      <c r="E2764" t="s">
        <v>26</v>
      </c>
      <c r="F2764" t="s">
        <v>13</v>
      </c>
      <c r="G2764" t="s">
        <v>20</v>
      </c>
      <c r="H2764">
        <v>59121</v>
      </c>
      <c r="I2764" t="str">
        <f>VLOOKUP(Table1_2[[#This Row],[Manufacturing Company]],Table5[#All],2,FALSE)</f>
        <v>Japan</v>
      </c>
    </row>
    <row r="2765" spans="1:9" x14ac:dyDescent="0.25">
      <c r="A2765" t="s">
        <v>15</v>
      </c>
      <c r="B2765" t="str">
        <f t="shared" si="43"/>
        <v>BMW</v>
      </c>
      <c r="C2765">
        <v>2007</v>
      </c>
      <c r="D2765">
        <v>193713</v>
      </c>
      <c r="E2765" t="s">
        <v>26</v>
      </c>
      <c r="F2765" t="s">
        <v>13</v>
      </c>
      <c r="G2765" t="s">
        <v>10</v>
      </c>
      <c r="H2765">
        <v>15699</v>
      </c>
      <c r="I2765" t="str">
        <f>VLOOKUP(Table1_2[[#This Row],[Manufacturing Company]],Table5[#All],2,FALSE)</f>
        <v>Germany</v>
      </c>
    </row>
    <row r="2766" spans="1:9" x14ac:dyDescent="0.25">
      <c r="A2766" t="s">
        <v>15</v>
      </c>
      <c r="B2766" t="str">
        <f t="shared" si="43"/>
        <v>BMW</v>
      </c>
      <c r="C2766">
        <v>2011</v>
      </c>
      <c r="D2766">
        <v>234559</v>
      </c>
      <c r="E2766" t="s">
        <v>30</v>
      </c>
      <c r="F2766" t="s">
        <v>13</v>
      </c>
      <c r="G2766" t="s">
        <v>10</v>
      </c>
      <c r="H2766">
        <v>52929</v>
      </c>
      <c r="I2766" t="str">
        <f>VLOOKUP(Table1_2[[#This Row],[Manufacturing Company]],Table5[#All],2,FALSE)</f>
        <v>Germany</v>
      </c>
    </row>
    <row r="2767" spans="1:9" x14ac:dyDescent="0.25">
      <c r="A2767" t="s">
        <v>18</v>
      </c>
      <c r="B2767" t="str">
        <f t="shared" si="43"/>
        <v>Lexus</v>
      </c>
      <c r="C2767">
        <v>2005</v>
      </c>
      <c r="D2767">
        <v>139235</v>
      </c>
      <c r="E2767" t="s">
        <v>17</v>
      </c>
      <c r="F2767" t="s">
        <v>13</v>
      </c>
      <c r="G2767" t="s">
        <v>14</v>
      </c>
      <c r="H2767">
        <v>39783</v>
      </c>
      <c r="I2767" t="str">
        <f>VLOOKUP(Table1_2[[#This Row],[Manufacturing Company]],Table5[#All],2,FALSE)</f>
        <v>Japan</v>
      </c>
    </row>
    <row r="2768" spans="1:9" x14ac:dyDescent="0.25">
      <c r="A2768" t="s">
        <v>27</v>
      </c>
      <c r="B2768" t="str">
        <f t="shared" si="43"/>
        <v>Cadillac</v>
      </c>
      <c r="C2768">
        <v>2014</v>
      </c>
      <c r="D2768">
        <v>279736</v>
      </c>
      <c r="E2768" t="s">
        <v>12</v>
      </c>
      <c r="F2768" t="s">
        <v>13</v>
      </c>
      <c r="G2768" t="s">
        <v>14</v>
      </c>
      <c r="H2768">
        <v>128227</v>
      </c>
      <c r="I2768" t="str">
        <f>VLOOKUP(Table1_2[[#This Row],[Manufacturing Company]],Table5[#All],2,FALSE)</f>
        <v>USA</v>
      </c>
    </row>
    <row r="2769" spans="1:9" x14ac:dyDescent="0.25">
      <c r="A2769" t="s">
        <v>27</v>
      </c>
      <c r="B2769" t="str">
        <f t="shared" si="43"/>
        <v>Cadillac</v>
      </c>
      <c r="C2769">
        <v>2011</v>
      </c>
      <c r="D2769">
        <v>131854</v>
      </c>
      <c r="E2769" t="s">
        <v>17</v>
      </c>
      <c r="F2769" t="s">
        <v>9</v>
      </c>
      <c r="G2769" t="s">
        <v>23</v>
      </c>
      <c r="H2769">
        <v>93706</v>
      </c>
      <c r="I2769" t="str">
        <f>VLOOKUP(Table1_2[[#This Row],[Manufacturing Company]],Table5[#All],2,FALSE)</f>
        <v>USA</v>
      </c>
    </row>
    <row r="2770" spans="1:9" x14ac:dyDescent="0.25">
      <c r="A2770" t="s">
        <v>11</v>
      </c>
      <c r="B2770" t="str">
        <f t="shared" si="43"/>
        <v>Audi</v>
      </c>
      <c r="C2770">
        <v>2022</v>
      </c>
      <c r="D2770">
        <v>181892</v>
      </c>
      <c r="E2770" t="s">
        <v>12</v>
      </c>
      <c r="F2770" t="s">
        <v>9</v>
      </c>
      <c r="G2770" t="s">
        <v>14</v>
      </c>
      <c r="H2770">
        <v>56890</v>
      </c>
      <c r="I2770" t="str">
        <f>VLOOKUP(Table1_2[[#This Row],[Manufacturing Company]],Table5[#All],2,FALSE)</f>
        <v>Germany</v>
      </c>
    </row>
    <row r="2771" spans="1:9" x14ac:dyDescent="0.25">
      <c r="A2771" t="s">
        <v>31</v>
      </c>
      <c r="B2771" t="str">
        <f t="shared" si="43"/>
        <v>BMW</v>
      </c>
      <c r="C2771">
        <v>2011</v>
      </c>
      <c r="D2771">
        <v>84368</v>
      </c>
      <c r="E2771" t="s">
        <v>12</v>
      </c>
      <c r="F2771" t="s">
        <v>9</v>
      </c>
      <c r="G2771" t="s">
        <v>10</v>
      </c>
      <c r="H2771">
        <v>65604</v>
      </c>
      <c r="I2771" t="str">
        <f>VLOOKUP(Table1_2[[#This Row],[Manufacturing Company]],Table5[#All],2,FALSE)</f>
        <v>Germany</v>
      </c>
    </row>
    <row r="2772" spans="1:9" x14ac:dyDescent="0.25">
      <c r="A2772" t="s">
        <v>18</v>
      </c>
      <c r="B2772" t="str">
        <f t="shared" si="43"/>
        <v>Lexus</v>
      </c>
      <c r="C2772">
        <v>2006</v>
      </c>
      <c r="D2772">
        <v>225555</v>
      </c>
      <c r="E2772" t="s">
        <v>26</v>
      </c>
      <c r="F2772" t="s">
        <v>13</v>
      </c>
      <c r="G2772" t="s">
        <v>14</v>
      </c>
      <c r="H2772">
        <v>15737</v>
      </c>
      <c r="I2772" t="str">
        <f>VLOOKUP(Table1_2[[#This Row],[Manufacturing Company]],Table5[#All],2,FALSE)</f>
        <v>Japan</v>
      </c>
    </row>
    <row r="2773" spans="1:9" x14ac:dyDescent="0.25">
      <c r="A2773" t="s">
        <v>29</v>
      </c>
      <c r="B2773" t="str">
        <f t="shared" si="43"/>
        <v>Volvo</v>
      </c>
      <c r="C2773">
        <v>2012</v>
      </c>
      <c r="D2773">
        <v>282841</v>
      </c>
      <c r="E2773" t="s">
        <v>30</v>
      </c>
      <c r="F2773" t="s">
        <v>9</v>
      </c>
      <c r="G2773" t="s">
        <v>20</v>
      </c>
      <c r="H2773">
        <v>93996</v>
      </c>
      <c r="I2773" t="str">
        <f>VLOOKUP(Table1_2[[#This Row],[Manufacturing Company]],Table5[#All],2,FALSE)</f>
        <v>Sweden</v>
      </c>
    </row>
    <row r="2774" spans="1:9" x14ac:dyDescent="0.25">
      <c r="A2774" t="s">
        <v>7</v>
      </c>
      <c r="B2774" t="str">
        <f t="shared" si="43"/>
        <v>Jaguar</v>
      </c>
      <c r="C2774">
        <v>2013</v>
      </c>
      <c r="D2774">
        <v>36706</v>
      </c>
      <c r="E2774" t="s">
        <v>30</v>
      </c>
      <c r="F2774" t="s">
        <v>9</v>
      </c>
      <c r="G2774" t="s">
        <v>20</v>
      </c>
      <c r="H2774">
        <v>60825</v>
      </c>
      <c r="I2774" t="str">
        <f>VLOOKUP(Table1_2[[#This Row],[Manufacturing Company]],Table5[#All],2,FALSE)</f>
        <v>UK</v>
      </c>
    </row>
    <row r="2775" spans="1:9" x14ac:dyDescent="0.25">
      <c r="A2775" t="s">
        <v>25</v>
      </c>
      <c r="B2775" t="str">
        <f t="shared" si="43"/>
        <v>Audi</v>
      </c>
      <c r="C2775">
        <v>2007</v>
      </c>
      <c r="D2775">
        <v>217667</v>
      </c>
      <c r="E2775" t="s">
        <v>12</v>
      </c>
      <c r="F2775" t="s">
        <v>13</v>
      </c>
      <c r="G2775" t="s">
        <v>14</v>
      </c>
      <c r="H2775">
        <v>130450</v>
      </c>
      <c r="I2775" t="str">
        <f>VLOOKUP(Table1_2[[#This Row],[Manufacturing Company]],Table5[#All],2,FALSE)</f>
        <v>Germany</v>
      </c>
    </row>
    <row r="2776" spans="1:9" x14ac:dyDescent="0.25">
      <c r="A2776" t="s">
        <v>25</v>
      </c>
      <c r="B2776" t="str">
        <f t="shared" si="43"/>
        <v>Audi</v>
      </c>
      <c r="C2776">
        <v>2023</v>
      </c>
      <c r="D2776">
        <v>148135</v>
      </c>
      <c r="E2776" t="s">
        <v>30</v>
      </c>
      <c r="F2776" t="s">
        <v>9</v>
      </c>
      <c r="G2776" t="s">
        <v>20</v>
      </c>
      <c r="H2776">
        <v>17664</v>
      </c>
      <c r="I2776" t="str">
        <f>VLOOKUP(Table1_2[[#This Row],[Manufacturing Company]],Table5[#All],2,FALSE)</f>
        <v>Germany</v>
      </c>
    </row>
    <row r="2777" spans="1:9" x14ac:dyDescent="0.25">
      <c r="A2777" t="s">
        <v>29</v>
      </c>
      <c r="B2777" t="str">
        <f t="shared" si="43"/>
        <v>Volvo</v>
      </c>
      <c r="C2777">
        <v>2023</v>
      </c>
      <c r="D2777">
        <v>291088</v>
      </c>
      <c r="E2777" t="s">
        <v>8</v>
      </c>
      <c r="F2777" t="s">
        <v>9</v>
      </c>
      <c r="G2777" t="s">
        <v>23</v>
      </c>
      <c r="H2777">
        <v>40809</v>
      </c>
      <c r="I2777" t="str">
        <f>VLOOKUP(Table1_2[[#This Row],[Manufacturing Company]],Table5[#All],2,FALSE)</f>
        <v>Sweden</v>
      </c>
    </row>
    <row r="2778" spans="1:9" x14ac:dyDescent="0.25">
      <c r="A2778" t="s">
        <v>22</v>
      </c>
      <c r="B2778" t="str">
        <f t="shared" si="43"/>
        <v>Mercedes</v>
      </c>
      <c r="C2778">
        <v>2006</v>
      </c>
      <c r="D2778">
        <v>233286</v>
      </c>
      <c r="E2778" t="s">
        <v>26</v>
      </c>
      <c r="F2778" t="s">
        <v>9</v>
      </c>
      <c r="G2778" t="s">
        <v>14</v>
      </c>
      <c r="H2778">
        <v>69461</v>
      </c>
      <c r="I2778" t="str">
        <f>VLOOKUP(Table1_2[[#This Row],[Manufacturing Company]],Table5[#All],2,FALSE)</f>
        <v>Germany</v>
      </c>
    </row>
    <row r="2779" spans="1:9" x14ac:dyDescent="0.25">
      <c r="A2779" t="s">
        <v>25</v>
      </c>
      <c r="B2779" t="str">
        <f t="shared" si="43"/>
        <v>Audi</v>
      </c>
      <c r="C2779">
        <v>2023</v>
      </c>
      <c r="D2779">
        <v>25404</v>
      </c>
      <c r="E2779" t="s">
        <v>30</v>
      </c>
      <c r="F2779" t="s">
        <v>13</v>
      </c>
      <c r="G2779" t="s">
        <v>10</v>
      </c>
      <c r="H2779">
        <v>135333</v>
      </c>
      <c r="I2779" t="str">
        <f>VLOOKUP(Table1_2[[#This Row],[Manufacturing Company]],Table5[#All],2,FALSE)</f>
        <v>Germany</v>
      </c>
    </row>
    <row r="2780" spans="1:9" x14ac:dyDescent="0.25">
      <c r="A2780" t="s">
        <v>29</v>
      </c>
      <c r="B2780" t="str">
        <f t="shared" si="43"/>
        <v>Volvo</v>
      </c>
      <c r="C2780">
        <v>2020</v>
      </c>
      <c r="D2780">
        <v>395768</v>
      </c>
      <c r="E2780" t="s">
        <v>30</v>
      </c>
      <c r="F2780" t="s">
        <v>13</v>
      </c>
      <c r="G2780" t="s">
        <v>10</v>
      </c>
      <c r="H2780">
        <v>112870</v>
      </c>
      <c r="I2780" t="str">
        <f>VLOOKUP(Table1_2[[#This Row],[Manufacturing Company]],Table5[#All],2,FALSE)</f>
        <v>Sweden</v>
      </c>
    </row>
    <row r="2781" spans="1:9" x14ac:dyDescent="0.25">
      <c r="A2781" t="s">
        <v>18</v>
      </c>
      <c r="B2781" t="str">
        <f t="shared" si="43"/>
        <v>Lexus</v>
      </c>
      <c r="C2781">
        <v>2006</v>
      </c>
      <c r="D2781">
        <v>230059</v>
      </c>
      <c r="E2781" t="s">
        <v>17</v>
      </c>
      <c r="F2781" t="s">
        <v>9</v>
      </c>
      <c r="G2781" t="s">
        <v>23</v>
      </c>
      <c r="H2781">
        <v>17568</v>
      </c>
      <c r="I2781" t="str">
        <f>VLOOKUP(Table1_2[[#This Row],[Manufacturing Company]],Table5[#All],2,FALSE)</f>
        <v>Japan</v>
      </c>
    </row>
    <row r="2782" spans="1:9" x14ac:dyDescent="0.25">
      <c r="A2782" t="s">
        <v>21</v>
      </c>
      <c r="B2782" t="str">
        <f t="shared" si="43"/>
        <v>BMW</v>
      </c>
      <c r="C2782">
        <v>2006</v>
      </c>
      <c r="D2782">
        <v>239778</v>
      </c>
      <c r="E2782" t="s">
        <v>17</v>
      </c>
      <c r="F2782" t="s">
        <v>13</v>
      </c>
      <c r="G2782" t="s">
        <v>10</v>
      </c>
      <c r="H2782">
        <v>129641</v>
      </c>
      <c r="I2782" t="str">
        <f>VLOOKUP(Table1_2[[#This Row],[Manufacturing Company]],Table5[#All],2,FALSE)</f>
        <v>Germany</v>
      </c>
    </row>
    <row r="2783" spans="1:9" x14ac:dyDescent="0.25">
      <c r="A2783" t="s">
        <v>11</v>
      </c>
      <c r="B2783" t="str">
        <f t="shared" si="43"/>
        <v>Audi</v>
      </c>
      <c r="C2783">
        <v>2015</v>
      </c>
      <c r="D2783">
        <v>106584</v>
      </c>
      <c r="E2783" t="s">
        <v>8</v>
      </c>
      <c r="F2783" t="s">
        <v>13</v>
      </c>
      <c r="G2783" t="s">
        <v>23</v>
      </c>
      <c r="H2783">
        <v>58427</v>
      </c>
      <c r="I2783" t="str">
        <f>VLOOKUP(Table1_2[[#This Row],[Manufacturing Company]],Table5[#All],2,FALSE)</f>
        <v>Germany</v>
      </c>
    </row>
    <row r="2784" spans="1:9" x14ac:dyDescent="0.25">
      <c r="A2784" t="s">
        <v>31</v>
      </c>
      <c r="B2784" t="str">
        <f t="shared" si="43"/>
        <v>BMW</v>
      </c>
      <c r="C2784">
        <v>2007</v>
      </c>
      <c r="D2784">
        <v>313431</v>
      </c>
      <c r="E2784" t="s">
        <v>30</v>
      </c>
      <c r="F2784" t="s">
        <v>9</v>
      </c>
      <c r="G2784" t="s">
        <v>10</v>
      </c>
      <c r="H2784">
        <v>11260</v>
      </c>
      <c r="I2784" t="str">
        <f>VLOOKUP(Table1_2[[#This Row],[Manufacturing Company]],Table5[#All],2,FALSE)</f>
        <v>Germany</v>
      </c>
    </row>
    <row r="2785" spans="1:9" x14ac:dyDescent="0.25">
      <c r="A2785" t="s">
        <v>22</v>
      </c>
      <c r="B2785" t="str">
        <f t="shared" si="43"/>
        <v>Mercedes</v>
      </c>
      <c r="C2785">
        <v>2014</v>
      </c>
      <c r="D2785">
        <v>292285</v>
      </c>
      <c r="E2785" t="s">
        <v>26</v>
      </c>
      <c r="F2785" t="s">
        <v>9</v>
      </c>
      <c r="G2785" t="s">
        <v>14</v>
      </c>
      <c r="H2785">
        <v>66764</v>
      </c>
      <c r="I2785" t="str">
        <f>VLOOKUP(Table1_2[[#This Row],[Manufacturing Company]],Table5[#All],2,FALSE)</f>
        <v>Germany</v>
      </c>
    </row>
    <row r="2786" spans="1:9" x14ac:dyDescent="0.25">
      <c r="A2786" t="s">
        <v>16</v>
      </c>
      <c r="B2786" t="str">
        <f t="shared" si="43"/>
        <v>BMW</v>
      </c>
      <c r="C2786">
        <v>2005</v>
      </c>
      <c r="D2786">
        <v>119834</v>
      </c>
      <c r="E2786" t="s">
        <v>26</v>
      </c>
      <c r="F2786" t="s">
        <v>9</v>
      </c>
      <c r="G2786" t="s">
        <v>10</v>
      </c>
      <c r="H2786">
        <v>50018</v>
      </c>
      <c r="I2786" t="str">
        <f>VLOOKUP(Table1_2[[#This Row],[Manufacturing Company]],Table5[#All],2,FALSE)</f>
        <v>Germany</v>
      </c>
    </row>
    <row r="2787" spans="1:9" x14ac:dyDescent="0.25">
      <c r="A2787" t="s">
        <v>29</v>
      </c>
      <c r="B2787" t="str">
        <f t="shared" si="43"/>
        <v>Volvo</v>
      </c>
      <c r="C2787">
        <v>2016</v>
      </c>
      <c r="D2787">
        <v>381306</v>
      </c>
      <c r="E2787" t="s">
        <v>26</v>
      </c>
      <c r="F2787" t="s">
        <v>9</v>
      </c>
      <c r="G2787" t="s">
        <v>20</v>
      </c>
      <c r="H2787">
        <v>83199</v>
      </c>
      <c r="I2787" t="str">
        <f>VLOOKUP(Table1_2[[#This Row],[Manufacturing Company]],Table5[#All],2,FALSE)</f>
        <v>Sweden</v>
      </c>
    </row>
    <row r="2788" spans="1:9" x14ac:dyDescent="0.25">
      <c r="A2788" t="s">
        <v>7</v>
      </c>
      <c r="B2788" t="str">
        <f t="shared" si="43"/>
        <v>Jaguar</v>
      </c>
      <c r="C2788">
        <v>2014</v>
      </c>
      <c r="D2788">
        <v>136790</v>
      </c>
      <c r="E2788" t="s">
        <v>17</v>
      </c>
      <c r="F2788" t="s">
        <v>9</v>
      </c>
      <c r="G2788" t="s">
        <v>10</v>
      </c>
      <c r="H2788">
        <v>146161</v>
      </c>
      <c r="I2788" t="str">
        <f>VLOOKUP(Table1_2[[#This Row],[Manufacturing Company]],Table5[#All],2,FALSE)</f>
        <v>UK</v>
      </c>
    </row>
    <row r="2789" spans="1:9" x14ac:dyDescent="0.25">
      <c r="A2789" t="s">
        <v>18</v>
      </c>
      <c r="B2789" t="str">
        <f t="shared" si="43"/>
        <v>Lexus</v>
      </c>
      <c r="C2789">
        <v>2017</v>
      </c>
      <c r="D2789">
        <v>162063</v>
      </c>
      <c r="E2789" t="s">
        <v>30</v>
      </c>
      <c r="F2789" t="s">
        <v>13</v>
      </c>
      <c r="G2789" t="s">
        <v>20</v>
      </c>
      <c r="H2789">
        <v>60671</v>
      </c>
      <c r="I2789" t="str">
        <f>VLOOKUP(Table1_2[[#This Row],[Manufacturing Company]],Table5[#All],2,FALSE)</f>
        <v>Japan</v>
      </c>
    </row>
    <row r="2790" spans="1:9" x14ac:dyDescent="0.25">
      <c r="A2790" t="s">
        <v>16</v>
      </c>
      <c r="B2790" t="str">
        <f t="shared" si="43"/>
        <v>BMW</v>
      </c>
      <c r="C2790">
        <v>2021</v>
      </c>
      <c r="D2790">
        <v>289133</v>
      </c>
      <c r="E2790" t="s">
        <v>26</v>
      </c>
      <c r="F2790" t="s">
        <v>9</v>
      </c>
      <c r="G2790" t="s">
        <v>14</v>
      </c>
      <c r="H2790">
        <v>46904</v>
      </c>
      <c r="I2790" t="str">
        <f>VLOOKUP(Table1_2[[#This Row],[Manufacturing Company]],Table5[#All],2,FALSE)</f>
        <v>Germany</v>
      </c>
    </row>
    <row r="2791" spans="1:9" x14ac:dyDescent="0.25">
      <c r="A2791" t="s">
        <v>22</v>
      </c>
      <c r="B2791" t="str">
        <f t="shared" si="43"/>
        <v>Mercedes</v>
      </c>
      <c r="C2791">
        <v>2011</v>
      </c>
      <c r="D2791">
        <v>268916</v>
      </c>
      <c r="E2791" t="s">
        <v>8</v>
      </c>
      <c r="F2791" t="s">
        <v>13</v>
      </c>
      <c r="G2791" t="s">
        <v>20</v>
      </c>
      <c r="H2791">
        <v>69618</v>
      </c>
      <c r="I2791" t="str">
        <f>VLOOKUP(Table1_2[[#This Row],[Manufacturing Company]],Table5[#All],2,FALSE)</f>
        <v>Germany</v>
      </c>
    </row>
    <row r="2792" spans="1:9" x14ac:dyDescent="0.25">
      <c r="A2792" t="s">
        <v>15</v>
      </c>
      <c r="B2792" t="str">
        <f t="shared" si="43"/>
        <v>BMW</v>
      </c>
      <c r="C2792">
        <v>2015</v>
      </c>
      <c r="D2792">
        <v>107357</v>
      </c>
      <c r="E2792" t="s">
        <v>26</v>
      </c>
      <c r="F2792" t="s">
        <v>13</v>
      </c>
      <c r="G2792" t="s">
        <v>23</v>
      </c>
      <c r="H2792">
        <v>132030</v>
      </c>
      <c r="I2792" t="str">
        <f>VLOOKUP(Table1_2[[#This Row],[Manufacturing Company]],Table5[#All],2,FALSE)</f>
        <v>Germany</v>
      </c>
    </row>
    <row r="2793" spans="1:9" x14ac:dyDescent="0.25">
      <c r="A2793" t="s">
        <v>16</v>
      </c>
      <c r="B2793" t="str">
        <f t="shared" si="43"/>
        <v>BMW</v>
      </c>
      <c r="C2793">
        <v>2017</v>
      </c>
      <c r="D2793">
        <v>291870</v>
      </c>
      <c r="E2793" t="s">
        <v>12</v>
      </c>
      <c r="F2793" t="s">
        <v>13</v>
      </c>
      <c r="G2793" t="s">
        <v>23</v>
      </c>
      <c r="H2793">
        <v>136255</v>
      </c>
      <c r="I2793" t="str">
        <f>VLOOKUP(Table1_2[[#This Row],[Manufacturing Company]],Table5[#All],2,FALSE)</f>
        <v>Germany</v>
      </c>
    </row>
    <row r="2794" spans="1:9" x14ac:dyDescent="0.25">
      <c r="A2794" t="s">
        <v>31</v>
      </c>
      <c r="B2794" t="str">
        <f t="shared" si="43"/>
        <v>BMW</v>
      </c>
      <c r="C2794">
        <v>2016</v>
      </c>
      <c r="D2794">
        <v>164194</v>
      </c>
      <c r="E2794" t="s">
        <v>26</v>
      </c>
      <c r="F2794" t="s">
        <v>13</v>
      </c>
      <c r="G2794" t="s">
        <v>14</v>
      </c>
      <c r="H2794">
        <v>105855</v>
      </c>
      <c r="I2794" t="str">
        <f>VLOOKUP(Table1_2[[#This Row],[Manufacturing Company]],Table5[#All],2,FALSE)</f>
        <v>Germany</v>
      </c>
    </row>
    <row r="2795" spans="1:9" x14ac:dyDescent="0.25">
      <c r="A2795" t="s">
        <v>18</v>
      </c>
      <c r="B2795" t="str">
        <f t="shared" si="43"/>
        <v>Lexus</v>
      </c>
      <c r="C2795">
        <v>2009</v>
      </c>
      <c r="D2795">
        <v>97734</v>
      </c>
      <c r="E2795" t="s">
        <v>30</v>
      </c>
      <c r="F2795" t="s">
        <v>13</v>
      </c>
      <c r="G2795" t="s">
        <v>14</v>
      </c>
      <c r="H2795">
        <v>120216</v>
      </c>
      <c r="I2795" t="str">
        <f>VLOOKUP(Table1_2[[#This Row],[Manufacturing Company]],Table5[#All],2,FALSE)</f>
        <v>Japan</v>
      </c>
    </row>
    <row r="2796" spans="1:9" x14ac:dyDescent="0.25">
      <c r="A2796" t="s">
        <v>27</v>
      </c>
      <c r="B2796" t="str">
        <f t="shared" si="43"/>
        <v>Cadillac</v>
      </c>
      <c r="C2796">
        <v>2008</v>
      </c>
      <c r="D2796">
        <v>171681</v>
      </c>
      <c r="E2796" t="s">
        <v>12</v>
      </c>
      <c r="F2796" t="s">
        <v>13</v>
      </c>
      <c r="G2796" t="s">
        <v>20</v>
      </c>
      <c r="H2796">
        <v>138852</v>
      </c>
      <c r="I2796" t="str">
        <f>VLOOKUP(Table1_2[[#This Row],[Manufacturing Company]],Table5[#All],2,FALSE)</f>
        <v>USA</v>
      </c>
    </row>
    <row r="2797" spans="1:9" x14ac:dyDescent="0.25">
      <c r="A2797" t="s">
        <v>7</v>
      </c>
      <c r="B2797" t="str">
        <f t="shared" si="43"/>
        <v>Jaguar</v>
      </c>
      <c r="C2797">
        <v>2015</v>
      </c>
      <c r="D2797">
        <v>124459</v>
      </c>
      <c r="E2797" t="s">
        <v>30</v>
      </c>
      <c r="F2797" t="s">
        <v>9</v>
      </c>
      <c r="G2797" t="s">
        <v>20</v>
      </c>
      <c r="H2797">
        <v>134742</v>
      </c>
      <c r="I2797" t="str">
        <f>VLOOKUP(Table1_2[[#This Row],[Manufacturing Company]],Table5[#All],2,FALSE)</f>
        <v>UK</v>
      </c>
    </row>
    <row r="2798" spans="1:9" x14ac:dyDescent="0.25">
      <c r="A2798" t="s">
        <v>21</v>
      </c>
      <c r="B2798" t="str">
        <f t="shared" si="43"/>
        <v>BMW</v>
      </c>
      <c r="C2798">
        <v>2018</v>
      </c>
      <c r="D2798">
        <v>205605</v>
      </c>
      <c r="E2798" t="s">
        <v>12</v>
      </c>
      <c r="F2798" t="s">
        <v>9</v>
      </c>
      <c r="G2798" t="s">
        <v>14</v>
      </c>
      <c r="H2798">
        <v>81034</v>
      </c>
      <c r="I2798" t="str">
        <f>VLOOKUP(Table1_2[[#This Row],[Manufacturing Company]],Table5[#All],2,FALSE)</f>
        <v>Germany</v>
      </c>
    </row>
    <row r="2799" spans="1:9" x14ac:dyDescent="0.25">
      <c r="A2799" t="s">
        <v>22</v>
      </c>
      <c r="B2799" t="str">
        <f t="shared" si="43"/>
        <v>Mercedes</v>
      </c>
      <c r="C2799">
        <v>2021</v>
      </c>
      <c r="D2799">
        <v>335627</v>
      </c>
      <c r="E2799" t="s">
        <v>17</v>
      </c>
      <c r="F2799" t="s">
        <v>13</v>
      </c>
      <c r="G2799" t="s">
        <v>10</v>
      </c>
      <c r="H2799">
        <v>108537</v>
      </c>
      <c r="I2799" t="str">
        <f>VLOOKUP(Table1_2[[#This Row],[Manufacturing Company]],Table5[#All],2,FALSE)</f>
        <v>Germany</v>
      </c>
    </row>
    <row r="2800" spans="1:9" x14ac:dyDescent="0.25">
      <c r="A2800" t="s">
        <v>27</v>
      </c>
      <c r="B2800" t="str">
        <f t="shared" si="43"/>
        <v>Cadillac</v>
      </c>
      <c r="C2800">
        <v>2008</v>
      </c>
      <c r="D2800">
        <v>161193</v>
      </c>
      <c r="E2800" t="s">
        <v>17</v>
      </c>
      <c r="F2800" t="s">
        <v>13</v>
      </c>
      <c r="G2800" t="s">
        <v>14</v>
      </c>
      <c r="H2800">
        <v>111703</v>
      </c>
      <c r="I2800" t="str">
        <f>VLOOKUP(Table1_2[[#This Row],[Manufacturing Company]],Table5[#All],2,FALSE)</f>
        <v>USA</v>
      </c>
    </row>
    <row r="2801" spans="1:9" x14ac:dyDescent="0.25">
      <c r="A2801" t="s">
        <v>7</v>
      </c>
      <c r="B2801" t="str">
        <f t="shared" si="43"/>
        <v>Jaguar</v>
      </c>
      <c r="C2801">
        <v>2021</v>
      </c>
      <c r="D2801">
        <v>217804</v>
      </c>
      <c r="E2801" t="s">
        <v>17</v>
      </c>
      <c r="F2801" t="s">
        <v>9</v>
      </c>
      <c r="G2801" t="s">
        <v>14</v>
      </c>
      <c r="H2801">
        <v>95245</v>
      </c>
      <c r="I2801" t="str">
        <f>VLOOKUP(Table1_2[[#This Row],[Manufacturing Company]],Table5[#All],2,FALSE)</f>
        <v>UK</v>
      </c>
    </row>
    <row r="2802" spans="1:9" x14ac:dyDescent="0.25">
      <c r="A2802" t="s">
        <v>28</v>
      </c>
      <c r="B2802" t="str">
        <f t="shared" si="43"/>
        <v>Tesla</v>
      </c>
      <c r="C2802">
        <v>2009</v>
      </c>
      <c r="D2802">
        <v>77299</v>
      </c>
      <c r="E2802" t="s">
        <v>17</v>
      </c>
      <c r="F2802" t="s">
        <v>9</v>
      </c>
      <c r="G2802" t="s">
        <v>23</v>
      </c>
      <c r="H2802">
        <v>63609</v>
      </c>
      <c r="I2802" t="str">
        <f>VLOOKUP(Table1_2[[#This Row],[Manufacturing Company]],Table5[#All],2,FALSE)</f>
        <v>USA</v>
      </c>
    </row>
    <row r="2803" spans="1:9" x14ac:dyDescent="0.25">
      <c r="A2803" t="s">
        <v>28</v>
      </c>
      <c r="B2803" t="str">
        <f t="shared" si="43"/>
        <v>Tesla</v>
      </c>
      <c r="C2803">
        <v>2005</v>
      </c>
      <c r="D2803">
        <v>288216</v>
      </c>
      <c r="E2803" t="s">
        <v>26</v>
      </c>
      <c r="F2803" t="s">
        <v>9</v>
      </c>
      <c r="G2803" t="s">
        <v>23</v>
      </c>
      <c r="H2803">
        <v>58820</v>
      </c>
      <c r="I2803" t="str">
        <f>VLOOKUP(Table1_2[[#This Row],[Manufacturing Company]],Table5[#All],2,FALSE)</f>
        <v>USA</v>
      </c>
    </row>
    <row r="2804" spans="1:9" x14ac:dyDescent="0.25">
      <c r="A2804" t="s">
        <v>25</v>
      </c>
      <c r="B2804" t="str">
        <f t="shared" si="43"/>
        <v>Audi</v>
      </c>
      <c r="C2804">
        <v>2023</v>
      </c>
      <c r="D2804">
        <v>29868</v>
      </c>
      <c r="E2804" t="s">
        <v>26</v>
      </c>
      <c r="F2804" t="s">
        <v>13</v>
      </c>
      <c r="G2804" t="s">
        <v>14</v>
      </c>
      <c r="H2804">
        <v>82688</v>
      </c>
      <c r="I2804" t="str">
        <f>VLOOKUP(Table1_2[[#This Row],[Manufacturing Company]],Table5[#All],2,FALSE)</f>
        <v>Germany</v>
      </c>
    </row>
    <row r="2805" spans="1:9" x14ac:dyDescent="0.25">
      <c r="A2805" t="s">
        <v>31</v>
      </c>
      <c r="B2805" t="str">
        <f t="shared" si="43"/>
        <v>BMW</v>
      </c>
      <c r="C2805">
        <v>2017</v>
      </c>
      <c r="D2805">
        <v>178459</v>
      </c>
      <c r="E2805" t="s">
        <v>12</v>
      </c>
      <c r="F2805" t="s">
        <v>9</v>
      </c>
      <c r="G2805" t="s">
        <v>10</v>
      </c>
      <c r="H2805">
        <v>40607</v>
      </c>
      <c r="I2805" t="str">
        <f>VLOOKUP(Table1_2[[#This Row],[Manufacturing Company]],Table5[#All],2,FALSE)</f>
        <v>Germany</v>
      </c>
    </row>
    <row r="2806" spans="1:9" x14ac:dyDescent="0.25">
      <c r="A2806" t="s">
        <v>11</v>
      </c>
      <c r="B2806" t="str">
        <f t="shared" si="43"/>
        <v>Audi</v>
      </c>
      <c r="C2806">
        <v>2020</v>
      </c>
      <c r="D2806">
        <v>180108</v>
      </c>
      <c r="E2806" t="s">
        <v>8</v>
      </c>
      <c r="F2806" t="s">
        <v>13</v>
      </c>
      <c r="G2806" t="s">
        <v>10</v>
      </c>
      <c r="H2806">
        <v>86949</v>
      </c>
      <c r="I2806" t="str">
        <f>VLOOKUP(Table1_2[[#This Row],[Manufacturing Company]],Table5[#All],2,FALSE)</f>
        <v>Germany</v>
      </c>
    </row>
    <row r="2807" spans="1:9" x14ac:dyDescent="0.25">
      <c r="A2807" t="s">
        <v>28</v>
      </c>
      <c r="B2807" t="str">
        <f t="shared" si="43"/>
        <v>Tesla</v>
      </c>
      <c r="C2807">
        <v>2023</v>
      </c>
      <c r="D2807">
        <v>32825</v>
      </c>
      <c r="E2807" t="s">
        <v>8</v>
      </c>
      <c r="F2807" t="s">
        <v>13</v>
      </c>
      <c r="G2807" t="s">
        <v>10</v>
      </c>
      <c r="H2807">
        <v>142474</v>
      </c>
      <c r="I2807" t="str">
        <f>VLOOKUP(Table1_2[[#This Row],[Manufacturing Company]],Table5[#All],2,FALSE)</f>
        <v>USA</v>
      </c>
    </row>
    <row r="2808" spans="1:9" x14ac:dyDescent="0.25">
      <c r="A2808" t="s">
        <v>7</v>
      </c>
      <c r="B2808" t="str">
        <f t="shared" si="43"/>
        <v>Jaguar</v>
      </c>
      <c r="C2808">
        <v>2006</v>
      </c>
      <c r="D2808">
        <v>238578</v>
      </c>
      <c r="E2808" t="s">
        <v>8</v>
      </c>
      <c r="F2808" t="s">
        <v>9</v>
      </c>
      <c r="G2808" t="s">
        <v>10</v>
      </c>
      <c r="H2808">
        <v>84165</v>
      </c>
      <c r="I2808" t="str">
        <f>VLOOKUP(Table1_2[[#This Row],[Manufacturing Company]],Table5[#All],2,FALSE)</f>
        <v>UK</v>
      </c>
    </row>
    <row r="2809" spans="1:9" x14ac:dyDescent="0.25">
      <c r="A2809" t="s">
        <v>11</v>
      </c>
      <c r="B2809" t="str">
        <f t="shared" si="43"/>
        <v>Audi</v>
      </c>
      <c r="C2809">
        <v>2014</v>
      </c>
      <c r="D2809">
        <v>237958</v>
      </c>
      <c r="E2809" t="s">
        <v>12</v>
      </c>
      <c r="F2809" t="s">
        <v>13</v>
      </c>
      <c r="G2809" t="s">
        <v>23</v>
      </c>
      <c r="H2809">
        <v>50949</v>
      </c>
      <c r="I2809" t="str">
        <f>VLOOKUP(Table1_2[[#This Row],[Manufacturing Company]],Table5[#All],2,FALSE)</f>
        <v>Germany</v>
      </c>
    </row>
    <row r="2810" spans="1:9" x14ac:dyDescent="0.25">
      <c r="A2810" t="s">
        <v>22</v>
      </c>
      <c r="B2810" t="str">
        <f t="shared" si="43"/>
        <v>Mercedes</v>
      </c>
      <c r="C2810">
        <v>2010</v>
      </c>
      <c r="D2810">
        <v>150070</v>
      </c>
      <c r="E2810" t="s">
        <v>17</v>
      </c>
      <c r="F2810" t="s">
        <v>13</v>
      </c>
      <c r="G2810" t="s">
        <v>20</v>
      </c>
      <c r="H2810">
        <v>119725</v>
      </c>
      <c r="I2810" t="str">
        <f>VLOOKUP(Table1_2[[#This Row],[Manufacturing Company]],Table5[#All],2,FALSE)</f>
        <v>Germany</v>
      </c>
    </row>
    <row r="2811" spans="1:9" x14ac:dyDescent="0.25">
      <c r="A2811" t="s">
        <v>22</v>
      </c>
      <c r="B2811" t="str">
        <f t="shared" si="43"/>
        <v>Mercedes</v>
      </c>
      <c r="C2811">
        <v>2009</v>
      </c>
      <c r="D2811">
        <v>374459</v>
      </c>
      <c r="E2811" t="s">
        <v>17</v>
      </c>
      <c r="F2811" t="s">
        <v>9</v>
      </c>
      <c r="G2811" t="s">
        <v>23</v>
      </c>
      <c r="H2811">
        <v>143245</v>
      </c>
      <c r="I2811" t="str">
        <f>VLOOKUP(Table1_2[[#This Row],[Manufacturing Company]],Table5[#All],2,FALSE)</f>
        <v>Germany</v>
      </c>
    </row>
    <row r="2812" spans="1:9" x14ac:dyDescent="0.25">
      <c r="A2812" t="s">
        <v>29</v>
      </c>
      <c r="B2812" t="str">
        <f t="shared" si="43"/>
        <v>Volvo</v>
      </c>
      <c r="C2812">
        <v>2019</v>
      </c>
      <c r="D2812">
        <v>31277</v>
      </c>
      <c r="E2812" t="s">
        <v>12</v>
      </c>
      <c r="F2812" t="s">
        <v>9</v>
      </c>
      <c r="G2812" t="s">
        <v>23</v>
      </c>
      <c r="H2812">
        <v>19243</v>
      </c>
      <c r="I2812" t="str">
        <f>VLOOKUP(Table1_2[[#This Row],[Manufacturing Company]],Table5[#All],2,FALSE)</f>
        <v>Sweden</v>
      </c>
    </row>
    <row r="2813" spans="1:9" x14ac:dyDescent="0.25">
      <c r="A2813" t="s">
        <v>31</v>
      </c>
      <c r="B2813" t="str">
        <f t="shared" si="43"/>
        <v>BMW</v>
      </c>
      <c r="C2813">
        <v>2007</v>
      </c>
      <c r="D2813">
        <v>211293</v>
      </c>
      <c r="E2813" t="s">
        <v>8</v>
      </c>
      <c r="F2813" t="s">
        <v>13</v>
      </c>
      <c r="G2813" t="s">
        <v>14</v>
      </c>
      <c r="H2813">
        <v>137588</v>
      </c>
      <c r="I2813" t="str">
        <f>VLOOKUP(Table1_2[[#This Row],[Manufacturing Company]],Table5[#All],2,FALSE)</f>
        <v>Germany</v>
      </c>
    </row>
    <row r="2814" spans="1:9" x14ac:dyDescent="0.25">
      <c r="A2814" t="s">
        <v>21</v>
      </c>
      <c r="B2814" t="str">
        <f t="shared" si="43"/>
        <v>BMW</v>
      </c>
      <c r="C2814">
        <v>2007</v>
      </c>
      <c r="D2814">
        <v>193799</v>
      </c>
      <c r="E2814" t="s">
        <v>17</v>
      </c>
      <c r="F2814" t="s">
        <v>13</v>
      </c>
      <c r="G2814" t="s">
        <v>23</v>
      </c>
      <c r="H2814">
        <v>125686</v>
      </c>
      <c r="I2814" t="str">
        <f>VLOOKUP(Table1_2[[#This Row],[Manufacturing Company]],Table5[#All],2,FALSE)</f>
        <v>Germany</v>
      </c>
    </row>
    <row r="2815" spans="1:9" x14ac:dyDescent="0.25">
      <c r="A2815" t="s">
        <v>15</v>
      </c>
      <c r="B2815" t="str">
        <f t="shared" si="43"/>
        <v>BMW</v>
      </c>
      <c r="C2815">
        <v>2012</v>
      </c>
      <c r="D2815">
        <v>240397</v>
      </c>
      <c r="E2815" t="s">
        <v>17</v>
      </c>
      <c r="F2815" t="s">
        <v>9</v>
      </c>
      <c r="G2815" t="s">
        <v>23</v>
      </c>
      <c r="H2815">
        <v>104110</v>
      </c>
      <c r="I2815" t="str">
        <f>VLOOKUP(Table1_2[[#This Row],[Manufacturing Company]],Table5[#All],2,FALSE)</f>
        <v>Germany</v>
      </c>
    </row>
    <row r="2816" spans="1:9" x14ac:dyDescent="0.25">
      <c r="A2816" t="s">
        <v>18</v>
      </c>
      <c r="B2816" t="str">
        <f t="shared" si="43"/>
        <v>Lexus</v>
      </c>
      <c r="C2816">
        <v>2011</v>
      </c>
      <c r="D2816">
        <v>329992</v>
      </c>
      <c r="E2816" t="s">
        <v>8</v>
      </c>
      <c r="F2816" t="s">
        <v>9</v>
      </c>
      <c r="G2816" t="s">
        <v>20</v>
      </c>
      <c r="H2816">
        <v>134847</v>
      </c>
      <c r="I2816" t="str">
        <f>VLOOKUP(Table1_2[[#This Row],[Manufacturing Company]],Table5[#All],2,FALSE)</f>
        <v>Japan</v>
      </c>
    </row>
    <row r="2817" spans="1:9" x14ac:dyDescent="0.25">
      <c r="A2817" t="s">
        <v>28</v>
      </c>
      <c r="B2817" t="str">
        <f t="shared" si="43"/>
        <v>Tesla</v>
      </c>
      <c r="C2817">
        <v>2009</v>
      </c>
      <c r="D2817">
        <v>180931</v>
      </c>
      <c r="E2817" t="s">
        <v>30</v>
      </c>
      <c r="F2817" t="s">
        <v>9</v>
      </c>
      <c r="G2817" t="s">
        <v>20</v>
      </c>
      <c r="H2817">
        <v>84914</v>
      </c>
      <c r="I2817" t="str">
        <f>VLOOKUP(Table1_2[[#This Row],[Manufacturing Company]],Table5[#All],2,FALSE)</f>
        <v>USA</v>
      </c>
    </row>
    <row r="2818" spans="1:9" x14ac:dyDescent="0.25">
      <c r="A2818" t="s">
        <v>21</v>
      </c>
      <c r="B2818" t="str">
        <f t="shared" ref="B2818:B2881" si="44">LEFT(A2818, FIND(" ", A2818) - 1)</f>
        <v>BMW</v>
      </c>
      <c r="C2818">
        <v>2010</v>
      </c>
      <c r="D2818">
        <v>189779</v>
      </c>
      <c r="E2818" t="s">
        <v>30</v>
      </c>
      <c r="F2818" t="s">
        <v>9</v>
      </c>
      <c r="G2818" t="s">
        <v>20</v>
      </c>
      <c r="H2818">
        <v>124612</v>
      </c>
      <c r="I2818" t="str">
        <f>VLOOKUP(Table1_2[[#This Row],[Manufacturing Company]],Table5[#All],2,FALSE)</f>
        <v>Germany</v>
      </c>
    </row>
    <row r="2819" spans="1:9" x14ac:dyDescent="0.25">
      <c r="A2819" t="s">
        <v>29</v>
      </c>
      <c r="B2819" t="str">
        <f t="shared" si="44"/>
        <v>Volvo</v>
      </c>
      <c r="C2819">
        <v>2021</v>
      </c>
      <c r="D2819">
        <v>46975</v>
      </c>
      <c r="E2819" t="s">
        <v>26</v>
      </c>
      <c r="F2819" t="s">
        <v>9</v>
      </c>
      <c r="G2819" t="s">
        <v>10</v>
      </c>
      <c r="H2819">
        <v>100312</v>
      </c>
      <c r="I2819" t="str">
        <f>VLOOKUP(Table1_2[[#This Row],[Manufacturing Company]],Table5[#All],2,FALSE)</f>
        <v>Sweden</v>
      </c>
    </row>
    <row r="2820" spans="1:9" x14ac:dyDescent="0.25">
      <c r="A2820" t="s">
        <v>18</v>
      </c>
      <c r="B2820" t="str">
        <f t="shared" si="44"/>
        <v>Lexus</v>
      </c>
      <c r="C2820">
        <v>2021</v>
      </c>
      <c r="D2820">
        <v>195957</v>
      </c>
      <c r="E2820" t="s">
        <v>17</v>
      </c>
      <c r="F2820" t="s">
        <v>9</v>
      </c>
      <c r="G2820" t="s">
        <v>14</v>
      </c>
      <c r="H2820">
        <v>148846</v>
      </c>
      <c r="I2820" t="str">
        <f>VLOOKUP(Table1_2[[#This Row],[Manufacturing Company]],Table5[#All],2,FALSE)</f>
        <v>Japan</v>
      </c>
    </row>
    <row r="2821" spans="1:9" x14ac:dyDescent="0.25">
      <c r="A2821" t="s">
        <v>31</v>
      </c>
      <c r="B2821" t="str">
        <f t="shared" si="44"/>
        <v>BMW</v>
      </c>
      <c r="C2821">
        <v>2021</v>
      </c>
      <c r="D2821">
        <v>213176</v>
      </c>
      <c r="E2821" t="s">
        <v>26</v>
      </c>
      <c r="F2821" t="s">
        <v>9</v>
      </c>
      <c r="G2821" t="s">
        <v>14</v>
      </c>
      <c r="H2821">
        <v>98804</v>
      </c>
      <c r="I2821" t="str">
        <f>VLOOKUP(Table1_2[[#This Row],[Manufacturing Company]],Table5[#All],2,FALSE)</f>
        <v>Germany</v>
      </c>
    </row>
    <row r="2822" spans="1:9" x14ac:dyDescent="0.25">
      <c r="A2822" t="s">
        <v>18</v>
      </c>
      <c r="B2822" t="str">
        <f t="shared" si="44"/>
        <v>Lexus</v>
      </c>
      <c r="C2822">
        <v>2015</v>
      </c>
      <c r="D2822">
        <v>88600</v>
      </c>
      <c r="E2822" t="s">
        <v>17</v>
      </c>
      <c r="F2822" t="s">
        <v>9</v>
      </c>
      <c r="G2822" t="s">
        <v>23</v>
      </c>
      <c r="H2822">
        <v>125078</v>
      </c>
      <c r="I2822" t="str">
        <f>VLOOKUP(Table1_2[[#This Row],[Manufacturing Company]],Table5[#All],2,FALSE)</f>
        <v>Japan</v>
      </c>
    </row>
    <row r="2823" spans="1:9" x14ac:dyDescent="0.25">
      <c r="A2823" t="s">
        <v>27</v>
      </c>
      <c r="B2823" t="str">
        <f t="shared" si="44"/>
        <v>Cadillac</v>
      </c>
      <c r="C2823">
        <v>2019</v>
      </c>
      <c r="D2823">
        <v>112998</v>
      </c>
      <c r="E2823" t="s">
        <v>12</v>
      </c>
      <c r="F2823" t="s">
        <v>13</v>
      </c>
      <c r="G2823" t="s">
        <v>20</v>
      </c>
      <c r="H2823">
        <v>107443</v>
      </c>
      <c r="I2823" t="str">
        <f>VLOOKUP(Table1_2[[#This Row],[Manufacturing Company]],Table5[#All],2,FALSE)</f>
        <v>USA</v>
      </c>
    </row>
    <row r="2824" spans="1:9" x14ac:dyDescent="0.25">
      <c r="A2824" t="s">
        <v>16</v>
      </c>
      <c r="B2824" t="str">
        <f t="shared" si="44"/>
        <v>BMW</v>
      </c>
      <c r="C2824">
        <v>2009</v>
      </c>
      <c r="D2824">
        <v>300997</v>
      </c>
      <c r="E2824" t="s">
        <v>26</v>
      </c>
      <c r="F2824" t="s">
        <v>13</v>
      </c>
      <c r="G2824" t="s">
        <v>23</v>
      </c>
      <c r="H2824">
        <v>113409</v>
      </c>
      <c r="I2824" t="str">
        <f>VLOOKUP(Table1_2[[#This Row],[Manufacturing Company]],Table5[#All],2,FALSE)</f>
        <v>Germany</v>
      </c>
    </row>
    <row r="2825" spans="1:9" x14ac:dyDescent="0.25">
      <c r="A2825" t="s">
        <v>27</v>
      </c>
      <c r="B2825" t="str">
        <f t="shared" si="44"/>
        <v>Cadillac</v>
      </c>
      <c r="C2825">
        <v>2015</v>
      </c>
      <c r="D2825">
        <v>100825</v>
      </c>
      <c r="E2825" t="s">
        <v>17</v>
      </c>
      <c r="F2825" t="s">
        <v>9</v>
      </c>
      <c r="G2825" t="s">
        <v>23</v>
      </c>
      <c r="H2825">
        <v>88459</v>
      </c>
      <c r="I2825" t="str">
        <f>VLOOKUP(Table1_2[[#This Row],[Manufacturing Company]],Table5[#All],2,FALSE)</f>
        <v>USA</v>
      </c>
    </row>
    <row r="2826" spans="1:9" x14ac:dyDescent="0.25">
      <c r="A2826" t="s">
        <v>15</v>
      </c>
      <c r="B2826" t="str">
        <f t="shared" si="44"/>
        <v>BMW</v>
      </c>
      <c r="C2826">
        <v>2014</v>
      </c>
      <c r="D2826">
        <v>387303</v>
      </c>
      <c r="E2826" t="s">
        <v>17</v>
      </c>
      <c r="F2826" t="s">
        <v>13</v>
      </c>
      <c r="G2826" t="s">
        <v>14</v>
      </c>
      <c r="H2826">
        <v>106124</v>
      </c>
      <c r="I2826" t="str">
        <f>VLOOKUP(Table1_2[[#This Row],[Manufacturing Company]],Table5[#All],2,FALSE)</f>
        <v>Germany</v>
      </c>
    </row>
    <row r="2827" spans="1:9" x14ac:dyDescent="0.25">
      <c r="A2827" t="s">
        <v>18</v>
      </c>
      <c r="B2827" t="str">
        <f t="shared" si="44"/>
        <v>Lexus</v>
      </c>
      <c r="C2827">
        <v>2016</v>
      </c>
      <c r="D2827">
        <v>10102</v>
      </c>
      <c r="E2827" t="s">
        <v>17</v>
      </c>
      <c r="F2827" t="s">
        <v>9</v>
      </c>
      <c r="G2827" t="s">
        <v>14</v>
      </c>
      <c r="H2827">
        <v>33005</v>
      </c>
      <c r="I2827" t="str">
        <f>VLOOKUP(Table1_2[[#This Row],[Manufacturing Company]],Table5[#All],2,FALSE)</f>
        <v>Japan</v>
      </c>
    </row>
    <row r="2828" spans="1:9" x14ac:dyDescent="0.25">
      <c r="A2828" t="s">
        <v>7</v>
      </c>
      <c r="B2828" t="str">
        <f t="shared" si="44"/>
        <v>Jaguar</v>
      </c>
      <c r="C2828">
        <v>2018</v>
      </c>
      <c r="D2828">
        <v>316462</v>
      </c>
      <c r="E2828" t="s">
        <v>17</v>
      </c>
      <c r="F2828" t="s">
        <v>13</v>
      </c>
      <c r="G2828" t="s">
        <v>14</v>
      </c>
      <c r="H2828">
        <v>57051</v>
      </c>
      <c r="I2828" t="str">
        <f>VLOOKUP(Table1_2[[#This Row],[Manufacturing Company]],Table5[#All],2,FALSE)</f>
        <v>UK</v>
      </c>
    </row>
    <row r="2829" spans="1:9" x14ac:dyDescent="0.25">
      <c r="A2829" t="s">
        <v>31</v>
      </c>
      <c r="B2829" t="str">
        <f t="shared" si="44"/>
        <v>BMW</v>
      </c>
      <c r="C2829">
        <v>2006</v>
      </c>
      <c r="D2829">
        <v>22833</v>
      </c>
      <c r="E2829" t="s">
        <v>26</v>
      </c>
      <c r="F2829" t="s">
        <v>13</v>
      </c>
      <c r="G2829" t="s">
        <v>23</v>
      </c>
      <c r="H2829">
        <v>82623</v>
      </c>
      <c r="I2829" t="str">
        <f>VLOOKUP(Table1_2[[#This Row],[Manufacturing Company]],Table5[#All],2,FALSE)</f>
        <v>Germany</v>
      </c>
    </row>
    <row r="2830" spans="1:9" x14ac:dyDescent="0.25">
      <c r="A2830" t="s">
        <v>16</v>
      </c>
      <c r="B2830" t="str">
        <f t="shared" si="44"/>
        <v>BMW</v>
      </c>
      <c r="C2830">
        <v>2017</v>
      </c>
      <c r="D2830">
        <v>288557</v>
      </c>
      <c r="E2830" t="s">
        <v>12</v>
      </c>
      <c r="F2830" t="s">
        <v>9</v>
      </c>
      <c r="G2830" t="s">
        <v>14</v>
      </c>
      <c r="H2830">
        <v>46056</v>
      </c>
      <c r="I2830" t="str">
        <f>VLOOKUP(Table1_2[[#This Row],[Manufacturing Company]],Table5[#All],2,FALSE)</f>
        <v>Germany</v>
      </c>
    </row>
    <row r="2831" spans="1:9" x14ac:dyDescent="0.25">
      <c r="A2831" t="s">
        <v>21</v>
      </c>
      <c r="B2831" t="str">
        <f t="shared" si="44"/>
        <v>BMW</v>
      </c>
      <c r="C2831">
        <v>2012</v>
      </c>
      <c r="D2831">
        <v>179748</v>
      </c>
      <c r="E2831" t="s">
        <v>12</v>
      </c>
      <c r="F2831" t="s">
        <v>9</v>
      </c>
      <c r="G2831" t="s">
        <v>14</v>
      </c>
      <c r="H2831">
        <v>127556</v>
      </c>
      <c r="I2831" t="str">
        <f>VLOOKUP(Table1_2[[#This Row],[Manufacturing Company]],Table5[#All],2,FALSE)</f>
        <v>Germany</v>
      </c>
    </row>
    <row r="2832" spans="1:9" x14ac:dyDescent="0.25">
      <c r="A2832" t="s">
        <v>15</v>
      </c>
      <c r="B2832" t="str">
        <f t="shared" si="44"/>
        <v>BMW</v>
      </c>
      <c r="C2832">
        <v>2011</v>
      </c>
      <c r="D2832">
        <v>175158</v>
      </c>
      <c r="E2832" t="s">
        <v>17</v>
      </c>
      <c r="F2832" t="s">
        <v>13</v>
      </c>
      <c r="G2832" t="s">
        <v>23</v>
      </c>
      <c r="H2832">
        <v>73458</v>
      </c>
      <c r="I2832" t="str">
        <f>VLOOKUP(Table1_2[[#This Row],[Manufacturing Company]],Table5[#All],2,FALSE)</f>
        <v>Germany</v>
      </c>
    </row>
    <row r="2833" spans="1:9" x14ac:dyDescent="0.25">
      <c r="A2833" t="s">
        <v>7</v>
      </c>
      <c r="B2833" t="str">
        <f t="shared" si="44"/>
        <v>Jaguar</v>
      </c>
      <c r="C2833">
        <v>2007</v>
      </c>
      <c r="D2833">
        <v>61172</v>
      </c>
      <c r="E2833" t="s">
        <v>12</v>
      </c>
      <c r="F2833" t="s">
        <v>9</v>
      </c>
      <c r="G2833" t="s">
        <v>10</v>
      </c>
      <c r="H2833">
        <v>79563</v>
      </c>
      <c r="I2833" t="str">
        <f>VLOOKUP(Table1_2[[#This Row],[Manufacturing Company]],Table5[#All],2,FALSE)</f>
        <v>UK</v>
      </c>
    </row>
    <row r="2834" spans="1:9" x14ac:dyDescent="0.25">
      <c r="A2834" t="s">
        <v>11</v>
      </c>
      <c r="B2834" t="str">
        <f t="shared" si="44"/>
        <v>Audi</v>
      </c>
      <c r="C2834">
        <v>2009</v>
      </c>
      <c r="D2834">
        <v>27284</v>
      </c>
      <c r="E2834" t="s">
        <v>26</v>
      </c>
      <c r="F2834" t="s">
        <v>13</v>
      </c>
      <c r="G2834" t="s">
        <v>23</v>
      </c>
      <c r="H2834">
        <v>111166</v>
      </c>
      <c r="I2834" t="str">
        <f>VLOOKUP(Table1_2[[#This Row],[Manufacturing Company]],Table5[#All],2,FALSE)</f>
        <v>Germany</v>
      </c>
    </row>
    <row r="2835" spans="1:9" x14ac:dyDescent="0.25">
      <c r="A2835" t="s">
        <v>29</v>
      </c>
      <c r="B2835" t="str">
        <f t="shared" si="44"/>
        <v>Volvo</v>
      </c>
      <c r="C2835">
        <v>2023</v>
      </c>
      <c r="D2835">
        <v>263675</v>
      </c>
      <c r="E2835" t="s">
        <v>17</v>
      </c>
      <c r="F2835" t="s">
        <v>13</v>
      </c>
      <c r="G2835" t="s">
        <v>10</v>
      </c>
      <c r="H2835">
        <v>43407</v>
      </c>
      <c r="I2835" t="str">
        <f>VLOOKUP(Table1_2[[#This Row],[Manufacturing Company]],Table5[#All],2,FALSE)</f>
        <v>Sweden</v>
      </c>
    </row>
    <row r="2836" spans="1:9" x14ac:dyDescent="0.25">
      <c r="A2836" t="s">
        <v>18</v>
      </c>
      <c r="B2836" t="str">
        <f t="shared" si="44"/>
        <v>Lexus</v>
      </c>
      <c r="C2836">
        <v>2020</v>
      </c>
      <c r="D2836">
        <v>334747</v>
      </c>
      <c r="E2836" t="s">
        <v>26</v>
      </c>
      <c r="F2836" t="s">
        <v>13</v>
      </c>
      <c r="G2836" t="s">
        <v>10</v>
      </c>
      <c r="H2836">
        <v>105212</v>
      </c>
      <c r="I2836" t="str">
        <f>VLOOKUP(Table1_2[[#This Row],[Manufacturing Company]],Table5[#All],2,FALSE)</f>
        <v>Japan</v>
      </c>
    </row>
    <row r="2837" spans="1:9" x14ac:dyDescent="0.25">
      <c r="A2837" t="s">
        <v>22</v>
      </c>
      <c r="B2837" t="str">
        <f t="shared" si="44"/>
        <v>Mercedes</v>
      </c>
      <c r="C2837">
        <v>2008</v>
      </c>
      <c r="D2837">
        <v>371916</v>
      </c>
      <c r="E2837" t="s">
        <v>30</v>
      </c>
      <c r="F2837" t="s">
        <v>13</v>
      </c>
      <c r="G2837" t="s">
        <v>10</v>
      </c>
      <c r="H2837">
        <v>33907</v>
      </c>
      <c r="I2837" t="str">
        <f>VLOOKUP(Table1_2[[#This Row],[Manufacturing Company]],Table5[#All],2,FALSE)</f>
        <v>Germany</v>
      </c>
    </row>
    <row r="2838" spans="1:9" x14ac:dyDescent="0.25">
      <c r="A2838" t="s">
        <v>28</v>
      </c>
      <c r="B2838" t="str">
        <f t="shared" si="44"/>
        <v>Tesla</v>
      </c>
      <c r="C2838">
        <v>2005</v>
      </c>
      <c r="D2838">
        <v>167253</v>
      </c>
      <c r="E2838" t="s">
        <v>26</v>
      </c>
      <c r="F2838" t="s">
        <v>13</v>
      </c>
      <c r="G2838" t="s">
        <v>14</v>
      </c>
      <c r="H2838">
        <v>114467</v>
      </c>
      <c r="I2838" t="str">
        <f>VLOOKUP(Table1_2[[#This Row],[Manufacturing Company]],Table5[#All],2,FALSE)</f>
        <v>USA</v>
      </c>
    </row>
    <row r="2839" spans="1:9" x14ac:dyDescent="0.25">
      <c r="A2839" t="s">
        <v>7</v>
      </c>
      <c r="B2839" t="str">
        <f t="shared" si="44"/>
        <v>Jaguar</v>
      </c>
      <c r="C2839">
        <v>2009</v>
      </c>
      <c r="D2839">
        <v>388055</v>
      </c>
      <c r="E2839" t="s">
        <v>26</v>
      </c>
      <c r="F2839" t="s">
        <v>13</v>
      </c>
      <c r="G2839" t="s">
        <v>14</v>
      </c>
      <c r="H2839">
        <v>100668</v>
      </c>
      <c r="I2839" t="str">
        <f>VLOOKUP(Table1_2[[#This Row],[Manufacturing Company]],Table5[#All],2,FALSE)</f>
        <v>UK</v>
      </c>
    </row>
    <row r="2840" spans="1:9" x14ac:dyDescent="0.25">
      <c r="A2840" t="s">
        <v>25</v>
      </c>
      <c r="B2840" t="str">
        <f t="shared" si="44"/>
        <v>Audi</v>
      </c>
      <c r="C2840">
        <v>2014</v>
      </c>
      <c r="D2840">
        <v>19447</v>
      </c>
      <c r="E2840" t="s">
        <v>8</v>
      </c>
      <c r="F2840" t="s">
        <v>13</v>
      </c>
      <c r="G2840" t="s">
        <v>20</v>
      </c>
      <c r="H2840">
        <v>47850</v>
      </c>
      <c r="I2840" t="str">
        <f>VLOOKUP(Table1_2[[#This Row],[Manufacturing Company]],Table5[#All],2,FALSE)</f>
        <v>Germany</v>
      </c>
    </row>
    <row r="2841" spans="1:9" x14ac:dyDescent="0.25">
      <c r="A2841" t="s">
        <v>16</v>
      </c>
      <c r="B2841" t="str">
        <f t="shared" si="44"/>
        <v>BMW</v>
      </c>
      <c r="C2841">
        <v>2022</v>
      </c>
      <c r="D2841">
        <v>354219</v>
      </c>
      <c r="E2841" t="s">
        <v>17</v>
      </c>
      <c r="F2841" t="s">
        <v>9</v>
      </c>
      <c r="G2841" t="s">
        <v>20</v>
      </c>
      <c r="H2841">
        <v>58126</v>
      </c>
      <c r="I2841" t="str">
        <f>VLOOKUP(Table1_2[[#This Row],[Manufacturing Company]],Table5[#All],2,FALSE)</f>
        <v>Germany</v>
      </c>
    </row>
    <row r="2842" spans="1:9" x14ac:dyDescent="0.25">
      <c r="A2842" t="s">
        <v>18</v>
      </c>
      <c r="B2842" t="str">
        <f t="shared" si="44"/>
        <v>Lexus</v>
      </c>
      <c r="C2842">
        <v>2007</v>
      </c>
      <c r="D2842">
        <v>319619</v>
      </c>
      <c r="E2842" t="s">
        <v>26</v>
      </c>
      <c r="F2842" t="s">
        <v>13</v>
      </c>
      <c r="G2842" t="s">
        <v>14</v>
      </c>
      <c r="H2842">
        <v>146674</v>
      </c>
      <c r="I2842" t="str">
        <f>VLOOKUP(Table1_2[[#This Row],[Manufacturing Company]],Table5[#All],2,FALSE)</f>
        <v>Japan</v>
      </c>
    </row>
    <row r="2843" spans="1:9" x14ac:dyDescent="0.25">
      <c r="A2843" t="s">
        <v>16</v>
      </c>
      <c r="B2843" t="str">
        <f t="shared" si="44"/>
        <v>BMW</v>
      </c>
      <c r="C2843">
        <v>2020</v>
      </c>
      <c r="D2843">
        <v>58328</v>
      </c>
      <c r="E2843" t="s">
        <v>12</v>
      </c>
      <c r="F2843" t="s">
        <v>9</v>
      </c>
      <c r="G2843" t="s">
        <v>10</v>
      </c>
      <c r="H2843">
        <v>138590</v>
      </c>
      <c r="I2843" t="str">
        <f>VLOOKUP(Table1_2[[#This Row],[Manufacturing Company]],Table5[#All],2,FALSE)</f>
        <v>Germany</v>
      </c>
    </row>
    <row r="2844" spans="1:9" x14ac:dyDescent="0.25">
      <c r="A2844" t="s">
        <v>11</v>
      </c>
      <c r="B2844" t="str">
        <f t="shared" si="44"/>
        <v>Audi</v>
      </c>
      <c r="C2844">
        <v>2008</v>
      </c>
      <c r="D2844">
        <v>127458</v>
      </c>
      <c r="E2844" t="s">
        <v>30</v>
      </c>
      <c r="F2844" t="s">
        <v>9</v>
      </c>
      <c r="G2844" t="s">
        <v>14</v>
      </c>
      <c r="H2844">
        <v>64473</v>
      </c>
      <c r="I2844" t="str">
        <f>VLOOKUP(Table1_2[[#This Row],[Manufacturing Company]],Table5[#All],2,FALSE)</f>
        <v>Germany</v>
      </c>
    </row>
    <row r="2845" spans="1:9" x14ac:dyDescent="0.25">
      <c r="A2845" t="s">
        <v>7</v>
      </c>
      <c r="B2845" t="str">
        <f t="shared" si="44"/>
        <v>Jaguar</v>
      </c>
      <c r="C2845">
        <v>2019</v>
      </c>
      <c r="D2845">
        <v>57287</v>
      </c>
      <c r="E2845" t="s">
        <v>26</v>
      </c>
      <c r="F2845" t="s">
        <v>13</v>
      </c>
      <c r="G2845" t="s">
        <v>10</v>
      </c>
      <c r="H2845">
        <v>95521</v>
      </c>
      <c r="I2845" t="str">
        <f>VLOOKUP(Table1_2[[#This Row],[Manufacturing Company]],Table5[#All],2,FALSE)</f>
        <v>UK</v>
      </c>
    </row>
    <row r="2846" spans="1:9" x14ac:dyDescent="0.25">
      <c r="A2846" t="s">
        <v>18</v>
      </c>
      <c r="B2846" t="str">
        <f t="shared" si="44"/>
        <v>Lexus</v>
      </c>
      <c r="C2846">
        <v>2015</v>
      </c>
      <c r="D2846">
        <v>48691</v>
      </c>
      <c r="E2846" t="s">
        <v>26</v>
      </c>
      <c r="F2846" t="s">
        <v>13</v>
      </c>
      <c r="G2846" t="s">
        <v>23</v>
      </c>
      <c r="H2846">
        <v>38276</v>
      </c>
      <c r="I2846" t="str">
        <f>VLOOKUP(Table1_2[[#This Row],[Manufacturing Company]],Table5[#All],2,FALSE)</f>
        <v>Japan</v>
      </c>
    </row>
    <row r="2847" spans="1:9" x14ac:dyDescent="0.25">
      <c r="A2847" t="s">
        <v>31</v>
      </c>
      <c r="B2847" t="str">
        <f t="shared" si="44"/>
        <v>BMW</v>
      </c>
      <c r="C2847">
        <v>2010</v>
      </c>
      <c r="D2847">
        <v>57490</v>
      </c>
      <c r="E2847" t="s">
        <v>26</v>
      </c>
      <c r="F2847" t="s">
        <v>13</v>
      </c>
      <c r="G2847" t="s">
        <v>14</v>
      </c>
      <c r="H2847">
        <v>32671</v>
      </c>
      <c r="I2847" t="str">
        <f>VLOOKUP(Table1_2[[#This Row],[Manufacturing Company]],Table5[#All],2,FALSE)</f>
        <v>Germany</v>
      </c>
    </row>
    <row r="2848" spans="1:9" x14ac:dyDescent="0.25">
      <c r="A2848" t="s">
        <v>27</v>
      </c>
      <c r="B2848" t="str">
        <f t="shared" si="44"/>
        <v>Cadillac</v>
      </c>
      <c r="C2848">
        <v>2014</v>
      </c>
      <c r="D2848">
        <v>247587</v>
      </c>
      <c r="E2848" t="s">
        <v>26</v>
      </c>
      <c r="F2848" t="s">
        <v>13</v>
      </c>
      <c r="G2848" t="s">
        <v>14</v>
      </c>
      <c r="H2848">
        <v>132400</v>
      </c>
      <c r="I2848" t="str">
        <f>VLOOKUP(Table1_2[[#This Row],[Manufacturing Company]],Table5[#All],2,FALSE)</f>
        <v>USA</v>
      </c>
    </row>
    <row r="2849" spans="1:9" x14ac:dyDescent="0.25">
      <c r="A2849" t="s">
        <v>21</v>
      </c>
      <c r="B2849" t="str">
        <f t="shared" si="44"/>
        <v>BMW</v>
      </c>
      <c r="C2849">
        <v>2010</v>
      </c>
      <c r="D2849">
        <v>271081</v>
      </c>
      <c r="E2849" t="s">
        <v>30</v>
      </c>
      <c r="F2849" t="s">
        <v>13</v>
      </c>
      <c r="G2849" t="s">
        <v>23</v>
      </c>
      <c r="H2849">
        <v>135971</v>
      </c>
      <c r="I2849" t="str">
        <f>VLOOKUP(Table1_2[[#This Row],[Manufacturing Company]],Table5[#All],2,FALSE)</f>
        <v>Germany</v>
      </c>
    </row>
    <row r="2850" spans="1:9" x14ac:dyDescent="0.25">
      <c r="A2850" t="s">
        <v>21</v>
      </c>
      <c r="B2850" t="str">
        <f t="shared" si="44"/>
        <v>BMW</v>
      </c>
      <c r="C2850">
        <v>2007</v>
      </c>
      <c r="D2850">
        <v>208371</v>
      </c>
      <c r="E2850" t="s">
        <v>30</v>
      </c>
      <c r="F2850" t="s">
        <v>9</v>
      </c>
      <c r="G2850" t="s">
        <v>23</v>
      </c>
      <c r="H2850">
        <v>149013</v>
      </c>
      <c r="I2850" t="str">
        <f>VLOOKUP(Table1_2[[#This Row],[Manufacturing Company]],Table5[#All],2,FALSE)</f>
        <v>Germany</v>
      </c>
    </row>
    <row r="2851" spans="1:9" x14ac:dyDescent="0.25">
      <c r="A2851" t="s">
        <v>22</v>
      </c>
      <c r="B2851" t="str">
        <f t="shared" si="44"/>
        <v>Mercedes</v>
      </c>
      <c r="C2851">
        <v>2013</v>
      </c>
      <c r="D2851">
        <v>54678</v>
      </c>
      <c r="E2851" t="s">
        <v>30</v>
      </c>
      <c r="F2851" t="s">
        <v>9</v>
      </c>
      <c r="G2851" t="s">
        <v>23</v>
      </c>
      <c r="H2851">
        <v>113102</v>
      </c>
      <c r="I2851" t="str">
        <f>VLOOKUP(Table1_2[[#This Row],[Manufacturing Company]],Table5[#All],2,FALSE)</f>
        <v>Germany</v>
      </c>
    </row>
    <row r="2852" spans="1:9" x14ac:dyDescent="0.25">
      <c r="A2852" t="s">
        <v>29</v>
      </c>
      <c r="B2852" t="str">
        <f t="shared" si="44"/>
        <v>Volvo</v>
      </c>
      <c r="C2852">
        <v>2023</v>
      </c>
      <c r="D2852">
        <v>320111</v>
      </c>
      <c r="E2852" t="s">
        <v>8</v>
      </c>
      <c r="F2852" t="s">
        <v>13</v>
      </c>
      <c r="G2852" t="s">
        <v>20</v>
      </c>
      <c r="H2852">
        <v>73053</v>
      </c>
      <c r="I2852" t="str">
        <f>VLOOKUP(Table1_2[[#This Row],[Manufacturing Company]],Table5[#All],2,FALSE)</f>
        <v>Sweden</v>
      </c>
    </row>
    <row r="2853" spans="1:9" x14ac:dyDescent="0.25">
      <c r="A2853" t="s">
        <v>22</v>
      </c>
      <c r="B2853" t="str">
        <f t="shared" si="44"/>
        <v>Mercedes</v>
      </c>
      <c r="C2853">
        <v>2016</v>
      </c>
      <c r="D2853">
        <v>365017</v>
      </c>
      <c r="E2853" t="s">
        <v>30</v>
      </c>
      <c r="F2853" t="s">
        <v>13</v>
      </c>
      <c r="G2853" t="s">
        <v>14</v>
      </c>
      <c r="H2853">
        <v>78049</v>
      </c>
      <c r="I2853" t="str">
        <f>VLOOKUP(Table1_2[[#This Row],[Manufacturing Company]],Table5[#All],2,FALSE)</f>
        <v>Germany</v>
      </c>
    </row>
    <row r="2854" spans="1:9" x14ac:dyDescent="0.25">
      <c r="A2854" t="s">
        <v>29</v>
      </c>
      <c r="B2854" t="str">
        <f t="shared" si="44"/>
        <v>Volvo</v>
      </c>
      <c r="C2854">
        <v>2016</v>
      </c>
      <c r="D2854">
        <v>15012</v>
      </c>
      <c r="E2854" t="s">
        <v>12</v>
      </c>
      <c r="F2854" t="s">
        <v>9</v>
      </c>
      <c r="G2854" t="s">
        <v>10</v>
      </c>
      <c r="H2854">
        <v>27815</v>
      </c>
      <c r="I2854" t="str">
        <f>VLOOKUP(Table1_2[[#This Row],[Manufacturing Company]],Table5[#All],2,FALSE)</f>
        <v>Sweden</v>
      </c>
    </row>
    <row r="2855" spans="1:9" x14ac:dyDescent="0.25">
      <c r="A2855" t="s">
        <v>16</v>
      </c>
      <c r="B2855" t="str">
        <f t="shared" si="44"/>
        <v>BMW</v>
      </c>
      <c r="C2855">
        <v>2007</v>
      </c>
      <c r="D2855">
        <v>79618</v>
      </c>
      <c r="E2855" t="s">
        <v>26</v>
      </c>
      <c r="F2855" t="s">
        <v>9</v>
      </c>
      <c r="G2855" t="s">
        <v>23</v>
      </c>
      <c r="H2855">
        <v>81759</v>
      </c>
      <c r="I2855" t="str">
        <f>VLOOKUP(Table1_2[[#This Row],[Manufacturing Company]],Table5[#All],2,FALSE)</f>
        <v>Germany</v>
      </c>
    </row>
    <row r="2856" spans="1:9" x14ac:dyDescent="0.25">
      <c r="A2856" t="s">
        <v>27</v>
      </c>
      <c r="B2856" t="str">
        <f t="shared" si="44"/>
        <v>Cadillac</v>
      </c>
      <c r="C2856">
        <v>2007</v>
      </c>
      <c r="D2856">
        <v>177246</v>
      </c>
      <c r="E2856" t="s">
        <v>8</v>
      </c>
      <c r="F2856" t="s">
        <v>9</v>
      </c>
      <c r="G2856" t="s">
        <v>20</v>
      </c>
      <c r="H2856">
        <v>84618</v>
      </c>
      <c r="I2856" t="str">
        <f>VLOOKUP(Table1_2[[#This Row],[Manufacturing Company]],Table5[#All],2,FALSE)</f>
        <v>USA</v>
      </c>
    </row>
    <row r="2857" spans="1:9" x14ac:dyDescent="0.25">
      <c r="A2857" t="s">
        <v>31</v>
      </c>
      <c r="B2857" t="str">
        <f t="shared" si="44"/>
        <v>BMW</v>
      </c>
      <c r="C2857">
        <v>2010</v>
      </c>
      <c r="D2857">
        <v>159629</v>
      </c>
      <c r="E2857" t="s">
        <v>17</v>
      </c>
      <c r="F2857" t="s">
        <v>9</v>
      </c>
      <c r="G2857" t="s">
        <v>23</v>
      </c>
      <c r="H2857">
        <v>135421</v>
      </c>
      <c r="I2857" t="str">
        <f>VLOOKUP(Table1_2[[#This Row],[Manufacturing Company]],Table5[#All],2,FALSE)</f>
        <v>Germany</v>
      </c>
    </row>
    <row r="2858" spans="1:9" x14ac:dyDescent="0.25">
      <c r="A2858" t="s">
        <v>28</v>
      </c>
      <c r="B2858" t="str">
        <f t="shared" si="44"/>
        <v>Tesla</v>
      </c>
      <c r="C2858">
        <v>2019</v>
      </c>
      <c r="D2858">
        <v>374182</v>
      </c>
      <c r="E2858" t="s">
        <v>17</v>
      </c>
      <c r="F2858" t="s">
        <v>9</v>
      </c>
      <c r="G2858" t="s">
        <v>10</v>
      </c>
      <c r="H2858">
        <v>137197</v>
      </c>
      <c r="I2858" t="str">
        <f>VLOOKUP(Table1_2[[#This Row],[Manufacturing Company]],Table5[#All],2,FALSE)</f>
        <v>USA</v>
      </c>
    </row>
    <row r="2859" spans="1:9" x14ac:dyDescent="0.25">
      <c r="A2859" t="s">
        <v>16</v>
      </c>
      <c r="B2859" t="str">
        <f t="shared" si="44"/>
        <v>BMW</v>
      </c>
      <c r="C2859">
        <v>2013</v>
      </c>
      <c r="D2859">
        <v>238405</v>
      </c>
      <c r="E2859" t="s">
        <v>30</v>
      </c>
      <c r="F2859" t="s">
        <v>9</v>
      </c>
      <c r="G2859" t="s">
        <v>20</v>
      </c>
      <c r="H2859">
        <v>125689</v>
      </c>
      <c r="I2859" t="str">
        <f>VLOOKUP(Table1_2[[#This Row],[Manufacturing Company]],Table5[#All],2,FALSE)</f>
        <v>Germany</v>
      </c>
    </row>
    <row r="2860" spans="1:9" x14ac:dyDescent="0.25">
      <c r="A2860" t="s">
        <v>25</v>
      </c>
      <c r="B2860" t="str">
        <f t="shared" si="44"/>
        <v>Audi</v>
      </c>
      <c r="C2860">
        <v>2020</v>
      </c>
      <c r="D2860">
        <v>362552</v>
      </c>
      <c r="E2860" t="s">
        <v>30</v>
      </c>
      <c r="F2860" t="s">
        <v>9</v>
      </c>
      <c r="G2860" t="s">
        <v>14</v>
      </c>
      <c r="H2860">
        <v>88794</v>
      </c>
      <c r="I2860" t="str">
        <f>VLOOKUP(Table1_2[[#This Row],[Manufacturing Company]],Table5[#All],2,FALSE)</f>
        <v>Germany</v>
      </c>
    </row>
    <row r="2861" spans="1:9" x14ac:dyDescent="0.25">
      <c r="A2861" t="s">
        <v>29</v>
      </c>
      <c r="B2861" t="str">
        <f t="shared" si="44"/>
        <v>Volvo</v>
      </c>
      <c r="C2861">
        <v>2013</v>
      </c>
      <c r="D2861">
        <v>208982</v>
      </c>
      <c r="E2861" t="s">
        <v>17</v>
      </c>
      <c r="F2861" t="s">
        <v>9</v>
      </c>
      <c r="G2861" t="s">
        <v>23</v>
      </c>
      <c r="H2861">
        <v>126639</v>
      </c>
      <c r="I2861" t="str">
        <f>VLOOKUP(Table1_2[[#This Row],[Manufacturing Company]],Table5[#All],2,FALSE)</f>
        <v>Sweden</v>
      </c>
    </row>
    <row r="2862" spans="1:9" x14ac:dyDescent="0.25">
      <c r="A2862" t="s">
        <v>25</v>
      </c>
      <c r="B2862" t="str">
        <f t="shared" si="44"/>
        <v>Audi</v>
      </c>
      <c r="C2862">
        <v>2019</v>
      </c>
      <c r="D2862">
        <v>33302</v>
      </c>
      <c r="E2862" t="s">
        <v>26</v>
      </c>
      <c r="F2862" t="s">
        <v>13</v>
      </c>
      <c r="G2862" t="s">
        <v>14</v>
      </c>
      <c r="H2862">
        <v>116846</v>
      </c>
      <c r="I2862" t="str">
        <f>VLOOKUP(Table1_2[[#This Row],[Manufacturing Company]],Table5[#All],2,FALSE)</f>
        <v>Germany</v>
      </c>
    </row>
    <row r="2863" spans="1:9" x14ac:dyDescent="0.25">
      <c r="A2863" t="s">
        <v>7</v>
      </c>
      <c r="B2863" t="str">
        <f t="shared" si="44"/>
        <v>Jaguar</v>
      </c>
      <c r="C2863">
        <v>2009</v>
      </c>
      <c r="D2863">
        <v>365048</v>
      </c>
      <c r="E2863" t="s">
        <v>17</v>
      </c>
      <c r="F2863" t="s">
        <v>9</v>
      </c>
      <c r="G2863" t="s">
        <v>23</v>
      </c>
      <c r="H2863">
        <v>61599</v>
      </c>
      <c r="I2863" t="str">
        <f>VLOOKUP(Table1_2[[#This Row],[Manufacturing Company]],Table5[#All],2,FALSE)</f>
        <v>UK</v>
      </c>
    </row>
    <row r="2864" spans="1:9" x14ac:dyDescent="0.25">
      <c r="A2864" t="s">
        <v>21</v>
      </c>
      <c r="B2864" t="str">
        <f t="shared" si="44"/>
        <v>BMW</v>
      </c>
      <c r="C2864">
        <v>2008</v>
      </c>
      <c r="D2864">
        <v>373415</v>
      </c>
      <c r="E2864" t="s">
        <v>26</v>
      </c>
      <c r="F2864" t="s">
        <v>13</v>
      </c>
      <c r="G2864" t="s">
        <v>23</v>
      </c>
      <c r="H2864">
        <v>126856</v>
      </c>
      <c r="I2864" t="str">
        <f>VLOOKUP(Table1_2[[#This Row],[Manufacturing Company]],Table5[#All],2,FALSE)</f>
        <v>Germany</v>
      </c>
    </row>
    <row r="2865" spans="1:9" x14ac:dyDescent="0.25">
      <c r="A2865" t="s">
        <v>21</v>
      </c>
      <c r="B2865" t="str">
        <f t="shared" si="44"/>
        <v>BMW</v>
      </c>
      <c r="C2865">
        <v>2023</v>
      </c>
      <c r="D2865">
        <v>97876</v>
      </c>
      <c r="E2865" t="s">
        <v>26</v>
      </c>
      <c r="F2865" t="s">
        <v>13</v>
      </c>
      <c r="G2865" t="s">
        <v>23</v>
      </c>
      <c r="H2865">
        <v>30276</v>
      </c>
      <c r="I2865" t="str">
        <f>VLOOKUP(Table1_2[[#This Row],[Manufacturing Company]],Table5[#All],2,FALSE)</f>
        <v>Germany</v>
      </c>
    </row>
    <row r="2866" spans="1:9" x14ac:dyDescent="0.25">
      <c r="A2866" t="s">
        <v>7</v>
      </c>
      <c r="B2866" t="str">
        <f t="shared" si="44"/>
        <v>Jaguar</v>
      </c>
      <c r="C2866">
        <v>2020</v>
      </c>
      <c r="D2866">
        <v>93180</v>
      </c>
      <c r="E2866" t="s">
        <v>12</v>
      </c>
      <c r="F2866" t="s">
        <v>13</v>
      </c>
      <c r="G2866" t="s">
        <v>14</v>
      </c>
      <c r="H2866">
        <v>14776</v>
      </c>
      <c r="I2866" t="str">
        <f>VLOOKUP(Table1_2[[#This Row],[Manufacturing Company]],Table5[#All],2,FALSE)</f>
        <v>UK</v>
      </c>
    </row>
    <row r="2867" spans="1:9" x14ac:dyDescent="0.25">
      <c r="A2867" t="s">
        <v>27</v>
      </c>
      <c r="B2867" t="str">
        <f t="shared" si="44"/>
        <v>Cadillac</v>
      </c>
      <c r="C2867">
        <v>2006</v>
      </c>
      <c r="D2867">
        <v>337317</v>
      </c>
      <c r="E2867" t="s">
        <v>8</v>
      </c>
      <c r="F2867" t="s">
        <v>9</v>
      </c>
      <c r="G2867" t="s">
        <v>23</v>
      </c>
      <c r="H2867">
        <v>60663</v>
      </c>
      <c r="I2867" t="str">
        <f>VLOOKUP(Table1_2[[#This Row],[Manufacturing Company]],Table5[#All],2,FALSE)</f>
        <v>USA</v>
      </c>
    </row>
    <row r="2868" spans="1:9" x14ac:dyDescent="0.25">
      <c r="A2868" t="s">
        <v>11</v>
      </c>
      <c r="B2868" t="str">
        <f t="shared" si="44"/>
        <v>Audi</v>
      </c>
      <c r="C2868">
        <v>2016</v>
      </c>
      <c r="D2868">
        <v>17474</v>
      </c>
      <c r="E2868" t="s">
        <v>26</v>
      </c>
      <c r="F2868" t="s">
        <v>13</v>
      </c>
      <c r="G2868" t="s">
        <v>14</v>
      </c>
      <c r="H2868">
        <v>27645</v>
      </c>
      <c r="I2868" t="str">
        <f>VLOOKUP(Table1_2[[#This Row],[Manufacturing Company]],Table5[#All],2,FALSE)</f>
        <v>Germany</v>
      </c>
    </row>
    <row r="2869" spans="1:9" x14ac:dyDescent="0.25">
      <c r="A2869" t="s">
        <v>25</v>
      </c>
      <c r="B2869" t="str">
        <f t="shared" si="44"/>
        <v>Audi</v>
      </c>
      <c r="C2869">
        <v>2014</v>
      </c>
      <c r="D2869">
        <v>217925</v>
      </c>
      <c r="E2869" t="s">
        <v>17</v>
      </c>
      <c r="F2869" t="s">
        <v>13</v>
      </c>
      <c r="G2869" t="s">
        <v>23</v>
      </c>
      <c r="H2869">
        <v>147330</v>
      </c>
      <c r="I2869" t="str">
        <f>VLOOKUP(Table1_2[[#This Row],[Manufacturing Company]],Table5[#All],2,FALSE)</f>
        <v>Germany</v>
      </c>
    </row>
    <row r="2870" spans="1:9" x14ac:dyDescent="0.25">
      <c r="A2870" t="s">
        <v>29</v>
      </c>
      <c r="B2870" t="str">
        <f t="shared" si="44"/>
        <v>Volvo</v>
      </c>
      <c r="C2870">
        <v>2017</v>
      </c>
      <c r="D2870">
        <v>380959</v>
      </c>
      <c r="E2870" t="s">
        <v>26</v>
      </c>
      <c r="F2870" t="s">
        <v>9</v>
      </c>
      <c r="G2870" t="s">
        <v>10</v>
      </c>
      <c r="H2870">
        <v>125039</v>
      </c>
      <c r="I2870" t="str">
        <f>VLOOKUP(Table1_2[[#This Row],[Manufacturing Company]],Table5[#All],2,FALSE)</f>
        <v>Sweden</v>
      </c>
    </row>
    <row r="2871" spans="1:9" x14ac:dyDescent="0.25">
      <c r="A2871" t="s">
        <v>25</v>
      </c>
      <c r="B2871" t="str">
        <f t="shared" si="44"/>
        <v>Audi</v>
      </c>
      <c r="C2871">
        <v>2018</v>
      </c>
      <c r="D2871">
        <v>330573</v>
      </c>
      <c r="E2871" t="s">
        <v>17</v>
      </c>
      <c r="F2871" t="s">
        <v>9</v>
      </c>
      <c r="G2871" t="s">
        <v>23</v>
      </c>
      <c r="H2871">
        <v>56938</v>
      </c>
      <c r="I2871" t="str">
        <f>VLOOKUP(Table1_2[[#This Row],[Manufacturing Company]],Table5[#All],2,FALSE)</f>
        <v>Germany</v>
      </c>
    </row>
    <row r="2872" spans="1:9" x14ac:dyDescent="0.25">
      <c r="A2872" t="s">
        <v>16</v>
      </c>
      <c r="B2872" t="str">
        <f t="shared" si="44"/>
        <v>BMW</v>
      </c>
      <c r="C2872">
        <v>2009</v>
      </c>
      <c r="D2872">
        <v>199484</v>
      </c>
      <c r="E2872" t="s">
        <v>26</v>
      </c>
      <c r="F2872" t="s">
        <v>9</v>
      </c>
      <c r="G2872" t="s">
        <v>14</v>
      </c>
      <c r="H2872">
        <v>140365</v>
      </c>
      <c r="I2872" t="str">
        <f>VLOOKUP(Table1_2[[#This Row],[Manufacturing Company]],Table5[#All],2,FALSE)</f>
        <v>Germany</v>
      </c>
    </row>
    <row r="2873" spans="1:9" x14ac:dyDescent="0.25">
      <c r="A2873" t="s">
        <v>31</v>
      </c>
      <c r="B2873" t="str">
        <f t="shared" si="44"/>
        <v>BMW</v>
      </c>
      <c r="C2873">
        <v>2019</v>
      </c>
      <c r="D2873">
        <v>127582</v>
      </c>
      <c r="E2873" t="s">
        <v>30</v>
      </c>
      <c r="F2873" t="s">
        <v>9</v>
      </c>
      <c r="G2873" t="s">
        <v>20</v>
      </c>
      <c r="H2873">
        <v>137520</v>
      </c>
      <c r="I2873" t="str">
        <f>VLOOKUP(Table1_2[[#This Row],[Manufacturing Company]],Table5[#All],2,FALSE)</f>
        <v>Germany</v>
      </c>
    </row>
    <row r="2874" spans="1:9" x14ac:dyDescent="0.25">
      <c r="A2874" t="s">
        <v>11</v>
      </c>
      <c r="B2874" t="str">
        <f t="shared" si="44"/>
        <v>Audi</v>
      </c>
      <c r="C2874">
        <v>2016</v>
      </c>
      <c r="D2874">
        <v>170217</v>
      </c>
      <c r="E2874" t="s">
        <v>17</v>
      </c>
      <c r="F2874" t="s">
        <v>13</v>
      </c>
      <c r="G2874" t="s">
        <v>20</v>
      </c>
      <c r="H2874">
        <v>119622</v>
      </c>
      <c r="I2874" t="str">
        <f>VLOOKUP(Table1_2[[#This Row],[Manufacturing Company]],Table5[#All],2,FALSE)</f>
        <v>Germany</v>
      </c>
    </row>
    <row r="2875" spans="1:9" x14ac:dyDescent="0.25">
      <c r="A2875" t="s">
        <v>27</v>
      </c>
      <c r="B2875" t="str">
        <f t="shared" si="44"/>
        <v>Cadillac</v>
      </c>
      <c r="C2875">
        <v>2021</v>
      </c>
      <c r="D2875">
        <v>145535</v>
      </c>
      <c r="E2875" t="s">
        <v>8</v>
      </c>
      <c r="F2875" t="s">
        <v>13</v>
      </c>
      <c r="G2875" t="s">
        <v>14</v>
      </c>
      <c r="H2875">
        <v>24357</v>
      </c>
      <c r="I2875" t="str">
        <f>VLOOKUP(Table1_2[[#This Row],[Manufacturing Company]],Table5[#All],2,FALSE)</f>
        <v>USA</v>
      </c>
    </row>
    <row r="2876" spans="1:9" x14ac:dyDescent="0.25">
      <c r="A2876" t="s">
        <v>11</v>
      </c>
      <c r="B2876" t="str">
        <f t="shared" si="44"/>
        <v>Audi</v>
      </c>
      <c r="C2876">
        <v>2015</v>
      </c>
      <c r="D2876">
        <v>371284</v>
      </c>
      <c r="E2876" t="s">
        <v>8</v>
      </c>
      <c r="F2876" t="s">
        <v>13</v>
      </c>
      <c r="G2876" t="s">
        <v>20</v>
      </c>
      <c r="H2876">
        <v>117429</v>
      </c>
      <c r="I2876" t="str">
        <f>VLOOKUP(Table1_2[[#This Row],[Manufacturing Company]],Table5[#All],2,FALSE)</f>
        <v>Germany</v>
      </c>
    </row>
    <row r="2877" spans="1:9" x14ac:dyDescent="0.25">
      <c r="A2877" t="s">
        <v>15</v>
      </c>
      <c r="B2877" t="str">
        <f t="shared" si="44"/>
        <v>BMW</v>
      </c>
      <c r="C2877">
        <v>2016</v>
      </c>
      <c r="D2877">
        <v>48598</v>
      </c>
      <c r="E2877" t="s">
        <v>17</v>
      </c>
      <c r="F2877" t="s">
        <v>9</v>
      </c>
      <c r="G2877" t="s">
        <v>23</v>
      </c>
      <c r="H2877">
        <v>142518</v>
      </c>
      <c r="I2877" t="str">
        <f>VLOOKUP(Table1_2[[#This Row],[Manufacturing Company]],Table5[#All],2,FALSE)</f>
        <v>Germany</v>
      </c>
    </row>
    <row r="2878" spans="1:9" x14ac:dyDescent="0.25">
      <c r="A2878" t="s">
        <v>25</v>
      </c>
      <c r="B2878" t="str">
        <f t="shared" si="44"/>
        <v>Audi</v>
      </c>
      <c r="C2878">
        <v>2007</v>
      </c>
      <c r="D2878">
        <v>362872</v>
      </c>
      <c r="E2878" t="s">
        <v>12</v>
      </c>
      <c r="F2878" t="s">
        <v>9</v>
      </c>
      <c r="G2878" t="s">
        <v>10</v>
      </c>
      <c r="H2878">
        <v>146822</v>
      </c>
      <c r="I2878" t="str">
        <f>VLOOKUP(Table1_2[[#This Row],[Manufacturing Company]],Table5[#All],2,FALSE)</f>
        <v>Germany</v>
      </c>
    </row>
    <row r="2879" spans="1:9" x14ac:dyDescent="0.25">
      <c r="A2879" t="s">
        <v>25</v>
      </c>
      <c r="B2879" t="str">
        <f t="shared" si="44"/>
        <v>Audi</v>
      </c>
      <c r="C2879">
        <v>2018</v>
      </c>
      <c r="D2879">
        <v>97865</v>
      </c>
      <c r="E2879" t="s">
        <v>12</v>
      </c>
      <c r="F2879" t="s">
        <v>13</v>
      </c>
      <c r="G2879" t="s">
        <v>20</v>
      </c>
      <c r="H2879">
        <v>110143</v>
      </c>
      <c r="I2879" t="str">
        <f>VLOOKUP(Table1_2[[#This Row],[Manufacturing Company]],Table5[#All],2,FALSE)</f>
        <v>Germany</v>
      </c>
    </row>
    <row r="2880" spans="1:9" x14ac:dyDescent="0.25">
      <c r="A2880" t="s">
        <v>21</v>
      </c>
      <c r="B2880" t="str">
        <f t="shared" si="44"/>
        <v>BMW</v>
      </c>
      <c r="C2880">
        <v>2021</v>
      </c>
      <c r="D2880">
        <v>5340</v>
      </c>
      <c r="E2880" t="s">
        <v>17</v>
      </c>
      <c r="F2880" t="s">
        <v>13</v>
      </c>
      <c r="G2880" t="s">
        <v>23</v>
      </c>
      <c r="H2880">
        <v>124843</v>
      </c>
      <c r="I2880" t="str">
        <f>VLOOKUP(Table1_2[[#This Row],[Manufacturing Company]],Table5[#All],2,FALSE)</f>
        <v>Germany</v>
      </c>
    </row>
    <row r="2881" spans="1:9" x14ac:dyDescent="0.25">
      <c r="A2881" t="s">
        <v>27</v>
      </c>
      <c r="B2881" t="str">
        <f t="shared" si="44"/>
        <v>Cadillac</v>
      </c>
      <c r="C2881">
        <v>2019</v>
      </c>
      <c r="D2881">
        <v>48354</v>
      </c>
      <c r="E2881" t="s">
        <v>26</v>
      </c>
      <c r="F2881" t="s">
        <v>13</v>
      </c>
      <c r="G2881" t="s">
        <v>23</v>
      </c>
      <c r="H2881">
        <v>84114</v>
      </c>
      <c r="I2881" t="str">
        <f>VLOOKUP(Table1_2[[#This Row],[Manufacturing Company]],Table5[#All],2,FALSE)</f>
        <v>USA</v>
      </c>
    </row>
    <row r="2882" spans="1:9" x14ac:dyDescent="0.25">
      <c r="A2882" t="s">
        <v>25</v>
      </c>
      <c r="B2882" t="str">
        <f t="shared" ref="B2882:B2945" si="45">LEFT(A2882, FIND(" ", A2882) - 1)</f>
        <v>Audi</v>
      </c>
      <c r="C2882">
        <v>2013</v>
      </c>
      <c r="D2882">
        <v>354627</v>
      </c>
      <c r="E2882" t="s">
        <v>17</v>
      </c>
      <c r="F2882" t="s">
        <v>9</v>
      </c>
      <c r="G2882" t="s">
        <v>14</v>
      </c>
      <c r="H2882">
        <v>55801</v>
      </c>
      <c r="I2882" t="str">
        <f>VLOOKUP(Table1_2[[#This Row],[Manufacturing Company]],Table5[#All],2,FALSE)</f>
        <v>Germany</v>
      </c>
    </row>
    <row r="2883" spans="1:9" x14ac:dyDescent="0.25">
      <c r="A2883" t="s">
        <v>22</v>
      </c>
      <c r="B2883" t="str">
        <f t="shared" si="45"/>
        <v>Mercedes</v>
      </c>
      <c r="C2883">
        <v>2006</v>
      </c>
      <c r="D2883">
        <v>75901</v>
      </c>
      <c r="E2883" t="s">
        <v>17</v>
      </c>
      <c r="F2883" t="s">
        <v>13</v>
      </c>
      <c r="G2883" t="s">
        <v>10</v>
      </c>
      <c r="H2883">
        <v>12401</v>
      </c>
      <c r="I2883" t="str">
        <f>VLOOKUP(Table1_2[[#This Row],[Manufacturing Company]],Table5[#All],2,FALSE)</f>
        <v>Germany</v>
      </c>
    </row>
    <row r="2884" spans="1:9" x14ac:dyDescent="0.25">
      <c r="A2884" t="s">
        <v>22</v>
      </c>
      <c r="B2884" t="str">
        <f t="shared" si="45"/>
        <v>Mercedes</v>
      </c>
      <c r="C2884">
        <v>2006</v>
      </c>
      <c r="D2884">
        <v>100546</v>
      </c>
      <c r="E2884" t="s">
        <v>17</v>
      </c>
      <c r="F2884" t="s">
        <v>13</v>
      </c>
      <c r="G2884" t="s">
        <v>10</v>
      </c>
      <c r="H2884">
        <v>96641</v>
      </c>
      <c r="I2884" t="str">
        <f>VLOOKUP(Table1_2[[#This Row],[Manufacturing Company]],Table5[#All],2,FALSE)</f>
        <v>Germany</v>
      </c>
    </row>
    <row r="2885" spans="1:9" x14ac:dyDescent="0.25">
      <c r="A2885" t="s">
        <v>31</v>
      </c>
      <c r="B2885" t="str">
        <f t="shared" si="45"/>
        <v>BMW</v>
      </c>
      <c r="C2885">
        <v>2012</v>
      </c>
      <c r="D2885">
        <v>234500</v>
      </c>
      <c r="E2885" t="s">
        <v>8</v>
      </c>
      <c r="F2885" t="s">
        <v>9</v>
      </c>
      <c r="G2885" t="s">
        <v>20</v>
      </c>
      <c r="H2885">
        <v>17971</v>
      </c>
      <c r="I2885" t="str">
        <f>VLOOKUP(Table1_2[[#This Row],[Manufacturing Company]],Table5[#All],2,FALSE)</f>
        <v>Germany</v>
      </c>
    </row>
    <row r="2886" spans="1:9" x14ac:dyDescent="0.25">
      <c r="A2886" t="s">
        <v>25</v>
      </c>
      <c r="B2886" t="str">
        <f t="shared" si="45"/>
        <v>Audi</v>
      </c>
      <c r="C2886">
        <v>2022</v>
      </c>
      <c r="D2886">
        <v>169493</v>
      </c>
      <c r="E2886" t="s">
        <v>26</v>
      </c>
      <c r="F2886" t="s">
        <v>9</v>
      </c>
      <c r="G2886" t="s">
        <v>14</v>
      </c>
      <c r="H2886">
        <v>95041</v>
      </c>
      <c r="I2886" t="str">
        <f>VLOOKUP(Table1_2[[#This Row],[Manufacturing Company]],Table5[#All],2,FALSE)</f>
        <v>Germany</v>
      </c>
    </row>
    <row r="2887" spans="1:9" x14ac:dyDescent="0.25">
      <c r="A2887" t="s">
        <v>29</v>
      </c>
      <c r="B2887" t="str">
        <f t="shared" si="45"/>
        <v>Volvo</v>
      </c>
      <c r="C2887">
        <v>2005</v>
      </c>
      <c r="D2887">
        <v>301689</v>
      </c>
      <c r="E2887" t="s">
        <v>12</v>
      </c>
      <c r="F2887" t="s">
        <v>9</v>
      </c>
      <c r="G2887" t="s">
        <v>14</v>
      </c>
      <c r="H2887">
        <v>133382</v>
      </c>
      <c r="I2887" t="str">
        <f>VLOOKUP(Table1_2[[#This Row],[Manufacturing Company]],Table5[#All],2,FALSE)</f>
        <v>Sweden</v>
      </c>
    </row>
    <row r="2888" spans="1:9" x14ac:dyDescent="0.25">
      <c r="A2888" t="s">
        <v>11</v>
      </c>
      <c r="B2888" t="str">
        <f t="shared" si="45"/>
        <v>Audi</v>
      </c>
      <c r="C2888">
        <v>2009</v>
      </c>
      <c r="D2888">
        <v>192351</v>
      </c>
      <c r="E2888" t="s">
        <v>17</v>
      </c>
      <c r="F2888" t="s">
        <v>9</v>
      </c>
      <c r="G2888" t="s">
        <v>14</v>
      </c>
      <c r="H2888">
        <v>87602</v>
      </c>
      <c r="I2888" t="str">
        <f>VLOOKUP(Table1_2[[#This Row],[Manufacturing Company]],Table5[#All],2,FALSE)</f>
        <v>Germany</v>
      </c>
    </row>
    <row r="2889" spans="1:9" x14ac:dyDescent="0.25">
      <c r="A2889" t="s">
        <v>7</v>
      </c>
      <c r="B2889" t="str">
        <f t="shared" si="45"/>
        <v>Jaguar</v>
      </c>
      <c r="C2889">
        <v>2008</v>
      </c>
      <c r="D2889">
        <v>36206</v>
      </c>
      <c r="E2889" t="s">
        <v>8</v>
      </c>
      <c r="F2889" t="s">
        <v>13</v>
      </c>
      <c r="G2889" t="s">
        <v>10</v>
      </c>
      <c r="H2889">
        <v>115759</v>
      </c>
      <c r="I2889" t="str">
        <f>VLOOKUP(Table1_2[[#This Row],[Manufacturing Company]],Table5[#All],2,FALSE)</f>
        <v>UK</v>
      </c>
    </row>
    <row r="2890" spans="1:9" x14ac:dyDescent="0.25">
      <c r="A2890" t="s">
        <v>21</v>
      </c>
      <c r="B2890" t="str">
        <f t="shared" si="45"/>
        <v>BMW</v>
      </c>
      <c r="C2890">
        <v>2014</v>
      </c>
      <c r="D2890">
        <v>10544</v>
      </c>
      <c r="E2890" t="s">
        <v>17</v>
      </c>
      <c r="F2890" t="s">
        <v>13</v>
      </c>
      <c r="G2890" t="s">
        <v>14</v>
      </c>
      <c r="H2890">
        <v>55991</v>
      </c>
      <c r="I2890" t="str">
        <f>VLOOKUP(Table1_2[[#This Row],[Manufacturing Company]],Table5[#All],2,FALSE)</f>
        <v>Germany</v>
      </c>
    </row>
    <row r="2891" spans="1:9" x14ac:dyDescent="0.25">
      <c r="A2891" t="s">
        <v>16</v>
      </c>
      <c r="B2891" t="str">
        <f t="shared" si="45"/>
        <v>BMW</v>
      </c>
      <c r="C2891">
        <v>2017</v>
      </c>
      <c r="D2891">
        <v>87789</v>
      </c>
      <c r="E2891" t="s">
        <v>30</v>
      </c>
      <c r="F2891" t="s">
        <v>9</v>
      </c>
      <c r="G2891" t="s">
        <v>23</v>
      </c>
      <c r="H2891">
        <v>47812</v>
      </c>
      <c r="I2891" t="str">
        <f>VLOOKUP(Table1_2[[#This Row],[Manufacturing Company]],Table5[#All],2,FALSE)</f>
        <v>Germany</v>
      </c>
    </row>
    <row r="2892" spans="1:9" x14ac:dyDescent="0.25">
      <c r="A2892" t="s">
        <v>27</v>
      </c>
      <c r="B2892" t="str">
        <f t="shared" si="45"/>
        <v>Cadillac</v>
      </c>
      <c r="C2892">
        <v>2010</v>
      </c>
      <c r="D2892">
        <v>223985</v>
      </c>
      <c r="E2892" t="s">
        <v>17</v>
      </c>
      <c r="F2892" t="s">
        <v>13</v>
      </c>
      <c r="G2892" t="s">
        <v>14</v>
      </c>
      <c r="H2892">
        <v>28264</v>
      </c>
      <c r="I2892" t="str">
        <f>VLOOKUP(Table1_2[[#This Row],[Manufacturing Company]],Table5[#All],2,FALSE)</f>
        <v>USA</v>
      </c>
    </row>
    <row r="2893" spans="1:9" x14ac:dyDescent="0.25">
      <c r="A2893" t="s">
        <v>29</v>
      </c>
      <c r="B2893" t="str">
        <f t="shared" si="45"/>
        <v>Volvo</v>
      </c>
      <c r="C2893">
        <v>2023</v>
      </c>
      <c r="D2893">
        <v>371810</v>
      </c>
      <c r="E2893" t="s">
        <v>8</v>
      </c>
      <c r="F2893" t="s">
        <v>13</v>
      </c>
      <c r="G2893" t="s">
        <v>10</v>
      </c>
      <c r="H2893">
        <v>116233</v>
      </c>
      <c r="I2893" t="str">
        <f>VLOOKUP(Table1_2[[#This Row],[Manufacturing Company]],Table5[#All],2,FALSE)</f>
        <v>Sweden</v>
      </c>
    </row>
    <row r="2894" spans="1:9" x14ac:dyDescent="0.25">
      <c r="A2894" t="s">
        <v>11</v>
      </c>
      <c r="B2894" t="str">
        <f t="shared" si="45"/>
        <v>Audi</v>
      </c>
      <c r="C2894">
        <v>2017</v>
      </c>
      <c r="D2894">
        <v>31620</v>
      </c>
      <c r="E2894" t="s">
        <v>8</v>
      </c>
      <c r="F2894" t="s">
        <v>9</v>
      </c>
      <c r="G2894" t="s">
        <v>20</v>
      </c>
      <c r="H2894">
        <v>64851</v>
      </c>
      <c r="I2894" t="str">
        <f>VLOOKUP(Table1_2[[#This Row],[Manufacturing Company]],Table5[#All],2,FALSE)</f>
        <v>Germany</v>
      </c>
    </row>
    <row r="2895" spans="1:9" x14ac:dyDescent="0.25">
      <c r="A2895" t="s">
        <v>25</v>
      </c>
      <c r="B2895" t="str">
        <f t="shared" si="45"/>
        <v>Audi</v>
      </c>
      <c r="C2895">
        <v>2007</v>
      </c>
      <c r="D2895">
        <v>46387</v>
      </c>
      <c r="E2895" t="s">
        <v>8</v>
      </c>
      <c r="F2895" t="s">
        <v>9</v>
      </c>
      <c r="G2895" t="s">
        <v>23</v>
      </c>
      <c r="H2895">
        <v>78646</v>
      </c>
      <c r="I2895" t="str">
        <f>VLOOKUP(Table1_2[[#This Row],[Manufacturing Company]],Table5[#All],2,FALSE)</f>
        <v>Germany</v>
      </c>
    </row>
    <row r="2896" spans="1:9" x14ac:dyDescent="0.25">
      <c r="A2896" t="s">
        <v>29</v>
      </c>
      <c r="B2896" t="str">
        <f t="shared" si="45"/>
        <v>Volvo</v>
      </c>
      <c r="C2896">
        <v>2012</v>
      </c>
      <c r="D2896">
        <v>172513</v>
      </c>
      <c r="E2896" t="s">
        <v>17</v>
      </c>
      <c r="F2896" t="s">
        <v>13</v>
      </c>
      <c r="G2896" t="s">
        <v>20</v>
      </c>
      <c r="H2896">
        <v>116683</v>
      </c>
      <c r="I2896" t="str">
        <f>VLOOKUP(Table1_2[[#This Row],[Manufacturing Company]],Table5[#All],2,FALSE)</f>
        <v>Sweden</v>
      </c>
    </row>
    <row r="2897" spans="1:9" x14ac:dyDescent="0.25">
      <c r="A2897" t="s">
        <v>15</v>
      </c>
      <c r="B2897" t="str">
        <f t="shared" si="45"/>
        <v>BMW</v>
      </c>
      <c r="C2897">
        <v>2017</v>
      </c>
      <c r="D2897">
        <v>63192</v>
      </c>
      <c r="E2897" t="s">
        <v>17</v>
      </c>
      <c r="F2897" t="s">
        <v>13</v>
      </c>
      <c r="G2897" t="s">
        <v>23</v>
      </c>
      <c r="H2897">
        <v>96627</v>
      </c>
      <c r="I2897" t="str">
        <f>VLOOKUP(Table1_2[[#This Row],[Manufacturing Company]],Table5[#All],2,FALSE)</f>
        <v>Germany</v>
      </c>
    </row>
    <row r="2898" spans="1:9" x14ac:dyDescent="0.25">
      <c r="A2898" t="s">
        <v>29</v>
      </c>
      <c r="B2898" t="str">
        <f t="shared" si="45"/>
        <v>Volvo</v>
      </c>
      <c r="C2898">
        <v>2019</v>
      </c>
      <c r="D2898">
        <v>181821</v>
      </c>
      <c r="E2898" t="s">
        <v>26</v>
      </c>
      <c r="F2898" t="s">
        <v>13</v>
      </c>
      <c r="G2898" t="s">
        <v>14</v>
      </c>
      <c r="H2898">
        <v>34285</v>
      </c>
      <c r="I2898" t="str">
        <f>VLOOKUP(Table1_2[[#This Row],[Manufacturing Company]],Table5[#All],2,FALSE)</f>
        <v>Sweden</v>
      </c>
    </row>
    <row r="2899" spans="1:9" x14ac:dyDescent="0.25">
      <c r="A2899" t="s">
        <v>22</v>
      </c>
      <c r="B2899" t="str">
        <f t="shared" si="45"/>
        <v>Mercedes</v>
      </c>
      <c r="C2899">
        <v>2007</v>
      </c>
      <c r="D2899">
        <v>117511</v>
      </c>
      <c r="E2899" t="s">
        <v>8</v>
      </c>
      <c r="F2899" t="s">
        <v>9</v>
      </c>
      <c r="G2899" t="s">
        <v>14</v>
      </c>
      <c r="H2899">
        <v>149269</v>
      </c>
      <c r="I2899" t="str">
        <f>VLOOKUP(Table1_2[[#This Row],[Manufacturing Company]],Table5[#All],2,FALSE)</f>
        <v>Germany</v>
      </c>
    </row>
    <row r="2900" spans="1:9" x14ac:dyDescent="0.25">
      <c r="A2900" t="s">
        <v>25</v>
      </c>
      <c r="B2900" t="str">
        <f t="shared" si="45"/>
        <v>Audi</v>
      </c>
      <c r="C2900">
        <v>2016</v>
      </c>
      <c r="D2900">
        <v>382211</v>
      </c>
      <c r="E2900" t="s">
        <v>26</v>
      </c>
      <c r="F2900" t="s">
        <v>9</v>
      </c>
      <c r="G2900" t="s">
        <v>20</v>
      </c>
      <c r="H2900">
        <v>116087</v>
      </c>
      <c r="I2900" t="str">
        <f>VLOOKUP(Table1_2[[#This Row],[Manufacturing Company]],Table5[#All],2,FALSE)</f>
        <v>Germany</v>
      </c>
    </row>
    <row r="2901" spans="1:9" x14ac:dyDescent="0.25">
      <c r="A2901" t="s">
        <v>28</v>
      </c>
      <c r="B2901" t="str">
        <f t="shared" si="45"/>
        <v>Tesla</v>
      </c>
      <c r="C2901">
        <v>2019</v>
      </c>
      <c r="D2901">
        <v>100993</v>
      </c>
      <c r="E2901" t="s">
        <v>17</v>
      </c>
      <c r="F2901" t="s">
        <v>13</v>
      </c>
      <c r="G2901" t="s">
        <v>23</v>
      </c>
      <c r="H2901">
        <v>93359</v>
      </c>
      <c r="I2901" t="str">
        <f>VLOOKUP(Table1_2[[#This Row],[Manufacturing Company]],Table5[#All],2,FALSE)</f>
        <v>USA</v>
      </c>
    </row>
    <row r="2902" spans="1:9" x14ac:dyDescent="0.25">
      <c r="A2902" t="s">
        <v>29</v>
      </c>
      <c r="B2902" t="str">
        <f t="shared" si="45"/>
        <v>Volvo</v>
      </c>
      <c r="C2902">
        <v>2019</v>
      </c>
      <c r="D2902">
        <v>186940</v>
      </c>
      <c r="E2902" t="s">
        <v>17</v>
      </c>
      <c r="F2902" t="s">
        <v>9</v>
      </c>
      <c r="G2902" t="s">
        <v>23</v>
      </c>
      <c r="H2902">
        <v>39697</v>
      </c>
      <c r="I2902" t="str">
        <f>VLOOKUP(Table1_2[[#This Row],[Manufacturing Company]],Table5[#All],2,FALSE)</f>
        <v>Sweden</v>
      </c>
    </row>
    <row r="2903" spans="1:9" x14ac:dyDescent="0.25">
      <c r="A2903" t="s">
        <v>27</v>
      </c>
      <c r="B2903" t="str">
        <f t="shared" si="45"/>
        <v>Cadillac</v>
      </c>
      <c r="C2903">
        <v>2022</v>
      </c>
      <c r="D2903">
        <v>348238</v>
      </c>
      <c r="E2903" t="s">
        <v>26</v>
      </c>
      <c r="F2903" t="s">
        <v>9</v>
      </c>
      <c r="G2903" t="s">
        <v>20</v>
      </c>
      <c r="H2903">
        <v>100738</v>
      </c>
      <c r="I2903" t="str">
        <f>VLOOKUP(Table1_2[[#This Row],[Manufacturing Company]],Table5[#All],2,FALSE)</f>
        <v>USA</v>
      </c>
    </row>
    <row r="2904" spans="1:9" x14ac:dyDescent="0.25">
      <c r="A2904" t="s">
        <v>15</v>
      </c>
      <c r="B2904" t="str">
        <f t="shared" si="45"/>
        <v>BMW</v>
      </c>
      <c r="C2904">
        <v>2019</v>
      </c>
      <c r="D2904">
        <v>364863</v>
      </c>
      <c r="E2904" t="s">
        <v>30</v>
      </c>
      <c r="F2904" t="s">
        <v>9</v>
      </c>
      <c r="G2904" t="s">
        <v>10</v>
      </c>
      <c r="H2904">
        <v>71005</v>
      </c>
      <c r="I2904" t="str">
        <f>VLOOKUP(Table1_2[[#This Row],[Manufacturing Company]],Table5[#All],2,FALSE)</f>
        <v>Germany</v>
      </c>
    </row>
    <row r="2905" spans="1:9" x14ac:dyDescent="0.25">
      <c r="A2905" t="s">
        <v>25</v>
      </c>
      <c r="B2905" t="str">
        <f t="shared" si="45"/>
        <v>Audi</v>
      </c>
      <c r="C2905">
        <v>2008</v>
      </c>
      <c r="D2905">
        <v>364867</v>
      </c>
      <c r="E2905" t="s">
        <v>30</v>
      </c>
      <c r="F2905" t="s">
        <v>13</v>
      </c>
      <c r="G2905" t="s">
        <v>20</v>
      </c>
      <c r="H2905">
        <v>32516</v>
      </c>
      <c r="I2905" t="str">
        <f>VLOOKUP(Table1_2[[#This Row],[Manufacturing Company]],Table5[#All],2,FALSE)</f>
        <v>Germany</v>
      </c>
    </row>
    <row r="2906" spans="1:9" x14ac:dyDescent="0.25">
      <c r="A2906" t="s">
        <v>29</v>
      </c>
      <c r="B2906" t="str">
        <f t="shared" si="45"/>
        <v>Volvo</v>
      </c>
      <c r="C2906">
        <v>2007</v>
      </c>
      <c r="D2906">
        <v>313386</v>
      </c>
      <c r="E2906" t="s">
        <v>30</v>
      </c>
      <c r="F2906" t="s">
        <v>9</v>
      </c>
      <c r="G2906" t="s">
        <v>23</v>
      </c>
      <c r="H2906">
        <v>44770</v>
      </c>
      <c r="I2906" t="str">
        <f>VLOOKUP(Table1_2[[#This Row],[Manufacturing Company]],Table5[#All],2,FALSE)</f>
        <v>Sweden</v>
      </c>
    </row>
    <row r="2907" spans="1:9" x14ac:dyDescent="0.25">
      <c r="A2907" t="s">
        <v>7</v>
      </c>
      <c r="B2907" t="str">
        <f t="shared" si="45"/>
        <v>Jaguar</v>
      </c>
      <c r="C2907">
        <v>2010</v>
      </c>
      <c r="D2907">
        <v>141120</v>
      </c>
      <c r="E2907" t="s">
        <v>30</v>
      </c>
      <c r="F2907" t="s">
        <v>13</v>
      </c>
      <c r="G2907" t="s">
        <v>14</v>
      </c>
      <c r="H2907">
        <v>26693</v>
      </c>
      <c r="I2907" t="str">
        <f>VLOOKUP(Table1_2[[#This Row],[Manufacturing Company]],Table5[#All],2,FALSE)</f>
        <v>UK</v>
      </c>
    </row>
    <row r="2908" spans="1:9" x14ac:dyDescent="0.25">
      <c r="A2908" t="s">
        <v>18</v>
      </c>
      <c r="B2908" t="str">
        <f t="shared" si="45"/>
        <v>Lexus</v>
      </c>
      <c r="C2908">
        <v>2008</v>
      </c>
      <c r="D2908">
        <v>235767</v>
      </c>
      <c r="E2908" t="s">
        <v>8</v>
      </c>
      <c r="F2908" t="s">
        <v>9</v>
      </c>
      <c r="G2908" t="s">
        <v>20</v>
      </c>
      <c r="H2908">
        <v>86827</v>
      </c>
      <c r="I2908" t="str">
        <f>VLOOKUP(Table1_2[[#This Row],[Manufacturing Company]],Table5[#All],2,FALSE)</f>
        <v>Japan</v>
      </c>
    </row>
    <row r="2909" spans="1:9" x14ac:dyDescent="0.25">
      <c r="A2909" t="s">
        <v>16</v>
      </c>
      <c r="B2909" t="str">
        <f t="shared" si="45"/>
        <v>BMW</v>
      </c>
      <c r="C2909">
        <v>2017</v>
      </c>
      <c r="D2909">
        <v>337249</v>
      </c>
      <c r="E2909" t="s">
        <v>26</v>
      </c>
      <c r="F2909" t="s">
        <v>13</v>
      </c>
      <c r="G2909" t="s">
        <v>23</v>
      </c>
      <c r="H2909">
        <v>28807</v>
      </c>
      <c r="I2909" t="str">
        <f>VLOOKUP(Table1_2[[#This Row],[Manufacturing Company]],Table5[#All],2,FALSE)</f>
        <v>Germany</v>
      </c>
    </row>
    <row r="2910" spans="1:9" x14ac:dyDescent="0.25">
      <c r="A2910" t="s">
        <v>15</v>
      </c>
      <c r="B2910" t="str">
        <f t="shared" si="45"/>
        <v>BMW</v>
      </c>
      <c r="C2910">
        <v>2018</v>
      </c>
      <c r="D2910">
        <v>328818</v>
      </c>
      <c r="E2910" t="s">
        <v>8</v>
      </c>
      <c r="F2910" t="s">
        <v>9</v>
      </c>
      <c r="G2910" t="s">
        <v>20</v>
      </c>
      <c r="H2910">
        <v>71195</v>
      </c>
      <c r="I2910" t="str">
        <f>VLOOKUP(Table1_2[[#This Row],[Manufacturing Company]],Table5[#All],2,FALSE)</f>
        <v>Germany</v>
      </c>
    </row>
    <row r="2911" spans="1:9" x14ac:dyDescent="0.25">
      <c r="A2911" t="s">
        <v>28</v>
      </c>
      <c r="B2911" t="str">
        <f t="shared" si="45"/>
        <v>Tesla</v>
      </c>
      <c r="C2911">
        <v>2011</v>
      </c>
      <c r="D2911">
        <v>183144</v>
      </c>
      <c r="E2911" t="s">
        <v>12</v>
      </c>
      <c r="F2911" t="s">
        <v>13</v>
      </c>
      <c r="G2911" t="s">
        <v>10</v>
      </c>
      <c r="H2911">
        <v>146647</v>
      </c>
      <c r="I2911" t="str">
        <f>VLOOKUP(Table1_2[[#This Row],[Manufacturing Company]],Table5[#All],2,FALSE)</f>
        <v>USA</v>
      </c>
    </row>
    <row r="2912" spans="1:9" x14ac:dyDescent="0.25">
      <c r="A2912" t="s">
        <v>18</v>
      </c>
      <c r="B2912" t="str">
        <f t="shared" si="45"/>
        <v>Lexus</v>
      </c>
      <c r="C2912">
        <v>2017</v>
      </c>
      <c r="D2912">
        <v>21772</v>
      </c>
      <c r="E2912" t="s">
        <v>26</v>
      </c>
      <c r="F2912" t="s">
        <v>9</v>
      </c>
      <c r="G2912" t="s">
        <v>10</v>
      </c>
      <c r="H2912">
        <v>42861</v>
      </c>
      <c r="I2912" t="str">
        <f>VLOOKUP(Table1_2[[#This Row],[Manufacturing Company]],Table5[#All],2,FALSE)</f>
        <v>Japan</v>
      </c>
    </row>
    <row r="2913" spans="1:9" x14ac:dyDescent="0.25">
      <c r="A2913" t="s">
        <v>15</v>
      </c>
      <c r="B2913" t="str">
        <f t="shared" si="45"/>
        <v>BMW</v>
      </c>
      <c r="C2913">
        <v>2015</v>
      </c>
      <c r="D2913">
        <v>234670</v>
      </c>
      <c r="E2913" t="s">
        <v>30</v>
      </c>
      <c r="F2913" t="s">
        <v>13</v>
      </c>
      <c r="G2913" t="s">
        <v>14</v>
      </c>
      <c r="H2913">
        <v>141544</v>
      </c>
      <c r="I2913" t="str">
        <f>VLOOKUP(Table1_2[[#This Row],[Manufacturing Company]],Table5[#All],2,FALSE)</f>
        <v>Germany</v>
      </c>
    </row>
    <row r="2914" spans="1:9" x14ac:dyDescent="0.25">
      <c r="A2914" t="s">
        <v>16</v>
      </c>
      <c r="B2914" t="str">
        <f t="shared" si="45"/>
        <v>BMW</v>
      </c>
      <c r="C2914">
        <v>2007</v>
      </c>
      <c r="D2914">
        <v>153121</v>
      </c>
      <c r="E2914" t="s">
        <v>26</v>
      </c>
      <c r="F2914" t="s">
        <v>13</v>
      </c>
      <c r="G2914" t="s">
        <v>14</v>
      </c>
      <c r="H2914">
        <v>136952</v>
      </c>
      <c r="I2914" t="str">
        <f>VLOOKUP(Table1_2[[#This Row],[Manufacturing Company]],Table5[#All],2,FALSE)</f>
        <v>Germany</v>
      </c>
    </row>
    <row r="2915" spans="1:9" x14ac:dyDescent="0.25">
      <c r="A2915" t="s">
        <v>21</v>
      </c>
      <c r="B2915" t="str">
        <f t="shared" si="45"/>
        <v>BMW</v>
      </c>
      <c r="C2915">
        <v>2015</v>
      </c>
      <c r="D2915">
        <v>27977</v>
      </c>
      <c r="E2915" t="s">
        <v>26</v>
      </c>
      <c r="F2915" t="s">
        <v>9</v>
      </c>
      <c r="G2915" t="s">
        <v>23</v>
      </c>
      <c r="H2915">
        <v>22293</v>
      </c>
      <c r="I2915" t="str">
        <f>VLOOKUP(Table1_2[[#This Row],[Manufacturing Company]],Table5[#All],2,FALSE)</f>
        <v>Germany</v>
      </c>
    </row>
    <row r="2916" spans="1:9" x14ac:dyDescent="0.25">
      <c r="A2916" t="s">
        <v>27</v>
      </c>
      <c r="B2916" t="str">
        <f t="shared" si="45"/>
        <v>Cadillac</v>
      </c>
      <c r="C2916">
        <v>2015</v>
      </c>
      <c r="D2916">
        <v>263113</v>
      </c>
      <c r="E2916" t="s">
        <v>30</v>
      </c>
      <c r="F2916" t="s">
        <v>9</v>
      </c>
      <c r="G2916" t="s">
        <v>23</v>
      </c>
      <c r="H2916">
        <v>149367</v>
      </c>
      <c r="I2916" t="str">
        <f>VLOOKUP(Table1_2[[#This Row],[Manufacturing Company]],Table5[#All],2,FALSE)</f>
        <v>USA</v>
      </c>
    </row>
    <row r="2917" spans="1:9" x14ac:dyDescent="0.25">
      <c r="A2917" t="s">
        <v>11</v>
      </c>
      <c r="B2917" t="str">
        <f t="shared" si="45"/>
        <v>Audi</v>
      </c>
      <c r="C2917">
        <v>2020</v>
      </c>
      <c r="D2917">
        <v>57372</v>
      </c>
      <c r="E2917" t="s">
        <v>17</v>
      </c>
      <c r="F2917" t="s">
        <v>13</v>
      </c>
      <c r="G2917" t="s">
        <v>20</v>
      </c>
      <c r="H2917">
        <v>122766</v>
      </c>
      <c r="I2917" t="str">
        <f>VLOOKUP(Table1_2[[#This Row],[Manufacturing Company]],Table5[#All],2,FALSE)</f>
        <v>Germany</v>
      </c>
    </row>
    <row r="2918" spans="1:9" x14ac:dyDescent="0.25">
      <c r="A2918" t="s">
        <v>15</v>
      </c>
      <c r="B2918" t="str">
        <f t="shared" si="45"/>
        <v>BMW</v>
      </c>
      <c r="C2918">
        <v>2011</v>
      </c>
      <c r="D2918">
        <v>237229</v>
      </c>
      <c r="E2918" t="s">
        <v>30</v>
      </c>
      <c r="F2918" t="s">
        <v>13</v>
      </c>
      <c r="G2918" t="s">
        <v>23</v>
      </c>
      <c r="H2918">
        <v>143432</v>
      </c>
      <c r="I2918" t="str">
        <f>VLOOKUP(Table1_2[[#This Row],[Manufacturing Company]],Table5[#All],2,FALSE)</f>
        <v>Germany</v>
      </c>
    </row>
    <row r="2919" spans="1:9" x14ac:dyDescent="0.25">
      <c r="A2919" t="s">
        <v>28</v>
      </c>
      <c r="B2919" t="str">
        <f t="shared" si="45"/>
        <v>Tesla</v>
      </c>
      <c r="C2919">
        <v>2020</v>
      </c>
      <c r="D2919">
        <v>374195</v>
      </c>
      <c r="E2919" t="s">
        <v>30</v>
      </c>
      <c r="F2919" t="s">
        <v>13</v>
      </c>
      <c r="G2919" t="s">
        <v>23</v>
      </c>
      <c r="H2919">
        <v>121990</v>
      </c>
      <c r="I2919" t="str">
        <f>VLOOKUP(Table1_2[[#This Row],[Manufacturing Company]],Table5[#All],2,FALSE)</f>
        <v>USA</v>
      </c>
    </row>
    <row r="2920" spans="1:9" x14ac:dyDescent="0.25">
      <c r="A2920" t="s">
        <v>31</v>
      </c>
      <c r="B2920" t="str">
        <f t="shared" si="45"/>
        <v>BMW</v>
      </c>
      <c r="C2920">
        <v>2008</v>
      </c>
      <c r="D2920">
        <v>105276</v>
      </c>
      <c r="E2920" t="s">
        <v>8</v>
      </c>
      <c r="F2920" t="s">
        <v>13</v>
      </c>
      <c r="G2920" t="s">
        <v>10</v>
      </c>
      <c r="H2920">
        <v>92556</v>
      </c>
      <c r="I2920" t="str">
        <f>VLOOKUP(Table1_2[[#This Row],[Manufacturing Company]],Table5[#All],2,FALSE)</f>
        <v>Germany</v>
      </c>
    </row>
    <row r="2921" spans="1:9" x14ac:dyDescent="0.25">
      <c r="A2921" t="s">
        <v>16</v>
      </c>
      <c r="B2921" t="str">
        <f t="shared" si="45"/>
        <v>BMW</v>
      </c>
      <c r="C2921">
        <v>2013</v>
      </c>
      <c r="D2921">
        <v>72704</v>
      </c>
      <c r="E2921" t="s">
        <v>17</v>
      </c>
      <c r="F2921" t="s">
        <v>13</v>
      </c>
      <c r="G2921" t="s">
        <v>20</v>
      </c>
      <c r="H2921">
        <v>38323</v>
      </c>
      <c r="I2921" t="str">
        <f>VLOOKUP(Table1_2[[#This Row],[Manufacturing Company]],Table5[#All],2,FALSE)</f>
        <v>Germany</v>
      </c>
    </row>
    <row r="2922" spans="1:9" x14ac:dyDescent="0.25">
      <c r="A2922" t="s">
        <v>11</v>
      </c>
      <c r="B2922" t="str">
        <f t="shared" si="45"/>
        <v>Audi</v>
      </c>
      <c r="C2922">
        <v>2019</v>
      </c>
      <c r="D2922">
        <v>248110</v>
      </c>
      <c r="E2922" t="s">
        <v>17</v>
      </c>
      <c r="F2922" t="s">
        <v>13</v>
      </c>
      <c r="G2922" t="s">
        <v>20</v>
      </c>
      <c r="H2922">
        <v>76444</v>
      </c>
      <c r="I2922" t="str">
        <f>VLOOKUP(Table1_2[[#This Row],[Manufacturing Company]],Table5[#All],2,FALSE)</f>
        <v>Germany</v>
      </c>
    </row>
    <row r="2923" spans="1:9" x14ac:dyDescent="0.25">
      <c r="A2923" t="s">
        <v>25</v>
      </c>
      <c r="B2923" t="str">
        <f t="shared" si="45"/>
        <v>Audi</v>
      </c>
      <c r="C2923">
        <v>2006</v>
      </c>
      <c r="D2923">
        <v>316930</v>
      </c>
      <c r="E2923" t="s">
        <v>30</v>
      </c>
      <c r="F2923" t="s">
        <v>9</v>
      </c>
      <c r="G2923" t="s">
        <v>14</v>
      </c>
      <c r="H2923">
        <v>124478</v>
      </c>
      <c r="I2923" t="str">
        <f>VLOOKUP(Table1_2[[#This Row],[Manufacturing Company]],Table5[#All],2,FALSE)</f>
        <v>Germany</v>
      </c>
    </row>
    <row r="2924" spans="1:9" x14ac:dyDescent="0.25">
      <c r="A2924" t="s">
        <v>15</v>
      </c>
      <c r="B2924" t="str">
        <f t="shared" si="45"/>
        <v>BMW</v>
      </c>
      <c r="C2924">
        <v>2022</v>
      </c>
      <c r="D2924">
        <v>293748</v>
      </c>
      <c r="E2924" t="s">
        <v>8</v>
      </c>
      <c r="F2924" t="s">
        <v>9</v>
      </c>
      <c r="G2924" t="s">
        <v>10</v>
      </c>
      <c r="H2924">
        <v>117442</v>
      </c>
      <c r="I2924" t="str">
        <f>VLOOKUP(Table1_2[[#This Row],[Manufacturing Company]],Table5[#All],2,FALSE)</f>
        <v>Germany</v>
      </c>
    </row>
    <row r="2925" spans="1:9" x14ac:dyDescent="0.25">
      <c r="A2925" t="s">
        <v>11</v>
      </c>
      <c r="B2925" t="str">
        <f t="shared" si="45"/>
        <v>Audi</v>
      </c>
      <c r="C2925">
        <v>2009</v>
      </c>
      <c r="D2925">
        <v>30961</v>
      </c>
      <c r="E2925" t="s">
        <v>8</v>
      </c>
      <c r="F2925" t="s">
        <v>9</v>
      </c>
      <c r="G2925" t="s">
        <v>10</v>
      </c>
      <c r="H2925">
        <v>23910</v>
      </c>
      <c r="I2925" t="str">
        <f>VLOOKUP(Table1_2[[#This Row],[Manufacturing Company]],Table5[#All],2,FALSE)</f>
        <v>Germany</v>
      </c>
    </row>
    <row r="2926" spans="1:9" x14ac:dyDescent="0.25">
      <c r="A2926" t="s">
        <v>29</v>
      </c>
      <c r="B2926" t="str">
        <f t="shared" si="45"/>
        <v>Volvo</v>
      </c>
      <c r="C2926">
        <v>2020</v>
      </c>
      <c r="D2926">
        <v>190527</v>
      </c>
      <c r="E2926" t="s">
        <v>17</v>
      </c>
      <c r="F2926" t="s">
        <v>13</v>
      </c>
      <c r="G2926" t="s">
        <v>10</v>
      </c>
      <c r="H2926">
        <v>36865</v>
      </c>
      <c r="I2926" t="str">
        <f>VLOOKUP(Table1_2[[#This Row],[Manufacturing Company]],Table5[#All],2,FALSE)</f>
        <v>Sweden</v>
      </c>
    </row>
    <row r="2927" spans="1:9" x14ac:dyDescent="0.25">
      <c r="A2927" t="s">
        <v>15</v>
      </c>
      <c r="B2927" t="str">
        <f t="shared" si="45"/>
        <v>BMW</v>
      </c>
      <c r="C2927">
        <v>2009</v>
      </c>
      <c r="D2927">
        <v>376351</v>
      </c>
      <c r="E2927" t="s">
        <v>8</v>
      </c>
      <c r="F2927" t="s">
        <v>9</v>
      </c>
      <c r="G2927" t="s">
        <v>14</v>
      </c>
      <c r="H2927">
        <v>139537</v>
      </c>
      <c r="I2927" t="str">
        <f>VLOOKUP(Table1_2[[#This Row],[Manufacturing Company]],Table5[#All],2,FALSE)</f>
        <v>Germany</v>
      </c>
    </row>
    <row r="2928" spans="1:9" x14ac:dyDescent="0.25">
      <c r="A2928" t="s">
        <v>18</v>
      </c>
      <c r="B2928" t="str">
        <f t="shared" si="45"/>
        <v>Lexus</v>
      </c>
      <c r="C2928">
        <v>2011</v>
      </c>
      <c r="D2928">
        <v>394631</v>
      </c>
      <c r="E2928" t="s">
        <v>17</v>
      </c>
      <c r="F2928" t="s">
        <v>9</v>
      </c>
      <c r="G2928" t="s">
        <v>23</v>
      </c>
      <c r="H2928">
        <v>13690</v>
      </c>
      <c r="I2928" t="str">
        <f>VLOOKUP(Table1_2[[#This Row],[Manufacturing Company]],Table5[#All],2,FALSE)</f>
        <v>Japan</v>
      </c>
    </row>
    <row r="2929" spans="1:9" x14ac:dyDescent="0.25">
      <c r="A2929" t="s">
        <v>28</v>
      </c>
      <c r="B2929" t="str">
        <f t="shared" si="45"/>
        <v>Tesla</v>
      </c>
      <c r="C2929">
        <v>2015</v>
      </c>
      <c r="D2929">
        <v>314270</v>
      </c>
      <c r="E2929" t="s">
        <v>12</v>
      </c>
      <c r="F2929" t="s">
        <v>9</v>
      </c>
      <c r="G2929" t="s">
        <v>23</v>
      </c>
      <c r="H2929">
        <v>101733</v>
      </c>
      <c r="I2929" t="str">
        <f>VLOOKUP(Table1_2[[#This Row],[Manufacturing Company]],Table5[#All],2,FALSE)</f>
        <v>USA</v>
      </c>
    </row>
    <row r="2930" spans="1:9" x14ac:dyDescent="0.25">
      <c r="A2930" t="s">
        <v>22</v>
      </c>
      <c r="B2930" t="str">
        <f t="shared" si="45"/>
        <v>Mercedes</v>
      </c>
      <c r="C2930">
        <v>2023</v>
      </c>
      <c r="D2930">
        <v>358407</v>
      </c>
      <c r="E2930" t="s">
        <v>8</v>
      </c>
      <c r="F2930" t="s">
        <v>13</v>
      </c>
      <c r="G2930" t="s">
        <v>20</v>
      </c>
      <c r="H2930">
        <v>72109</v>
      </c>
      <c r="I2930" t="str">
        <f>VLOOKUP(Table1_2[[#This Row],[Manufacturing Company]],Table5[#All],2,FALSE)</f>
        <v>Germany</v>
      </c>
    </row>
    <row r="2931" spans="1:9" x14ac:dyDescent="0.25">
      <c r="A2931" t="s">
        <v>22</v>
      </c>
      <c r="B2931" t="str">
        <f t="shared" si="45"/>
        <v>Mercedes</v>
      </c>
      <c r="C2931">
        <v>2006</v>
      </c>
      <c r="D2931">
        <v>196971</v>
      </c>
      <c r="E2931" t="s">
        <v>17</v>
      </c>
      <c r="F2931" t="s">
        <v>9</v>
      </c>
      <c r="G2931" t="s">
        <v>10</v>
      </c>
      <c r="H2931">
        <v>118732</v>
      </c>
      <c r="I2931" t="str">
        <f>VLOOKUP(Table1_2[[#This Row],[Manufacturing Company]],Table5[#All],2,FALSE)</f>
        <v>Germany</v>
      </c>
    </row>
    <row r="2932" spans="1:9" x14ac:dyDescent="0.25">
      <c r="A2932" t="s">
        <v>7</v>
      </c>
      <c r="B2932" t="str">
        <f t="shared" si="45"/>
        <v>Jaguar</v>
      </c>
      <c r="C2932">
        <v>2017</v>
      </c>
      <c r="D2932">
        <v>342596</v>
      </c>
      <c r="E2932" t="s">
        <v>26</v>
      </c>
      <c r="F2932" t="s">
        <v>13</v>
      </c>
      <c r="G2932" t="s">
        <v>23</v>
      </c>
      <c r="H2932">
        <v>131402</v>
      </c>
      <c r="I2932" t="str">
        <f>VLOOKUP(Table1_2[[#This Row],[Manufacturing Company]],Table5[#All],2,FALSE)</f>
        <v>UK</v>
      </c>
    </row>
    <row r="2933" spans="1:9" x14ac:dyDescent="0.25">
      <c r="A2933" t="s">
        <v>16</v>
      </c>
      <c r="B2933" t="str">
        <f t="shared" si="45"/>
        <v>BMW</v>
      </c>
      <c r="C2933">
        <v>2006</v>
      </c>
      <c r="D2933">
        <v>19706</v>
      </c>
      <c r="E2933" t="s">
        <v>26</v>
      </c>
      <c r="F2933" t="s">
        <v>13</v>
      </c>
      <c r="G2933" t="s">
        <v>14</v>
      </c>
      <c r="H2933">
        <v>19697</v>
      </c>
      <c r="I2933" t="str">
        <f>VLOOKUP(Table1_2[[#This Row],[Manufacturing Company]],Table5[#All],2,FALSE)</f>
        <v>Germany</v>
      </c>
    </row>
    <row r="2934" spans="1:9" x14ac:dyDescent="0.25">
      <c r="A2934" t="s">
        <v>7</v>
      </c>
      <c r="B2934" t="str">
        <f t="shared" si="45"/>
        <v>Jaguar</v>
      </c>
      <c r="C2934">
        <v>2016</v>
      </c>
      <c r="D2934">
        <v>125900</v>
      </c>
      <c r="E2934" t="s">
        <v>26</v>
      </c>
      <c r="F2934" t="s">
        <v>13</v>
      </c>
      <c r="G2934" t="s">
        <v>10</v>
      </c>
      <c r="H2934">
        <v>38053</v>
      </c>
      <c r="I2934" t="str">
        <f>VLOOKUP(Table1_2[[#This Row],[Manufacturing Company]],Table5[#All],2,FALSE)</f>
        <v>UK</v>
      </c>
    </row>
    <row r="2935" spans="1:9" x14ac:dyDescent="0.25">
      <c r="A2935" t="s">
        <v>28</v>
      </c>
      <c r="B2935" t="str">
        <f t="shared" si="45"/>
        <v>Tesla</v>
      </c>
      <c r="C2935">
        <v>2018</v>
      </c>
      <c r="D2935">
        <v>354399</v>
      </c>
      <c r="E2935" t="s">
        <v>17</v>
      </c>
      <c r="F2935" t="s">
        <v>9</v>
      </c>
      <c r="G2935" t="s">
        <v>14</v>
      </c>
      <c r="H2935">
        <v>97758</v>
      </c>
      <c r="I2935" t="str">
        <f>VLOOKUP(Table1_2[[#This Row],[Manufacturing Company]],Table5[#All],2,FALSE)</f>
        <v>USA</v>
      </c>
    </row>
    <row r="2936" spans="1:9" x14ac:dyDescent="0.25">
      <c r="A2936" t="s">
        <v>31</v>
      </c>
      <c r="B2936" t="str">
        <f t="shared" si="45"/>
        <v>BMW</v>
      </c>
      <c r="C2936">
        <v>2020</v>
      </c>
      <c r="D2936">
        <v>398738</v>
      </c>
      <c r="E2936" t="s">
        <v>8</v>
      </c>
      <c r="F2936" t="s">
        <v>13</v>
      </c>
      <c r="G2936" t="s">
        <v>20</v>
      </c>
      <c r="H2936">
        <v>106886</v>
      </c>
      <c r="I2936" t="str">
        <f>VLOOKUP(Table1_2[[#This Row],[Manufacturing Company]],Table5[#All],2,FALSE)</f>
        <v>Germany</v>
      </c>
    </row>
    <row r="2937" spans="1:9" x14ac:dyDescent="0.25">
      <c r="A2937" t="s">
        <v>28</v>
      </c>
      <c r="B2937" t="str">
        <f t="shared" si="45"/>
        <v>Tesla</v>
      </c>
      <c r="C2937">
        <v>2011</v>
      </c>
      <c r="D2937">
        <v>39478</v>
      </c>
      <c r="E2937" t="s">
        <v>30</v>
      </c>
      <c r="F2937" t="s">
        <v>13</v>
      </c>
      <c r="G2937" t="s">
        <v>20</v>
      </c>
      <c r="H2937">
        <v>53243</v>
      </c>
      <c r="I2937" t="str">
        <f>VLOOKUP(Table1_2[[#This Row],[Manufacturing Company]],Table5[#All],2,FALSE)</f>
        <v>USA</v>
      </c>
    </row>
    <row r="2938" spans="1:9" x14ac:dyDescent="0.25">
      <c r="A2938" t="s">
        <v>29</v>
      </c>
      <c r="B2938" t="str">
        <f t="shared" si="45"/>
        <v>Volvo</v>
      </c>
      <c r="C2938">
        <v>2006</v>
      </c>
      <c r="D2938">
        <v>30241</v>
      </c>
      <c r="E2938" t="s">
        <v>12</v>
      </c>
      <c r="F2938" t="s">
        <v>13</v>
      </c>
      <c r="G2938" t="s">
        <v>14</v>
      </c>
      <c r="H2938">
        <v>58228</v>
      </c>
      <c r="I2938" t="str">
        <f>VLOOKUP(Table1_2[[#This Row],[Manufacturing Company]],Table5[#All],2,FALSE)</f>
        <v>Sweden</v>
      </c>
    </row>
    <row r="2939" spans="1:9" x14ac:dyDescent="0.25">
      <c r="A2939" t="s">
        <v>28</v>
      </c>
      <c r="B2939" t="str">
        <f t="shared" si="45"/>
        <v>Tesla</v>
      </c>
      <c r="C2939">
        <v>2011</v>
      </c>
      <c r="D2939">
        <v>10097</v>
      </c>
      <c r="E2939" t="s">
        <v>17</v>
      </c>
      <c r="F2939" t="s">
        <v>13</v>
      </c>
      <c r="G2939" t="s">
        <v>20</v>
      </c>
      <c r="H2939">
        <v>111622</v>
      </c>
      <c r="I2939" t="str">
        <f>VLOOKUP(Table1_2[[#This Row],[Manufacturing Company]],Table5[#All],2,FALSE)</f>
        <v>USA</v>
      </c>
    </row>
    <row r="2940" spans="1:9" x14ac:dyDescent="0.25">
      <c r="A2940" t="s">
        <v>28</v>
      </c>
      <c r="B2940" t="str">
        <f t="shared" si="45"/>
        <v>Tesla</v>
      </c>
      <c r="C2940">
        <v>2005</v>
      </c>
      <c r="D2940">
        <v>210872</v>
      </c>
      <c r="E2940" t="s">
        <v>17</v>
      </c>
      <c r="F2940" t="s">
        <v>13</v>
      </c>
      <c r="G2940" t="s">
        <v>20</v>
      </c>
      <c r="H2940">
        <v>90803</v>
      </c>
      <c r="I2940" t="str">
        <f>VLOOKUP(Table1_2[[#This Row],[Manufacturing Company]],Table5[#All],2,FALSE)</f>
        <v>USA</v>
      </c>
    </row>
    <row r="2941" spans="1:9" x14ac:dyDescent="0.25">
      <c r="A2941" t="s">
        <v>11</v>
      </c>
      <c r="B2941" t="str">
        <f t="shared" si="45"/>
        <v>Audi</v>
      </c>
      <c r="C2941">
        <v>2018</v>
      </c>
      <c r="D2941">
        <v>155914</v>
      </c>
      <c r="E2941" t="s">
        <v>12</v>
      </c>
      <c r="F2941" t="s">
        <v>13</v>
      </c>
      <c r="G2941" t="s">
        <v>23</v>
      </c>
      <c r="H2941">
        <v>30407</v>
      </c>
      <c r="I2941" t="str">
        <f>VLOOKUP(Table1_2[[#This Row],[Manufacturing Company]],Table5[#All],2,FALSE)</f>
        <v>Germany</v>
      </c>
    </row>
    <row r="2942" spans="1:9" x14ac:dyDescent="0.25">
      <c r="A2942" t="s">
        <v>7</v>
      </c>
      <c r="B2942" t="str">
        <f t="shared" si="45"/>
        <v>Jaguar</v>
      </c>
      <c r="C2942">
        <v>2013</v>
      </c>
      <c r="D2942">
        <v>360225</v>
      </c>
      <c r="E2942" t="s">
        <v>26</v>
      </c>
      <c r="F2942" t="s">
        <v>13</v>
      </c>
      <c r="G2942" t="s">
        <v>20</v>
      </c>
      <c r="H2942">
        <v>45054</v>
      </c>
      <c r="I2942" t="str">
        <f>VLOOKUP(Table1_2[[#This Row],[Manufacturing Company]],Table5[#All],2,FALSE)</f>
        <v>UK</v>
      </c>
    </row>
    <row r="2943" spans="1:9" x14ac:dyDescent="0.25">
      <c r="A2943" t="s">
        <v>7</v>
      </c>
      <c r="B2943" t="str">
        <f t="shared" si="45"/>
        <v>Jaguar</v>
      </c>
      <c r="C2943">
        <v>2013</v>
      </c>
      <c r="D2943">
        <v>331128</v>
      </c>
      <c r="E2943" t="s">
        <v>30</v>
      </c>
      <c r="F2943" t="s">
        <v>13</v>
      </c>
      <c r="G2943" t="s">
        <v>10</v>
      </c>
      <c r="H2943">
        <v>78934</v>
      </c>
      <c r="I2943" t="str">
        <f>VLOOKUP(Table1_2[[#This Row],[Manufacturing Company]],Table5[#All],2,FALSE)</f>
        <v>UK</v>
      </c>
    </row>
    <row r="2944" spans="1:9" x14ac:dyDescent="0.25">
      <c r="A2944" t="s">
        <v>25</v>
      </c>
      <c r="B2944" t="str">
        <f t="shared" si="45"/>
        <v>Audi</v>
      </c>
      <c r="C2944">
        <v>2010</v>
      </c>
      <c r="D2944">
        <v>118367</v>
      </c>
      <c r="E2944" t="s">
        <v>30</v>
      </c>
      <c r="F2944" t="s">
        <v>9</v>
      </c>
      <c r="G2944" t="s">
        <v>23</v>
      </c>
      <c r="H2944">
        <v>111146</v>
      </c>
      <c r="I2944" t="str">
        <f>VLOOKUP(Table1_2[[#This Row],[Manufacturing Company]],Table5[#All],2,FALSE)</f>
        <v>Germany</v>
      </c>
    </row>
    <row r="2945" spans="1:9" x14ac:dyDescent="0.25">
      <c r="A2945" t="s">
        <v>22</v>
      </c>
      <c r="B2945" t="str">
        <f t="shared" si="45"/>
        <v>Mercedes</v>
      </c>
      <c r="C2945">
        <v>2007</v>
      </c>
      <c r="D2945">
        <v>164416</v>
      </c>
      <c r="E2945" t="s">
        <v>8</v>
      </c>
      <c r="F2945" t="s">
        <v>13</v>
      </c>
      <c r="G2945" t="s">
        <v>20</v>
      </c>
      <c r="H2945">
        <v>108056</v>
      </c>
      <c r="I2945" t="str">
        <f>VLOOKUP(Table1_2[[#This Row],[Manufacturing Company]],Table5[#All],2,FALSE)</f>
        <v>Germany</v>
      </c>
    </row>
    <row r="2946" spans="1:9" x14ac:dyDescent="0.25">
      <c r="A2946" t="s">
        <v>7</v>
      </c>
      <c r="B2946" t="str">
        <f t="shared" ref="B2946:B3009" si="46">LEFT(A2946, FIND(" ", A2946) - 1)</f>
        <v>Jaguar</v>
      </c>
      <c r="C2946">
        <v>2009</v>
      </c>
      <c r="D2946">
        <v>383204</v>
      </c>
      <c r="E2946" t="s">
        <v>17</v>
      </c>
      <c r="F2946" t="s">
        <v>13</v>
      </c>
      <c r="G2946" t="s">
        <v>20</v>
      </c>
      <c r="H2946">
        <v>97778</v>
      </c>
      <c r="I2946" t="str">
        <f>VLOOKUP(Table1_2[[#This Row],[Manufacturing Company]],Table5[#All],2,FALSE)</f>
        <v>UK</v>
      </c>
    </row>
    <row r="2947" spans="1:9" x14ac:dyDescent="0.25">
      <c r="A2947" t="s">
        <v>31</v>
      </c>
      <c r="B2947" t="str">
        <f t="shared" si="46"/>
        <v>BMW</v>
      </c>
      <c r="C2947">
        <v>2007</v>
      </c>
      <c r="D2947">
        <v>11398</v>
      </c>
      <c r="E2947" t="s">
        <v>26</v>
      </c>
      <c r="F2947" t="s">
        <v>9</v>
      </c>
      <c r="G2947" t="s">
        <v>10</v>
      </c>
      <c r="H2947">
        <v>50416</v>
      </c>
      <c r="I2947" t="str">
        <f>VLOOKUP(Table1_2[[#This Row],[Manufacturing Company]],Table5[#All],2,FALSE)</f>
        <v>Germany</v>
      </c>
    </row>
    <row r="2948" spans="1:9" x14ac:dyDescent="0.25">
      <c r="A2948" t="s">
        <v>11</v>
      </c>
      <c r="B2948" t="str">
        <f t="shared" si="46"/>
        <v>Audi</v>
      </c>
      <c r="C2948">
        <v>2013</v>
      </c>
      <c r="D2948">
        <v>111568</v>
      </c>
      <c r="E2948" t="s">
        <v>30</v>
      </c>
      <c r="F2948" t="s">
        <v>9</v>
      </c>
      <c r="G2948" t="s">
        <v>10</v>
      </c>
      <c r="H2948">
        <v>104711</v>
      </c>
      <c r="I2948" t="str">
        <f>VLOOKUP(Table1_2[[#This Row],[Manufacturing Company]],Table5[#All],2,FALSE)</f>
        <v>Germany</v>
      </c>
    </row>
    <row r="2949" spans="1:9" x14ac:dyDescent="0.25">
      <c r="A2949" t="s">
        <v>22</v>
      </c>
      <c r="B2949" t="str">
        <f t="shared" si="46"/>
        <v>Mercedes</v>
      </c>
      <c r="C2949">
        <v>2017</v>
      </c>
      <c r="D2949">
        <v>366774</v>
      </c>
      <c r="E2949" t="s">
        <v>12</v>
      </c>
      <c r="F2949" t="s">
        <v>13</v>
      </c>
      <c r="G2949" t="s">
        <v>14</v>
      </c>
      <c r="H2949">
        <v>137485</v>
      </c>
      <c r="I2949" t="str">
        <f>VLOOKUP(Table1_2[[#This Row],[Manufacturing Company]],Table5[#All],2,FALSE)</f>
        <v>Germany</v>
      </c>
    </row>
    <row r="2950" spans="1:9" x14ac:dyDescent="0.25">
      <c r="A2950" t="s">
        <v>25</v>
      </c>
      <c r="B2950" t="str">
        <f t="shared" si="46"/>
        <v>Audi</v>
      </c>
      <c r="C2950">
        <v>2007</v>
      </c>
      <c r="D2950">
        <v>308551</v>
      </c>
      <c r="E2950" t="s">
        <v>26</v>
      </c>
      <c r="F2950" t="s">
        <v>9</v>
      </c>
      <c r="G2950" t="s">
        <v>23</v>
      </c>
      <c r="H2950">
        <v>128577</v>
      </c>
      <c r="I2950" t="str">
        <f>VLOOKUP(Table1_2[[#This Row],[Manufacturing Company]],Table5[#All],2,FALSE)</f>
        <v>Germany</v>
      </c>
    </row>
    <row r="2951" spans="1:9" x14ac:dyDescent="0.25">
      <c r="A2951" t="s">
        <v>28</v>
      </c>
      <c r="B2951" t="str">
        <f t="shared" si="46"/>
        <v>Tesla</v>
      </c>
      <c r="C2951">
        <v>2014</v>
      </c>
      <c r="D2951">
        <v>67137</v>
      </c>
      <c r="E2951" t="s">
        <v>17</v>
      </c>
      <c r="F2951" t="s">
        <v>13</v>
      </c>
      <c r="G2951" t="s">
        <v>23</v>
      </c>
      <c r="H2951">
        <v>61290</v>
      </c>
      <c r="I2951" t="str">
        <f>VLOOKUP(Table1_2[[#This Row],[Manufacturing Company]],Table5[#All],2,FALSE)</f>
        <v>USA</v>
      </c>
    </row>
    <row r="2952" spans="1:9" x14ac:dyDescent="0.25">
      <c r="A2952" t="s">
        <v>25</v>
      </c>
      <c r="B2952" t="str">
        <f t="shared" si="46"/>
        <v>Audi</v>
      </c>
      <c r="C2952">
        <v>2019</v>
      </c>
      <c r="D2952">
        <v>6575</v>
      </c>
      <c r="E2952" t="s">
        <v>26</v>
      </c>
      <c r="F2952" t="s">
        <v>13</v>
      </c>
      <c r="G2952" t="s">
        <v>10</v>
      </c>
      <c r="H2952">
        <v>93143</v>
      </c>
      <c r="I2952" t="str">
        <f>VLOOKUP(Table1_2[[#This Row],[Manufacturing Company]],Table5[#All],2,FALSE)</f>
        <v>Germany</v>
      </c>
    </row>
    <row r="2953" spans="1:9" x14ac:dyDescent="0.25">
      <c r="A2953" t="s">
        <v>22</v>
      </c>
      <c r="B2953" t="str">
        <f t="shared" si="46"/>
        <v>Mercedes</v>
      </c>
      <c r="C2953">
        <v>2018</v>
      </c>
      <c r="D2953">
        <v>150455</v>
      </c>
      <c r="E2953" t="s">
        <v>17</v>
      </c>
      <c r="F2953" t="s">
        <v>9</v>
      </c>
      <c r="G2953" t="s">
        <v>23</v>
      </c>
      <c r="H2953">
        <v>40079</v>
      </c>
      <c r="I2953" t="str">
        <f>VLOOKUP(Table1_2[[#This Row],[Manufacturing Company]],Table5[#All],2,FALSE)</f>
        <v>Germany</v>
      </c>
    </row>
    <row r="2954" spans="1:9" x14ac:dyDescent="0.25">
      <c r="A2954" t="s">
        <v>16</v>
      </c>
      <c r="B2954" t="str">
        <f t="shared" si="46"/>
        <v>BMW</v>
      </c>
      <c r="C2954">
        <v>2021</v>
      </c>
      <c r="D2954">
        <v>187562</v>
      </c>
      <c r="E2954" t="s">
        <v>17</v>
      </c>
      <c r="F2954" t="s">
        <v>13</v>
      </c>
      <c r="G2954" t="s">
        <v>23</v>
      </c>
      <c r="H2954">
        <v>109454</v>
      </c>
      <c r="I2954" t="str">
        <f>VLOOKUP(Table1_2[[#This Row],[Manufacturing Company]],Table5[#All],2,FALSE)</f>
        <v>Germany</v>
      </c>
    </row>
    <row r="2955" spans="1:9" x14ac:dyDescent="0.25">
      <c r="A2955" t="s">
        <v>21</v>
      </c>
      <c r="B2955" t="str">
        <f t="shared" si="46"/>
        <v>BMW</v>
      </c>
      <c r="C2955">
        <v>2011</v>
      </c>
      <c r="D2955">
        <v>71089</v>
      </c>
      <c r="E2955" t="s">
        <v>26</v>
      </c>
      <c r="F2955" t="s">
        <v>9</v>
      </c>
      <c r="G2955" t="s">
        <v>23</v>
      </c>
      <c r="H2955">
        <v>72517</v>
      </c>
      <c r="I2955" t="str">
        <f>VLOOKUP(Table1_2[[#This Row],[Manufacturing Company]],Table5[#All],2,FALSE)</f>
        <v>Germany</v>
      </c>
    </row>
    <row r="2956" spans="1:9" x14ac:dyDescent="0.25">
      <c r="A2956" t="s">
        <v>15</v>
      </c>
      <c r="B2956" t="str">
        <f t="shared" si="46"/>
        <v>BMW</v>
      </c>
      <c r="C2956">
        <v>2013</v>
      </c>
      <c r="D2956">
        <v>21479</v>
      </c>
      <c r="E2956" t="s">
        <v>8</v>
      </c>
      <c r="F2956" t="s">
        <v>9</v>
      </c>
      <c r="G2956" t="s">
        <v>20</v>
      </c>
      <c r="H2956">
        <v>46588</v>
      </c>
      <c r="I2956" t="str">
        <f>VLOOKUP(Table1_2[[#This Row],[Manufacturing Company]],Table5[#All],2,FALSE)</f>
        <v>Germany</v>
      </c>
    </row>
    <row r="2957" spans="1:9" x14ac:dyDescent="0.25">
      <c r="A2957" t="s">
        <v>15</v>
      </c>
      <c r="B2957" t="str">
        <f t="shared" si="46"/>
        <v>BMW</v>
      </c>
      <c r="C2957">
        <v>2010</v>
      </c>
      <c r="D2957">
        <v>117466</v>
      </c>
      <c r="E2957" t="s">
        <v>12</v>
      </c>
      <c r="F2957" t="s">
        <v>13</v>
      </c>
      <c r="G2957" t="s">
        <v>14</v>
      </c>
      <c r="H2957">
        <v>11490</v>
      </c>
      <c r="I2957" t="str">
        <f>VLOOKUP(Table1_2[[#This Row],[Manufacturing Company]],Table5[#All],2,FALSE)</f>
        <v>Germany</v>
      </c>
    </row>
    <row r="2958" spans="1:9" x14ac:dyDescent="0.25">
      <c r="A2958" t="s">
        <v>18</v>
      </c>
      <c r="B2958" t="str">
        <f t="shared" si="46"/>
        <v>Lexus</v>
      </c>
      <c r="C2958">
        <v>2006</v>
      </c>
      <c r="D2958">
        <v>229609</v>
      </c>
      <c r="E2958" t="s">
        <v>8</v>
      </c>
      <c r="F2958" t="s">
        <v>9</v>
      </c>
      <c r="G2958" t="s">
        <v>20</v>
      </c>
      <c r="H2958">
        <v>57160</v>
      </c>
      <c r="I2958" t="str">
        <f>VLOOKUP(Table1_2[[#This Row],[Manufacturing Company]],Table5[#All],2,FALSE)</f>
        <v>Japan</v>
      </c>
    </row>
    <row r="2959" spans="1:9" x14ac:dyDescent="0.25">
      <c r="A2959" t="s">
        <v>29</v>
      </c>
      <c r="B2959" t="str">
        <f t="shared" si="46"/>
        <v>Volvo</v>
      </c>
      <c r="C2959">
        <v>2007</v>
      </c>
      <c r="D2959">
        <v>28911</v>
      </c>
      <c r="E2959" t="s">
        <v>26</v>
      </c>
      <c r="F2959" t="s">
        <v>13</v>
      </c>
      <c r="G2959" t="s">
        <v>14</v>
      </c>
      <c r="H2959">
        <v>51709</v>
      </c>
      <c r="I2959" t="str">
        <f>VLOOKUP(Table1_2[[#This Row],[Manufacturing Company]],Table5[#All],2,FALSE)</f>
        <v>Sweden</v>
      </c>
    </row>
    <row r="2960" spans="1:9" x14ac:dyDescent="0.25">
      <c r="A2960" t="s">
        <v>7</v>
      </c>
      <c r="B2960" t="str">
        <f t="shared" si="46"/>
        <v>Jaguar</v>
      </c>
      <c r="C2960">
        <v>2018</v>
      </c>
      <c r="D2960">
        <v>270542</v>
      </c>
      <c r="E2960" t="s">
        <v>30</v>
      </c>
      <c r="F2960" t="s">
        <v>13</v>
      </c>
      <c r="G2960" t="s">
        <v>23</v>
      </c>
      <c r="H2960">
        <v>131405</v>
      </c>
      <c r="I2960" t="str">
        <f>VLOOKUP(Table1_2[[#This Row],[Manufacturing Company]],Table5[#All],2,FALSE)</f>
        <v>UK</v>
      </c>
    </row>
    <row r="2961" spans="1:9" x14ac:dyDescent="0.25">
      <c r="A2961" t="s">
        <v>16</v>
      </c>
      <c r="B2961" t="str">
        <f t="shared" si="46"/>
        <v>BMW</v>
      </c>
      <c r="C2961">
        <v>2015</v>
      </c>
      <c r="D2961">
        <v>325641</v>
      </c>
      <c r="E2961" t="s">
        <v>8</v>
      </c>
      <c r="F2961" t="s">
        <v>9</v>
      </c>
      <c r="G2961" t="s">
        <v>20</v>
      </c>
      <c r="H2961">
        <v>42594</v>
      </c>
      <c r="I2961" t="str">
        <f>VLOOKUP(Table1_2[[#This Row],[Manufacturing Company]],Table5[#All],2,FALSE)</f>
        <v>Germany</v>
      </c>
    </row>
    <row r="2962" spans="1:9" x14ac:dyDescent="0.25">
      <c r="A2962" t="s">
        <v>25</v>
      </c>
      <c r="B2962" t="str">
        <f t="shared" si="46"/>
        <v>Audi</v>
      </c>
      <c r="C2962">
        <v>2014</v>
      </c>
      <c r="D2962">
        <v>371335</v>
      </c>
      <c r="E2962" t="s">
        <v>8</v>
      </c>
      <c r="F2962" t="s">
        <v>9</v>
      </c>
      <c r="G2962" t="s">
        <v>20</v>
      </c>
      <c r="H2962">
        <v>31637</v>
      </c>
      <c r="I2962" t="str">
        <f>VLOOKUP(Table1_2[[#This Row],[Manufacturing Company]],Table5[#All],2,FALSE)</f>
        <v>Germany</v>
      </c>
    </row>
    <row r="2963" spans="1:9" x14ac:dyDescent="0.25">
      <c r="A2963" t="s">
        <v>28</v>
      </c>
      <c r="B2963" t="str">
        <f t="shared" si="46"/>
        <v>Tesla</v>
      </c>
      <c r="C2963">
        <v>2010</v>
      </c>
      <c r="D2963">
        <v>154008</v>
      </c>
      <c r="E2963" t="s">
        <v>26</v>
      </c>
      <c r="F2963" t="s">
        <v>9</v>
      </c>
      <c r="G2963" t="s">
        <v>14</v>
      </c>
      <c r="H2963">
        <v>66180</v>
      </c>
      <c r="I2963" t="str">
        <f>VLOOKUP(Table1_2[[#This Row],[Manufacturing Company]],Table5[#All],2,FALSE)</f>
        <v>USA</v>
      </c>
    </row>
    <row r="2964" spans="1:9" x14ac:dyDescent="0.25">
      <c r="A2964" t="s">
        <v>25</v>
      </c>
      <c r="B2964" t="str">
        <f t="shared" si="46"/>
        <v>Audi</v>
      </c>
      <c r="C2964">
        <v>2011</v>
      </c>
      <c r="D2964">
        <v>38769</v>
      </c>
      <c r="E2964" t="s">
        <v>26</v>
      </c>
      <c r="F2964" t="s">
        <v>9</v>
      </c>
      <c r="G2964" t="s">
        <v>14</v>
      </c>
      <c r="H2964">
        <v>31162</v>
      </c>
      <c r="I2964" t="str">
        <f>VLOOKUP(Table1_2[[#This Row],[Manufacturing Company]],Table5[#All],2,FALSE)</f>
        <v>Germany</v>
      </c>
    </row>
    <row r="2965" spans="1:9" x14ac:dyDescent="0.25">
      <c r="A2965" t="s">
        <v>28</v>
      </c>
      <c r="B2965" t="str">
        <f t="shared" si="46"/>
        <v>Tesla</v>
      </c>
      <c r="C2965">
        <v>2016</v>
      </c>
      <c r="D2965">
        <v>42753</v>
      </c>
      <c r="E2965" t="s">
        <v>17</v>
      </c>
      <c r="F2965" t="s">
        <v>13</v>
      </c>
      <c r="G2965" t="s">
        <v>14</v>
      </c>
      <c r="H2965">
        <v>141199</v>
      </c>
      <c r="I2965" t="str">
        <f>VLOOKUP(Table1_2[[#This Row],[Manufacturing Company]],Table5[#All],2,FALSE)</f>
        <v>USA</v>
      </c>
    </row>
    <row r="2966" spans="1:9" x14ac:dyDescent="0.25">
      <c r="A2966" t="s">
        <v>21</v>
      </c>
      <c r="B2966" t="str">
        <f t="shared" si="46"/>
        <v>BMW</v>
      </c>
      <c r="C2966">
        <v>2018</v>
      </c>
      <c r="D2966">
        <v>289563</v>
      </c>
      <c r="E2966" t="s">
        <v>26</v>
      </c>
      <c r="F2966" t="s">
        <v>13</v>
      </c>
      <c r="G2966" t="s">
        <v>10</v>
      </c>
      <c r="H2966">
        <v>23157</v>
      </c>
      <c r="I2966" t="str">
        <f>VLOOKUP(Table1_2[[#This Row],[Manufacturing Company]],Table5[#All],2,FALSE)</f>
        <v>Germany</v>
      </c>
    </row>
    <row r="2967" spans="1:9" x14ac:dyDescent="0.25">
      <c r="A2967" t="s">
        <v>21</v>
      </c>
      <c r="B2967" t="str">
        <f t="shared" si="46"/>
        <v>BMW</v>
      </c>
      <c r="C2967">
        <v>2020</v>
      </c>
      <c r="D2967">
        <v>162229</v>
      </c>
      <c r="E2967" t="s">
        <v>17</v>
      </c>
      <c r="F2967" t="s">
        <v>9</v>
      </c>
      <c r="G2967" t="s">
        <v>23</v>
      </c>
      <c r="H2967">
        <v>25692</v>
      </c>
      <c r="I2967" t="str">
        <f>VLOOKUP(Table1_2[[#This Row],[Manufacturing Company]],Table5[#All],2,FALSE)</f>
        <v>Germany</v>
      </c>
    </row>
    <row r="2968" spans="1:9" x14ac:dyDescent="0.25">
      <c r="A2968" t="s">
        <v>29</v>
      </c>
      <c r="B2968" t="str">
        <f t="shared" si="46"/>
        <v>Volvo</v>
      </c>
      <c r="C2968">
        <v>2020</v>
      </c>
      <c r="D2968">
        <v>333655</v>
      </c>
      <c r="E2968" t="s">
        <v>26</v>
      </c>
      <c r="F2968" t="s">
        <v>13</v>
      </c>
      <c r="G2968" t="s">
        <v>14</v>
      </c>
      <c r="H2968">
        <v>47519</v>
      </c>
      <c r="I2968" t="str">
        <f>VLOOKUP(Table1_2[[#This Row],[Manufacturing Company]],Table5[#All],2,FALSE)</f>
        <v>Sweden</v>
      </c>
    </row>
    <row r="2969" spans="1:9" x14ac:dyDescent="0.25">
      <c r="A2969" t="s">
        <v>31</v>
      </c>
      <c r="B2969" t="str">
        <f t="shared" si="46"/>
        <v>BMW</v>
      </c>
      <c r="C2969">
        <v>2022</v>
      </c>
      <c r="D2969">
        <v>326614</v>
      </c>
      <c r="E2969" t="s">
        <v>8</v>
      </c>
      <c r="F2969" t="s">
        <v>9</v>
      </c>
      <c r="G2969" t="s">
        <v>20</v>
      </c>
      <c r="H2969">
        <v>31564</v>
      </c>
      <c r="I2969" t="str">
        <f>VLOOKUP(Table1_2[[#This Row],[Manufacturing Company]],Table5[#All],2,FALSE)</f>
        <v>Germany</v>
      </c>
    </row>
    <row r="2970" spans="1:9" x14ac:dyDescent="0.25">
      <c r="A2970" t="s">
        <v>22</v>
      </c>
      <c r="B2970" t="str">
        <f t="shared" si="46"/>
        <v>Mercedes</v>
      </c>
      <c r="C2970">
        <v>2010</v>
      </c>
      <c r="D2970">
        <v>54175</v>
      </c>
      <c r="E2970" t="s">
        <v>26</v>
      </c>
      <c r="F2970" t="s">
        <v>9</v>
      </c>
      <c r="G2970" t="s">
        <v>23</v>
      </c>
      <c r="H2970">
        <v>82881</v>
      </c>
      <c r="I2970" t="str">
        <f>VLOOKUP(Table1_2[[#This Row],[Manufacturing Company]],Table5[#All],2,FALSE)</f>
        <v>Germany</v>
      </c>
    </row>
    <row r="2971" spans="1:9" x14ac:dyDescent="0.25">
      <c r="A2971" t="s">
        <v>18</v>
      </c>
      <c r="B2971" t="str">
        <f t="shared" si="46"/>
        <v>Lexus</v>
      </c>
      <c r="C2971">
        <v>2018</v>
      </c>
      <c r="D2971">
        <v>121067</v>
      </c>
      <c r="E2971" t="s">
        <v>17</v>
      </c>
      <c r="F2971" t="s">
        <v>9</v>
      </c>
      <c r="G2971" t="s">
        <v>23</v>
      </c>
      <c r="H2971">
        <v>146010</v>
      </c>
      <c r="I2971" t="str">
        <f>VLOOKUP(Table1_2[[#This Row],[Manufacturing Company]],Table5[#All],2,FALSE)</f>
        <v>Japan</v>
      </c>
    </row>
    <row r="2972" spans="1:9" x14ac:dyDescent="0.25">
      <c r="A2972" t="s">
        <v>21</v>
      </c>
      <c r="B2972" t="str">
        <f t="shared" si="46"/>
        <v>BMW</v>
      </c>
      <c r="C2972">
        <v>2016</v>
      </c>
      <c r="D2972">
        <v>347853</v>
      </c>
      <c r="E2972" t="s">
        <v>17</v>
      </c>
      <c r="F2972" t="s">
        <v>9</v>
      </c>
      <c r="G2972" t="s">
        <v>23</v>
      </c>
      <c r="H2972">
        <v>23499</v>
      </c>
      <c r="I2972" t="str">
        <f>VLOOKUP(Table1_2[[#This Row],[Manufacturing Company]],Table5[#All],2,FALSE)</f>
        <v>Germany</v>
      </c>
    </row>
    <row r="2973" spans="1:9" x14ac:dyDescent="0.25">
      <c r="A2973" t="s">
        <v>16</v>
      </c>
      <c r="B2973" t="str">
        <f t="shared" si="46"/>
        <v>BMW</v>
      </c>
      <c r="C2973">
        <v>2023</v>
      </c>
      <c r="D2973">
        <v>181585</v>
      </c>
      <c r="E2973" t="s">
        <v>26</v>
      </c>
      <c r="F2973" t="s">
        <v>9</v>
      </c>
      <c r="G2973" t="s">
        <v>10</v>
      </c>
      <c r="H2973">
        <v>18355</v>
      </c>
      <c r="I2973" t="str">
        <f>VLOOKUP(Table1_2[[#This Row],[Manufacturing Company]],Table5[#All],2,FALSE)</f>
        <v>Germany</v>
      </c>
    </row>
    <row r="2974" spans="1:9" x14ac:dyDescent="0.25">
      <c r="A2974" t="s">
        <v>11</v>
      </c>
      <c r="B2974" t="str">
        <f t="shared" si="46"/>
        <v>Audi</v>
      </c>
      <c r="C2974">
        <v>2017</v>
      </c>
      <c r="D2974">
        <v>327633</v>
      </c>
      <c r="E2974" t="s">
        <v>26</v>
      </c>
      <c r="F2974" t="s">
        <v>9</v>
      </c>
      <c r="G2974" t="s">
        <v>23</v>
      </c>
      <c r="H2974">
        <v>149873</v>
      </c>
      <c r="I2974" t="str">
        <f>VLOOKUP(Table1_2[[#This Row],[Manufacturing Company]],Table5[#All],2,FALSE)</f>
        <v>Germany</v>
      </c>
    </row>
    <row r="2975" spans="1:9" x14ac:dyDescent="0.25">
      <c r="A2975" t="s">
        <v>15</v>
      </c>
      <c r="B2975" t="str">
        <f t="shared" si="46"/>
        <v>BMW</v>
      </c>
      <c r="C2975">
        <v>2005</v>
      </c>
      <c r="D2975">
        <v>328275</v>
      </c>
      <c r="E2975" t="s">
        <v>17</v>
      </c>
      <c r="F2975" t="s">
        <v>9</v>
      </c>
      <c r="G2975" t="s">
        <v>14</v>
      </c>
      <c r="H2975">
        <v>76588</v>
      </c>
      <c r="I2975" t="str">
        <f>VLOOKUP(Table1_2[[#This Row],[Manufacturing Company]],Table5[#All],2,FALSE)</f>
        <v>Germany</v>
      </c>
    </row>
    <row r="2976" spans="1:9" x14ac:dyDescent="0.25">
      <c r="A2976" t="s">
        <v>7</v>
      </c>
      <c r="B2976" t="str">
        <f t="shared" si="46"/>
        <v>Jaguar</v>
      </c>
      <c r="C2976">
        <v>2022</v>
      </c>
      <c r="D2976">
        <v>96363</v>
      </c>
      <c r="E2976" t="s">
        <v>8</v>
      </c>
      <c r="F2976" t="s">
        <v>13</v>
      </c>
      <c r="G2976" t="s">
        <v>20</v>
      </c>
      <c r="H2976">
        <v>126088</v>
      </c>
      <c r="I2976" t="str">
        <f>VLOOKUP(Table1_2[[#This Row],[Manufacturing Company]],Table5[#All],2,FALSE)</f>
        <v>UK</v>
      </c>
    </row>
    <row r="2977" spans="1:9" x14ac:dyDescent="0.25">
      <c r="A2977" t="s">
        <v>28</v>
      </c>
      <c r="B2977" t="str">
        <f t="shared" si="46"/>
        <v>Tesla</v>
      </c>
      <c r="C2977">
        <v>2011</v>
      </c>
      <c r="D2977">
        <v>290969</v>
      </c>
      <c r="E2977" t="s">
        <v>8</v>
      </c>
      <c r="F2977" t="s">
        <v>13</v>
      </c>
      <c r="G2977" t="s">
        <v>14</v>
      </c>
      <c r="H2977">
        <v>92587</v>
      </c>
      <c r="I2977" t="str">
        <f>VLOOKUP(Table1_2[[#This Row],[Manufacturing Company]],Table5[#All],2,FALSE)</f>
        <v>USA</v>
      </c>
    </row>
    <row r="2978" spans="1:9" x14ac:dyDescent="0.25">
      <c r="A2978" t="s">
        <v>27</v>
      </c>
      <c r="B2978" t="str">
        <f t="shared" si="46"/>
        <v>Cadillac</v>
      </c>
      <c r="C2978">
        <v>2007</v>
      </c>
      <c r="D2978">
        <v>193310</v>
      </c>
      <c r="E2978" t="s">
        <v>26</v>
      </c>
      <c r="F2978" t="s">
        <v>9</v>
      </c>
      <c r="G2978" t="s">
        <v>14</v>
      </c>
      <c r="H2978">
        <v>97258</v>
      </c>
      <c r="I2978" t="str">
        <f>VLOOKUP(Table1_2[[#This Row],[Manufacturing Company]],Table5[#All],2,FALSE)</f>
        <v>USA</v>
      </c>
    </row>
    <row r="2979" spans="1:9" x14ac:dyDescent="0.25">
      <c r="A2979" t="s">
        <v>15</v>
      </c>
      <c r="B2979" t="str">
        <f t="shared" si="46"/>
        <v>BMW</v>
      </c>
      <c r="C2979">
        <v>2023</v>
      </c>
      <c r="D2979">
        <v>186460</v>
      </c>
      <c r="E2979" t="s">
        <v>8</v>
      </c>
      <c r="F2979" t="s">
        <v>13</v>
      </c>
      <c r="G2979" t="s">
        <v>23</v>
      </c>
      <c r="H2979">
        <v>104348</v>
      </c>
      <c r="I2979" t="str">
        <f>VLOOKUP(Table1_2[[#This Row],[Manufacturing Company]],Table5[#All],2,FALSE)</f>
        <v>Germany</v>
      </c>
    </row>
    <row r="2980" spans="1:9" x14ac:dyDescent="0.25">
      <c r="A2980" t="s">
        <v>21</v>
      </c>
      <c r="B2980" t="str">
        <f t="shared" si="46"/>
        <v>BMW</v>
      </c>
      <c r="C2980">
        <v>2009</v>
      </c>
      <c r="D2980">
        <v>398238</v>
      </c>
      <c r="E2980" t="s">
        <v>12</v>
      </c>
      <c r="F2980" t="s">
        <v>13</v>
      </c>
      <c r="G2980" t="s">
        <v>20</v>
      </c>
      <c r="H2980">
        <v>127086</v>
      </c>
      <c r="I2980" t="str">
        <f>VLOOKUP(Table1_2[[#This Row],[Manufacturing Company]],Table5[#All],2,FALSE)</f>
        <v>Germany</v>
      </c>
    </row>
    <row r="2981" spans="1:9" x14ac:dyDescent="0.25">
      <c r="A2981" t="s">
        <v>21</v>
      </c>
      <c r="B2981" t="str">
        <f t="shared" si="46"/>
        <v>BMW</v>
      </c>
      <c r="C2981">
        <v>2015</v>
      </c>
      <c r="D2981">
        <v>132732</v>
      </c>
      <c r="E2981" t="s">
        <v>26</v>
      </c>
      <c r="F2981" t="s">
        <v>9</v>
      </c>
      <c r="G2981" t="s">
        <v>10</v>
      </c>
      <c r="H2981">
        <v>137372</v>
      </c>
      <c r="I2981" t="str">
        <f>VLOOKUP(Table1_2[[#This Row],[Manufacturing Company]],Table5[#All],2,FALSE)</f>
        <v>Germany</v>
      </c>
    </row>
    <row r="2982" spans="1:9" x14ac:dyDescent="0.25">
      <c r="A2982" t="s">
        <v>11</v>
      </c>
      <c r="B2982" t="str">
        <f t="shared" si="46"/>
        <v>Audi</v>
      </c>
      <c r="C2982">
        <v>2015</v>
      </c>
      <c r="D2982">
        <v>200978</v>
      </c>
      <c r="E2982" t="s">
        <v>17</v>
      </c>
      <c r="F2982" t="s">
        <v>9</v>
      </c>
      <c r="G2982" t="s">
        <v>23</v>
      </c>
      <c r="H2982">
        <v>74644</v>
      </c>
      <c r="I2982" t="str">
        <f>VLOOKUP(Table1_2[[#This Row],[Manufacturing Company]],Table5[#All],2,FALSE)</f>
        <v>Germany</v>
      </c>
    </row>
    <row r="2983" spans="1:9" x14ac:dyDescent="0.25">
      <c r="A2983" t="s">
        <v>11</v>
      </c>
      <c r="B2983" t="str">
        <f t="shared" si="46"/>
        <v>Audi</v>
      </c>
      <c r="C2983">
        <v>2005</v>
      </c>
      <c r="D2983">
        <v>364674</v>
      </c>
      <c r="E2983" t="s">
        <v>30</v>
      </c>
      <c r="F2983" t="s">
        <v>13</v>
      </c>
      <c r="G2983" t="s">
        <v>10</v>
      </c>
      <c r="H2983">
        <v>86051</v>
      </c>
      <c r="I2983" t="str">
        <f>VLOOKUP(Table1_2[[#This Row],[Manufacturing Company]],Table5[#All],2,FALSE)</f>
        <v>Germany</v>
      </c>
    </row>
    <row r="2984" spans="1:9" x14ac:dyDescent="0.25">
      <c r="A2984" t="s">
        <v>27</v>
      </c>
      <c r="B2984" t="str">
        <f t="shared" si="46"/>
        <v>Cadillac</v>
      </c>
      <c r="C2984">
        <v>2009</v>
      </c>
      <c r="D2984">
        <v>302314</v>
      </c>
      <c r="E2984" t="s">
        <v>8</v>
      </c>
      <c r="F2984" t="s">
        <v>13</v>
      </c>
      <c r="G2984" t="s">
        <v>20</v>
      </c>
      <c r="H2984">
        <v>66779</v>
      </c>
      <c r="I2984" t="str">
        <f>VLOOKUP(Table1_2[[#This Row],[Manufacturing Company]],Table5[#All],2,FALSE)</f>
        <v>USA</v>
      </c>
    </row>
    <row r="2985" spans="1:9" x14ac:dyDescent="0.25">
      <c r="A2985" t="s">
        <v>15</v>
      </c>
      <c r="B2985" t="str">
        <f t="shared" si="46"/>
        <v>BMW</v>
      </c>
      <c r="C2985">
        <v>2019</v>
      </c>
      <c r="D2985">
        <v>183503</v>
      </c>
      <c r="E2985" t="s">
        <v>26</v>
      </c>
      <c r="F2985" t="s">
        <v>13</v>
      </c>
      <c r="G2985" t="s">
        <v>10</v>
      </c>
      <c r="H2985">
        <v>49237</v>
      </c>
      <c r="I2985" t="str">
        <f>VLOOKUP(Table1_2[[#This Row],[Manufacturing Company]],Table5[#All],2,FALSE)</f>
        <v>Germany</v>
      </c>
    </row>
    <row r="2986" spans="1:9" x14ac:dyDescent="0.25">
      <c r="A2986" t="s">
        <v>29</v>
      </c>
      <c r="B2986" t="str">
        <f t="shared" si="46"/>
        <v>Volvo</v>
      </c>
      <c r="C2986">
        <v>2009</v>
      </c>
      <c r="D2986">
        <v>81812</v>
      </c>
      <c r="E2986" t="s">
        <v>26</v>
      </c>
      <c r="F2986" t="s">
        <v>9</v>
      </c>
      <c r="G2986" t="s">
        <v>20</v>
      </c>
      <c r="H2986">
        <v>57309</v>
      </c>
      <c r="I2986" t="str">
        <f>VLOOKUP(Table1_2[[#This Row],[Manufacturing Company]],Table5[#All],2,FALSE)</f>
        <v>Sweden</v>
      </c>
    </row>
    <row r="2987" spans="1:9" x14ac:dyDescent="0.25">
      <c r="A2987" t="s">
        <v>27</v>
      </c>
      <c r="B2987" t="str">
        <f t="shared" si="46"/>
        <v>Cadillac</v>
      </c>
      <c r="C2987">
        <v>2020</v>
      </c>
      <c r="D2987">
        <v>28962</v>
      </c>
      <c r="E2987" t="s">
        <v>26</v>
      </c>
      <c r="F2987" t="s">
        <v>9</v>
      </c>
      <c r="G2987" t="s">
        <v>10</v>
      </c>
      <c r="H2987">
        <v>70001</v>
      </c>
      <c r="I2987" t="str">
        <f>VLOOKUP(Table1_2[[#This Row],[Manufacturing Company]],Table5[#All],2,FALSE)</f>
        <v>USA</v>
      </c>
    </row>
    <row r="2988" spans="1:9" x14ac:dyDescent="0.25">
      <c r="A2988" t="s">
        <v>7</v>
      </c>
      <c r="B2988" t="str">
        <f t="shared" si="46"/>
        <v>Jaguar</v>
      </c>
      <c r="C2988">
        <v>2015</v>
      </c>
      <c r="D2988">
        <v>194449</v>
      </c>
      <c r="E2988" t="s">
        <v>30</v>
      </c>
      <c r="F2988" t="s">
        <v>13</v>
      </c>
      <c r="G2988" t="s">
        <v>20</v>
      </c>
      <c r="H2988">
        <v>27902</v>
      </c>
      <c r="I2988" t="str">
        <f>VLOOKUP(Table1_2[[#This Row],[Manufacturing Company]],Table5[#All],2,FALSE)</f>
        <v>UK</v>
      </c>
    </row>
    <row r="2989" spans="1:9" x14ac:dyDescent="0.25">
      <c r="A2989" t="s">
        <v>16</v>
      </c>
      <c r="B2989" t="str">
        <f t="shared" si="46"/>
        <v>BMW</v>
      </c>
      <c r="C2989">
        <v>2008</v>
      </c>
      <c r="D2989">
        <v>208383</v>
      </c>
      <c r="E2989" t="s">
        <v>26</v>
      </c>
      <c r="F2989" t="s">
        <v>9</v>
      </c>
      <c r="G2989" t="s">
        <v>23</v>
      </c>
      <c r="H2989">
        <v>59344</v>
      </c>
      <c r="I2989" t="str">
        <f>VLOOKUP(Table1_2[[#This Row],[Manufacturing Company]],Table5[#All],2,FALSE)</f>
        <v>Germany</v>
      </c>
    </row>
    <row r="2990" spans="1:9" x14ac:dyDescent="0.25">
      <c r="A2990" t="s">
        <v>15</v>
      </c>
      <c r="B2990" t="str">
        <f t="shared" si="46"/>
        <v>BMW</v>
      </c>
      <c r="C2990">
        <v>2018</v>
      </c>
      <c r="D2990">
        <v>42047</v>
      </c>
      <c r="E2990" t="s">
        <v>30</v>
      </c>
      <c r="F2990" t="s">
        <v>9</v>
      </c>
      <c r="G2990" t="s">
        <v>14</v>
      </c>
      <c r="H2990">
        <v>43395</v>
      </c>
      <c r="I2990" t="str">
        <f>VLOOKUP(Table1_2[[#This Row],[Manufacturing Company]],Table5[#All],2,FALSE)</f>
        <v>Germany</v>
      </c>
    </row>
    <row r="2991" spans="1:9" x14ac:dyDescent="0.25">
      <c r="A2991" t="s">
        <v>21</v>
      </c>
      <c r="B2991" t="str">
        <f t="shared" si="46"/>
        <v>BMW</v>
      </c>
      <c r="C2991">
        <v>2013</v>
      </c>
      <c r="D2991">
        <v>22436</v>
      </c>
      <c r="E2991" t="s">
        <v>30</v>
      </c>
      <c r="F2991" t="s">
        <v>9</v>
      </c>
      <c r="G2991" t="s">
        <v>14</v>
      </c>
      <c r="H2991">
        <v>27377</v>
      </c>
      <c r="I2991" t="str">
        <f>VLOOKUP(Table1_2[[#This Row],[Manufacturing Company]],Table5[#All],2,FALSE)</f>
        <v>Germany</v>
      </c>
    </row>
    <row r="2992" spans="1:9" x14ac:dyDescent="0.25">
      <c r="A2992" t="s">
        <v>16</v>
      </c>
      <c r="B2992" t="str">
        <f t="shared" si="46"/>
        <v>BMW</v>
      </c>
      <c r="C2992">
        <v>2021</v>
      </c>
      <c r="D2992">
        <v>36103</v>
      </c>
      <c r="E2992" t="s">
        <v>12</v>
      </c>
      <c r="F2992" t="s">
        <v>13</v>
      </c>
      <c r="G2992" t="s">
        <v>10</v>
      </c>
      <c r="H2992">
        <v>73188</v>
      </c>
      <c r="I2992" t="str">
        <f>VLOOKUP(Table1_2[[#This Row],[Manufacturing Company]],Table5[#All],2,FALSE)</f>
        <v>Germany</v>
      </c>
    </row>
    <row r="2993" spans="1:9" x14ac:dyDescent="0.25">
      <c r="A2993" t="s">
        <v>15</v>
      </c>
      <c r="B2993" t="str">
        <f t="shared" si="46"/>
        <v>BMW</v>
      </c>
      <c r="C2993">
        <v>2005</v>
      </c>
      <c r="D2993">
        <v>218677</v>
      </c>
      <c r="E2993" t="s">
        <v>26</v>
      </c>
      <c r="F2993" t="s">
        <v>9</v>
      </c>
      <c r="G2993" t="s">
        <v>10</v>
      </c>
      <c r="H2993">
        <v>119023</v>
      </c>
      <c r="I2993" t="str">
        <f>VLOOKUP(Table1_2[[#This Row],[Manufacturing Company]],Table5[#All],2,FALSE)</f>
        <v>Germany</v>
      </c>
    </row>
    <row r="2994" spans="1:9" x14ac:dyDescent="0.25">
      <c r="A2994" t="s">
        <v>28</v>
      </c>
      <c r="B2994" t="str">
        <f t="shared" si="46"/>
        <v>Tesla</v>
      </c>
      <c r="C2994">
        <v>2019</v>
      </c>
      <c r="D2994">
        <v>260272</v>
      </c>
      <c r="E2994" t="s">
        <v>30</v>
      </c>
      <c r="F2994" t="s">
        <v>13</v>
      </c>
      <c r="G2994" t="s">
        <v>20</v>
      </c>
      <c r="H2994">
        <v>112295</v>
      </c>
      <c r="I2994" t="str">
        <f>VLOOKUP(Table1_2[[#This Row],[Manufacturing Company]],Table5[#All],2,FALSE)</f>
        <v>USA</v>
      </c>
    </row>
    <row r="2995" spans="1:9" x14ac:dyDescent="0.25">
      <c r="A2995" t="s">
        <v>29</v>
      </c>
      <c r="B2995" t="str">
        <f t="shared" si="46"/>
        <v>Volvo</v>
      </c>
      <c r="C2995">
        <v>2009</v>
      </c>
      <c r="D2995">
        <v>303526</v>
      </c>
      <c r="E2995" t="s">
        <v>8</v>
      </c>
      <c r="F2995" t="s">
        <v>13</v>
      </c>
      <c r="G2995" t="s">
        <v>23</v>
      </c>
      <c r="H2995">
        <v>78848</v>
      </c>
      <c r="I2995" t="str">
        <f>VLOOKUP(Table1_2[[#This Row],[Manufacturing Company]],Table5[#All],2,FALSE)</f>
        <v>Sweden</v>
      </c>
    </row>
    <row r="2996" spans="1:9" x14ac:dyDescent="0.25">
      <c r="A2996" t="s">
        <v>21</v>
      </c>
      <c r="B2996" t="str">
        <f t="shared" si="46"/>
        <v>BMW</v>
      </c>
      <c r="C2996">
        <v>2019</v>
      </c>
      <c r="D2996">
        <v>307833</v>
      </c>
      <c r="E2996" t="s">
        <v>26</v>
      </c>
      <c r="F2996" t="s">
        <v>13</v>
      </c>
      <c r="G2996" t="s">
        <v>23</v>
      </c>
      <c r="H2996">
        <v>145667</v>
      </c>
      <c r="I2996" t="str">
        <f>VLOOKUP(Table1_2[[#This Row],[Manufacturing Company]],Table5[#All],2,FALSE)</f>
        <v>Germany</v>
      </c>
    </row>
    <row r="2997" spans="1:9" x14ac:dyDescent="0.25">
      <c r="A2997" t="s">
        <v>25</v>
      </c>
      <c r="B2997" t="str">
        <f t="shared" si="46"/>
        <v>Audi</v>
      </c>
      <c r="C2997">
        <v>2023</v>
      </c>
      <c r="D2997">
        <v>11841</v>
      </c>
      <c r="E2997" t="s">
        <v>8</v>
      </c>
      <c r="F2997" t="s">
        <v>9</v>
      </c>
      <c r="G2997" t="s">
        <v>23</v>
      </c>
      <c r="H2997">
        <v>75264</v>
      </c>
      <c r="I2997" t="str">
        <f>VLOOKUP(Table1_2[[#This Row],[Manufacturing Company]],Table5[#All],2,FALSE)</f>
        <v>Germany</v>
      </c>
    </row>
    <row r="2998" spans="1:9" x14ac:dyDescent="0.25">
      <c r="A2998" t="s">
        <v>21</v>
      </c>
      <c r="B2998" t="str">
        <f t="shared" si="46"/>
        <v>BMW</v>
      </c>
      <c r="C2998">
        <v>2008</v>
      </c>
      <c r="D2998">
        <v>342707</v>
      </c>
      <c r="E2998" t="s">
        <v>8</v>
      </c>
      <c r="F2998" t="s">
        <v>13</v>
      </c>
      <c r="G2998" t="s">
        <v>10</v>
      </c>
      <c r="H2998">
        <v>103933</v>
      </c>
      <c r="I2998" t="str">
        <f>VLOOKUP(Table1_2[[#This Row],[Manufacturing Company]],Table5[#All],2,FALSE)</f>
        <v>Germany</v>
      </c>
    </row>
    <row r="2999" spans="1:9" x14ac:dyDescent="0.25">
      <c r="A2999" t="s">
        <v>15</v>
      </c>
      <c r="B2999" t="str">
        <f t="shared" si="46"/>
        <v>BMW</v>
      </c>
      <c r="C2999">
        <v>2006</v>
      </c>
      <c r="D2999">
        <v>15077</v>
      </c>
      <c r="E2999" t="s">
        <v>17</v>
      </c>
      <c r="F2999" t="s">
        <v>9</v>
      </c>
      <c r="G2999" t="s">
        <v>20</v>
      </c>
      <c r="H2999">
        <v>144470</v>
      </c>
      <c r="I2999" t="str">
        <f>VLOOKUP(Table1_2[[#This Row],[Manufacturing Company]],Table5[#All],2,FALSE)</f>
        <v>Germany</v>
      </c>
    </row>
    <row r="3000" spans="1:9" x14ac:dyDescent="0.25">
      <c r="A3000" t="s">
        <v>22</v>
      </c>
      <c r="B3000" t="str">
        <f t="shared" si="46"/>
        <v>Mercedes</v>
      </c>
      <c r="C3000">
        <v>2011</v>
      </c>
      <c r="D3000">
        <v>213553</v>
      </c>
      <c r="E3000" t="s">
        <v>26</v>
      </c>
      <c r="F3000" t="s">
        <v>13</v>
      </c>
      <c r="G3000" t="s">
        <v>23</v>
      </c>
      <c r="H3000">
        <v>12603</v>
      </c>
      <c r="I3000" t="str">
        <f>VLOOKUP(Table1_2[[#This Row],[Manufacturing Company]],Table5[#All],2,FALSE)</f>
        <v>Germany</v>
      </c>
    </row>
    <row r="3001" spans="1:9" x14ac:dyDescent="0.25">
      <c r="A3001" t="s">
        <v>25</v>
      </c>
      <c r="B3001" t="str">
        <f t="shared" si="46"/>
        <v>Audi</v>
      </c>
      <c r="C3001">
        <v>2011</v>
      </c>
      <c r="D3001">
        <v>304469</v>
      </c>
      <c r="E3001" t="s">
        <v>26</v>
      </c>
      <c r="F3001" t="s">
        <v>13</v>
      </c>
      <c r="G3001" t="s">
        <v>20</v>
      </c>
      <c r="H3001">
        <v>147460</v>
      </c>
      <c r="I3001" t="str">
        <f>VLOOKUP(Table1_2[[#This Row],[Manufacturing Company]],Table5[#All],2,FALSE)</f>
        <v>Germany</v>
      </c>
    </row>
    <row r="3002" spans="1:9" x14ac:dyDescent="0.25">
      <c r="A3002" t="s">
        <v>18</v>
      </c>
      <c r="B3002" t="str">
        <f t="shared" si="46"/>
        <v>Lexus</v>
      </c>
      <c r="C3002">
        <v>2018</v>
      </c>
      <c r="D3002">
        <v>229643</v>
      </c>
      <c r="E3002" t="s">
        <v>26</v>
      </c>
      <c r="F3002" t="s">
        <v>9</v>
      </c>
      <c r="G3002" t="s">
        <v>10</v>
      </c>
      <c r="H3002">
        <v>81182</v>
      </c>
      <c r="I3002" t="str">
        <f>VLOOKUP(Table1_2[[#This Row],[Manufacturing Company]],Table5[#All],2,FALSE)</f>
        <v>Japan</v>
      </c>
    </row>
    <row r="3003" spans="1:9" x14ac:dyDescent="0.25">
      <c r="A3003" t="s">
        <v>21</v>
      </c>
      <c r="B3003" t="str">
        <f t="shared" si="46"/>
        <v>BMW</v>
      </c>
      <c r="C3003">
        <v>2022</v>
      </c>
      <c r="D3003">
        <v>292046</v>
      </c>
      <c r="E3003" t="s">
        <v>17</v>
      </c>
      <c r="F3003" t="s">
        <v>9</v>
      </c>
      <c r="G3003" t="s">
        <v>14</v>
      </c>
      <c r="H3003">
        <v>112247</v>
      </c>
      <c r="I3003" t="str">
        <f>VLOOKUP(Table1_2[[#This Row],[Manufacturing Company]],Table5[#All],2,FALSE)</f>
        <v>Germany</v>
      </c>
    </row>
    <row r="3004" spans="1:9" x14ac:dyDescent="0.25">
      <c r="A3004" t="s">
        <v>16</v>
      </c>
      <c r="B3004" t="str">
        <f t="shared" si="46"/>
        <v>BMW</v>
      </c>
      <c r="C3004">
        <v>2010</v>
      </c>
      <c r="D3004">
        <v>35822</v>
      </c>
      <c r="E3004" t="s">
        <v>26</v>
      </c>
      <c r="F3004" t="s">
        <v>13</v>
      </c>
      <c r="G3004" t="s">
        <v>23</v>
      </c>
      <c r="H3004">
        <v>145252</v>
      </c>
      <c r="I3004" t="str">
        <f>VLOOKUP(Table1_2[[#This Row],[Manufacturing Company]],Table5[#All],2,FALSE)</f>
        <v>Germany</v>
      </c>
    </row>
    <row r="3005" spans="1:9" x14ac:dyDescent="0.25">
      <c r="A3005" t="s">
        <v>27</v>
      </c>
      <c r="B3005" t="str">
        <f t="shared" si="46"/>
        <v>Cadillac</v>
      </c>
      <c r="C3005">
        <v>2017</v>
      </c>
      <c r="D3005">
        <v>43633</v>
      </c>
      <c r="E3005" t="s">
        <v>26</v>
      </c>
      <c r="F3005" t="s">
        <v>13</v>
      </c>
      <c r="G3005" t="s">
        <v>20</v>
      </c>
      <c r="H3005">
        <v>140351</v>
      </c>
      <c r="I3005" t="str">
        <f>VLOOKUP(Table1_2[[#This Row],[Manufacturing Company]],Table5[#All],2,FALSE)</f>
        <v>USA</v>
      </c>
    </row>
    <row r="3006" spans="1:9" x14ac:dyDescent="0.25">
      <c r="A3006" t="s">
        <v>31</v>
      </c>
      <c r="B3006" t="str">
        <f t="shared" si="46"/>
        <v>BMW</v>
      </c>
      <c r="C3006">
        <v>2011</v>
      </c>
      <c r="D3006">
        <v>291646</v>
      </c>
      <c r="E3006" t="s">
        <v>8</v>
      </c>
      <c r="F3006" t="s">
        <v>13</v>
      </c>
      <c r="G3006" t="s">
        <v>14</v>
      </c>
      <c r="H3006">
        <v>64084</v>
      </c>
      <c r="I3006" t="str">
        <f>VLOOKUP(Table1_2[[#This Row],[Manufacturing Company]],Table5[#All],2,FALSE)</f>
        <v>Germany</v>
      </c>
    </row>
    <row r="3007" spans="1:9" x14ac:dyDescent="0.25">
      <c r="A3007" t="s">
        <v>27</v>
      </c>
      <c r="B3007" t="str">
        <f t="shared" si="46"/>
        <v>Cadillac</v>
      </c>
      <c r="C3007">
        <v>2016</v>
      </c>
      <c r="D3007">
        <v>207824</v>
      </c>
      <c r="E3007" t="s">
        <v>8</v>
      </c>
      <c r="F3007" t="s">
        <v>13</v>
      </c>
      <c r="G3007" t="s">
        <v>20</v>
      </c>
      <c r="H3007">
        <v>46230</v>
      </c>
      <c r="I3007" t="str">
        <f>VLOOKUP(Table1_2[[#This Row],[Manufacturing Company]],Table5[#All],2,FALSE)</f>
        <v>USA</v>
      </c>
    </row>
    <row r="3008" spans="1:9" x14ac:dyDescent="0.25">
      <c r="A3008" t="s">
        <v>27</v>
      </c>
      <c r="B3008" t="str">
        <f t="shared" si="46"/>
        <v>Cadillac</v>
      </c>
      <c r="C3008">
        <v>2011</v>
      </c>
      <c r="D3008">
        <v>380982</v>
      </c>
      <c r="E3008" t="s">
        <v>26</v>
      </c>
      <c r="F3008" t="s">
        <v>9</v>
      </c>
      <c r="G3008" t="s">
        <v>10</v>
      </c>
      <c r="H3008">
        <v>128792</v>
      </c>
      <c r="I3008" t="str">
        <f>VLOOKUP(Table1_2[[#This Row],[Manufacturing Company]],Table5[#All],2,FALSE)</f>
        <v>USA</v>
      </c>
    </row>
    <row r="3009" spans="1:9" x14ac:dyDescent="0.25">
      <c r="A3009" t="s">
        <v>7</v>
      </c>
      <c r="B3009" t="str">
        <f t="shared" si="46"/>
        <v>Jaguar</v>
      </c>
      <c r="C3009">
        <v>2011</v>
      </c>
      <c r="D3009">
        <v>235284</v>
      </c>
      <c r="E3009" t="s">
        <v>26</v>
      </c>
      <c r="F3009" t="s">
        <v>13</v>
      </c>
      <c r="G3009" t="s">
        <v>10</v>
      </c>
      <c r="H3009">
        <v>92743</v>
      </c>
      <c r="I3009" t="str">
        <f>VLOOKUP(Table1_2[[#This Row],[Manufacturing Company]],Table5[#All],2,FALSE)</f>
        <v>UK</v>
      </c>
    </row>
    <row r="3010" spans="1:9" x14ac:dyDescent="0.25">
      <c r="A3010" t="s">
        <v>31</v>
      </c>
      <c r="B3010" t="str">
        <f t="shared" ref="B3010:B3073" si="47">LEFT(A3010, FIND(" ", A3010) - 1)</f>
        <v>BMW</v>
      </c>
      <c r="C3010">
        <v>2023</v>
      </c>
      <c r="D3010">
        <v>255347</v>
      </c>
      <c r="E3010" t="s">
        <v>26</v>
      </c>
      <c r="F3010" t="s">
        <v>13</v>
      </c>
      <c r="G3010" t="s">
        <v>23</v>
      </c>
      <c r="H3010">
        <v>143817</v>
      </c>
      <c r="I3010" t="str">
        <f>VLOOKUP(Table1_2[[#This Row],[Manufacturing Company]],Table5[#All],2,FALSE)</f>
        <v>Germany</v>
      </c>
    </row>
    <row r="3011" spans="1:9" x14ac:dyDescent="0.25">
      <c r="A3011" t="s">
        <v>21</v>
      </c>
      <c r="B3011" t="str">
        <f t="shared" si="47"/>
        <v>BMW</v>
      </c>
      <c r="C3011">
        <v>2005</v>
      </c>
      <c r="D3011">
        <v>142766</v>
      </c>
      <c r="E3011" t="s">
        <v>17</v>
      </c>
      <c r="F3011" t="s">
        <v>9</v>
      </c>
      <c r="G3011" t="s">
        <v>20</v>
      </c>
      <c r="H3011">
        <v>81533</v>
      </c>
      <c r="I3011" t="str">
        <f>VLOOKUP(Table1_2[[#This Row],[Manufacturing Company]],Table5[#All],2,FALSE)</f>
        <v>Germany</v>
      </c>
    </row>
    <row r="3012" spans="1:9" x14ac:dyDescent="0.25">
      <c r="A3012" t="s">
        <v>18</v>
      </c>
      <c r="B3012" t="str">
        <f t="shared" si="47"/>
        <v>Lexus</v>
      </c>
      <c r="C3012">
        <v>2016</v>
      </c>
      <c r="D3012">
        <v>28115</v>
      </c>
      <c r="E3012" t="s">
        <v>17</v>
      </c>
      <c r="F3012" t="s">
        <v>9</v>
      </c>
      <c r="G3012" t="s">
        <v>23</v>
      </c>
      <c r="H3012">
        <v>97792</v>
      </c>
      <c r="I3012" t="str">
        <f>VLOOKUP(Table1_2[[#This Row],[Manufacturing Company]],Table5[#All],2,FALSE)</f>
        <v>Japan</v>
      </c>
    </row>
    <row r="3013" spans="1:9" x14ac:dyDescent="0.25">
      <c r="A3013" t="s">
        <v>22</v>
      </c>
      <c r="B3013" t="str">
        <f t="shared" si="47"/>
        <v>Mercedes</v>
      </c>
      <c r="C3013">
        <v>2016</v>
      </c>
      <c r="D3013">
        <v>369617</v>
      </c>
      <c r="E3013" t="s">
        <v>26</v>
      </c>
      <c r="F3013" t="s">
        <v>13</v>
      </c>
      <c r="G3013" t="s">
        <v>10</v>
      </c>
      <c r="H3013">
        <v>121933</v>
      </c>
      <c r="I3013" t="str">
        <f>VLOOKUP(Table1_2[[#This Row],[Manufacturing Company]],Table5[#All],2,FALSE)</f>
        <v>Germany</v>
      </c>
    </row>
    <row r="3014" spans="1:9" x14ac:dyDescent="0.25">
      <c r="A3014" t="s">
        <v>7</v>
      </c>
      <c r="B3014" t="str">
        <f t="shared" si="47"/>
        <v>Jaguar</v>
      </c>
      <c r="C3014">
        <v>2005</v>
      </c>
      <c r="D3014">
        <v>131686</v>
      </c>
      <c r="E3014" t="s">
        <v>26</v>
      </c>
      <c r="F3014" t="s">
        <v>9</v>
      </c>
      <c r="G3014" t="s">
        <v>14</v>
      </c>
      <c r="H3014">
        <v>47139</v>
      </c>
      <c r="I3014" t="str">
        <f>VLOOKUP(Table1_2[[#This Row],[Manufacturing Company]],Table5[#All],2,FALSE)</f>
        <v>UK</v>
      </c>
    </row>
    <row r="3015" spans="1:9" x14ac:dyDescent="0.25">
      <c r="A3015" t="s">
        <v>25</v>
      </c>
      <c r="B3015" t="str">
        <f t="shared" si="47"/>
        <v>Audi</v>
      </c>
      <c r="C3015">
        <v>2014</v>
      </c>
      <c r="D3015">
        <v>256124</v>
      </c>
      <c r="E3015" t="s">
        <v>17</v>
      </c>
      <c r="F3015" t="s">
        <v>9</v>
      </c>
      <c r="G3015" t="s">
        <v>20</v>
      </c>
      <c r="H3015">
        <v>134305</v>
      </c>
      <c r="I3015" t="str">
        <f>VLOOKUP(Table1_2[[#This Row],[Manufacturing Company]],Table5[#All],2,FALSE)</f>
        <v>Germany</v>
      </c>
    </row>
    <row r="3016" spans="1:9" x14ac:dyDescent="0.25">
      <c r="A3016" t="s">
        <v>21</v>
      </c>
      <c r="B3016" t="str">
        <f t="shared" si="47"/>
        <v>BMW</v>
      </c>
      <c r="C3016">
        <v>2014</v>
      </c>
      <c r="D3016">
        <v>267644</v>
      </c>
      <c r="E3016" t="s">
        <v>26</v>
      </c>
      <c r="F3016" t="s">
        <v>9</v>
      </c>
      <c r="G3016" t="s">
        <v>14</v>
      </c>
      <c r="H3016">
        <v>38056</v>
      </c>
      <c r="I3016" t="str">
        <f>VLOOKUP(Table1_2[[#This Row],[Manufacturing Company]],Table5[#All],2,FALSE)</f>
        <v>Germany</v>
      </c>
    </row>
    <row r="3017" spans="1:9" x14ac:dyDescent="0.25">
      <c r="A3017" t="s">
        <v>28</v>
      </c>
      <c r="B3017" t="str">
        <f t="shared" si="47"/>
        <v>Tesla</v>
      </c>
      <c r="C3017">
        <v>2021</v>
      </c>
      <c r="D3017">
        <v>145014</v>
      </c>
      <c r="E3017" t="s">
        <v>30</v>
      </c>
      <c r="F3017" t="s">
        <v>9</v>
      </c>
      <c r="G3017" t="s">
        <v>20</v>
      </c>
      <c r="H3017">
        <v>59691</v>
      </c>
      <c r="I3017" t="str">
        <f>VLOOKUP(Table1_2[[#This Row],[Manufacturing Company]],Table5[#All],2,FALSE)</f>
        <v>USA</v>
      </c>
    </row>
    <row r="3018" spans="1:9" x14ac:dyDescent="0.25">
      <c r="A3018" t="s">
        <v>18</v>
      </c>
      <c r="B3018" t="str">
        <f t="shared" si="47"/>
        <v>Lexus</v>
      </c>
      <c r="C3018">
        <v>2008</v>
      </c>
      <c r="D3018">
        <v>369059</v>
      </c>
      <c r="E3018" t="s">
        <v>30</v>
      </c>
      <c r="F3018" t="s">
        <v>13</v>
      </c>
      <c r="G3018" t="s">
        <v>23</v>
      </c>
      <c r="H3018">
        <v>132221</v>
      </c>
      <c r="I3018" t="str">
        <f>VLOOKUP(Table1_2[[#This Row],[Manufacturing Company]],Table5[#All],2,FALSE)</f>
        <v>Japan</v>
      </c>
    </row>
    <row r="3019" spans="1:9" x14ac:dyDescent="0.25">
      <c r="A3019" t="s">
        <v>18</v>
      </c>
      <c r="B3019" t="str">
        <f t="shared" si="47"/>
        <v>Lexus</v>
      </c>
      <c r="C3019">
        <v>2020</v>
      </c>
      <c r="D3019">
        <v>361630</v>
      </c>
      <c r="E3019" t="s">
        <v>26</v>
      </c>
      <c r="F3019" t="s">
        <v>9</v>
      </c>
      <c r="G3019" t="s">
        <v>14</v>
      </c>
      <c r="H3019">
        <v>23980</v>
      </c>
      <c r="I3019" t="str">
        <f>VLOOKUP(Table1_2[[#This Row],[Manufacturing Company]],Table5[#All],2,FALSE)</f>
        <v>Japan</v>
      </c>
    </row>
    <row r="3020" spans="1:9" x14ac:dyDescent="0.25">
      <c r="A3020" t="s">
        <v>15</v>
      </c>
      <c r="B3020" t="str">
        <f t="shared" si="47"/>
        <v>BMW</v>
      </c>
      <c r="C3020">
        <v>2019</v>
      </c>
      <c r="D3020">
        <v>70696</v>
      </c>
      <c r="E3020" t="s">
        <v>12</v>
      </c>
      <c r="F3020" t="s">
        <v>13</v>
      </c>
      <c r="G3020" t="s">
        <v>10</v>
      </c>
      <c r="H3020">
        <v>47653</v>
      </c>
      <c r="I3020" t="str">
        <f>VLOOKUP(Table1_2[[#This Row],[Manufacturing Company]],Table5[#All],2,FALSE)</f>
        <v>Germany</v>
      </c>
    </row>
    <row r="3021" spans="1:9" x14ac:dyDescent="0.25">
      <c r="A3021" t="s">
        <v>25</v>
      </c>
      <c r="B3021" t="str">
        <f t="shared" si="47"/>
        <v>Audi</v>
      </c>
      <c r="C3021">
        <v>2018</v>
      </c>
      <c r="D3021">
        <v>380734</v>
      </c>
      <c r="E3021" t="s">
        <v>30</v>
      </c>
      <c r="F3021" t="s">
        <v>13</v>
      </c>
      <c r="G3021" t="s">
        <v>20</v>
      </c>
      <c r="H3021">
        <v>78005</v>
      </c>
      <c r="I3021" t="str">
        <f>VLOOKUP(Table1_2[[#This Row],[Manufacturing Company]],Table5[#All],2,FALSE)</f>
        <v>Germany</v>
      </c>
    </row>
    <row r="3022" spans="1:9" x14ac:dyDescent="0.25">
      <c r="A3022" t="s">
        <v>27</v>
      </c>
      <c r="B3022" t="str">
        <f t="shared" si="47"/>
        <v>Cadillac</v>
      </c>
      <c r="C3022">
        <v>2018</v>
      </c>
      <c r="D3022">
        <v>119192</v>
      </c>
      <c r="E3022" t="s">
        <v>12</v>
      </c>
      <c r="F3022" t="s">
        <v>9</v>
      </c>
      <c r="G3022" t="s">
        <v>14</v>
      </c>
      <c r="H3022">
        <v>88343</v>
      </c>
      <c r="I3022" t="str">
        <f>VLOOKUP(Table1_2[[#This Row],[Manufacturing Company]],Table5[#All],2,FALSE)</f>
        <v>USA</v>
      </c>
    </row>
    <row r="3023" spans="1:9" x14ac:dyDescent="0.25">
      <c r="A3023" t="s">
        <v>16</v>
      </c>
      <c r="B3023" t="str">
        <f t="shared" si="47"/>
        <v>BMW</v>
      </c>
      <c r="C3023">
        <v>2016</v>
      </c>
      <c r="D3023">
        <v>352189</v>
      </c>
      <c r="E3023" t="s">
        <v>12</v>
      </c>
      <c r="F3023" t="s">
        <v>9</v>
      </c>
      <c r="G3023" t="s">
        <v>10</v>
      </c>
      <c r="H3023">
        <v>112858</v>
      </c>
      <c r="I3023" t="str">
        <f>VLOOKUP(Table1_2[[#This Row],[Manufacturing Company]],Table5[#All],2,FALSE)</f>
        <v>Germany</v>
      </c>
    </row>
    <row r="3024" spans="1:9" x14ac:dyDescent="0.25">
      <c r="A3024" t="s">
        <v>22</v>
      </c>
      <c r="B3024" t="str">
        <f t="shared" si="47"/>
        <v>Mercedes</v>
      </c>
      <c r="C3024">
        <v>2016</v>
      </c>
      <c r="D3024">
        <v>106630</v>
      </c>
      <c r="E3024" t="s">
        <v>26</v>
      </c>
      <c r="F3024" t="s">
        <v>9</v>
      </c>
      <c r="G3024" t="s">
        <v>23</v>
      </c>
      <c r="H3024">
        <v>147683</v>
      </c>
      <c r="I3024" t="str">
        <f>VLOOKUP(Table1_2[[#This Row],[Manufacturing Company]],Table5[#All],2,FALSE)</f>
        <v>Germany</v>
      </c>
    </row>
    <row r="3025" spans="1:9" x14ac:dyDescent="0.25">
      <c r="A3025" t="s">
        <v>7</v>
      </c>
      <c r="B3025" t="str">
        <f t="shared" si="47"/>
        <v>Jaguar</v>
      </c>
      <c r="C3025">
        <v>2022</v>
      </c>
      <c r="D3025">
        <v>303988</v>
      </c>
      <c r="E3025" t="s">
        <v>8</v>
      </c>
      <c r="F3025" t="s">
        <v>13</v>
      </c>
      <c r="G3025" t="s">
        <v>23</v>
      </c>
      <c r="H3025">
        <v>82512</v>
      </c>
      <c r="I3025" t="str">
        <f>VLOOKUP(Table1_2[[#This Row],[Manufacturing Company]],Table5[#All],2,FALSE)</f>
        <v>UK</v>
      </c>
    </row>
    <row r="3026" spans="1:9" x14ac:dyDescent="0.25">
      <c r="A3026" t="s">
        <v>7</v>
      </c>
      <c r="B3026" t="str">
        <f t="shared" si="47"/>
        <v>Jaguar</v>
      </c>
      <c r="C3026">
        <v>2018</v>
      </c>
      <c r="D3026">
        <v>156506</v>
      </c>
      <c r="E3026" t="s">
        <v>26</v>
      </c>
      <c r="F3026" t="s">
        <v>13</v>
      </c>
      <c r="G3026" t="s">
        <v>14</v>
      </c>
      <c r="H3026">
        <v>101145</v>
      </c>
      <c r="I3026" t="str">
        <f>VLOOKUP(Table1_2[[#This Row],[Manufacturing Company]],Table5[#All],2,FALSE)</f>
        <v>UK</v>
      </c>
    </row>
    <row r="3027" spans="1:9" x14ac:dyDescent="0.25">
      <c r="A3027" t="s">
        <v>28</v>
      </c>
      <c r="B3027" t="str">
        <f t="shared" si="47"/>
        <v>Tesla</v>
      </c>
      <c r="C3027">
        <v>2021</v>
      </c>
      <c r="D3027">
        <v>165828</v>
      </c>
      <c r="E3027" t="s">
        <v>17</v>
      </c>
      <c r="F3027" t="s">
        <v>13</v>
      </c>
      <c r="G3027" t="s">
        <v>23</v>
      </c>
      <c r="H3027">
        <v>17629</v>
      </c>
      <c r="I3027" t="str">
        <f>VLOOKUP(Table1_2[[#This Row],[Manufacturing Company]],Table5[#All],2,FALSE)</f>
        <v>USA</v>
      </c>
    </row>
    <row r="3028" spans="1:9" x14ac:dyDescent="0.25">
      <c r="A3028" t="s">
        <v>25</v>
      </c>
      <c r="B3028" t="str">
        <f t="shared" si="47"/>
        <v>Audi</v>
      </c>
      <c r="C3028">
        <v>2015</v>
      </c>
      <c r="D3028">
        <v>309639</v>
      </c>
      <c r="E3028" t="s">
        <v>8</v>
      </c>
      <c r="F3028" t="s">
        <v>9</v>
      </c>
      <c r="G3028" t="s">
        <v>10</v>
      </c>
      <c r="H3028">
        <v>26065</v>
      </c>
      <c r="I3028" t="str">
        <f>VLOOKUP(Table1_2[[#This Row],[Manufacturing Company]],Table5[#All],2,FALSE)</f>
        <v>Germany</v>
      </c>
    </row>
    <row r="3029" spans="1:9" x14ac:dyDescent="0.25">
      <c r="A3029" t="s">
        <v>29</v>
      </c>
      <c r="B3029" t="str">
        <f t="shared" si="47"/>
        <v>Volvo</v>
      </c>
      <c r="C3029">
        <v>2008</v>
      </c>
      <c r="D3029">
        <v>371419</v>
      </c>
      <c r="E3029" t="s">
        <v>30</v>
      </c>
      <c r="F3029" t="s">
        <v>13</v>
      </c>
      <c r="G3029" t="s">
        <v>20</v>
      </c>
      <c r="H3029">
        <v>109510</v>
      </c>
      <c r="I3029" t="str">
        <f>VLOOKUP(Table1_2[[#This Row],[Manufacturing Company]],Table5[#All],2,FALSE)</f>
        <v>Sweden</v>
      </c>
    </row>
    <row r="3030" spans="1:9" x14ac:dyDescent="0.25">
      <c r="A3030" t="s">
        <v>15</v>
      </c>
      <c r="B3030" t="str">
        <f t="shared" si="47"/>
        <v>BMW</v>
      </c>
      <c r="C3030">
        <v>2010</v>
      </c>
      <c r="D3030">
        <v>201591</v>
      </c>
      <c r="E3030" t="s">
        <v>17</v>
      </c>
      <c r="F3030" t="s">
        <v>13</v>
      </c>
      <c r="G3030" t="s">
        <v>10</v>
      </c>
      <c r="H3030">
        <v>114656</v>
      </c>
      <c r="I3030" t="str">
        <f>VLOOKUP(Table1_2[[#This Row],[Manufacturing Company]],Table5[#All],2,FALSE)</f>
        <v>Germany</v>
      </c>
    </row>
    <row r="3031" spans="1:9" x14ac:dyDescent="0.25">
      <c r="A3031" t="s">
        <v>31</v>
      </c>
      <c r="B3031" t="str">
        <f t="shared" si="47"/>
        <v>BMW</v>
      </c>
      <c r="C3031">
        <v>2019</v>
      </c>
      <c r="D3031">
        <v>122979</v>
      </c>
      <c r="E3031" t="s">
        <v>17</v>
      </c>
      <c r="F3031" t="s">
        <v>13</v>
      </c>
      <c r="G3031" t="s">
        <v>10</v>
      </c>
      <c r="H3031">
        <v>17365</v>
      </c>
      <c r="I3031" t="str">
        <f>VLOOKUP(Table1_2[[#This Row],[Manufacturing Company]],Table5[#All],2,FALSE)</f>
        <v>Germany</v>
      </c>
    </row>
    <row r="3032" spans="1:9" x14ac:dyDescent="0.25">
      <c r="A3032" t="s">
        <v>7</v>
      </c>
      <c r="B3032" t="str">
        <f t="shared" si="47"/>
        <v>Jaguar</v>
      </c>
      <c r="C3032">
        <v>2018</v>
      </c>
      <c r="D3032">
        <v>15753</v>
      </c>
      <c r="E3032" t="s">
        <v>8</v>
      </c>
      <c r="F3032" t="s">
        <v>9</v>
      </c>
      <c r="G3032" t="s">
        <v>10</v>
      </c>
      <c r="H3032">
        <v>87834</v>
      </c>
      <c r="I3032" t="str">
        <f>VLOOKUP(Table1_2[[#This Row],[Manufacturing Company]],Table5[#All],2,FALSE)</f>
        <v>UK</v>
      </c>
    </row>
    <row r="3033" spans="1:9" x14ac:dyDescent="0.25">
      <c r="A3033" t="s">
        <v>7</v>
      </c>
      <c r="B3033" t="str">
        <f t="shared" si="47"/>
        <v>Jaguar</v>
      </c>
      <c r="C3033">
        <v>2016</v>
      </c>
      <c r="D3033">
        <v>6457</v>
      </c>
      <c r="E3033" t="s">
        <v>17</v>
      </c>
      <c r="F3033" t="s">
        <v>13</v>
      </c>
      <c r="G3033" t="s">
        <v>10</v>
      </c>
      <c r="H3033">
        <v>132518</v>
      </c>
      <c r="I3033" t="str">
        <f>VLOOKUP(Table1_2[[#This Row],[Manufacturing Company]],Table5[#All],2,FALSE)</f>
        <v>UK</v>
      </c>
    </row>
    <row r="3034" spans="1:9" x14ac:dyDescent="0.25">
      <c r="A3034" t="s">
        <v>28</v>
      </c>
      <c r="B3034" t="str">
        <f t="shared" si="47"/>
        <v>Tesla</v>
      </c>
      <c r="C3034">
        <v>2010</v>
      </c>
      <c r="D3034">
        <v>210851</v>
      </c>
      <c r="E3034" t="s">
        <v>26</v>
      </c>
      <c r="F3034" t="s">
        <v>13</v>
      </c>
      <c r="G3034" t="s">
        <v>20</v>
      </c>
      <c r="H3034">
        <v>147483</v>
      </c>
      <c r="I3034" t="str">
        <f>VLOOKUP(Table1_2[[#This Row],[Manufacturing Company]],Table5[#All],2,FALSE)</f>
        <v>USA</v>
      </c>
    </row>
    <row r="3035" spans="1:9" x14ac:dyDescent="0.25">
      <c r="A3035" t="s">
        <v>25</v>
      </c>
      <c r="B3035" t="str">
        <f t="shared" si="47"/>
        <v>Audi</v>
      </c>
      <c r="C3035">
        <v>2022</v>
      </c>
      <c r="D3035">
        <v>262308</v>
      </c>
      <c r="E3035" t="s">
        <v>12</v>
      </c>
      <c r="F3035" t="s">
        <v>13</v>
      </c>
      <c r="G3035" t="s">
        <v>10</v>
      </c>
      <c r="H3035">
        <v>62018</v>
      </c>
      <c r="I3035" t="str">
        <f>VLOOKUP(Table1_2[[#This Row],[Manufacturing Company]],Table5[#All],2,FALSE)</f>
        <v>Germany</v>
      </c>
    </row>
    <row r="3036" spans="1:9" x14ac:dyDescent="0.25">
      <c r="A3036" t="s">
        <v>31</v>
      </c>
      <c r="B3036" t="str">
        <f t="shared" si="47"/>
        <v>BMW</v>
      </c>
      <c r="C3036">
        <v>2010</v>
      </c>
      <c r="D3036">
        <v>245373</v>
      </c>
      <c r="E3036" t="s">
        <v>17</v>
      </c>
      <c r="F3036" t="s">
        <v>9</v>
      </c>
      <c r="G3036" t="s">
        <v>14</v>
      </c>
      <c r="H3036">
        <v>24327</v>
      </c>
      <c r="I3036" t="str">
        <f>VLOOKUP(Table1_2[[#This Row],[Manufacturing Company]],Table5[#All],2,FALSE)</f>
        <v>Germany</v>
      </c>
    </row>
    <row r="3037" spans="1:9" x14ac:dyDescent="0.25">
      <c r="A3037" t="s">
        <v>16</v>
      </c>
      <c r="B3037" t="str">
        <f t="shared" si="47"/>
        <v>BMW</v>
      </c>
      <c r="C3037">
        <v>2022</v>
      </c>
      <c r="D3037">
        <v>202644</v>
      </c>
      <c r="E3037" t="s">
        <v>12</v>
      </c>
      <c r="F3037" t="s">
        <v>9</v>
      </c>
      <c r="G3037" t="s">
        <v>23</v>
      </c>
      <c r="H3037">
        <v>119228</v>
      </c>
      <c r="I3037" t="str">
        <f>VLOOKUP(Table1_2[[#This Row],[Manufacturing Company]],Table5[#All],2,FALSE)</f>
        <v>Germany</v>
      </c>
    </row>
    <row r="3038" spans="1:9" x14ac:dyDescent="0.25">
      <c r="A3038" t="s">
        <v>28</v>
      </c>
      <c r="B3038" t="str">
        <f t="shared" si="47"/>
        <v>Tesla</v>
      </c>
      <c r="C3038">
        <v>2018</v>
      </c>
      <c r="D3038">
        <v>87405</v>
      </c>
      <c r="E3038" t="s">
        <v>17</v>
      </c>
      <c r="F3038" t="s">
        <v>13</v>
      </c>
      <c r="G3038" t="s">
        <v>23</v>
      </c>
      <c r="H3038">
        <v>48546</v>
      </c>
      <c r="I3038" t="str">
        <f>VLOOKUP(Table1_2[[#This Row],[Manufacturing Company]],Table5[#All],2,FALSE)</f>
        <v>USA</v>
      </c>
    </row>
    <row r="3039" spans="1:9" x14ac:dyDescent="0.25">
      <c r="A3039" t="s">
        <v>28</v>
      </c>
      <c r="B3039" t="str">
        <f t="shared" si="47"/>
        <v>Tesla</v>
      </c>
      <c r="C3039">
        <v>2017</v>
      </c>
      <c r="D3039">
        <v>180203</v>
      </c>
      <c r="E3039" t="s">
        <v>17</v>
      </c>
      <c r="F3039" t="s">
        <v>13</v>
      </c>
      <c r="G3039" t="s">
        <v>20</v>
      </c>
      <c r="H3039">
        <v>121591</v>
      </c>
      <c r="I3039" t="str">
        <f>VLOOKUP(Table1_2[[#This Row],[Manufacturing Company]],Table5[#All],2,FALSE)</f>
        <v>USA</v>
      </c>
    </row>
    <row r="3040" spans="1:9" x14ac:dyDescent="0.25">
      <c r="A3040" t="s">
        <v>22</v>
      </c>
      <c r="B3040" t="str">
        <f t="shared" si="47"/>
        <v>Mercedes</v>
      </c>
      <c r="C3040">
        <v>2014</v>
      </c>
      <c r="D3040">
        <v>177014</v>
      </c>
      <c r="E3040" t="s">
        <v>30</v>
      </c>
      <c r="F3040" t="s">
        <v>9</v>
      </c>
      <c r="G3040" t="s">
        <v>10</v>
      </c>
      <c r="H3040">
        <v>86287</v>
      </c>
      <c r="I3040" t="str">
        <f>VLOOKUP(Table1_2[[#This Row],[Manufacturing Company]],Table5[#All],2,FALSE)</f>
        <v>Germany</v>
      </c>
    </row>
    <row r="3041" spans="1:9" x14ac:dyDescent="0.25">
      <c r="A3041" t="s">
        <v>18</v>
      </c>
      <c r="B3041" t="str">
        <f t="shared" si="47"/>
        <v>Lexus</v>
      </c>
      <c r="C3041">
        <v>2018</v>
      </c>
      <c r="D3041">
        <v>9220</v>
      </c>
      <c r="E3041" t="s">
        <v>26</v>
      </c>
      <c r="F3041" t="s">
        <v>9</v>
      </c>
      <c r="G3041" t="s">
        <v>23</v>
      </c>
      <c r="H3041">
        <v>116294</v>
      </c>
      <c r="I3041" t="str">
        <f>VLOOKUP(Table1_2[[#This Row],[Manufacturing Company]],Table5[#All],2,FALSE)</f>
        <v>Japan</v>
      </c>
    </row>
    <row r="3042" spans="1:9" x14ac:dyDescent="0.25">
      <c r="A3042" t="s">
        <v>28</v>
      </c>
      <c r="B3042" t="str">
        <f t="shared" si="47"/>
        <v>Tesla</v>
      </c>
      <c r="C3042">
        <v>2014</v>
      </c>
      <c r="D3042">
        <v>119277</v>
      </c>
      <c r="E3042" t="s">
        <v>8</v>
      </c>
      <c r="F3042" t="s">
        <v>9</v>
      </c>
      <c r="G3042" t="s">
        <v>20</v>
      </c>
      <c r="H3042">
        <v>96926</v>
      </c>
      <c r="I3042" t="str">
        <f>VLOOKUP(Table1_2[[#This Row],[Manufacturing Company]],Table5[#All],2,FALSE)</f>
        <v>USA</v>
      </c>
    </row>
    <row r="3043" spans="1:9" x14ac:dyDescent="0.25">
      <c r="A3043" t="s">
        <v>22</v>
      </c>
      <c r="B3043" t="str">
        <f t="shared" si="47"/>
        <v>Mercedes</v>
      </c>
      <c r="C3043">
        <v>2008</v>
      </c>
      <c r="D3043">
        <v>89242</v>
      </c>
      <c r="E3043" t="s">
        <v>26</v>
      </c>
      <c r="F3043" t="s">
        <v>13</v>
      </c>
      <c r="G3043" t="s">
        <v>10</v>
      </c>
      <c r="H3043">
        <v>141605</v>
      </c>
      <c r="I3043" t="str">
        <f>VLOOKUP(Table1_2[[#This Row],[Manufacturing Company]],Table5[#All],2,FALSE)</f>
        <v>Germany</v>
      </c>
    </row>
    <row r="3044" spans="1:9" x14ac:dyDescent="0.25">
      <c r="A3044" t="s">
        <v>25</v>
      </c>
      <c r="B3044" t="str">
        <f t="shared" si="47"/>
        <v>Audi</v>
      </c>
      <c r="C3044">
        <v>2007</v>
      </c>
      <c r="D3044">
        <v>336813</v>
      </c>
      <c r="E3044" t="s">
        <v>17</v>
      </c>
      <c r="F3044" t="s">
        <v>13</v>
      </c>
      <c r="G3044" t="s">
        <v>14</v>
      </c>
      <c r="H3044">
        <v>149439</v>
      </c>
      <c r="I3044" t="str">
        <f>VLOOKUP(Table1_2[[#This Row],[Manufacturing Company]],Table5[#All],2,FALSE)</f>
        <v>Germany</v>
      </c>
    </row>
    <row r="3045" spans="1:9" x14ac:dyDescent="0.25">
      <c r="A3045" t="s">
        <v>29</v>
      </c>
      <c r="B3045" t="str">
        <f t="shared" si="47"/>
        <v>Volvo</v>
      </c>
      <c r="C3045">
        <v>2008</v>
      </c>
      <c r="D3045">
        <v>187420</v>
      </c>
      <c r="E3045" t="s">
        <v>26</v>
      </c>
      <c r="F3045" t="s">
        <v>9</v>
      </c>
      <c r="G3045" t="s">
        <v>14</v>
      </c>
      <c r="H3045">
        <v>140993</v>
      </c>
      <c r="I3045" t="str">
        <f>VLOOKUP(Table1_2[[#This Row],[Manufacturing Company]],Table5[#All],2,FALSE)</f>
        <v>Sweden</v>
      </c>
    </row>
    <row r="3046" spans="1:9" x14ac:dyDescent="0.25">
      <c r="A3046" t="s">
        <v>21</v>
      </c>
      <c r="B3046" t="str">
        <f t="shared" si="47"/>
        <v>BMW</v>
      </c>
      <c r="C3046">
        <v>2007</v>
      </c>
      <c r="D3046">
        <v>10795</v>
      </c>
      <c r="E3046" t="s">
        <v>17</v>
      </c>
      <c r="F3046" t="s">
        <v>13</v>
      </c>
      <c r="G3046" t="s">
        <v>14</v>
      </c>
      <c r="H3046">
        <v>56516</v>
      </c>
      <c r="I3046" t="str">
        <f>VLOOKUP(Table1_2[[#This Row],[Manufacturing Company]],Table5[#All],2,FALSE)</f>
        <v>Germany</v>
      </c>
    </row>
    <row r="3047" spans="1:9" x14ac:dyDescent="0.25">
      <c r="A3047" t="s">
        <v>21</v>
      </c>
      <c r="B3047" t="str">
        <f t="shared" si="47"/>
        <v>BMW</v>
      </c>
      <c r="C3047">
        <v>2005</v>
      </c>
      <c r="D3047">
        <v>43209</v>
      </c>
      <c r="E3047" t="s">
        <v>26</v>
      </c>
      <c r="F3047" t="s">
        <v>13</v>
      </c>
      <c r="G3047" t="s">
        <v>14</v>
      </c>
      <c r="H3047">
        <v>80147</v>
      </c>
      <c r="I3047" t="str">
        <f>VLOOKUP(Table1_2[[#This Row],[Manufacturing Company]],Table5[#All],2,FALSE)</f>
        <v>Germany</v>
      </c>
    </row>
    <row r="3048" spans="1:9" x14ac:dyDescent="0.25">
      <c r="A3048" t="s">
        <v>18</v>
      </c>
      <c r="B3048" t="str">
        <f t="shared" si="47"/>
        <v>Lexus</v>
      </c>
      <c r="C3048">
        <v>2018</v>
      </c>
      <c r="D3048">
        <v>263594</v>
      </c>
      <c r="E3048" t="s">
        <v>30</v>
      </c>
      <c r="F3048" t="s">
        <v>9</v>
      </c>
      <c r="G3048" t="s">
        <v>23</v>
      </c>
      <c r="H3048">
        <v>80231</v>
      </c>
      <c r="I3048" t="str">
        <f>VLOOKUP(Table1_2[[#This Row],[Manufacturing Company]],Table5[#All],2,FALSE)</f>
        <v>Japan</v>
      </c>
    </row>
    <row r="3049" spans="1:9" x14ac:dyDescent="0.25">
      <c r="A3049" t="s">
        <v>16</v>
      </c>
      <c r="B3049" t="str">
        <f t="shared" si="47"/>
        <v>BMW</v>
      </c>
      <c r="C3049">
        <v>2008</v>
      </c>
      <c r="D3049">
        <v>116419</v>
      </c>
      <c r="E3049" t="s">
        <v>12</v>
      </c>
      <c r="F3049" t="s">
        <v>9</v>
      </c>
      <c r="G3049" t="s">
        <v>20</v>
      </c>
      <c r="H3049">
        <v>88782</v>
      </c>
      <c r="I3049" t="str">
        <f>VLOOKUP(Table1_2[[#This Row],[Manufacturing Company]],Table5[#All],2,FALSE)</f>
        <v>Germany</v>
      </c>
    </row>
    <row r="3050" spans="1:9" x14ac:dyDescent="0.25">
      <c r="A3050" t="s">
        <v>22</v>
      </c>
      <c r="B3050" t="str">
        <f t="shared" si="47"/>
        <v>Mercedes</v>
      </c>
      <c r="C3050">
        <v>2020</v>
      </c>
      <c r="D3050">
        <v>203958</v>
      </c>
      <c r="E3050" t="s">
        <v>26</v>
      </c>
      <c r="F3050" t="s">
        <v>13</v>
      </c>
      <c r="G3050" t="s">
        <v>23</v>
      </c>
      <c r="H3050">
        <v>111932</v>
      </c>
      <c r="I3050" t="str">
        <f>VLOOKUP(Table1_2[[#This Row],[Manufacturing Company]],Table5[#All],2,FALSE)</f>
        <v>Germany</v>
      </c>
    </row>
    <row r="3051" spans="1:9" x14ac:dyDescent="0.25">
      <c r="A3051" t="s">
        <v>29</v>
      </c>
      <c r="B3051" t="str">
        <f t="shared" si="47"/>
        <v>Volvo</v>
      </c>
      <c r="C3051">
        <v>2022</v>
      </c>
      <c r="D3051">
        <v>169156</v>
      </c>
      <c r="E3051" t="s">
        <v>17</v>
      </c>
      <c r="F3051" t="s">
        <v>9</v>
      </c>
      <c r="G3051" t="s">
        <v>10</v>
      </c>
      <c r="H3051">
        <v>73574</v>
      </c>
      <c r="I3051" t="str">
        <f>VLOOKUP(Table1_2[[#This Row],[Manufacturing Company]],Table5[#All],2,FALSE)</f>
        <v>Sweden</v>
      </c>
    </row>
    <row r="3052" spans="1:9" x14ac:dyDescent="0.25">
      <c r="A3052" t="s">
        <v>15</v>
      </c>
      <c r="B3052" t="str">
        <f t="shared" si="47"/>
        <v>BMW</v>
      </c>
      <c r="C3052">
        <v>2008</v>
      </c>
      <c r="D3052">
        <v>138747</v>
      </c>
      <c r="E3052" t="s">
        <v>12</v>
      </c>
      <c r="F3052" t="s">
        <v>13</v>
      </c>
      <c r="G3052" t="s">
        <v>23</v>
      </c>
      <c r="H3052">
        <v>31523</v>
      </c>
      <c r="I3052" t="str">
        <f>VLOOKUP(Table1_2[[#This Row],[Manufacturing Company]],Table5[#All],2,FALSE)</f>
        <v>Germany</v>
      </c>
    </row>
    <row r="3053" spans="1:9" x14ac:dyDescent="0.25">
      <c r="A3053" t="s">
        <v>25</v>
      </c>
      <c r="B3053" t="str">
        <f t="shared" si="47"/>
        <v>Audi</v>
      </c>
      <c r="C3053">
        <v>2019</v>
      </c>
      <c r="D3053">
        <v>73161</v>
      </c>
      <c r="E3053" t="s">
        <v>17</v>
      </c>
      <c r="F3053" t="s">
        <v>13</v>
      </c>
      <c r="G3053" t="s">
        <v>23</v>
      </c>
      <c r="H3053">
        <v>47305</v>
      </c>
      <c r="I3053" t="str">
        <f>VLOOKUP(Table1_2[[#This Row],[Manufacturing Company]],Table5[#All],2,FALSE)</f>
        <v>Germany</v>
      </c>
    </row>
    <row r="3054" spans="1:9" x14ac:dyDescent="0.25">
      <c r="A3054" t="s">
        <v>28</v>
      </c>
      <c r="B3054" t="str">
        <f t="shared" si="47"/>
        <v>Tesla</v>
      </c>
      <c r="C3054">
        <v>2021</v>
      </c>
      <c r="D3054">
        <v>210082</v>
      </c>
      <c r="E3054" t="s">
        <v>12</v>
      </c>
      <c r="F3054" t="s">
        <v>13</v>
      </c>
      <c r="G3054" t="s">
        <v>20</v>
      </c>
      <c r="H3054">
        <v>148916</v>
      </c>
      <c r="I3054" t="str">
        <f>VLOOKUP(Table1_2[[#This Row],[Manufacturing Company]],Table5[#All],2,FALSE)</f>
        <v>USA</v>
      </c>
    </row>
    <row r="3055" spans="1:9" x14ac:dyDescent="0.25">
      <c r="A3055" t="s">
        <v>28</v>
      </c>
      <c r="B3055" t="str">
        <f t="shared" si="47"/>
        <v>Tesla</v>
      </c>
      <c r="C3055">
        <v>2023</v>
      </c>
      <c r="D3055">
        <v>101282</v>
      </c>
      <c r="E3055" t="s">
        <v>12</v>
      </c>
      <c r="F3055" t="s">
        <v>13</v>
      </c>
      <c r="G3055" t="s">
        <v>20</v>
      </c>
      <c r="H3055">
        <v>83439</v>
      </c>
      <c r="I3055" t="str">
        <f>VLOOKUP(Table1_2[[#This Row],[Manufacturing Company]],Table5[#All],2,FALSE)</f>
        <v>USA</v>
      </c>
    </row>
    <row r="3056" spans="1:9" x14ac:dyDescent="0.25">
      <c r="A3056" t="s">
        <v>25</v>
      </c>
      <c r="B3056" t="str">
        <f t="shared" si="47"/>
        <v>Audi</v>
      </c>
      <c r="C3056">
        <v>2006</v>
      </c>
      <c r="D3056">
        <v>154877</v>
      </c>
      <c r="E3056" t="s">
        <v>26</v>
      </c>
      <c r="F3056" t="s">
        <v>9</v>
      </c>
      <c r="G3056" t="s">
        <v>20</v>
      </c>
      <c r="H3056">
        <v>46645</v>
      </c>
      <c r="I3056" t="str">
        <f>VLOOKUP(Table1_2[[#This Row],[Manufacturing Company]],Table5[#All],2,FALSE)</f>
        <v>Germany</v>
      </c>
    </row>
    <row r="3057" spans="1:9" x14ac:dyDescent="0.25">
      <c r="A3057" t="s">
        <v>25</v>
      </c>
      <c r="B3057" t="str">
        <f t="shared" si="47"/>
        <v>Audi</v>
      </c>
      <c r="C3057">
        <v>2014</v>
      </c>
      <c r="D3057">
        <v>60452</v>
      </c>
      <c r="E3057" t="s">
        <v>30</v>
      </c>
      <c r="F3057" t="s">
        <v>9</v>
      </c>
      <c r="G3057" t="s">
        <v>20</v>
      </c>
      <c r="H3057">
        <v>21240</v>
      </c>
      <c r="I3057" t="str">
        <f>VLOOKUP(Table1_2[[#This Row],[Manufacturing Company]],Table5[#All],2,FALSE)</f>
        <v>Germany</v>
      </c>
    </row>
    <row r="3058" spans="1:9" x14ac:dyDescent="0.25">
      <c r="A3058" t="s">
        <v>22</v>
      </c>
      <c r="B3058" t="str">
        <f t="shared" si="47"/>
        <v>Mercedes</v>
      </c>
      <c r="C3058">
        <v>2018</v>
      </c>
      <c r="D3058">
        <v>245846</v>
      </c>
      <c r="E3058" t="s">
        <v>26</v>
      </c>
      <c r="F3058" t="s">
        <v>13</v>
      </c>
      <c r="G3058" t="s">
        <v>23</v>
      </c>
      <c r="H3058">
        <v>55287</v>
      </c>
      <c r="I3058" t="str">
        <f>VLOOKUP(Table1_2[[#This Row],[Manufacturing Company]],Table5[#All],2,FALSE)</f>
        <v>Germany</v>
      </c>
    </row>
    <row r="3059" spans="1:9" x14ac:dyDescent="0.25">
      <c r="A3059" t="s">
        <v>28</v>
      </c>
      <c r="B3059" t="str">
        <f t="shared" si="47"/>
        <v>Tesla</v>
      </c>
      <c r="C3059">
        <v>2011</v>
      </c>
      <c r="D3059">
        <v>286667</v>
      </c>
      <c r="E3059" t="s">
        <v>17</v>
      </c>
      <c r="F3059" t="s">
        <v>13</v>
      </c>
      <c r="G3059" t="s">
        <v>23</v>
      </c>
      <c r="H3059">
        <v>130201</v>
      </c>
      <c r="I3059" t="str">
        <f>VLOOKUP(Table1_2[[#This Row],[Manufacturing Company]],Table5[#All],2,FALSE)</f>
        <v>USA</v>
      </c>
    </row>
    <row r="3060" spans="1:9" x14ac:dyDescent="0.25">
      <c r="A3060" t="s">
        <v>21</v>
      </c>
      <c r="B3060" t="str">
        <f t="shared" si="47"/>
        <v>BMW</v>
      </c>
      <c r="C3060">
        <v>2012</v>
      </c>
      <c r="D3060">
        <v>138573</v>
      </c>
      <c r="E3060" t="s">
        <v>17</v>
      </c>
      <c r="F3060" t="s">
        <v>9</v>
      </c>
      <c r="G3060" t="s">
        <v>10</v>
      </c>
      <c r="H3060">
        <v>90141</v>
      </c>
      <c r="I3060" t="str">
        <f>VLOOKUP(Table1_2[[#This Row],[Manufacturing Company]],Table5[#All],2,FALSE)</f>
        <v>Germany</v>
      </c>
    </row>
    <row r="3061" spans="1:9" x14ac:dyDescent="0.25">
      <c r="A3061" t="s">
        <v>18</v>
      </c>
      <c r="B3061" t="str">
        <f t="shared" si="47"/>
        <v>Lexus</v>
      </c>
      <c r="C3061">
        <v>2019</v>
      </c>
      <c r="D3061">
        <v>101348</v>
      </c>
      <c r="E3061" t="s">
        <v>26</v>
      </c>
      <c r="F3061" t="s">
        <v>13</v>
      </c>
      <c r="G3061" t="s">
        <v>10</v>
      </c>
      <c r="H3061">
        <v>74400</v>
      </c>
      <c r="I3061" t="str">
        <f>VLOOKUP(Table1_2[[#This Row],[Manufacturing Company]],Table5[#All],2,FALSE)</f>
        <v>Japan</v>
      </c>
    </row>
    <row r="3062" spans="1:9" x14ac:dyDescent="0.25">
      <c r="A3062" t="s">
        <v>21</v>
      </c>
      <c r="B3062" t="str">
        <f t="shared" si="47"/>
        <v>BMW</v>
      </c>
      <c r="C3062">
        <v>2022</v>
      </c>
      <c r="D3062">
        <v>310194</v>
      </c>
      <c r="E3062" t="s">
        <v>12</v>
      </c>
      <c r="F3062" t="s">
        <v>13</v>
      </c>
      <c r="G3062" t="s">
        <v>10</v>
      </c>
      <c r="H3062">
        <v>21609</v>
      </c>
      <c r="I3062" t="str">
        <f>VLOOKUP(Table1_2[[#This Row],[Manufacturing Company]],Table5[#All],2,FALSE)</f>
        <v>Germany</v>
      </c>
    </row>
    <row r="3063" spans="1:9" x14ac:dyDescent="0.25">
      <c r="A3063" t="s">
        <v>31</v>
      </c>
      <c r="B3063" t="str">
        <f t="shared" si="47"/>
        <v>BMW</v>
      </c>
      <c r="C3063">
        <v>2017</v>
      </c>
      <c r="D3063">
        <v>37059</v>
      </c>
      <c r="E3063" t="s">
        <v>17</v>
      </c>
      <c r="F3063" t="s">
        <v>13</v>
      </c>
      <c r="G3063" t="s">
        <v>14</v>
      </c>
      <c r="H3063">
        <v>145180</v>
      </c>
      <c r="I3063" t="str">
        <f>VLOOKUP(Table1_2[[#This Row],[Manufacturing Company]],Table5[#All],2,FALSE)</f>
        <v>Germany</v>
      </c>
    </row>
    <row r="3064" spans="1:9" x14ac:dyDescent="0.25">
      <c r="A3064" t="s">
        <v>7</v>
      </c>
      <c r="B3064" t="str">
        <f t="shared" si="47"/>
        <v>Jaguar</v>
      </c>
      <c r="C3064">
        <v>2008</v>
      </c>
      <c r="D3064">
        <v>334114</v>
      </c>
      <c r="E3064" t="s">
        <v>12</v>
      </c>
      <c r="F3064" t="s">
        <v>13</v>
      </c>
      <c r="G3064" t="s">
        <v>23</v>
      </c>
      <c r="H3064">
        <v>34129</v>
      </c>
      <c r="I3064" t="str">
        <f>VLOOKUP(Table1_2[[#This Row],[Manufacturing Company]],Table5[#All],2,FALSE)</f>
        <v>UK</v>
      </c>
    </row>
    <row r="3065" spans="1:9" x14ac:dyDescent="0.25">
      <c r="A3065" t="s">
        <v>11</v>
      </c>
      <c r="B3065" t="str">
        <f t="shared" si="47"/>
        <v>Audi</v>
      </c>
      <c r="C3065">
        <v>2011</v>
      </c>
      <c r="D3065">
        <v>102921</v>
      </c>
      <c r="E3065" t="s">
        <v>26</v>
      </c>
      <c r="F3065" t="s">
        <v>9</v>
      </c>
      <c r="G3065" t="s">
        <v>14</v>
      </c>
      <c r="H3065">
        <v>30966</v>
      </c>
      <c r="I3065" t="str">
        <f>VLOOKUP(Table1_2[[#This Row],[Manufacturing Company]],Table5[#All],2,FALSE)</f>
        <v>Germany</v>
      </c>
    </row>
    <row r="3066" spans="1:9" x14ac:dyDescent="0.25">
      <c r="A3066" t="s">
        <v>29</v>
      </c>
      <c r="B3066" t="str">
        <f t="shared" si="47"/>
        <v>Volvo</v>
      </c>
      <c r="C3066">
        <v>2020</v>
      </c>
      <c r="D3066">
        <v>351812</v>
      </c>
      <c r="E3066" t="s">
        <v>26</v>
      </c>
      <c r="F3066" t="s">
        <v>9</v>
      </c>
      <c r="G3066" t="s">
        <v>23</v>
      </c>
      <c r="H3066">
        <v>47549</v>
      </c>
      <c r="I3066" t="str">
        <f>VLOOKUP(Table1_2[[#This Row],[Manufacturing Company]],Table5[#All],2,FALSE)</f>
        <v>Sweden</v>
      </c>
    </row>
    <row r="3067" spans="1:9" x14ac:dyDescent="0.25">
      <c r="A3067" t="s">
        <v>31</v>
      </c>
      <c r="B3067" t="str">
        <f t="shared" si="47"/>
        <v>BMW</v>
      </c>
      <c r="C3067">
        <v>2008</v>
      </c>
      <c r="D3067">
        <v>305250</v>
      </c>
      <c r="E3067" t="s">
        <v>30</v>
      </c>
      <c r="F3067" t="s">
        <v>13</v>
      </c>
      <c r="G3067" t="s">
        <v>10</v>
      </c>
      <c r="H3067">
        <v>46277</v>
      </c>
      <c r="I3067" t="str">
        <f>VLOOKUP(Table1_2[[#This Row],[Manufacturing Company]],Table5[#All],2,FALSE)</f>
        <v>Germany</v>
      </c>
    </row>
    <row r="3068" spans="1:9" x14ac:dyDescent="0.25">
      <c r="A3068" t="s">
        <v>11</v>
      </c>
      <c r="B3068" t="str">
        <f t="shared" si="47"/>
        <v>Audi</v>
      </c>
      <c r="C3068">
        <v>2016</v>
      </c>
      <c r="D3068">
        <v>373289</v>
      </c>
      <c r="E3068" t="s">
        <v>12</v>
      </c>
      <c r="F3068" t="s">
        <v>13</v>
      </c>
      <c r="G3068" t="s">
        <v>20</v>
      </c>
      <c r="H3068">
        <v>19977</v>
      </c>
      <c r="I3068" t="str">
        <f>VLOOKUP(Table1_2[[#This Row],[Manufacturing Company]],Table5[#All],2,FALSE)</f>
        <v>Germany</v>
      </c>
    </row>
    <row r="3069" spans="1:9" x14ac:dyDescent="0.25">
      <c r="A3069" t="s">
        <v>25</v>
      </c>
      <c r="B3069" t="str">
        <f t="shared" si="47"/>
        <v>Audi</v>
      </c>
      <c r="C3069">
        <v>2019</v>
      </c>
      <c r="D3069">
        <v>83355</v>
      </c>
      <c r="E3069" t="s">
        <v>8</v>
      </c>
      <c r="F3069" t="s">
        <v>13</v>
      </c>
      <c r="G3069" t="s">
        <v>20</v>
      </c>
      <c r="H3069">
        <v>57623</v>
      </c>
      <c r="I3069" t="str">
        <f>VLOOKUP(Table1_2[[#This Row],[Manufacturing Company]],Table5[#All],2,FALSE)</f>
        <v>Germany</v>
      </c>
    </row>
    <row r="3070" spans="1:9" x14ac:dyDescent="0.25">
      <c r="A3070" t="s">
        <v>16</v>
      </c>
      <c r="B3070" t="str">
        <f t="shared" si="47"/>
        <v>BMW</v>
      </c>
      <c r="C3070">
        <v>2018</v>
      </c>
      <c r="D3070">
        <v>119732</v>
      </c>
      <c r="E3070" t="s">
        <v>26</v>
      </c>
      <c r="F3070" t="s">
        <v>13</v>
      </c>
      <c r="G3070" t="s">
        <v>14</v>
      </c>
      <c r="H3070">
        <v>29395</v>
      </c>
      <c r="I3070" t="str">
        <f>VLOOKUP(Table1_2[[#This Row],[Manufacturing Company]],Table5[#All],2,FALSE)</f>
        <v>Germany</v>
      </c>
    </row>
    <row r="3071" spans="1:9" x14ac:dyDescent="0.25">
      <c r="A3071" t="s">
        <v>21</v>
      </c>
      <c r="B3071" t="str">
        <f t="shared" si="47"/>
        <v>BMW</v>
      </c>
      <c r="C3071">
        <v>2017</v>
      </c>
      <c r="D3071">
        <v>121036</v>
      </c>
      <c r="E3071" t="s">
        <v>17</v>
      </c>
      <c r="F3071" t="s">
        <v>9</v>
      </c>
      <c r="G3071" t="s">
        <v>20</v>
      </c>
      <c r="H3071">
        <v>99452</v>
      </c>
      <c r="I3071" t="str">
        <f>VLOOKUP(Table1_2[[#This Row],[Manufacturing Company]],Table5[#All],2,FALSE)</f>
        <v>Germany</v>
      </c>
    </row>
    <row r="3072" spans="1:9" x14ac:dyDescent="0.25">
      <c r="A3072" t="s">
        <v>15</v>
      </c>
      <c r="B3072" t="str">
        <f t="shared" si="47"/>
        <v>BMW</v>
      </c>
      <c r="C3072">
        <v>2005</v>
      </c>
      <c r="D3072">
        <v>166331</v>
      </c>
      <c r="E3072" t="s">
        <v>30</v>
      </c>
      <c r="F3072" t="s">
        <v>9</v>
      </c>
      <c r="G3072" t="s">
        <v>14</v>
      </c>
      <c r="H3072">
        <v>35256</v>
      </c>
      <c r="I3072" t="str">
        <f>VLOOKUP(Table1_2[[#This Row],[Manufacturing Company]],Table5[#All],2,FALSE)</f>
        <v>Germany</v>
      </c>
    </row>
    <row r="3073" spans="1:9" x14ac:dyDescent="0.25">
      <c r="A3073" t="s">
        <v>18</v>
      </c>
      <c r="B3073" t="str">
        <f t="shared" si="47"/>
        <v>Lexus</v>
      </c>
      <c r="C3073">
        <v>2016</v>
      </c>
      <c r="D3073">
        <v>178555</v>
      </c>
      <c r="E3073" t="s">
        <v>26</v>
      </c>
      <c r="F3073" t="s">
        <v>13</v>
      </c>
      <c r="G3073" t="s">
        <v>23</v>
      </c>
      <c r="H3073">
        <v>46302</v>
      </c>
      <c r="I3073" t="str">
        <f>VLOOKUP(Table1_2[[#This Row],[Manufacturing Company]],Table5[#All],2,FALSE)</f>
        <v>Japan</v>
      </c>
    </row>
    <row r="3074" spans="1:9" x14ac:dyDescent="0.25">
      <c r="A3074" t="s">
        <v>28</v>
      </c>
      <c r="B3074" t="str">
        <f t="shared" ref="B3074:B3137" si="48">LEFT(A3074, FIND(" ", A3074) - 1)</f>
        <v>Tesla</v>
      </c>
      <c r="C3074">
        <v>2012</v>
      </c>
      <c r="D3074">
        <v>54937</v>
      </c>
      <c r="E3074" t="s">
        <v>17</v>
      </c>
      <c r="F3074" t="s">
        <v>9</v>
      </c>
      <c r="G3074" t="s">
        <v>10</v>
      </c>
      <c r="H3074">
        <v>143119</v>
      </c>
      <c r="I3074" t="str">
        <f>VLOOKUP(Table1_2[[#This Row],[Manufacturing Company]],Table5[#All],2,FALSE)</f>
        <v>USA</v>
      </c>
    </row>
    <row r="3075" spans="1:9" x14ac:dyDescent="0.25">
      <c r="A3075" t="s">
        <v>7</v>
      </c>
      <c r="B3075" t="str">
        <f t="shared" si="48"/>
        <v>Jaguar</v>
      </c>
      <c r="C3075">
        <v>2021</v>
      </c>
      <c r="D3075">
        <v>41565</v>
      </c>
      <c r="E3075" t="s">
        <v>26</v>
      </c>
      <c r="F3075" t="s">
        <v>9</v>
      </c>
      <c r="G3075" t="s">
        <v>10</v>
      </c>
      <c r="H3075">
        <v>102787</v>
      </c>
      <c r="I3075" t="str">
        <f>VLOOKUP(Table1_2[[#This Row],[Manufacturing Company]],Table5[#All],2,FALSE)</f>
        <v>UK</v>
      </c>
    </row>
    <row r="3076" spans="1:9" x14ac:dyDescent="0.25">
      <c r="A3076" t="s">
        <v>27</v>
      </c>
      <c r="B3076" t="str">
        <f t="shared" si="48"/>
        <v>Cadillac</v>
      </c>
      <c r="C3076">
        <v>2014</v>
      </c>
      <c r="D3076">
        <v>12986</v>
      </c>
      <c r="E3076" t="s">
        <v>8</v>
      </c>
      <c r="F3076" t="s">
        <v>13</v>
      </c>
      <c r="G3076" t="s">
        <v>10</v>
      </c>
      <c r="H3076">
        <v>30516</v>
      </c>
      <c r="I3076" t="str">
        <f>VLOOKUP(Table1_2[[#This Row],[Manufacturing Company]],Table5[#All],2,FALSE)</f>
        <v>USA</v>
      </c>
    </row>
    <row r="3077" spans="1:9" x14ac:dyDescent="0.25">
      <c r="A3077" t="s">
        <v>27</v>
      </c>
      <c r="B3077" t="str">
        <f t="shared" si="48"/>
        <v>Cadillac</v>
      </c>
      <c r="C3077">
        <v>2013</v>
      </c>
      <c r="D3077">
        <v>391520</v>
      </c>
      <c r="E3077" t="s">
        <v>8</v>
      </c>
      <c r="F3077" t="s">
        <v>13</v>
      </c>
      <c r="G3077" t="s">
        <v>10</v>
      </c>
      <c r="H3077">
        <v>65105</v>
      </c>
      <c r="I3077" t="str">
        <f>VLOOKUP(Table1_2[[#This Row],[Manufacturing Company]],Table5[#All],2,FALSE)</f>
        <v>USA</v>
      </c>
    </row>
    <row r="3078" spans="1:9" x14ac:dyDescent="0.25">
      <c r="A3078" t="s">
        <v>15</v>
      </c>
      <c r="B3078" t="str">
        <f t="shared" si="48"/>
        <v>BMW</v>
      </c>
      <c r="C3078">
        <v>2013</v>
      </c>
      <c r="D3078">
        <v>21750</v>
      </c>
      <c r="E3078" t="s">
        <v>30</v>
      </c>
      <c r="F3078" t="s">
        <v>13</v>
      </c>
      <c r="G3078" t="s">
        <v>20</v>
      </c>
      <c r="H3078">
        <v>110475</v>
      </c>
      <c r="I3078" t="str">
        <f>VLOOKUP(Table1_2[[#This Row],[Manufacturing Company]],Table5[#All],2,FALSE)</f>
        <v>Germany</v>
      </c>
    </row>
    <row r="3079" spans="1:9" x14ac:dyDescent="0.25">
      <c r="A3079" t="s">
        <v>11</v>
      </c>
      <c r="B3079" t="str">
        <f t="shared" si="48"/>
        <v>Audi</v>
      </c>
      <c r="C3079">
        <v>2014</v>
      </c>
      <c r="D3079">
        <v>304535</v>
      </c>
      <c r="E3079" t="s">
        <v>17</v>
      </c>
      <c r="F3079" t="s">
        <v>13</v>
      </c>
      <c r="G3079" t="s">
        <v>14</v>
      </c>
      <c r="H3079">
        <v>143595</v>
      </c>
      <c r="I3079" t="str">
        <f>VLOOKUP(Table1_2[[#This Row],[Manufacturing Company]],Table5[#All],2,FALSE)</f>
        <v>Germany</v>
      </c>
    </row>
    <row r="3080" spans="1:9" x14ac:dyDescent="0.25">
      <c r="A3080" t="s">
        <v>21</v>
      </c>
      <c r="B3080" t="str">
        <f t="shared" si="48"/>
        <v>BMW</v>
      </c>
      <c r="C3080">
        <v>2018</v>
      </c>
      <c r="D3080">
        <v>25884</v>
      </c>
      <c r="E3080" t="s">
        <v>26</v>
      </c>
      <c r="F3080" t="s">
        <v>13</v>
      </c>
      <c r="G3080" t="s">
        <v>20</v>
      </c>
      <c r="H3080">
        <v>83108</v>
      </c>
      <c r="I3080" t="str">
        <f>VLOOKUP(Table1_2[[#This Row],[Manufacturing Company]],Table5[#All],2,FALSE)</f>
        <v>Germany</v>
      </c>
    </row>
    <row r="3081" spans="1:9" x14ac:dyDescent="0.25">
      <c r="A3081" t="s">
        <v>27</v>
      </c>
      <c r="B3081" t="str">
        <f t="shared" si="48"/>
        <v>Cadillac</v>
      </c>
      <c r="C3081">
        <v>2012</v>
      </c>
      <c r="D3081">
        <v>342196</v>
      </c>
      <c r="E3081" t="s">
        <v>17</v>
      </c>
      <c r="F3081" t="s">
        <v>13</v>
      </c>
      <c r="G3081" t="s">
        <v>23</v>
      </c>
      <c r="H3081">
        <v>18401</v>
      </c>
      <c r="I3081" t="str">
        <f>VLOOKUP(Table1_2[[#This Row],[Manufacturing Company]],Table5[#All],2,FALSE)</f>
        <v>USA</v>
      </c>
    </row>
    <row r="3082" spans="1:9" x14ac:dyDescent="0.25">
      <c r="A3082" t="s">
        <v>16</v>
      </c>
      <c r="B3082" t="str">
        <f t="shared" si="48"/>
        <v>BMW</v>
      </c>
      <c r="C3082">
        <v>2005</v>
      </c>
      <c r="D3082">
        <v>226121</v>
      </c>
      <c r="E3082" t="s">
        <v>17</v>
      </c>
      <c r="F3082" t="s">
        <v>13</v>
      </c>
      <c r="G3082" t="s">
        <v>10</v>
      </c>
      <c r="H3082">
        <v>95119</v>
      </c>
      <c r="I3082" t="str">
        <f>VLOOKUP(Table1_2[[#This Row],[Manufacturing Company]],Table5[#All],2,FALSE)</f>
        <v>Germany</v>
      </c>
    </row>
    <row r="3083" spans="1:9" x14ac:dyDescent="0.25">
      <c r="A3083" t="s">
        <v>7</v>
      </c>
      <c r="B3083" t="str">
        <f t="shared" si="48"/>
        <v>Jaguar</v>
      </c>
      <c r="C3083">
        <v>2018</v>
      </c>
      <c r="D3083">
        <v>359820</v>
      </c>
      <c r="E3083" t="s">
        <v>26</v>
      </c>
      <c r="F3083" t="s">
        <v>13</v>
      </c>
      <c r="G3083" t="s">
        <v>23</v>
      </c>
      <c r="H3083">
        <v>86193</v>
      </c>
      <c r="I3083" t="str">
        <f>VLOOKUP(Table1_2[[#This Row],[Manufacturing Company]],Table5[#All],2,FALSE)</f>
        <v>UK</v>
      </c>
    </row>
    <row r="3084" spans="1:9" x14ac:dyDescent="0.25">
      <c r="A3084" t="s">
        <v>25</v>
      </c>
      <c r="B3084" t="str">
        <f t="shared" si="48"/>
        <v>Audi</v>
      </c>
      <c r="C3084">
        <v>2006</v>
      </c>
      <c r="D3084">
        <v>29324</v>
      </c>
      <c r="E3084" t="s">
        <v>26</v>
      </c>
      <c r="F3084" t="s">
        <v>13</v>
      </c>
      <c r="G3084" t="s">
        <v>10</v>
      </c>
      <c r="H3084">
        <v>38357</v>
      </c>
      <c r="I3084" t="str">
        <f>VLOOKUP(Table1_2[[#This Row],[Manufacturing Company]],Table5[#All],2,FALSE)</f>
        <v>Germany</v>
      </c>
    </row>
    <row r="3085" spans="1:9" x14ac:dyDescent="0.25">
      <c r="A3085" t="s">
        <v>21</v>
      </c>
      <c r="B3085" t="str">
        <f t="shared" si="48"/>
        <v>BMW</v>
      </c>
      <c r="C3085">
        <v>2005</v>
      </c>
      <c r="D3085">
        <v>191735</v>
      </c>
      <c r="E3085" t="s">
        <v>26</v>
      </c>
      <c r="F3085" t="s">
        <v>13</v>
      </c>
      <c r="G3085" t="s">
        <v>10</v>
      </c>
      <c r="H3085">
        <v>111634</v>
      </c>
      <c r="I3085" t="str">
        <f>VLOOKUP(Table1_2[[#This Row],[Manufacturing Company]],Table5[#All],2,FALSE)</f>
        <v>Germany</v>
      </c>
    </row>
    <row r="3086" spans="1:9" x14ac:dyDescent="0.25">
      <c r="A3086" t="s">
        <v>29</v>
      </c>
      <c r="B3086" t="str">
        <f t="shared" si="48"/>
        <v>Volvo</v>
      </c>
      <c r="C3086">
        <v>2005</v>
      </c>
      <c r="D3086">
        <v>133075</v>
      </c>
      <c r="E3086" t="s">
        <v>26</v>
      </c>
      <c r="F3086" t="s">
        <v>13</v>
      </c>
      <c r="G3086" t="s">
        <v>23</v>
      </c>
      <c r="H3086">
        <v>97008</v>
      </c>
      <c r="I3086" t="str">
        <f>VLOOKUP(Table1_2[[#This Row],[Manufacturing Company]],Table5[#All],2,FALSE)</f>
        <v>Sweden</v>
      </c>
    </row>
    <row r="3087" spans="1:9" x14ac:dyDescent="0.25">
      <c r="A3087" t="s">
        <v>21</v>
      </c>
      <c r="B3087" t="str">
        <f t="shared" si="48"/>
        <v>BMW</v>
      </c>
      <c r="C3087">
        <v>2009</v>
      </c>
      <c r="D3087">
        <v>7945</v>
      </c>
      <c r="E3087" t="s">
        <v>26</v>
      </c>
      <c r="F3087" t="s">
        <v>13</v>
      </c>
      <c r="G3087" t="s">
        <v>20</v>
      </c>
      <c r="H3087">
        <v>53298</v>
      </c>
      <c r="I3087" t="str">
        <f>VLOOKUP(Table1_2[[#This Row],[Manufacturing Company]],Table5[#All],2,FALSE)</f>
        <v>Germany</v>
      </c>
    </row>
    <row r="3088" spans="1:9" x14ac:dyDescent="0.25">
      <c r="A3088" t="s">
        <v>31</v>
      </c>
      <c r="B3088" t="str">
        <f t="shared" si="48"/>
        <v>BMW</v>
      </c>
      <c r="C3088">
        <v>2016</v>
      </c>
      <c r="D3088">
        <v>339079</v>
      </c>
      <c r="E3088" t="s">
        <v>17</v>
      </c>
      <c r="F3088" t="s">
        <v>13</v>
      </c>
      <c r="G3088" t="s">
        <v>14</v>
      </c>
      <c r="H3088">
        <v>70274</v>
      </c>
      <c r="I3088" t="str">
        <f>VLOOKUP(Table1_2[[#This Row],[Manufacturing Company]],Table5[#All],2,FALSE)</f>
        <v>Germany</v>
      </c>
    </row>
    <row r="3089" spans="1:9" x14ac:dyDescent="0.25">
      <c r="A3089" t="s">
        <v>18</v>
      </c>
      <c r="B3089" t="str">
        <f t="shared" si="48"/>
        <v>Lexus</v>
      </c>
      <c r="C3089">
        <v>2021</v>
      </c>
      <c r="D3089">
        <v>288647</v>
      </c>
      <c r="E3089" t="s">
        <v>12</v>
      </c>
      <c r="F3089" t="s">
        <v>13</v>
      </c>
      <c r="G3089" t="s">
        <v>20</v>
      </c>
      <c r="H3089">
        <v>138071</v>
      </c>
      <c r="I3089" t="str">
        <f>VLOOKUP(Table1_2[[#This Row],[Manufacturing Company]],Table5[#All],2,FALSE)</f>
        <v>Japan</v>
      </c>
    </row>
    <row r="3090" spans="1:9" x14ac:dyDescent="0.25">
      <c r="A3090" t="s">
        <v>15</v>
      </c>
      <c r="B3090" t="str">
        <f t="shared" si="48"/>
        <v>BMW</v>
      </c>
      <c r="C3090">
        <v>2015</v>
      </c>
      <c r="D3090">
        <v>296391</v>
      </c>
      <c r="E3090" t="s">
        <v>8</v>
      </c>
      <c r="F3090" t="s">
        <v>9</v>
      </c>
      <c r="G3090" t="s">
        <v>14</v>
      </c>
      <c r="H3090">
        <v>12058</v>
      </c>
      <c r="I3090" t="str">
        <f>VLOOKUP(Table1_2[[#This Row],[Manufacturing Company]],Table5[#All],2,FALSE)</f>
        <v>Germany</v>
      </c>
    </row>
    <row r="3091" spans="1:9" x14ac:dyDescent="0.25">
      <c r="A3091" t="s">
        <v>21</v>
      </c>
      <c r="B3091" t="str">
        <f t="shared" si="48"/>
        <v>BMW</v>
      </c>
      <c r="C3091">
        <v>2015</v>
      </c>
      <c r="D3091">
        <v>222057</v>
      </c>
      <c r="E3091" t="s">
        <v>17</v>
      </c>
      <c r="F3091" t="s">
        <v>13</v>
      </c>
      <c r="G3091" t="s">
        <v>20</v>
      </c>
      <c r="H3091">
        <v>10320</v>
      </c>
      <c r="I3091" t="str">
        <f>VLOOKUP(Table1_2[[#This Row],[Manufacturing Company]],Table5[#All],2,FALSE)</f>
        <v>Germany</v>
      </c>
    </row>
    <row r="3092" spans="1:9" x14ac:dyDescent="0.25">
      <c r="A3092" t="s">
        <v>21</v>
      </c>
      <c r="B3092" t="str">
        <f t="shared" si="48"/>
        <v>BMW</v>
      </c>
      <c r="C3092">
        <v>2010</v>
      </c>
      <c r="D3092">
        <v>272615</v>
      </c>
      <c r="E3092" t="s">
        <v>17</v>
      </c>
      <c r="F3092" t="s">
        <v>13</v>
      </c>
      <c r="G3092" t="s">
        <v>10</v>
      </c>
      <c r="H3092">
        <v>128495</v>
      </c>
      <c r="I3092" t="str">
        <f>VLOOKUP(Table1_2[[#This Row],[Manufacturing Company]],Table5[#All],2,FALSE)</f>
        <v>Germany</v>
      </c>
    </row>
    <row r="3093" spans="1:9" x14ac:dyDescent="0.25">
      <c r="A3093" t="s">
        <v>16</v>
      </c>
      <c r="B3093" t="str">
        <f t="shared" si="48"/>
        <v>BMW</v>
      </c>
      <c r="C3093">
        <v>2023</v>
      </c>
      <c r="D3093">
        <v>137790</v>
      </c>
      <c r="E3093" t="s">
        <v>17</v>
      </c>
      <c r="F3093" t="s">
        <v>9</v>
      </c>
      <c r="G3093" t="s">
        <v>23</v>
      </c>
      <c r="H3093">
        <v>140589</v>
      </c>
      <c r="I3093" t="str">
        <f>VLOOKUP(Table1_2[[#This Row],[Manufacturing Company]],Table5[#All],2,FALSE)</f>
        <v>Germany</v>
      </c>
    </row>
    <row r="3094" spans="1:9" x14ac:dyDescent="0.25">
      <c r="A3094" t="s">
        <v>11</v>
      </c>
      <c r="B3094" t="str">
        <f t="shared" si="48"/>
        <v>Audi</v>
      </c>
      <c r="C3094">
        <v>2018</v>
      </c>
      <c r="D3094">
        <v>132389</v>
      </c>
      <c r="E3094" t="s">
        <v>12</v>
      </c>
      <c r="F3094" t="s">
        <v>13</v>
      </c>
      <c r="G3094" t="s">
        <v>10</v>
      </c>
      <c r="H3094">
        <v>134808</v>
      </c>
      <c r="I3094" t="str">
        <f>VLOOKUP(Table1_2[[#This Row],[Manufacturing Company]],Table5[#All],2,FALSE)</f>
        <v>Germany</v>
      </c>
    </row>
    <row r="3095" spans="1:9" x14ac:dyDescent="0.25">
      <c r="A3095" t="s">
        <v>16</v>
      </c>
      <c r="B3095" t="str">
        <f t="shared" si="48"/>
        <v>BMW</v>
      </c>
      <c r="C3095">
        <v>2012</v>
      </c>
      <c r="D3095">
        <v>12310</v>
      </c>
      <c r="E3095" t="s">
        <v>8</v>
      </c>
      <c r="F3095" t="s">
        <v>13</v>
      </c>
      <c r="G3095" t="s">
        <v>23</v>
      </c>
      <c r="H3095">
        <v>107462</v>
      </c>
      <c r="I3095" t="str">
        <f>VLOOKUP(Table1_2[[#This Row],[Manufacturing Company]],Table5[#All],2,FALSE)</f>
        <v>Germany</v>
      </c>
    </row>
    <row r="3096" spans="1:9" x14ac:dyDescent="0.25">
      <c r="A3096" t="s">
        <v>29</v>
      </c>
      <c r="B3096" t="str">
        <f t="shared" si="48"/>
        <v>Volvo</v>
      </c>
      <c r="C3096">
        <v>2022</v>
      </c>
      <c r="D3096">
        <v>84412</v>
      </c>
      <c r="E3096" t="s">
        <v>12</v>
      </c>
      <c r="F3096" t="s">
        <v>13</v>
      </c>
      <c r="G3096" t="s">
        <v>23</v>
      </c>
      <c r="H3096">
        <v>30265</v>
      </c>
      <c r="I3096" t="str">
        <f>VLOOKUP(Table1_2[[#This Row],[Manufacturing Company]],Table5[#All],2,FALSE)</f>
        <v>Sweden</v>
      </c>
    </row>
    <row r="3097" spans="1:9" x14ac:dyDescent="0.25">
      <c r="A3097" t="s">
        <v>21</v>
      </c>
      <c r="B3097" t="str">
        <f t="shared" si="48"/>
        <v>BMW</v>
      </c>
      <c r="C3097">
        <v>2017</v>
      </c>
      <c r="D3097">
        <v>66157</v>
      </c>
      <c r="E3097" t="s">
        <v>17</v>
      </c>
      <c r="F3097" t="s">
        <v>13</v>
      </c>
      <c r="G3097" t="s">
        <v>10</v>
      </c>
      <c r="H3097">
        <v>24141</v>
      </c>
      <c r="I3097" t="str">
        <f>VLOOKUP(Table1_2[[#This Row],[Manufacturing Company]],Table5[#All],2,FALSE)</f>
        <v>Germany</v>
      </c>
    </row>
    <row r="3098" spans="1:9" x14ac:dyDescent="0.25">
      <c r="A3098" t="s">
        <v>16</v>
      </c>
      <c r="B3098" t="str">
        <f t="shared" si="48"/>
        <v>BMW</v>
      </c>
      <c r="C3098">
        <v>2011</v>
      </c>
      <c r="D3098">
        <v>51339</v>
      </c>
      <c r="E3098" t="s">
        <v>26</v>
      </c>
      <c r="F3098" t="s">
        <v>9</v>
      </c>
      <c r="G3098" t="s">
        <v>23</v>
      </c>
      <c r="H3098">
        <v>22121</v>
      </c>
      <c r="I3098" t="str">
        <f>VLOOKUP(Table1_2[[#This Row],[Manufacturing Company]],Table5[#All],2,FALSE)</f>
        <v>Germany</v>
      </c>
    </row>
    <row r="3099" spans="1:9" x14ac:dyDescent="0.25">
      <c r="A3099" t="s">
        <v>27</v>
      </c>
      <c r="B3099" t="str">
        <f t="shared" si="48"/>
        <v>Cadillac</v>
      </c>
      <c r="C3099">
        <v>2017</v>
      </c>
      <c r="D3099">
        <v>206340</v>
      </c>
      <c r="E3099" t="s">
        <v>17</v>
      </c>
      <c r="F3099" t="s">
        <v>9</v>
      </c>
      <c r="G3099" t="s">
        <v>10</v>
      </c>
      <c r="H3099">
        <v>63907</v>
      </c>
      <c r="I3099" t="str">
        <f>VLOOKUP(Table1_2[[#This Row],[Manufacturing Company]],Table5[#All],2,FALSE)</f>
        <v>USA</v>
      </c>
    </row>
    <row r="3100" spans="1:9" x14ac:dyDescent="0.25">
      <c r="A3100" t="s">
        <v>16</v>
      </c>
      <c r="B3100" t="str">
        <f t="shared" si="48"/>
        <v>BMW</v>
      </c>
      <c r="C3100">
        <v>2006</v>
      </c>
      <c r="D3100">
        <v>210826</v>
      </c>
      <c r="E3100" t="s">
        <v>12</v>
      </c>
      <c r="F3100" t="s">
        <v>13</v>
      </c>
      <c r="G3100" t="s">
        <v>20</v>
      </c>
      <c r="H3100">
        <v>56112</v>
      </c>
      <c r="I3100" t="str">
        <f>VLOOKUP(Table1_2[[#This Row],[Manufacturing Company]],Table5[#All],2,FALSE)</f>
        <v>Germany</v>
      </c>
    </row>
    <row r="3101" spans="1:9" x14ac:dyDescent="0.25">
      <c r="A3101" t="s">
        <v>21</v>
      </c>
      <c r="B3101" t="str">
        <f t="shared" si="48"/>
        <v>BMW</v>
      </c>
      <c r="C3101">
        <v>2023</v>
      </c>
      <c r="D3101">
        <v>237821</v>
      </c>
      <c r="E3101" t="s">
        <v>12</v>
      </c>
      <c r="F3101" t="s">
        <v>9</v>
      </c>
      <c r="G3101" t="s">
        <v>10</v>
      </c>
      <c r="H3101">
        <v>51529</v>
      </c>
      <c r="I3101" t="str">
        <f>VLOOKUP(Table1_2[[#This Row],[Manufacturing Company]],Table5[#All],2,FALSE)</f>
        <v>Germany</v>
      </c>
    </row>
    <row r="3102" spans="1:9" x14ac:dyDescent="0.25">
      <c r="A3102" t="s">
        <v>28</v>
      </c>
      <c r="B3102" t="str">
        <f t="shared" si="48"/>
        <v>Tesla</v>
      </c>
      <c r="C3102">
        <v>2018</v>
      </c>
      <c r="D3102">
        <v>120314</v>
      </c>
      <c r="E3102" t="s">
        <v>17</v>
      </c>
      <c r="F3102" t="s">
        <v>13</v>
      </c>
      <c r="G3102" t="s">
        <v>20</v>
      </c>
      <c r="H3102">
        <v>122960</v>
      </c>
      <c r="I3102" t="str">
        <f>VLOOKUP(Table1_2[[#This Row],[Manufacturing Company]],Table5[#All],2,FALSE)</f>
        <v>USA</v>
      </c>
    </row>
    <row r="3103" spans="1:9" x14ac:dyDescent="0.25">
      <c r="A3103" t="s">
        <v>21</v>
      </c>
      <c r="B3103" t="str">
        <f t="shared" si="48"/>
        <v>BMW</v>
      </c>
      <c r="C3103">
        <v>2009</v>
      </c>
      <c r="D3103">
        <v>76345</v>
      </c>
      <c r="E3103" t="s">
        <v>26</v>
      </c>
      <c r="F3103" t="s">
        <v>9</v>
      </c>
      <c r="G3103" t="s">
        <v>10</v>
      </c>
      <c r="H3103">
        <v>16968</v>
      </c>
      <c r="I3103" t="str">
        <f>VLOOKUP(Table1_2[[#This Row],[Manufacturing Company]],Table5[#All],2,FALSE)</f>
        <v>Germany</v>
      </c>
    </row>
    <row r="3104" spans="1:9" x14ac:dyDescent="0.25">
      <c r="A3104" t="s">
        <v>25</v>
      </c>
      <c r="B3104" t="str">
        <f t="shared" si="48"/>
        <v>Audi</v>
      </c>
      <c r="C3104">
        <v>2017</v>
      </c>
      <c r="D3104">
        <v>328101</v>
      </c>
      <c r="E3104" t="s">
        <v>12</v>
      </c>
      <c r="F3104" t="s">
        <v>13</v>
      </c>
      <c r="G3104" t="s">
        <v>14</v>
      </c>
      <c r="H3104">
        <v>134730</v>
      </c>
      <c r="I3104" t="str">
        <f>VLOOKUP(Table1_2[[#This Row],[Manufacturing Company]],Table5[#All],2,FALSE)</f>
        <v>Germany</v>
      </c>
    </row>
    <row r="3105" spans="1:9" x14ac:dyDescent="0.25">
      <c r="A3105" t="s">
        <v>31</v>
      </c>
      <c r="B3105" t="str">
        <f t="shared" si="48"/>
        <v>BMW</v>
      </c>
      <c r="C3105">
        <v>2010</v>
      </c>
      <c r="D3105">
        <v>8405</v>
      </c>
      <c r="E3105" t="s">
        <v>26</v>
      </c>
      <c r="F3105" t="s">
        <v>13</v>
      </c>
      <c r="G3105" t="s">
        <v>23</v>
      </c>
      <c r="H3105">
        <v>73417</v>
      </c>
      <c r="I3105" t="str">
        <f>VLOOKUP(Table1_2[[#This Row],[Manufacturing Company]],Table5[#All],2,FALSE)</f>
        <v>Germany</v>
      </c>
    </row>
    <row r="3106" spans="1:9" x14ac:dyDescent="0.25">
      <c r="A3106" t="s">
        <v>18</v>
      </c>
      <c r="B3106" t="str">
        <f t="shared" si="48"/>
        <v>Lexus</v>
      </c>
      <c r="C3106">
        <v>2017</v>
      </c>
      <c r="D3106">
        <v>152634</v>
      </c>
      <c r="E3106" t="s">
        <v>17</v>
      </c>
      <c r="F3106" t="s">
        <v>9</v>
      </c>
      <c r="G3106" t="s">
        <v>23</v>
      </c>
      <c r="H3106">
        <v>85219</v>
      </c>
      <c r="I3106" t="str">
        <f>VLOOKUP(Table1_2[[#This Row],[Manufacturing Company]],Table5[#All],2,FALSE)</f>
        <v>Japan</v>
      </c>
    </row>
    <row r="3107" spans="1:9" x14ac:dyDescent="0.25">
      <c r="A3107" t="s">
        <v>28</v>
      </c>
      <c r="B3107" t="str">
        <f t="shared" si="48"/>
        <v>Tesla</v>
      </c>
      <c r="C3107">
        <v>2015</v>
      </c>
      <c r="D3107">
        <v>360644</v>
      </c>
      <c r="E3107" t="s">
        <v>26</v>
      </c>
      <c r="F3107" t="s">
        <v>9</v>
      </c>
      <c r="G3107" t="s">
        <v>23</v>
      </c>
      <c r="H3107">
        <v>131711</v>
      </c>
      <c r="I3107" t="str">
        <f>VLOOKUP(Table1_2[[#This Row],[Manufacturing Company]],Table5[#All],2,FALSE)</f>
        <v>USA</v>
      </c>
    </row>
    <row r="3108" spans="1:9" x14ac:dyDescent="0.25">
      <c r="A3108" t="s">
        <v>29</v>
      </c>
      <c r="B3108" t="str">
        <f t="shared" si="48"/>
        <v>Volvo</v>
      </c>
      <c r="C3108">
        <v>2021</v>
      </c>
      <c r="D3108">
        <v>180380</v>
      </c>
      <c r="E3108" t="s">
        <v>26</v>
      </c>
      <c r="F3108" t="s">
        <v>13</v>
      </c>
      <c r="G3108" t="s">
        <v>20</v>
      </c>
      <c r="H3108">
        <v>143556</v>
      </c>
      <c r="I3108" t="str">
        <f>VLOOKUP(Table1_2[[#This Row],[Manufacturing Company]],Table5[#All],2,FALSE)</f>
        <v>Sweden</v>
      </c>
    </row>
    <row r="3109" spans="1:9" x14ac:dyDescent="0.25">
      <c r="A3109" t="s">
        <v>25</v>
      </c>
      <c r="B3109" t="str">
        <f t="shared" si="48"/>
        <v>Audi</v>
      </c>
      <c r="C3109">
        <v>2010</v>
      </c>
      <c r="D3109">
        <v>244357</v>
      </c>
      <c r="E3109" t="s">
        <v>26</v>
      </c>
      <c r="F3109" t="s">
        <v>13</v>
      </c>
      <c r="G3109" t="s">
        <v>14</v>
      </c>
      <c r="H3109">
        <v>85218</v>
      </c>
      <c r="I3109" t="str">
        <f>VLOOKUP(Table1_2[[#This Row],[Manufacturing Company]],Table5[#All],2,FALSE)</f>
        <v>Germany</v>
      </c>
    </row>
    <row r="3110" spans="1:9" x14ac:dyDescent="0.25">
      <c r="A3110" t="s">
        <v>7</v>
      </c>
      <c r="B3110" t="str">
        <f t="shared" si="48"/>
        <v>Jaguar</v>
      </c>
      <c r="C3110">
        <v>2018</v>
      </c>
      <c r="D3110">
        <v>180155</v>
      </c>
      <c r="E3110" t="s">
        <v>26</v>
      </c>
      <c r="F3110" t="s">
        <v>13</v>
      </c>
      <c r="G3110" t="s">
        <v>10</v>
      </c>
      <c r="H3110">
        <v>72871</v>
      </c>
      <c r="I3110" t="str">
        <f>VLOOKUP(Table1_2[[#This Row],[Manufacturing Company]],Table5[#All],2,FALSE)</f>
        <v>UK</v>
      </c>
    </row>
    <row r="3111" spans="1:9" x14ac:dyDescent="0.25">
      <c r="A3111" t="s">
        <v>31</v>
      </c>
      <c r="B3111" t="str">
        <f t="shared" si="48"/>
        <v>BMW</v>
      </c>
      <c r="C3111">
        <v>2012</v>
      </c>
      <c r="D3111">
        <v>299950</v>
      </c>
      <c r="E3111" t="s">
        <v>17</v>
      </c>
      <c r="F3111" t="s">
        <v>9</v>
      </c>
      <c r="G3111" t="s">
        <v>10</v>
      </c>
      <c r="H3111">
        <v>52143</v>
      </c>
      <c r="I3111" t="str">
        <f>VLOOKUP(Table1_2[[#This Row],[Manufacturing Company]],Table5[#All],2,FALSE)</f>
        <v>Germany</v>
      </c>
    </row>
    <row r="3112" spans="1:9" x14ac:dyDescent="0.25">
      <c r="A3112" t="s">
        <v>18</v>
      </c>
      <c r="B3112" t="str">
        <f t="shared" si="48"/>
        <v>Lexus</v>
      </c>
      <c r="C3112">
        <v>2008</v>
      </c>
      <c r="D3112">
        <v>296757</v>
      </c>
      <c r="E3112" t="s">
        <v>30</v>
      </c>
      <c r="F3112" t="s">
        <v>13</v>
      </c>
      <c r="G3112" t="s">
        <v>14</v>
      </c>
      <c r="H3112">
        <v>121714</v>
      </c>
      <c r="I3112" t="str">
        <f>VLOOKUP(Table1_2[[#This Row],[Manufacturing Company]],Table5[#All],2,FALSE)</f>
        <v>Japan</v>
      </c>
    </row>
    <row r="3113" spans="1:9" x14ac:dyDescent="0.25">
      <c r="A3113" t="s">
        <v>18</v>
      </c>
      <c r="B3113" t="str">
        <f t="shared" si="48"/>
        <v>Lexus</v>
      </c>
      <c r="C3113">
        <v>2009</v>
      </c>
      <c r="D3113">
        <v>289704</v>
      </c>
      <c r="E3113" t="s">
        <v>12</v>
      </c>
      <c r="F3113" t="s">
        <v>13</v>
      </c>
      <c r="G3113" t="s">
        <v>23</v>
      </c>
      <c r="H3113">
        <v>132605</v>
      </c>
      <c r="I3113" t="str">
        <f>VLOOKUP(Table1_2[[#This Row],[Manufacturing Company]],Table5[#All],2,FALSE)</f>
        <v>Japan</v>
      </c>
    </row>
    <row r="3114" spans="1:9" x14ac:dyDescent="0.25">
      <c r="A3114" t="s">
        <v>31</v>
      </c>
      <c r="B3114" t="str">
        <f t="shared" si="48"/>
        <v>BMW</v>
      </c>
      <c r="C3114">
        <v>2021</v>
      </c>
      <c r="D3114">
        <v>241531</v>
      </c>
      <c r="E3114" t="s">
        <v>17</v>
      </c>
      <c r="F3114" t="s">
        <v>9</v>
      </c>
      <c r="G3114" t="s">
        <v>10</v>
      </c>
      <c r="H3114">
        <v>77262</v>
      </c>
      <c r="I3114" t="str">
        <f>VLOOKUP(Table1_2[[#This Row],[Manufacturing Company]],Table5[#All],2,FALSE)</f>
        <v>Germany</v>
      </c>
    </row>
    <row r="3115" spans="1:9" x14ac:dyDescent="0.25">
      <c r="A3115" t="s">
        <v>25</v>
      </c>
      <c r="B3115" t="str">
        <f t="shared" si="48"/>
        <v>Audi</v>
      </c>
      <c r="C3115">
        <v>2008</v>
      </c>
      <c r="D3115">
        <v>174490</v>
      </c>
      <c r="E3115" t="s">
        <v>17</v>
      </c>
      <c r="F3115" t="s">
        <v>9</v>
      </c>
      <c r="G3115" t="s">
        <v>20</v>
      </c>
      <c r="H3115">
        <v>149444</v>
      </c>
      <c r="I3115" t="str">
        <f>VLOOKUP(Table1_2[[#This Row],[Manufacturing Company]],Table5[#All],2,FALSE)</f>
        <v>Germany</v>
      </c>
    </row>
    <row r="3116" spans="1:9" x14ac:dyDescent="0.25">
      <c r="A3116" t="s">
        <v>29</v>
      </c>
      <c r="B3116" t="str">
        <f t="shared" si="48"/>
        <v>Volvo</v>
      </c>
      <c r="C3116">
        <v>2023</v>
      </c>
      <c r="D3116">
        <v>301533</v>
      </c>
      <c r="E3116" t="s">
        <v>8</v>
      </c>
      <c r="F3116" t="s">
        <v>13</v>
      </c>
      <c r="G3116" t="s">
        <v>23</v>
      </c>
      <c r="H3116">
        <v>91153</v>
      </c>
      <c r="I3116" t="str">
        <f>VLOOKUP(Table1_2[[#This Row],[Manufacturing Company]],Table5[#All],2,FALSE)</f>
        <v>Sweden</v>
      </c>
    </row>
    <row r="3117" spans="1:9" x14ac:dyDescent="0.25">
      <c r="A3117" t="s">
        <v>29</v>
      </c>
      <c r="B3117" t="str">
        <f t="shared" si="48"/>
        <v>Volvo</v>
      </c>
      <c r="C3117">
        <v>2017</v>
      </c>
      <c r="D3117">
        <v>102553</v>
      </c>
      <c r="E3117" t="s">
        <v>30</v>
      </c>
      <c r="F3117" t="s">
        <v>13</v>
      </c>
      <c r="G3117" t="s">
        <v>10</v>
      </c>
      <c r="H3117">
        <v>120680</v>
      </c>
      <c r="I3117" t="str">
        <f>VLOOKUP(Table1_2[[#This Row],[Manufacturing Company]],Table5[#All],2,FALSE)</f>
        <v>Sweden</v>
      </c>
    </row>
    <row r="3118" spans="1:9" x14ac:dyDescent="0.25">
      <c r="A3118" t="s">
        <v>11</v>
      </c>
      <c r="B3118" t="str">
        <f t="shared" si="48"/>
        <v>Audi</v>
      </c>
      <c r="C3118">
        <v>2013</v>
      </c>
      <c r="D3118">
        <v>50994</v>
      </c>
      <c r="E3118" t="s">
        <v>17</v>
      </c>
      <c r="F3118" t="s">
        <v>13</v>
      </c>
      <c r="G3118" t="s">
        <v>14</v>
      </c>
      <c r="H3118">
        <v>81346</v>
      </c>
      <c r="I3118" t="str">
        <f>VLOOKUP(Table1_2[[#This Row],[Manufacturing Company]],Table5[#All],2,FALSE)</f>
        <v>Germany</v>
      </c>
    </row>
    <row r="3119" spans="1:9" x14ac:dyDescent="0.25">
      <c r="A3119" t="s">
        <v>16</v>
      </c>
      <c r="B3119" t="str">
        <f t="shared" si="48"/>
        <v>BMW</v>
      </c>
      <c r="C3119">
        <v>2022</v>
      </c>
      <c r="D3119">
        <v>94649</v>
      </c>
      <c r="E3119" t="s">
        <v>17</v>
      </c>
      <c r="F3119" t="s">
        <v>9</v>
      </c>
      <c r="G3119" t="s">
        <v>10</v>
      </c>
      <c r="H3119">
        <v>67471</v>
      </c>
      <c r="I3119" t="str">
        <f>VLOOKUP(Table1_2[[#This Row],[Manufacturing Company]],Table5[#All],2,FALSE)</f>
        <v>Germany</v>
      </c>
    </row>
    <row r="3120" spans="1:9" x14ac:dyDescent="0.25">
      <c r="A3120" t="s">
        <v>29</v>
      </c>
      <c r="B3120" t="str">
        <f t="shared" si="48"/>
        <v>Volvo</v>
      </c>
      <c r="C3120">
        <v>2010</v>
      </c>
      <c r="D3120">
        <v>316122</v>
      </c>
      <c r="E3120" t="s">
        <v>30</v>
      </c>
      <c r="F3120" t="s">
        <v>13</v>
      </c>
      <c r="G3120" t="s">
        <v>20</v>
      </c>
      <c r="H3120">
        <v>30349</v>
      </c>
      <c r="I3120" t="str">
        <f>VLOOKUP(Table1_2[[#This Row],[Manufacturing Company]],Table5[#All],2,FALSE)</f>
        <v>Sweden</v>
      </c>
    </row>
    <row r="3121" spans="1:9" x14ac:dyDescent="0.25">
      <c r="A3121" t="s">
        <v>31</v>
      </c>
      <c r="B3121" t="str">
        <f t="shared" si="48"/>
        <v>BMW</v>
      </c>
      <c r="C3121">
        <v>2015</v>
      </c>
      <c r="D3121">
        <v>391372</v>
      </c>
      <c r="E3121" t="s">
        <v>30</v>
      </c>
      <c r="F3121" t="s">
        <v>9</v>
      </c>
      <c r="G3121" t="s">
        <v>14</v>
      </c>
      <c r="H3121">
        <v>26217</v>
      </c>
      <c r="I3121" t="str">
        <f>VLOOKUP(Table1_2[[#This Row],[Manufacturing Company]],Table5[#All],2,FALSE)</f>
        <v>Germany</v>
      </c>
    </row>
    <row r="3122" spans="1:9" x14ac:dyDescent="0.25">
      <c r="A3122" t="s">
        <v>21</v>
      </c>
      <c r="B3122" t="str">
        <f t="shared" si="48"/>
        <v>BMW</v>
      </c>
      <c r="C3122">
        <v>2011</v>
      </c>
      <c r="D3122">
        <v>316215</v>
      </c>
      <c r="E3122" t="s">
        <v>8</v>
      </c>
      <c r="F3122" t="s">
        <v>13</v>
      </c>
      <c r="G3122" t="s">
        <v>23</v>
      </c>
      <c r="H3122">
        <v>64751</v>
      </c>
      <c r="I3122" t="str">
        <f>VLOOKUP(Table1_2[[#This Row],[Manufacturing Company]],Table5[#All],2,FALSE)</f>
        <v>Germany</v>
      </c>
    </row>
    <row r="3123" spans="1:9" x14ac:dyDescent="0.25">
      <c r="A3123" t="s">
        <v>31</v>
      </c>
      <c r="B3123" t="str">
        <f t="shared" si="48"/>
        <v>BMW</v>
      </c>
      <c r="C3123">
        <v>2007</v>
      </c>
      <c r="D3123">
        <v>227034</v>
      </c>
      <c r="E3123" t="s">
        <v>12</v>
      </c>
      <c r="F3123" t="s">
        <v>9</v>
      </c>
      <c r="G3123" t="s">
        <v>20</v>
      </c>
      <c r="H3123">
        <v>46786</v>
      </c>
      <c r="I3123" t="str">
        <f>VLOOKUP(Table1_2[[#This Row],[Manufacturing Company]],Table5[#All],2,FALSE)</f>
        <v>Germany</v>
      </c>
    </row>
    <row r="3124" spans="1:9" x14ac:dyDescent="0.25">
      <c r="A3124" t="s">
        <v>31</v>
      </c>
      <c r="B3124" t="str">
        <f t="shared" si="48"/>
        <v>BMW</v>
      </c>
      <c r="C3124">
        <v>2007</v>
      </c>
      <c r="D3124">
        <v>168412</v>
      </c>
      <c r="E3124" t="s">
        <v>17</v>
      </c>
      <c r="F3124" t="s">
        <v>9</v>
      </c>
      <c r="G3124" t="s">
        <v>23</v>
      </c>
      <c r="H3124">
        <v>67218</v>
      </c>
      <c r="I3124" t="str">
        <f>VLOOKUP(Table1_2[[#This Row],[Manufacturing Company]],Table5[#All],2,FALSE)</f>
        <v>Germany</v>
      </c>
    </row>
    <row r="3125" spans="1:9" x14ac:dyDescent="0.25">
      <c r="A3125" t="s">
        <v>28</v>
      </c>
      <c r="B3125" t="str">
        <f t="shared" si="48"/>
        <v>Tesla</v>
      </c>
      <c r="C3125">
        <v>2005</v>
      </c>
      <c r="D3125">
        <v>92811</v>
      </c>
      <c r="E3125" t="s">
        <v>12</v>
      </c>
      <c r="F3125" t="s">
        <v>9</v>
      </c>
      <c r="G3125" t="s">
        <v>20</v>
      </c>
      <c r="H3125">
        <v>70804</v>
      </c>
      <c r="I3125" t="str">
        <f>VLOOKUP(Table1_2[[#This Row],[Manufacturing Company]],Table5[#All],2,FALSE)</f>
        <v>USA</v>
      </c>
    </row>
    <row r="3126" spans="1:9" x14ac:dyDescent="0.25">
      <c r="A3126" t="s">
        <v>15</v>
      </c>
      <c r="B3126" t="str">
        <f t="shared" si="48"/>
        <v>BMW</v>
      </c>
      <c r="C3126">
        <v>2018</v>
      </c>
      <c r="D3126">
        <v>212220</v>
      </c>
      <c r="E3126" t="s">
        <v>17</v>
      </c>
      <c r="F3126" t="s">
        <v>13</v>
      </c>
      <c r="G3126" t="s">
        <v>10</v>
      </c>
      <c r="H3126">
        <v>102794</v>
      </c>
      <c r="I3126" t="str">
        <f>VLOOKUP(Table1_2[[#This Row],[Manufacturing Company]],Table5[#All],2,FALSE)</f>
        <v>Germany</v>
      </c>
    </row>
    <row r="3127" spans="1:9" x14ac:dyDescent="0.25">
      <c r="A3127" t="s">
        <v>27</v>
      </c>
      <c r="B3127" t="str">
        <f t="shared" si="48"/>
        <v>Cadillac</v>
      </c>
      <c r="C3127">
        <v>2005</v>
      </c>
      <c r="D3127">
        <v>29340</v>
      </c>
      <c r="E3127" t="s">
        <v>26</v>
      </c>
      <c r="F3127" t="s">
        <v>13</v>
      </c>
      <c r="G3127" t="s">
        <v>10</v>
      </c>
      <c r="H3127">
        <v>77512</v>
      </c>
      <c r="I3127" t="str">
        <f>VLOOKUP(Table1_2[[#This Row],[Manufacturing Company]],Table5[#All],2,FALSE)</f>
        <v>USA</v>
      </c>
    </row>
    <row r="3128" spans="1:9" x14ac:dyDescent="0.25">
      <c r="A3128" t="s">
        <v>21</v>
      </c>
      <c r="B3128" t="str">
        <f t="shared" si="48"/>
        <v>BMW</v>
      </c>
      <c r="C3128">
        <v>2023</v>
      </c>
      <c r="D3128">
        <v>126081</v>
      </c>
      <c r="E3128" t="s">
        <v>17</v>
      </c>
      <c r="F3128" t="s">
        <v>9</v>
      </c>
      <c r="G3128" t="s">
        <v>10</v>
      </c>
      <c r="H3128">
        <v>73623</v>
      </c>
      <c r="I3128" t="str">
        <f>VLOOKUP(Table1_2[[#This Row],[Manufacturing Company]],Table5[#All],2,FALSE)</f>
        <v>Germany</v>
      </c>
    </row>
    <row r="3129" spans="1:9" x14ac:dyDescent="0.25">
      <c r="A3129" t="s">
        <v>16</v>
      </c>
      <c r="B3129" t="str">
        <f t="shared" si="48"/>
        <v>BMW</v>
      </c>
      <c r="C3129">
        <v>2009</v>
      </c>
      <c r="D3129">
        <v>130970</v>
      </c>
      <c r="E3129" t="s">
        <v>17</v>
      </c>
      <c r="F3129" t="s">
        <v>9</v>
      </c>
      <c r="G3129" t="s">
        <v>14</v>
      </c>
      <c r="H3129">
        <v>127071</v>
      </c>
      <c r="I3129" t="str">
        <f>VLOOKUP(Table1_2[[#This Row],[Manufacturing Company]],Table5[#All],2,FALSE)</f>
        <v>Germany</v>
      </c>
    </row>
    <row r="3130" spans="1:9" x14ac:dyDescent="0.25">
      <c r="A3130" t="s">
        <v>22</v>
      </c>
      <c r="B3130" t="str">
        <f t="shared" si="48"/>
        <v>Mercedes</v>
      </c>
      <c r="C3130">
        <v>2005</v>
      </c>
      <c r="D3130">
        <v>224718</v>
      </c>
      <c r="E3130" t="s">
        <v>26</v>
      </c>
      <c r="F3130" t="s">
        <v>9</v>
      </c>
      <c r="G3130" t="s">
        <v>23</v>
      </c>
      <c r="H3130">
        <v>123945</v>
      </c>
      <c r="I3130" t="str">
        <f>VLOOKUP(Table1_2[[#This Row],[Manufacturing Company]],Table5[#All],2,FALSE)</f>
        <v>Germany</v>
      </c>
    </row>
    <row r="3131" spans="1:9" x14ac:dyDescent="0.25">
      <c r="A3131" t="s">
        <v>15</v>
      </c>
      <c r="B3131" t="str">
        <f t="shared" si="48"/>
        <v>BMW</v>
      </c>
      <c r="C3131">
        <v>2022</v>
      </c>
      <c r="D3131">
        <v>356816</v>
      </c>
      <c r="E3131" t="s">
        <v>8</v>
      </c>
      <c r="F3131" t="s">
        <v>9</v>
      </c>
      <c r="G3131" t="s">
        <v>10</v>
      </c>
      <c r="H3131">
        <v>136118</v>
      </c>
      <c r="I3131" t="str">
        <f>VLOOKUP(Table1_2[[#This Row],[Manufacturing Company]],Table5[#All],2,FALSE)</f>
        <v>Germany</v>
      </c>
    </row>
    <row r="3132" spans="1:9" x14ac:dyDescent="0.25">
      <c r="A3132" t="s">
        <v>18</v>
      </c>
      <c r="B3132" t="str">
        <f t="shared" si="48"/>
        <v>Lexus</v>
      </c>
      <c r="C3132">
        <v>2007</v>
      </c>
      <c r="D3132">
        <v>98942</v>
      </c>
      <c r="E3132" t="s">
        <v>12</v>
      </c>
      <c r="F3132" t="s">
        <v>13</v>
      </c>
      <c r="G3132" t="s">
        <v>10</v>
      </c>
      <c r="H3132">
        <v>71897</v>
      </c>
      <c r="I3132" t="str">
        <f>VLOOKUP(Table1_2[[#This Row],[Manufacturing Company]],Table5[#All],2,FALSE)</f>
        <v>Japan</v>
      </c>
    </row>
    <row r="3133" spans="1:9" x14ac:dyDescent="0.25">
      <c r="A3133" t="s">
        <v>25</v>
      </c>
      <c r="B3133" t="str">
        <f t="shared" si="48"/>
        <v>Audi</v>
      </c>
      <c r="C3133">
        <v>2023</v>
      </c>
      <c r="D3133">
        <v>9441</v>
      </c>
      <c r="E3133" t="s">
        <v>8</v>
      </c>
      <c r="F3133" t="s">
        <v>13</v>
      </c>
      <c r="G3133" t="s">
        <v>10</v>
      </c>
      <c r="H3133">
        <v>24450</v>
      </c>
      <c r="I3133" t="str">
        <f>VLOOKUP(Table1_2[[#This Row],[Manufacturing Company]],Table5[#All],2,FALSE)</f>
        <v>Germany</v>
      </c>
    </row>
    <row r="3134" spans="1:9" x14ac:dyDescent="0.25">
      <c r="A3134" t="s">
        <v>27</v>
      </c>
      <c r="B3134" t="str">
        <f t="shared" si="48"/>
        <v>Cadillac</v>
      </c>
      <c r="C3134">
        <v>2017</v>
      </c>
      <c r="D3134">
        <v>368968</v>
      </c>
      <c r="E3134" t="s">
        <v>17</v>
      </c>
      <c r="F3134" t="s">
        <v>13</v>
      </c>
      <c r="G3134" t="s">
        <v>10</v>
      </c>
      <c r="H3134">
        <v>103198</v>
      </c>
      <c r="I3134" t="str">
        <f>VLOOKUP(Table1_2[[#This Row],[Manufacturing Company]],Table5[#All],2,FALSE)</f>
        <v>USA</v>
      </c>
    </row>
    <row r="3135" spans="1:9" x14ac:dyDescent="0.25">
      <c r="A3135" t="s">
        <v>27</v>
      </c>
      <c r="B3135" t="str">
        <f t="shared" si="48"/>
        <v>Cadillac</v>
      </c>
      <c r="C3135">
        <v>2005</v>
      </c>
      <c r="D3135">
        <v>79168</v>
      </c>
      <c r="E3135" t="s">
        <v>26</v>
      </c>
      <c r="F3135" t="s">
        <v>9</v>
      </c>
      <c r="G3135" t="s">
        <v>20</v>
      </c>
      <c r="H3135">
        <v>99877</v>
      </c>
      <c r="I3135" t="str">
        <f>VLOOKUP(Table1_2[[#This Row],[Manufacturing Company]],Table5[#All],2,FALSE)</f>
        <v>USA</v>
      </c>
    </row>
    <row r="3136" spans="1:9" x14ac:dyDescent="0.25">
      <c r="A3136" t="s">
        <v>16</v>
      </c>
      <c r="B3136" t="str">
        <f t="shared" si="48"/>
        <v>BMW</v>
      </c>
      <c r="C3136">
        <v>2009</v>
      </c>
      <c r="D3136">
        <v>244900</v>
      </c>
      <c r="E3136" t="s">
        <v>26</v>
      </c>
      <c r="F3136" t="s">
        <v>13</v>
      </c>
      <c r="G3136" t="s">
        <v>23</v>
      </c>
      <c r="H3136">
        <v>55618</v>
      </c>
      <c r="I3136" t="str">
        <f>VLOOKUP(Table1_2[[#This Row],[Manufacturing Company]],Table5[#All],2,FALSE)</f>
        <v>Germany</v>
      </c>
    </row>
    <row r="3137" spans="1:9" x14ac:dyDescent="0.25">
      <c r="A3137" t="s">
        <v>28</v>
      </c>
      <c r="B3137" t="str">
        <f t="shared" si="48"/>
        <v>Tesla</v>
      </c>
      <c r="C3137">
        <v>2019</v>
      </c>
      <c r="D3137">
        <v>199009</v>
      </c>
      <c r="E3137" t="s">
        <v>17</v>
      </c>
      <c r="F3137" t="s">
        <v>9</v>
      </c>
      <c r="G3137" t="s">
        <v>14</v>
      </c>
      <c r="H3137">
        <v>30226</v>
      </c>
      <c r="I3137" t="str">
        <f>VLOOKUP(Table1_2[[#This Row],[Manufacturing Company]],Table5[#All],2,FALSE)</f>
        <v>USA</v>
      </c>
    </row>
    <row r="3138" spans="1:9" x14ac:dyDescent="0.25">
      <c r="A3138" t="s">
        <v>18</v>
      </c>
      <c r="B3138" t="str">
        <f t="shared" ref="B3138:B3201" si="49">LEFT(A3138, FIND(" ", A3138) - 1)</f>
        <v>Lexus</v>
      </c>
      <c r="C3138">
        <v>2016</v>
      </c>
      <c r="D3138">
        <v>190452</v>
      </c>
      <c r="E3138" t="s">
        <v>12</v>
      </c>
      <c r="F3138" t="s">
        <v>13</v>
      </c>
      <c r="G3138" t="s">
        <v>10</v>
      </c>
      <c r="H3138">
        <v>120841</v>
      </c>
      <c r="I3138" t="str">
        <f>VLOOKUP(Table1_2[[#This Row],[Manufacturing Company]],Table5[#All],2,FALSE)</f>
        <v>Japan</v>
      </c>
    </row>
    <row r="3139" spans="1:9" x14ac:dyDescent="0.25">
      <c r="A3139" t="s">
        <v>22</v>
      </c>
      <c r="B3139" t="str">
        <f t="shared" si="49"/>
        <v>Mercedes</v>
      </c>
      <c r="C3139">
        <v>2010</v>
      </c>
      <c r="D3139">
        <v>277976</v>
      </c>
      <c r="E3139" t="s">
        <v>8</v>
      </c>
      <c r="F3139" t="s">
        <v>9</v>
      </c>
      <c r="G3139" t="s">
        <v>23</v>
      </c>
      <c r="H3139">
        <v>82777</v>
      </c>
      <c r="I3139" t="str">
        <f>VLOOKUP(Table1_2[[#This Row],[Manufacturing Company]],Table5[#All],2,FALSE)</f>
        <v>Germany</v>
      </c>
    </row>
    <row r="3140" spans="1:9" x14ac:dyDescent="0.25">
      <c r="A3140" t="s">
        <v>21</v>
      </c>
      <c r="B3140" t="str">
        <f t="shared" si="49"/>
        <v>BMW</v>
      </c>
      <c r="C3140">
        <v>2012</v>
      </c>
      <c r="D3140">
        <v>102799</v>
      </c>
      <c r="E3140" t="s">
        <v>26</v>
      </c>
      <c r="F3140" t="s">
        <v>13</v>
      </c>
      <c r="G3140" t="s">
        <v>20</v>
      </c>
      <c r="H3140">
        <v>99463</v>
      </c>
      <c r="I3140" t="str">
        <f>VLOOKUP(Table1_2[[#This Row],[Manufacturing Company]],Table5[#All],2,FALSE)</f>
        <v>Germany</v>
      </c>
    </row>
    <row r="3141" spans="1:9" x14ac:dyDescent="0.25">
      <c r="A3141" t="s">
        <v>31</v>
      </c>
      <c r="B3141" t="str">
        <f t="shared" si="49"/>
        <v>BMW</v>
      </c>
      <c r="C3141">
        <v>2012</v>
      </c>
      <c r="D3141">
        <v>45756</v>
      </c>
      <c r="E3141" t="s">
        <v>26</v>
      </c>
      <c r="F3141" t="s">
        <v>9</v>
      </c>
      <c r="G3141" t="s">
        <v>23</v>
      </c>
      <c r="H3141">
        <v>119986</v>
      </c>
      <c r="I3141" t="str">
        <f>VLOOKUP(Table1_2[[#This Row],[Manufacturing Company]],Table5[#All],2,FALSE)</f>
        <v>Germany</v>
      </c>
    </row>
    <row r="3142" spans="1:9" x14ac:dyDescent="0.25">
      <c r="A3142" t="s">
        <v>21</v>
      </c>
      <c r="B3142" t="str">
        <f t="shared" si="49"/>
        <v>BMW</v>
      </c>
      <c r="C3142">
        <v>2014</v>
      </c>
      <c r="D3142">
        <v>139130</v>
      </c>
      <c r="E3142" t="s">
        <v>26</v>
      </c>
      <c r="F3142" t="s">
        <v>9</v>
      </c>
      <c r="G3142" t="s">
        <v>23</v>
      </c>
      <c r="H3142">
        <v>48933</v>
      </c>
      <c r="I3142" t="str">
        <f>VLOOKUP(Table1_2[[#This Row],[Manufacturing Company]],Table5[#All],2,FALSE)</f>
        <v>Germany</v>
      </c>
    </row>
    <row r="3143" spans="1:9" x14ac:dyDescent="0.25">
      <c r="A3143" t="s">
        <v>28</v>
      </c>
      <c r="B3143" t="str">
        <f t="shared" si="49"/>
        <v>Tesla</v>
      </c>
      <c r="C3143">
        <v>2011</v>
      </c>
      <c r="D3143">
        <v>247191</v>
      </c>
      <c r="E3143" t="s">
        <v>12</v>
      </c>
      <c r="F3143" t="s">
        <v>13</v>
      </c>
      <c r="G3143" t="s">
        <v>23</v>
      </c>
      <c r="H3143">
        <v>46332</v>
      </c>
      <c r="I3143" t="str">
        <f>VLOOKUP(Table1_2[[#This Row],[Manufacturing Company]],Table5[#All],2,FALSE)</f>
        <v>USA</v>
      </c>
    </row>
    <row r="3144" spans="1:9" x14ac:dyDescent="0.25">
      <c r="A3144" t="s">
        <v>27</v>
      </c>
      <c r="B3144" t="str">
        <f t="shared" si="49"/>
        <v>Cadillac</v>
      </c>
      <c r="C3144">
        <v>2022</v>
      </c>
      <c r="D3144">
        <v>247937</v>
      </c>
      <c r="E3144" t="s">
        <v>30</v>
      </c>
      <c r="F3144" t="s">
        <v>9</v>
      </c>
      <c r="G3144" t="s">
        <v>10</v>
      </c>
      <c r="H3144">
        <v>81155</v>
      </c>
      <c r="I3144" t="str">
        <f>VLOOKUP(Table1_2[[#This Row],[Manufacturing Company]],Table5[#All],2,FALSE)</f>
        <v>USA</v>
      </c>
    </row>
    <row r="3145" spans="1:9" x14ac:dyDescent="0.25">
      <c r="A3145" t="s">
        <v>21</v>
      </c>
      <c r="B3145" t="str">
        <f t="shared" si="49"/>
        <v>BMW</v>
      </c>
      <c r="C3145">
        <v>2012</v>
      </c>
      <c r="D3145">
        <v>17931</v>
      </c>
      <c r="E3145" t="s">
        <v>17</v>
      </c>
      <c r="F3145" t="s">
        <v>13</v>
      </c>
      <c r="G3145" t="s">
        <v>10</v>
      </c>
      <c r="H3145">
        <v>64010</v>
      </c>
      <c r="I3145" t="str">
        <f>VLOOKUP(Table1_2[[#This Row],[Manufacturing Company]],Table5[#All],2,FALSE)</f>
        <v>Germany</v>
      </c>
    </row>
    <row r="3146" spans="1:9" x14ac:dyDescent="0.25">
      <c r="A3146" t="s">
        <v>29</v>
      </c>
      <c r="B3146" t="str">
        <f t="shared" si="49"/>
        <v>Volvo</v>
      </c>
      <c r="C3146">
        <v>2017</v>
      </c>
      <c r="D3146">
        <v>369329</v>
      </c>
      <c r="E3146" t="s">
        <v>8</v>
      </c>
      <c r="F3146" t="s">
        <v>9</v>
      </c>
      <c r="G3146" t="s">
        <v>23</v>
      </c>
      <c r="H3146">
        <v>34425</v>
      </c>
      <c r="I3146" t="str">
        <f>VLOOKUP(Table1_2[[#This Row],[Manufacturing Company]],Table5[#All],2,FALSE)</f>
        <v>Sweden</v>
      </c>
    </row>
    <row r="3147" spans="1:9" x14ac:dyDescent="0.25">
      <c r="A3147" t="s">
        <v>25</v>
      </c>
      <c r="B3147" t="str">
        <f t="shared" si="49"/>
        <v>Audi</v>
      </c>
      <c r="C3147">
        <v>2013</v>
      </c>
      <c r="D3147">
        <v>317390</v>
      </c>
      <c r="E3147" t="s">
        <v>30</v>
      </c>
      <c r="F3147" t="s">
        <v>13</v>
      </c>
      <c r="G3147" t="s">
        <v>20</v>
      </c>
      <c r="H3147">
        <v>45701</v>
      </c>
      <c r="I3147" t="str">
        <f>VLOOKUP(Table1_2[[#This Row],[Manufacturing Company]],Table5[#All],2,FALSE)</f>
        <v>Germany</v>
      </c>
    </row>
    <row r="3148" spans="1:9" x14ac:dyDescent="0.25">
      <c r="A3148" t="s">
        <v>7</v>
      </c>
      <c r="B3148" t="str">
        <f t="shared" si="49"/>
        <v>Jaguar</v>
      </c>
      <c r="C3148">
        <v>2006</v>
      </c>
      <c r="D3148">
        <v>71103</v>
      </c>
      <c r="E3148" t="s">
        <v>26</v>
      </c>
      <c r="F3148" t="s">
        <v>9</v>
      </c>
      <c r="G3148" t="s">
        <v>10</v>
      </c>
      <c r="H3148">
        <v>30953</v>
      </c>
      <c r="I3148" t="str">
        <f>VLOOKUP(Table1_2[[#This Row],[Manufacturing Company]],Table5[#All],2,FALSE)</f>
        <v>UK</v>
      </c>
    </row>
    <row r="3149" spans="1:9" x14ac:dyDescent="0.25">
      <c r="A3149" t="s">
        <v>7</v>
      </c>
      <c r="B3149" t="str">
        <f t="shared" si="49"/>
        <v>Jaguar</v>
      </c>
      <c r="C3149">
        <v>2013</v>
      </c>
      <c r="D3149">
        <v>5575</v>
      </c>
      <c r="E3149" t="s">
        <v>17</v>
      </c>
      <c r="F3149" t="s">
        <v>9</v>
      </c>
      <c r="G3149" t="s">
        <v>23</v>
      </c>
      <c r="H3149">
        <v>49126</v>
      </c>
      <c r="I3149" t="str">
        <f>VLOOKUP(Table1_2[[#This Row],[Manufacturing Company]],Table5[#All],2,FALSE)</f>
        <v>UK</v>
      </c>
    </row>
    <row r="3150" spans="1:9" x14ac:dyDescent="0.25">
      <c r="A3150" t="s">
        <v>31</v>
      </c>
      <c r="B3150" t="str">
        <f t="shared" si="49"/>
        <v>BMW</v>
      </c>
      <c r="C3150">
        <v>2007</v>
      </c>
      <c r="D3150">
        <v>238264</v>
      </c>
      <c r="E3150" t="s">
        <v>17</v>
      </c>
      <c r="F3150" t="s">
        <v>13</v>
      </c>
      <c r="G3150" t="s">
        <v>10</v>
      </c>
      <c r="H3150">
        <v>103248</v>
      </c>
      <c r="I3150" t="str">
        <f>VLOOKUP(Table1_2[[#This Row],[Manufacturing Company]],Table5[#All],2,FALSE)</f>
        <v>Germany</v>
      </c>
    </row>
    <row r="3151" spans="1:9" x14ac:dyDescent="0.25">
      <c r="A3151" t="s">
        <v>18</v>
      </c>
      <c r="B3151" t="str">
        <f t="shared" si="49"/>
        <v>Lexus</v>
      </c>
      <c r="C3151">
        <v>2009</v>
      </c>
      <c r="D3151">
        <v>65049</v>
      </c>
      <c r="E3151" t="s">
        <v>12</v>
      </c>
      <c r="F3151" t="s">
        <v>9</v>
      </c>
      <c r="G3151" t="s">
        <v>10</v>
      </c>
      <c r="H3151">
        <v>105863</v>
      </c>
      <c r="I3151" t="str">
        <f>VLOOKUP(Table1_2[[#This Row],[Manufacturing Company]],Table5[#All],2,FALSE)</f>
        <v>Japan</v>
      </c>
    </row>
    <row r="3152" spans="1:9" x14ac:dyDescent="0.25">
      <c r="A3152" t="s">
        <v>29</v>
      </c>
      <c r="B3152" t="str">
        <f t="shared" si="49"/>
        <v>Volvo</v>
      </c>
      <c r="C3152">
        <v>2005</v>
      </c>
      <c r="D3152">
        <v>52623</v>
      </c>
      <c r="E3152" t="s">
        <v>26</v>
      </c>
      <c r="F3152" t="s">
        <v>13</v>
      </c>
      <c r="G3152" t="s">
        <v>14</v>
      </c>
      <c r="H3152">
        <v>141441</v>
      </c>
      <c r="I3152" t="str">
        <f>VLOOKUP(Table1_2[[#This Row],[Manufacturing Company]],Table5[#All],2,FALSE)</f>
        <v>Sweden</v>
      </c>
    </row>
    <row r="3153" spans="1:9" x14ac:dyDescent="0.25">
      <c r="A3153" t="s">
        <v>16</v>
      </c>
      <c r="B3153" t="str">
        <f t="shared" si="49"/>
        <v>BMW</v>
      </c>
      <c r="C3153">
        <v>2023</v>
      </c>
      <c r="D3153">
        <v>185487</v>
      </c>
      <c r="E3153" t="s">
        <v>17</v>
      </c>
      <c r="F3153" t="s">
        <v>9</v>
      </c>
      <c r="G3153" t="s">
        <v>10</v>
      </c>
      <c r="H3153">
        <v>141549</v>
      </c>
      <c r="I3153" t="str">
        <f>VLOOKUP(Table1_2[[#This Row],[Manufacturing Company]],Table5[#All],2,FALSE)</f>
        <v>Germany</v>
      </c>
    </row>
    <row r="3154" spans="1:9" x14ac:dyDescent="0.25">
      <c r="A3154" t="s">
        <v>7</v>
      </c>
      <c r="B3154" t="str">
        <f t="shared" si="49"/>
        <v>Jaguar</v>
      </c>
      <c r="C3154">
        <v>2008</v>
      </c>
      <c r="D3154">
        <v>89988</v>
      </c>
      <c r="E3154" t="s">
        <v>30</v>
      </c>
      <c r="F3154" t="s">
        <v>9</v>
      </c>
      <c r="G3154" t="s">
        <v>10</v>
      </c>
      <c r="H3154">
        <v>146235</v>
      </c>
      <c r="I3154" t="str">
        <f>VLOOKUP(Table1_2[[#This Row],[Manufacturing Company]],Table5[#All],2,FALSE)</f>
        <v>UK</v>
      </c>
    </row>
    <row r="3155" spans="1:9" x14ac:dyDescent="0.25">
      <c r="A3155" t="s">
        <v>16</v>
      </c>
      <c r="B3155" t="str">
        <f t="shared" si="49"/>
        <v>BMW</v>
      </c>
      <c r="C3155">
        <v>2008</v>
      </c>
      <c r="D3155">
        <v>123305</v>
      </c>
      <c r="E3155" t="s">
        <v>17</v>
      </c>
      <c r="F3155" t="s">
        <v>9</v>
      </c>
      <c r="G3155" t="s">
        <v>14</v>
      </c>
      <c r="H3155">
        <v>61235</v>
      </c>
      <c r="I3155" t="str">
        <f>VLOOKUP(Table1_2[[#This Row],[Manufacturing Company]],Table5[#All],2,FALSE)</f>
        <v>Germany</v>
      </c>
    </row>
    <row r="3156" spans="1:9" x14ac:dyDescent="0.25">
      <c r="A3156" t="s">
        <v>29</v>
      </c>
      <c r="B3156" t="str">
        <f t="shared" si="49"/>
        <v>Volvo</v>
      </c>
      <c r="C3156">
        <v>2019</v>
      </c>
      <c r="D3156">
        <v>379181</v>
      </c>
      <c r="E3156" t="s">
        <v>12</v>
      </c>
      <c r="F3156" t="s">
        <v>13</v>
      </c>
      <c r="G3156" t="s">
        <v>20</v>
      </c>
      <c r="H3156">
        <v>54145</v>
      </c>
      <c r="I3156" t="str">
        <f>VLOOKUP(Table1_2[[#This Row],[Manufacturing Company]],Table5[#All],2,FALSE)</f>
        <v>Sweden</v>
      </c>
    </row>
    <row r="3157" spans="1:9" x14ac:dyDescent="0.25">
      <c r="A3157" t="s">
        <v>29</v>
      </c>
      <c r="B3157" t="str">
        <f t="shared" si="49"/>
        <v>Volvo</v>
      </c>
      <c r="C3157">
        <v>2008</v>
      </c>
      <c r="D3157">
        <v>399230</v>
      </c>
      <c r="E3157" t="s">
        <v>26</v>
      </c>
      <c r="F3157" t="s">
        <v>13</v>
      </c>
      <c r="G3157" t="s">
        <v>20</v>
      </c>
      <c r="H3157">
        <v>64002</v>
      </c>
      <c r="I3157" t="str">
        <f>VLOOKUP(Table1_2[[#This Row],[Manufacturing Company]],Table5[#All],2,FALSE)</f>
        <v>Sweden</v>
      </c>
    </row>
    <row r="3158" spans="1:9" x14ac:dyDescent="0.25">
      <c r="A3158" t="s">
        <v>22</v>
      </c>
      <c r="B3158" t="str">
        <f t="shared" si="49"/>
        <v>Mercedes</v>
      </c>
      <c r="C3158">
        <v>2008</v>
      </c>
      <c r="D3158">
        <v>293741</v>
      </c>
      <c r="E3158" t="s">
        <v>17</v>
      </c>
      <c r="F3158" t="s">
        <v>9</v>
      </c>
      <c r="G3158" t="s">
        <v>10</v>
      </c>
      <c r="H3158">
        <v>15494</v>
      </c>
      <c r="I3158" t="str">
        <f>VLOOKUP(Table1_2[[#This Row],[Manufacturing Company]],Table5[#All],2,FALSE)</f>
        <v>Germany</v>
      </c>
    </row>
    <row r="3159" spans="1:9" x14ac:dyDescent="0.25">
      <c r="A3159" t="s">
        <v>16</v>
      </c>
      <c r="B3159" t="str">
        <f t="shared" si="49"/>
        <v>BMW</v>
      </c>
      <c r="C3159">
        <v>2009</v>
      </c>
      <c r="D3159">
        <v>8208</v>
      </c>
      <c r="E3159" t="s">
        <v>26</v>
      </c>
      <c r="F3159" t="s">
        <v>13</v>
      </c>
      <c r="G3159" t="s">
        <v>23</v>
      </c>
      <c r="H3159">
        <v>135091</v>
      </c>
      <c r="I3159" t="str">
        <f>VLOOKUP(Table1_2[[#This Row],[Manufacturing Company]],Table5[#All],2,FALSE)</f>
        <v>Germany</v>
      </c>
    </row>
    <row r="3160" spans="1:9" x14ac:dyDescent="0.25">
      <c r="A3160" t="s">
        <v>31</v>
      </c>
      <c r="B3160" t="str">
        <f t="shared" si="49"/>
        <v>BMW</v>
      </c>
      <c r="C3160">
        <v>2014</v>
      </c>
      <c r="D3160">
        <v>99860</v>
      </c>
      <c r="E3160" t="s">
        <v>26</v>
      </c>
      <c r="F3160" t="s">
        <v>13</v>
      </c>
      <c r="G3160" t="s">
        <v>20</v>
      </c>
      <c r="H3160">
        <v>41322</v>
      </c>
      <c r="I3160" t="str">
        <f>VLOOKUP(Table1_2[[#This Row],[Manufacturing Company]],Table5[#All],2,FALSE)</f>
        <v>Germany</v>
      </c>
    </row>
    <row r="3161" spans="1:9" x14ac:dyDescent="0.25">
      <c r="A3161" t="s">
        <v>22</v>
      </c>
      <c r="B3161" t="str">
        <f t="shared" si="49"/>
        <v>Mercedes</v>
      </c>
      <c r="C3161">
        <v>2013</v>
      </c>
      <c r="D3161">
        <v>104114</v>
      </c>
      <c r="E3161" t="s">
        <v>26</v>
      </c>
      <c r="F3161" t="s">
        <v>9</v>
      </c>
      <c r="G3161" t="s">
        <v>10</v>
      </c>
      <c r="H3161">
        <v>80054</v>
      </c>
      <c r="I3161" t="str">
        <f>VLOOKUP(Table1_2[[#This Row],[Manufacturing Company]],Table5[#All],2,FALSE)</f>
        <v>Germany</v>
      </c>
    </row>
    <row r="3162" spans="1:9" x14ac:dyDescent="0.25">
      <c r="A3162" t="s">
        <v>22</v>
      </c>
      <c r="B3162" t="str">
        <f t="shared" si="49"/>
        <v>Mercedes</v>
      </c>
      <c r="C3162">
        <v>2010</v>
      </c>
      <c r="D3162">
        <v>231203</v>
      </c>
      <c r="E3162" t="s">
        <v>30</v>
      </c>
      <c r="F3162" t="s">
        <v>9</v>
      </c>
      <c r="G3162" t="s">
        <v>20</v>
      </c>
      <c r="H3162">
        <v>39115</v>
      </c>
      <c r="I3162" t="str">
        <f>VLOOKUP(Table1_2[[#This Row],[Manufacturing Company]],Table5[#All],2,FALSE)</f>
        <v>Germany</v>
      </c>
    </row>
    <row r="3163" spans="1:9" x14ac:dyDescent="0.25">
      <c r="A3163" t="s">
        <v>16</v>
      </c>
      <c r="B3163" t="str">
        <f t="shared" si="49"/>
        <v>BMW</v>
      </c>
      <c r="C3163">
        <v>2007</v>
      </c>
      <c r="D3163">
        <v>372223</v>
      </c>
      <c r="E3163" t="s">
        <v>17</v>
      </c>
      <c r="F3163" t="s">
        <v>13</v>
      </c>
      <c r="G3163" t="s">
        <v>20</v>
      </c>
      <c r="H3163">
        <v>43451</v>
      </c>
      <c r="I3163" t="str">
        <f>VLOOKUP(Table1_2[[#This Row],[Manufacturing Company]],Table5[#All],2,FALSE)</f>
        <v>Germany</v>
      </c>
    </row>
    <row r="3164" spans="1:9" x14ac:dyDescent="0.25">
      <c r="A3164" t="s">
        <v>25</v>
      </c>
      <c r="B3164" t="str">
        <f t="shared" si="49"/>
        <v>Audi</v>
      </c>
      <c r="C3164">
        <v>2007</v>
      </c>
      <c r="D3164">
        <v>93210</v>
      </c>
      <c r="E3164" t="s">
        <v>8</v>
      </c>
      <c r="F3164" t="s">
        <v>13</v>
      </c>
      <c r="G3164" t="s">
        <v>23</v>
      </c>
      <c r="H3164">
        <v>96467</v>
      </c>
      <c r="I3164" t="str">
        <f>VLOOKUP(Table1_2[[#This Row],[Manufacturing Company]],Table5[#All],2,FALSE)</f>
        <v>Germany</v>
      </c>
    </row>
    <row r="3165" spans="1:9" x14ac:dyDescent="0.25">
      <c r="A3165" t="s">
        <v>29</v>
      </c>
      <c r="B3165" t="str">
        <f t="shared" si="49"/>
        <v>Volvo</v>
      </c>
      <c r="C3165">
        <v>2020</v>
      </c>
      <c r="D3165">
        <v>56891</v>
      </c>
      <c r="E3165" t="s">
        <v>8</v>
      </c>
      <c r="F3165" t="s">
        <v>13</v>
      </c>
      <c r="G3165" t="s">
        <v>20</v>
      </c>
      <c r="H3165">
        <v>132517</v>
      </c>
      <c r="I3165" t="str">
        <f>VLOOKUP(Table1_2[[#This Row],[Manufacturing Company]],Table5[#All],2,FALSE)</f>
        <v>Sweden</v>
      </c>
    </row>
    <row r="3166" spans="1:9" x14ac:dyDescent="0.25">
      <c r="A3166" t="s">
        <v>22</v>
      </c>
      <c r="B3166" t="str">
        <f t="shared" si="49"/>
        <v>Mercedes</v>
      </c>
      <c r="C3166">
        <v>2016</v>
      </c>
      <c r="D3166">
        <v>344232</v>
      </c>
      <c r="E3166" t="s">
        <v>17</v>
      </c>
      <c r="F3166" t="s">
        <v>13</v>
      </c>
      <c r="G3166" t="s">
        <v>23</v>
      </c>
      <c r="H3166">
        <v>15436</v>
      </c>
      <c r="I3166" t="str">
        <f>VLOOKUP(Table1_2[[#This Row],[Manufacturing Company]],Table5[#All],2,FALSE)</f>
        <v>Germany</v>
      </c>
    </row>
    <row r="3167" spans="1:9" x14ac:dyDescent="0.25">
      <c r="A3167" t="s">
        <v>25</v>
      </c>
      <c r="B3167" t="str">
        <f t="shared" si="49"/>
        <v>Audi</v>
      </c>
      <c r="C3167">
        <v>2011</v>
      </c>
      <c r="D3167">
        <v>323764</v>
      </c>
      <c r="E3167" t="s">
        <v>26</v>
      </c>
      <c r="F3167" t="s">
        <v>13</v>
      </c>
      <c r="G3167" t="s">
        <v>10</v>
      </c>
      <c r="H3167">
        <v>118150</v>
      </c>
      <c r="I3167" t="str">
        <f>VLOOKUP(Table1_2[[#This Row],[Manufacturing Company]],Table5[#All],2,FALSE)</f>
        <v>Germany</v>
      </c>
    </row>
    <row r="3168" spans="1:9" x14ac:dyDescent="0.25">
      <c r="A3168" t="s">
        <v>7</v>
      </c>
      <c r="B3168" t="str">
        <f t="shared" si="49"/>
        <v>Jaguar</v>
      </c>
      <c r="C3168">
        <v>2017</v>
      </c>
      <c r="D3168">
        <v>385400</v>
      </c>
      <c r="E3168" t="s">
        <v>17</v>
      </c>
      <c r="F3168" t="s">
        <v>13</v>
      </c>
      <c r="G3168" t="s">
        <v>14</v>
      </c>
      <c r="H3168">
        <v>128104</v>
      </c>
      <c r="I3168" t="str">
        <f>VLOOKUP(Table1_2[[#This Row],[Manufacturing Company]],Table5[#All],2,FALSE)</f>
        <v>UK</v>
      </c>
    </row>
    <row r="3169" spans="1:9" x14ac:dyDescent="0.25">
      <c r="A3169" t="s">
        <v>15</v>
      </c>
      <c r="B3169" t="str">
        <f t="shared" si="49"/>
        <v>BMW</v>
      </c>
      <c r="C3169">
        <v>2008</v>
      </c>
      <c r="D3169">
        <v>351162</v>
      </c>
      <c r="E3169" t="s">
        <v>12</v>
      </c>
      <c r="F3169" t="s">
        <v>13</v>
      </c>
      <c r="G3169" t="s">
        <v>14</v>
      </c>
      <c r="H3169">
        <v>25333</v>
      </c>
      <c r="I3169" t="str">
        <f>VLOOKUP(Table1_2[[#This Row],[Manufacturing Company]],Table5[#All],2,FALSE)</f>
        <v>Germany</v>
      </c>
    </row>
    <row r="3170" spans="1:9" x14ac:dyDescent="0.25">
      <c r="A3170" t="s">
        <v>25</v>
      </c>
      <c r="B3170" t="str">
        <f t="shared" si="49"/>
        <v>Audi</v>
      </c>
      <c r="C3170">
        <v>2020</v>
      </c>
      <c r="D3170">
        <v>94609</v>
      </c>
      <c r="E3170" t="s">
        <v>17</v>
      </c>
      <c r="F3170" t="s">
        <v>13</v>
      </c>
      <c r="G3170" t="s">
        <v>10</v>
      </c>
      <c r="H3170">
        <v>129869</v>
      </c>
      <c r="I3170" t="str">
        <f>VLOOKUP(Table1_2[[#This Row],[Manufacturing Company]],Table5[#All],2,FALSE)</f>
        <v>Germany</v>
      </c>
    </row>
    <row r="3171" spans="1:9" x14ac:dyDescent="0.25">
      <c r="A3171" t="s">
        <v>15</v>
      </c>
      <c r="B3171" t="str">
        <f t="shared" si="49"/>
        <v>BMW</v>
      </c>
      <c r="C3171">
        <v>2005</v>
      </c>
      <c r="D3171">
        <v>40402</v>
      </c>
      <c r="E3171" t="s">
        <v>12</v>
      </c>
      <c r="F3171" t="s">
        <v>9</v>
      </c>
      <c r="G3171" t="s">
        <v>10</v>
      </c>
      <c r="H3171">
        <v>140605</v>
      </c>
      <c r="I3171" t="str">
        <f>VLOOKUP(Table1_2[[#This Row],[Manufacturing Company]],Table5[#All],2,FALSE)</f>
        <v>Germany</v>
      </c>
    </row>
    <row r="3172" spans="1:9" x14ac:dyDescent="0.25">
      <c r="A3172" t="s">
        <v>11</v>
      </c>
      <c r="B3172" t="str">
        <f t="shared" si="49"/>
        <v>Audi</v>
      </c>
      <c r="C3172">
        <v>2018</v>
      </c>
      <c r="D3172">
        <v>189849</v>
      </c>
      <c r="E3172" t="s">
        <v>30</v>
      </c>
      <c r="F3172" t="s">
        <v>9</v>
      </c>
      <c r="G3172" t="s">
        <v>20</v>
      </c>
      <c r="H3172">
        <v>58879</v>
      </c>
      <c r="I3172" t="str">
        <f>VLOOKUP(Table1_2[[#This Row],[Manufacturing Company]],Table5[#All],2,FALSE)</f>
        <v>Germany</v>
      </c>
    </row>
    <row r="3173" spans="1:9" x14ac:dyDescent="0.25">
      <c r="A3173" t="s">
        <v>7</v>
      </c>
      <c r="B3173" t="str">
        <f t="shared" si="49"/>
        <v>Jaguar</v>
      </c>
      <c r="C3173">
        <v>2007</v>
      </c>
      <c r="D3173">
        <v>279953</v>
      </c>
      <c r="E3173" t="s">
        <v>30</v>
      </c>
      <c r="F3173" t="s">
        <v>9</v>
      </c>
      <c r="G3173" t="s">
        <v>23</v>
      </c>
      <c r="H3173">
        <v>88677</v>
      </c>
      <c r="I3173" t="str">
        <f>VLOOKUP(Table1_2[[#This Row],[Manufacturing Company]],Table5[#All],2,FALSE)</f>
        <v>UK</v>
      </c>
    </row>
    <row r="3174" spans="1:9" x14ac:dyDescent="0.25">
      <c r="A3174" t="s">
        <v>15</v>
      </c>
      <c r="B3174" t="str">
        <f t="shared" si="49"/>
        <v>BMW</v>
      </c>
      <c r="C3174">
        <v>2020</v>
      </c>
      <c r="D3174">
        <v>70270</v>
      </c>
      <c r="E3174" t="s">
        <v>26</v>
      </c>
      <c r="F3174" t="s">
        <v>9</v>
      </c>
      <c r="G3174" t="s">
        <v>14</v>
      </c>
      <c r="H3174">
        <v>76494</v>
      </c>
      <c r="I3174" t="str">
        <f>VLOOKUP(Table1_2[[#This Row],[Manufacturing Company]],Table5[#All],2,FALSE)</f>
        <v>Germany</v>
      </c>
    </row>
    <row r="3175" spans="1:9" x14ac:dyDescent="0.25">
      <c r="A3175" t="s">
        <v>15</v>
      </c>
      <c r="B3175" t="str">
        <f t="shared" si="49"/>
        <v>BMW</v>
      </c>
      <c r="C3175">
        <v>2007</v>
      </c>
      <c r="D3175">
        <v>278811</v>
      </c>
      <c r="E3175" t="s">
        <v>30</v>
      </c>
      <c r="F3175" t="s">
        <v>13</v>
      </c>
      <c r="G3175" t="s">
        <v>23</v>
      </c>
      <c r="H3175">
        <v>100058</v>
      </c>
      <c r="I3175" t="str">
        <f>VLOOKUP(Table1_2[[#This Row],[Manufacturing Company]],Table5[#All],2,FALSE)</f>
        <v>Germany</v>
      </c>
    </row>
    <row r="3176" spans="1:9" x14ac:dyDescent="0.25">
      <c r="A3176" t="s">
        <v>28</v>
      </c>
      <c r="B3176" t="str">
        <f t="shared" si="49"/>
        <v>Tesla</v>
      </c>
      <c r="C3176">
        <v>2011</v>
      </c>
      <c r="D3176">
        <v>305338</v>
      </c>
      <c r="E3176" t="s">
        <v>26</v>
      </c>
      <c r="F3176" t="s">
        <v>9</v>
      </c>
      <c r="G3176" t="s">
        <v>23</v>
      </c>
      <c r="H3176">
        <v>88759</v>
      </c>
      <c r="I3176" t="str">
        <f>VLOOKUP(Table1_2[[#This Row],[Manufacturing Company]],Table5[#All],2,FALSE)</f>
        <v>USA</v>
      </c>
    </row>
    <row r="3177" spans="1:9" x14ac:dyDescent="0.25">
      <c r="A3177" t="s">
        <v>22</v>
      </c>
      <c r="B3177" t="str">
        <f t="shared" si="49"/>
        <v>Mercedes</v>
      </c>
      <c r="C3177">
        <v>2018</v>
      </c>
      <c r="D3177">
        <v>261289</v>
      </c>
      <c r="E3177" t="s">
        <v>26</v>
      </c>
      <c r="F3177" t="s">
        <v>13</v>
      </c>
      <c r="G3177" t="s">
        <v>23</v>
      </c>
      <c r="H3177">
        <v>132918</v>
      </c>
      <c r="I3177" t="str">
        <f>VLOOKUP(Table1_2[[#This Row],[Manufacturing Company]],Table5[#All],2,FALSE)</f>
        <v>Germany</v>
      </c>
    </row>
    <row r="3178" spans="1:9" x14ac:dyDescent="0.25">
      <c r="A3178" t="s">
        <v>7</v>
      </c>
      <c r="B3178" t="str">
        <f t="shared" si="49"/>
        <v>Jaguar</v>
      </c>
      <c r="C3178">
        <v>2017</v>
      </c>
      <c r="D3178">
        <v>383949</v>
      </c>
      <c r="E3178" t="s">
        <v>12</v>
      </c>
      <c r="F3178" t="s">
        <v>13</v>
      </c>
      <c r="G3178" t="s">
        <v>14</v>
      </c>
      <c r="H3178">
        <v>95427</v>
      </c>
      <c r="I3178" t="str">
        <f>VLOOKUP(Table1_2[[#This Row],[Manufacturing Company]],Table5[#All],2,FALSE)</f>
        <v>UK</v>
      </c>
    </row>
    <row r="3179" spans="1:9" x14ac:dyDescent="0.25">
      <c r="A3179" t="s">
        <v>21</v>
      </c>
      <c r="B3179" t="str">
        <f t="shared" si="49"/>
        <v>BMW</v>
      </c>
      <c r="C3179">
        <v>2015</v>
      </c>
      <c r="D3179">
        <v>7241</v>
      </c>
      <c r="E3179" t="s">
        <v>8</v>
      </c>
      <c r="F3179" t="s">
        <v>9</v>
      </c>
      <c r="G3179" t="s">
        <v>10</v>
      </c>
      <c r="H3179">
        <v>124847</v>
      </c>
      <c r="I3179" t="str">
        <f>VLOOKUP(Table1_2[[#This Row],[Manufacturing Company]],Table5[#All],2,FALSE)</f>
        <v>Germany</v>
      </c>
    </row>
    <row r="3180" spans="1:9" x14ac:dyDescent="0.25">
      <c r="A3180" t="s">
        <v>11</v>
      </c>
      <c r="B3180" t="str">
        <f t="shared" si="49"/>
        <v>Audi</v>
      </c>
      <c r="C3180">
        <v>2019</v>
      </c>
      <c r="D3180">
        <v>364868</v>
      </c>
      <c r="E3180" t="s">
        <v>17</v>
      </c>
      <c r="F3180" t="s">
        <v>13</v>
      </c>
      <c r="G3180" t="s">
        <v>10</v>
      </c>
      <c r="H3180">
        <v>28192</v>
      </c>
      <c r="I3180" t="str">
        <f>VLOOKUP(Table1_2[[#This Row],[Manufacturing Company]],Table5[#All],2,FALSE)</f>
        <v>Germany</v>
      </c>
    </row>
    <row r="3181" spans="1:9" x14ac:dyDescent="0.25">
      <c r="A3181" t="s">
        <v>16</v>
      </c>
      <c r="B3181" t="str">
        <f t="shared" si="49"/>
        <v>BMW</v>
      </c>
      <c r="C3181">
        <v>2010</v>
      </c>
      <c r="D3181">
        <v>196911</v>
      </c>
      <c r="E3181" t="s">
        <v>26</v>
      </c>
      <c r="F3181" t="s">
        <v>9</v>
      </c>
      <c r="G3181" t="s">
        <v>20</v>
      </c>
      <c r="H3181">
        <v>37027</v>
      </c>
      <c r="I3181" t="str">
        <f>VLOOKUP(Table1_2[[#This Row],[Manufacturing Company]],Table5[#All],2,FALSE)</f>
        <v>Germany</v>
      </c>
    </row>
    <row r="3182" spans="1:9" x14ac:dyDescent="0.25">
      <c r="A3182" t="s">
        <v>22</v>
      </c>
      <c r="B3182" t="str">
        <f t="shared" si="49"/>
        <v>Mercedes</v>
      </c>
      <c r="C3182">
        <v>2010</v>
      </c>
      <c r="D3182">
        <v>301507</v>
      </c>
      <c r="E3182" t="s">
        <v>8</v>
      </c>
      <c r="F3182" t="s">
        <v>9</v>
      </c>
      <c r="G3182" t="s">
        <v>23</v>
      </c>
      <c r="H3182">
        <v>70439</v>
      </c>
      <c r="I3182" t="str">
        <f>VLOOKUP(Table1_2[[#This Row],[Manufacturing Company]],Table5[#All],2,FALSE)</f>
        <v>Germany</v>
      </c>
    </row>
    <row r="3183" spans="1:9" x14ac:dyDescent="0.25">
      <c r="A3183" t="s">
        <v>15</v>
      </c>
      <c r="B3183" t="str">
        <f t="shared" si="49"/>
        <v>BMW</v>
      </c>
      <c r="C3183">
        <v>2014</v>
      </c>
      <c r="D3183">
        <v>54525</v>
      </c>
      <c r="E3183" t="s">
        <v>8</v>
      </c>
      <c r="F3183" t="s">
        <v>13</v>
      </c>
      <c r="G3183" t="s">
        <v>20</v>
      </c>
      <c r="H3183">
        <v>38881</v>
      </c>
      <c r="I3183" t="str">
        <f>VLOOKUP(Table1_2[[#This Row],[Manufacturing Company]],Table5[#All],2,FALSE)</f>
        <v>Germany</v>
      </c>
    </row>
    <row r="3184" spans="1:9" x14ac:dyDescent="0.25">
      <c r="A3184" t="s">
        <v>21</v>
      </c>
      <c r="B3184" t="str">
        <f t="shared" si="49"/>
        <v>BMW</v>
      </c>
      <c r="C3184">
        <v>2005</v>
      </c>
      <c r="D3184">
        <v>232401</v>
      </c>
      <c r="E3184" t="s">
        <v>26</v>
      </c>
      <c r="F3184" t="s">
        <v>9</v>
      </c>
      <c r="G3184" t="s">
        <v>23</v>
      </c>
      <c r="H3184">
        <v>108006</v>
      </c>
      <c r="I3184" t="str">
        <f>VLOOKUP(Table1_2[[#This Row],[Manufacturing Company]],Table5[#All],2,FALSE)</f>
        <v>Germany</v>
      </c>
    </row>
    <row r="3185" spans="1:9" x14ac:dyDescent="0.25">
      <c r="A3185" t="s">
        <v>25</v>
      </c>
      <c r="B3185" t="str">
        <f t="shared" si="49"/>
        <v>Audi</v>
      </c>
      <c r="C3185">
        <v>2010</v>
      </c>
      <c r="D3185">
        <v>60792</v>
      </c>
      <c r="E3185" t="s">
        <v>8</v>
      </c>
      <c r="F3185" t="s">
        <v>9</v>
      </c>
      <c r="G3185" t="s">
        <v>14</v>
      </c>
      <c r="H3185">
        <v>118846</v>
      </c>
      <c r="I3185" t="str">
        <f>VLOOKUP(Table1_2[[#This Row],[Manufacturing Company]],Table5[#All],2,FALSE)</f>
        <v>Germany</v>
      </c>
    </row>
    <row r="3186" spans="1:9" x14ac:dyDescent="0.25">
      <c r="A3186" t="s">
        <v>29</v>
      </c>
      <c r="B3186" t="str">
        <f t="shared" si="49"/>
        <v>Volvo</v>
      </c>
      <c r="C3186">
        <v>2023</v>
      </c>
      <c r="D3186">
        <v>63754</v>
      </c>
      <c r="E3186" t="s">
        <v>12</v>
      </c>
      <c r="F3186" t="s">
        <v>9</v>
      </c>
      <c r="G3186" t="s">
        <v>10</v>
      </c>
      <c r="H3186">
        <v>147999</v>
      </c>
      <c r="I3186" t="str">
        <f>VLOOKUP(Table1_2[[#This Row],[Manufacturing Company]],Table5[#All],2,FALSE)</f>
        <v>Sweden</v>
      </c>
    </row>
    <row r="3187" spans="1:9" x14ac:dyDescent="0.25">
      <c r="A3187" t="s">
        <v>31</v>
      </c>
      <c r="B3187" t="str">
        <f t="shared" si="49"/>
        <v>BMW</v>
      </c>
      <c r="C3187">
        <v>2006</v>
      </c>
      <c r="D3187">
        <v>268786</v>
      </c>
      <c r="E3187" t="s">
        <v>8</v>
      </c>
      <c r="F3187" t="s">
        <v>9</v>
      </c>
      <c r="G3187" t="s">
        <v>10</v>
      </c>
      <c r="H3187">
        <v>137523</v>
      </c>
      <c r="I3187" t="str">
        <f>VLOOKUP(Table1_2[[#This Row],[Manufacturing Company]],Table5[#All],2,FALSE)</f>
        <v>Germany</v>
      </c>
    </row>
    <row r="3188" spans="1:9" x14ac:dyDescent="0.25">
      <c r="A3188" t="s">
        <v>15</v>
      </c>
      <c r="B3188" t="str">
        <f t="shared" si="49"/>
        <v>BMW</v>
      </c>
      <c r="C3188">
        <v>2008</v>
      </c>
      <c r="D3188">
        <v>233867</v>
      </c>
      <c r="E3188" t="s">
        <v>8</v>
      </c>
      <c r="F3188" t="s">
        <v>9</v>
      </c>
      <c r="G3188" t="s">
        <v>14</v>
      </c>
      <c r="H3188">
        <v>65283</v>
      </c>
      <c r="I3188" t="str">
        <f>VLOOKUP(Table1_2[[#This Row],[Manufacturing Company]],Table5[#All],2,FALSE)</f>
        <v>Germany</v>
      </c>
    </row>
    <row r="3189" spans="1:9" x14ac:dyDescent="0.25">
      <c r="A3189" t="s">
        <v>27</v>
      </c>
      <c r="B3189" t="str">
        <f t="shared" si="49"/>
        <v>Cadillac</v>
      </c>
      <c r="C3189">
        <v>2015</v>
      </c>
      <c r="D3189">
        <v>115853</v>
      </c>
      <c r="E3189" t="s">
        <v>17</v>
      </c>
      <c r="F3189" t="s">
        <v>13</v>
      </c>
      <c r="G3189" t="s">
        <v>14</v>
      </c>
      <c r="H3189">
        <v>40701</v>
      </c>
      <c r="I3189" t="str">
        <f>VLOOKUP(Table1_2[[#This Row],[Manufacturing Company]],Table5[#All],2,FALSE)</f>
        <v>USA</v>
      </c>
    </row>
    <row r="3190" spans="1:9" x14ac:dyDescent="0.25">
      <c r="A3190" t="s">
        <v>7</v>
      </c>
      <c r="B3190" t="str">
        <f t="shared" si="49"/>
        <v>Jaguar</v>
      </c>
      <c r="C3190">
        <v>2016</v>
      </c>
      <c r="D3190">
        <v>285772</v>
      </c>
      <c r="E3190" t="s">
        <v>12</v>
      </c>
      <c r="F3190" t="s">
        <v>13</v>
      </c>
      <c r="G3190" t="s">
        <v>20</v>
      </c>
      <c r="H3190">
        <v>20877</v>
      </c>
      <c r="I3190" t="str">
        <f>VLOOKUP(Table1_2[[#This Row],[Manufacturing Company]],Table5[#All],2,FALSE)</f>
        <v>UK</v>
      </c>
    </row>
    <row r="3191" spans="1:9" x14ac:dyDescent="0.25">
      <c r="A3191" t="s">
        <v>7</v>
      </c>
      <c r="B3191" t="str">
        <f t="shared" si="49"/>
        <v>Jaguar</v>
      </c>
      <c r="C3191">
        <v>2020</v>
      </c>
      <c r="D3191">
        <v>199735</v>
      </c>
      <c r="E3191" t="s">
        <v>30</v>
      </c>
      <c r="F3191" t="s">
        <v>9</v>
      </c>
      <c r="G3191" t="s">
        <v>10</v>
      </c>
      <c r="H3191">
        <v>44214</v>
      </c>
      <c r="I3191" t="str">
        <f>VLOOKUP(Table1_2[[#This Row],[Manufacturing Company]],Table5[#All],2,FALSE)</f>
        <v>UK</v>
      </c>
    </row>
    <row r="3192" spans="1:9" x14ac:dyDescent="0.25">
      <c r="A3192" t="s">
        <v>27</v>
      </c>
      <c r="B3192" t="str">
        <f t="shared" si="49"/>
        <v>Cadillac</v>
      </c>
      <c r="C3192">
        <v>2022</v>
      </c>
      <c r="D3192">
        <v>179229</v>
      </c>
      <c r="E3192" t="s">
        <v>17</v>
      </c>
      <c r="F3192" t="s">
        <v>13</v>
      </c>
      <c r="G3192" t="s">
        <v>20</v>
      </c>
      <c r="H3192">
        <v>88245</v>
      </c>
      <c r="I3192" t="str">
        <f>VLOOKUP(Table1_2[[#This Row],[Manufacturing Company]],Table5[#All],2,FALSE)</f>
        <v>USA</v>
      </c>
    </row>
    <row r="3193" spans="1:9" x14ac:dyDescent="0.25">
      <c r="A3193" t="s">
        <v>29</v>
      </c>
      <c r="B3193" t="str">
        <f t="shared" si="49"/>
        <v>Volvo</v>
      </c>
      <c r="C3193">
        <v>2005</v>
      </c>
      <c r="D3193">
        <v>293483</v>
      </c>
      <c r="E3193" t="s">
        <v>17</v>
      </c>
      <c r="F3193" t="s">
        <v>9</v>
      </c>
      <c r="G3193" t="s">
        <v>23</v>
      </c>
      <c r="H3193">
        <v>51238</v>
      </c>
      <c r="I3193" t="str">
        <f>VLOOKUP(Table1_2[[#This Row],[Manufacturing Company]],Table5[#All],2,FALSE)</f>
        <v>Sweden</v>
      </c>
    </row>
    <row r="3194" spans="1:9" x14ac:dyDescent="0.25">
      <c r="A3194" t="s">
        <v>7</v>
      </c>
      <c r="B3194" t="str">
        <f t="shared" si="49"/>
        <v>Jaguar</v>
      </c>
      <c r="C3194">
        <v>2010</v>
      </c>
      <c r="D3194">
        <v>293673</v>
      </c>
      <c r="E3194" t="s">
        <v>12</v>
      </c>
      <c r="F3194" t="s">
        <v>13</v>
      </c>
      <c r="G3194" t="s">
        <v>10</v>
      </c>
      <c r="H3194">
        <v>111503</v>
      </c>
      <c r="I3194" t="str">
        <f>VLOOKUP(Table1_2[[#This Row],[Manufacturing Company]],Table5[#All],2,FALSE)</f>
        <v>UK</v>
      </c>
    </row>
    <row r="3195" spans="1:9" x14ac:dyDescent="0.25">
      <c r="A3195" t="s">
        <v>29</v>
      </c>
      <c r="B3195" t="str">
        <f t="shared" si="49"/>
        <v>Volvo</v>
      </c>
      <c r="C3195">
        <v>2021</v>
      </c>
      <c r="D3195">
        <v>47757</v>
      </c>
      <c r="E3195" t="s">
        <v>12</v>
      </c>
      <c r="F3195" t="s">
        <v>9</v>
      </c>
      <c r="G3195" t="s">
        <v>14</v>
      </c>
      <c r="H3195">
        <v>87509</v>
      </c>
      <c r="I3195" t="str">
        <f>VLOOKUP(Table1_2[[#This Row],[Manufacturing Company]],Table5[#All],2,FALSE)</f>
        <v>Sweden</v>
      </c>
    </row>
    <row r="3196" spans="1:9" x14ac:dyDescent="0.25">
      <c r="A3196" t="s">
        <v>15</v>
      </c>
      <c r="B3196" t="str">
        <f t="shared" si="49"/>
        <v>BMW</v>
      </c>
      <c r="C3196">
        <v>2013</v>
      </c>
      <c r="D3196">
        <v>387903</v>
      </c>
      <c r="E3196" t="s">
        <v>17</v>
      </c>
      <c r="F3196" t="s">
        <v>13</v>
      </c>
      <c r="G3196" t="s">
        <v>10</v>
      </c>
      <c r="H3196">
        <v>93176</v>
      </c>
      <c r="I3196" t="str">
        <f>VLOOKUP(Table1_2[[#This Row],[Manufacturing Company]],Table5[#All],2,FALSE)</f>
        <v>Germany</v>
      </c>
    </row>
    <row r="3197" spans="1:9" x14ac:dyDescent="0.25">
      <c r="A3197" t="s">
        <v>15</v>
      </c>
      <c r="B3197" t="str">
        <f t="shared" si="49"/>
        <v>BMW</v>
      </c>
      <c r="C3197">
        <v>2008</v>
      </c>
      <c r="D3197">
        <v>313565</v>
      </c>
      <c r="E3197" t="s">
        <v>30</v>
      </c>
      <c r="F3197" t="s">
        <v>13</v>
      </c>
      <c r="G3197" t="s">
        <v>14</v>
      </c>
      <c r="H3197">
        <v>122526</v>
      </c>
      <c r="I3197" t="str">
        <f>VLOOKUP(Table1_2[[#This Row],[Manufacturing Company]],Table5[#All],2,FALSE)</f>
        <v>Germany</v>
      </c>
    </row>
    <row r="3198" spans="1:9" x14ac:dyDescent="0.25">
      <c r="A3198" t="s">
        <v>25</v>
      </c>
      <c r="B3198" t="str">
        <f t="shared" si="49"/>
        <v>Audi</v>
      </c>
      <c r="C3198">
        <v>2011</v>
      </c>
      <c r="D3198">
        <v>169074</v>
      </c>
      <c r="E3198" t="s">
        <v>17</v>
      </c>
      <c r="F3198" t="s">
        <v>13</v>
      </c>
      <c r="G3198" t="s">
        <v>10</v>
      </c>
      <c r="H3198">
        <v>70511</v>
      </c>
      <c r="I3198" t="str">
        <f>VLOOKUP(Table1_2[[#This Row],[Manufacturing Company]],Table5[#All],2,FALSE)</f>
        <v>Germany</v>
      </c>
    </row>
    <row r="3199" spans="1:9" x14ac:dyDescent="0.25">
      <c r="A3199" t="s">
        <v>25</v>
      </c>
      <c r="B3199" t="str">
        <f t="shared" si="49"/>
        <v>Audi</v>
      </c>
      <c r="C3199">
        <v>2005</v>
      </c>
      <c r="D3199">
        <v>303306</v>
      </c>
      <c r="E3199" t="s">
        <v>26</v>
      </c>
      <c r="F3199" t="s">
        <v>13</v>
      </c>
      <c r="G3199" t="s">
        <v>23</v>
      </c>
      <c r="H3199">
        <v>83336</v>
      </c>
      <c r="I3199" t="str">
        <f>VLOOKUP(Table1_2[[#This Row],[Manufacturing Company]],Table5[#All],2,FALSE)</f>
        <v>Germany</v>
      </c>
    </row>
    <row r="3200" spans="1:9" x14ac:dyDescent="0.25">
      <c r="A3200" t="s">
        <v>28</v>
      </c>
      <c r="B3200" t="str">
        <f t="shared" si="49"/>
        <v>Tesla</v>
      </c>
      <c r="C3200">
        <v>2022</v>
      </c>
      <c r="D3200">
        <v>398019</v>
      </c>
      <c r="E3200" t="s">
        <v>12</v>
      </c>
      <c r="F3200" t="s">
        <v>13</v>
      </c>
      <c r="G3200" t="s">
        <v>23</v>
      </c>
      <c r="H3200">
        <v>122046</v>
      </c>
      <c r="I3200" t="str">
        <f>VLOOKUP(Table1_2[[#This Row],[Manufacturing Company]],Table5[#All],2,FALSE)</f>
        <v>USA</v>
      </c>
    </row>
    <row r="3201" spans="1:9" x14ac:dyDescent="0.25">
      <c r="A3201" t="s">
        <v>15</v>
      </c>
      <c r="B3201" t="str">
        <f t="shared" si="49"/>
        <v>BMW</v>
      </c>
      <c r="C3201">
        <v>2005</v>
      </c>
      <c r="D3201">
        <v>248138</v>
      </c>
      <c r="E3201" t="s">
        <v>30</v>
      </c>
      <c r="F3201" t="s">
        <v>13</v>
      </c>
      <c r="G3201" t="s">
        <v>23</v>
      </c>
      <c r="H3201">
        <v>148496</v>
      </c>
      <c r="I3201" t="str">
        <f>VLOOKUP(Table1_2[[#This Row],[Manufacturing Company]],Table5[#All],2,FALSE)</f>
        <v>Germany</v>
      </c>
    </row>
    <row r="3202" spans="1:9" x14ac:dyDescent="0.25">
      <c r="A3202" t="s">
        <v>15</v>
      </c>
      <c r="B3202" t="str">
        <f t="shared" ref="B3202:B3265" si="50">LEFT(A3202, FIND(" ", A3202) - 1)</f>
        <v>BMW</v>
      </c>
      <c r="C3202">
        <v>2021</v>
      </c>
      <c r="D3202">
        <v>366898</v>
      </c>
      <c r="E3202" t="s">
        <v>8</v>
      </c>
      <c r="F3202" t="s">
        <v>9</v>
      </c>
      <c r="G3202" t="s">
        <v>10</v>
      </c>
      <c r="H3202">
        <v>85160</v>
      </c>
      <c r="I3202" t="str">
        <f>VLOOKUP(Table1_2[[#This Row],[Manufacturing Company]],Table5[#All],2,FALSE)</f>
        <v>Germany</v>
      </c>
    </row>
    <row r="3203" spans="1:9" x14ac:dyDescent="0.25">
      <c r="A3203" t="s">
        <v>25</v>
      </c>
      <c r="B3203" t="str">
        <f t="shared" si="50"/>
        <v>Audi</v>
      </c>
      <c r="C3203">
        <v>2021</v>
      </c>
      <c r="D3203">
        <v>251648</v>
      </c>
      <c r="E3203" t="s">
        <v>17</v>
      </c>
      <c r="F3203" t="s">
        <v>9</v>
      </c>
      <c r="G3203" t="s">
        <v>20</v>
      </c>
      <c r="H3203">
        <v>107303</v>
      </c>
      <c r="I3203" t="str">
        <f>VLOOKUP(Table1_2[[#This Row],[Manufacturing Company]],Table5[#All],2,FALSE)</f>
        <v>Germany</v>
      </c>
    </row>
    <row r="3204" spans="1:9" x14ac:dyDescent="0.25">
      <c r="A3204" t="s">
        <v>16</v>
      </c>
      <c r="B3204" t="str">
        <f t="shared" si="50"/>
        <v>BMW</v>
      </c>
      <c r="C3204">
        <v>2009</v>
      </c>
      <c r="D3204">
        <v>92807</v>
      </c>
      <c r="E3204" t="s">
        <v>30</v>
      </c>
      <c r="F3204" t="s">
        <v>9</v>
      </c>
      <c r="G3204" t="s">
        <v>20</v>
      </c>
      <c r="H3204">
        <v>144623</v>
      </c>
      <c r="I3204" t="str">
        <f>VLOOKUP(Table1_2[[#This Row],[Manufacturing Company]],Table5[#All],2,FALSE)</f>
        <v>Germany</v>
      </c>
    </row>
    <row r="3205" spans="1:9" x14ac:dyDescent="0.25">
      <c r="A3205" t="s">
        <v>18</v>
      </c>
      <c r="B3205" t="str">
        <f t="shared" si="50"/>
        <v>Lexus</v>
      </c>
      <c r="C3205">
        <v>2011</v>
      </c>
      <c r="D3205">
        <v>374087</v>
      </c>
      <c r="E3205" t="s">
        <v>30</v>
      </c>
      <c r="F3205" t="s">
        <v>9</v>
      </c>
      <c r="G3205" t="s">
        <v>23</v>
      </c>
      <c r="H3205">
        <v>66026</v>
      </c>
      <c r="I3205" t="str">
        <f>VLOOKUP(Table1_2[[#This Row],[Manufacturing Company]],Table5[#All],2,FALSE)</f>
        <v>Japan</v>
      </c>
    </row>
    <row r="3206" spans="1:9" x14ac:dyDescent="0.25">
      <c r="A3206" t="s">
        <v>25</v>
      </c>
      <c r="B3206" t="str">
        <f t="shared" si="50"/>
        <v>Audi</v>
      </c>
      <c r="C3206">
        <v>2016</v>
      </c>
      <c r="D3206">
        <v>367142</v>
      </c>
      <c r="E3206" t="s">
        <v>26</v>
      </c>
      <c r="F3206" t="s">
        <v>13</v>
      </c>
      <c r="G3206" t="s">
        <v>10</v>
      </c>
      <c r="H3206">
        <v>36095</v>
      </c>
      <c r="I3206" t="str">
        <f>VLOOKUP(Table1_2[[#This Row],[Manufacturing Company]],Table5[#All],2,FALSE)</f>
        <v>Germany</v>
      </c>
    </row>
    <row r="3207" spans="1:9" x14ac:dyDescent="0.25">
      <c r="A3207" t="s">
        <v>18</v>
      </c>
      <c r="B3207" t="str">
        <f t="shared" si="50"/>
        <v>Lexus</v>
      </c>
      <c r="C3207">
        <v>2008</v>
      </c>
      <c r="D3207">
        <v>54386</v>
      </c>
      <c r="E3207" t="s">
        <v>17</v>
      </c>
      <c r="F3207" t="s">
        <v>9</v>
      </c>
      <c r="G3207" t="s">
        <v>23</v>
      </c>
      <c r="H3207">
        <v>13292</v>
      </c>
      <c r="I3207" t="str">
        <f>VLOOKUP(Table1_2[[#This Row],[Manufacturing Company]],Table5[#All],2,FALSE)</f>
        <v>Japan</v>
      </c>
    </row>
    <row r="3208" spans="1:9" x14ac:dyDescent="0.25">
      <c r="A3208" t="s">
        <v>15</v>
      </c>
      <c r="B3208" t="str">
        <f t="shared" si="50"/>
        <v>BMW</v>
      </c>
      <c r="C3208">
        <v>2011</v>
      </c>
      <c r="D3208">
        <v>205131</v>
      </c>
      <c r="E3208" t="s">
        <v>17</v>
      </c>
      <c r="F3208" t="s">
        <v>13</v>
      </c>
      <c r="G3208" t="s">
        <v>14</v>
      </c>
      <c r="H3208">
        <v>13817</v>
      </c>
      <c r="I3208" t="str">
        <f>VLOOKUP(Table1_2[[#This Row],[Manufacturing Company]],Table5[#All],2,FALSE)</f>
        <v>Germany</v>
      </c>
    </row>
    <row r="3209" spans="1:9" x14ac:dyDescent="0.25">
      <c r="A3209" t="s">
        <v>25</v>
      </c>
      <c r="B3209" t="str">
        <f t="shared" si="50"/>
        <v>Audi</v>
      </c>
      <c r="C3209">
        <v>2005</v>
      </c>
      <c r="D3209">
        <v>296510</v>
      </c>
      <c r="E3209" t="s">
        <v>30</v>
      </c>
      <c r="F3209" t="s">
        <v>13</v>
      </c>
      <c r="G3209" t="s">
        <v>10</v>
      </c>
      <c r="H3209">
        <v>60430</v>
      </c>
      <c r="I3209" t="str">
        <f>VLOOKUP(Table1_2[[#This Row],[Manufacturing Company]],Table5[#All],2,FALSE)</f>
        <v>Germany</v>
      </c>
    </row>
    <row r="3210" spans="1:9" x14ac:dyDescent="0.25">
      <c r="A3210" t="s">
        <v>16</v>
      </c>
      <c r="B3210" t="str">
        <f t="shared" si="50"/>
        <v>BMW</v>
      </c>
      <c r="C3210">
        <v>2015</v>
      </c>
      <c r="D3210">
        <v>275933</v>
      </c>
      <c r="E3210" t="s">
        <v>30</v>
      </c>
      <c r="F3210" t="s">
        <v>9</v>
      </c>
      <c r="G3210" t="s">
        <v>20</v>
      </c>
      <c r="H3210">
        <v>100753</v>
      </c>
      <c r="I3210" t="str">
        <f>VLOOKUP(Table1_2[[#This Row],[Manufacturing Company]],Table5[#All],2,FALSE)</f>
        <v>Germany</v>
      </c>
    </row>
    <row r="3211" spans="1:9" x14ac:dyDescent="0.25">
      <c r="A3211" t="s">
        <v>7</v>
      </c>
      <c r="B3211" t="str">
        <f t="shared" si="50"/>
        <v>Jaguar</v>
      </c>
      <c r="C3211">
        <v>2009</v>
      </c>
      <c r="D3211">
        <v>28308</v>
      </c>
      <c r="E3211" t="s">
        <v>26</v>
      </c>
      <c r="F3211" t="s">
        <v>13</v>
      </c>
      <c r="G3211" t="s">
        <v>14</v>
      </c>
      <c r="H3211">
        <v>100429</v>
      </c>
      <c r="I3211" t="str">
        <f>VLOOKUP(Table1_2[[#This Row],[Manufacturing Company]],Table5[#All],2,FALSE)</f>
        <v>UK</v>
      </c>
    </row>
    <row r="3212" spans="1:9" x14ac:dyDescent="0.25">
      <c r="A3212" t="s">
        <v>28</v>
      </c>
      <c r="B3212" t="str">
        <f t="shared" si="50"/>
        <v>Tesla</v>
      </c>
      <c r="C3212">
        <v>2012</v>
      </c>
      <c r="D3212">
        <v>376630</v>
      </c>
      <c r="E3212" t="s">
        <v>26</v>
      </c>
      <c r="F3212" t="s">
        <v>13</v>
      </c>
      <c r="G3212" t="s">
        <v>10</v>
      </c>
      <c r="H3212">
        <v>141969</v>
      </c>
      <c r="I3212" t="str">
        <f>VLOOKUP(Table1_2[[#This Row],[Manufacturing Company]],Table5[#All],2,FALSE)</f>
        <v>USA</v>
      </c>
    </row>
    <row r="3213" spans="1:9" x14ac:dyDescent="0.25">
      <c r="A3213" t="s">
        <v>22</v>
      </c>
      <c r="B3213" t="str">
        <f t="shared" si="50"/>
        <v>Mercedes</v>
      </c>
      <c r="C3213">
        <v>2007</v>
      </c>
      <c r="D3213">
        <v>31394</v>
      </c>
      <c r="E3213" t="s">
        <v>8</v>
      </c>
      <c r="F3213" t="s">
        <v>13</v>
      </c>
      <c r="G3213" t="s">
        <v>23</v>
      </c>
      <c r="H3213">
        <v>134841</v>
      </c>
      <c r="I3213" t="str">
        <f>VLOOKUP(Table1_2[[#This Row],[Manufacturing Company]],Table5[#All],2,FALSE)</f>
        <v>Germany</v>
      </c>
    </row>
    <row r="3214" spans="1:9" x14ac:dyDescent="0.25">
      <c r="A3214" t="s">
        <v>11</v>
      </c>
      <c r="B3214" t="str">
        <f t="shared" si="50"/>
        <v>Audi</v>
      </c>
      <c r="C3214">
        <v>2009</v>
      </c>
      <c r="D3214">
        <v>398432</v>
      </c>
      <c r="E3214" t="s">
        <v>17</v>
      </c>
      <c r="F3214" t="s">
        <v>13</v>
      </c>
      <c r="G3214" t="s">
        <v>14</v>
      </c>
      <c r="H3214">
        <v>45452</v>
      </c>
      <c r="I3214" t="str">
        <f>VLOOKUP(Table1_2[[#This Row],[Manufacturing Company]],Table5[#All],2,FALSE)</f>
        <v>Germany</v>
      </c>
    </row>
    <row r="3215" spans="1:9" x14ac:dyDescent="0.25">
      <c r="A3215" t="s">
        <v>11</v>
      </c>
      <c r="B3215" t="str">
        <f t="shared" si="50"/>
        <v>Audi</v>
      </c>
      <c r="C3215">
        <v>2013</v>
      </c>
      <c r="D3215">
        <v>183084</v>
      </c>
      <c r="E3215" t="s">
        <v>26</v>
      </c>
      <c r="F3215" t="s">
        <v>13</v>
      </c>
      <c r="G3215" t="s">
        <v>20</v>
      </c>
      <c r="H3215">
        <v>109093</v>
      </c>
      <c r="I3215" t="str">
        <f>VLOOKUP(Table1_2[[#This Row],[Manufacturing Company]],Table5[#All],2,FALSE)</f>
        <v>Germany</v>
      </c>
    </row>
    <row r="3216" spans="1:9" x14ac:dyDescent="0.25">
      <c r="A3216" t="s">
        <v>25</v>
      </c>
      <c r="B3216" t="str">
        <f t="shared" si="50"/>
        <v>Audi</v>
      </c>
      <c r="C3216">
        <v>2013</v>
      </c>
      <c r="D3216">
        <v>128906</v>
      </c>
      <c r="E3216" t="s">
        <v>17</v>
      </c>
      <c r="F3216" t="s">
        <v>9</v>
      </c>
      <c r="G3216" t="s">
        <v>20</v>
      </c>
      <c r="H3216">
        <v>59913</v>
      </c>
      <c r="I3216" t="str">
        <f>VLOOKUP(Table1_2[[#This Row],[Manufacturing Company]],Table5[#All],2,FALSE)</f>
        <v>Germany</v>
      </c>
    </row>
    <row r="3217" spans="1:9" x14ac:dyDescent="0.25">
      <c r="A3217" t="s">
        <v>22</v>
      </c>
      <c r="B3217" t="str">
        <f t="shared" si="50"/>
        <v>Mercedes</v>
      </c>
      <c r="C3217">
        <v>2020</v>
      </c>
      <c r="D3217">
        <v>256002</v>
      </c>
      <c r="E3217" t="s">
        <v>17</v>
      </c>
      <c r="F3217" t="s">
        <v>13</v>
      </c>
      <c r="G3217" t="s">
        <v>14</v>
      </c>
      <c r="H3217">
        <v>59137</v>
      </c>
      <c r="I3217" t="str">
        <f>VLOOKUP(Table1_2[[#This Row],[Manufacturing Company]],Table5[#All],2,FALSE)</f>
        <v>Germany</v>
      </c>
    </row>
    <row r="3218" spans="1:9" x14ac:dyDescent="0.25">
      <c r="A3218" t="s">
        <v>21</v>
      </c>
      <c r="B3218" t="str">
        <f t="shared" si="50"/>
        <v>BMW</v>
      </c>
      <c r="C3218">
        <v>2011</v>
      </c>
      <c r="D3218">
        <v>285482</v>
      </c>
      <c r="E3218" t="s">
        <v>30</v>
      </c>
      <c r="F3218" t="s">
        <v>9</v>
      </c>
      <c r="G3218" t="s">
        <v>23</v>
      </c>
      <c r="H3218">
        <v>134136</v>
      </c>
      <c r="I3218" t="str">
        <f>VLOOKUP(Table1_2[[#This Row],[Manufacturing Company]],Table5[#All],2,FALSE)</f>
        <v>Germany</v>
      </c>
    </row>
    <row r="3219" spans="1:9" x14ac:dyDescent="0.25">
      <c r="A3219" t="s">
        <v>21</v>
      </c>
      <c r="B3219" t="str">
        <f t="shared" si="50"/>
        <v>BMW</v>
      </c>
      <c r="C3219">
        <v>2007</v>
      </c>
      <c r="D3219">
        <v>371668</v>
      </c>
      <c r="E3219" t="s">
        <v>26</v>
      </c>
      <c r="F3219" t="s">
        <v>13</v>
      </c>
      <c r="G3219" t="s">
        <v>23</v>
      </c>
      <c r="H3219">
        <v>101743</v>
      </c>
      <c r="I3219" t="str">
        <f>VLOOKUP(Table1_2[[#This Row],[Manufacturing Company]],Table5[#All],2,FALSE)</f>
        <v>Germany</v>
      </c>
    </row>
    <row r="3220" spans="1:9" x14ac:dyDescent="0.25">
      <c r="A3220" t="s">
        <v>27</v>
      </c>
      <c r="B3220" t="str">
        <f t="shared" si="50"/>
        <v>Cadillac</v>
      </c>
      <c r="C3220">
        <v>2016</v>
      </c>
      <c r="D3220">
        <v>321603</v>
      </c>
      <c r="E3220" t="s">
        <v>8</v>
      </c>
      <c r="F3220" t="s">
        <v>9</v>
      </c>
      <c r="G3220" t="s">
        <v>10</v>
      </c>
      <c r="H3220">
        <v>19034</v>
      </c>
      <c r="I3220" t="str">
        <f>VLOOKUP(Table1_2[[#This Row],[Manufacturing Company]],Table5[#All],2,FALSE)</f>
        <v>USA</v>
      </c>
    </row>
    <row r="3221" spans="1:9" x14ac:dyDescent="0.25">
      <c r="A3221" t="s">
        <v>25</v>
      </c>
      <c r="B3221" t="str">
        <f t="shared" si="50"/>
        <v>Audi</v>
      </c>
      <c r="C3221">
        <v>2022</v>
      </c>
      <c r="D3221">
        <v>118218</v>
      </c>
      <c r="E3221" t="s">
        <v>30</v>
      </c>
      <c r="F3221" t="s">
        <v>13</v>
      </c>
      <c r="G3221" t="s">
        <v>23</v>
      </c>
      <c r="H3221">
        <v>59103</v>
      </c>
      <c r="I3221" t="str">
        <f>VLOOKUP(Table1_2[[#This Row],[Manufacturing Company]],Table5[#All],2,FALSE)</f>
        <v>Germany</v>
      </c>
    </row>
    <row r="3222" spans="1:9" x14ac:dyDescent="0.25">
      <c r="A3222" t="s">
        <v>18</v>
      </c>
      <c r="B3222" t="str">
        <f t="shared" si="50"/>
        <v>Lexus</v>
      </c>
      <c r="C3222">
        <v>2014</v>
      </c>
      <c r="D3222">
        <v>40215</v>
      </c>
      <c r="E3222" t="s">
        <v>26</v>
      </c>
      <c r="F3222" t="s">
        <v>9</v>
      </c>
      <c r="G3222" t="s">
        <v>20</v>
      </c>
      <c r="H3222">
        <v>138680</v>
      </c>
      <c r="I3222" t="str">
        <f>VLOOKUP(Table1_2[[#This Row],[Manufacturing Company]],Table5[#All],2,FALSE)</f>
        <v>Japan</v>
      </c>
    </row>
    <row r="3223" spans="1:9" x14ac:dyDescent="0.25">
      <c r="A3223" t="s">
        <v>31</v>
      </c>
      <c r="B3223" t="str">
        <f t="shared" si="50"/>
        <v>BMW</v>
      </c>
      <c r="C3223">
        <v>2019</v>
      </c>
      <c r="D3223">
        <v>292041</v>
      </c>
      <c r="E3223" t="s">
        <v>26</v>
      </c>
      <c r="F3223" t="s">
        <v>9</v>
      </c>
      <c r="G3223" t="s">
        <v>23</v>
      </c>
      <c r="H3223">
        <v>28597</v>
      </c>
      <c r="I3223" t="str">
        <f>VLOOKUP(Table1_2[[#This Row],[Manufacturing Company]],Table5[#All],2,FALSE)</f>
        <v>Germany</v>
      </c>
    </row>
    <row r="3224" spans="1:9" x14ac:dyDescent="0.25">
      <c r="A3224" t="s">
        <v>18</v>
      </c>
      <c r="B3224" t="str">
        <f t="shared" si="50"/>
        <v>Lexus</v>
      </c>
      <c r="C3224">
        <v>2020</v>
      </c>
      <c r="D3224">
        <v>201837</v>
      </c>
      <c r="E3224" t="s">
        <v>30</v>
      </c>
      <c r="F3224" t="s">
        <v>13</v>
      </c>
      <c r="G3224" t="s">
        <v>14</v>
      </c>
      <c r="H3224">
        <v>50531</v>
      </c>
      <c r="I3224" t="str">
        <f>VLOOKUP(Table1_2[[#This Row],[Manufacturing Company]],Table5[#All],2,FALSE)</f>
        <v>Japan</v>
      </c>
    </row>
    <row r="3225" spans="1:9" x14ac:dyDescent="0.25">
      <c r="A3225" t="s">
        <v>28</v>
      </c>
      <c r="B3225" t="str">
        <f t="shared" si="50"/>
        <v>Tesla</v>
      </c>
      <c r="C3225">
        <v>2018</v>
      </c>
      <c r="D3225">
        <v>324111</v>
      </c>
      <c r="E3225" t="s">
        <v>26</v>
      </c>
      <c r="F3225" t="s">
        <v>9</v>
      </c>
      <c r="G3225" t="s">
        <v>20</v>
      </c>
      <c r="H3225">
        <v>111939</v>
      </c>
      <c r="I3225" t="str">
        <f>VLOOKUP(Table1_2[[#This Row],[Manufacturing Company]],Table5[#All],2,FALSE)</f>
        <v>USA</v>
      </c>
    </row>
    <row r="3226" spans="1:9" x14ac:dyDescent="0.25">
      <c r="A3226" t="s">
        <v>11</v>
      </c>
      <c r="B3226" t="str">
        <f t="shared" si="50"/>
        <v>Audi</v>
      </c>
      <c r="C3226">
        <v>2021</v>
      </c>
      <c r="D3226">
        <v>86040</v>
      </c>
      <c r="E3226" t="s">
        <v>8</v>
      </c>
      <c r="F3226" t="s">
        <v>13</v>
      </c>
      <c r="G3226" t="s">
        <v>14</v>
      </c>
      <c r="H3226">
        <v>90136</v>
      </c>
      <c r="I3226" t="str">
        <f>VLOOKUP(Table1_2[[#This Row],[Manufacturing Company]],Table5[#All],2,FALSE)</f>
        <v>Germany</v>
      </c>
    </row>
    <row r="3227" spans="1:9" x14ac:dyDescent="0.25">
      <c r="A3227" t="s">
        <v>31</v>
      </c>
      <c r="B3227" t="str">
        <f t="shared" si="50"/>
        <v>BMW</v>
      </c>
      <c r="C3227">
        <v>2017</v>
      </c>
      <c r="D3227">
        <v>271611</v>
      </c>
      <c r="E3227" t="s">
        <v>26</v>
      </c>
      <c r="F3227" t="s">
        <v>13</v>
      </c>
      <c r="G3227" t="s">
        <v>23</v>
      </c>
      <c r="H3227">
        <v>58302</v>
      </c>
      <c r="I3227" t="str">
        <f>VLOOKUP(Table1_2[[#This Row],[Manufacturing Company]],Table5[#All],2,FALSE)</f>
        <v>Germany</v>
      </c>
    </row>
    <row r="3228" spans="1:9" x14ac:dyDescent="0.25">
      <c r="A3228" t="s">
        <v>28</v>
      </c>
      <c r="B3228" t="str">
        <f t="shared" si="50"/>
        <v>Tesla</v>
      </c>
      <c r="C3228">
        <v>2011</v>
      </c>
      <c r="D3228">
        <v>310075</v>
      </c>
      <c r="E3228" t="s">
        <v>17</v>
      </c>
      <c r="F3228" t="s">
        <v>13</v>
      </c>
      <c r="G3228" t="s">
        <v>23</v>
      </c>
      <c r="H3228">
        <v>38952</v>
      </c>
      <c r="I3228" t="str">
        <f>VLOOKUP(Table1_2[[#This Row],[Manufacturing Company]],Table5[#All],2,FALSE)</f>
        <v>USA</v>
      </c>
    </row>
    <row r="3229" spans="1:9" x14ac:dyDescent="0.25">
      <c r="A3229" t="s">
        <v>29</v>
      </c>
      <c r="B3229" t="str">
        <f t="shared" si="50"/>
        <v>Volvo</v>
      </c>
      <c r="C3229">
        <v>2013</v>
      </c>
      <c r="D3229">
        <v>256444</v>
      </c>
      <c r="E3229" t="s">
        <v>30</v>
      </c>
      <c r="F3229" t="s">
        <v>13</v>
      </c>
      <c r="G3229" t="s">
        <v>10</v>
      </c>
      <c r="H3229">
        <v>11755</v>
      </c>
      <c r="I3229" t="str">
        <f>VLOOKUP(Table1_2[[#This Row],[Manufacturing Company]],Table5[#All],2,FALSE)</f>
        <v>Sweden</v>
      </c>
    </row>
    <row r="3230" spans="1:9" x14ac:dyDescent="0.25">
      <c r="A3230" t="s">
        <v>27</v>
      </c>
      <c r="B3230" t="str">
        <f t="shared" si="50"/>
        <v>Cadillac</v>
      </c>
      <c r="C3230">
        <v>2010</v>
      </c>
      <c r="D3230">
        <v>95375</v>
      </c>
      <c r="E3230" t="s">
        <v>26</v>
      </c>
      <c r="F3230" t="s">
        <v>13</v>
      </c>
      <c r="G3230" t="s">
        <v>14</v>
      </c>
      <c r="H3230">
        <v>55349</v>
      </c>
      <c r="I3230" t="str">
        <f>VLOOKUP(Table1_2[[#This Row],[Manufacturing Company]],Table5[#All],2,FALSE)</f>
        <v>USA</v>
      </c>
    </row>
    <row r="3231" spans="1:9" x14ac:dyDescent="0.25">
      <c r="A3231" t="s">
        <v>21</v>
      </c>
      <c r="B3231" t="str">
        <f t="shared" si="50"/>
        <v>BMW</v>
      </c>
      <c r="C3231">
        <v>2011</v>
      </c>
      <c r="D3231">
        <v>271896</v>
      </c>
      <c r="E3231" t="s">
        <v>26</v>
      </c>
      <c r="F3231" t="s">
        <v>9</v>
      </c>
      <c r="G3231" t="s">
        <v>10</v>
      </c>
      <c r="H3231">
        <v>71690</v>
      </c>
      <c r="I3231" t="str">
        <f>VLOOKUP(Table1_2[[#This Row],[Manufacturing Company]],Table5[#All],2,FALSE)</f>
        <v>Germany</v>
      </c>
    </row>
    <row r="3232" spans="1:9" x14ac:dyDescent="0.25">
      <c r="A3232" t="s">
        <v>16</v>
      </c>
      <c r="B3232" t="str">
        <f t="shared" si="50"/>
        <v>BMW</v>
      </c>
      <c r="C3232">
        <v>2013</v>
      </c>
      <c r="D3232">
        <v>149761</v>
      </c>
      <c r="E3232" t="s">
        <v>17</v>
      </c>
      <c r="F3232" t="s">
        <v>13</v>
      </c>
      <c r="G3232" t="s">
        <v>10</v>
      </c>
      <c r="H3232">
        <v>125045</v>
      </c>
      <c r="I3232" t="str">
        <f>VLOOKUP(Table1_2[[#This Row],[Manufacturing Company]],Table5[#All],2,FALSE)</f>
        <v>Germany</v>
      </c>
    </row>
    <row r="3233" spans="1:9" x14ac:dyDescent="0.25">
      <c r="A3233" t="s">
        <v>21</v>
      </c>
      <c r="B3233" t="str">
        <f t="shared" si="50"/>
        <v>BMW</v>
      </c>
      <c r="C3233">
        <v>2017</v>
      </c>
      <c r="D3233">
        <v>178905</v>
      </c>
      <c r="E3233" t="s">
        <v>17</v>
      </c>
      <c r="F3233" t="s">
        <v>9</v>
      </c>
      <c r="G3233" t="s">
        <v>10</v>
      </c>
      <c r="H3233">
        <v>52565</v>
      </c>
      <c r="I3233" t="str">
        <f>VLOOKUP(Table1_2[[#This Row],[Manufacturing Company]],Table5[#All],2,FALSE)</f>
        <v>Germany</v>
      </c>
    </row>
    <row r="3234" spans="1:9" x14ac:dyDescent="0.25">
      <c r="A3234" t="s">
        <v>18</v>
      </c>
      <c r="B3234" t="str">
        <f t="shared" si="50"/>
        <v>Lexus</v>
      </c>
      <c r="C3234">
        <v>2008</v>
      </c>
      <c r="D3234">
        <v>168049</v>
      </c>
      <c r="E3234" t="s">
        <v>26</v>
      </c>
      <c r="F3234" t="s">
        <v>9</v>
      </c>
      <c r="G3234" t="s">
        <v>14</v>
      </c>
      <c r="H3234">
        <v>145343</v>
      </c>
      <c r="I3234" t="str">
        <f>VLOOKUP(Table1_2[[#This Row],[Manufacturing Company]],Table5[#All],2,FALSE)</f>
        <v>Japan</v>
      </c>
    </row>
    <row r="3235" spans="1:9" x14ac:dyDescent="0.25">
      <c r="A3235" t="s">
        <v>7</v>
      </c>
      <c r="B3235" t="str">
        <f t="shared" si="50"/>
        <v>Jaguar</v>
      </c>
      <c r="C3235">
        <v>2023</v>
      </c>
      <c r="D3235">
        <v>33007</v>
      </c>
      <c r="E3235" t="s">
        <v>26</v>
      </c>
      <c r="F3235" t="s">
        <v>9</v>
      </c>
      <c r="G3235" t="s">
        <v>10</v>
      </c>
      <c r="H3235">
        <v>18129</v>
      </c>
      <c r="I3235" t="str">
        <f>VLOOKUP(Table1_2[[#This Row],[Manufacturing Company]],Table5[#All],2,FALSE)</f>
        <v>UK</v>
      </c>
    </row>
    <row r="3236" spans="1:9" x14ac:dyDescent="0.25">
      <c r="A3236" t="s">
        <v>11</v>
      </c>
      <c r="B3236" t="str">
        <f t="shared" si="50"/>
        <v>Audi</v>
      </c>
      <c r="C3236">
        <v>2023</v>
      </c>
      <c r="D3236">
        <v>349644</v>
      </c>
      <c r="E3236" t="s">
        <v>17</v>
      </c>
      <c r="F3236" t="s">
        <v>9</v>
      </c>
      <c r="G3236" t="s">
        <v>20</v>
      </c>
      <c r="H3236">
        <v>138087</v>
      </c>
      <c r="I3236" t="str">
        <f>VLOOKUP(Table1_2[[#This Row],[Manufacturing Company]],Table5[#All],2,FALSE)</f>
        <v>Germany</v>
      </c>
    </row>
    <row r="3237" spans="1:9" x14ac:dyDescent="0.25">
      <c r="A3237" t="s">
        <v>7</v>
      </c>
      <c r="B3237" t="str">
        <f t="shared" si="50"/>
        <v>Jaguar</v>
      </c>
      <c r="C3237">
        <v>2014</v>
      </c>
      <c r="D3237">
        <v>55318</v>
      </c>
      <c r="E3237" t="s">
        <v>26</v>
      </c>
      <c r="F3237" t="s">
        <v>9</v>
      </c>
      <c r="G3237" t="s">
        <v>23</v>
      </c>
      <c r="H3237">
        <v>75383</v>
      </c>
      <c r="I3237" t="str">
        <f>VLOOKUP(Table1_2[[#This Row],[Manufacturing Company]],Table5[#All],2,FALSE)</f>
        <v>UK</v>
      </c>
    </row>
    <row r="3238" spans="1:9" x14ac:dyDescent="0.25">
      <c r="A3238" t="s">
        <v>7</v>
      </c>
      <c r="B3238" t="str">
        <f t="shared" si="50"/>
        <v>Jaguar</v>
      </c>
      <c r="C3238">
        <v>2010</v>
      </c>
      <c r="D3238">
        <v>274438</v>
      </c>
      <c r="E3238" t="s">
        <v>26</v>
      </c>
      <c r="F3238" t="s">
        <v>13</v>
      </c>
      <c r="G3238" t="s">
        <v>20</v>
      </c>
      <c r="H3238">
        <v>123953</v>
      </c>
      <c r="I3238" t="str">
        <f>VLOOKUP(Table1_2[[#This Row],[Manufacturing Company]],Table5[#All],2,FALSE)</f>
        <v>UK</v>
      </c>
    </row>
    <row r="3239" spans="1:9" x14ac:dyDescent="0.25">
      <c r="A3239" t="s">
        <v>15</v>
      </c>
      <c r="B3239" t="str">
        <f t="shared" si="50"/>
        <v>BMW</v>
      </c>
      <c r="C3239">
        <v>2011</v>
      </c>
      <c r="D3239">
        <v>77405</v>
      </c>
      <c r="E3239" t="s">
        <v>17</v>
      </c>
      <c r="F3239" t="s">
        <v>9</v>
      </c>
      <c r="G3239" t="s">
        <v>20</v>
      </c>
      <c r="H3239">
        <v>118575</v>
      </c>
      <c r="I3239" t="str">
        <f>VLOOKUP(Table1_2[[#This Row],[Manufacturing Company]],Table5[#All],2,FALSE)</f>
        <v>Germany</v>
      </c>
    </row>
    <row r="3240" spans="1:9" x14ac:dyDescent="0.25">
      <c r="A3240" t="s">
        <v>11</v>
      </c>
      <c r="B3240" t="str">
        <f t="shared" si="50"/>
        <v>Audi</v>
      </c>
      <c r="C3240">
        <v>2020</v>
      </c>
      <c r="D3240">
        <v>93144</v>
      </c>
      <c r="E3240" t="s">
        <v>8</v>
      </c>
      <c r="F3240" t="s">
        <v>9</v>
      </c>
      <c r="G3240" t="s">
        <v>14</v>
      </c>
      <c r="H3240">
        <v>90626</v>
      </c>
      <c r="I3240" t="str">
        <f>VLOOKUP(Table1_2[[#This Row],[Manufacturing Company]],Table5[#All],2,FALSE)</f>
        <v>Germany</v>
      </c>
    </row>
    <row r="3241" spans="1:9" x14ac:dyDescent="0.25">
      <c r="A3241" t="s">
        <v>28</v>
      </c>
      <c r="B3241" t="str">
        <f t="shared" si="50"/>
        <v>Tesla</v>
      </c>
      <c r="C3241">
        <v>2018</v>
      </c>
      <c r="D3241">
        <v>383736</v>
      </c>
      <c r="E3241" t="s">
        <v>26</v>
      </c>
      <c r="F3241" t="s">
        <v>9</v>
      </c>
      <c r="G3241" t="s">
        <v>10</v>
      </c>
      <c r="H3241">
        <v>139403</v>
      </c>
      <c r="I3241" t="str">
        <f>VLOOKUP(Table1_2[[#This Row],[Manufacturing Company]],Table5[#All],2,FALSE)</f>
        <v>USA</v>
      </c>
    </row>
    <row r="3242" spans="1:9" x14ac:dyDescent="0.25">
      <c r="A3242" t="s">
        <v>28</v>
      </c>
      <c r="B3242" t="str">
        <f t="shared" si="50"/>
        <v>Tesla</v>
      </c>
      <c r="C3242">
        <v>2019</v>
      </c>
      <c r="D3242">
        <v>254965</v>
      </c>
      <c r="E3242" t="s">
        <v>26</v>
      </c>
      <c r="F3242" t="s">
        <v>9</v>
      </c>
      <c r="G3242" t="s">
        <v>10</v>
      </c>
      <c r="H3242">
        <v>20972</v>
      </c>
      <c r="I3242" t="str">
        <f>VLOOKUP(Table1_2[[#This Row],[Manufacturing Company]],Table5[#All],2,FALSE)</f>
        <v>USA</v>
      </c>
    </row>
    <row r="3243" spans="1:9" x14ac:dyDescent="0.25">
      <c r="A3243" t="s">
        <v>28</v>
      </c>
      <c r="B3243" t="str">
        <f t="shared" si="50"/>
        <v>Tesla</v>
      </c>
      <c r="C3243">
        <v>2018</v>
      </c>
      <c r="D3243">
        <v>90203</v>
      </c>
      <c r="E3243" t="s">
        <v>30</v>
      </c>
      <c r="F3243" t="s">
        <v>9</v>
      </c>
      <c r="G3243" t="s">
        <v>14</v>
      </c>
      <c r="H3243">
        <v>109289</v>
      </c>
      <c r="I3243" t="str">
        <f>VLOOKUP(Table1_2[[#This Row],[Manufacturing Company]],Table5[#All],2,FALSE)</f>
        <v>USA</v>
      </c>
    </row>
    <row r="3244" spans="1:9" x14ac:dyDescent="0.25">
      <c r="A3244" t="s">
        <v>25</v>
      </c>
      <c r="B3244" t="str">
        <f t="shared" si="50"/>
        <v>Audi</v>
      </c>
      <c r="C3244">
        <v>2013</v>
      </c>
      <c r="D3244">
        <v>5639</v>
      </c>
      <c r="E3244" t="s">
        <v>30</v>
      </c>
      <c r="F3244" t="s">
        <v>13</v>
      </c>
      <c r="G3244" t="s">
        <v>20</v>
      </c>
      <c r="H3244">
        <v>92023</v>
      </c>
      <c r="I3244" t="str">
        <f>VLOOKUP(Table1_2[[#This Row],[Manufacturing Company]],Table5[#All],2,FALSE)</f>
        <v>Germany</v>
      </c>
    </row>
    <row r="3245" spans="1:9" x14ac:dyDescent="0.25">
      <c r="A3245" t="s">
        <v>29</v>
      </c>
      <c r="B3245" t="str">
        <f t="shared" si="50"/>
        <v>Volvo</v>
      </c>
      <c r="C3245">
        <v>2015</v>
      </c>
      <c r="D3245">
        <v>33298</v>
      </c>
      <c r="E3245" t="s">
        <v>26</v>
      </c>
      <c r="F3245" t="s">
        <v>13</v>
      </c>
      <c r="G3245" t="s">
        <v>23</v>
      </c>
      <c r="H3245">
        <v>10692</v>
      </c>
      <c r="I3245" t="str">
        <f>VLOOKUP(Table1_2[[#This Row],[Manufacturing Company]],Table5[#All],2,FALSE)</f>
        <v>Sweden</v>
      </c>
    </row>
    <row r="3246" spans="1:9" x14ac:dyDescent="0.25">
      <c r="A3246" t="s">
        <v>15</v>
      </c>
      <c r="B3246" t="str">
        <f t="shared" si="50"/>
        <v>BMW</v>
      </c>
      <c r="C3246">
        <v>2008</v>
      </c>
      <c r="D3246">
        <v>98130</v>
      </c>
      <c r="E3246" t="s">
        <v>26</v>
      </c>
      <c r="F3246" t="s">
        <v>13</v>
      </c>
      <c r="G3246" t="s">
        <v>10</v>
      </c>
      <c r="H3246">
        <v>40670</v>
      </c>
      <c r="I3246" t="str">
        <f>VLOOKUP(Table1_2[[#This Row],[Manufacturing Company]],Table5[#All],2,FALSE)</f>
        <v>Germany</v>
      </c>
    </row>
    <row r="3247" spans="1:9" x14ac:dyDescent="0.25">
      <c r="A3247" t="s">
        <v>7</v>
      </c>
      <c r="B3247" t="str">
        <f t="shared" si="50"/>
        <v>Jaguar</v>
      </c>
      <c r="C3247">
        <v>2017</v>
      </c>
      <c r="D3247">
        <v>293987</v>
      </c>
      <c r="E3247" t="s">
        <v>17</v>
      </c>
      <c r="F3247" t="s">
        <v>13</v>
      </c>
      <c r="G3247" t="s">
        <v>14</v>
      </c>
      <c r="H3247">
        <v>116087</v>
      </c>
      <c r="I3247" t="str">
        <f>VLOOKUP(Table1_2[[#This Row],[Manufacturing Company]],Table5[#All],2,FALSE)</f>
        <v>UK</v>
      </c>
    </row>
    <row r="3248" spans="1:9" x14ac:dyDescent="0.25">
      <c r="A3248" t="s">
        <v>15</v>
      </c>
      <c r="B3248" t="str">
        <f t="shared" si="50"/>
        <v>BMW</v>
      </c>
      <c r="C3248">
        <v>2018</v>
      </c>
      <c r="D3248">
        <v>117067</v>
      </c>
      <c r="E3248" t="s">
        <v>12</v>
      </c>
      <c r="F3248" t="s">
        <v>13</v>
      </c>
      <c r="G3248" t="s">
        <v>20</v>
      </c>
      <c r="H3248">
        <v>80018</v>
      </c>
      <c r="I3248" t="str">
        <f>VLOOKUP(Table1_2[[#This Row],[Manufacturing Company]],Table5[#All],2,FALSE)</f>
        <v>Germany</v>
      </c>
    </row>
    <row r="3249" spans="1:9" x14ac:dyDescent="0.25">
      <c r="A3249" t="s">
        <v>16</v>
      </c>
      <c r="B3249" t="str">
        <f t="shared" si="50"/>
        <v>BMW</v>
      </c>
      <c r="C3249">
        <v>2011</v>
      </c>
      <c r="D3249">
        <v>327459</v>
      </c>
      <c r="E3249" t="s">
        <v>12</v>
      </c>
      <c r="F3249" t="s">
        <v>9</v>
      </c>
      <c r="G3249" t="s">
        <v>14</v>
      </c>
      <c r="H3249">
        <v>67836</v>
      </c>
      <c r="I3249" t="str">
        <f>VLOOKUP(Table1_2[[#This Row],[Manufacturing Company]],Table5[#All],2,FALSE)</f>
        <v>Germany</v>
      </c>
    </row>
    <row r="3250" spans="1:9" x14ac:dyDescent="0.25">
      <c r="A3250" t="s">
        <v>22</v>
      </c>
      <c r="B3250" t="str">
        <f t="shared" si="50"/>
        <v>Mercedes</v>
      </c>
      <c r="C3250">
        <v>2023</v>
      </c>
      <c r="D3250">
        <v>159426</v>
      </c>
      <c r="E3250" t="s">
        <v>17</v>
      </c>
      <c r="F3250" t="s">
        <v>9</v>
      </c>
      <c r="G3250" t="s">
        <v>10</v>
      </c>
      <c r="H3250">
        <v>72831</v>
      </c>
      <c r="I3250" t="str">
        <f>VLOOKUP(Table1_2[[#This Row],[Manufacturing Company]],Table5[#All],2,FALSE)</f>
        <v>Germany</v>
      </c>
    </row>
    <row r="3251" spans="1:9" x14ac:dyDescent="0.25">
      <c r="A3251" t="s">
        <v>11</v>
      </c>
      <c r="B3251" t="str">
        <f t="shared" si="50"/>
        <v>Audi</v>
      </c>
      <c r="C3251">
        <v>2016</v>
      </c>
      <c r="D3251">
        <v>286361</v>
      </c>
      <c r="E3251" t="s">
        <v>17</v>
      </c>
      <c r="F3251" t="s">
        <v>9</v>
      </c>
      <c r="G3251" t="s">
        <v>10</v>
      </c>
      <c r="H3251">
        <v>100568</v>
      </c>
      <c r="I3251" t="str">
        <f>VLOOKUP(Table1_2[[#This Row],[Manufacturing Company]],Table5[#All],2,FALSE)</f>
        <v>Germany</v>
      </c>
    </row>
    <row r="3252" spans="1:9" x14ac:dyDescent="0.25">
      <c r="A3252" t="s">
        <v>29</v>
      </c>
      <c r="B3252" t="str">
        <f t="shared" si="50"/>
        <v>Volvo</v>
      </c>
      <c r="C3252">
        <v>2016</v>
      </c>
      <c r="D3252">
        <v>71826</v>
      </c>
      <c r="E3252" t="s">
        <v>17</v>
      </c>
      <c r="F3252" t="s">
        <v>13</v>
      </c>
      <c r="G3252" t="s">
        <v>23</v>
      </c>
      <c r="H3252">
        <v>118540</v>
      </c>
      <c r="I3252" t="str">
        <f>VLOOKUP(Table1_2[[#This Row],[Manufacturing Company]],Table5[#All],2,FALSE)</f>
        <v>Sweden</v>
      </c>
    </row>
    <row r="3253" spans="1:9" x14ac:dyDescent="0.25">
      <c r="A3253" t="s">
        <v>28</v>
      </c>
      <c r="B3253" t="str">
        <f t="shared" si="50"/>
        <v>Tesla</v>
      </c>
      <c r="C3253">
        <v>2007</v>
      </c>
      <c r="D3253">
        <v>332822</v>
      </c>
      <c r="E3253" t="s">
        <v>8</v>
      </c>
      <c r="F3253" t="s">
        <v>13</v>
      </c>
      <c r="G3253" t="s">
        <v>14</v>
      </c>
      <c r="H3253">
        <v>47629</v>
      </c>
      <c r="I3253" t="str">
        <f>VLOOKUP(Table1_2[[#This Row],[Manufacturing Company]],Table5[#All],2,FALSE)</f>
        <v>USA</v>
      </c>
    </row>
    <row r="3254" spans="1:9" x14ac:dyDescent="0.25">
      <c r="A3254" t="s">
        <v>7</v>
      </c>
      <c r="B3254" t="str">
        <f t="shared" si="50"/>
        <v>Jaguar</v>
      </c>
      <c r="C3254">
        <v>2019</v>
      </c>
      <c r="D3254">
        <v>124872</v>
      </c>
      <c r="E3254" t="s">
        <v>8</v>
      </c>
      <c r="F3254" t="s">
        <v>13</v>
      </c>
      <c r="G3254" t="s">
        <v>14</v>
      </c>
      <c r="H3254">
        <v>59520</v>
      </c>
      <c r="I3254" t="str">
        <f>VLOOKUP(Table1_2[[#This Row],[Manufacturing Company]],Table5[#All],2,FALSE)</f>
        <v>UK</v>
      </c>
    </row>
    <row r="3255" spans="1:9" x14ac:dyDescent="0.25">
      <c r="A3255" t="s">
        <v>31</v>
      </c>
      <c r="B3255" t="str">
        <f t="shared" si="50"/>
        <v>BMW</v>
      </c>
      <c r="C3255">
        <v>2010</v>
      </c>
      <c r="D3255">
        <v>75920</v>
      </c>
      <c r="E3255" t="s">
        <v>26</v>
      </c>
      <c r="F3255" t="s">
        <v>9</v>
      </c>
      <c r="G3255" t="s">
        <v>14</v>
      </c>
      <c r="H3255">
        <v>97375</v>
      </c>
      <c r="I3255" t="str">
        <f>VLOOKUP(Table1_2[[#This Row],[Manufacturing Company]],Table5[#All],2,FALSE)</f>
        <v>Germany</v>
      </c>
    </row>
    <row r="3256" spans="1:9" x14ac:dyDescent="0.25">
      <c r="A3256" t="s">
        <v>27</v>
      </c>
      <c r="B3256" t="str">
        <f t="shared" si="50"/>
        <v>Cadillac</v>
      </c>
      <c r="C3256">
        <v>2006</v>
      </c>
      <c r="D3256">
        <v>352333</v>
      </c>
      <c r="E3256" t="s">
        <v>30</v>
      </c>
      <c r="F3256" t="s">
        <v>13</v>
      </c>
      <c r="G3256" t="s">
        <v>14</v>
      </c>
      <c r="H3256">
        <v>16978</v>
      </c>
      <c r="I3256" t="str">
        <f>VLOOKUP(Table1_2[[#This Row],[Manufacturing Company]],Table5[#All],2,FALSE)</f>
        <v>USA</v>
      </c>
    </row>
    <row r="3257" spans="1:9" x14ac:dyDescent="0.25">
      <c r="A3257" t="s">
        <v>11</v>
      </c>
      <c r="B3257" t="str">
        <f t="shared" si="50"/>
        <v>Audi</v>
      </c>
      <c r="C3257">
        <v>2021</v>
      </c>
      <c r="D3257">
        <v>86520</v>
      </c>
      <c r="E3257" t="s">
        <v>17</v>
      </c>
      <c r="F3257" t="s">
        <v>9</v>
      </c>
      <c r="G3257" t="s">
        <v>20</v>
      </c>
      <c r="H3257">
        <v>55131</v>
      </c>
      <c r="I3257" t="str">
        <f>VLOOKUP(Table1_2[[#This Row],[Manufacturing Company]],Table5[#All],2,FALSE)</f>
        <v>Germany</v>
      </c>
    </row>
    <row r="3258" spans="1:9" x14ac:dyDescent="0.25">
      <c r="A3258" t="s">
        <v>25</v>
      </c>
      <c r="B3258" t="str">
        <f t="shared" si="50"/>
        <v>Audi</v>
      </c>
      <c r="C3258">
        <v>2013</v>
      </c>
      <c r="D3258">
        <v>36016</v>
      </c>
      <c r="E3258" t="s">
        <v>12</v>
      </c>
      <c r="F3258" t="s">
        <v>13</v>
      </c>
      <c r="G3258" t="s">
        <v>14</v>
      </c>
      <c r="H3258">
        <v>29174</v>
      </c>
      <c r="I3258" t="str">
        <f>VLOOKUP(Table1_2[[#This Row],[Manufacturing Company]],Table5[#All],2,FALSE)</f>
        <v>Germany</v>
      </c>
    </row>
    <row r="3259" spans="1:9" x14ac:dyDescent="0.25">
      <c r="A3259" t="s">
        <v>15</v>
      </c>
      <c r="B3259" t="str">
        <f t="shared" si="50"/>
        <v>BMW</v>
      </c>
      <c r="C3259">
        <v>2023</v>
      </c>
      <c r="D3259">
        <v>137100</v>
      </c>
      <c r="E3259" t="s">
        <v>12</v>
      </c>
      <c r="F3259" t="s">
        <v>9</v>
      </c>
      <c r="G3259" t="s">
        <v>23</v>
      </c>
      <c r="H3259">
        <v>30265</v>
      </c>
      <c r="I3259" t="str">
        <f>VLOOKUP(Table1_2[[#This Row],[Manufacturing Company]],Table5[#All],2,FALSE)</f>
        <v>Germany</v>
      </c>
    </row>
    <row r="3260" spans="1:9" x14ac:dyDescent="0.25">
      <c r="A3260" t="s">
        <v>21</v>
      </c>
      <c r="B3260" t="str">
        <f t="shared" si="50"/>
        <v>BMW</v>
      </c>
      <c r="C3260">
        <v>2018</v>
      </c>
      <c r="D3260">
        <v>51494</v>
      </c>
      <c r="E3260" t="s">
        <v>17</v>
      </c>
      <c r="F3260" t="s">
        <v>9</v>
      </c>
      <c r="G3260" t="s">
        <v>10</v>
      </c>
      <c r="H3260">
        <v>41648</v>
      </c>
      <c r="I3260" t="str">
        <f>VLOOKUP(Table1_2[[#This Row],[Manufacturing Company]],Table5[#All],2,FALSE)</f>
        <v>Germany</v>
      </c>
    </row>
    <row r="3261" spans="1:9" x14ac:dyDescent="0.25">
      <c r="A3261" t="s">
        <v>21</v>
      </c>
      <c r="B3261" t="str">
        <f t="shared" si="50"/>
        <v>BMW</v>
      </c>
      <c r="C3261">
        <v>2014</v>
      </c>
      <c r="D3261">
        <v>150450</v>
      </c>
      <c r="E3261" t="s">
        <v>17</v>
      </c>
      <c r="F3261" t="s">
        <v>13</v>
      </c>
      <c r="G3261" t="s">
        <v>10</v>
      </c>
      <c r="H3261">
        <v>143372</v>
      </c>
      <c r="I3261" t="str">
        <f>VLOOKUP(Table1_2[[#This Row],[Manufacturing Company]],Table5[#All],2,FALSE)</f>
        <v>Germany</v>
      </c>
    </row>
    <row r="3262" spans="1:9" x14ac:dyDescent="0.25">
      <c r="A3262" t="s">
        <v>16</v>
      </c>
      <c r="B3262" t="str">
        <f t="shared" si="50"/>
        <v>BMW</v>
      </c>
      <c r="C3262">
        <v>2021</v>
      </c>
      <c r="D3262">
        <v>151142</v>
      </c>
      <c r="E3262" t="s">
        <v>17</v>
      </c>
      <c r="F3262" t="s">
        <v>13</v>
      </c>
      <c r="G3262" t="s">
        <v>10</v>
      </c>
      <c r="H3262">
        <v>133624</v>
      </c>
      <c r="I3262" t="str">
        <f>VLOOKUP(Table1_2[[#This Row],[Manufacturing Company]],Table5[#All],2,FALSE)</f>
        <v>Germany</v>
      </c>
    </row>
    <row r="3263" spans="1:9" x14ac:dyDescent="0.25">
      <c r="A3263" t="s">
        <v>27</v>
      </c>
      <c r="B3263" t="str">
        <f t="shared" si="50"/>
        <v>Cadillac</v>
      </c>
      <c r="C3263">
        <v>2016</v>
      </c>
      <c r="D3263">
        <v>260472</v>
      </c>
      <c r="E3263" t="s">
        <v>12</v>
      </c>
      <c r="F3263" t="s">
        <v>9</v>
      </c>
      <c r="G3263" t="s">
        <v>10</v>
      </c>
      <c r="H3263">
        <v>11407</v>
      </c>
      <c r="I3263" t="str">
        <f>VLOOKUP(Table1_2[[#This Row],[Manufacturing Company]],Table5[#All],2,FALSE)</f>
        <v>USA</v>
      </c>
    </row>
    <row r="3264" spans="1:9" x14ac:dyDescent="0.25">
      <c r="A3264" t="s">
        <v>29</v>
      </c>
      <c r="B3264" t="str">
        <f t="shared" si="50"/>
        <v>Volvo</v>
      </c>
      <c r="C3264">
        <v>2017</v>
      </c>
      <c r="D3264">
        <v>151151</v>
      </c>
      <c r="E3264" t="s">
        <v>30</v>
      </c>
      <c r="F3264" t="s">
        <v>9</v>
      </c>
      <c r="G3264" t="s">
        <v>23</v>
      </c>
      <c r="H3264">
        <v>21574</v>
      </c>
      <c r="I3264" t="str">
        <f>VLOOKUP(Table1_2[[#This Row],[Manufacturing Company]],Table5[#All],2,FALSE)</f>
        <v>Sweden</v>
      </c>
    </row>
    <row r="3265" spans="1:9" x14ac:dyDescent="0.25">
      <c r="A3265" t="s">
        <v>18</v>
      </c>
      <c r="B3265" t="str">
        <f t="shared" si="50"/>
        <v>Lexus</v>
      </c>
      <c r="C3265">
        <v>2005</v>
      </c>
      <c r="D3265">
        <v>348321</v>
      </c>
      <c r="E3265" t="s">
        <v>26</v>
      </c>
      <c r="F3265" t="s">
        <v>13</v>
      </c>
      <c r="G3265" t="s">
        <v>23</v>
      </c>
      <c r="H3265">
        <v>11081</v>
      </c>
      <c r="I3265" t="str">
        <f>VLOOKUP(Table1_2[[#This Row],[Manufacturing Company]],Table5[#All],2,FALSE)</f>
        <v>Japan</v>
      </c>
    </row>
    <row r="3266" spans="1:9" x14ac:dyDescent="0.25">
      <c r="A3266" t="s">
        <v>15</v>
      </c>
      <c r="B3266" t="str">
        <f t="shared" ref="B3266:B3329" si="51">LEFT(A3266, FIND(" ", A3266) - 1)</f>
        <v>BMW</v>
      </c>
      <c r="C3266">
        <v>2008</v>
      </c>
      <c r="D3266">
        <v>115846</v>
      </c>
      <c r="E3266" t="s">
        <v>30</v>
      </c>
      <c r="F3266" t="s">
        <v>13</v>
      </c>
      <c r="G3266" t="s">
        <v>23</v>
      </c>
      <c r="H3266">
        <v>20508</v>
      </c>
      <c r="I3266" t="str">
        <f>VLOOKUP(Table1_2[[#This Row],[Manufacturing Company]],Table5[#All],2,FALSE)</f>
        <v>Germany</v>
      </c>
    </row>
    <row r="3267" spans="1:9" x14ac:dyDescent="0.25">
      <c r="A3267" t="s">
        <v>11</v>
      </c>
      <c r="B3267" t="str">
        <f t="shared" si="51"/>
        <v>Audi</v>
      </c>
      <c r="C3267">
        <v>2010</v>
      </c>
      <c r="D3267">
        <v>388329</v>
      </c>
      <c r="E3267" t="s">
        <v>30</v>
      </c>
      <c r="F3267" t="s">
        <v>9</v>
      </c>
      <c r="G3267" t="s">
        <v>10</v>
      </c>
      <c r="H3267">
        <v>46701</v>
      </c>
      <c r="I3267" t="str">
        <f>VLOOKUP(Table1_2[[#This Row],[Manufacturing Company]],Table5[#All],2,FALSE)</f>
        <v>Germany</v>
      </c>
    </row>
    <row r="3268" spans="1:9" x14ac:dyDescent="0.25">
      <c r="A3268" t="s">
        <v>7</v>
      </c>
      <c r="B3268" t="str">
        <f t="shared" si="51"/>
        <v>Jaguar</v>
      </c>
      <c r="C3268">
        <v>2015</v>
      </c>
      <c r="D3268">
        <v>74037</v>
      </c>
      <c r="E3268" t="s">
        <v>17</v>
      </c>
      <c r="F3268" t="s">
        <v>13</v>
      </c>
      <c r="G3268" t="s">
        <v>10</v>
      </c>
      <c r="H3268">
        <v>56866</v>
      </c>
      <c r="I3268" t="str">
        <f>VLOOKUP(Table1_2[[#This Row],[Manufacturing Company]],Table5[#All],2,FALSE)</f>
        <v>UK</v>
      </c>
    </row>
    <row r="3269" spans="1:9" x14ac:dyDescent="0.25">
      <c r="A3269" t="s">
        <v>18</v>
      </c>
      <c r="B3269" t="str">
        <f t="shared" si="51"/>
        <v>Lexus</v>
      </c>
      <c r="C3269">
        <v>2018</v>
      </c>
      <c r="D3269">
        <v>397852</v>
      </c>
      <c r="E3269" t="s">
        <v>12</v>
      </c>
      <c r="F3269" t="s">
        <v>9</v>
      </c>
      <c r="G3269" t="s">
        <v>20</v>
      </c>
      <c r="H3269">
        <v>43509</v>
      </c>
      <c r="I3269" t="str">
        <f>VLOOKUP(Table1_2[[#This Row],[Manufacturing Company]],Table5[#All],2,FALSE)</f>
        <v>Japan</v>
      </c>
    </row>
    <row r="3270" spans="1:9" x14ac:dyDescent="0.25">
      <c r="A3270" t="s">
        <v>25</v>
      </c>
      <c r="B3270" t="str">
        <f t="shared" si="51"/>
        <v>Audi</v>
      </c>
      <c r="C3270">
        <v>2010</v>
      </c>
      <c r="D3270">
        <v>280199</v>
      </c>
      <c r="E3270" t="s">
        <v>17</v>
      </c>
      <c r="F3270" t="s">
        <v>13</v>
      </c>
      <c r="G3270" t="s">
        <v>14</v>
      </c>
      <c r="H3270">
        <v>24433</v>
      </c>
      <c r="I3270" t="str">
        <f>VLOOKUP(Table1_2[[#This Row],[Manufacturing Company]],Table5[#All],2,FALSE)</f>
        <v>Germany</v>
      </c>
    </row>
    <row r="3271" spans="1:9" x14ac:dyDescent="0.25">
      <c r="A3271" t="s">
        <v>27</v>
      </c>
      <c r="B3271" t="str">
        <f t="shared" si="51"/>
        <v>Cadillac</v>
      </c>
      <c r="C3271">
        <v>2016</v>
      </c>
      <c r="D3271">
        <v>397048</v>
      </c>
      <c r="E3271" t="s">
        <v>26</v>
      </c>
      <c r="F3271" t="s">
        <v>9</v>
      </c>
      <c r="G3271" t="s">
        <v>10</v>
      </c>
      <c r="H3271">
        <v>104095</v>
      </c>
      <c r="I3271" t="str">
        <f>VLOOKUP(Table1_2[[#This Row],[Manufacturing Company]],Table5[#All],2,FALSE)</f>
        <v>USA</v>
      </c>
    </row>
    <row r="3272" spans="1:9" x14ac:dyDescent="0.25">
      <c r="A3272" t="s">
        <v>7</v>
      </c>
      <c r="B3272" t="str">
        <f t="shared" si="51"/>
        <v>Jaguar</v>
      </c>
      <c r="C3272">
        <v>2012</v>
      </c>
      <c r="D3272">
        <v>62517</v>
      </c>
      <c r="E3272" t="s">
        <v>26</v>
      </c>
      <c r="F3272" t="s">
        <v>13</v>
      </c>
      <c r="G3272" t="s">
        <v>10</v>
      </c>
      <c r="H3272">
        <v>71810</v>
      </c>
      <c r="I3272" t="str">
        <f>VLOOKUP(Table1_2[[#This Row],[Manufacturing Company]],Table5[#All],2,FALSE)</f>
        <v>UK</v>
      </c>
    </row>
    <row r="3273" spans="1:9" x14ac:dyDescent="0.25">
      <c r="A3273" t="s">
        <v>15</v>
      </c>
      <c r="B3273" t="str">
        <f t="shared" si="51"/>
        <v>BMW</v>
      </c>
      <c r="C3273">
        <v>2007</v>
      </c>
      <c r="D3273">
        <v>39623</v>
      </c>
      <c r="E3273" t="s">
        <v>12</v>
      </c>
      <c r="F3273" t="s">
        <v>13</v>
      </c>
      <c r="G3273" t="s">
        <v>20</v>
      </c>
      <c r="H3273">
        <v>44408</v>
      </c>
      <c r="I3273" t="str">
        <f>VLOOKUP(Table1_2[[#This Row],[Manufacturing Company]],Table5[#All],2,FALSE)</f>
        <v>Germany</v>
      </c>
    </row>
    <row r="3274" spans="1:9" x14ac:dyDescent="0.25">
      <c r="A3274" t="s">
        <v>22</v>
      </c>
      <c r="B3274" t="str">
        <f t="shared" si="51"/>
        <v>Mercedes</v>
      </c>
      <c r="C3274">
        <v>2011</v>
      </c>
      <c r="D3274">
        <v>225966</v>
      </c>
      <c r="E3274" t="s">
        <v>30</v>
      </c>
      <c r="F3274" t="s">
        <v>13</v>
      </c>
      <c r="G3274" t="s">
        <v>10</v>
      </c>
      <c r="H3274">
        <v>53728</v>
      </c>
      <c r="I3274" t="str">
        <f>VLOOKUP(Table1_2[[#This Row],[Manufacturing Company]],Table5[#All],2,FALSE)</f>
        <v>Germany</v>
      </c>
    </row>
    <row r="3275" spans="1:9" x14ac:dyDescent="0.25">
      <c r="A3275" t="s">
        <v>31</v>
      </c>
      <c r="B3275" t="str">
        <f t="shared" si="51"/>
        <v>BMW</v>
      </c>
      <c r="C3275">
        <v>2016</v>
      </c>
      <c r="D3275">
        <v>193692</v>
      </c>
      <c r="E3275" t="s">
        <v>12</v>
      </c>
      <c r="F3275" t="s">
        <v>9</v>
      </c>
      <c r="G3275" t="s">
        <v>10</v>
      </c>
      <c r="H3275">
        <v>21145</v>
      </c>
      <c r="I3275" t="str">
        <f>VLOOKUP(Table1_2[[#This Row],[Manufacturing Company]],Table5[#All],2,FALSE)</f>
        <v>Germany</v>
      </c>
    </row>
    <row r="3276" spans="1:9" x14ac:dyDescent="0.25">
      <c r="A3276" t="s">
        <v>15</v>
      </c>
      <c r="B3276" t="str">
        <f t="shared" si="51"/>
        <v>BMW</v>
      </c>
      <c r="C3276">
        <v>2016</v>
      </c>
      <c r="D3276">
        <v>307658</v>
      </c>
      <c r="E3276" t="s">
        <v>12</v>
      </c>
      <c r="F3276" t="s">
        <v>9</v>
      </c>
      <c r="G3276" t="s">
        <v>20</v>
      </c>
      <c r="H3276">
        <v>71613</v>
      </c>
      <c r="I3276" t="str">
        <f>VLOOKUP(Table1_2[[#This Row],[Manufacturing Company]],Table5[#All],2,FALSE)</f>
        <v>Germany</v>
      </c>
    </row>
    <row r="3277" spans="1:9" x14ac:dyDescent="0.25">
      <c r="A3277" t="s">
        <v>21</v>
      </c>
      <c r="B3277" t="str">
        <f t="shared" si="51"/>
        <v>BMW</v>
      </c>
      <c r="C3277">
        <v>2009</v>
      </c>
      <c r="D3277">
        <v>320853</v>
      </c>
      <c r="E3277" t="s">
        <v>17</v>
      </c>
      <c r="F3277" t="s">
        <v>9</v>
      </c>
      <c r="G3277" t="s">
        <v>14</v>
      </c>
      <c r="H3277">
        <v>104204</v>
      </c>
      <c r="I3277" t="str">
        <f>VLOOKUP(Table1_2[[#This Row],[Manufacturing Company]],Table5[#All],2,FALSE)</f>
        <v>Germany</v>
      </c>
    </row>
    <row r="3278" spans="1:9" x14ac:dyDescent="0.25">
      <c r="A3278" t="s">
        <v>27</v>
      </c>
      <c r="B3278" t="str">
        <f t="shared" si="51"/>
        <v>Cadillac</v>
      </c>
      <c r="C3278">
        <v>2015</v>
      </c>
      <c r="D3278">
        <v>377527</v>
      </c>
      <c r="E3278" t="s">
        <v>8</v>
      </c>
      <c r="F3278" t="s">
        <v>13</v>
      </c>
      <c r="G3278" t="s">
        <v>10</v>
      </c>
      <c r="H3278">
        <v>110527</v>
      </c>
      <c r="I3278" t="str">
        <f>VLOOKUP(Table1_2[[#This Row],[Manufacturing Company]],Table5[#All],2,FALSE)</f>
        <v>USA</v>
      </c>
    </row>
    <row r="3279" spans="1:9" x14ac:dyDescent="0.25">
      <c r="A3279" t="s">
        <v>22</v>
      </c>
      <c r="B3279" t="str">
        <f t="shared" si="51"/>
        <v>Mercedes</v>
      </c>
      <c r="C3279">
        <v>2008</v>
      </c>
      <c r="D3279">
        <v>107908</v>
      </c>
      <c r="E3279" t="s">
        <v>26</v>
      </c>
      <c r="F3279" t="s">
        <v>13</v>
      </c>
      <c r="G3279" t="s">
        <v>20</v>
      </c>
      <c r="H3279">
        <v>22923</v>
      </c>
      <c r="I3279" t="str">
        <f>VLOOKUP(Table1_2[[#This Row],[Manufacturing Company]],Table5[#All],2,FALSE)</f>
        <v>Germany</v>
      </c>
    </row>
    <row r="3280" spans="1:9" x14ac:dyDescent="0.25">
      <c r="A3280" t="s">
        <v>16</v>
      </c>
      <c r="B3280" t="str">
        <f t="shared" si="51"/>
        <v>BMW</v>
      </c>
      <c r="C3280">
        <v>2005</v>
      </c>
      <c r="D3280">
        <v>372578</v>
      </c>
      <c r="E3280" t="s">
        <v>8</v>
      </c>
      <c r="F3280" t="s">
        <v>13</v>
      </c>
      <c r="G3280" t="s">
        <v>14</v>
      </c>
      <c r="H3280">
        <v>148710</v>
      </c>
      <c r="I3280" t="str">
        <f>VLOOKUP(Table1_2[[#This Row],[Manufacturing Company]],Table5[#All],2,FALSE)</f>
        <v>Germany</v>
      </c>
    </row>
    <row r="3281" spans="1:9" x14ac:dyDescent="0.25">
      <c r="A3281" t="s">
        <v>28</v>
      </c>
      <c r="B3281" t="str">
        <f t="shared" si="51"/>
        <v>Tesla</v>
      </c>
      <c r="C3281">
        <v>2015</v>
      </c>
      <c r="D3281">
        <v>10351</v>
      </c>
      <c r="E3281" t="s">
        <v>17</v>
      </c>
      <c r="F3281" t="s">
        <v>9</v>
      </c>
      <c r="G3281" t="s">
        <v>10</v>
      </c>
      <c r="H3281">
        <v>148500</v>
      </c>
      <c r="I3281" t="str">
        <f>VLOOKUP(Table1_2[[#This Row],[Manufacturing Company]],Table5[#All],2,FALSE)</f>
        <v>USA</v>
      </c>
    </row>
    <row r="3282" spans="1:9" x14ac:dyDescent="0.25">
      <c r="A3282" t="s">
        <v>11</v>
      </c>
      <c r="B3282" t="str">
        <f t="shared" si="51"/>
        <v>Audi</v>
      </c>
      <c r="C3282">
        <v>2005</v>
      </c>
      <c r="D3282">
        <v>357912</v>
      </c>
      <c r="E3282" t="s">
        <v>17</v>
      </c>
      <c r="F3282" t="s">
        <v>13</v>
      </c>
      <c r="G3282" t="s">
        <v>23</v>
      </c>
      <c r="H3282">
        <v>17948</v>
      </c>
      <c r="I3282" t="str">
        <f>VLOOKUP(Table1_2[[#This Row],[Manufacturing Company]],Table5[#All],2,FALSE)</f>
        <v>Germany</v>
      </c>
    </row>
    <row r="3283" spans="1:9" x14ac:dyDescent="0.25">
      <c r="A3283" t="s">
        <v>18</v>
      </c>
      <c r="B3283" t="str">
        <f t="shared" si="51"/>
        <v>Lexus</v>
      </c>
      <c r="C3283">
        <v>2015</v>
      </c>
      <c r="D3283">
        <v>71339</v>
      </c>
      <c r="E3283" t="s">
        <v>12</v>
      </c>
      <c r="F3283" t="s">
        <v>13</v>
      </c>
      <c r="G3283" t="s">
        <v>20</v>
      </c>
      <c r="H3283">
        <v>86406</v>
      </c>
      <c r="I3283" t="str">
        <f>VLOOKUP(Table1_2[[#This Row],[Manufacturing Company]],Table5[#All],2,FALSE)</f>
        <v>Japan</v>
      </c>
    </row>
    <row r="3284" spans="1:9" x14ac:dyDescent="0.25">
      <c r="A3284" t="s">
        <v>22</v>
      </c>
      <c r="B3284" t="str">
        <f t="shared" si="51"/>
        <v>Mercedes</v>
      </c>
      <c r="C3284">
        <v>2011</v>
      </c>
      <c r="D3284">
        <v>390728</v>
      </c>
      <c r="E3284" t="s">
        <v>26</v>
      </c>
      <c r="F3284" t="s">
        <v>13</v>
      </c>
      <c r="G3284" t="s">
        <v>20</v>
      </c>
      <c r="H3284">
        <v>121324</v>
      </c>
      <c r="I3284" t="str">
        <f>VLOOKUP(Table1_2[[#This Row],[Manufacturing Company]],Table5[#All],2,FALSE)</f>
        <v>Germany</v>
      </c>
    </row>
    <row r="3285" spans="1:9" x14ac:dyDescent="0.25">
      <c r="A3285" t="s">
        <v>27</v>
      </c>
      <c r="B3285" t="str">
        <f t="shared" si="51"/>
        <v>Cadillac</v>
      </c>
      <c r="C3285">
        <v>2019</v>
      </c>
      <c r="D3285">
        <v>333887</v>
      </c>
      <c r="E3285" t="s">
        <v>30</v>
      </c>
      <c r="F3285" t="s">
        <v>9</v>
      </c>
      <c r="G3285" t="s">
        <v>20</v>
      </c>
      <c r="H3285">
        <v>110393</v>
      </c>
      <c r="I3285" t="str">
        <f>VLOOKUP(Table1_2[[#This Row],[Manufacturing Company]],Table5[#All],2,FALSE)</f>
        <v>USA</v>
      </c>
    </row>
    <row r="3286" spans="1:9" x14ac:dyDescent="0.25">
      <c r="A3286" t="s">
        <v>21</v>
      </c>
      <c r="B3286" t="str">
        <f t="shared" si="51"/>
        <v>BMW</v>
      </c>
      <c r="C3286">
        <v>2023</v>
      </c>
      <c r="D3286">
        <v>390239</v>
      </c>
      <c r="E3286" t="s">
        <v>8</v>
      </c>
      <c r="F3286" t="s">
        <v>13</v>
      </c>
      <c r="G3286" t="s">
        <v>14</v>
      </c>
      <c r="H3286">
        <v>28581</v>
      </c>
      <c r="I3286" t="str">
        <f>VLOOKUP(Table1_2[[#This Row],[Manufacturing Company]],Table5[#All],2,FALSE)</f>
        <v>Germany</v>
      </c>
    </row>
    <row r="3287" spans="1:9" x14ac:dyDescent="0.25">
      <c r="A3287" t="s">
        <v>27</v>
      </c>
      <c r="B3287" t="str">
        <f t="shared" si="51"/>
        <v>Cadillac</v>
      </c>
      <c r="C3287">
        <v>2015</v>
      </c>
      <c r="D3287">
        <v>11839</v>
      </c>
      <c r="E3287" t="s">
        <v>26</v>
      </c>
      <c r="F3287" t="s">
        <v>13</v>
      </c>
      <c r="G3287" t="s">
        <v>10</v>
      </c>
      <c r="H3287">
        <v>127174</v>
      </c>
      <c r="I3287" t="str">
        <f>VLOOKUP(Table1_2[[#This Row],[Manufacturing Company]],Table5[#All],2,FALSE)</f>
        <v>USA</v>
      </c>
    </row>
    <row r="3288" spans="1:9" x14ac:dyDescent="0.25">
      <c r="A3288" t="s">
        <v>28</v>
      </c>
      <c r="B3288" t="str">
        <f t="shared" si="51"/>
        <v>Tesla</v>
      </c>
      <c r="C3288">
        <v>2012</v>
      </c>
      <c r="D3288">
        <v>71889</v>
      </c>
      <c r="E3288" t="s">
        <v>8</v>
      </c>
      <c r="F3288" t="s">
        <v>9</v>
      </c>
      <c r="G3288" t="s">
        <v>14</v>
      </c>
      <c r="H3288">
        <v>40549</v>
      </c>
      <c r="I3288" t="str">
        <f>VLOOKUP(Table1_2[[#This Row],[Manufacturing Company]],Table5[#All],2,FALSE)</f>
        <v>USA</v>
      </c>
    </row>
    <row r="3289" spans="1:9" x14ac:dyDescent="0.25">
      <c r="A3289" t="s">
        <v>7</v>
      </c>
      <c r="B3289" t="str">
        <f t="shared" si="51"/>
        <v>Jaguar</v>
      </c>
      <c r="C3289">
        <v>2022</v>
      </c>
      <c r="D3289">
        <v>23935</v>
      </c>
      <c r="E3289" t="s">
        <v>17</v>
      </c>
      <c r="F3289" t="s">
        <v>13</v>
      </c>
      <c r="G3289" t="s">
        <v>20</v>
      </c>
      <c r="H3289">
        <v>14065</v>
      </c>
      <c r="I3289" t="str">
        <f>VLOOKUP(Table1_2[[#This Row],[Manufacturing Company]],Table5[#All],2,FALSE)</f>
        <v>UK</v>
      </c>
    </row>
    <row r="3290" spans="1:9" x14ac:dyDescent="0.25">
      <c r="A3290" t="s">
        <v>25</v>
      </c>
      <c r="B3290" t="str">
        <f t="shared" si="51"/>
        <v>Audi</v>
      </c>
      <c r="C3290">
        <v>2007</v>
      </c>
      <c r="D3290">
        <v>337421</v>
      </c>
      <c r="E3290" t="s">
        <v>30</v>
      </c>
      <c r="F3290" t="s">
        <v>9</v>
      </c>
      <c r="G3290" t="s">
        <v>10</v>
      </c>
      <c r="H3290">
        <v>34159</v>
      </c>
      <c r="I3290" t="str">
        <f>VLOOKUP(Table1_2[[#This Row],[Manufacturing Company]],Table5[#All],2,FALSE)</f>
        <v>Germany</v>
      </c>
    </row>
    <row r="3291" spans="1:9" x14ac:dyDescent="0.25">
      <c r="A3291" t="s">
        <v>31</v>
      </c>
      <c r="B3291" t="str">
        <f t="shared" si="51"/>
        <v>BMW</v>
      </c>
      <c r="C3291">
        <v>2017</v>
      </c>
      <c r="D3291">
        <v>113977</v>
      </c>
      <c r="E3291" t="s">
        <v>17</v>
      </c>
      <c r="F3291" t="s">
        <v>9</v>
      </c>
      <c r="G3291" t="s">
        <v>20</v>
      </c>
      <c r="H3291">
        <v>84975</v>
      </c>
      <c r="I3291" t="str">
        <f>VLOOKUP(Table1_2[[#This Row],[Manufacturing Company]],Table5[#All],2,FALSE)</f>
        <v>Germany</v>
      </c>
    </row>
    <row r="3292" spans="1:9" x14ac:dyDescent="0.25">
      <c r="A3292" t="s">
        <v>28</v>
      </c>
      <c r="B3292" t="str">
        <f t="shared" si="51"/>
        <v>Tesla</v>
      </c>
      <c r="C3292">
        <v>2014</v>
      </c>
      <c r="D3292">
        <v>31585</v>
      </c>
      <c r="E3292" t="s">
        <v>26</v>
      </c>
      <c r="F3292" t="s">
        <v>9</v>
      </c>
      <c r="G3292" t="s">
        <v>23</v>
      </c>
      <c r="H3292">
        <v>133250</v>
      </c>
      <c r="I3292" t="str">
        <f>VLOOKUP(Table1_2[[#This Row],[Manufacturing Company]],Table5[#All],2,FALSE)</f>
        <v>USA</v>
      </c>
    </row>
    <row r="3293" spans="1:9" x14ac:dyDescent="0.25">
      <c r="A3293" t="s">
        <v>16</v>
      </c>
      <c r="B3293" t="str">
        <f t="shared" si="51"/>
        <v>BMW</v>
      </c>
      <c r="C3293">
        <v>2011</v>
      </c>
      <c r="D3293">
        <v>150226</v>
      </c>
      <c r="E3293" t="s">
        <v>30</v>
      </c>
      <c r="F3293" t="s">
        <v>9</v>
      </c>
      <c r="G3293" t="s">
        <v>23</v>
      </c>
      <c r="H3293">
        <v>57540</v>
      </c>
      <c r="I3293" t="str">
        <f>VLOOKUP(Table1_2[[#This Row],[Manufacturing Company]],Table5[#All],2,FALSE)</f>
        <v>Germany</v>
      </c>
    </row>
    <row r="3294" spans="1:9" x14ac:dyDescent="0.25">
      <c r="A3294" t="s">
        <v>22</v>
      </c>
      <c r="B3294" t="str">
        <f t="shared" si="51"/>
        <v>Mercedes</v>
      </c>
      <c r="C3294">
        <v>2021</v>
      </c>
      <c r="D3294">
        <v>379548</v>
      </c>
      <c r="E3294" t="s">
        <v>12</v>
      </c>
      <c r="F3294" t="s">
        <v>9</v>
      </c>
      <c r="G3294" t="s">
        <v>14</v>
      </c>
      <c r="H3294">
        <v>79090</v>
      </c>
      <c r="I3294" t="str">
        <f>VLOOKUP(Table1_2[[#This Row],[Manufacturing Company]],Table5[#All],2,FALSE)</f>
        <v>Germany</v>
      </c>
    </row>
    <row r="3295" spans="1:9" x14ac:dyDescent="0.25">
      <c r="A3295" t="s">
        <v>16</v>
      </c>
      <c r="B3295" t="str">
        <f t="shared" si="51"/>
        <v>BMW</v>
      </c>
      <c r="C3295">
        <v>2011</v>
      </c>
      <c r="D3295">
        <v>369840</v>
      </c>
      <c r="E3295" t="s">
        <v>26</v>
      </c>
      <c r="F3295" t="s">
        <v>13</v>
      </c>
      <c r="G3295" t="s">
        <v>23</v>
      </c>
      <c r="H3295">
        <v>132102</v>
      </c>
      <c r="I3295" t="str">
        <f>VLOOKUP(Table1_2[[#This Row],[Manufacturing Company]],Table5[#All],2,FALSE)</f>
        <v>Germany</v>
      </c>
    </row>
    <row r="3296" spans="1:9" x14ac:dyDescent="0.25">
      <c r="A3296" t="s">
        <v>16</v>
      </c>
      <c r="B3296" t="str">
        <f t="shared" si="51"/>
        <v>BMW</v>
      </c>
      <c r="C3296">
        <v>2008</v>
      </c>
      <c r="D3296">
        <v>83259</v>
      </c>
      <c r="E3296" t="s">
        <v>8</v>
      </c>
      <c r="F3296" t="s">
        <v>9</v>
      </c>
      <c r="G3296" t="s">
        <v>20</v>
      </c>
      <c r="H3296">
        <v>102391</v>
      </c>
      <c r="I3296" t="str">
        <f>VLOOKUP(Table1_2[[#This Row],[Manufacturing Company]],Table5[#All],2,FALSE)</f>
        <v>Germany</v>
      </c>
    </row>
    <row r="3297" spans="1:9" x14ac:dyDescent="0.25">
      <c r="A3297" t="s">
        <v>11</v>
      </c>
      <c r="B3297" t="str">
        <f t="shared" si="51"/>
        <v>Audi</v>
      </c>
      <c r="C3297">
        <v>2022</v>
      </c>
      <c r="D3297">
        <v>119828</v>
      </c>
      <c r="E3297" t="s">
        <v>17</v>
      </c>
      <c r="F3297" t="s">
        <v>13</v>
      </c>
      <c r="G3297" t="s">
        <v>14</v>
      </c>
      <c r="H3297">
        <v>36115</v>
      </c>
      <c r="I3297" t="str">
        <f>VLOOKUP(Table1_2[[#This Row],[Manufacturing Company]],Table5[#All],2,FALSE)</f>
        <v>Germany</v>
      </c>
    </row>
    <row r="3298" spans="1:9" x14ac:dyDescent="0.25">
      <c r="A3298" t="s">
        <v>25</v>
      </c>
      <c r="B3298" t="str">
        <f t="shared" si="51"/>
        <v>Audi</v>
      </c>
      <c r="C3298">
        <v>2013</v>
      </c>
      <c r="D3298">
        <v>73786</v>
      </c>
      <c r="E3298" t="s">
        <v>8</v>
      </c>
      <c r="F3298" t="s">
        <v>13</v>
      </c>
      <c r="G3298" t="s">
        <v>20</v>
      </c>
      <c r="H3298">
        <v>41922</v>
      </c>
      <c r="I3298" t="str">
        <f>VLOOKUP(Table1_2[[#This Row],[Manufacturing Company]],Table5[#All],2,FALSE)</f>
        <v>Germany</v>
      </c>
    </row>
    <row r="3299" spans="1:9" x14ac:dyDescent="0.25">
      <c r="A3299" t="s">
        <v>16</v>
      </c>
      <c r="B3299" t="str">
        <f t="shared" si="51"/>
        <v>BMW</v>
      </c>
      <c r="C3299">
        <v>2007</v>
      </c>
      <c r="D3299">
        <v>73463</v>
      </c>
      <c r="E3299" t="s">
        <v>17</v>
      </c>
      <c r="F3299" t="s">
        <v>9</v>
      </c>
      <c r="G3299" t="s">
        <v>20</v>
      </c>
      <c r="H3299">
        <v>137687</v>
      </c>
      <c r="I3299" t="str">
        <f>VLOOKUP(Table1_2[[#This Row],[Manufacturing Company]],Table5[#All],2,FALSE)</f>
        <v>Germany</v>
      </c>
    </row>
    <row r="3300" spans="1:9" x14ac:dyDescent="0.25">
      <c r="A3300" t="s">
        <v>31</v>
      </c>
      <c r="B3300" t="str">
        <f t="shared" si="51"/>
        <v>BMW</v>
      </c>
      <c r="C3300">
        <v>2023</v>
      </c>
      <c r="D3300">
        <v>380882</v>
      </c>
      <c r="E3300" t="s">
        <v>26</v>
      </c>
      <c r="F3300" t="s">
        <v>9</v>
      </c>
      <c r="G3300" t="s">
        <v>23</v>
      </c>
      <c r="H3300">
        <v>60188</v>
      </c>
      <c r="I3300" t="str">
        <f>VLOOKUP(Table1_2[[#This Row],[Manufacturing Company]],Table5[#All],2,FALSE)</f>
        <v>Germany</v>
      </c>
    </row>
    <row r="3301" spans="1:9" x14ac:dyDescent="0.25">
      <c r="A3301" t="s">
        <v>15</v>
      </c>
      <c r="B3301" t="str">
        <f t="shared" si="51"/>
        <v>BMW</v>
      </c>
      <c r="C3301">
        <v>2018</v>
      </c>
      <c r="D3301">
        <v>235113</v>
      </c>
      <c r="E3301" t="s">
        <v>17</v>
      </c>
      <c r="F3301" t="s">
        <v>13</v>
      </c>
      <c r="G3301" t="s">
        <v>10</v>
      </c>
      <c r="H3301">
        <v>21529</v>
      </c>
      <c r="I3301" t="str">
        <f>VLOOKUP(Table1_2[[#This Row],[Manufacturing Company]],Table5[#All],2,FALSE)</f>
        <v>Germany</v>
      </c>
    </row>
    <row r="3302" spans="1:9" x14ac:dyDescent="0.25">
      <c r="A3302" t="s">
        <v>11</v>
      </c>
      <c r="B3302" t="str">
        <f t="shared" si="51"/>
        <v>Audi</v>
      </c>
      <c r="C3302">
        <v>2018</v>
      </c>
      <c r="D3302">
        <v>266109</v>
      </c>
      <c r="E3302" t="s">
        <v>30</v>
      </c>
      <c r="F3302" t="s">
        <v>13</v>
      </c>
      <c r="G3302" t="s">
        <v>23</v>
      </c>
      <c r="H3302">
        <v>112804</v>
      </c>
      <c r="I3302" t="str">
        <f>VLOOKUP(Table1_2[[#This Row],[Manufacturing Company]],Table5[#All],2,FALSE)</f>
        <v>Germany</v>
      </c>
    </row>
    <row r="3303" spans="1:9" x14ac:dyDescent="0.25">
      <c r="A3303" t="s">
        <v>28</v>
      </c>
      <c r="B3303" t="str">
        <f t="shared" si="51"/>
        <v>Tesla</v>
      </c>
      <c r="C3303">
        <v>2015</v>
      </c>
      <c r="D3303">
        <v>193311</v>
      </c>
      <c r="E3303" t="s">
        <v>26</v>
      </c>
      <c r="F3303" t="s">
        <v>13</v>
      </c>
      <c r="G3303" t="s">
        <v>10</v>
      </c>
      <c r="H3303">
        <v>119763</v>
      </c>
      <c r="I3303" t="str">
        <f>VLOOKUP(Table1_2[[#This Row],[Manufacturing Company]],Table5[#All],2,FALSE)</f>
        <v>USA</v>
      </c>
    </row>
    <row r="3304" spans="1:9" x14ac:dyDescent="0.25">
      <c r="A3304" t="s">
        <v>21</v>
      </c>
      <c r="B3304" t="str">
        <f t="shared" si="51"/>
        <v>BMW</v>
      </c>
      <c r="C3304">
        <v>2015</v>
      </c>
      <c r="D3304">
        <v>71685</v>
      </c>
      <c r="E3304" t="s">
        <v>8</v>
      </c>
      <c r="F3304" t="s">
        <v>13</v>
      </c>
      <c r="G3304" t="s">
        <v>14</v>
      </c>
      <c r="H3304">
        <v>94985</v>
      </c>
      <c r="I3304" t="str">
        <f>VLOOKUP(Table1_2[[#This Row],[Manufacturing Company]],Table5[#All],2,FALSE)</f>
        <v>Germany</v>
      </c>
    </row>
    <row r="3305" spans="1:9" x14ac:dyDescent="0.25">
      <c r="A3305" t="s">
        <v>11</v>
      </c>
      <c r="B3305" t="str">
        <f t="shared" si="51"/>
        <v>Audi</v>
      </c>
      <c r="C3305">
        <v>2011</v>
      </c>
      <c r="D3305">
        <v>369617</v>
      </c>
      <c r="E3305" t="s">
        <v>8</v>
      </c>
      <c r="F3305" t="s">
        <v>13</v>
      </c>
      <c r="G3305" t="s">
        <v>20</v>
      </c>
      <c r="H3305">
        <v>25279</v>
      </c>
      <c r="I3305" t="str">
        <f>VLOOKUP(Table1_2[[#This Row],[Manufacturing Company]],Table5[#All],2,FALSE)</f>
        <v>Germany</v>
      </c>
    </row>
    <row r="3306" spans="1:9" x14ac:dyDescent="0.25">
      <c r="A3306" t="s">
        <v>31</v>
      </c>
      <c r="B3306" t="str">
        <f t="shared" si="51"/>
        <v>BMW</v>
      </c>
      <c r="C3306">
        <v>2011</v>
      </c>
      <c r="D3306">
        <v>59125</v>
      </c>
      <c r="E3306" t="s">
        <v>17</v>
      </c>
      <c r="F3306" t="s">
        <v>13</v>
      </c>
      <c r="G3306" t="s">
        <v>10</v>
      </c>
      <c r="H3306">
        <v>115615</v>
      </c>
      <c r="I3306" t="str">
        <f>VLOOKUP(Table1_2[[#This Row],[Manufacturing Company]],Table5[#All],2,FALSE)</f>
        <v>Germany</v>
      </c>
    </row>
    <row r="3307" spans="1:9" x14ac:dyDescent="0.25">
      <c r="A3307" t="s">
        <v>27</v>
      </c>
      <c r="B3307" t="str">
        <f t="shared" si="51"/>
        <v>Cadillac</v>
      </c>
      <c r="C3307">
        <v>2006</v>
      </c>
      <c r="D3307">
        <v>132768</v>
      </c>
      <c r="E3307" t="s">
        <v>8</v>
      </c>
      <c r="F3307" t="s">
        <v>9</v>
      </c>
      <c r="G3307" t="s">
        <v>10</v>
      </c>
      <c r="H3307">
        <v>144977</v>
      </c>
      <c r="I3307" t="str">
        <f>VLOOKUP(Table1_2[[#This Row],[Manufacturing Company]],Table5[#All],2,FALSE)</f>
        <v>USA</v>
      </c>
    </row>
    <row r="3308" spans="1:9" x14ac:dyDescent="0.25">
      <c r="A3308" t="s">
        <v>27</v>
      </c>
      <c r="B3308" t="str">
        <f t="shared" si="51"/>
        <v>Cadillac</v>
      </c>
      <c r="C3308">
        <v>2020</v>
      </c>
      <c r="D3308">
        <v>200523</v>
      </c>
      <c r="E3308" t="s">
        <v>30</v>
      </c>
      <c r="F3308" t="s">
        <v>13</v>
      </c>
      <c r="G3308" t="s">
        <v>23</v>
      </c>
      <c r="H3308">
        <v>149159</v>
      </c>
      <c r="I3308" t="str">
        <f>VLOOKUP(Table1_2[[#This Row],[Manufacturing Company]],Table5[#All],2,FALSE)</f>
        <v>USA</v>
      </c>
    </row>
    <row r="3309" spans="1:9" x14ac:dyDescent="0.25">
      <c r="A3309" t="s">
        <v>27</v>
      </c>
      <c r="B3309" t="str">
        <f t="shared" si="51"/>
        <v>Cadillac</v>
      </c>
      <c r="C3309">
        <v>2020</v>
      </c>
      <c r="D3309">
        <v>381361</v>
      </c>
      <c r="E3309" t="s">
        <v>30</v>
      </c>
      <c r="F3309" t="s">
        <v>9</v>
      </c>
      <c r="G3309" t="s">
        <v>20</v>
      </c>
      <c r="H3309">
        <v>141768</v>
      </c>
      <c r="I3309" t="str">
        <f>VLOOKUP(Table1_2[[#This Row],[Manufacturing Company]],Table5[#All],2,FALSE)</f>
        <v>USA</v>
      </c>
    </row>
    <row r="3310" spans="1:9" x14ac:dyDescent="0.25">
      <c r="A3310" t="s">
        <v>28</v>
      </c>
      <c r="B3310" t="str">
        <f t="shared" si="51"/>
        <v>Tesla</v>
      </c>
      <c r="C3310">
        <v>2006</v>
      </c>
      <c r="D3310">
        <v>106692</v>
      </c>
      <c r="E3310" t="s">
        <v>8</v>
      </c>
      <c r="F3310" t="s">
        <v>9</v>
      </c>
      <c r="G3310" t="s">
        <v>14</v>
      </c>
      <c r="H3310">
        <v>105699</v>
      </c>
      <c r="I3310" t="str">
        <f>VLOOKUP(Table1_2[[#This Row],[Manufacturing Company]],Table5[#All],2,FALSE)</f>
        <v>USA</v>
      </c>
    </row>
    <row r="3311" spans="1:9" x14ac:dyDescent="0.25">
      <c r="A3311" t="s">
        <v>31</v>
      </c>
      <c r="B3311" t="str">
        <f t="shared" si="51"/>
        <v>BMW</v>
      </c>
      <c r="C3311">
        <v>2013</v>
      </c>
      <c r="D3311">
        <v>26720</v>
      </c>
      <c r="E3311" t="s">
        <v>8</v>
      </c>
      <c r="F3311" t="s">
        <v>9</v>
      </c>
      <c r="G3311" t="s">
        <v>23</v>
      </c>
      <c r="H3311">
        <v>131123</v>
      </c>
      <c r="I3311" t="str">
        <f>VLOOKUP(Table1_2[[#This Row],[Manufacturing Company]],Table5[#All],2,FALSE)</f>
        <v>Germany</v>
      </c>
    </row>
    <row r="3312" spans="1:9" x14ac:dyDescent="0.25">
      <c r="A3312" t="s">
        <v>15</v>
      </c>
      <c r="B3312" t="str">
        <f t="shared" si="51"/>
        <v>BMW</v>
      </c>
      <c r="C3312">
        <v>2018</v>
      </c>
      <c r="D3312">
        <v>73494</v>
      </c>
      <c r="E3312" t="s">
        <v>8</v>
      </c>
      <c r="F3312" t="s">
        <v>9</v>
      </c>
      <c r="G3312" t="s">
        <v>14</v>
      </c>
      <c r="H3312">
        <v>122619</v>
      </c>
      <c r="I3312" t="str">
        <f>VLOOKUP(Table1_2[[#This Row],[Manufacturing Company]],Table5[#All],2,FALSE)</f>
        <v>Germany</v>
      </c>
    </row>
    <row r="3313" spans="1:9" x14ac:dyDescent="0.25">
      <c r="A3313" t="s">
        <v>7</v>
      </c>
      <c r="B3313" t="str">
        <f t="shared" si="51"/>
        <v>Jaguar</v>
      </c>
      <c r="C3313">
        <v>2008</v>
      </c>
      <c r="D3313">
        <v>268894</v>
      </c>
      <c r="E3313" t="s">
        <v>26</v>
      </c>
      <c r="F3313" t="s">
        <v>9</v>
      </c>
      <c r="G3313" t="s">
        <v>20</v>
      </c>
      <c r="H3313">
        <v>20152</v>
      </c>
      <c r="I3313" t="str">
        <f>VLOOKUP(Table1_2[[#This Row],[Manufacturing Company]],Table5[#All],2,FALSE)</f>
        <v>UK</v>
      </c>
    </row>
    <row r="3314" spans="1:9" x14ac:dyDescent="0.25">
      <c r="A3314" t="s">
        <v>18</v>
      </c>
      <c r="B3314" t="str">
        <f t="shared" si="51"/>
        <v>Lexus</v>
      </c>
      <c r="C3314">
        <v>2008</v>
      </c>
      <c r="D3314">
        <v>54040</v>
      </c>
      <c r="E3314" t="s">
        <v>30</v>
      </c>
      <c r="F3314" t="s">
        <v>13</v>
      </c>
      <c r="G3314" t="s">
        <v>20</v>
      </c>
      <c r="H3314">
        <v>57922</v>
      </c>
      <c r="I3314" t="str">
        <f>VLOOKUP(Table1_2[[#This Row],[Manufacturing Company]],Table5[#All],2,FALSE)</f>
        <v>Japan</v>
      </c>
    </row>
    <row r="3315" spans="1:9" x14ac:dyDescent="0.25">
      <c r="A3315" t="s">
        <v>29</v>
      </c>
      <c r="B3315" t="str">
        <f t="shared" si="51"/>
        <v>Volvo</v>
      </c>
      <c r="C3315">
        <v>2019</v>
      </c>
      <c r="D3315">
        <v>224114</v>
      </c>
      <c r="E3315" t="s">
        <v>17</v>
      </c>
      <c r="F3315" t="s">
        <v>13</v>
      </c>
      <c r="G3315" t="s">
        <v>14</v>
      </c>
      <c r="H3315">
        <v>131856</v>
      </c>
      <c r="I3315" t="str">
        <f>VLOOKUP(Table1_2[[#This Row],[Manufacturing Company]],Table5[#All],2,FALSE)</f>
        <v>Sweden</v>
      </c>
    </row>
    <row r="3316" spans="1:9" x14ac:dyDescent="0.25">
      <c r="A3316" t="s">
        <v>29</v>
      </c>
      <c r="B3316" t="str">
        <f t="shared" si="51"/>
        <v>Volvo</v>
      </c>
      <c r="C3316">
        <v>2010</v>
      </c>
      <c r="D3316">
        <v>180880</v>
      </c>
      <c r="E3316" t="s">
        <v>12</v>
      </c>
      <c r="F3316" t="s">
        <v>13</v>
      </c>
      <c r="G3316" t="s">
        <v>10</v>
      </c>
      <c r="H3316">
        <v>61604</v>
      </c>
      <c r="I3316" t="str">
        <f>VLOOKUP(Table1_2[[#This Row],[Manufacturing Company]],Table5[#All],2,FALSE)</f>
        <v>Sweden</v>
      </c>
    </row>
    <row r="3317" spans="1:9" x14ac:dyDescent="0.25">
      <c r="A3317" t="s">
        <v>21</v>
      </c>
      <c r="B3317" t="str">
        <f t="shared" si="51"/>
        <v>BMW</v>
      </c>
      <c r="C3317">
        <v>2015</v>
      </c>
      <c r="D3317">
        <v>29659</v>
      </c>
      <c r="E3317" t="s">
        <v>26</v>
      </c>
      <c r="F3317" t="s">
        <v>9</v>
      </c>
      <c r="G3317" t="s">
        <v>14</v>
      </c>
      <c r="H3317">
        <v>41750</v>
      </c>
      <c r="I3317" t="str">
        <f>VLOOKUP(Table1_2[[#This Row],[Manufacturing Company]],Table5[#All],2,FALSE)</f>
        <v>Germany</v>
      </c>
    </row>
    <row r="3318" spans="1:9" x14ac:dyDescent="0.25">
      <c r="A3318" t="s">
        <v>31</v>
      </c>
      <c r="B3318" t="str">
        <f t="shared" si="51"/>
        <v>BMW</v>
      </c>
      <c r="C3318">
        <v>2023</v>
      </c>
      <c r="D3318">
        <v>218468</v>
      </c>
      <c r="E3318" t="s">
        <v>8</v>
      </c>
      <c r="F3318" t="s">
        <v>13</v>
      </c>
      <c r="G3318" t="s">
        <v>14</v>
      </c>
      <c r="H3318">
        <v>121337</v>
      </c>
      <c r="I3318" t="str">
        <f>VLOOKUP(Table1_2[[#This Row],[Manufacturing Company]],Table5[#All],2,FALSE)</f>
        <v>Germany</v>
      </c>
    </row>
    <row r="3319" spans="1:9" x14ac:dyDescent="0.25">
      <c r="A3319" t="s">
        <v>25</v>
      </c>
      <c r="B3319" t="str">
        <f t="shared" si="51"/>
        <v>Audi</v>
      </c>
      <c r="C3319">
        <v>2017</v>
      </c>
      <c r="D3319">
        <v>137889</v>
      </c>
      <c r="E3319" t="s">
        <v>8</v>
      </c>
      <c r="F3319" t="s">
        <v>9</v>
      </c>
      <c r="G3319" t="s">
        <v>23</v>
      </c>
      <c r="H3319">
        <v>15215</v>
      </c>
      <c r="I3319" t="str">
        <f>VLOOKUP(Table1_2[[#This Row],[Manufacturing Company]],Table5[#All],2,FALSE)</f>
        <v>Germany</v>
      </c>
    </row>
    <row r="3320" spans="1:9" x14ac:dyDescent="0.25">
      <c r="A3320" t="s">
        <v>28</v>
      </c>
      <c r="B3320" t="str">
        <f t="shared" si="51"/>
        <v>Tesla</v>
      </c>
      <c r="C3320">
        <v>2012</v>
      </c>
      <c r="D3320">
        <v>212551</v>
      </c>
      <c r="E3320" t="s">
        <v>26</v>
      </c>
      <c r="F3320" t="s">
        <v>13</v>
      </c>
      <c r="G3320" t="s">
        <v>20</v>
      </c>
      <c r="H3320">
        <v>72553</v>
      </c>
      <c r="I3320" t="str">
        <f>VLOOKUP(Table1_2[[#This Row],[Manufacturing Company]],Table5[#All],2,FALSE)</f>
        <v>USA</v>
      </c>
    </row>
    <row r="3321" spans="1:9" x14ac:dyDescent="0.25">
      <c r="A3321" t="s">
        <v>28</v>
      </c>
      <c r="B3321" t="str">
        <f t="shared" si="51"/>
        <v>Tesla</v>
      </c>
      <c r="C3321">
        <v>2023</v>
      </c>
      <c r="D3321">
        <v>108306</v>
      </c>
      <c r="E3321" t="s">
        <v>8</v>
      </c>
      <c r="F3321" t="s">
        <v>9</v>
      </c>
      <c r="G3321" t="s">
        <v>10</v>
      </c>
      <c r="H3321">
        <v>101327</v>
      </c>
      <c r="I3321" t="str">
        <f>VLOOKUP(Table1_2[[#This Row],[Manufacturing Company]],Table5[#All],2,FALSE)</f>
        <v>USA</v>
      </c>
    </row>
    <row r="3322" spans="1:9" x14ac:dyDescent="0.25">
      <c r="A3322" t="s">
        <v>22</v>
      </c>
      <c r="B3322" t="str">
        <f t="shared" si="51"/>
        <v>Mercedes</v>
      </c>
      <c r="C3322">
        <v>2005</v>
      </c>
      <c r="D3322">
        <v>6513</v>
      </c>
      <c r="E3322" t="s">
        <v>12</v>
      </c>
      <c r="F3322" t="s">
        <v>9</v>
      </c>
      <c r="G3322" t="s">
        <v>20</v>
      </c>
      <c r="H3322">
        <v>23946</v>
      </c>
      <c r="I3322" t="str">
        <f>VLOOKUP(Table1_2[[#This Row],[Manufacturing Company]],Table5[#All],2,FALSE)</f>
        <v>Germany</v>
      </c>
    </row>
    <row r="3323" spans="1:9" x14ac:dyDescent="0.25">
      <c r="A3323" t="s">
        <v>7</v>
      </c>
      <c r="B3323" t="str">
        <f t="shared" si="51"/>
        <v>Jaguar</v>
      </c>
      <c r="C3323">
        <v>2014</v>
      </c>
      <c r="D3323">
        <v>362659</v>
      </c>
      <c r="E3323" t="s">
        <v>26</v>
      </c>
      <c r="F3323" t="s">
        <v>13</v>
      </c>
      <c r="G3323" t="s">
        <v>14</v>
      </c>
      <c r="H3323">
        <v>50299</v>
      </c>
      <c r="I3323" t="str">
        <f>VLOOKUP(Table1_2[[#This Row],[Manufacturing Company]],Table5[#All],2,FALSE)</f>
        <v>UK</v>
      </c>
    </row>
    <row r="3324" spans="1:9" x14ac:dyDescent="0.25">
      <c r="A3324" t="s">
        <v>27</v>
      </c>
      <c r="B3324" t="str">
        <f t="shared" si="51"/>
        <v>Cadillac</v>
      </c>
      <c r="C3324">
        <v>2005</v>
      </c>
      <c r="D3324">
        <v>35115</v>
      </c>
      <c r="E3324" t="s">
        <v>17</v>
      </c>
      <c r="F3324" t="s">
        <v>9</v>
      </c>
      <c r="G3324" t="s">
        <v>14</v>
      </c>
      <c r="H3324">
        <v>90051</v>
      </c>
      <c r="I3324" t="str">
        <f>VLOOKUP(Table1_2[[#This Row],[Manufacturing Company]],Table5[#All],2,FALSE)</f>
        <v>USA</v>
      </c>
    </row>
    <row r="3325" spans="1:9" x14ac:dyDescent="0.25">
      <c r="A3325" t="s">
        <v>7</v>
      </c>
      <c r="B3325" t="str">
        <f t="shared" si="51"/>
        <v>Jaguar</v>
      </c>
      <c r="C3325">
        <v>2023</v>
      </c>
      <c r="D3325">
        <v>185582</v>
      </c>
      <c r="E3325" t="s">
        <v>26</v>
      </c>
      <c r="F3325" t="s">
        <v>9</v>
      </c>
      <c r="G3325" t="s">
        <v>23</v>
      </c>
      <c r="H3325">
        <v>99199</v>
      </c>
      <c r="I3325" t="str">
        <f>VLOOKUP(Table1_2[[#This Row],[Manufacturing Company]],Table5[#All],2,FALSE)</f>
        <v>UK</v>
      </c>
    </row>
    <row r="3326" spans="1:9" x14ac:dyDescent="0.25">
      <c r="A3326" t="s">
        <v>28</v>
      </c>
      <c r="B3326" t="str">
        <f t="shared" si="51"/>
        <v>Tesla</v>
      </c>
      <c r="C3326">
        <v>2005</v>
      </c>
      <c r="D3326">
        <v>379995</v>
      </c>
      <c r="E3326" t="s">
        <v>26</v>
      </c>
      <c r="F3326" t="s">
        <v>9</v>
      </c>
      <c r="G3326" t="s">
        <v>10</v>
      </c>
      <c r="H3326">
        <v>14092</v>
      </c>
      <c r="I3326" t="str">
        <f>VLOOKUP(Table1_2[[#This Row],[Manufacturing Company]],Table5[#All],2,FALSE)</f>
        <v>USA</v>
      </c>
    </row>
    <row r="3327" spans="1:9" x14ac:dyDescent="0.25">
      <c r="A3327" t="s">
        <v>11</v>
      </c>
      <c r="B3327" t="str">
        <f t="shared" si="51"/>
        <v>Audi</v>
      </c>
      <c r="C3327">
        <v>2019</v>
      </c>
      <c r="D3327">
        <v>316883</v>
      </c>
      <c r="E3327" t="s">
        <v>30</v>
      </c>
      <c r="F3327" t="s">
        <v>9</v>
      </c>
      <c r="G3327" t="s">
        <v>14</v>
      </c>
      <c r="H3327">
        <v>113263</v>
      </c>
      <c r="I3327" t="str">
        <f>VLOOKUP(Table1_2[[#This Row],[Manufacturing Company]],Table5[#All],2,FALSE)</f>
        <v>Germany</v>
      </c>
    </row>
    <row r="3328" spans="1:9" x14ac:dyDescent="0.25">
      <c r="A3328" t="s">
        <v>27</v>
      </c>
      <c r="B3328" t="str">
        <f t="shared" si="51"/>
        <v>Cadillac</v>
      </c>
      <c r="C3328">
        <v>2014</v>
      </c>
      <c r="D3328">
        <v>126010</v>
      </c>
      <c r="E3328" t="s">
        <v>12</v>
      </c>
      <c r="F3328" t="s">
        <v>13</v>
      </c>
      <c r="G3328" t="s">
        <v>14</v>
      </c>
      <c r="H3328">
        <v>62230</v>
      </c>
      <c r="I3328" t="str">
        <f>VLOOKUP(Table1_2[[#This Row],[Manufacturing Company]],Table5[#All],2,FALSE)</f>
        <v>USA</v>
      </c>
    </row>
    <row r="3329" spans="1:9" x14ac:dyDescent="0.25">
      <c r="A3329" t="s">
        <v>18</v>
      </c>
      <c r="B3329" t="str">
        <f t="shared" si="51"/>
        <v>Lexus</v>
      </c>
      <c r="C3329">
        <v>2009</v>
      </c>
      <c r="D3329">
        <v>235671</v>
      </c>
      <c r="E3329" t="s">
        <v>30</v>
      </c>
      <c r="F3329" t="s">
        <v>13</v>
      </c>
      <c r="G3329" t="s">
        <v>14</v>
      </c>
      <c r="H3329">
        <v>43198</v>
      </c>
      <c r="I3329" t="str">
        <f>VLOOKUP(Table1_2[[#This Row],[Manufacturing Company]],Table5[#All],2,FALSE)</f>
        <v>Japan</v>
      </c>
    </row>
    <row r="3330" spans="1:9" x14ac:dyDescent="0.25">
      <c r="A3330" t="s">
        <v>21</v>
      </c>
      <c r="B3330" t="str">
        <f t="shared" ref="B3330:B3393" si="52">LEFT(A3330, FIND(" ", A3330) - 1)</f>
        <v>BMW</v>
      </c>
      <c r="C3330">
        <v>2017</v>
      </c>
      <c r="D3330">
        <v>244556</v>
      </c>
      <c r="E3330" t="s">
        <v>17</v>
      </c>
      <c r="F3330" t="s">
        <v>9</v>
      </c>
      <c r="G3330" t="s">
        <v>14</v>
      </c>
      <c r="H3330">
        <v>131377</v>
      </c>
      <c r="I3330" t="str">
        <f>VLOOKUP(Table1_2[[#This Row],[Manufacturing Company]],Table5[#All],2,FALSE)</f>
        <v>Germany</v>
      </c>
    </row>
    <row r="3331" spans="1:9" x14ac:dyDescent="0.25">
      <c r="A3331" t="s">
        <v>16</v>
      </c>
      <c r="B3331" t="str">
        <f t="shared" si="52"/>
        <v>BMW</v>
      </c>
      <c r="C3331">
        <v>2006</v>
      </c>
      <c r="D3331">
        <v>245962</v>
      </c>
      <c r="E3331" t="s">
        <v>17</v>
      </c>
      <c r="F3331" t="s">
        <v>9</v>
      </c>
      <c r="G3331" t="s">
        <v>10</v>
      </c>
      <c r="H3331">
        <v>25938</v>
      </c>
      <c r="I3331" t="str">
        <f>VLOOKUP(Table1_2[[#This Row],[Manufacturing Company]],Table5[#All],2,FALSE)</f>
        <v>Germany</v>
      </c>
    </row>
    <row r="3332" spans="1:9" x14ac:dyDescent="0.25">
      <c r="A3332" t="s">
        <v>11</v>
      </c>
      <c r="B3332" t="str">
        <f t="shared" si="52"/>
        <v>Audi</v>
      </c>
      <c r="C3332">
        <v>2022</v>
      </c>
      <c r="D3332">
        <v>191572</v>
      </c>
      <c r="E3332" t="s">
        <v>26</v>
      </c>
      <c r="F3332" t="s">
        <v>9</v>
      </c>
      <c r="G3332" t="s">
        <v>10</v>
      </c>
      <c r="H3332">
        <v>101611</v>
      </c>
      <c r="I3332" t="str">
        <f>VLOOKUP(Table1_2[[#This Row],[Manufacturing Company]],Table5[#All],2,FALSE)</f>
        <v>Germany</v>
      </c>
    </row>
    <row r="3333" spans="1:9" x14ac:dyDescent="0.25">
      <c r="A3333" t="s">
        <v>11</v>
      </c>
      <c r="B3333" t="str">
        <f t="shared" si="52"/>
        <v>Audi</v>
      </c>
      <c r="C3333">
        <v>2021</v>
      </c>
      <c r="D3333">
        <v>213605</v>
      </c>
      <c r="E3333" t="s">
        <v>17</v>
      </c>
      <c r="F3333" t="s">
        <v>9</v>
      </c>
      <c r="G3333" t="s">
        <v>10</v>
      </c>
      <c r="H3333">
        <v>50496</v>
      </c>
      <c r="I3333" t="str">
        <f>VLOOKUP(Table1_2[[#This Row],[Manufacturing Company]],Table5[#All],2,FALSE)</f>
        <v>Germany</v>
      </c>
    </row>
    <row r="3334" spans="1:9" x14ac:dyDescent="0.25">
      <c r="A3334" t="s">
        <v>18</v>
      </c>
      <c r="B3334" t="str">
        <f t="shared" si="52"/>
        <v>Lexus</v>
      </c>
      <c r="C3334">
        <v>2006</v>
      </c>
      <c r="D3334">
        <v>311478</v>
      </c>
      <c r="E3334" t="s">
        <v>26</v>
      </c>
      <c r="F3334" t="s">
        <v>9</v>
      </c>
      <c r="G3334" t="s">
        <v>23</v>
      </c>
      <c r="H3334">
        <v>82190</v>
      </c>
      <c r="I3334" t="str">
        <f>VLOOKUP(Table1_2[[#This Row],[Manufacturing Company]],Table5[#All],2,FALSE)</f>
        <v>Japan</v>
      </c>
    </row>
    <row r="3335" spans="1:9" x14ac:dyDescent="0.25">
      <c r="A3335" t="s">
        <v>22</v>
      </c>
      <c r="B3335" t="str">
        <f t="shared" si="52"/>
        <v>Mercedes</v>
      </c>
      <c r="C3335">
        <v>2015</v>
      </c>
      <c r="D3335">
        <v>55307</v>
      </c>
      <c r="E3335" t="s">
        <v>26</v>
      </c>
      <c r="F3335" t="s">
        <v>13</v>
      </c>
      <c r="G3335" t="s">
        <v>10</v>
      </c>
      <c r="H3335">
        <v>33072</v>
      </c>
      <c r="I3335" t="str">
        <f>VLOOKUP(Table1_2[[#This Row],[Manufacturing Company]],Table5[#All],2,FALSE)</f>
        <v>Germany</v>
      </c>
    </row>
    <row r="3336" spans="1:9" x14ac:dyDescent="0.25">
      <c r="A3336" t="s">
        <v>28</v>
      </c>
      <c r="B3336" t="str">
        <f t="shared" si="52"/>
        <v>Tesla</v>
      </c>
      <c r="C3336">
        <v>2005</v>
      </c>
      <c r="D3336">
        <v>325395</v>
      </c>
      <c r="E3336" t="s">
        <v>17</v>
      </c>
      <c r="F3336" t="s">
        <v>13</v>
      </c>
      <c r="G3336" t="s">
        <v>20</v>
      </c>
      <c r="H3336">
        <v>122057</v>
      </c>
      <c r="I3336" t="str">
        <f>VLOOKUP(Table1_2[[#This Row],[Manufacturing Company]],Table5[#All],2,FALSE)</f>
        <v>USA</v>
      </c>
    </row>
    <row r="3337" spans="1:9" x14ac:dyDescent="0.25">
      <c r="A3337" t="s">
        <v>16</v>
      </c>
      <c r="B3337" t="str">
        <f t="shared" si="52"/>
        <v>BMW</v>
      </c>
      <c r="C3337">
        <v>2007</v>
      </c>
      <c r="D3337">
        <v>286683</v>
      </c>
      <c r="E3337" t="s">
        <v>26</v>
      </c>
      <c r="F3337" t="s">
        <v>13</v>
      </c>
      <c r="G3337" t="s">
        <v>14</v>
      </c>
      <c r="H3337">
        <v>77413</v>
      </c>
      <c r="I3337" t="str">
        <f>VLOOKUP(Table1_2[[#This Row],[Manufacturing Company]],Table5[#All],2,FALSE)</f>
        <v>Germany</v>
      </c>
    </row>
    <row r="3338" spans="1:9" x14ac:dyDescent="0.25">
      <c r="A3338" t="s">
        <v>7</v>
      </c>
      <c r="B3338" t="str">
        <f t="shared" si="52"/>
        <v>Jaguar</v>
      </c>
      <c r="C3338">
        <v>2020</v>
      </c>
      <c r="D3338">
        <v>122568</v>
      </c>
      <c r="E3338" t="s">
        <v>17</v>
      </c>
      <c r="F3338" t="s">
        <v>13</v>
      </c>
      <c r="G3338" t="s">
        <v>14</v>
      </c>
      <c r="H3338">
        <v>92303</v>
      </c>
      <c r="I3338" t="str">
        <f>VLOOKUP(Table1_2[[#This Row],[Manufacturing Company]],Table5[#All],2,FALSE)</f>
        <v>UK</v>
      </c>
    </row>
    <row r="3339" spans="1:9" x14ac:dyDescent="0.25">
      <c r="A3339" t="s">
        <v>22</v>
      </c>
      <c r="B3339" t="str">
        <f t="shared" si="52"/>
        <v>Mercedes</v>
      </c>
      <c r="C3339">
        <v>2008</v>
      </c>
      <c r="D3339">
        <v>74216</v>
      </c>
      <c r="E3339" t="s">
        <v>12</v>
      </c>
      <c r="F3339" t="s">
        <v>9</v>
      </c>
      <c r="G3339" t="s">
        <v>20</v>
      </c>
      <c r="H3339">
        <v>123054</v>
      </c>
      <c r="I3339" t="str">
        <f>VLOOKUP(Table1_2[[#This Row],[Manufacturing Company]],Table5[#All],2,FALSE)</f>
        <v>Germany</v>
      </c>
    </row>
    <row r="3340" spans="1:9" x14ac:dyDescent="0.25">
      <c r="A3340" t="s">
        <v>16</v>
      </c>
      <c r="B3340" t="str">
        <f t="shared" si="52"/>
        <v>BMW</v>
      </c>
      <c r="C3340">
        <v>2018</v>
      </c>
      <c r="D3340">
        <v>42244</v>
      </c>
      <c r="E3340" t="s">
        <v>12</v>
      </c>
      <c r="F3340" t="s">
        <v>9</v>
      </c>
      <c r="G3340" t="s">
        <v>23</v>
      </c>
      <c r="H3340">
        <v>88585</v>
      </c>
      <c r="I3340" t="str">
        <f>VLOOKUP(Table1_2[[#This Row],[Manufacturing Company]],Table5[#All],2,FALSE)</f>
        <v>Germany</v>
      </c>
    </row>
    <row r="3341" spans="1:9" x14ac:dyDescent="0.25">
      <c r="A3341" t="s">
        <v>28</v>
      </c>
      <c r="B3341" t="str">
        <f t="shared" si="52"/>
        <v>Tesla</v>
      </c>
      <c r="C3341">
        <v>2014</v>
      </c>
      <c r="D3341">
        <v>363501</v>
      </c>
      <c r="E3341" t="s">
        <v>17</v>
      </c>
      <c r="F3341" t="s">
        <v>9</v>
      </c>
      <c r="G3341" t="s">
        <v>14</v>
      </c>
      <c r="H3341">
        <v>110031</v>
      </c>
      <c r="I3341" t="str">
        <f>VLOOKUP(Table1_2[[#This Row],[Manufacturing Company]],Table5[#All],2,FALSE)</f>
        <v>USA</v>
      </c>
    </row>
    <row r="3342" spans="1:9" x14ac:dyDescent="0.25">
      <c r="A3342" t="s">
        <v>31</v>
      </c>
      <c r="B3342" t="str">
        <f t="shared" si="52"/>
        <v>BMW</v>
      </c>
      <c r="C3342">
        <v>2013</v>
      </c>
      <c r="D3342">
        <v>17015</v>
      </c>
      <c r="E3342" t="s">
        <v>17</v>
      </c>
      <c r="F3342" t="s">
        <v>13</v>
      </c>
      <c r="G3342" t="s">
        <v>20</v>
      </c>
      <c r="H3342">
        <v>118968</v>
      </c>
      <c r="I3342" t="str">
        <f>VLOOKUP(Table1_2[[#This Row],[Manufacturing Company]],Table5[#All],2,FALSE)</f>
        <v>Germany</v>
      </c>
    </row>
    <row r="3343" spans="1:9" x14ac:dyDescent="0.25">
      <c r="A3343" t="s">
        <v>31</v>
      </c>
      <c r="B3343" t="str">
        <f t="shared" si="52"/>
        <v>BMW</v>
      </c>
      <c r="C3343">
        <v>2015</v>
      </c>
      <c r="D3343">
        <v>346710</v>
      </c>
      <c r="E3343" t="s">
        <v>26</v>
      </c>
      <c r="F3343" t="s">
        <v>9</v>
      </c>
      <c r="G3343" t="s">
        <v>14</v>
      </c>
      <c r="H3343">
        <v>109325</v>
      </c>
      <c r="I3343" t="str">
        <f>VLOOKUP(Table1_2[[#This Row],[Manufacturing Company]],Table5[#All],2,FALSE)</f>
        <v>Germany</v>
      </c>
    </row>
    <row r="3344" spans="1:9" x14ac:dyDescent="0.25">
      <c r="A3344" t="s">
        <v>11</v>
      </c>
      <c r="B3344" t="str">
        <f t="shared" si="52"/>
        <v>Audi</v>
      </c>
      <c r="C3344">
        <v>2016</v>
      </c>
      <c r="D3344">
        <v>89881</v>
      </c>
      <c r="E3344" t="s">
        <v>26</v>
      </c>
      <c r="F3344" t="s">
        <v>13</v>
      </c>
      <c r="G3344" t="s">
        <v>23</v>
      </c>
      <c r="H3344">
        <v>132371</v>
      </c>
      <c r="I3344" t="str">
        <f>VLOOKUP(Table1_2[[#This Row],[Manufacturing Company]],Table5[#All],2,FALSE)</f>
        <v>Germany</v>
      </c>
    </row>
    <row r="3345" spans="1:9" x14ac:dyDescent="0.25">
      <c r="A3345" t="s">
        <v>11</v>
      </c>
      <c r="B3345" t="str">
        <f t="shared" si="52"/>
        <v>Audi</v>
      </c>
      <c r="C3345">
        <v>2017</v>
      </c>
      <c r="D3345">
        <v>318636</v>
      </c>
      <c r="E3345" t="s">
        <v>30</v>
      </c>
      <c r="F3345" t="s">
        <v>13</v>
      </c>
      <c r="G3345" t="s">
        <v>20</v>
      </c>
      <c r="H3345">
        <v>113953</v>
      </c>
      <c r="I3345" t="str">
        <f>VLOOKUP(Table1_2[[#This Row],[Manufacturing Company]],Table5[#All],2,FALSE)</f>
        <v>Germany</v>
      </c>
    </row>
    <row r="3346" spans="1:9" x14ac:dyDescent="0.25">
      <c r="A3346" t="s">
        <v>15</v>
      </c>
      <c r="B3346" t="str">
        <f t="shared" si="52"/>
        <v>BMW</v>
      </c>
      <c r="C3346">
        <v>2007</v>
      </c>
      <c r="D3346">
        <v>52007</v>
      </c>
      <c r="E3346" t="s">
        <v>12</v>
      </c>
      <c r="F3346" t="s">
        <v>9</v>
      </c>
      <c r="G3346" t="s">
        <v>23</v>
      </c>
      <c r="H3346">
        <v>76674</v>
      </c>
      <c r="I3346" t="str">
        <f>VLOOKUP(Table1_2[[#This Row],[Manufacturing Company]],Table5[#All],2,FALSE)</f>
        <v>Germany</v>
      </c>
    </row>
    <row r="3347" spans="1:9" x14ac:dyDescent="0.25">
      <c r="A3347" t="s">
        <v>18</v>
      </c>
      <c r="B3347" t="str">
        <f t="shared" si="52"/>
        <v>Lexus</v>
      </c>
      <c r="C3347">
        <v>2022</v>
      </c>
      <c r="D3347">
        <v>222952</v>
      </c>
      <c r="E3347" t="s">
        <v>17</v>
      </c>
      <c r="F3347" t="s">
        <v>9</v>
      </c>
      <c r="G3347" t="s">
        <v>14</v>
      </c>
      <c r="H3347">
        <v>117933</v>
      </c>
      <c r="I3347" t="str">
        <f>VLOOKUP(Table1_2[[#This Row],[Manufacturing Company]],Table5[#All],2,FALSE)</f>
        <v>Japan</v>
      </c>
    </row>
    <row r="3348" spans="1:9" x14ac:dyDescent="0.25">
      <c r="A3348" t="s">
        <v>29</v>
      </c>
      <c r="B3348" t="str">
        <f t="shared" si="52"/>
        <v>Volvo</v>
      </c>
      <c r="C3348">
        <v>2015</v>
      </c>
      <c r="D3348">
        <v>362897</v>
      </c>
      <c r="E3348" t="s">
        <v>26</v>
      </c>
      <c r="F3348" t="s">
        <v>13</v>
      </c>
      <c r="G3348" t="s">
        <v>23</v>
      </c>
      <c r="H3348">
        <v>41485</v>
      </c>
      <c r="I3348" t="str">
        <f>VLOOKUP(Table1_2[[#This Row],[Manufacturing Company]],Table5[#All],2,FALSE)</f>
        <v>Sweden</v>
      </c>
    </row>
    <row r="3349" spans="1:9" x14ac:dyDescent="0.25">
      <c r="A3349" t="s">
        <v>31</v>
      </c>
      <c r="B3349" t="str">
        <f t="shared" si="52"/>
        <v>BMW</v>
      </c>
      <c r="C3349">
        <v>2020</v>
      </c>
      <c r="D3349">
        <v>364550</v>
      </c>
      <c r="E3349" t="s">
        <v>8</v>
      </c>
      <c r="F3349" t="s">
        <v>9</v>
      </c>
      <c r="G3349" t="s">
        <v>20</v>
      </c>
      <c r="H3349">
        <v>82889</v>
      </c>
      <c r="I3349" t="str">
        <f>VLOOKUP(Table1_2[[#This Row],[Manufacturing Company]],Table5[#All],2,FALSE)</f>
        <v>Germany</v>
      </c>
    </row>
    <row r="3350" spans="1:9" x14ac:dyDescent="0.25">
      <c r="A3350" t="s">
        <v>18</v>
      </c>
      <c r="B3350" t="str">
        <f t="shared" si="52"/>
        <v>Lexus</v>
      </c>
      <c r="C3350">
        <v>2006</v>
      </c>
      <c r="D3350">
        <v>394177</v>
      </c>
      <c r="E3350" t="s">
        <v>26</v>
      </c>
      <c r="F3350" t="s">
        <v>9</v>
      </c>
      <c r="G3350" t="s">
        <v>10</v>
      </c>
      <c r="H3350">
        <v>53469</v>
      </c>
      <c r="I3350" t="str">
        <f>VLOOKUP(Table1_2[[#This Row],[Manufacturing Company]],Table5[#All],2,FALSE)</f>
        <v>Japan</v>
      </c>
    </row>
    <row r="3351" spans="1:9" x14ac:dyDescent="0.25">
      <c r="A3351" t="s">
        <v>11</v>
      </c>
      <c r="B3351" t="str">
        <f t="shared" si="52"/>
        <v>Audi</v>
      </c>
      <c r="C3351">
        <v>2017</v>
      </c>
      <c r="D3351">
        <v>43811</v>
      </c>
      <c r="E3351" t="s">
        <v>12</v>
      </c>
      <c r="F3351" t="s">
        <v>9</v>
      </c>
      <c r="G3351" t="s">
        <v>10</v>
      </c>
      <c r="H3351">
        <v>142389</v>
      </c>
      <c r="I3351" t="str">
        <f>VLOOKUP(Table1_2[[#This Row],[Manufacturing Company]],Table5[#All],2,FALSE)</f>
        <v>Germany</v>
      </c>
    </row>
    <row r="3352" spans="1:9" x14ac:dyDescent="0.25">
      <c r="A3352" t="s">
        <v>22</v>
      </c>
      <c r="B3352" t="str">
        <f t="shared" si="52"/>
        <v>Mercedes</v>
      </c>
      <c r="C3352">
        <v>2014</v>
      </c>
      <c r="D3352">
        <v>251245</v>
      </c>
      <c r="E3352" t="s">
        <v>8</v>
      </c>
      <c r="F3352" t="s">
        <v>9</v>
      </c>
      <c r="G3352" t="s">
        <v>10</v>
      </c>
      <c r="H3352">
        <v>89957</v>
      </c>
      <c r="I3352" t="str">
        <f>VLOOKUP(Table1_2[[#This Row],[Manufacturing Company]],Table5[#All],2,FALSE)</f>
        <v>Germany</v>
      </c>
    </row>
    <row r="3353" spans="1:9" x14ac:dyDescent="0.25">
      <c r="A3353" t="s">
        <v>11</v>
      </c>
      <c r="B3353" t="str">
        <f t="shared" si="52"/>
        <v>Audi</v>
      </c>
      <c r="C3353">
        <v>2019</v>
      </c>
      <c r="D3353">
        <v>161519</v>
      </c>
      <c r="E3353" t="s">
        <v>17</v>
      </c>
      <c r="F3353" t="s">
        <v>9</v>
      </c>
      <c r="G3353" t="s">
        <v>23</v>
      </c>
      <c r="H3353">
        <v>12191</v>
      </c>
      <c r="I3353" t="str">
        <f>VLOOKUP(Table1_2[[#This Row],[Manufacturing Company]],Table5[#All],2,FALSE)</f>
        <v>Germany</v>
      </c>
    </row>
    <row r="3354" spans="1:9" x14ac:dyDescent="0.25">
      <c r="A3354" t="s">
        <v>22</v>
      </c>
      <c r="B3354" t="str">
        <f t="shared" si="52"/>
        <v>Mercedes</v>
      </c>
      <c r="C3354">
        <v>2020</v>
      </c>
      <c r="D3354">
        <v>203243</v>
      </c>
      <c r="E3354" t="s">
        <v>26</v>
      </c>
      <c r="F3354" t="s">
        <v>13</v>
      </c>
      <c r="G3354" t="s">
        <v>14</v>
      </c>
      <c r="H3354">
        <v>14547</v>
      </c>
      <c r="I3354" t="str">
        <f>VLOOKUP(Table1_2[[#This Row],[Manufacturing Company]],Table5[#All],2,FALSE)</f>
        <v>Germany</v>
      </c>
    </row>
    <row r="3355" spans="1:9" x14ac:dyDescent="0.25">
      <c r="A3355" t="s">
        <v>28</v>
      </c>
      <c r="B3355" t="str">
        <f t="shared" si="52"/>
        <v>Tesla</v>
      </c>
      <c r="C3355">
        <v>2008</v>
      </c>
      <c r="D3355">
        <v>323829</v>
      </c>
      <c r="E3355" t="s">
        <v>26</v>
      </c>
      <c r="F3355" t="s">
        <v>9</v>
      </c>
      <c r="G3355" t="s">
        <v>14</v>
      </c>
      <c r="H3355">
        <v>11323</v>
      </c>
      <c r="I3355" t="str">
        <f>VLOOKUP(Table1_2[[#This Row],[Manufacturing Company]],Table5[#All],2,FALSE)</f>
        <v>USA</v>
      </c>
    </row>
    <row r="3356" spans="1:9" x14ac:dyDescent="0.25">
      <c r="A3356" t="s">
        <v>29</v>
      </c>
      <c r="B3356" t="str">
        <f t="shared" si="52"/>
        <v>Volvo</v>
      </c>
      <c r="C3356">
        <v>2016</v>
      </c>
      <c r="D3356">
        <v>26431</v>
      </c>
      <c r="E3356" t="s">
        <v>26</v>
      </c>
      <c r="F3356" t="s">
        <v>9</v>
      </c>
      <c r="G3356" t="s">
        <v>10</v>
      </c>
      <c r="H3356">
        <v>13542</v>
      </c>
      <c r="I3356" t="str">
        <f>VLOOKUP(Table1_2[[#This Row],[Manufacturing Company]],Table5[#All],2,FALSE)</f>
        <v>Sweden</v>
      </c>
    </row>
    <row r="3357" spans="1:9" x14ac:dyDescent="0.25">
      <c r="A3357" t="s">
        <v>25</v>
      </c>
      <c r="B3357" t="str">
        <f t="shared" si="52"/>
        <v>Audi</v>
      </c>
      <c r="C3357">
        <v>2008</v>
      </c>
      <c r="D3357">
        <v>88425</v>
      </c>
      <c r="E3357" t="s">
        <v>26</v>
      </c>
      <c r="F3357" t="s">
        <v>13</v>
      </c>
      <c r="G3357" t="s">
        <v>10</v>
      </c>
      <c r="H3357">
        <v>38767</v>
      </c>
      <c r="I3357" t="str">
        <f>VLOOKUP(Table1_2[[#This Row],[Manufacturing Company]],Table5[#All],2,FALSE)</f>
        <v>Germany</v>
      </c>
    </row>
    <row r="3358" spans="1:9" x14ac:dyDescent="0.25">
      <c r="A3358" t="s">
        <v>25</v>
      </c>
      <c r="B3358" t="str">
        <f t="shared" si="52"/>
        <v>Audi</v>
      </c>
      <c r="C3358">
        <v>2005</v>
      </c>
      <c r="D3358">
        <v>310156</v>
      </c>
      <c r="E3358" t="s">
        <v>8</v>
      </c>
      <c r="F3358" t="s">
        <v>9</v>
      </c>
      <c r="G3358" t="s">
        <v>14</v>
      </c>
      <c r="H3358">
        <v>65503</v>
      </c>
      <c r="I3358" t="str">
        <f>VLOOKUP(Table1_2[[#This Row],[Manufacturing Company]],Table5[#All],2,FALSE)</f>
        <v>Germany</v>
      </c>
    </row>
    <row r="3359" spans="1:9" x14ac:dyDescent="0.25">
      <c r="A3359" t="s">
        <v>25</v>
      </c>
      <c r="B3359" t="str">
        <f t="shared" si="52"/>
        <v>Audi</v>
      </c>
      <c r="C3359">
        <v>2012</v>
      </c>
      <c r="D3359">
        <v>397730</v>
      </c>
      <c r="E3359" t="s">
        <v>17</v>
      </c>
      <c r="F3359" t="s">
        <v>9</v>
      </c>
      <c r="G3359" t="s">
        <v>20</v>
      </c>
      <c r="H3359">
        <v>126286</v>
      </c>
      <c r="I3359" t="str">
        <f>VLOOKUP(Table1_2[[#This Row],[Manufacturing Company]],Table5[#All],2,FALSE)</f>
        <v>Germany</v>
      </c>
    </row>
    <row r="3360" spans="1:9" x14ac:dyDescent="0.25">
      <c r="A3360" t="s">
        <v>28</v>
      </c>
      <c r="B3360" t="str">
        <f t="shared" si="52"/>
        <v>Tesla</v>
      </c>
      <c r="C3360">
        <v>2006</v>
      </c>
      <c r="D3360">
        <v>283337</v>
      </c>
      <c r="E3360" t="s">
        <v>17</v>
      </c>
      <c r="F3360" t="s">
        <v>13</v>
      </c>
      <c r="G3360" t="s">
        <v>14</v>
      </c>
      <c r="H3360">
        <v>78968</v>
      </c>
      <c r="I3360" t="str">
        <f>VLOOKUP(Table1_2[[#This Row],[Manufacturing Company]],Table5[#All],2,FALSE)</f>
        <v>USA</v>
      </c>
    </row>
    <row r="3361" spans="1:9" x14ac:dyDescent="0.25">
      <c r="A3361" t="s">
        <v>11</v>
      </c>
      <c r="B3361" t="str">
        <f t="shared" si="52"/>
        <v>Audi</v>
      </c>
      <c r="C3361">
        <v>2005</v>
      </c>
      <c r="D3361">
        <v>119383</v>
      </c>
      <c r="E3361" t="s">
        <v>26</v>
      </c>
      <c r="F3361" t="s">
        <v>9</v>
      </c>
      <c r="G3361" t="s">
        <v>20</v>
      </c>
      <c r="H3361">
        <v>60165</v>
      </c>
      <c r="I3361" t="str">
        <f>VLOOKUP(Table1_2[[#This Row],[Manufacturing Company]],Table5[#All],2,FALSE)</f>
        <v>Germany</v>
      </c>
    </row>
    <row r="3362" spans="1:9" x14ac:dyDescent="0.25">
      <c r="A3362" t="s">
        <v>15</v>
      </c>
      <c r="B3362" t="str">
        <f t="shared" si="52"/>
        <v>BMW</v>
      </c>
      <c r="C3362">
        <v>2009</v>
      </c>
      <c r="D3362">
        <v>67564</v>
      </c>
      <c r="E3362" t="s">
        <v>12</v>
      </c>
      <c r="F3362" t="s">
        <v>9</v>
      </c>
      <c r="G3362" t="s">
        <v>10</v>
      </c>
      <c r="H3362">
        <v>127269</v>
      </c>
      <c r="I3362" t="str">
        <f>VLOOKUP(Table1_2[[#This Row],[Manufacturing Company]],Table5[#All],2,FALSE)</f>
        <v>Germany</v>
      </c>
    </row>
    <row r="3363" spans="1:9" x14ac:dyDescent="0.25">
      <c r="A3363" t="s">
        <v>11</v>
      </c>
      <c r="B3363" t="str">
        <f t="shared" si="52"/>
        <v>Audi</v>
      </c>
      <c r="C3363">
        <v>2008</v>
      </c>
      <c r="D3363">
        <v>20294</v>
      </c>
      <c r="E3363" t="s">
        <v>30</v>
      </c>
      <c r="F3363" t="s">
        <v>9</v>
      </c>
      <c r="G3363" t="s">
        <v>23</v>
      </c>
      <c r="H3363">
        <v>143845</v>
      </c>
      <c r="I3363" t="str">
        <f>VLOOKUP(Table1_2[[#This Row],[Manufacturing Company]],Table5[#All],2,FALSE)</f>
        <v>Germany</v>
      </c>
    </row>
    <row r="3364" spans="1:9" x14ac:dyDescent="0.25">
      <c r="A3364" t="s">
        <v>31</v>
      </c>
      <c r="B3364" t="str">
        <f t="shared" si="52"/>
        <v>BMW</v>
      </c>
      <c r="C3364">
        <v>2015</v>
      </c>
      <c r="D3364">
        <v>143239</v>
      </c>
      <c r="E3364" t="s">
        <v>26</v>
      </c>
      <c r="F3364" t="s">
        <v>9</v>
      </c>
      <c r="G3364" t="s">
        <v>23</v>
      </c>
      <c r="H3364">
        <v>81098</v>
      </c>
      <c r="I3364" t="str">
        <f>VLOOKUP(Table1_2[[#This Row],[Manufacturing Company]],Table5[#All],2,FALSE)</f>
        <v>Germany</v>
      </c>
    </row>
    <row r="3365" spans="1:9" x14ac:dyDescent="0.25">
      <c r="A3365" t="s">
        <v>25</v>
      </c>
      <c r="B3365" t="str">
        <f t="shared" si="52"/>
        <v>Audi</v>
      </c>
      <c r="C3365">
        <v>2018</v>
      </c>
      <c r="D3365">
        <v>134992</v>
      </c>
      <c r="E3365" t="s">
        <v>26</v>
      </c>
      <c r="F3365" t="s">
        <v>9</v>
      </c>
      <c r="G3365" t="s">
        <v>20</v>
      </c>
      <c r="H3365">
        <v>138215</v>
      </c>
      <c r="I3365" t="str">
        <f>VLOOKUP(Table1_2[[#This Row],[Manufacturing Company]],Table5[#All],2,FALSE)</f>
        <v>Germany</v>
      </c>
    </row>
    <row r="3366" spans="1:9" x14ac:dyDescent="0.25">
      <c r="A3366" t="s">
        <v>11</v>
      </c>
      <c r="B3366" t="str">
        <f t="shared" si="52"/>
        <v>Audi</v>
      </c>
      <c r="C3366">
        <v>2012</v>
      </c>
      <c r="D3366">
        <v>393955</v>
      </c>
      <c r="E3366" t="s">
        <v>30</v>
      </c>
      <c r="F3366" t="s">
        <v>13</v>
      </c>
      <c r="G3366" t="s">
        <v>10</v>
      </c>
      <c r="H3366">
        <v>35590</v>
      </c>
      <c r="I3366" t="str">
        <f>VLOOKUP(Table1_2[[#This Row],[Manufacturing Company]],Table5[#All],2,FALSE)</f>
        <v>Germany</v>
      </c>
    </row>
    <row r="3367" spans="1:9" x14ac:dyDescent="0.25">
      <c r="A3367" t="s">
        <v>27</v>
      </c>
      <c r="B3367" t="str">
        <f t="shared" si="52"/>
        <v>Cadillac</v>
      </c>
      <c r="C3367">
        <v>2010</v>
      </c>
      <c r="D3367">
        <v>288751</v>
      </c>
      <c r="E3367" t="s">
        <v>26</v>
      </c>
      <c r="F3367" t="s">
        <v>9</v>
      </c>
      <c r="G3367" t="s">
        <v>20</v>
      </c>
      <c r="H3367">
        <v>14519</v>
      </c>
      <c r="I3367" t="str">
        <f>VLOOKUP(Table1_2[[#This Row],[Manufacturing Company]],Table5[#All],2,FALSE)</f>
        <v>USA</v>
      </c>
    </row>
    <row r="3368" spans="1:9" x14ac:dyDescent="0.25">
      <c r="A3368" t="s">
        <v>27</v>
      </c>
      <c r="B3368" t="str">
        <f t="shared" si="52"/>
        <v>Cadillac</v>
      </c>
      <c r="C3368">
        <v>2007</v>
      </c>
      <c r="D3368">
        <v>149654</v>
      </c>
      <c r="E3368" t="s">
        <v>17</v>
      </c>
      <c r="F3368" t="s">
        <v>9</v>
      </c>
      <c r="G3368" t="s">
        <v>14</v>
      </c>
      <c r="H3368">
        <v>134440</v>
      </c>
      <c r="I3368" t="str">
        <f>VLOOKUP(Table1_2[[#This Row],[Manufacturing Company]],Table5[#All],2,FALSE)</f>
        <v>USA</v>
      </c>
    </row>
    <row r="3369" spans="1:9" x14ac:dyDescent="0.25">
      <c r="A3369" t="s">
        <v>31</v>
      </c>
      <c r="B3369" t="str">
        <f t="shared" si="52"/>
        <v>BMW</v>
      </c>
      <c r="C3369">
        <v>2011</v>
      </c>
      <c r="D3369">
        <v>40064</v>
      </c>
      <c r="E3369" t="s">
        <v>17</v>
      </c>
      <c r="F3369" t="s">
        <v>13</v>
      </c>
      <c r="G3369" t="s">
        <v>10</v>
      </c>
      <c r="H3369">
        <v>72980</v>
      </c>
      <c r="I3369" t="str">
        <f>VLOOKUP(Table1_2[[#This Row],[Manufacturing Company]],Table5[#All],2,FALSE)</f>
        <v>Germany</v>
      </c>
    </row>
    <row r="3370" spans="1:9" x14ac:dyDescent="0.25">
      <c r="A3370" t="s">
        <v>28</v>
      </c>
      <c r="B3370" t="str">
        <f t="shared" si="52"/>
        <v>Tesla</v>
      </c>
      <c r="C3370">
        <v>2016</v>
      </c>
      <c r="D3370">
        <v>330105</v>
      </c>
      <c r="E3370" t="s">
        <v>30</v>
      </c>
      <c r="F3370" t="s">
        <v>9</v>
      </c>
      <c r="G3370" t="s">
        <v>20</v>
      </c>
      <c r="H3370">
        <v>143074</v>
      </c>
      <c r="I3370" t="str">
        <f>VLOOKUP(Table1_2[[#This Row],[Manufacturing Company]],Table5[#All],2,FALSE)</f>
        <v>USA</v>
      </c>
    </row>
    <row r="3371" spans="1:9" x14ac:dyDescent="0.25">
      <c r="A3371" t="s">
        <v>15</v>
      </c>
      <c r="B3371" t="str">
        <f t="shared" si="52"/>
        <v>BMW</v>
      </c>
      <c r="C3371">
        <v>2022</v>
      </c>
      <c r="D3371">
        <v>207951</v>
      </c>
      <c r="E3371" t="s">
        <v>17</v>
      </c>
      <c r="F3371" t="s">
        <v>9</v>
      </c>
      <c r="G3371" t="s">
        <v>10</v>
      </c>
      <c r="H3371">
        <v>56738</v>
      </c>
      <c r="I3371" t="str">
        <f>VLOOKUP(Table1_2[[#This Row],[Manufacturing Company]],Table5[#All],2,FALSE)</f>
        <v>Germany</v>
      </c>
    </row>
    <row r="3372" spans="1:9" x14ac:dyDescent="0.25">
      <c r="A3372" t="s">
        <v>18</v>
      </c>
      <c r="B3372" t="str">
        <f t="shared" si="52"/>
        <v>Lexus</v>
      </c>
      <c r="C3372">
        <v>2005</v>
      </c>
      <c r="D3372">
        <v>210459</v>
      </c>
      <c r="E3372" t="s">
        <v>12</v>
      </c>
      <c r="F3372" t="s">
        <v>9</v>
      </c>
      <c r="G3372" t="s">
        <v>20</v>
      </c>
      <c r="H3372">
        <v>59932</v>
      </c>
      <c r="I3372" t="str">
        <f>VLOOKUP(Table1_2[[#This Row],[Manufacturing Company]],Table5[#All],2,FALSE)</f>
        <v>Japan</v>
      </c>
    </row>
    <row r="3373" spans="1:9" x14ac:dyDescent="0.25">
      <c r="A3373" t="s">
        <v>28</v>
      </c>
      <c r="B3373" t="str">
        <f t="shared" si="52"/>
        <v>Tesla</v>
      </c>
      <c r="C3373">
        <v>2006</v>
      </c>
      <c r="D3373">
        <v>90040</v>
      </c>
      <c r="E3373" t="s">
        <v>17</v>
      </c>
      <c r="F3373" t="s">
        <v>9</v>
      </c>
      <c r="G3373" t="s">
        <v>10</v>
      </c>
      <c r="H3373">
        <v>57302</v>
      </c>
      <c r="I3373" t="str">
        <f>VLOOKUP(Table1_2[[#This Row],[Manufacturing Company]],Table5[#All],2,FALSE)</f>
        <v>USA</v>
      </c>
    </row>
    <row r="3374" spans="1:9" x14ac:dyDescent="0.25">
      <c r="A3374" t="s">
        <v>28</v>
      </c>
      <c r="B3374" t="str">
        <f t="shared" si="52"/>
        <v>Tesla</v>
      </c>
      <c r="C3374">
        <v>2013</v>
      </c>
      <c r="D3374">
        <v>84081</v>
      </c>
      <c r="E3374" t="s">
        <v>12</v>
      </c>
      <c r="F3374" t="s">
        <v>13</v>
      </c>
      <c r="G3374" t="s">
        <v>23</v>
      </c>
      <c r="H3374">
        <v>48605</v>
      </c>
      <c r="I3374" t="str">
        <f>VLOOKUP(Table1_2[[#This Row],[Manufacturing Company]],Table5[#All],2,FALSE)</f>
        <v>USA</v>
      </c>
    </row>
    <row r="3375" spans="1:9" x14ac:dyDescent="0.25">
      <c r="A3375" t="s">
        <v>11</v>
      </c>
      <c r="B3375" t="str">
        <f t="shared" si="52"/>
        <v>Audi</v>
      </c>
      <c r="C3375">
        <v>2006</v>
      </c>
      <c r="D3375">
        <v>302527</v>
      </c>
      <c r="E3375" t="s">
        <v>8</v>
      </c>
      <c r="F3375" t="s">
        <v>13</v>
      </c>
      <c r="G3375" t="s">
        <v>23</v>
      </c>
      <c r="H3375">
        <v>95227</v>
      </c>
      <c r="I3375" t="str">
        <f>VLOOKUP(Table1_2[[#This Row],[Manufacturing Company]],Table5[#All],2,FALSE)</f>
        <v>Germany</v>
      </c>
    </row>
    <row r="3376" spans="1:9" x14ac:dyDescent="0.25">
      <c r="A3376" t="s">
        <v>16</v>
      </c>
      <c r="B3376" t="str">
        <f t="shared" si="52"/>
        <v>BMW</v>
      </c>
      <c r="C3376">
        <v>2008</v>
      </c>
      <c r="D3376">
        <v>47551</v>
      </c>
      <c r="E3376" t="s">
        <v>12</v>
      </c>
      <c r="F3376" t="s">
        <v>13</v>
      </c>
      <c r="G3376" t="s">
        <v>14</v>
      </c>
      <c r="H3376">
        <v>68462</v>
      </c>
      <c r="I3376" t="str">
        <f>VLOOKUP(Table1_2[[#This Row],[Manufacturing Company]],Table5[#All],2,FALSE)</f>
        <v>Germany</v>
      </c>
    </row>
    <row r="3377" spans="1:9" x14ac:dyDescent="0.25">
      <c r="A3377" t="s">
        <v>25</v>
      </c>
      <c r="B3377" t="str">
        <f t="shared" si="52"/>
        <v>Audi</v>
      </c>
      <c r="C3377">
        <v>2006</v>
      </c>
      <c r="D3377">
        <v>111443</v>
      </c>
      <c r="E3377" t="s">
        <v>8</v>
      </c>
      <c r="F3377" t="s">
        <v>13</v>
      </c>
      <c r="G3377" t="s">
        <v>23</v>
      </c>
      <c r="H3377">
        <v>68511</v>
      </c>
      <c r="I3377" t="str">
        <f>VLOOKUP(Table1_2[[#This Row],[Manufacturing Company]],Table5[#All],2,FALSE)</f>
        <v>Germany</v>
      </c>
    </row>
    <row r="3378" spans="1:9" x14ac:dyDescent="0.25">
      <c r="A3378" t="s">
        <v>21</v>
      </c>
      <c r="B3378" t="str">
        <f t="shared" si="52"/>
        <v>BMW</v>
      </c>
      <c r="C3378">
        <v>2014</v>
      </c>
      <c r="D3378">
        <v>67136</v>
      </c>
      <c r="E3378" t="s">
        <v>26</v>
      </c>
      <c r="F3378" t="s">
        <v>9</v>
      </c>
      <c r="G3378" t="s">
        <v>14</v>
      </c>
      <c r="H3378">
        <v>136060</v>
      </c>
      <c r="I3378" t="str">
        <f>VLOOKUP(Table1_2[[#This Row],[Manufacturing Company]],Table5[#All],2,FALSE)</f>
        <v>Germany</v>
      </c>
    </row>
    <row r="3379" spans="1:9" x14ac:dyDescent="0.25">
      <c r="A3379" t="s">
        <v>27</v>
      </c>
      <c r="B3379" t="str">
        <f t="shared" si="52"/>
        <v>Cadillac</v>
      </c>
      <c r="C3379">
        <v>2007</v>
      </c>
      <c r="D3379">
        <v>225095</v>
      </c>
      <c r="E3379" t="s">
        <v>30</v>
      </c>
      <c r="F3379" t="s">
        <v>13</v>
      </c>
      <c r="G3379" t="s">
        <v>14</v>
      </c>
      <c r="H3379">
        <v>122066</v>
      </c>
      <c r="I3379" t="str">
        <f>VLOOKUP(Table1_2[[#This Row],[Manufacturing Company]],Table5[#All],2,FALSE)</f>
        <v>USA</v>
      </c>
    </row>
    <row r="3380" spans="1:9" x14ac:dyDescent="0.25">
      <c r="A3380" t="s">
        <v>25</v>
      </c>
      <c r="B3380" t="str">
        <f t="shared" si="52"/>
        <v>Audi</v>
      </c>
      <c r="C3380">
        <v>2013</v>
      </c>
      <c r="D3380">
        <v>260248</v>
      </c>
      <c r="E3380" t="s">
        <v>12</v>
      </c>
      <c r="F3380" t="s">
        <v>13</v>
      </c>
      <c r="G3380" t="s">
        <v>23</v>
      </c>
      <c r="H3380">
        <v>53105</v>
      </c>
      <c r="I3380" t="str">
        <f>VLOOKUP(Table1_2[[#This Row],[Manufacturing Company]],Table5[#All],2,FALSE)</f>
        <v>Germany</v>
      </c>
    </row>
    <row r="3381" spans="1:9" x14ac:dyDescent="0.25">
      <c r="A3381" t="s">
        <v>22</v>
      </c>
      <c r="B3381" t="str">
        <f t="shared" si="52"/>
        <v>Mercedes</v>
      </c>
      <c r="C3381">
        <v>2015</v>
      </c>
      <c r="D3381">
        <v>12335</v>
      </c>
      <c r="E3381" t="s">
        <v>17</v>
      </c>
      <c r="F3381" t="s">
        <v>13</v>
      </c>
      <c r="G3381" t="s">
        <v>10</v>
      </c>
      <c r="H3381">
        <v>47037</v>
      </c>
      <c r="I3381" t="str">
        <f>VLOOKUP(Table1_2[[#This Row],[Manufacturing Company]],Table5[#All],2,FALSE)</f>
        <v>Germany</v>
      </c>
    </row>
    <row r="3382" spans="1:9" x14ac:dyDescent="0.25">
      <c r="A3382" t="s">
        <v>7</v>
      </c>
      <c r="B3382" t="str">
        <f t="shared" si="52"/>
        <v>Jaguar</v>
      </c>
      <c r="C3382">
        <v>2017</v>
      </c>
      <c r="D3382">
        <v>267714</v>
      </c>
      <c r="E3382" t="s">
        <v>30</v>
      </c>
      <c r="F3382" t="s">
        <v>13</v>
      </c>
      <c r="G3382" t="s">
        <v>23</v>
      </c>
      <c r="H3382">
        <v>64808</v>
      </c>
      <c r="I3382" t="str">
        <f>VLOOKUP(Table1_2[[#This Row],[Manufacturing Company]],Table5[#All],2,FALSE)</f>
        <v>UK</v>
      </c>
    </row>
    <row r="3383" spans="1:9" x14ac:dyDescent="0.25">
      <c r="A3383" t="s">
        <v>28</v>
      </c>
      <c r="B3383" t="str">
        <f t="shared" si="52"/>
        <v>Tesla</v>
      </c>
      <c r="C3383">
        <v>2013</v>
      </c>
      <c r="D3383">
        <v>34295</v>
      </c>
      <c r="E3383" t="s">
        <v>26</v>
      </c>
      <c r="F3383" t="s">
        <v>9</v>
      </c>
      <c r="G3383" t="s">
        <v>14</v>
      </c>
      <c r="H3383">
        <v>71685</v>
      </c>
      <c r="I3383" t="str">
        <f>VLOOKUP(Table1_2[[#This Row],[Manufacturing Company]],Table5[#All],2,FALSE)</f>
        <v>USA</v>
      </c>
    </row>
    <row r="3384" spans="1:9" x14ac:dyDescent="0.25">
      <c r="A3384" t="s">
        <v>22</v>
      </c>
      <c r="B3384" t="str">
        <f t="shared" si="52"/>
        <v>Mercedes</v>
      </c>
      <c r="C3384">
        <v>2010</v>
      </c>
      <c r="D3384">
        <v>197357</v>
      </c>
      <c r="E3384" t="s">
        <v>26</v>
      </c>
      <c r="F3384" t="s">
        <v>9</v>
      </c>
      <c r="G3384" t="s">
        <v>10</v>
      </c>
      <c r="H3384">
        <v>80404</v>
      </c>
      <c r="I3384" t="str">
        <f>VLOOKUP(Table1_2[[#This Row],[Manufacturing Company]],Table5[#All],2,FALSE)</f>
        <v>Germany</v>
      </c>
    </row>
    <row r="3385" spans="1:9" x14ac:dyDescent="0.25">
      <c r="A3385" t="s">
        <v>22</v>
      </c>
      <c r="B3385" t="str">
        <f t="shared" si="52"/>
        <v>Mercedes</v>
      </c>
      <c r="C3385">
        <v>2009</v>
      </c>
      <c r="D3385">
        <v>217788</v>
      </c>
      <c r="E3385" t="s">
        <v>17</v>
      </c>
      <c r="F3385" t="s">
        <v>13</v>
      </c>
      <c r="G3385" t="s">
        <v>20</v>
      </c>
      <c r="H3385">
        <v>96377</v>
      </c>
      <c r="I3385" t="str">
        <f>VLOOKUP(Table1_2[[#This Row],[Manufacturing Company]],Table5[#All],2,FALSE)</f>
        <v>Germany</v>
      </c>
    </row>
    <row r="3386" spans="1:9" x14ac:dyDescent="0.25">
      <c r="A3386" t="s">
        <v>18</v>
      </c>
      <c r="B3386" t="str">
        <f t="shared" si="52"/>
        <v>Lexus</v>
      </c>
      <c r="C3386">
        <v>2023</v>
      </c>
      <c r="D3386">
        <v>297122</v>
      </c>
      <c r="E3386" t="s">
        <v>12</v>
      </c>
      <c r="F3386" t="s">
        <v>13</v>
      </c>
      <c r="G3386" t="s">
        <v>20</v>
      </c>
      <c r="H3386">
        <v>21640</v>
      </c>
      <c r="I3386" t="str">
        <f>VLOOKUP(Table1_2[[#This Row],[Manufacturing Company]],Table5[#All],2,FALSE)</f>
        <v>Japan</v>
      </c>
    </row>
    <row r="3387" spans="1:9" x14ac:dyDescent="0.25">
      <c r="A3387" t="s">
        <v>18</v>
      </c>
      <c r="B3387" t="str">
        <f t="shared" si="52"/>
        <v>Lexus</v>
      </c>
      <c r="C3387">
        <v>2019</v>
      </c>
      <c r="D3387">
        <v>198239</v>
      </c>
      <c r="E3387" t="s">
        <v>17</v>
      </c>
      <c r="F3387" t="s">
        <v>13</v>
      </c>
      <c r="G3387" t="s">
        <v>23</v>
      </c>
      <c r="H3387">
        <v>40305</v>
      </c>
      <c r="I3387" t="str">
        <f>VLOOKUP(Table1_2[[#This Row],[Manufacturing Company]],Table5[#All],2,FALSE)</f>
        <v>Japan</v>
      </c>
    </row>
    <row r="3388" spans="1:9" x14ac:dyDescent="0.25">
      <c r="A3388" t="s">
        <v>18</v>
      </c>
      <c r="B3388" t="str">
        <f t="shared" si="52"/>
        <v>Lexus</v>
      </c>
      <c r="C3388">
        <v>2008</v>
      </c>
      <c r="D3388">
        <v>223986</v>
      </c>
      <c r="E3388" t="s">
        <v>26</v>
      </c>
      <c r="F3388" t="s">
        <v>9</v>
      </c>
      <c r="G3388" t="s">
        <v>23</v>
      </c>
      <c r="H3388">
        <v>99734</v>
      </c>
      <c r="I3388" t="str">
        <f>VLOOKUP(Table1_2[[#This Row],[Manufacturing Company]],Table5[#All],2,FALSE)</f>
        <v>Japan</v>
      </c>
    </row>
    <row r="3389" spans="1:9" x14ac:dyDescent="0.25">
      <c r="A3389" t="s">
        <v>29</v>
      </c>
      <c r="B3389" t="str">
        <f t="shared" si="52"/>
        <v>Volvo</v>
      </c>
      <c r="C3389">
        <v>2009</v>
      </c>
      <c r="D3389">
        <v>211179</v>
      </c>
      <c r="E3389" t="s">
        <v>12</v>
      </c>
      <c r="F3389" t="s">
        <v>9</v>
      </c>
      <c r="G3389" t="s">
        <v>10</v>
      </c>
      <c r="H3389">
        <v>82336</v>
      </c>
      <c r="I3389" t="str">
        <f>VLOOKUP(Table1_2[[#This Row],[Manufacturing Company]],Table5[#All],2,FALSE)</f>
        <v>Sweden</v>
      </c>
    </row>
    <row r="3390" spans="1:9" x14ac:dyDescent="0.25">
      <c r="A3390" t="s">
        <v>22</v>
      </c>
      <c r="B3390" t="str">
        <f t="shared" si="52"/>
        <v>Mercedes</v>
      </c>
      <c r="C3390">
        <v>2015</v>
      </c>
      <c r="D3390">
        <v>246437</v>
      </c>
      <c r="E3390" t="s">
        <v>17</v>
      </c>
      <c r="F3390" t="s">
        <v>13</v>
      </c>
      <c r="G3390" t="s">
        <v>14</v>
      </c>
      <c r="H3390">
        <v>41092</v>
      </c>
      <c r="I3390" t="str">
        <f>VLOOKUP(Table1_2[[#This Row],[Manufacturing Company]],Table5[#All],2,FALSE)</f>
        <v>Germany</v>
      </c>
    </row>
    <row r="3391" spans="1:9" x14ac:dyDescent="0.25">
      <c r="A3391" t="s">
        <v>11</v>
      </c>
      <c r="B3391" t="str">
        <f t="shared" si="52"/>
        <v>Audi</v>
      </c>
      <c r="C3391">
        <v>2009</v>
      </c>
      <c r="D3391">
        <v>399863</v>
      </c>
      <c r="E3391" t="s">
        <v>26</v>
      </c>
      <c r="F3391" t="s">
        <v>9</v>
      </c>
      <c r="G3391" t="s">
        <v>14</v>
      </c>
      <c r="H3391">
        <v>133395</v>
      </c>
      <c r="I3391" t="str">
        <f>VLOOKUP(Table1_2[[#This Row],[Manufacturing Company]],Table5[#All],2,FALSE)</f>
        <v>Germany</v>
      </c>
    </row>
    <row r="3392" spans="1:9" x14ac:dyDescent="0.25">
      <c r="A3392" t="s">
        <v>22</v>
      </c>
      <c r="B3392" t="str">
        <f t="shared" si="52"/>
        <v>Mercedes</v>
      </c>
      <c r="C3392">
        <v>2023</v>
      </c>
      <c r="D3392">
        <v>26275</v>
      </c>
      <c r="E3392" t="s">
        <v>26</v>
      </c>
      <c r="F3392" t="s">
        <v>9</v>
      </c>
      <c r="G3392" t="s">
        <v>10</v>
      </c>
      <c r="H3392">
        <v>139449</v>
      </c>
      <c r="I3392" t="str">
        <f>VLOOKUP(Table1_2[[#This Row],[Manufacturing Company]],Table5[#All],2,FALSE)</f>
        <v>Germany</v>
      </c>
    </row>
    <row r="3393" spans="1:9" x14ac:dyDescent="0.25">
      <c r="A3393" t="s">
        <v>28</v>
      </c>
      <c r="B3393" t="str">
        <f t="shared" si="52"/>
        <v>Tesla</v>
      </c>
      <c r="C3393">
        <v>2018</v>
      </c>
      <c r="D3393">
        <v>205888</v>
      </c>
      <c r="E3393" t="s">
        <v>17</v>
      </c>
      <c r="F3393" t="s">
        <v>13</v>
      </c>
      <c r="G3393" t="s">
        <v>20</v>
      </c>
      <c r="H3393">
        <v>116133</v>
      </c>
      <c r="I3393" t="str">
        <f>VLOOKUP(Table1_2[[#This Row],[Manufacturing Company]],Table5[#All],2,FALSE)</f>
        <v>USA</v>
      </c>
    </row>
    <row r="3394" spans="1:9" x14ac:dyDescent="0.25">
      <c r="A3394" t="s">
        <v>18</v>
      </c>
      <c r="B3394" t="str">
        <f t="shared" ref="B3394:B3457" si="53">LEFT(A3394, FIND(" ", A3394) - 1)</f>
        <v>Lexus</v>
      </c>
      <c r="C3394">
        <v>2019</v>
      </c>
      <c r="D3394">
        <v>127614</v>
      </c>
      <c r="E3394" t="s">
        <v>17</v>
      </c>
      <c r="F3394" t="s">
        <v>9</v>
      </c>
      <c r="G3394" t="s">
        <v>14</v>
      </c>
      <c r="H3394">
        <v>106751</v>
      </c>
      <c r="I3394" t="str">
        <f>VLOOKUP(Table1_2[[#This Row],[Manufacturing Company]],Table5[#All],2,FALSE)</f>
        <v>Japan</v>
      </c>
    </row>
    <row r="3395" spans="1:9" x14ac:dyDescent="0.25">
      <c r="A3395" t="s">
        <v>28</v>
      </c>
      <c r="B3395" t="str">
        <f t="shared" si="53"/>
        <v>Tesla</v>
      </c>
      <c r="C3395">
        <v>2008</v>
      </c>
      <c r="D3395">
        <v>372225</v>
      </c>
      <c r="E3395" t="s">
        <v>17</v>
      </c>
      <c r="F3395" t="s">
        <v>9</v>
      </c>
      <c r="G3395" t="s">
        <v>14</v>
      </c>
      <c r="H3395">
        <v>131063</v>
      </c>
      <c r="I3395" t="str">
        <f>VLOOKUP(Table1_2[[#This Row],[Manufacturing Company]],Table5[#All],2,FALSE)</f>
        <v>USA</v>
      </c>
    </row>
    <row r="3396" spans="1:9" x14ac:dyDescent="0.25">
      <c r="A3396" t="s">
        <v>18</v>
      </c>
      <c r="B3396" t="str">
        <f t="shared" si="53"/>
        <v>Lexus</v>
      </c>
      <c r="C3396">
        <v>2021</v>
      </c>
      <c r="D3396">
        <v>211570</v>
      </c>
      <c r="E3396" t="s">
        <v>26</v>
      </c>
      <c r="F3396" t="s">
        <v>9</v>
      </c>
      <c r="G3396" t="s">
        <v>10</v>
      </c>
      <c r="H3396">
        <v>120504</v>
      </c>
      <c r="I3396" t="str">
        <f>VLOOKUP(Table1_2[[#This Row],[Manufacturing Company]],Table5[#All],2,FALSE)</f>
        <v>Japan</v>
      </c>
    </row>
    <row r="3397" spans="1:9" x14ac:dyDescent="0.25">
      <c r="A3397" t="s">
        <v>29</v>
      </c>
      <c r="B3397" t="str">
        <f t="shared" si="53"/>
        <v>Volvo</v>
      </c>
      <c r="C3397">
        <v>2021</v>
      </c>
      <c r="D3397">
        <v>85201</v>
      </c>
      <c r="E3397" t="s">
        <v>12</v>
      </c>
      <c r="F3397" t="s">
        <v>13</v>
      </c>
      <c r="G3397" t="s">
        <v>10</v>
      </c>
      <c r="H3397">
        <v>124580</v>
      </c>
      <c r="I3397" t="str">
        <f>VLOOKUP(Table1_2[[#This Row],[Manufacturing Company]],Table5[#All],2,FALSE)</f>
        <v>Sweden</v>
      </c>
    </row>
    <row r="3398" spans="1:9" x14ac:dyDescent="0.25">
      <c r="A3398" t="s">
        <v>11</v>
      </c>
      <c r="B3398" t="str">
        <f t="shared" si="53"/>
        <v>Audi</v>
      </c>
      <c r="C3398">
        <v>2012</v>
      </c>
      <c r="D3398">
        <v>49099</v>
      </c>
      <c r="E3398" t="s">
        <v>30</v>
      </c>
      <c r="F3398" t="s">
        <v>13</v>
      </c>
      <c r="G3398" t="s">
        <v>20</v>
      </c>
      <c r="H3398">
        <v>30580</v>
      </c>
      <c r="I3398" t="str">
        <f>VLOOKUP(Table1_2[[#This Row],[Manufacturing Company]],Table5[#All],2,FALSE)</f>
        <v>Germany</v>
      </c>
    </row>
    <row r="3399" spans="1:9" x14ac:dyDescent="0.25">
      <c r="A3399" t="s">
        <v>31</v>
      </c>
      <c r="B3399" t="str">
        <f t="shared" si="53"/>
        <v>BMW</v>
      </c>
      <c r="C3399">
        <v>2023</v>
      </c>
      <c r="D3399">
        <v>304016</v>
      </c>
      <c r="E3399" t="s">
        <v>26</v>
      </c>
      <c r="F3399" t="s">
        <v>9</v>
      </c>
      <c r="G3399" t="s">
        <v>23</v>
      </c>
      <c r="H3399">
        <v>21088</v>
      </c>
      <c r="I3399" t="str">
        <f>VLOOKUP(Table1_2[[#This Row],[Manufacturing Company]],Table5[#All],2,FALSE)</f>
        <v>Germany</v>
      </c>
    </row>
    <row r="3400" spans="1:9" x14ac:dyDescent="0.25">
      <c r="A3400" t="s">
        <v>18</v>
      </c>
      <c r="B3400" t="str">
        <f t="shared" si="53"/>
        <v>Lexus</v>
      </c>
      <c r="C3400">
        <v>2020</v>
      </c>
      <c r="D3400">
        <v>273511</v>
      </c>
      <c r="E3400" t="s">
        <v>30</v>
      </c>
      <c r="F3400" t="s">
        <v>13</v>
      </c>
      <c r="G3400" t="s">
        <v>20</v>
      </c>
      <c r="H3400">
        <v>23228</v>
      </c>
      <c r="I3400" t="str">
        <f>VLOOKUP(Table1_2[[#This Row],[Manufacturing Company]],Table5[#All],2,FALSE)</f>
        <v>Japan</v>
      </c>
    </row>
    <row r="3401" spans="1:9" x14ac:dyDescent="0.25">
      <c r="A3401" t="s">
        <v>21</v>
      </c>
      <c r="B3401" t="str">
        <f t="shared" si="53"/>
        <v>BMW</v>
      </c>
      <c r="C3401">
        <v>2020</v>
      </c>
      <c r="D3401">
        <v>211420</v>
      </c>
      <c r="E3401" t="s">
        <v>12</v>
      </c>
      <c r="F3401" t="s">
        <v>9</v>
      </c>
      <c r="G3401" t="s">
        <v>10</v>
      </c>
      <c r="H3401">
        <v>19368</v>
      </c>
      <c r="I3401" t="str">
        <f>VLOOKUP(Table1_2[[#This Row],[Manufacturing Company]],Table5[#All],2,FALSE)</f>
        <v>Germany</v>
      </c>
    </row>
    <row r="3402" spans="1:9" x14ac:dyDescent="0.25">
      <c r="A3402" t="s">
        <v>16</v>
      </c>
      <c r="B3402" t="str">
        <f t="shared" si="53"/>
        <v>BMW</v>
      </c>
      <c r="C3402">
        <v>2013</v>
      </c>
      <c r="D3402">
        <v>194818</v>
      </c>
      <c r="E3402" t="s">
        <v>17</v>
      </c>
      <c r="F3402" t="s">
        <v>13</v>
      </c>
      <c r="G3402" t="s">
        <v>14</v>
      </c>
      <c r="H3402">
        <v>14980</v>
      </c>
      <c r="I3402" t="str">
        <f>VLOOKUP(Table1_2[[#This Row],[Manufacturing Company]],Table5[#All],2,FALSE)</f>
        <v>Germany</v>
      </c>
    </row>
    <row r="3403" spans="1:9" x14ac:dyDescent="0.25">
      <c r="A3403" t="s">
        <v>7</v>
      </c>
      <c r="B3403" t="str">
        <f t="shared" si="53"/>
        <v>Jaguar</v>
      </c>
      <c r="C3403">
        <v>2015</v>
      </c>
      <c r="D3403">
        <v>194619</v>
      </c>
      <c r="E3403" t="s">
        <v>8</v>
      </c>
      <c r="F3403" t="s">
        <v>9</v>
      </c>
      <c r="G3403" t="s">
        <v>14</v>
      </c>
      <c r="H3403">
        <v>102142</v>
      </c>
      <c r="I3403" t="str">
        <f>VLOOKUP(Table1_2[[#This Row],[Manufacturing Company]],Table5[#All],2,FALSE)</f>
        <v>UK</v>
      </c>
    </row>
    <row r="3404" spans="1:9" x14ac:dyDescent="0.25">
      <c r="A3404" t="s">
        <v>29</v>
      </c>
      <c r="B3404" t="str">
        <f t="shared" si="53"/>
        <v>Volvo</v>
      </c>
      <c r="C3404">
        <v>2020</v>
      </c>
      <c r="D3404">
        <v>36690</v>
      </c>
      <c r="E3404" t="s">
        <v>8</v>
      </c>
      <c r="F3404" t="s">
        <v>13</v>
      </c>
      <c r="G3404" t="s">
        <v>23</v>
      </c>
      <c r="H3404">
        <v>32619</v>
      </c>
      <c r="I3404" t="str">
        <f>VLOOKUP(Table1_2[[#This Row],[Manufacturing Company]],Table5[#All],2,FALSE)</f>
        <v>Sweden</v>
      </c>
    </row>
    <row r="3405" spans="1:9" x14ac:dyDescent="0.25">
      <c r="A3405" t="s">
        <v>27</v>
      </c>
      <c r="B3405" t="str">
        <f t="shared" si="53"/>
        <v>Cadillac</v>
      </c>
      <c r="C3405">
        <v>2012</v>
      </c>
      <c r="D3405">
        <v>163962</v>
      </c>
      <c r="E3405" t="s">
        <v>17</v>
      </c>
      <c r="F3405" t="s">
        <v>13</v>
      </c>
      <c r="G3405" t="s">
        <v>10</v>
      </c>
      <c r="H3405">
        <v>42133</v>
      </c>
      <c r="I3405" t="str">
        <f>VLOOKUP(Table1_2[[#This Row],[Manufacturing Company]],Table5[#All],2,FALSE)</f>
        <v>USA</v>
      </c>
    </row>
    <row r="3406" spans="1:9" x14ac:dyDescent="0.25">
      <c r="A3406" t="s">
        <v>27</v>
      </c>
      <c r="B3406" t="str">
        <f t="shared" si="53"/>
        <v>Cadillac</v>
      </c>
      <c r="C3406">
        <v>2007</v>
      </c>
      <c r="D3406">
        <v>309723</v>
      </c>
      <c r="E3406" t="s">
        <v>8</v>
      </c>
      <c r="F3406" t="s">
        <v>13</v>
      </c>
      <c r="G3406" t="s">
        <v>20</v>
      </c>
      <c r="H3406">
        <v>148850</v>
      </c>
      <c r="I3406" t="str">
        <f>VLOOKUP(Table1_2[[#This Row],[Manufacturing Company]],Table5[#All],2,FALSE)</f>
        <v>USA</v>
      </c>
    </row>
    <row r="3407" spans="1:9" x14ac:dyDescent="0.25">
      <c r="A3407" t="s">
        <v>21</v>
      </c>
      <c r="B3407" t="str">
        <f t="shared" si="53"/>
        <v>BMW</v>
      </c>
      <c r="C3407">
        <v>2013</v>
      </c>
      <c r="D3407">
        <v>155439</v>
      </c>
      <c r="E3407" t="s">
        <v>30</v>
      </c>
      <c r="F3407" t="s">
        <v>13</v>
      </c>
      <c r="G3407" t="s">
        <v>23</v>
      </c>
      <c r="H3407">
        <v>109932</v>
      </c>
      <c r="I3407" t="str">
        <f>VLOOKUP(Table1_2[[#This Row],[Manufacturing Company]],Table5[#All],2,FALSE)</f>
        <v>Germany</v>
      </c>
    </row>
    <row r="3408" spans="1:9" x14ac:dyDescent="0.25">
      <c r="A3408" t="s">
        <v>29</v>
      </c>
      <c r="B3408" t="str">
        <f t="shared" si="53"/>
        <v>Volvo</v>
      </c>
      <c r="C3408">
        <v>2014</v>
      </c>
      <c r="D3408">
        <v>138554</v>
      </c>
      <c r="E3408" t="s">
        <v>30</v>
      </c>
      <c r="F3408" t="s">
        <v>9</v>
      </c>
      <c r="G3408" t="s">
        <v>23</v>
      </c>
      <c r="H3408">
        <v>52645</v>
      </c>
      <c r="I3408" t="str">
        <f>VLOOKUP(Table1_2[[#This Row],[Manufacturing Company]],Table5[#All],2,FALSE)</f>
        <v>Sweden</v>
      </c>
    </row>
    <row r="3409" spans="1:9" x14ac:dyDescent="0.25">
      <c r="A3409" t="s">
        <v>11</v>
      </c>
      <c r="B3409" t="str">
        <f t="shared" si="53"/>
        <v>Audi</v>
      </c>
      <c r="C3409">
        <v>2007</v>
      </c>
      <c r="D3409">
        <v>162550</v>
      </c>
      <c r="E3409" t="s">
        <v>30</v>
      </c>
      <c r="F3409" t="s">
        <v>13</v>
      </c>
      <c r="G3409" t="s">
        <v>23</v>
      </c>
      <c r="H3409">
        <v>80288</v>
      </c>
      <c r="I3409" t="str">
        <f>VLOOKUP(Table1_2[[#This Row],[Manufacturing Company]],Table5[#All],2,FALSE)</f>
        <v>Germany</v>
      </c>
    </row>
    <row r="3410" spans="1:9" x14ac:dyDescent="0.25">
      <c r="A3410" t="s">
        <v>22</v>
      </c>
      <c r="B3410" t="str">
        <f t="shared" si="53"/>
        <v>Mercedes</v>
      </c>
      <c r="C3410">
        <v>2016</v>
      </c>
      <c r="D3410">
        <v>348947</v>
      </c>
      <c r="E3410" t="s">
        <v>30</v>
      </c>
      <c r="F3410" t="s">
        <v>13</v>
      </c>
      <c r="G3410" t="s">
        <v>20</v>
      </c>
      <c r="H3410">
        <v>140961</v>
      </c>
      <c r="I3410" t="str">
        <f>VLOOKUP(Table1_2[[#This Row],[Manufacturing Company]],Table5[#All],2,FALSE)</f>
        <v>Germany</v>
      </c>
    </row>
    <row r="3411" spans="1:9" x14ac:dyDescent="0.25">
      <c r="A3411" t="s">
        <v>18</v>
      </c>
      <c r="B3411" t="str">
        <f t="shared" si="53"/>
        <v>Lexus</v>
      </c>
      <c r="C3411">
        <v>2022</v>
      </c>
      <c r="D3411">
        <v>23967</v>
      </c>
      <c r="E3411" t="s">
        <v>12</v>
      </c>
      <c r="F3411" t="s">
        <v>9</v>
      </c>
      <c r="G3411" t="s">
        <v>10</v>
      </c>
      <c r="H3411">
        <v>72582</v>
      </c>
      <c r="I3411" t="str">
        <f>VLOOKUP(Table1_2[[#This Row],[Manufacturing Company]],Table5[#All],2,FALSE)</f>
        <v>Japan</v>
      </c>
    </row>
    <row r="3412" spans="1:9" x14ac:dyDescent="0.25">
      <c r="A3412" t="s">
        <v>15</v>
      </c>
      <c r="B3412" t="str">
        <f t="shared" si="53"/>
        <v>BMW</v>
      </c>
      <c r="C3412">
        <v>2012</v>
      </c>
      <c r="D3412">
        <v>236198</v>
      </c>
      <c r="E3412" t="s">
        <v>8</v>
      </c>
      <c r="F3412" t="s">
        <v>9</v>
      </c>
      <c r="G3412" t="s">
        <v>10</v>
      </c>
      <c r="H3412">
        <v>66425</v>
      </c>
      <c r="I3412" t="str">
        <f>VLOOKUP(Table1_2[[#This Row],[Manufacturing Company]],Table5[#All],2,FALSE)</f>
        <v>Germany</v>
      </c>
    </row>
    <row r="3413" spans="1:9" x14ac:dyDescent="0.25">
      <c r="A3413" t="s">
        <v>28</v>
      </c>
      <c r="B3413" t="str">
        <f t="shared" si="53"/>
        <v>Tesla</v>
      </c>
      <c r="C3413">
        <v>2011</v>
      </c>
      <c r="D3413">
        <v>231222</v>
      </c>
      <c r="E3413" t="s">
        <v>26</v>
      </c>
      <c r="F3413" t="s">
        <v>9</v>
      </c>
      <c r="G3413" t="s">
        <v>23</v>
      </c>
      <c r="H3413">
        <v>64031</v>
      </c>
      <c r="I3413" t="str">
        <f>VLOOKUP(Table1_2[[#This Row],[Manufacturing Company]],Table5[#All],2,FALSE)</f>
        <v>USA</v>
      </c>
    </row>
    <row r="3414" spans="1:9" x14ac:dyDescent="0.25">
      <c r="A3414" t="s">
        <v>31</v>
      </c>
      <c r="B3414" t="str">
        <f t="shared" si="53"/>
        <v>BMW</v>
      </c>
      <c r="C3414">
        <v>2007</v>
      </c>
      <c r="D3414">
        <v>210267</v>
      </c>
      <c r="E3414" t="s">
        <v>26</v>
      </c>
      <c r="F3414" t="s">
        <v>9</v>
      </c>
      <c r="G3414" t="s">
        <v>20</v>
      </c>
      <c r="H3414">
        <v>89005</v>
      </c>
      <c r="I3414" t="str">
        <f>VLOOKUP(Table1_2[[#This Row],[Manufacturing Company]],Table5[#All],2,FALSE)</f>
        <v>Germany</v>
      </c>
    </row>
    <row r="3415" spans="1:9" x14ac:dyDescent="0.25">
      <c r="A3415" t="s">
        <v>27</v>
      </c>
      <c r="B3415" t="str">
        <f t="shared" si="53"/>
        <v>Cadillac</v>
      </c>
      <c r="C3415">
        <v>2007</v>
      </c>
      <c r="D3415">
        <v>107942</v>
      </c>
      <c r="E3415" t="s">
        <v>30</v>
      </c>
      <c r="F3415" t="s">
        <v>13</v>
      </c>
      <c r="G3415" t="s">
        <v>14</v>
      </c>
      <c r="H3415">
        <v>143222</v>
      </c>
      <c r="I3415" t="str">
        <f>VLOOKUP(Table1_2[[#This Row],[Manufacturing Company]],Table5[#All],2,FALSE)</f>
        <v>USA</v>
      </c>
    </row>
    <row r="3416" spans="1:9" x14ac:dyDescent="0.25">
      <c r="A3416" t="s">
        <v>28</v>
      </c>
      <c r="B3416" t="str">
        <f t="shared" si="53"/>
        <v>Tesla</v>
      </c>
      <c r="C3416">
        <v>2020</v>
      </c>
      <c r="D3416">
        <v>364062</v>
      </c>
      <c r="E3416" t="s">
        <v>8</v>
      </c>
      <c r="F3416" t="s">
        <v>13</v>
      </c>
      <c r="G3416" t="s">
        <v>20</v>
      </c>
      <c r="H3416">
        <v>32345</v>
      </c>
      <c r="I3416" t="str">
        <f>VLOOKUP(Table1_2[[#This Row],[Manufacturing Company]],Table5[#All],2,FALSE)</f>
        <v>USA</v>
      </c>
    </row>
    <row r="3417" spans="1:9" x14ac:dyDescent="0.25">
      <c r="A3417" t="s">
        <v>31</v>
      </c>
      <c r="B3417" t="str">
        <f t="shared" si="53"/>
        <v>BMW</v>
      </c>
      <c r="C3417">
        <v>2006</v>
      </c>
      <c r="D3417">
        <v>165521</v>
      </c>
      <c r="E3417" t="s">
        <v>8</v>
      </c>
      <c r="F3417" t="s">
        <v>13</v>
      </c>
      <c r="G3417" t="s">
        <v>10</v>
      </c>
      <c r="H3417">
        <v>84756</v>
      </c>
      <c r="I3417" t="str">
        <f>VLOOKUP(Table1_2[[#This Row],[Manufacturing Company]],Table5[#All],2,FALSE)</f>
        <v>Germany</v>
      </c>
    </row>
    <row r="3418" spans="1:9" x14ac:dyDescent="0.25">
      <c r="A3418" t="s">
        <v>29</v>
      </c>
      <c r="B3418" t="str">
        <f t="shared" si="53"/>
        <v>Volvo</v>
      </c>
      <c r="C3418">
        <v>2011</v>
      </c>
      <c r="D3418">
        <v>322015</v>
      </c>
      <c r="E3418" t="s">
        <v>17</v>
      </c>
      <c r="F3418" t="s">
        <v>13</v>
      </c>
      <c r="G3418" t="s">
        <v>23</v>
      </c>
      <c r="H3418">
        <v>24704</v>
      </c>
      <c r="I3418" t="str">
        <f>VLOOKUP(Table1_2[[#This Row],[Manufacturing Company]],Table5[#All],2,FALSE)</f>
        <v>Sweden</v>
      </c>
    </row>
    <row r="3419" spans="1:9" x14ac:dyDescent="0.25">
      <c r="A3419" t="s">
        <v>31</v>
      </c>
      <c r="B3419" t="str">
        <f t="shared" si="53"/>
        <v>BMW</v>
      </c>
      <c r="C3419">
        <v>2005</v>
      </c>
      <c r="D3419">
        <v>103862</v>
      </c>
      <c r="E3419" t="s">
        <v>30</v>
      </c>
      <c r="F3419" t="s">
        <v>13</v>
      </c>
      <c r="G3419" t="s">
        <v>10</v>
      </c>
      <c r="H3419">
        <v>43657</v>
      </c>
      <c r="I3419" t="str">
        <f>VLOOKUP(Table1_2[[#This Row],[Manufacturing Company]],Table5[#All],2,FALSE)</f>
        <v>Germany</v>
      </c>
    </row>
    <row r="3420" spans="1:9" x14ac:dyDescent="0.25">
      <c r="A3420" t="s">
        <v>28</v>
      </c>
      <c r="B3420" t="str">
        <f t="shared" si="53"/>
        <v>Tesla</v>
      </c>
      <c r="C3420">
        <v>2011</v>
      </c>
      <c r="D3420">
        <v>381061</v>
      </c>
      <c r="E3420" t="s">
        <v>30</v>
      </c>
      <c r="F3420" t="s">
        <v>13</v>
      </c>
      <c r="G3420" t="s">
        <v>20</v>
      </c>
      <c r="H3420">
        <v>113484</v>
      </c>
      <c r="I3420" t="str">
        <f>VLOOKUP(Table1_2[[#This Row],[Manufacturing Company]],Table5[#All],2,FALSE)</f>
        <v>USA</v>
      </c>
    </row>
    <row r="3421" spans="1:9" x14ac:dyDescent="0.25">
      <c r="A3421" t="s">
        <v>7</v>
      </c>
      <c r="B3421" t="str">
        <f t="shared" si="53"/>
        <v>Jaguar</v>
      </c>
      <c r="C3421">
        <v>2019</v>
      </c>
      <c r="D3421">
        <v>122817</v>
      </c>
      <c r="E3421" t="s">
        <v>26</v>
      </c>
      <c r="F3421" t="s">
        <v>9</v>
      </c>
      <c r="G3421" t="s">
        <v>14</v>
      </c>
      <c r="H3421">
        <v>111950</v>
      </c>
      <c r="I3421" t="str">
        <f>VLOOKUP(Table1_2[[#This Row],[Manufacturing Company]],Table5[#All],2,FALSE)</f>
        <v>UK</v>
      </c>
    </row>
    <row r="3422" spans="1:9" x14ac:dyDescent="0.25">
      <c r="A3422" t="s">
        <v>27</v>
      </c>
      <c r="B3422" t="str">
        <f t="shared" si="53"/>
        <v>Cadillac</v>
      </c>
      <c r="C3422">
        <v>2017</v>
      </c>
      <c r="D3422">
        <v>302561</v>
      </c>
      <c r="E3422" t="s">
        <v>17</v>
      </c>
      <c r="F3422" t="s">
        <v>13</v>
      </c>
      <c r="G3422" t="s">
        <v>20</v>
      </c>
      <c r="H3422">
        <v>69059</v>
      </c>
      <c r="I3422" t="str">
        <f>VLOOKUP(Table1_2[[#This Row],[Manufacturing Company]],Table5[#All],2,FALSE)</f>
        <v>USA</v>
      </c>
    </row>
    <row r="3423" spans="1:9" x14ac:dyDescent="0.25">
      <c r="A3423" t="s">
        <v>22</v>
      </c>
      <c r="B3423" t="str">
        <f t="shared" si="53"/>
        <v>Mercedes</v>
      </c>
      <c r="C3423">
        <v>2011</v>
      </c>
      <c r="D3423">
        <v>223540</v>
      </c>
      <c r="E3423" t="s">
        <v>8</v>
      </c>
      <c r="F3423" t="s">
        <v>9</v>
      </c>
      <c r="G3423" t="s">
        <v>14</v>
      </c>
      <c r="H3423">
        <v>32595</v>
      </c>
      <c r="I3423" t="str">
        <f>VLOOKUP(Table1_2[[#This Row],[Manufacturing Company]],Table5[#All],2,FALSE)</f>
        <v>Germany</v>
      </c>
    </row>
    <row r="3424" spans="1:9" x14ac:dyDescent="0.25">
      <c r="A3424" t="s">
        <v>18</v>
      </c>
      <c r="B3424" t="str">
        <f t="shared" si="53"/>
        <v>Lexus</v>
      </c>
      <c r="C3424">
        <v>2020</v>
      </c>
      <c r="D3424">
        <v>185244</v>
      </c>
      <c r="E3424" t="s">
        <v>17</v>
      </c>
      <c r="F3424" t="s">
        <v>13</v>
      </c>
      <c r="G3424" t="s">
        <v>20</v>
      </c>
      <c r="H3424">
        <v>93894</v>
      </c>
      <c r="I3424" t="str">
        <f>VLOOKUP(Table1_2[[#This Row],[Manufacturing Company]],Table5[#All],2,FALSE)</f>
        <v>Japan</v>
      </c>
    </row>
    <row r="3425" spans="1:9" x14ac:dyDescent="0.25">
      <c r="A3425" t="s">
        <v>31</v>
      </c>
      <c r="B3425" t="str">
        <f t="shared" si="53"/>
        <v>BMW</v>
      </c>
      <c r="C3425">
        <v>2008</v>
      </c>
      <c r="D3425">
        <v>9475</v>
      </c>
      <c r="E3425" t="s">
        <v>8</v>
      </c>
      <c r="F3425" t="s">
        <v>13</v>
      </c>
      <c r="G3425" t="s">
        <v>20</v>
      </c>
      <c r="H3425">
        <v>101132</v>
      </c>
      <c r="I3425" t="str">
        <f>VLOOKUP(Table1_2[[#This Row],[Manufacturing Company]],Table5[#All],2,FALSE)</f>
        <v>Germany</v>
      </c>
    </row>
    <row r="3426" spans="1:9" x14ac:dyDescent="0.25">
      <c r="A3426" t="s">
        <v>27</v>
      </c>
      <c r="B3426" t="str">
        <f t="shared" si="53"/>
        <v>Cadillac</v>
      </c>
      <c r="C3426">
        <v>2015</v>
      </c>
      <c r="D3426">
        <v>163492</v>
      </c>
      <c r="E3426" t="s">
        <v>26</v>
      </c>
      <c r="F3426" t="s">
        <v>9</v>
      </c>
      <c r="G3426" t="s">
        <v>20</v>
      </c>
      <c r="H3426">
        <v>102007</v>
      </c>
      <c r="I3426" t="str">
        <f>VLOOKUP(Table1_2[[#This Row],[Manufacturing Company]],Table5[#All],2,FALSE)</f>
        <v>USA</v>
      </c>
    </row>
    <row r="3427" spans="1:9" x14ac:dyDescent="0.25">
      <c r="A3427" t="s">
        <v>16</v>
      </c>
      <c r="B3427" t="str">
        <f t="shared" si="53"/>
        <v>BMW</v>
      </c>
      <c r="C3427">
        <v>2011</v>
      </c>
      <c r="D3427">
        <v>344331</v>
      </c>
      <c r="E3427" t="s">
        <v>8</v>
      </c>
      <c r="F3427" t="s">
        <v>13</v>
      </c>
      <c r="G3427" t="s">
        <v>14</v>
      </c>
      <c r="H3427">
        <v>147808</v>
      </c>
      <c r="I3427" t="str">
        <f>VLOOKUP(Table1_2[[#This Row],[Manufacturing Company]],Table5[#All],2,FALSE)</f>
        <v>Germany</v>
      </c>
    </row>
    <row r="3428" spans="1:9" x14ac:dyDescent="0.25">
      <c r="A3428" t="s">
        <v>21</v>
      </c>
      <c r="B3428" t="str">
        <f t="shared" si="53"/>
        <v>BMW</v>
      </c>
      <c r="C3428">
        <v>2023</v>
      </c>
      <c r="D3428">
        <v>321941</v>
      </c>
      <c r="E3428" t="s">
        <v>26</v>
      </c>
      <c r="F3428" t="s">
        <v>9</v>
      </c>
      <c r="G3428" t="s">
        <v>20</v>
      </c>
      <c r="H3428">
        <v>22541</v>
      </c>
      <c r="I3428" t="str">
        <f>VLOOKUP(Table1_2[[#This Row],[Manufacturing Company]],Table5[#All],2,FALSE)</f>
        <v>Germany</v>
      </c>
    </row>
    <row r="3429" spans="1:9" x14ac:dyDescent="0.25">
      <c r="A3429" t="s">
        <v>29</v>
      </c>
      <c r="B3429" t="str">
        <f t="shared" si="53"/>
        <v>Volvo</v>
      </c>
      <c r="C3429">
        <v>2021</v>
      </c>
      <c r="D3429">
        <v>202619</v>
      </c>
      <c r="E3429" t="s">
        <v>17</v>
      </c>
      <c r="F3429" t="s">
        <v>9</v>
      </c>
      <c r="G3429" t="s">
        <v>14</v>
      </c>
      <c r="H3429">
        <v>14945</v>
      </c>
      <c r="I3429" t="str">
        <f>VLOOKUP(Table1_2[[#This Row],[Manufacturing Company]],Table5[#All],2,FALSE)</f>
        <v>Sweden</v>
      </c>
    </row>
    <row r="3430" spans="1:9" x14ac:dyDescent="0.25">
      <c r="A3430" t="s">
        <v>31</v>
      </c>
      <c r="B3430" t="str">
        <f t="shared" si="53"/>
        <v>BMW</v>
      </c>
      <c r="C3430">
        <v>2021</v>
      </c>
      <c r="D3430">
        <v>92700</v>
      </c>
      <c r="E3430" t="s">
        <v>17</v>
      </c>
      <c r="F3430" t="s">
        <v>13</v>
      </c>
      <c r="G3430" t="s">
        <v>20</v>
      </c>
      <c r="H3430">
        <v>141956</v>
      </c>
      <c r="I3430" t="str">
        <f>VLOOKUP(Table1_2[[#This Row],[Manufacturing Company]],Table5[#All],2,FALSE)</f>
        <v>Germany</v>
      </c>
    </row>
    <row r="3431" spans="1:9" x14ac:dyDescent="0.25">
      <c r="A3431" t="s">
        <v>22</v>
      </c>
      <c r="B3431" t="str">
        <f t="shared" si="53"/>
        <v>Mercedes</v>
      </c>
      <c r="C3431">
        <v>2015</v>
      </c>
      <c r="D3431">
        <v>242825</v>
      </c>
      <c r="E3431" t="s">
        <v>17</v>
      </c>
      <c r="F3431" t="s">
        <v>13</v>
      </c>
      <c r="G3431" t="s">
        <v>23</v>
      </c>
      <c r="H3431">
        <v>136069</v>
      </c>
      <c r="I3431" t="str">
        <f>VLOOKUP(Table1_2[[#This Row],[Manufacturing Company]],Table5[#All],2,FALSE)</f>
        <v>Germany</v>
      </c>
    </row>
    <row r="3432" spans="1:9" x14ac:dyDescent="0.25">
      <c r="A3432" t="s">
        <v>28</v>
      </c>
      <c r="B3432" t="str">
        <f t="shared" si="53"/>
        <v>Tesla</v>
      </c>
      <c r="C3432">
        <v>2014</v>
      </c>
      <c r="D3432">
        <v>104495</v>
      </c>
      <c r="E3432" t="s">
        <v>12</v>
      </c>
      <c r="F3432" t="s">
        <v>13</v>
      </c>
      <c r="G3432" t="s">
        <v>14</v>
      </c>
      <c r="H3432">
        <v>107134</v>
      </c>
      <c r="I3432" t="str">
        <f>VLOOKUP(Table1_2[[#This Row],[Manufacturing Company]],Table5[#All],2,FALSE)</f>
        <v>USA</v>
      </c>
    </row>
    <row r="3433" spans="1:9" x14ac:dyDescent="0.25">
      <c r="A3433" t="s">
        <v>31</v>
      </c>
      <c r="B3433" t="str">
        <f t="shared" si="53"/>
        <v>BMW</v>
      </c>
      <c r="C3433">
        <v>2019</v>
      </c>
      <c r="D3433">
        <v>72882</v>
      </c>
      <c r="E3433" t="s">
        <v>17</v>
      </c>
      <c r="F3433" t="s">
        <v>13</v>
      </c>
      <c r="G3433" t="s">
        <v>10</v>
      </c>
      <c r="H3433">
        <v>140620</v>
      </c>
      <c r="I3433" t="str">
        <f>VLOOKUP(Table1_2[[#This Row],[Manufacturing Company]],Table5[#All],2,FALSE)</f>
        <v>Germany</v>
      </c>
    </row>
    <row r="3434" spans="1:9" x14ac:dyDescent="0.25">
      <c r="A3434" t="s">
        <v>18</v>
      </c>
      <c r="B3434" t="str">
        <f t="shared" si="53"/>
        <v>Lexus</v>
      </c>
      <c r="C3434">
        <v>2009</v>
      </c>
      <c r="D3434">
        <v>93574</v>
      </c>
      <c r="E3434" t="s">
        <v>12</v>
      </c>
      <c r="F3434" t="s">
        <v>9</v>
      </c>
      <c r="G3434" t="s">
        <v>14</v>
      </c>
      <c r="H3434">
        <v>98726</v>
      </c>
      <c r="I3434" t="str">
        <f>VLOOKUP(Table1_2[[#This Row],[Manufacturing Company]],Table5[#All],2,FALSE)</f>
        <v>Japan</v>
      </c>
    </row>
    <row r="3435" spans="1:9" x14ac:dyDescent="0.25">
      <c r="A3435" t="s">
        <v>16</v>
      </c>
      <c r="B3435" t="str">
        <f t="shared" si="53"/>
        <v>BMW</v>
      </c>
      <c r="C3435">
        <v>2021</v>
      </c>
      <c r="D3435">
        <v>207029</v>
      </c>
      <c r="E3435" t="s">
        <v>26</v>
      </c>
      <c r="F3435" t="s">
        <v>9</v>
      </c>
      <c r="G3435" t="s">
        <v>14</v>
      </c>
      <c r="H3435">
        <v>130829</v>
      </c>
      <c r="I3435" t="str">
        <f>VLOOKUP(Table1_2[[#This Row],[Manufacturing Company]],Table5[#All],2,FALSE)</f>
        <v>Germany</v>
      </c>
    </row>
    <row r="3436" spans="1:9" x14ac:dyDescent="0.25">
      <c r="A3436" t="s">
        <v>16</v>
      </c>
      <c r="B3436" t="str">
        <f t="shared" si="53"/>
        <v>BMW</v>
      </c>
      <c r="C3436">
        <v>2008</v>
      </c>
      <c r="D3436">
        <v>75616</v>
      </c>
      <c r="E3436" t="s">
        <v>8</v>
      </c>
      <c r="F3436" t="s">
        <v>13</v>
      </c>
      <c r="G3436" t="s">
        <v>10</v>
      </c>
      <c r="H3436">
        <v>96112</v>
      </c>
      <c r="I3436" t="str">
        <f>VLOOKUP(Table1_2[[#This Row],[Manufacturing Company]],Table5[#All],2,FALSE)</f>
        <v>Germany</v>
      </c>
    </row>
    <row r="3437" spans="1:9" x14ac:dyDescent="0.25">
      <c r="A3437" t="s">
        <v>7</v>
      </c>
      <c r="B3437" t="str">
        <f t="shared" si="53"/>
        <v>Jaguar</v>
      </c>
      <c r="C3437">
        <v>2009</v>
      </c>
      <c r="D3437">
        <v>232457</v>
      </c>
      <c r="E3437" t="s">
        <v>26</v>
      </c>
      <c r="F3437" t="s">
        <v>9</v>
      </c>
      <c r="G3437" t="s">
        <v>10</v>
      </c>
      <c r="H3437">
        <v>35824</v>
      </c>
      <c r="I3437" t="str">
        <f>VLOOKUP(Table1_2[[#This Row],[Manufacturing Company]],Table5[#All],2,FALSE)</f>
        <v>UK</v>
      </c>
    </row>
    <row r="3438" spans="1:9" x14ac:dyDescent="0.25">
      <c r="A3438" t="s">
        <v>29</v>
      </c>
      <c r="B3438" t="str">
        <f t="shared" si="53"/>
        <v>Volvo</v>
      </c>
      <c r="C3438">
        <v>2012</v>
      </c>
      <c r="D3438">
        <v>66588</v>
      </c>
      <c r="E3438" t="s">
        <v>30</v>
      </c>
      <c r="F3438" t="s">
        <v>13</v>
      </c>
      <c r="G3438" t="s">
        <v>14</v>
      </c>
      <c r="H3438">
        <v>65571</v>
      </c>
      <c r="I3438" t="str">
        <f>VLOOKUP(Table1_2[[#This Row],[Manufacturing Company]],Table5[#All],2,FALSE)</f>
        <v>Sweden</v>
      </c>
    </row>
    <row r="3439" spans="1:9" x14ac:dyDescent="0.25">
      <c r="A3439" t="s">
        <v>27</v>
      </c>
      <c r="B3439" t="str">
        <f t="shared" si="53"/>
        <v>Cadillac</v>
      </c>
      <c r="C3439">
        <v>2016</v>
      </c>
      <c r="D3439">
        <v>51378</v>
      </c>
      <c r="E3439" t="s">
        <v>12</v>
      </c>
      <c r="F3439" t="s">
        <v>13</v>
      </c>
      <c r="G3439" t="s">
        <v>23</v>
      </c>
      <c r="H3439">
        <v>38743</v>
      </c>
      <c r="I3439" t="str">
        <f>VLOOKUP(Table1_2[[#This Row],[Manufacturing Company]],Table5[#All],2,FALSE)</f>
        <v>USA</v>
      </c>
    </row>
    <row r="3440" spans="1:9" x14ac:dyDescent="0.25">
      <c r="A3440" t="s">
        <v>21</v>
      </c>
      <c r="B3440" t="str">
        <f t="shared" si="53"/>
        <v>BMW</v>
      </c>
      <c r="C3440">
        <v>2017</v>
      </c>
      <c r="D3440">
        <v>159936</v>
      </c>
      <c r="E3440" t="s">
        <v>30</v>
      </c>
      <c r="F3440" t="s">
        <v>13</v>
      </c>
      <c r="G3440" t="s">
        <v>23</v>
      </c>
      <c r="H3440">
        <v>143422</v>
      </c>
      <c r="I3440" t="str">
        <f>VLOOKUP(Table1_2[[#This Row],[Manufacturing Company]],Table5[#All],2,FALSE)</f>
        <v>Germany</v>
      </c>
    </row>
    <row r="3441" spans="1:9" x14ac:dyDescent="0.25">
      <c r="A3441" t="s">
        <v>31</v>
      </c>
      <c r="B3441" t="str">
        <f t="shared" si="53"/>
        <v>BMW</v>
      </c>
      <c r="C3441">
        <v>2019</v>
      </c>
      <c r="D3441">
        <v>81995</v>
      </c>
      <c r="E3441" t="s">
        <v>8</v>
      </c>
      <c r="F3441" t="s">
        <v>13</v>
      </c>
      <c r="G3441" t="s">
        <v>14</v>
      </c>
      <c r="H3441">
        <v>68555</v>
      </c>
      <c r="I3441" t="str">
        <f>VLOOKUP(Table1_2[[#This Row],[Manufacturing Company]],Table5[#All],2,FALSE)</f>
        <v>Germany</v>
      </c>
    </row>
    <row r="3442" spans="1:9" x14ac:dyDescent="0.25">
      <c r="A3442" t="s">
        <v>28</v>
      </c>
      <c r="B3442" t="str">
        <f t="shared" si="53"/>
        <v>Tesla</v>
      </c>
      <c r="C3442">
        <v>2021</v>
      </c>
      <c r="D3442">
        <v>139074</v>
      </c>
      <c r="E3442" t="s">
        <v>30</v>
      </c>
      <c r="F3442" t="s">
        <v>13</v>
      </c>
      <c r="G3442" t="s">
        <v>20</v>
      </c>
      <c r="H3442">
        <v>45602</v>
      </c>
      <c r="I3442" t="str">
        <f>VLOOKUP(Table1_2[[#This Row],[Manufacturing Company]],Table5[#All],2,FALSE)</f>
        <v>USA</v>
      </c>
    </row>
    <row r="3443" spans="1:9" x14ac:dyDescent="0.25">
      <c r="A3443" t="s">
        <v>18</v>
      </c>
      <c r="B3443" t="str">
        <f t="shared" si="53"/>
        <v>Lexus</v>
      </c>
      <c r="C3443">
        <v>2011</v>
      </c>
      <c r="D3443">
        <v>118478</v>
      </c>
      <c r="E3443" t="s">
        <v>30</v>
      </c>
      <c r="F3443" t="s">
        <v>9</v>
      </c>
      <c r="G3443" t="s">
        <v>10</v>
      </c>
      <c r="H3443">
        <v>60483</v>
      </c>
      <c r="I3443" t="str">
        <f>VLOOKUP(Table1_2[[#This Row],[Manufacturing Company]],Table5[#All],2,FALSE)</f>
        <v>Japan</v>
      </c>
    </row>
    <row r="3444" spans="1:9" x14ac:dyDescent="0.25">
      <c r="A3444" t="s">
        <v>28</v>
      </c>
      <c r="B3444" t="str">
        <f t="shared" si="53"/>
        <v>Tesla</v>
      </c>
      <c r="C3444">
        <v>2017</v>
      </c>
      <c r="D3444">
        <v>220448</v>
      </c>
      <c r="E3444" t="s">
        <v>30</v>
      </c>
      <c r="F3444" t="s">
        <v>13</v>
      </c>
      <c r="G3444" t="s">
        <v>23</v>
      </c>
      <c r="H3444">
        <v>138766</v>
      </c>
      <c r="I3444" t="str">
        <f>VLOOKUP(Table1_2[[#This Row],[Manufacturing Company]],Table5[#All],2,FALSE)</f>
        <v>USA</v>
      </c>
    </row>
    <row r="3445" spans="1:9" x14ac:dyDescent="0.25">
      <c r="A3445" t="s">
        <v>31</v>
      </c>
      <c r="B3445" t="str">
        <f t="shared" si="53"/>
        <v>BMW</v>
      </c>
      <c r="C3445">
        <v>2011</v>
      </c>
      <c r="D3445">
        <v>353895</v>
      </c>
      <c r="E3445" t="s">
        <v>12</v>
      </c>
      <c r="F3445" t="s">
        <v>13</v>
      </c>
      <c r="G3445" t="s">
        <v>20</v>
      </c>
      <c r="H3445">
        <v>24213</v>
      </c>
      <c r="I3445" t="str">
        <f>VLOOKUP(Table1_2[[#This Row],[Manufacturing Company]],Table5[#All],2,FALSE)</f>
        <v>Germany</v>
      </c>
    </row>
    <row r="3446" spans="1:9" x14ac:dyDescent="0.25">
      <c r="A3446" t="s">
        <v>11</v>
      </c>
      <c r="B3446" t="str">
        <f t="shared" si="53"/>
        <v>Audi</v>
      </c>
      <c r="C3446">
        <v>2007</v>
      </c>
      <c r="D3446">
        <v>77060</v>
      </c>
      <c r="E3446" t="s">
        <v>12</v>
      </c>
      <c r="F3446" t="s">
        <v>9</v>
      </c>
      <c r="G3446" t="s">
        <v>10</v>
      </c>
      <c r="H3446">
        <v>83628</v>
      </c>
      <c r="I3446" t="str">
        <f>VLOOKUP(Table1_2[[#This Row],[Manufacturing Company]],Table5[#All],2,FALSE)</f>
        <v>Germany</v>
      </c>
    </row>
    <row r="3447" spans="1:9" x14ac:dyDescent="0.25">
      <c r="A3447" t="s">
        <v>27</v>
      </c>
      <c r="B3447" t="str">
        <f t="shared" si="53"/>
        <v>Cadillac</v>
      </c>
      <c r="C3447">
        <v>2013</v>
      </c>
      <c r="D3447">
        <v>392367</v>
      </c>
      <c r="E3447" t="s">
        <v>17</v>
      </c>
      <c r="F3447" t="s">
        <v>9</v>
      </c>
      <c r="G3447" t="s">
        <v>10</v>
      </c>
      <c r="H3447">
        <v>81988</v>
      </c>
      <c r="I3447" t="str">
        <f>VLOOKUP(Table1_2[[#This Row],[Manufacturing Company]],Table5[#All],2,FALSE)</f>
        <v>USA</v>
      </c>
    </row>
    <row r="3448" spans="1:9" x14ac:dyDescent="0.25">
      <c r="A3448" t="s">
        <v>21</v>
      </c>
      <c r="B3448" t="str">
        <f t="shared" si="53"/>
        <v>BMW</v>
      </c>
      <c r="C3448">
        <v>2018</v>
      </c>
      <c r="D3448">
        <v>185104</v>
      </c>
      <c r="E3448" t="s">
        <v>26</v>
      </c>
      <c r="F3448" t="s">
        <v>9</v>
      </c>
      <c r="G3448" t="s">
        <v>23</v>
      </c>
      <c r="H3448">
        <v>77140</v>
      </c>
      <c r="I3448" t="str">
        <f>VLOOKUP(Table1_2[[#This Row],[Manufacturing Company]],Table5[#All],2,FALSE)</f>
        <v>Germany</v>
      </c>
    </row>
    <row r="3449" spans="1:9" x14ac:dyDescent="0.25">
      <c r="A3449" t="s">
        <v>27</v>
      </c>
      <c r="B3449" t="str">
        <f t="shared" si="53"/>
        <v>Cadillac</v>
      </c>
      <c r="C3449">
        <v>2010</v>
      </c>
      <c r="D3449">
        <v>348170</v>
      </c>
      <c r="E3449" t="s">
        <v>17</v>
      </c>
      <c r="F3449" t="s">
        <v>9</v>
      </c>
      <c r="G3449" t="s">
        <v>14</v>
      </c>
      <c r="H3449">
        <v>111754</v>
      </c>
      <c r="I3449" t="str">
        <f>VLOOKUP(Table1_2[[#This Row],[Manufacturing Company]],Table5[#All],2,FALSE)</f>
        <v>USA</v>
      </c>
    </row>
    <row r="3450" spans="1:9" x14ac:dyDescent="0.25">
      <c r="A3450" t="s">
        <v>25</v>
      </c>
      <c r="B3450" t="str">
        <f t="shared" si="53"/>
        <v>Audi</v>
      </c>
      <c r="C3450">
        <v>2014</v>
      </c>
      <c r="D3450">
        <v>295877</v>
      </c>
      <c r="E3450" t="s">
        <v>30</v>
      </c>
      <c r="F3450" t="s">
        <v>13</v>
      </c>
      <c r="G3450" t="s">
        <v>14</v>
      </c>
      <c r="H3450">
        <v>93803</v>
      </c>
      <c r="I3450" t="str">
        <f>VLOOKUP(Table1_2[[#This Row],[Manufacturing Company]],Table5[#All],2,FALSE)</f>
        <v>Germany</v>
      </c>
    </row>
    <row r="3451" spans="1:9" x14ac:dyDescent="0.25">
      <c r="A3451" t="s">
        <v>22</v>
      </c>
      <c r="B3451" t="str">
        <f t="shared" si="53"/>
        <v>Mercedes</v>
      </c>
      <c r="C3451">
        <v>2023</v>
      </c>
      <c r="D3451">
        <v>369603</v>
      </c>
      <c r="E3451" t="s">
        <v>12</v>
      </c>
      <c r="F3451" t="s">
        <v>13</v>
      </c>
      <c r="G3451" t="s">
        <v>10</v>
      </c>
      <c r="H3451">
        <v>14332</v>
      </c>
      <c r="I3451" t="str">
        <f>VLOOKUP(Table1_2[[#This Row],[Manufacturing Company]],Table5[#All],2,FALSE)</f>
        <v>Germany</v>
      </c>
    </row>
    <row r="3452" spans="1:9" x14ac:dyDescent="0.25">
      <c r="A3452" t="s">
        <v>7</v>
      </c>
      <c r="B3452" t="str">
        <f t="shared" si="53"/>
        <v>Jaguar</v>
      </c>
      <c r="C3452">
        <v>2008</v>
      </c>
      <c r="D3452">
        <v>173066</v>
      </c>
      <c r="E3452" t="s">
        <v>26</v>
      </c>
      <c r="F3452" t="s">
        <v>13</v>
      </c>
      <c r="G3452" t="s">
        <v>14</v>
      </c>
      <c r="H3452">
        <v>37630</v>
      </c>
      <c r="I3452" t="str">
        <f>VLOOKUP(Table1_2[[#This Row],[Manufacturing Company]],Table5[#All],2,FALSE)</f>
        <v>UK</v>
      </c>
    </row>
    <row r="3453" spans="1:9" x14ac:dyDescent="0.25">
      <c r="A3453" t="s">
        <v>25</v>
      </c>
      <c r="B3453" t="str">
        <f t="shared" si="53"/>
        <v>Audi</v>
      </c>
      <c r="C3453">
        <v>2009</v>
      </c>
      <c r="D3453">
        <v>144751</v>
      </c>
      <c r="E3453" t="s">
        <v>26</v>
      </c>
      <c r="F3453" t="s">
        <v>13</v>
      </c>
      <c r="G3453" t="s">
        <v>23</v>
      </c>
      <c r="H3453">
        <v>61914</v>
      </c>
      <c r="I3453" t="str">
        <f>VLOOKUP(Table1_2[[#This Row],[Manufacturing Company]],Table5[#All],2,FALSE)</f>
        <v>Germany</v>
      </c>
    </row>
    <row r="3454" spans="1:9" x14ac:dyDescent="0.25">
      <c r="A3454" t="s">
        <v>15</v>
      </c>
      <c r="B3454" t="str">
        <f t="shared" si="53"/>
        <v>BMW</v>
      </c>
      <c r="C3454">
        <v>2019</v>
      </c>
      <c r="D3454">
        <v>358111</v>
      </c>
      <c r="E3454" t="s">
        <v>30</v>
      </c>
      <c r="F3454" t="s">
        <v>13</v>
      </c>
      <c r="G3454" t="s">
        <v>23</v>
      </c>
      <c r="H3454">
        <v>32974</v>
      </c>
      <c r="I3454" t="str">
        <f>VLOOKUP(Table1_2[[#This Row],[Manufacturing Company]],Table5[#All],2,FALSE)</f>
        <v>Germany</v>
      </c>
    </row>
    <row r="3455" spans="1:9" x14ac:dyDescent="0.25">
      <c r="A3455" t="s">
        <v>16</v>
      </c>
      <c r="B3455" t="str">
        <f t="shared" si="53"/>
        <v>BMW</v>
      </c>
      <c r="C3455">
        <v>2008</v>
      </c>
      <c r="D3455">
        <v>84327</v>
      </c>
      <c r="E3455" t="s">
        <v>17</v>
      </c>
      <c r="F3455" t="s">
        <v>13</v>
      </c>
      <c r="G3455" t="s">
        <v>14</v>
      </c>
      <c r="H3455">
        <v>74108</v>
      </c>
      <c r="I3455" t="str">
        <f>VLOOKUP(Table1_2[[#This Row],[Manufacturing Company]],Table5[#All],2,FALSE)</f>
        <v>Germany</v>
      </c>
    </row>
    <row r="3456" spans="1:9" x14ac:dyDescent="0.25">
      <c r="A3456" t="s">
        <v>29</v>
      </c>
      <c r="B3456" t="str">
        <f t="shared" si="53"/>
        <v>Volvo</v>
      </c>
      <c r="C3456">
        <v>2008</v>
      </c>
      <c r="D3456">
        <v>58169</v>
      </c>
      <c r="E3456" t="s">
        <v>17</v>
      </c>
      <c r="F3456" t="s">
        <v>13</v>
      </c>
      <c r="G3456" t="s">
        <v>14</v>
      </c>
      <c r="H3456">
        <v>142789</v>
      </c>
      <c r="I3456" t="str">
        <f>VLOOKUP(Table1_2[[#This Row],[Manufacturing Company]],Table5[#All],2,FALSE)</f>
        <v>Sweden</v>
      </c>
    </row>
    <row r="3457" spans="1:9" x14ac:dyDescent="0.25">
      <c r="A3457" t="s">
        <v>16</v>
      </c>
      <c r="B3457" t="str">
        <f t="shared" si="53"/>
        <v>BMW</v>
      </c>
      <c r="C3457">
        <v>2012</v>
      </c>
      <c r="D3457">
        <v>361084</v>
      </c>
      <c r="E3457" t="s">
        <v>12</v>
      </c>
      <c r="F3457" t="s">
        <v>13</v>
      </c>
      <c r="G3457" t="s">
        <v>23</v>
      </c>
      <c r="H3457">
        <v>106172</v>
      </c>
      <c r="I3457" t="str">
        <f>VLOOKUP(Table1_2[[#This Row],[Manufacturing Company]],Table5[#All],2,FALSE)</f>
        <v>Germany</v>
      </c>
    </row>
    <row r="3458" spans="1:9" x14ac:dyDescent="0.25">
      <c r="A3458" t="s">
        <v>21</v>
      </c>
      <c r="B3458" t="str">
        <f t="shared" ref="B3458:B3521" si="54">LEFT(A3458, FIND(" ", A3458) - 1)</f>
        <v>BMW</v>
      </c>
      <c r="C3458">
        <v>2005</v>
      </c>
      <c r="D3458">
        <v>274844</v>
      </c>
      <c r="E3458" t="s">
        <v>17</v>
      </c>
      <c r="F3458" t="s">
        <v>13</v>
      </c>
      <c r="G3458" t="s">
        <v>10</v>
      </c>
      <c r="H3458">
        <v>88206</v>
      </c>
      <c r="I3458" t="str">
        <f>VLOOKUP(Table1_2[[#This Row],[Manufacturing Company]],Table5[#All],2,FALSE)</f>
        <v>Germany</v>
      </c>
    </row>
    <row r="3459" spans="1:9" x14ac:dyDescent="0.25">
      <c r="A3459" t="s">
        <v>29</v>
      </c>
      <c r="B3459" t="str">
        <f t="shared" si="54"/>
        <v>Volvo</v>
      </c>
      <c r="C3459">
        <v>2019</v>
      </c>
      <c r="D3459">
        <v>274084</v>
      </c>
      <c r="E3459" t="s">
        <v>8</v>
      </c>
      <c r="F3459" t="s">
        <v>13</v>
      </c>
      <c r="G3459" t="s">
        <v>23</v>
      </c>
      <c r="H3459">
        <v>38611</v>
      </c>
      <c r="I3459" t="str">
        <f>VLOOKUP(Table1_2[[#This Row],[Manufacturing Company]],Table5[#All],2,FALSE)</f>
        <v>Sweden</v>
      </c>
    </row>
    <row r="3460" spans="1:9" x14ac:dyDescent="0.25">
      <c r="A3460" t="s">
        <v>18</v>
      </c>
      <c r="B3460" t="str">
        <f t="shared" si="54"/>
        <v>Lexus</v>
      </c>
      <c r="C3460">
        <v>2010</v>
      </c>
      <c r="D3460">
        <v>338568</v>
      </c>
      <c r="E3460" t="s">
        <v>8</v>
      </c>
      <c r="F3460" t="s">
        <v>9</v>
      </c>
      <c r="G3460" t="s">
        <v>23</v>
      </c>
      <c r="H3460">
        <v>90924</v>
      </c>
      <c r="I3460" t="str">
        <f>VLOOKUP(Table1_2[[#This Row],[Manufacturing Company]],Table5[#All],2,FALSE)</f>
        <v>Japan</v>
      </c>
    </row>
    <row r="3461" spans="1:9" x14ac:dyDescent="0.25">
      <c r="A3461" t="s">
        <v>16</v>
      </c>
      <c r="B3461" t="str">
        <f t="shared" si="54"/>
        <v>BMW</v>
      </c>
      <c r="C3461">
        <v>2013</v>
      </c>
      <c r="D3461">
        <v>25599</v>
      </c>
      <c r="E3461" t="s">
        <v>8</v>
      </c>
      <c r="F3461" t="s">
        <v>13</v>
      </c>
      <c r="G3461" t="s">
        <v>20</v>
      </c>
      <c r="H3461">
        <v>56390</v>
      </c>
      <c r="I3461" t="str">
        <f>VLOOKUP(Table1_2[[#This Row],[Manufacturing Company]],Table5[#All],2,FALSE)</f>
        <v>Germany</v>
      </c>
    </row>
    <row r="3462" spans="1:9" x14ac:dyDescent="0.25">
      <c r="A3462" t="s">
        <v>11</v>
      </c>
      <c r="B3462" t="str">
        <f t="shared" si="54"/>
        <v>Audi</v>
      </c>
      <c r="C3462">
        <v>2005</v>
      </c>
      <c r="D3462">
        <v>284865</v>
      </c>
      <c r="E3462" t="s">
        <v>8</v>
      </c>
      <c r="F3462" t="s">
        <v>13</v>
      </c>
      <c r="G3462" t="s">
        <v>14</v>
      </c>
      <c r="H3462">
        <v>69184</v>
      </c>
      <c r="I3462" t="str">
        <f>VLOOKUP(Table1_2[[#This Row],[Manufacturing Company]],Table5[#All],2,FALSE)</f>
        <v>Germany</v>
      </c>
    </row>
    <row r="3463" spans="1:9" x14ac:dyDescent="0.25">
      <c r="A3463" t="s">
        <v>28</v>
      </c>
      <c r="B3463" t="str">
        <f t="shared" si="54"/>
        <v>Tesla</v>
      </c>
      <c r="C3463">
        <v>2020</v>
      </c>
      <c r="D3463">
        <v>390326</v>
      </c>
      <c r="E3463" t="s">
        <v>30</v>
      </c>
      <c r="F3463" t="s">
        <v>9</v>
      </c>
      <c r="G3463" t="s">
        <v>10</v>
      </c>
      <c r="H3463">
        <v>52163</v>
      </c>
      <c r="I3463" t="str">
        <f>VLOOKUP(Table1_2[[#This Row],[Manufacturing Company]],Table5[#All],2,FALSE)</f>
        <v>USA</v>
      </c>
    </row>
    <row r="3464" spans="1:9" x14ac:dyDescent="0.25">
      <c r="A3464" t="s">
        <v>7</v>
      </c>
      <c r="B3464" t="str">
        <f t="shared" si="54"/>
        <v>Jaguar</v>
      </c>
      <c r="C3464">
        <v>2021</v>
      </c>
      <c r="D3464">
        <v>263469</v>
      </c>
      <c r="E3464" t="s">
        <v>8</v>
      </c>
      <c r="F3464" t="s">
        <v>9</v>
      </c>
      <c r="G3464" t="s">
        <v>10</v>
      </c>
      <c r="H3464">
        <v>115630</v>
      </c>
      <c r="I3464" t="str">
        <f>VLOOKUP(Table1_2[[#This Row],[Manufacturing Company]],Table5[#All],2,FALSE)</f>
        <v>UK</v>
      </c>
    </row>
    <row r="3465" spans="1:9" x14ac:dyDescent="0.25">
      <c r="A3465" t="s">
        <v>29</v>
      </c>
      <c r="B3465" t="str">
        <f t="shared" si="54"/>
        <v>Volvo</v>
      </c>
      <c r="C3465">
        <v>2019</v>
      </c>
      <c r="D3465">
        <v>316489</v>
      </c>
      <c r="E3465" t="s">
        <v>26</v>
      </c>
      <c r="F3465" t="s">
        <v>9</v>
      </c>
      <c r="G3465" t="s">
        <v>10</v>
      </c>
      <c r="H3465">
        <v>83354</v>
      </c>
      <c r="I3465" t="str">
        <f>VLOOKUP(Table1_2[[#This Row],[Manufacturing Company]],Table5[#All],2,FALSE)</f>
        <v>Sweden</v>
      </c>
    </row>
    <row r="3466" spans="1:9" x14ac:dyDescent="0.25">
      <c r="A3466" t="s">
        <v>22</v>
      </c>
      <c r="B3466" t="str">
        <f t="shared" si="54"/>
        <v>Mercedes</v>
      </c>
      <c r="C3466">
        <v>2016</v>
      </c>
      <c r="D3466">
        <v>365313</v>
      </c>
      <c r="E3466" t="s">
        <v>8</v>
      </c>
      <c r="F3466" t="s">
        <v>13</v>
      </c>
      <c r="G3466" t="s">
        <v>14</v>
      </c>
      <c r="H3466">
        <v>94719</v>
      </c>
      <c r="I3466" t="str">
        <f>VLOOKUP(Table1_2[[#This Row],[Manufacturing Company]],Table5[#All],2,FALSE)</f>
        <v>Germany</v>
      </c>
    </row>
    <row r="3467" spans="1:9" x14ac:dyDescent="0.25">
      <c r="A3467" t="s">
        <v>7</v>
      </c>
      <c r="B3467" t="str">
        <f t="shared" si="54"/>
        <v>Jaguar</v>
      </c>
      <c r="C3467">
        <v>2013</v>
      </c>
      <c r="D3467">
        <v>328852</v>
      </c>
      <c r="E3467" t="s">
        <v>26</v>
      </c>
      <c r="F3467" t="s">
        <v>9</v>
      </c>
      <c r="G3467" t="s">
        <v>23</v>
      </c>
      <c r="H3467">
        <v>128900</v>
      </c>
      <c r="I3467" t="str">
        <f>VLOOKUP(Table1_2[[#This Row],[Manufacturing Company]],Table5[#All],2,FALSE)</f>
        <v>UK</v>
      </c>
    </row>
    <row r="3468" spans="1:9" x14ac:dyDescent="0.25">
      <c r="A3468" t="s">
        <v>18</v>
      </c>
      <c r="B3468" t="str">
        <f t="shared" si="54"/>
        <v>Lexus</v>
      </c>
      <c r="C3468">
        <v>2008</v>
      </c>
      <c r="D3468">
        <v>56425</v>
      </c>
      <c r="E3468" t="s">
        <v>17</v>
      </c>
      <c r="F3468" t="s">
        <v>13</v>
      </c>
      <c r="G3468" t="s">
        <v>23</v>
      </c>
      <c r="H3468">
        <v>22041</v>
      </c>
      <c r="I3468" t="str">
        <f>VLOOKUP(Table1_2[[#This Row],[Manufacturing Company]],Table5[#All],2,FALSE)</f>
        <v>Japan</v>
      </c>
    </row>
    <row r="3469" spans="1:9" x14ac:dyDescent="0.25">
      <c r="A3469" t="s">
        <v>21</v>
      </c>
      <c r="B3469" t="str">
        <f t="shared" si="54"/>
        <v>BMW</v>
      </c>
      <c r="C3469">
        <v>2022</v>
      </c>
      <c r="D3469">
        <v>392923</v>
      </c>
      <c r="E3469" t="s">
        <v>26</v>
      </c>
      <c r="F3469" t="s">
        <v>9</v>
      </c>
      <c r="G3469" t="s">
        <v>10</v>
      </c>
      <c r="H3469">
        <v>27229</v>
      </c>
      <c r="I3469" t="str">
        <f>VLOOKUP(Table1_2[[#This Row],[Manufacturing Company]],Table5[#All],2,FALSE)</f>
        <v>Germany</v>
      </c>
    </row>
    <row r="3470" spans="1:9" x14ac:dyDescent="0.25">
      <c r="A3470" t="s">
        <v>18</v>
      </c>
      <c r="B3470" t="str">
        <f t="shared" si="54"/>
        <v>Lexus</v>
      </c>
      <c r="C3470">
        <v>2007</v>
      </c>
      <c r="D3470">
        <v>331513</v>
      </c>
      <c r="E3470" t="s">
        <v>26</v>
      </c>
      <c r="F3470" t="s">
        <v>13</v>
      </c>
      <c r="G3470" t="s">
        <v>14</v>
      </c>
      <c r="H3470">
        <v>133190</v>
      </c>
      <c r="I3470" t="str">
        <f>VLOOKUP(Table1_2[[#This Row],[Manufacturing Company]],Table5[#All],2,FALSE)</f>
        <v>Japan</v>
      </c>
    </row>
    <row r="3471" spans="1:9" x14ac:dyDescent="0.25">
      <c r="A3471" t="s">
        <v>7</v>
      </c>
      <c r="B3471" t="str">
        <f t="shared" si="54"/>
        <v>Jaguar</v>
      </c>
      <c r="C3471">
        <v>2016</v>
      </c>
      <c r="D3471">
        <v>218680</v>
      </c>
      <c r="E3471" t="s">
        <v>12</v>
      </c>
      <c r="F3471" t="s">
        <v>13</v>
      </c>
      <c r="G3471" t="s">
        <v>23</v>
      </c>
      <c r="H3471">
        <v>127649</v>
      </c>
      <c r="I3471" t="str">
        <f>VLOOKUP(Table1_2[[#This Row],[Manufacturing Company]],Table5[#All],2,FALSE)</f>
        <v>UK</v>
      </c>
    </row>
    <row r="3472" spans="1:9" x14ac:dyDescent="0.25">
      <c r="A3472" t="s">
        <v>22</v>
      </c>
      <c r="B3472" t="str">
        <f t="shared" si="54"/>
        <v>Mercedes</v>
      </c>
      <c r="C3472">
        <v>2018</v>
      </c>
      <c r="D3472">
        <v>82342</v>
      </c>
      <c r="E3472" t="s">
        <v>8</v>
      </c>
      <c r="F3472" t="s">
        <v>9</v>
      </c>
      <c r="G3472" t="s">
        <v>10</v>
      </c>
      <c r="H3472">
        <v>75432</v>
      </c>
      <c r="I3472" t="str">
        <f>VLOOKUP(Table1_2[[#This Row],[Manufacturing Company]],Table5[#All],2,FALSE)</f>
        <v>Germany</v>
      </c>
    </row>
    <row r="3473" spans="1:9" x14ac:dyDescent="0.25">
      <c r="A3473" t="s">
        <v>16</v>
      </c>
      <c r="B3473" t="str">
        <f t="shared" si="54"/>
        <v>BMW</v>
      </c>
      <c r="C3473">
        <v>2011</v>
      </c>
      <c r="D3473">
        <v>340266</v>
      </c>
      <c r="E3473" t="s">
        <v>26</v>
      </c>
      <c r="F3473" t="s">
        <v>9</v>
      </c>
      <c r="G3473" t="s">
        <v>20</v>
      </c>
      <c r="H3473">
        <v>69910</v>
      </c>
      <c r="I3473" t="str">
        <f>VLOOKUP(Table1_2[[#This Row],[Manufacturing Company]],Table5[#All],2,FALSE)</f>
        <v>Germany</v>
      </c>
    </row>
    <row r="3474" spans="1:9" x14ac:dyDescent="0.25">
      <c r="A3474" t="s">
        <v>28</v>
      </c>
      <c r="B3474" t="str">
        <f t="shared" si="54"/>
        <v>Tesla</v>
      </c>
      <c r="C3474">
        <v>2009</v>
      </c>
      <c r="D3474">
        <v>130882</v>
      </c>
      <c r="E3474" t="s">
        <v>26</v>
      </c>
      <c r="F3474" t="s">
        <v>13</v>
      </c>
      <c r="G3474" t="s">
        <v>20</v>
      </c>
      <c r="H3474">
        <v>137704</v>
      </c>
      <c r="I3474" t="str">
        <f>VLOOKUP(Table1_2[[#This Row],[Manufacturing Company]],Table5[#All],2,FALSE)</f>
        <v>USA</v>
      </c>
    </row>
    <row r="3475" spans="1:9" x14ac:dyDescent="0.25">
      <c r="A3475" t="s">
        <v>28</v>
      </c>
      <c r="B3475" t="str">
        <f t="shared" si="54"/>
        <v>Tesla</v>
      </c>
      <c r="C3475">
        <v>2017</v>
      </c>
      <c r="D3475">
        <v>384770</v>
      </c>
      <c r="E3475" t="s">
        <v>26</v>
      </c>
      <c r="F3475" t="s">
        <v>9</v>
      </c>
      <c r="G3475" t="s">
        <v>23</v>
      </c>
      <c r="H3475">
        <v>19965</v>
      </c>
      <c r="I3475" t="str">
        <f>VLOOKUP(Table1_2[[#This Row],[Manufacturing Company]],Table5[#All],2,FALSE)</f>
        <v>USA</v>
      </c>
    </row>
    <row r="3476" spans="1:9" x14ac:dyDescent="0.25">
      <c r="A3476" t="s">
        <v>11</v>
      </c>
      <c r="B3476" t="str">
        <f t="shared" si="54"/>
        <v>Audi</v>
      </c>
      <c r="C3476">
        <v>2021</v>
      </c>
      <c r="D3476">
        <v>168124</v>
      </c>
      <c r="E3476" t="s">
        <v>8</v>
      </c>
      <c r="F3476" t="s">
        <v>13</v>
      </c>
      <c r="G3476" t="s">
        <v>10</v>
      </c>
      <c r="H3476">
        <v>27505</v>
      </c>
      <c r="I3476" t="str">
        <f>VLOOKUP(Table1_2[[#This Row],[Manufacturing Company]],Table5[#All],2,FALSE)</f>
        <v>Germany</v>
      </c>
    </row>
    <row r="3477" spans="1:9" x14ac:dyDescent="0.25">
      <c r="A3477" t="s">
        <v>29</v>
      </c>
      <c r="B3477" t="str">
        <f t="shared" si="54"/>
        <v>Volvo</v>
      </c>
      <c r="C3477">
        <v>2018</v>
      </c>
      <c r="D3477">
        <v>377881</v>
      </c>
      <c r="E3477" t="s">
        <v>30</v>
      </c>
      <c r="F3477" t="s">
        <v>13</v>
      </c>
      <c r="G3477" t="s">
        <v>23</v>
      </c>
      <c r="H3477">
        <v>22379</v>
      </c>
      <c r="I3477" t="str">
        <f>VLOOKUP(Table1_2[[#This Row],[Manufacturing Company]],Table5[#All],2,FALSE)</f>
        <v>Sweden</v>
      </c>
    </row>
    <row r="3478" spans="1:9" x14ac:dyDescent="0.25">
      <c r="A3478" t="s">
        <v>27</v>
      </c>
      <c r="B3478" t="str">
        <f t="shared" si="54"/>
        <v>Cadillac</v>
      </c>
      <c r="C3478">
        <v>2021</v>
      </c>
      <c r="D3478">
        <v>49373</v>
      </c>
      <c r="E3478" t="s">
        <v>8</v>
      </c>
      <c r="F3478" t="s">
        <v>13</v>
      </c>
      <c r="G3478" t="s">
        <v>10</v>
      </c>
      <c r="H3478">
        <v>120686</v>
      </c>
      <c r="I3478" t="str">
        <f>VLOOKUP(Table1_2[[#This Row],[Manufacturing Company]],Table5[#All],2,FALSE)</f>
        <v>USA</v>
      </c>
    </row>
    <row r="3479" spans="1:9" x14ac:dyDescent="0.25">
      <c r="A3479" t="s">
        <v>29</v>
      </c>
      <c r="B3479" t="str">
        <f t="shared" si="54"/>
        <v>Volvo</v>
      </c>
      <c r="C3479">
        <v>2015</v>
      </c>
      <c r="D3479">
        <v>349989</v>
      </c>
      <c r="E3479" t="s">
        <v>17</v>
      </c>
      <c r="F3479" t="s">
        <v>13</v>
      </c>
      <c r="G3479" t="s">
        <v>23</v>
      </c>
      <c r="H3479">
        <v>104726</v>
      </c>
      <c r="I3479" t="str">
        <f>VLOOKUP(Table1_2[[#This Row],[Manufacturing Company]],Table5[#All],2,FALSE)</f>
        <v>Sweden</v>
      </c>
    </row>
    <row r="3480" spans="1:9" x14ac:dyDescent="0.25">
      <c r="A3480" t="s">
        <v>27</v>
      </c>
      <c r="B3480" t="str">
        <f t="shared" si="54"/>
        <v>Cadillac</v>
      </c>
      <c r="C3480">
        <v>2006</v>
      </c>
      <c r="D3480">
        <v>319984</v>
      </c>
      <c r="E3480" t="s">
        <v>17</v>
      </c>
      <c r="F3480" t="s">
        <v>13</v>
      </c>
      <c r="G3480" t="s">
        <v>14</v>
      </c>
      <c r="H3480">
        <v>60486</v>
      </c>
      <c r="I3480" t="str">
        <f>VLOOKUP(Table1_2[[#This Row],[Manufacturing Company]],Table5[#All],2,FALSE)</f>
        <v>USA</v>
      </c>
    </row>
    <row r="3481" spans="1:9" x14ac:dyDescent="0.25">
      <c r="A3481" t="s">
        <v>28</v>
      </c>
      <c r="B3481" t="str">
        <f t="shared" si="54"/>
        <v>Tesla</v>
      </c>
      <c r="C3481">
        <v>2019</v>
      </c>
      <c r="D3481">
        <v>304312</v>
      </c>
      <c r="E3481" t="s">
        <v>17</v>
      </c>
      <c r="F3481" t="s">
        <v>13</v>
      </c>
      <c r="G3481" t="s">
        <v>10</v>
      </c>
      <c r="H3481">
        <v>115284</v>
      </c>
      <c r="I3481" t="str">
        <f>VLOOKUP(Table1_2[[#This Row],[Manufacturing Company]],Table5[#All],2,FALSE)</f>
        <v>USA</v>
      </c>
    </row>
    <row r="3482" spans="1:9" x14ac:dyDescent="0.25">
      <c r="A3482" t="s">
        <v>25</v>
      </c>
      <c r="B3482" t="str">
        <f t="shared" si="54"/>
        <v>Audi</v>
      </c>
      <c r="C3482">
        <v>2013</v>
      </c>
      <c r="D3482">
        <v>362930</v>
      </c>
      <c r="E3482" t="s">
        <v>17</v>
      </c>
      <c r="F3482" t="s">
        <v>13</v>
      </c>
      <c r="G3482" t="s">
        <v>10</v>
      </c>
      <c r="H3482">
        <v>21592</v>
      </c>
      <c r="I3482" t="str">
        <f>VLOOKUP(Table1_2[[#This Row],[Manufacturing Company]],Table5[#All],2,FALSE)</f>
        <v>Germany</v>
      </c>
    </row>
    <row r="3483" spans="1:9" x14ac:dyDescent="0.25">
      <c r="A3483" t="s">
        <v>25</v>
      </c>
      <c r="B3483" t="str">
        <f t="shared" si="54"/>
        <v>Audi</v>
      </c>
      <c r="C3483">
        <v>2016</v>
      </c>
      <c r="D3483">
        <v>204369</v>
      </c>
      <c r="E3483" t="s">
        <v>26</v>
      </c>
      <c r="F3483" t="s">
        <v>13</v>
      </c>
      <c r="G3483" t="s">
        <v>20</v>
      </c>
      <c r="H3483">
        <v>100701</v>
      </c>
      <c r="I3483" t="str">
        <f>VLOOKUP(Table1_2[[#This Row],[Manufacturing Company]],Table5[#All],2,FALSE)</f>
        <v>Germany</v>
      </c>
    </row>
    <row r="3484" spans="1:9" x14ac:dyDescent="0.25">
      <c r="A3484" t="s">
        <v>16</v>
      </c>
      <c r="B3484" t="str">
        <f t="shared" si="54"/>
        <v>BMW</v>
      </c>
      <c r="C3484">
        <v>2008</v>
      </c>
      <c r="D3484">
        <v>143238</v>
      </c>
      <c r="E3484" t="s">
        <v>8</v>
      </c>
      <c r="F3484" t="s">
        <v>9</v>
      </c>
      <c r="G3484" t="s">
        <v>20</v>
      </c>
      <c r="H3484">
        <v>87206</v>
      </c>
      <c r="I3484" t="str">
        <f>VLOOKUP(Table1_2[[#This Row],[Manufacturing Company]],Table5[#All],2,FALSE)</f>
        <v>Germany</v>
      </c>
    </row>
    <row r="3485" spans="1:9" x14ac:dyDescent="0.25">
      <c r="A3485" t="s">
        <v>28</v>
      </c>
      <c r="B3485" t="str">
        <f t="shared" si="54"/>
        <v>Tesla</v>
      </c>
      <c r="C3485">
        <v>2006</v>
      </c>
      <c r="D3485">
        <v>120659</v>
      </c>
      <c r="E3485" t="s">
        <v>12</v>
      </c>
      <c r="F3485" t="s">
        <v>13</v>
      </c>
      <c r="G3485" t="s">
        <v>20</v>
      </c>
      <c r="H3485">
        <v>137504</v>
      </c>
      <c r="I3485" t="str">
        <f>VLOOKUP(Table1_2[[#This Row],[Manufacturing Company]],Table5[#All],2,FALSE)</f>
        <v>USA</v>
      </c>
    </row>
    <row r="3486" spans="1:9" x14ac:dyDescent="0.25">
      <c r="A3486" t="s">
        <v>25</v>
      </c>
      <c r="B3486" t="str">
        <f t="shared" si="54"/>
        <v>Audi</v>
      </c>
      <c r="C3486">
        <v>2017</v>
      </c>
      <c r="D3486">
        <v>110388</v>
      </c>
      <c r="E3486" t="s">
        <v>26</v>
      </c>
      <c r="F3486" t="s">
        <v>13</v>
      </c>
      <c r="G3486" t="s">
        <v>20</v>
      </c>
      <c r="H3486">
        <v>31736</v>
      </c>
      <c r="I3486" t="str">
        <f>VLOOKUP(Table1_2[[#This Row],[Manufacturing Company]],Table5[#All],2,FALSE)</f>
        <v>Germany</v>
      </c>
    </row>
    <row r="3487" spans="1:9" x14ac:dyDescent="0.25">
      <c r="A3487" t="s">
        <v>15</v>
      </c>
      <c r="B3487" t="str">
        <f t="shared" si="54"/>
        <v>BMW</v>
      </c>
      <c r="C3487">
        <v>2018</v>
      </c>
      <c r="D3487">
        <v>298446</v>
      </c>
      <c r="E3487" t="s">
        <v>30</v>
      </c>
      <c r="F3487" t="s">
        <v>9</v>
      </c>
      <c r="G3487" t="s">
        <v>23</v>
      </c>
      <c r="H3487">
        <v>58193</v>
      </c>
      <c r="I3487" t="str">
        <f>VLOOKUP(Table1_2[[#This Row],[Manufacturing Company]],Table5[#All],2,FALSE)</f>
        <v>Germany</v>
      </c>
    </row>
    <row r="3488" spans="1:9" x14ac:dyDescent="0.25">
      <c r="A3488" t="s">
        <v>31</v>
      </c>
      <c r="B3488" t="str">
        <f t="shared" si="54"/>
        <v>BMW</v>
      </c>
      <c r="C3488">
        <v>2011</v>
      </c>
      <c r="D3488">
        <v>182647</v>
      </c>
      <c r="E3488" t="s">
        <v>12</v>
      </c>
      <c r="F3488" t="s">
        <v>9</v>
      </c>
      <c r="G3488" t="s">
        <v>10</v>
      </c>
      <c r="H3488">
        <v>133989</v>
      </c>
      <c r="I3488" t="str">
        <f>VLOOKUP(Table1_2[[#This Row],[Manufacturing Company]],Table5[#All],2,FALSE)</f>
        <v>Germany</v>
      </c>
    </row>
    <row r="3489" spans="1:9" x14ac:dyDescent="0.25">
      <c r="A3489" t="s">
        <v>16</v>
      </c>
      <c r="B3489" t="str">
        <f t="shared" si="54"/>
        <v>BMW</v>
      </c>
      <c r="C3489">
        <v>2014</v>
      </c>
      <c r="D3489">
        <v>130526</v>
      </c>
      <c r="E3489" t="s">
        <v>17</v>
      </c>
      <c r="F3489" t="s">
        <v>13</v>
      </c>
      <c r="G3489" t="s">
        <v>10</v>
      </c>
      <c r="H3489">
        <v>71067</v>
      </c>
      <c r="I3489" t="str">
        <f>VLOOKUP(Table1_2[[#This Row],[Manufacturing Company]],Table5[#All],2,FALSE)</f>
        <v>Germany</v>
      </c>
    </row>
    <row r="3490" spans="1:9" x14ac:dyDescent="0.25">
      <c r="A3490" t="s">
        <v>25</v>
      </c>
      <c r="B3490" t="str">
        <f t="shared" si="54"/>
        <v>Audi</v>
      </c>
      <c r="C3490">
        <v>2011</v>
      </c>
      <c r="D3490">
        <v>75243</v>
      </c>
      <c r="E3490" t="s">
        <v>30</v>
      </c>
      <c r="F3490" t="s">
        <v>13</v>
      </c>
      <c r="G3490" t="s">
        <v>10</v>
      </c>
      <c r="H3490">
        <v>30713</v>
      </c>
      <c r="I3490" t="str">
        <f>VLOOKUP(Table1_2[[#This Row],[Manufacturing Company]],Table5[#All],2,FALSE)</f>
        <v>Germany</v>
      </c>
    </row>
    <row r="3491" spans="1:9" x14ac:dyDescent="0.25">
      <c r="A3491" t="s">
        <v>27</v>
      </c>
      <c r="B3491" t="str">
        <f t="shared" si="54"/>
        <v>Cadillac</v>
      </c>
      <c r="C3491">
        <v>2017</v>
      </c>
      <c r="D3491">
        <v>382574</v>
      </c>
      <c r="E3491" t="s">
        <v>17</v>
      </c>
      <c r="F3491" t="s">
        <v>13</v>
      </c>
      <c r="G3491" t="s">
        <v>14</v>
      </c>
      <c r="H3491">
        <v>19978</v>
      </c>
      <c r="I3491" t="str">
        <f>VLOOKUP(Table1_2[[#This Row],[Manufacturing Company]],Table5[#All],2,FALSE)</f>
        <v>USA</v>
      </c>
    </row>
    <row r="3492" spans="1:9" x14ac:dyDescent="0.25">
      <c r="A3492" t="s">
        <v>7</v>
      </c>
      <c r="B3492" t="str">
        <f t="shared" si="54"/>
        <v>Jaguar</v>
      </c>
      <c r="C3492">
        <v>2010</v>
      </c>
      <c r="D3492">
        <v>152709</v>
      </c>
      <c r="E3492" t="s">
        <v>8</v>
      </c>
      <c r="F3492" t="s">
        <v>9</v>
      </c>
      <c r="G3492" t="s">
        <v>10</v>
      </c>
      <c r="H3492">
        <v>149985</v>
      </c>
      <c r="I3492" t="str">
        <f>VLOOKUP(Table1_2[[#This Row],[Manufacturing Company]],Table5[#All],2,FALSE)</f>
        <v>UK</v>
      </c>
    </row>
    <row r="3493" spans="1:9" x14ac:dyDescent="0.25">
      <c r="A3493" t="s">
        <v>11</v>
      </c>
      <c r="B3493" t="str">
        <f t="shared" si="54"/>
        <v>Audi</v>
      </c>
      <c r="C3493">
        <v>2013</v>
      </c>
      <c r="D3493">
        <v>246661</v>
      </c>
      <c r="E3493" t="s">
        <v>17</v>
      </c>
      <c r="F3493" t="s">
        <v>9</v>
      </c>
      <c r="G3493" t="s">
        <v>20</v>
      </c>
      <c r="H3493">
        <v>50840</v>
      </c>
      <c r="I3493" t="str">
        <f>VLOOKUP(Table1_2[[#This Row],[Manufacturing Company]],Table5[#All],2,FALSE)</f>
        <v>Germany</v>
      </c>
    </row>
    <row r="3494" spans="1:9" x14ac:dyDescent="0.25">
      <c r="A3494" t="s">
        <v>11</v>
      </c>
      <c r="B3494" t="str">
        <f t="shared" si="54"/>
        <v>Audi</v>
      </c>
      <c r="C3494">
        <v>2021</v>
      </c>
      <c r="D3494">
        <v>102863</v>
      </c>
      <c r="E3494" t="s">
        <v>26</v>
      </c>
      <c r="F3494" t="s">
        <v>13</v>
      </c>
      <c r="G3494" t="s">
        <v>10</v>
      </c>
      <c r="H3494">
        <v>111729</v>
      </c>
      <c r="I3494" t="str">
        <f>VLOOKUP(Table1_2[[#This Row],[Manufacturing Company]],Table5[#All],2,FALSE)</f>
        <v>Germany</v>
      </c>
    </row>
    <row r="3495" spans="1:9" x14ac:dyDescent="0.25">
      <c r="A3495" t="s">
        <v>21</v>
      </c>
      <c r="B3495" t="str">
        <f t="shared" si="54"/>
        <v>BMW</v>
      </c>
      <c r="C3495">
        <v>2020</v>
      </c>
      <c r="D3495">
        <v>196697</v>
      </c>
      <c r="E3495" t="s">
        <v>26</v>
      </c>
      <c r="F3495" t="s">
        <v>13</v>
      </c>
      <c r="G3495" t="s">
        <v>20</v>
      </c>
      <c r="H3495">
        <v>53261</v>
      </c>
      <c r="I3495" t="str">
        <f>VLOOKUP(Table1_2[[#This Row],[Manufacturing Company]],Table5[#All],2,FALSE)</f>
        <v>Germany</v>
      </c>
    </row>
    <row r="3496" spans="1:9" x14ac:dyDescent="0.25">
      <c r="A3496" t="s">
        <v>7</v>
      </c>
      <c r="B3496" t="str">
        <f t="shared" si="54"/>
        <v>Jaguar</v>
      </c>
      <c r="C3496">
        <v>2021</v>
      </c>
      <c r="D3496">
        <v>354548</v>
      </c>
      <c r="E3496" t="s">
        <v>17</v>
      </c>
      <c r="F3496" t="s">
        <v>9</v>
      </c>
      <c r="G3496" t="s">
        <v>10</v>
      </c>
      <c r="H3496">
        <v>135959</v>
      </c>
      <c r="I3496" t="str">
        <f>VLOOKUP(Table1_2[[#This Row],[Manufacturing Company]],Table5[#All],2,FALSE)</f>
        <v>UK</v>
      </c>
    </row>
    <row r="3497" spans="1:9" x14ac:dyDescent="0.25">
      <c r="A3497" t="s">
        <v>7</v>
      </c>
      <c r="B3497" t="str">
        <f t="shared" si="54"/>
        <v>Jaguar</v>
      </c>
      <c r="C3497">
        <v>2018</v>
      </c>
      <c r="D3497">
        <v>35200</v>
      </c>
      <c r="E3497" t="s">
        <v>12</v>
      </c>
      <c r="F3497" t="s">
        <v>13</v>
      </c>
      <c r="G3497" t="s">
        <v>14</v>
      </c>
      <c r="H3497">
        <v>132651</v>
      </c>
      <c r="I3497" t="str">
        <f>VLOOKUP(Table1_2[[#This Row],[Manufacturing Company]],Table5[#All],2,FALSE)</f>
        <v>UK</v>
      </c>
    </row>
    <row r="3498" spans="1:9" x14ac:dyDescent="0.25">
      <c r="A3498" t="s">
        <v>31</v>
      </c>
      <c r="B3498" t="str">
        <f t="shared" si="54"/>
        <v>BMW</v>
      </c>
      <c r="C3498">
        <v>2008</v>
      </c>
      <c r="D3498">
        <v>196192</v>
      </c>
      <c r="E3498" t="s">
        <v>26</v>
      </c>
      <c r="F3498" t="s">
        <v>9</v>
      </c>
      <c r="G3498" t="s">
        <v>20</v>
      </c>
      <c r="H3498">
        <v>92195</v>
      </c>
      <c r="I3498" t="str">
        <f>VLOOKUP(Table1_2[[#This Row],[Manufacturing Company]],Table5[#All],2,FALSE)</f>
        <v>Germany</v>
      </c>
    </row>
    <row r="3499" spans="1:9" x14ac:dyDescent="0.25">
      <c r="A3499" t="s">
        <v>22</v>
      </c>
      <c r="B3499" t="str">
        <f t="shared" si="54"/>
        <v>Mercedes</v>
      </c>
      <c r="C3499">
        <v>2006</v>
      </c>
      <c r="D3499">
        <v>283726</v>
      </c>
      <c r="E3499" t="s">
        <v>30</v>
      </c>
      <c r="F3499" t="s">
        <v>9</v>
      </c>
      <c r="G3499" t="s">
        <v>14</v>
      </c>
      <c r="H3499">
        <v>119681</v>
      </c>
      <c r="I3499" t="str">
        <f>VLOOKUP(Table1_2[[#This Row],[Manufacturing Company]],Table5[#All],2,FALSE)</f>
        <v>Germany</v>
      </c>
    </row>
    <row r="3500" spans="1:9" x14ac:dyDescent="0.25">
      <c r="A3500" t="s">
        <v>7</v>
      </c>
      <c r="B3500" t="str">
        <f t="shared" si="54"/>
        <v>Jaguar</v>
      </c>
      <c r="C3500">
        <v>2012</v>
      </c>
      <c r="D3500">
        <v>128653</v>
      </c>
      <c r="E3500" t="s">
        <v>8</v>
      </c>
      <c r="F3500" t="s">
        <v>13</v>
      </c>
      <c r="G3500" t="s">
        <v>14</v>
      </c>
      <c r="H3500">
        <v>10069</v>
      </c>
      <c r="I3500" t="str">
        <f>VLOOKUP(Table1_2[[#This Row],[Manufacturing Company]],Table5[#All],2,FALSE)</f>
        <v>UK</v>
      </c>
    </row>
    <row r="3501" spans="1:9" x14ac:dyDescent="0.25">
      <c r="A3501" t="s">
        <v>27</v>
      </c>
      <c r="B3501" t="str">
        <f t="shared" si="54"/>
        <v>Cadillac</v>
      </c>
      <c r="C3501">
        <v>2008</v>
      </c>
      <c r="D3501">
        <v>122919</v>
      </c>
      <c r="E3501" t="s">
        <v>26</v>
      </c>
      <c r="F3501" t="s">
        <v>13</v>
      </c>
      <c r="G3501" t="s">
        <v>14</v>
      </c>
      <c r="H3501">
        <v>123842</v>
      </c>
      <c r="I3501" t="str">
        <f>VLOOKUP(Table1_2[[#This Row],[Manufacturing Company]],Table5[#All],2,FALSE)</f>
        <v>USA</v>
      </c>
    </row>
    <row r="3502" spans="1:9" x14ac:dyDescent="0.25">
      <c r="A3502" t="s">
        <v>15</v>
      </c>
      <c r="B3502" t="str">
        <f t="shared" si="54"/>
        <v>BMW</v>
      </c>
      <c r="C3502">
        <v>2012</v>
      </c>
      <c r="D3502">
        <v>133724</v>
      </c>
      <c r="E3502" t="s">
        <v>30</v>
      </c>
      <c r="F3502" t="s">
        <v>13</v>
      </c>
      <c r="G3502" t="s">
        <v>14</v>
      </c>
      <c r="H3502">
        <v>15776</v>
      </c>
      <c r="I3502" t="str">
        <f>VLOOKUP(Table1_2[[#This Row],[Manufacturing Company]],Table5[#All],2,FALSE)</f>
        <v>Germany</v>
      </c>
    </row>
    <row r="3503" spans="1:9" x14ac:dyDescent="0.25">
      <c r="A3503" t="s">
        <v>27</v>
      </c>
      <c r="B3503" t="str">
        <f t="shared" si="54"/>
        <v>Cadillac</v>
      </c>
      <c r="C3503">
        <v>2008</v>
      </c>
      <c r="D3503">
        <v>141703</v>
      </c>
      <c r="E3503" t="s">
        <v>12</v>
      </c>
      <c r="F3503" t="s">
        <v>13</v>
      </c>
      <c r="G3503" t="s">
        <v>10</v>
      </c>
      <c r="H3503">
        <v>88820</v>
      </c>
      <c r="I3503" t="str">
        <f>VLOOKUP(Table1_2[[#This Row],[Manufacturing Company]],Table5[#All],2,FALSE)</f>
        <v>USA</v>
      </c>
    </row>
    <row r="3504" spans="1:9" x14ac:dyDescent="0.25">
      <c r="A3504" t="s">
        <v>7</v>
      </c>
      <c r="B3504" t="str">
        <f t="shared" si="54"/>
        <v>Jaguar</v>
      </c>
      <c r="C3504">
        <v>2006</v>
      </c>
      <c r="D3504">
        <v>111067</v>
      </c>
      <c r="E3504" t="s">
        <v>8</v>
      </c>
      <c r="F3504" t="s">
        <v>9</v>
      </c>
      <c r="G3504" t="s">
        <v>20</v>
      </c>
      <c r="H3504">
        <v>40363</v>
      </c>
      <c r="I3504" t="str">
        <f>VLOOKUP(Table1_2[[#This Row],[Manufacturing Company]],Table5[#All],2,FALSE)</f>
        <v>UK</v>
      </c>
    </row>
    <row r="3505" spans="1:9" x14ac:dyDescent="0.25">
      <c r="A3505" t="s">
        <v>7</v>
      </c>
      <c r="B3505" t="str">
        <f t="shared" si="54"/>
        <v>Jaguar</v>
      </c>
      <c r="C3505">
        <v>2006</v>
      </c>
      <c r="D3505">
        <v>23210</v>
      </c>
      <c r="E3505" t="s">
        <v>17</v>
      </c>
      <c r="F3505" t="s">
        <v>13</v>
      </c>
      <c r="G3505" t="s">
        <v>10</v>
      </c>
      <c r="H3505">
        <v>142496</v>
      </c>
      <c r="I3505" t="str">
        <f>VLOOKUP(Table1_2[[#This Row],[Manufacturing Company]],Table5[#All],2,FALSE)</f>
        <v>UK</v>
      </c>
    </row>
    <row r="3506" spans="1:9" x14ac:dyDescent="0.25">
      <c r="A3506" t="s">
        <v>7</v>
      </c>
      <c r="B3506" t="str">
        <f t="shared" si="54"/>
        <v>Jaguar</v>
      </c>
      <c r="C3506">
        <v>2023</v>
      </c>
      <c r="D3506">
        <v>366509</v>
      </c>
      <c r="E3506" t="s">
        <v>30</v>
      </c>
      <c r="F3506" t="s">
        <v>13</v>
      </c>
      <c r="G3506" t="s">
        <v>14</v>
      </c>
      <c r="H3506">
        <v>123680</v>
      </c>
      <c r="I3506" t="str">
        <f>VLOOKUP(Table1_2[[#This Row],[Manufacturing Company]],Table5[#All],2,FALSE)</f>
        <v>UK</v>
      </c>
    </row>
    <row r="3507" spans="1:9" x14ac:dyDescent="0.25">
      <c r="A3507" t="s">
        <v>28</v>
      </c>
      <c r="B3507" t="str">
        <f t="shared" si="54"/>
        <v>Tesla</v>
      </c>
      <c r="C3507">
        <v>2013</v>
      </c>
      <c r="D3507">
        <v>131293</v>
      </c>
      <c r="E3507" t="s">
        <v>12</v>
      </c>
      <c r="F3507" t="s">
        <v>9</v>
      </c>
      <c r="G3507" t="s">
        <v>23</v>
      </c>
      <c r="H3507">
        <v>111766</v>
      </c>
      <c r="I3507" t="str">
        <f>VLOOKUP(Table1_2[[#This Row],[Manufacturing Company]],Table5[#All],2,FALSE)</f>
        <v>USA</v>
      </c>
    </row>
    <row r="3508" spans="1:9" x14ac:dyDescent="0.25">
      <c r="A3508" t="s">
        <v>31</v>
      </c>
      <c r="B3508" t="str">
        <f t="shared" si="54"/>
        <v>BMW</v>
      </c>
      <c r="C3508">
        <v>2012</v>
      </c>
      <c r="D3508">
        <v>45657</v>
      </c>
      <c r="E3508" t="s">
        <v>30</v>
      </c>
      <c r="F3508" t="s">
        <v>9</v>
      </c>
      <c r="G3508" t="s">
        <v>20</v>
      </c>
      <c r="H3508">
        <v>12801</v>
      </c>
      <c r="I3508" t="str">
        <f>VLOOKUP(Table1_2[[#This Row],[Manufacturing Company]],Table5[#All],2,FALSE)</f>
        <v>Germany</v>
      </c>
    </row>
    <row r="3509" spans="1:9" x14ac:dyDescent="0.25">
      <c r="A3509" t="s">
        <v>28</v>
      </c>
      <c r="B3509" t="str">
        <f t="shared" si="54"/>
        <v>Tesla</v>
      </c>
      <c r="C3509">
        <v>2007</v>
      </c>
      <c r="D3509">
        <v>46253</v>
      </c>
      <c r="E3509" t="s">
        <v>26</v>
      </c>
      <c r="F3509" t="s">
        <v>9</v>
      </c>
      <c r="G3509" t="s">
        <v>20</v>
      </c>
      <c r="H3509">
        <v>104219</v>
      </c>
      <c r="I3509" t="str">
        <f>VLOOKUP(Table1_2[[#This Row],[Manufacturing Company]],Table5[#All],2,FALSE)</f>
        <v>USA</v>
      </c>
    </row>
    <row r="3510" spans="1:9" x14ac:dyDescent="0.25">
      <c r="A3510" t="s">
        <v>11</v>
      </c>
      <c r="B3510" t="str">
        <f t="shared" si="54"/>
        <v>Audi</v>
      </c>
      <c r="C3510">
        <v>2022</v>
      </c>
      <c r="D3510">
        <v>375360</v>
      </c>
      <c r="E3510" t="s">
        <v>26</v>
      </c>
      <c r="F3510" t="s">
        <v>13</v>
      </c>
      <c r="G3510" t="s">
        <v>20</v>
      </c>
      <c r="H3510">
        <v>110721</v>
      </c>
      <c r="I3510" t="str">
        <f>VLOOKUP(Table1_2[[#This Row],[Manufacturing Company]],Table5[#All],2,FALSE)</f>
        <v>Germany</v>
      </c>
    </row>
    <row r="3511" spans="1:9" x14ac:dyDescent="0.25">
      <c r="A3511" t="s">
        <v>15</v>
      </c>
      <c r="B3511" t="str">
        <f t="shared" si="54"/>
        <v>BMW</v>
      </c>
      <c r="C3511">
        <v>2008</v>
      </c>
      <c r="D3511">
        <v>196807</v>
      </c>
      <c r="E3511" t="s">
        <v>26</v>
      </c>
      <c r="F3511" t="s">
        <v>9</v>
      </c>
      <c r="G3511" t="s">
        <v>23</v>
      </c>
      <c r="H3511">
        <v>115625</v>
      </c>
      <c r="I3511" t="str">
        <f>VLOOKUP(Table1_2[[#This Row],[Manufacturing Company]],Table5[#All],2,FALSE)</f>
        <v>Germany</v>
      </c>
    </row>
    <row r="3512" spans="1:9" x14ac:dyDescent="0.25">
      <c r="A3512" t="s">
        <v>11</v>
      </c>
      <c r="B3512" t="str">
        <f t="shared" si="54"/>
        <v>Audi</v>
      </c>
      <c r="C3512">
        <v>2013</v>
      </c>
      <c r="D3512">
        <v>355466</v>
      </c>
      <c r="E3512" t="s">
        <v>8</v>
      </c>
      <c r="F3512" t="s">
        <v>13</v>
      </c>
      <c r="G3512" t="s">
        <v>14</v>
      </c>
      <c r="H3512">
        <v>36300</v>
      </c>
      <c r="I3512" t="str">
        <f>VLOOKUP(Table1_2[[#This Row],[Manufacturing Company]],Table5[#All],2,FALSE)</f>
        <v>Germany</v>
      </c>
    </row>
    <row r="3513" spans="1:9" x14ac:dyDescent="0.25">
      <c r="A3513" t="s">
        <v>18</v>
      </c>
      <c r="B3513" t="str">
        <f t="shared" si="54"/>
        <v>Lexus</v>
      </c>
      <c r="C3513">
        <v>2012</v>
      </c>
      <c r="D3513">
        <v>282349</v>
      </c>
      <c r="E3513" t="s">
        <v>12</v>
      </c>
      <c r="F3513" t="s">
        <v>13</v>
      </c>
      <c r="G3513" t="s">
        <v>23</v>
      </c>
      <c r="H3513">
        <v>32267</v>
      </c>
      <c r="I3513" t="str">
        <f>VLOOKUP(Table1_2[[#This Row],[Manufacturing Company]],Table5[#All],2,FALSE)</f>
        <v>Japan</v>
      </c>
    </row>
    <row r="3514" spans="1:9" x14ac:dyDescent="0.25">
      <c r="A3514" t="s">
        <v>21</v>
      </c>
      <c r="B3514" t="str">
        <f t="shared" si="54"/>
        <v>BMW</v>
      </c>
      <c r="C3514">
        <v>2017</v>
      </c>
      <c r="D3514">
        <v>266886</v>
      </c>
      <c r="E3514" t="s">
        <v>17</v>
      </c>
      <c r="F3514" t="s">
        <v>13</v>
      </c>
      <c r="G3514" t="s">
        <v>10</v>
      </c>
      <c r="H3514">
        <v>58987</v>
      </c>
      <c r="I3514" t="str">
        <f>VLOOKUP(Table1_2[[#This Row],[Manufacturing Company]],Table5[#All],2,FALSE)</f>
        <v>Germany</v>
      </c>
    </row>
    <row r="3515" spans="1:9" x14ac:dyDescent="0.25">
      <c r="A3515" t="s">
        <v>25</v>
      </c>
      <c r="B3515" t="str">
        <f t="shared" si="54"/>
        <v>Audi</v>
      </c>
      <c r="C3515">
        <v>2017</v>
      </c>
      <c r="D3515">
        <v>217686</v>
      </c>
      <c r="E3515" t="s">
        <v>26</v>
      </c>
      <c r="F3515" t="s">
        <v>9</v>
      </c>
      <c r="G3515" t="s">
        <v>14</v>
      </c>
      <c r="H3515">
        <v>43990</v>
      </c>
      <c r="I3515" t="str">
        <f>VLOOKUP(Table1_2[[#This Row],[Manufacturing Company]],Table5[#All],2,FALSE)</f>
        <v>Germany</v>
      </c>
    </row>
    <row r="3516" spans="1:9" x14ac:dyDescent="0.25">
      <c r="A3516" t="s">
        <v>16</v>
      </c>
      <c r="B3516" t="str">
        <f t="shared" si="54"/>
        <v>BMW</v>
      </c>
      <c r="C3516">
        <v>2017</v>
      </c>
      <c r="D3516">
        <v>19674</v>
      </c>
      <c r="E3516" t="s">
        <v>26</v>
      </c>
      <c r="F3516" t="s">
        <v>9</v>
      </c>
      <c r="G3516" t="s">
        <v>14</v>
      </c>
      <c r="H3516">
        <v>32794</v>
      </c>
      <c r="I3516" t="str">
        <f>VLOOKUP(Table1_2[[#This Row],[Manufacturing Company]],Table5[#All],2,FALSE)</f>
        <v>Germany</v>
      </c>
    </row>
    <row r="3517" spans="1:9" x14ac:dyDescent="0.25">
      <c r="A3517" t="s">
        <v>25</v>
      </c>
      <c r="B3517" t="str">
        <f t="shared" si="54"/>
        <v>Audi</v>
      </c>
      <c r="C3517">
        <v>2008</v>
      </c>
      <c r="D3517">
        <v>201011</v>
      </c>
      <c r="E3517" t="s">
        <v>12</v>
      </c>
      <c r="F3517" t="s">
        <v>13</v>
      </c>
      <c r="G3517" t="s">
        <v>20</v>
      </c>
      <c r="H3517">
        <v>14561</v>
      </c>
      <c r="I3517" t="str">
        <f>VLOOKUP(Table1_2[[#This Row],[Manufacturing Company]],Table5[#All],2,FALSE)</f>
        <v>Germany</v>
      </c>
    </row>
    <row r="3518" spans="1:9" x14ac:dyDescent="0.25">
      <c r="A3518" t="s">
        <v>25</v>
      </c>
      <c r="B3518" t="str">
        <f t="shared" si="54"/>
        <v>Audi</v>
      </c>
      <c r="C3518">
        <v>2012</v>
      </c>
      <c r="D3518">
        <v>381841</v>
      </c>
      <c r="E3518" t="s">
        <v>26</v>
      </c>
      <c r="F3518" t="s">
        <v>13</v>
      </c>
      <c r="G3518" t="s">
        <v>20</v>
      </c>
      <c r="H3518">
        <v>136042</v>
      </c>
      <c r="I3518" t="str">
        <f>VLOOKUP(Table1_2[[#This Row],[Manufacturing Company]],Table5[#All],2,FALSE)</f>
        <v>Germany</v>
      </c>
    </row>
    <row r="3519" spans="1:9" x14ac:dyDescent="0.25">
      <c r="A3519" t="s">
        <v>27</v>
      </c>
      <c r="B3519" t="str">
        <f t="shared" si="54"/>
        <v>Cadillac</v>
      </c>
      <c r="C3519">
        <v>2013</v>
      </c>
      <c r="D3519">
        <v>145024</v>
      </c>
      <c r="E3519" t="s">
        <v>30</v>
      </c>
      <c r="F3519" t="s">
        <v>9</v>
      </c>
      <c r="G3519" t="s">
        <v>20</v>
      </c>
      <c r="H3519">
        <v>92106</v>
      </c>
      <c r="I3519" t="str">
        <f>VLOOKUP(Table1_2[[#This Row],[Manufacturing Company]],Table5[#All],2,FALSE)</f>
        <v>USA</v>
      </c>
    </row>
    <row r="3520" spans="1:9" x14ac:dyDescent="0.25">
      <c r="A3520" t="s">
        <v>16</v>
      </c>
      <c r="B3520" t="str">
        <f t="shared" si="54"/>
        <v>BMW</v>
      </c>
      <c r="C3520">
        <v>2020</v>
      </c>
      <c r="D3520">
        <v>198879</v>
      </c>
      <c r="E3520" t="s">
        <v>8</v>
      </c>
      <c r="F3520" t="s">
        <v>9</v>
      </c>
      <c r="G3520" t="s">
        <v>14</v>
      </c>
      <c r="H3520">
        <v>141769</v>
      </c>
      <c r="I3520" t="str">
        <f>VLOOKUP(Table1_2[[#This Row],[Manufacturing Company]],Table5[#All],2,FALSE)</f>
        <v>Germany</v>
      </c>
    </row>
    <row r="3521" spans="1:9" x14ac:dyDescent="0.25">
      <c r="A3521" t="s">
        <v>27</v>
      </c>
      <c r="B3521" t="str">
        <f t="shared" si="54"/>
        <v>Cadillac</v>
      </c>
      <c r="C3521">
        <v>2011</v>
      </c>
      <c r="D3521">
        <v>249792</v>
      </c>
      <c r="E3521" t="s">
        <v>26</v>
      </c>
      <c r="F3521" t="s">
        <v>13</v>
      </c>
      <c r="G3521" t="s">
        <v>20</v>
      </c>
      <c r="H3521">
        <v>122924</v>
      </c>
      <c r="I3521" t="str">
        <f>VLOOKUP(Table1_2[[#This Row],[Manufacturing Company]],Table5[#All],2,FALSE)</f>
        <v>USA</v>
      </c>
    </row>
    <row r="3522" spans="1:9" x14ac:dyDescent="0.25">
      <c r="A3522" t="s">
        <v>21</v>
      </c>
      <c r="B3522" t="str">
        <f t="shared" ref="B3522:B3585" si="55">LEFT(A3522, FIND(" ", A3522) - 1)</f>
        <v>BMW</v>
      </c>
      <c r="C3522">
        <v>2010</v>
      </c>
      <c r="D3522">
        <v>386558</v>
      </c>
      <c r="E3522" t="s">
        <v>17</v>
      </c>
      <c r="F3522" t="s">
        <v>9</v>
      </c>
      <c r="G3522" t="s">
        <v>23</v>
      </c>
      <c r="H3522">
        <v>89749</v>
      </c>
      <c r="I3522" t="str">
        <f>VLOOKUP(Table1_2[[#This Row],[Manufacturing Company]],Table5[#All],2,FALSE)</f>
        <v>Germany</v>
      </c>
    </row>
    <row r="3523" spans="1:9" x14ac:dyDescent="0.25">
      <c r="A3523" t="s">
        <v>29</v>
      </c>
      <c r="B3523" t="str">
        <f t="shared" si="55"/>
        <v>Volvo</v>
      </c>
      <c r="C3523">
        <v>2011</v>
      </c>
      <c r="D3523">
        <v>209684</v>
      </c>
      <c r="E3523" t="s">
        <v>17</v>
      </c>
      <c r="F3523" t="s">
        <v>13</v>
      </c>
      <c r="G3523" t="s">
        <v>20</v>
      </c>
      <c r="H3523">
        <v>67507</v>
      </c>
      <c r="I3523" t="str">
        <f>VLOOKUP(Table1_2[[#This Row],[Manufacturing Company]],Table5[#All],2,FALSE)</f>
        <v>Sweden</v>
      </c>
    </row>
    <row r="3524" spans="1:9" x14ac:dyDescent="0.25">
      <c r="A3524" t="s">
        <v>31</v>
      </c>
      <c r="B3524" t="str">
        <f t="shared" si="55"/>
        <v>BMW</v>
      </c>
      <c r="C3524">
        <v>2016</v>
      </c>
      <c r="D3524">
        <v>366669</v>
      </c>
      <c r="E3524" t="s">
        <v>8</v>
      </c>
      <c r="F3524" t="s">
        <v>9</v>
      </c>
      <c r="G3524" t="s">
        <v>23</v>
      </c>
      <c r="H3524">
        <v>104645</v>
      </c>
      <c r="I3524" t="str">
        <f>VLOOKUP(Table1_2[[#This Row],[Manufacturing Company]],Table5[#All],2,FALSE)</f>
        <v>Germany</v>
      </c>
    </row>
    <row r="3525" spans="1:9" x14ac:dyDescent="0.25">
      <c r="A3525" t="s">
        <v>28</v>
      </c>
      <c r="B3525" t="str">
        <f t="shared" si="55"/>
        <v>Tesla</v>
      </c>
      <c r="C3525">
        <v>2014</v>
      </c>
      <c r="D3525">
        <v>300549</v>
      </c>
      <c r="E3525" t="s">
        <v>12</v>
      </c>
      <c r="F3525" t="s">
        <v>9</v>
      </c>
      <c r="G3525" t="s">
        <v>20</v>
      </c>
      <c r="H3525">
        <v>72246</v>
      </c>
      <c r="I3525" t="str">
        <f>VLOOKUP(Table1_2[[#This Row],[Manufacturing Company]],Table5[#All],2,FALSE)</f>
        <v>USA</v>
      </c>
    </row>
    <row r="3526" spans="1:9" x14ac:dyDescent="0.25">
      <c r="A3526" t="s">
        <v>29</v>
      </c>
      <c r="B3526" t="str">
        <f t="shared" si="55"/>
        <v>Volvo</v>
      </c>
      <c r="C3526">
        <v>2014</v>
      </c>
      <c r="D3526">
        <v>358967</v>
      </c>
      <c r="E3526" t="s">
        <v>12</v>
      </c>
      <c r="F3526" t="s">
        <v>13</v>
      </c>
      <c r="G3526" t="s">
        <v>23</v>
      </c>
      <c r="H3526">
        <v>15861</v>
      </c>
      <c r="I3526" t="str">
        <f>VLOOKUP(Table1_2[[#This Row],[Manufacturing Company]],Table5[#All],2,FALSE)</f>
        <v>Sweden</v>
      </c>
    </row>
    <row r="3527" spans="1:9" x14ac:dyDescent="0.25">
      <c r="A3527" t="s">
        <v>7</v>
      </c>
      <c r="B3527" t="str">
        <f t="shared" si="55"/>
        <v>Jaguar</v>
      </c>
      <c r="C3527">
        <v>2005</v>
      </c>
      <c r="D3527">
        <v>145804</v>
      </c>
      <c r="E3527" t="s">
        <v>30</v>
      </c>
      <c r="F3527" t="s">
        <v>13</v>
      </c>
      <c r="G3527" t="s">
        <v>23</v>
      </c>
      <c r="H3527">
        <v>139249</v>
      </c>
      <c r="I3527" t="str">
        <f>VLOOKUP(Table1_2[[#This Row],[Manufacturing Company]],Table5[#All],2,FALSE)</f>
        <v>UK</v>
      </c>
    </row>
    <row r="3528" spans="1:9" x14ac:dyDescent="0.25">
      <c r="A3528" t="s">
        <v>27</v>
      </c>
      <c r="B3528" t="str">
        <f t="shared" si="55"/>
        <v>Cadillac</v>
      </c>
      <c r="C3528">
        <v>2008</v>
      </c>
      <c r="D3528">
        <v>266818</v>
      </c>
      <c r="E3528" t="s">
        <v>30</v>
      </c>
      <c r="F3528" t="s">
        <v>13</v>
      </c>
      <c r="G3528" t="s">
        <v>20</v>
      </c>
      <c r="H3528">
        <v>94351</v>
      </c>
      <c r="I3528" t="str">
        <f>VLOOKUP(Table1_2[[#This Row],[Manufacturing Company]],Table5[#All],2,FALSE)</f>
        <v>USA</v>
      </c>
    </row>
    <row r="3529" spans="1:9" x14ac:dyDescent="0.25">
      <c r="A3529" t="s">
        <v>16</v>
      </c>
      <c r="B3529" t="str">
        <f t="shared" si="55"/>
        <v>BMW</v>
      </c>
      <c r="C3529">
        <v>2010</v>
      </c>
      <c r="D3529">
        <v>178447</v>
      </c>
      <c r="E3529" t="s">
        <v>26</v>
      </c>
      <c r="F3529" t="s">
        <v>13</v>
      </c>
      <c r="G3529" t="s">
        <v>23</v>
      </c>
      <c r="H3529">
        <v>68513</v>
      </c>
      <c r="I3529" t="str">
        <f>VLOOKUP(Table1_2[[#This Row],[Manufacturing Company]],Table5[#All],2,FALSE)</f>
        <v>Germany</v>
      </c>
    </row>
    <row r="3530" spans="1:9" x14ac:dyDescent="0.25">
      <c r="A3530" t="s">
        <v>25</v>
      </c>
      <c r="B3530" t="str">
        <f t="shared" si="55"/>
        <v>Audi</v>
      </c>
      <c r="C3530">
        <v>2021</v>
      </c>
      <c r="D3530">
        <v>242781</v>
      </c>
      <c r="E3530" t="s">
        <v>26</v>
      </c>
      <c r="F3530" t="s">
        <v>9</v>
      </c>
      <c r="G3530" t="s">
        <v>23</v>
      </c>
      <c r="H3530">
        <v>61956</v>
      </c>
      <c r="I3530" t="str">
        <f>VLOOKUP(Table1_2[[#This Row],[Manufacturing Company]],Table5[#All],2,FALSE)</f>
        <v>Germany</v>
      </c>
    </row>
    <row r="3531" spans="1:9" x14ac:dyDescent="0.25">
      <c r="A3531" t="s">
        <v>22</v>
      </c>
      <c r="B3531" t="str">
        <f t="shared" si="55"/>
        <v>Mercedes</v>
      </c>
      <c r="C3531">
        <v>2020</v>
      </c>
      <c r="D3531">
        <v>215436</v>
      </c>
      <c r="E3531" t="s">
        <v>8</v>
      </c>
      <c r="F3531" t="s">
        <v>13</v>
      </c>
      <c r="G3531" t="s">
        <v>14</v>
      </c>
      <c r="H3531">
        <v>108938</v>
      </c>
      <c r="I3531" t="str">
        <f>VLOOKUP(Table1_2[[#This Row],[Manufacturing Company]],Table5[#All],2,FALSE)</f>
        <v>Germany</v>
      </c>
    </row>
    <row r="3532" spans="1:9" x14ac:dyDescent="0.25">
      <c r="A3532" t="s">
        <v>31</v>
      </c>
      <c r="B3532" t="str">
        <f t="shared" si="55"/>
        <v>BMW</v>
      </c>
      <c r="C3532">
        <v>2014</v>
      </c>
      <c r="D3532">
        <v>312666</v>
      </c>
      <c r="E3532" t="s">
        <v>17</v>
      </c>
      <c r="F3532" t="s">
        <v>13</v>
      </c>
      <c r="G3532" t="s">
        <v>23</v>
      </c>
      <c r="H3532">
        <v>61964</v>
      </c>
      <c r="I3532" t="str">
        <f>VLOOKUP(Table1_2[[#This Row],[Manufacturing Company]],Table5[#All],2,FALSE)</f>
        <v>Germany</v>
      </c>
    </row>
    <row r="3533" spans="1:9" x14ac:dyDescent="0.25">
      <c r="A3533" t="s">
        <v>15</v>
      </c>
      <c r="B3533" t="str">
        <f t="shared" si="55"/>
        <v>BMW</v>
      </c>
      <c r="C3533">
        <v>2012</v>
      </c>
      <c r="D3533">
        <v>378348</v>
      </c>
      <c r="E3533" t="s">
        <v>17</v>
      </c>
      <c r="F3533" t="s">
        <v>13</v>
      </c>
      <c r="G3533" t="s">
        <v>20</v>
      </c>
      <c r="H3533">
        <v>39591</v>
      </c>
      <c r="I3533" t="str">
        <f>VLOOKUP(Table1_2[[#This Row],[Manufacturing Company]],Table5[#All],2,FALSE)</f>
        <v>Germany</v>
      </c>
    </row>
    <row r="3534" spans="1:9" x14ac:dyDescent="0.25">
      <c r="A3534" t="s">
        <v>29</v>
      </c>
      <c r="B3534" t="str">
        <f t="shared" si="55"/>
        <v>Volvo</v>
      </c>
      <c r="C3534">
        <v>2010</v>
      </c>
      <c r="D3534">
        <v>382776</v>
      </c>
      <c r="E3534" t="s">
        <v>17</v>
      </c>
      <c r="F3534" t="s">
        <v>13</v>
      </c>
      <c r="G3534" t="s">
        <v>10</v>
      </c>
      <c r="H3534">
        <v>78642</v>
      </c>
      <c r="I3534" t="str">
        <f>VLOOKUP(Table1_2[[#This Row],[Manufacturing Company]],Table5[#All],2,FALSE)</f>
        <v>Sweden</v>
      </c>
    </row>
    <row r="3535" spans="1:9" x14ac:dyDescent="0.25">
      <c r="A3535" t="s">
        <v>11</v>
      </c>
      <c r="B3535" t="str">
        <f t="shared" si="55"/>
        <v>Audi</v>
      </c>
      <c r="C3535">
        <v>2015</v>
      </c>
      <c r="D3535">
        <v>145640</v>
      </c>
      <c r="E3535" t="s">
        <v>17</v>
      </c>
      <c r="F3535" t="s">
        <v>13</v>
      </c>
      <c r="G3535" t="s">
        <v>23</v>
      </c>
      <c r="H3535">
        <v>45294</v>
      </c>
      <c r="I3535" t="str">
        <f>VLOOKUP(Table1_2[[#This Row],[Manufacturing Company]],Table5[#All],2,FALSE)</f>
        <v>Germany</v>
      </c>
    </row>
    <row r="3536" spans="1:9" x14ac:dyDescent="0.25">
      <c r="A3536" t="s">
        <v>18</v>
      </c>
      <c r="B3536" t="str">
        <f t="shared" si="55"/>
        <v>Lexus</v>
      </c>
      <c r="C3536">
        <v>2007</v>
      </c>
      <c r="D3536">
        <v>383402</v>
      </c>
      <c r="E3536" t="s">
        <v>26</v>
      </c>
      <c r="F3536" t="s">
        <v>13</v>
      </c>
      <c r="G3536" t="s">
        <v>10</v>
      </c>
      <c r="H3536">
        <v>141490</v>
      </c>
      <c r="I3536" t="str">
        <f>VLOOKUP(Table1_2[[#This Row],[Manufacturing Company]],Table5[#All],2,FALSE)</f>
        <v>Japan</v>
      </c>
    </row>
    <row r="3537" spans="1:9" x14ac:dyDescent="0.25">
      <c r="A3537" t="s">
        <v>28</v>
      </c>
      <c r="B3537" t="str">
        <f t="shared" si="55"/>
        <v>Tesla</v>
      </c>
      <c r="C3537">
        <v>2010</v>
      </c>
      <c r="D3537">
        <v>338304</v>
      </c>
      <c r="E3537" t="s">
        <v>17</v>
      </c>
      <c r="F3537" t="s">
        <v>9</v>
      </c>
      <c r="G3537" t="s">
        <v>10</v>
      </c>
      <c r="H3537">
        <v>116971</v>
      </c>
      <c r="I3537" t="str">
        <f>VLOOKUP(Table1_2[[#This Row],[Manufacturing Company]],Table5[#All],2,FALSE)</f>
        <v>USA</v>
      </c>
    </row>
    <row r="3538" spans="1:9" x14ac:dyDescent="0.25">
      <c r="A3538" t="s">
        <v>11</v>
      </c>
      <c r="B3538" t="str">
        <f t="shared" si="55"/>
        <v>Audi</v>
      </c>
      <c r="C3538">
        <v>2010</v>
      </c>
      <c r="D3538">
        <v>180900</v>
      </c>
      <c r="E3538" t="s">
        <v>17</v>
      </c>
      <c r="F3538" t="s">
        <v>9</v>
      </c>
      <c r="G3538" t="s">
        <v>14</v>
      </c>
      <c r="H3538">
        <v>34758</v>
      </c>
      <c r="I3538" t="str">
        <f>VLOOKUP(Table1_2[[#This Row],[Manufacturing Company]],Table5[#All],2,FALSE)</f>
        <v>Germany</v>
      </c>
    </row>
    <row r="3539" spans="1:9" x14ac:dyDescent="0.25">
      <c r="A3539" t="s">
        <v>11</v>
      </c>
      <c r="B3539" t="str">
        <f t="shared" si="55"/>
        <v>Audi</v>
      </c>
      <c r="C3539">
        <v>2015</v>
      </c>
      <c r="D3539">
        <v>109526</v>
      </c>
      <c r="E3539" t="s">
        <v>26</v>
      </c>
      <c r="F3539" t="s">
        <v>13</v>
      </c>
      <c r="G3539" t="s">
        <v>20</v>
      </c>
      <c r="H3539">
        <v>145268</v>
      </c>
      <c r="I3539" t="str">
        <f>VLOOKUP(Table1_2[[#This Row],[Manufacturing Company]],Table5[#All],2,FALSE)</f>
        <v>Germany</v>
      </c>
    </row>
    <row r="3540" spans="1:9" x14ac:dyDescent="0.25">
      <c r="A3540" t="s">
        <v>16</v>
      </c>
      <c r="B3540" t="str">
        <f t="shared" si="55"/>
        <v>BMW</v>
      </c>
      <c r="C3540">
        <v>2019</v>
      </c>
      <c r="D3540">
        <v>194001</v>
      </c>
      <c r="E3540" t="s">
        <v>30</v>
      </c>
      <c r="F3540" t="s">
        <v>9</v>
      </c>
      <c r="G3540" t="s">
        <v>20</v>
      </c>
      <c r="H3540">
        <v>115981</v>
      </c>
      <c r="I3540" t="str">
        <f>VLOOKUP(Table1_2[[#This Row],[Manufacturing Company]],Table5[#All],2,FALSE)</f>
        <v>Germany</v>
      </c>
    </row>
    <row r="3541" spans="1:9" x14ac:dyDescent="0.25">
      <c r="A3541" t="s">
        <v>22</v>
      </c>
      <c r="B3541" t="str">
        <f t="shared" si="55"/>
        <v>Mercedes</v>
      </c>
      <c r="C3541">
        <v>2009</v>
      </c>
      <c r="D3541">
        <v>130791</v>
      </c>
      <c r="E3541" t="s">
        <v>17</v>
      </c>
      <c r="F3541" t="s">
        <v>9</v>
      </c>
      <c r="G3541" t="s">
        <v>14</v>
      </c>
      <c r="H3541">
        <v>41477</v>
      </c>
      <c r="I3541" t="str">
        <f>VLOOKUP(Table1_2[[#This Row],[Manufacturing Company]],Table5[#All],2,FALSE)</f>
        <v>Germany</v>
      </c>
    </row>
    <row r="3542" spans="1:9" x14ac:dyDescent="0.25">
      <c r="A3542" t="s">
        <v>31</v>
      </c>
      <c r="B3542" t="str">
        <f t="shared" si="55"/>
        <v>BMW</v>
      </c>
      <c r="C3542">
        <v>2005</v>
      </c>
      <c r="D3542">
        <v>233896</v>
      </c>
      <c r="E3542" t="s">
        <v>17</v>
      </c>
      <c r="F3542" t="s">
        <v>13</v>
      </c>
      <c r="G3542" t="s">
        <v>10</v>
      </c>
      <c r="H3542">
        <v>134483</v>
      </c>
      <c r="I3542" t="str">
        <f>VLOOKUP(Table1_2[[#This Row],[Manufacturing Company]],Table5[#All],2,FALSE)</f>
        <v>Germany</v>
      </c>
    </row>
    <row r="3543" spans="1:9" x14ac:dyDescent="0.25">
      <c r="A3543" t="s">
        <v>18</v>
      </c>
      <c r="B3543" t="str">
        <f t="shared" si="55"/>
        <v>Lexus</v>
      </c>
      <c r="C3543">
        <v>2020</v>
      </c>
      <c r="D3543">
        <v>199363</v>
      </c>
      <c r="E3543" t="s">
        <v>26</v>
      </c>
      <c r="F3543" t="s">
        <v>13</v>
      </c>
      <c r="G3543" t="s">
        <v>14</v>
      </c>
      <c r="H3543">
        <v>93824</v>
      </c>
      <c r="I3543" t="str">
        <f>VLOOKUP(Table1_2[[#This Row],[Manufacturing Company]],Table5[#All],2,FALSE)</f>
        <v>Japan</v>
      </c>
    </row>
    <row r="3544" spans="1:9" x14ac:dyDescent="0.25">
      <c r="A3544" t="s">
        <v>31</v>
      </c>
      <c r="B3544" t="str">
        <f t="shared" si="55"/>
        <v>BMW</v>
      </c>
      <c r="C3544">
        <v>2018</v>
      </c>
      <c r="D3544">
        <v>300864</v>
      </c>
      <c r="E3544" t="s">
        <v>17</v>
      </c>
      <c r="F3544" t="s">
        <v>13</v>
      </c>
      <c r="G3544" t="s">
        <v>10</v>
      </c>
      <c r="H3544">
        <v>113466</v>
      </c>
      <c r="I3544" t="str">
        <f>VLOOKUP(Table1_2[[#This Row],[Manufacturing Company]],Table5[#All],2,FALSE)</f>
        <v>Germany</v>
      </c>
    </row>
    <row r="3545" spans="1:9" x14ac:dyDescent="0.25">
      <c r="A3545" t="s">
        <v>29</v>
      </c>
      <c r="B3545" t="str">
        <f t="shared" si="55"/>
        <v>Volvo</v>
      </c>
      <c r="C3545">
        <v>2015</v>
      </c>
      <c r="D3545">
        <v>252562</v>
      </c>
      <c r="E3545" t="s">
        <v>8</v>
      </c>
      <c r="F3545" t="s">
        <v>13</v>
      </c>
      <c r="G3545" t="s">
        <v>23</v>
      </c>
      <c r="H3545">
        <v>123240</v>
      </c>
      <c r="I3545" t="str">
        <f>VLOOKUP(Table1_2[[#This Row],[Manufacturing Company]],Table5[#All],2,FALSE)</f>
        <v>Sweden</v>
      </c>
    </row>
    <row r="3546" spans="1:9" x14ac:dyDescent="0.25">
      <c r="A3546" t="s">
        <v>21</v>
      </c>
      <c r="B3546" t="str">
        <f t="shared" si="55"/>
        <v>BMW</v>
      </c>
      <c r="C3546">
        <v>2005</v>
      </c>
      <c r="D3546">
        <v>147005</v>
      </c>
      <c r="E3546" t="s">
        <v>17</v>
      </c>
      <c r="F3546" t="s">
        <v>9</v>
      </c>
      <c r="G3546" t="s">
        <v>14</v>
      </c>
      <c r="H3546">
        <v>67133</v>
      </c>
      <c r="I3546" t="str">
        <f>VLOOKUP(Table1_2[[#This Row],[Manufacturing Company]],Table5[#All],2,FALSE)</f>
        <v>Germany</v>
      </c>
    </row>
    <row r="3547" spans="1:9" x14ac:dyDescent="0.25">
      <c r="A3547" t="s">
        <v>25</v>
      </c>
      <c r="B3547" t="str">
        <f t="shared" si="55"/>
        <v>Audi</v>
      </c>
      <c r="C3547">
        <v>2010</v>
      </c>
      <c r="D3547">
        <v>211059</v>
      </c>
      <c r="E3547" t="s">
        <v>17</v>
      </c>
      <c r="F3547" t="s">
        <v>13</v>
      </c>
      <c r="G3547" t="s">
        <v>23</v>
      </c>
      <c r="H3547">
        <v>75624</v>
      </c>
      <c r="I3547" t="str">
        <f>VLOOKUP(Table1_2[[#This Row],[Manufacturing Company]],Table5[#All],2,FALSE)</f>
        <v>Germany</v>
      </c>
    </row>
    <row r="3548" spans="1:9" x14ac:dyDescent="0.25">
      <c r="A3548" t="s">
        <v>29</v>
      </c>
      <c r="B3548" t="str">
        <f t="shared" si="55"/>
        <v>Volvo</v>
      </c>
      <c r="C3548">
        <v>2013</v>
      </c>
      <c r="D3548">
        <v>207720</v>
      </c>
      <c r="E3548" t="s">
        <v>30</v>
      </c>
      <c r="F3548" t="s">
        <v>9</v>
      </c>
      <c r="G3548" t="s">
        <v>10</v>
      </c>
      <c r="H3548">
        <v>93141</v>
      </c>
      <c r="I3548" t="str">
        <f>VLOOKUP(Table1_2[[#This Row],[Manufacturing Company]],Table5[#All],2,FALSE)</f>
        <v>Sweden</v>
      </c>
    </row>
    <row r="3549" spans="1:9" x14ac:dyDescent="0.25">
      <c r="A3549" t="s">
        <v>31</v>
      </c>
      <c r="B3549" t="str">
        <f t="shared" si="55"/>
        <v>BMW</v>
      </c>
      <c r="C3549">
        <v>2007</v>
      </c>
      <c r="D3549">
        <v>386751</v>
      </c>
      <c r="E3549" t="s">
        <v>12</v>
      </c>
      <c r="F3549" t="s">
        <v>13</v>
      </c>
      <c r="G3549" t="s">
        <v>20</v>
      </c>
      <c r="H3549">
        <v>82052</v>
      </c>
      <c r="I3549" t="str">
        <f>VLOOKUP(Table1_2[[#This Row],[Manufacturing Company]],Table5[#All],2,FALSE)</f>
        <v>Germany</v>
      </c>
    </row>
    <row r="3550" spans="1:9" x14ac:dyDescent="0.25">
      <c r="A3550" t="s">
        <v>29</v>
      </c>
      <c r="B3550" t="str">
        <f t="shared" si="55"/>
        <v>Volvo</v>
      </c>
      <c r="C3550">
        <v>2010</v>
      </c>
      <c r="D3550">
        <v>316766</v>
      </c>
      <c r="E3550" t="s">
        <v>8</v>
      </c>
      <c r="F3550" t="s">
        <v>9</v>
      </c>
      <c r="G3550" t="s">
        <v>20</v>
      </c>
      <c r="H3550">
        <v>110151</v>
      </c>
      <c r="I3550" t="str">
        <f>VLOOKUP(Table1_2[[#This Row],[Manufacturing Company]],Table5[#All],2,FALSE)</f>
        <v>Sweden</v>
      </c>
    </row>
    <row r="3551" spans="1:9" x14ac:dyDescent="0.25">
      <c r="A3551" t="s">
        <v>11</v>
      </c>
      <c r="B3551" t="str">
        <f t="shared" si="55"/>
        <v>Audi</v>
      </c>
      <c r="C3551">
        <v>2005</v>
      </c>
      <c r="D3551">
        <v>268606</v>
      </c>
      <c r="E3551" t="s">
        <v>17</v>
      </c>
      <c r="F3551" t="s">
        <v>9</v>
      </c>
      <c r="G3551" t="s">
        <v>23</v>
      </c>
      <c r="H3551">
        <v>83339</v>
      </c>
      <c r="I3551" t="str">
        <f>VLOOKUP(Table1_2[[#This Row],[Manufacturing Company]],Table5[#All],2,FALSE)</f>
        <v>Germany</v>
      </c>
    </row>
    <row r="3552" spans="1:9" x14ac:dyDescent="0.25">
      <c r="A3552" t="s">
        <v>29</v>
      </c>
      <c r="B3552" t="str">
        <f t="shared" si="55"/>
        <v>Volvo</v>
      </c>
      <c r="C3552">
        <v>2016</v>
      </c>
      <c r="D3552">
        <v>205439</v>
      </c>
      <c r="E3552" t="s">
        <v>17</v>
      </c>
      <c r="F3552" t="s">
        <v>13</v>
      </c>
      <c r="G3552" t="s">
        <v>23</v>
      </c>
      <c r="H3552">
        <v>54454</v>
      </c>
      <c r="I3552" t="str">
        <f>VLOOKUP(Table1_2[[#This Row],[Manufacturing Company]],Table5[#All],2,FALSE)</f>
        <v>Sweden</v>
      </c>
    </row>
    <row r="3553" spans="1:9" x14ac:dyDescent="0.25">
      <c r="A3553" t="s">
        <v>16</v>
      </c>
      <c r="B3553" t="str">
        <f t="shared" si="55"/>
        <v>BMW</v>
      </c>
      <c r="C3553">
        <v>2020</v>
      </c>
      <c r="D3553">
        <v>38335</v>
      </c>
      <c r="E3553" t="s">
        <v>8</v>
      </c>
      <c r="F3553" t="s">
        <v>9</v>
      </c>
      <c r="G3553" t="s">
        <v>20</v>
      </c>
      <c r="H3553">
        <v>55231</v>
      </c>
      <c r="I3553" t="str">
        <f>VLOOKUP(Table1_2[[#This Row],[Manufacturing Company]],Table5[#All],2,FALSE)</f>
        <v>Germany</v>
      </c>
    </row>
    <row r="3554" spans="1:9" x14ac:dyDescent="0.25">
      <c r="A3554" t="s">
        <v>16</v>
      </c>
      <c r="B3554" t="str">
        <f t="shared" si="55"/>
        <v>BMW</v>
      </c>
      <c r="C3554">
        <v>2023</v>
      </c>
      <c r="D3554">
        <v>230919</v>
      </c>
      <c r="E3554" t="s">
        <v>8</v>
      </c>
      <c r="F3554" t="s">
        <v>13</v>
      </c>
      <c r="G3554" t="s">
        <v>20</v>
      </c>
      <c r="H3554">
        <v>17510</v>
      </c>
      <c r="I3554" t="str">
        <f>VLOOKUP(Table1_2[[#This Row],[Manufacturing Company]],Table5[#All],2,FALSE)</f>
        <v>Germany</v>
      </c>
    </row>
    <row r="3555" spans="1:9" x14ac:dyDescent="0.25">
      <c r="A3555" t="s">
        <v>29</v>
      </c>
      <c r="B3555" t="str">
        <f t="shared" si="55"/>
        <v>Volvo</v>
      </c>
      <c r="C3555">
        <v>2005</v>
      </c>
      <c r="D3555">
        <v>114377</v>
      </c>
      <c r="E3555" t="s">
        <v>17</v>
      </c>
      <c r="F3555" t="s">
        <v>9</v>
      </c>
      <c r="G3555" t="s">
        <v>10</v>
      </c>
      <c r="H3555">
        <v>119064</v>
      </c>
      <c r="I3555" t="str">
        <f>VLOOKUP(Table1_2[[#This Row],[Manufacturing Company]],Table5[#All],2,FALSE)</f>
        <v>Sweden</v>
      </c>
    </row>
    <row r="3556" spans="1:9" x14ac:dyDescent="0.25">
      <c r="A3556" t="s">
        <v>31</v>
      </c>
      <c r="B3556" t="str">
        <f t="shared" si="55"/>
        <v>BMW</v>
      </c>
      <c r="C3556">
        <v>2020</v>
      </c>
      <c r="D3556">
        <v>151987</v>
      </c>
      <c r="E3556" t="s">
        <v>30</v>
      </c>
      <c r="F3556" t="s">
        <v>9</v>
      </c>
      <c r="G3556" t="s">
        <v>20</v>
      </c>
      <c r="H3556">
        <v>50152</v>
      </c>
      <c r="I3556" t="str">
        <f>VLOOKUP(Table1_2[[#This Row],[Manufacturing Company]],Table5[#All],2,FALSE)</f>
        <v>Germany</v>
      </c>
    </row>
    <row r="3557" spans="1:9" x14ac:dyDescent="0.25">
      <c r="A3557" t="s">
        <v>11</v>
      </c>
      <c r="B3557" t="str">
        <f t="shared" si="55"/>
        <v>Audi</v>
      </c>
      <c r="C3557">
        <v>2012</v>
      </c>
      <c r="D3557">
        <v>71308</v>
      </c>
      <c r="E3557" t="s">
        <v>26</v>
      </c>
      <c r="F3557" t="s">
        <v>13</v>
      </c>
      <c r="G3557" t="s">
        <v>10</v>
      </c>
      <c r="H3557">
        <v>98691</v>
      </c>
      <c r="I3557" t="str">
        <f>VLOOKUP(Table1_2[[#This Row],[Manufacturing Company]],Table5[#All],2,FALSE)</f>
        <v>Germany</v>
      </c>
    </row>
    <row r="3558" spans="1:9" x14ac:dyDescent="0.25">
      <c r="A3558" t="s">
        <v>18</v>
      </c>
      <c r="B3558" t="str">
        <f t="shared" si="55"/>
        <v>Lexus</v>
      </c>
      <c r="C3558">
        <v>2020</v>
      </c>
      <c r="D3558">
        <v>46459</v>
      </c>
      <c r="E3558" t="s">
        <v>12</v>
      </c>
      <c r="F3558" t="s">
        <v>9</v>
      </c>
      <c r="G3558" t="s">
        <v>14</v>
      </c>
      <c r="H3558">
        <v>99948</v>
      </c>
      <c r="I3558" t="str">
        <f>VLOOKUP(Table1_2[[#This Row],[Manufacturing Company]],Table5[#All],2,FALSE)</f>
        <v>Japan</v>
      </c>
    </row>
    <row r="3559" spans="1:9" x14ac:dyDescent="0.25">
      <c r="A3559" t="s">
        <v>15</v>
      </c>
      <c r="B3559" t="str">
        <f t="shared" si="55"/>
        <v>BMW</v>
      </c>
      <c r="C3559">
        <v>2008</v>
      </c>
      <c r="D3559">
        <v>97842</v>
      </c>
      <c r="E3559" t="s">
        <v>30</v>
      </c>
      <c r="F3559" t="s">
        <v>13</v>
      </c>
      <c r="G3559" t="s">
        <v>10</v>
      </c>
      <c r="H3559">
        <v>148597</v>
      </c>
      <c r="I3559" t="str">
        <f>VLOOKUP(Table1_2[[#This Row],[Manufacturing Company]],Table5[#All],2,FALSE)</f>
        <v>Germany</v>
      </c>
    </row>
    <row r="3560" spans="1:9" x14ac:dyDescent="0.25">
      <c r="A3560" t="s">
        <v>16</v>
      </c>
      <c r="B3560" t="str">
        <f t="shared" si="55"/>
        <v>BMW</v>
      </c>
      <c r="C3560">
        <v>2006</v>
      </c>
      <c r="D3560">
        <v>184965</v>
      </c>
      <c r="E3560" t="s">
        <v>17</v>
      </c>
      <c r="F3560" t="s">
        <v>13</v>
      </c>
      <c r="G3560" t="s">
        <v>10</v>
      </c>
      <c r="H3560">
        <v>73072</v>
      </c>
      <c r="I3560" t="str">
        <f>VLOOKUP(Table1_2[[#This Row],[Manufacturing Company]],Table5[#All],2,FALSE)</f>
        <v>Germany</v>
      </c>
    </row>
    <row r="3561" spans="1:9" x14ac:dyDescent="0.25">
      <c r="A3561" t="s">
        <v>11</v>
      </c>
      <c r="B3561" t="str">
        <f t="shared" si="55"/>
        <v>Audi</v>
      </c>
      <c r="C3561">
        <v>2005</v>
      </c>
      <c r="D3561">
        <v>154710</v>
      </c>
      <c r="E3561" t="s">
        <v>30</v>
      </c>
      <c r="F3561" t="s">
        <v>13</v>
      </c>
      <c r="G3561" t="s">
        <v>20</v>
      </c>
      <c r="H3561">
        <v>24279</v>
      </c>
      <c r="I3561" t="str">
        <f>VLOOKUP(Table1_2[[#This Row],[Manufacturing Company]],Table5[#All],2,FALSE)</f>
        <v>Germany</v>
      </c>
    </row>
    <row r="3562" spans="1:9" x14ac:dyDescent="0.25">
      <c r="A3562" t="s">
        <v>15</v>
      </c>
      <c r="B3562" t="str">
        <f t="shared" si="55"/>
        <v>BMW</v>
      </c>
      <c r="C3562">
        <v>2023</v>
      </c>
      <c r="D3562">
        <v>198954</v>
      </c>
      <c r="E3562" t="s">
        <v>12</v>
      </c>
      <c r="F3562" t="s">
        <v>13</v>
      </c>
      <c r="G3562" t="s">
        <v>10</v>
      </c>
      <c r="H3562">
        <v>12842</v>
      </c>
      <c r="I3562" t="str">
        <f>VLOOKUP(Table1_2[[#This Row],[Manufacturing Company]],Table5[#All],2,FALSE)</f>
        <v>Germany</v>
      </c>
    </row>
    <row r="3563" spans="1:9" x14ac:dyDescent="0.25">
      <c r="A3563" t="s">
        <v>31</v>
      </c>
      <c r="B3563" t="str">
        <f t="shared" si="55"/>
        <v>BMW</v>
      </c>
      <c r="C3563">
        <v>2014</v>
      </c>
      <c r="D3563">
        <v>16600</v>
      </c>
      <c r="E3563" t="s">
        <v>8</v>
      </c>
      <c r="F3563" t="s">
        <v>9</v>
      </c>
      <c r="G3563" t="s">
        <v>23</v>
      </c>
      <c r="H3563">
        <v>61943</v>
      </c>
      <c r="I3563" t="str">
        <f>VLOOKUP(Table1_2[[#This Row],[Manufacturing Company]],Table5[#All],2,FALSE)</f>
        <v>Germany</v>
      </c>
    </row>
    <row r="3564" spans="1:9" x14ac:dyDescent="0.25">
      <c r="A3564" t="s">
        <v>7</v>
      </c>
      <c r="B3564" t="str">
        <f t="shared" si="55"/>
        <v>Jaguar</v>
      </c>
      <c r="C3564">
        <v>2012</v>
      </c>
      <c r="D3564">
        <v>285749</v>
      </c>
      <c r="E3564" t="s">
        <v>17</v>
      </c>
      <c r="F3564" t="s">
        <v>9</v>
      </c>
      <c r="G3564" t="s">
        <v>14</v>
      </c>
      <c r="H3564">
        <v>101670</v>
      </c>
      <c r="I3564" t="str">
        <f>VLOOKUP(Table1_2[[#This Row],[Manufacturing Company]],Table5[#All],2,FALSE)</f>
        <v>UK</v>
      </c>
    </row>
    <row r="3565" spans="1:9" x14ac:dyDescent="0.25">
      <c r="A3565" t="s">
        <v>11</v>
      </c>
      <c r="B3565" t="str">
        <f t="shared" si="55"/>
        <v>Audi</v>
      </c>
      <c r="C3565">
        <v>2021</v>
      </c>
      <c r="D3565">
        <v>370817</v>
      </c>
      <c r="E3565" t="s">
        <v>26</v>
      </c>
      <c r="F3565" t="s">
        <v>13</v>
      </c>
      <c r="G3565" t="s">
        <v>23</v>
      </c>
      <c r="H3565">
        <v>25482</v>
      </c>
      <c r="I3565" t="str">
        <f>VLOOKUP(Table1_2[[#This Row],[Manufacturing Company]],Table5[#All],2,FALSE)</f>
        <v>Germany</v>
      </c>
    </row>
    <row r="3566" spans="1:9" x14ac:dyDescent="0.25">
      <c r="A3566" t="s">
        <v>7</v>
      </c>
      <c r="B3566" t="str">
        <f t="shared" si="55"/>
        <v>Jaguar</v>
      </c>
      <c r="C3566">
        <v>2021</v>
      </c>
      <c r="D3566">
        <v>9152</v>
      </c>
      <c r="E3566" t="s">
        <v>26</v>
      </c>
      <c r="F3566" t="s">
        <v>9</v>
      </c>
      <c r="G3566" t="s">
        <v>23</v>
      </c>
      <c r="H3566">
        <v>130590</v>
      </c>
      <c r="I3566" t="str">
        <f>VLOOKUP(Table1_2[[#This Row],[Manufacturing Company]],Table5[#All],2,FALSE)</f>
        <v>UK</v>
      </c>
    </row>
    <row r="3567" spans="1:9" x14ac:dyDescent="0.25">
      <c r="A3567" t="s">
        <v>22</v>
      </c>
      <c r="B3567" t="str">
        <f t="shared" si="55"/>
        <v>Mercedes</v>
      </c>
      <c r="C3567">
        <v>2010</v>
      </c>
      <c r="D3567">
        <v>305252</v>
      </c>
      <c r="E3567" t="s">
        <v>26</v>
      </c>
      <c r="F3567" t="s">
        <v>9</v>
      </c>
      <c r="G3567" t="s">
        <v>20</v>
      </c>
      <c r="H3567">
        <v>106531</v>
      </c>
      <c r="I3567" t="str">
        <f>VLOOKUP(Table1_2[[#This Row],[Manufacturing Company]],Table5[#All],2,FALSE)</f>
        <v>Germany</v>
      </c>
    </row>
    <row r="3568" spans="1:9" x14ac:dyDescent="0.25">
      <c r="A3568" t="s">
        <v>16</v>
      </c>
      <c r="B3568" t="str">
        <f t="shared" si="55"/>
        <v>BMW</v>
      </c>
      <c r="C3568">
        <v>2009</v>
      </c>
      <c r="D3568">
        <v>179084</v>
      </c>
      <c r="E3568" t="s">
        <v>12</v>
      </c>
      <c r="F3568" t="s">
        <v>13</v>
      </c>
      <c r="G3568" t="s">
        <v>23</v>
      </c>
      <c r="H3568">
        <v>116355</v>
      </c>
      <c r="I3568" t="str">
        <f>VLOOKUP(Table1_2[[#This Row],[Manufacturing Company]],Table5[#All],2,FALSE)</f>
        <v>Germany</v>
      </c>
    </row>
    <row r="3569" spans="1:9" x14ac:dyDescent="0.25">
      <c r="A3569" t="s">
        <v>21</v>
      </c>
      <c r="B3569" t="str">
        <f t="shared" si="55"/>
        <v>BMW</v>
      </c>
      <c r="C3569">
        <v>2008</v>
      </c>
      <c r="D3569">
        <v>329180</v>
      </c>
      <c r="E3569" t="s">
        <v>26</v>
      </c>
      <c r="F3569" t="s">
        <v>13</v>
      </c>
      <c r="G3569" t="s">
        <v>20</v>
      </c>
      <c r="H3569">
        <v>74385</v>
      </c>
      <c r="I3569" t="str">
        <f>VLOOKUP(Table1_2[[#This Row],[Manufacturing Company]],Table5[#All],2,FALSE)</f>
        <v>Germany</v>
      </c>
    </row>
    <row r="3570" spans="1:9" x14ac:dyDescent="0.25">
      <c r="A3570" t="s">
        <v>25</v>
      </c>
      <c r="B3570" t="str">
        <f t="shared" si="55"/>
        <v>Audi</v>
      </c>
      <c r="C3570">
        <v>2008</v>
      </c>
      <c r="D3570">
        <v>165615</v>
      </c>
      <c r="E3570" t="s">
        <v>26</v>
      </c>
      <c r="F3570" t="s">
        <v>9</v>
      </c>
      <c r="G3570" t="s">
        <v>14</v>
      </c>
      <c r="H3570">
        <v>76574</v>
      </c>
      <c r="I3570" t="str">
        <f>VLOOKUP(Table1_2[[#This Row],[Manufacturing Company]],Table5[#All],2,FALSE)</f>
        <v>Germany</v>
      </c>
    </row>
    <row r="3571" spans="1:9" x14ac:dyDescent="0.25">
      <c r="A3571" t="s">
        <v>22</v>
      </c>
      <c r="B3571" t="str">
        <f t="shared" si="55"/>
        <v>Mercedes</v>
      </c>
      <c r="C3571">
        <v>2014</v>
      </c>
      <c r="D3571">
        <v>271362</v>
      </c>
      <c r="E3571" t="s">
        <v>26</v>
      </c>
      <c r="F3571" t="s">
        <v>9</v>
      </c>
      <c r="G3571" t="s">
        <v>23</v>
      </c>
      <c r="H3571">
        <v>85981</v>
      </c>
      <c r="I3571" t="str">
        <f>VLOOKUP(Table1_2[[#This Row],[Manufacturing Company]],Table5[#All],2,FALSE)</f>
        <v>Germany</v>
      </c>
    </row>
    <row r="3572" spans="1:9" x14ac:dyDescent="0.25">
      <c r="A3572" t="s">
        <v>25</v>
      </c>
      <c r="B3572" t="str">
        <f t="shared" si="55"/>
        <v>Audi</v>
      </c>
      <c r="C3572">
        <v>2015</v>
      </c>
      <c r="D3572">
        <v>50895</v>
      </c>
      <c r="E3572" t="s">
        <v>26</v>
      </c>
      <c r="F3572" t="s">
        <v>9</v>
      </c>
      <c r="G3572" t="s">
        <v>20</v>
      </c>
      <c r="H3572">
        <v>35393</v>
      </c>
      <c r="I3572" t="str">
        <f>VLOOKUP(Table1_2[[#This Row],[Manufacturing Company]],Table5[#All],2,FALSE)</f>
        <v>Germany</v>
      </c>
    </row>
    <row r="3573" spans="1:9" x14ac:dyDescent="0.25">
      <c r="A3573" t="s">
        <v>22</v>
      </c>
      <c r="B3573" t="str">
        <f t="shared" si="55"/>
        <v>Mercedes</v>
      </c>
      <c r="C3573">
        <v>2019</v>
      </c>
      <c r="D3573">
        <v>184144</v>
      </c>
      <c r="E3573" t="s">
        <v>17</v>
      </c>
      <c r="F3573" t="s">
        <v>13</v>
      </c>
      <c r="G3573" t="s">
        <v>23</v>
      </c>
      <c r="H3573">
        <v>20272</v>
      </c>
      <c r="I3573" t="str">
        <f>VLOOKUP(Table1_2[[#This Row],[Manufacturing Company]],Table5[#All],2,FALSE)</f>
        <v>Germany</v>
      </c>
    </row>
    <row r="3574" spans="1:9" x14ac:dyDescent="0.25">
      <c r="A3574" t="s">
        <v>31</v>
      </c>
      <c r="B3574" t="str">
        <f t="shared" si="55"/>
        <v>BMW</v>
      </c>
      <c r="C3574">
        <v>2020</v>
      </c>
      <c r="D3574">
        <v>102184</v>
      </c>
      <c r="E3574" t="s">
        <v>12</v>
      </c>
      <c r="F3574" t="s">
        <v>9</v>
      </c>
      <c r="G3574" t="s">
        <v>10</v>
      </c>
      <c r="H3574">
        <v>142895</v>
      </c>
      <c r="I3574" t="str">
        <f>VLOOKUP(Table1_2[[#This Row],[Manufacturing Company]],Table5[#All],2,FALSE)</f>
        <v>Germany</v>
      </c>
    </row>
    <row r="3575" spans="1:9" x14ac:dyDescent="0.25">
      <c r="A3575" t="s">
        <v>25</v>
      </c>
      <c r="B3575" t="str">
        <f t="shared" si="55"/>
        <v>Audi</v>
      </c>
      <c r="C3575">
        <v>2016</v>
      </c>
      <c r="D3575">
        <v>214243</v>
      </c>
      <c r="E3575" t="s">
        <v>8</v>
      </c>
      <c r="F3575" t="s">
        <v>13</v>
      </c>
      <c r="G3575" t="s">
        <v>10</v>
      </c>
      <c r="H3575">
        <v>145720</v>
      </c>
      <c r="I3575" t="str">
        <f>VLOOKUP(Table1_2[[#This Row],[Manufacturing Company]],Table5[#All],2,FALSE)</f>
        <v>Germany</v>
      </c>
    </row>
    <row r="3576" spans="1:9" x14ac:dyDescent="0.25">
      <c r="A3576" t="s">
        <v>28</v>
      </c>
      <c r="B3576" t="str">
        <f t="shared" si="55"/>
        <v>Tesla</v>
      </c>
      <c r="C3576">
        <v>2022</v>
      </c>
      <c r="D3576">
        <v>317446</v>
      </c>
      <c r="E3576" t="s">
        <v>26</v>
      </c>
      <c r="F3576" t="s">
        <v>9</v>
      </c>
      <c r="G3576" t="s">
        <v>23</v>
      </c>
      <c r="H3576">
        <v>101222</v>
      </c>
      <c r="I3576" t="str">
        <f>VLOOKUP(Table1_2[[#This Row],[Manufacturing Company]],Table5[#All],2,FALSE)</f>
        <v>USA</v>
      </c>
    </row>
    <row r="3577" spans="1:9" x14ac:dyDescent="0.25">
      <c r="A3577" t="s">
        <v>29</v>
      </c>
      <c r="B3577" t="str">
        <f t="shared" si="55"/>
        <v>Volvo</v>
      </c>
      <c r="C3577">
        <v>2013</v>
      </c>
      <c r="D3577">
        <v>79761</v>
      </c>
      <c r="E3577" t="s">
        <v>26</v>
      </c>
      <c r="F3577" t="s">
        <v>9</v>
      </c>
      <c r="G3577" t="s">
        <v>10</v>
      </c>
      <c r="H3577">
        <v>70950</v>
      </c>
      <c r="I3577" t="str">
        <f>VLOOKUP(Table1_2[[#This Row],[Manufacturing Company]],Table5[#All],2,FALSE)</f>
        <v>Sweden</v>
      </c>
    </row>
    <row r="3578" spans="1:9" x14ac:dyDescent="0.25">
      <c r="A3578" t="s">
        <v>21</v>
      </c>
      <c r="B3578" t="str">
        <f t="shared" si="55"/>
        <v>BMW</v>
      </c>
      <c r="C3578">
        <v>2020</v>
      </c>
      <c r="D3578">
        <v>174395</v>
      </c>
      <c r="E3578" t="s">
        <v>8</v>
      </c>
      <c r="F3578" t="s">
        <v>9</v>
      </c>
      <c r="G3578" t="s">
        <v>14</v>
      </c>
      <c r="H3578">
        <v>86090</v>
      </c>
      <c r="I3578" t="str">
        <f>VLOOKUP(Table1_2[[#This Row],[Manufacturing Company]],Table5[#All],2,FALSE)</f>
        <v>Germany</v>
      </c>
    </row>
    <row r="3579" spans="1:9" x14ac:dyDescent="0.25">
      <c r="A3579" t="s">
        <v>28</v>
      </c>
      <c r="B3579" t="str">
        <f t="shared" si="55"/>
        <v>Tesla</v>
      </c>
      <c r="C3579">
        <v>2013</v>
      </c>
      <c r="D3579">
        <v>199623</v>
      </c>
      <c r="E3579" t="s">
        <v>30</v>
      </c>
      <c r="F3579" t="s">
        <v>13</v>
      </c>
      <c r="G3579" t="s">
        <v>23</v>
      </c>
      <c r="H3579">
        <v>72913</v>
      </c>
      <c r="I3579" t="str">
        <f>VLOOKUP(Table1_2[[#This Row],[Manufacturing Company]],Table5[#All],2,FALSE)</f>
        <v>USA</v>
      </c>
    </row>
    <row r="3580" spans="1:9" x14ac:dyDescent="0.25">
      <c r="A3580" t="s">
        <v>7</v>
      </c>
      <c r="B3580" t="str">
        <f t="shared" si="55"/>
        <v>Jaguar</v>
      </c>
      <c r="C3580">
        <v>2016</v>
      </c>
      <c r="D3580">
        <v>306841</v>
      </c>
      <c r="E3580" t="s">
        <v>17</v>
      </c>
      <c r="F3580" t="s">
        <v>13</v>
      </c>
      <c r="G3580" t="s">
        <v>14</v>
      </c>
      <c r="H3580">
        <v>32398</v>
      </c>
      <c r="I3580" t="str">
        <f>VLOOKUP(Table1_2[[#This Row],[Manufacturing Company]],Table5[#All],2,FALSE)</f>
        <v>UK</v>
      </c>
    </row>
    <row r="3581" spans="1:9" x14ac:dyDescent="0.25">
      <c r="A3581" t="s">
        <v>22</v>
      </c>
      <c r="B3581" t="str">
        <f t="shared" si="55"/>
        <v>Mercedes</v>
      </c>
      <c r="C3581">
        <v>2019</v>
      </c>
      <c r="D3581">
        <v>204904</v>
      </c>
      <c r="E3581" t="s">
        <v>12</v>
      </c>
      <c r="F3581" t="s">
        <v>9</v>
      </c>
      <c r="G3581" t="s">
        <v>10</v>
      </c>
      <c r="H3581">
        <v>58869</v>
      </c>
      <c r="I3581" t="str">
        <f>VLOOKUP(Table1_2[[#This Row],[Manufacturing Company]],Table5[#All],2,FALSE)</f>
        <v>Germany</v>
      </c>
    </row>
    <row r="3582" spans="1:9" x14ac:dyDescent="0.25">
      <c r="A3582" t="s">
        <v>22</v>
      </c>
      <c r="B3582" t="str">
        <f t="shared" si="55"/>
        <v>Mercedes</v>
      </c>
      <c r="C3582">
        <v>2005</v>
      </c>
      <c r="D3582">
        <v>213181</v>
      </c>
      <c r="E3582" t="s">
        <v>30</v>
      </c>
      <c r="F3582" t="s">
        <v>9</v>
      </c>
      <c r="G3582" t="s">
        <v>23</v>
      </c>
      <c r="H3582">
        <v>125514</v>
      </c>
      <c r="I3582" t="str">
        <f>VLOOKUP(Table1_2[[#This Row],[Manufacturing Company]],Table5[#All],2,FALSE)</f>
        <v>Germany</v>
      </c>
    </row>
    <row r="3583" spans="1:9" x14ac:dyDescent="0.25">
      <c r="A3583" t="s">
        <v>7</v>
      </c>
      <c r="B3583" t="str">
        <f t="shared" si="55"/>
        <v>Jaguar</v>
      </c>
      <c r="C3583">
        <v>2016</v>
      </c>
      <c r="D3583">
        <v>163380</v>
      </c>
      <c r="E3583" t="s">
        <v>26</v>
      </c>
      <c r="F3583" t="s">
        <v>9</v>
      </c>
      <c r="G3583" t="s">
        <v>14</v>
      </c>
      <c r="H3583">
        <v>52882</v>
      </c>
      <c r="I3583" t="str">
        <f>VLOOKUP(Table1_2[[#This Row],[Manufacturing Company]],Table5[#All],2,FALSE)</f>
        <v>UK</v>
      </c>
    </row>
    <row r="3584" spans="1:9" x14ac:dyDescent="0.25">
      <c r="A3584" t="s">
        <v>7</v>
      </c>
      <c r="B3584" t="str">
        <f t="shared" si="55"/>
        <v>Jaguar</v>
      </c>
      <c r="C3584">
        <v>2014</v>
      </c>
      <c r="D3584">
        <v>239191</v>
      </c>
      <c r="E3584" t="s">
        <v>26</v>
      </c>
      <c r="F3584" t="s">
        <v>9</v>
      </c>
      <c r="G3584" t="s">
        <v>20</v>
      </c>
      <c r="H3584">
        <v>128689</v>
      </c>
      <c r="I3584" t="str">
        <f>VLOOKUP(Table1_2[[#This Row],[Manufacturing Company]],Table5[#All],2,FALSE)</f>
        <v>UK</v>
      </c>
    </row>
    <row r="3585" spans="1:9" x14ac:dyDescent="0.25">
      <c r="A3585" t="s">
        <v>28</v>
      </c>
      <c r="B3585" t="str">
        <f t="shared" si="55"/>
        <v>Tesla</v>
      </c>
      <c r="C3585">
        <v>2015</v>
      </c>
      <c r="D3585">
        <v>100275</v>
      </c>
      <c r="E3585" t="s">
        <v>12</v>
      </c>
      <c r="F3585" t="s">
        <v>13</v>
      </c>
      <c r="G3585" t="s">
        <v>10</v>
      </c>
      <c r="H3585">
        <v>125995</v>
      </c>
      <c r="I3585" t="str">
        <f>VLOOKUP(Table1_2[[#This Row],[Manufacturing Company]],Table5[#All],2,FALSE)</f>
        <v>USA</v>
      </c>
    </row>
    <row r="3586" spans="1:9" x14ac:dyDescent="0.25">
      <c r="A3586" t="s">
        <v>28</v>
      </c>
      <c r="B3586" t="str">
        <f t="shared" ref="B3586:B3649" si="56">LEFT(A3586, FIND(" ", A3586) - 1)</f>
        <v>Tesla</v>
      </c>
      <c r="C3586">
        <v>2021</v>
      </c>
      <c r="D3586">
        <v>64161</v>
      </c>
      <c r="E3586" t="s">
        <v>26</v>
      </c>
      <c r="F3586" t="s">
        <v>9</v>
      </c>
      <c r="G3586" t="s">
        <v>20</v>
      </c>
      <c r="H3586">
        <v>142664</v>
      </c>
      <c r="I3586" t="str">
        <f>VLOOKUP(Table1_2[[#This Row],[Manufacturing Company]],Table5[#All],2,FALSE)</f>
        <v>USA</v>
      </c>
    </row>
    <row r="3587" spans="1:9" x14ac:dyDescent="0.25">
      <c r="A3587" t="s">
        <v>15</v>
      </c>
      <c r="B3587" t="str">
        <f t="shared" si="56"/>
        <v>BMW</v>
      </c>
      <c r="C3587">
        <v>2020</v>
      </c>
      <c r="D3587">
        <v>130582</v>
      </c>
      <c r="E3587" t="s">
        <v>26</v>
      </c>
      <c r="F3587" t="s">
        <v>9</v>
      </c>
      <c r="G3587" t="s">
        <v>23</v>
      </c>
      <c r="H3587">
        <v>64973</v>
      </c>
      <c r="I3587" t="str">
        <f>VLOOKUP(Table1_2[[#This Row],[Manufacturing Company]],Table5[#All],2,FALSE)</f>
        <v>Germany</v>
      </c>
    </row>
    <row r="3588" spans="1:9" x14ac:dyDescent="0.25">
      <c r="A3588" t="s">
        <v>16</v>
      </c>
      <c r="B3588" t="str">
        <f t="shared" si="56"/>
        <v>BMW</v>
      </c>
      <c r="C3588">
        <v>2008</v>
      </c>
      <c r="D3588">
        <v>12102</v>
      </c>
      <c r="E3588" t="s">
        <v>30</v>
      </c>
      <c r="F3588" t="s">
        <v>9</v>
      </c>
      <c r="G3588" t="s">
        <v>20</v>
      </c>
      <c r="H3588">
        <v>85643</v>
      </c>
      <c r="I3588" t="str">
        <f>VLOOKUP(Table1_2[[#This Row],[Manufacturing Company]],Table5[#All],2,FALSE)</f>
        <v>Germany</v>
      </c>
    </row>
    <row r="3589" spans="1:9" x14ac:dyDescent="0.25">
      <c r="A3589" t="s">
        <v>27</v>
      </c>
      <c r="B3589" t="str">
        <f t="shared" si="56"/>
        <v>Cadillac</v>
      </c>
      <c r="C3589">
        <v>2013</v>
      </c>
      <c r="D3589">
        <v>242607</v>
      </c>
      <c r="E3589" t="s">
        <v>17</v>
      </c>
      <c r="F3589" t="s">
        <v>9</v>
      </c>
      <c r="G3589" t="s">
        <v>10</v>
      </c>
      <c r="H3589">
        <v>22342</v>
      </c>
      <c r="I3589" t="str">
        <f>VLOOKUP(Table1_2[[#This Row],[Manufacturing Company]],Table5[#All],2,FALSE)</f>
        <v>USA</v>
      </c>
    </row>
    <row r="3590" spans="1:9" x14ac:dyDescent="0.25">
      <c r="A3590" t="s">
        <v>21</v>
      </c>
      <c r="B3590" t="str">
        <f t="shared" si="56"/>
        <v>BMW</v>
      </c>
      <c r="C3590">
        <v>2021</v>
      </c>
      <c r="D3590">
        <v>149799</v>
      </c>
      <c r="E3590" t="s">
        <v>17</v>
      </c>
      <c r="F3590" t="s">
        <v>13</v>
      </c>
      <c r="G3590" t="s">
        <v>10</v>
      </c>
      <c r="H3590">
        <v>140207</v>
      </c>
      <c r="I3590" t="str">
        <f>VLOOKUP(Table1_2[[#This Row],[Manufacturing Company]],Table5[#All],2,FALSE)</f>
        <v>Germany</v>
      </c>
    </row>
    <row r="3591" spans="1:9" x14ac:dyDescent="0.25">
      <c r="A3591" t="s">
        <v>29</v>
      </c>
      <c r="B3591" t="str">
        <f t="shared" si="56"/>
        <v>Volvo</v>
      </c>
      <c r="C3591">
        <v>2005</v>
      </c>
      <c r="D3591">
        <v>76674</v>
      </c>
      <c r="E3591" t="s">
        <v>30</v>
      </c>
      <c r="F3591" t="s">
        <v>13</v>
      </c>
      <c r="G3591" t="s">
        <v>10</v>
      </c>
      <c r="H3591">
        <v>59259</v>
      </c>
      <c r="I3591" t="str">
        <f>VLOOKUP(Table1_2[[#This Row],[Manufacturing Company]],Table5[#All],2,FALSE)</f>
        <v>Sweden</v>
      </c>
    </row>
    <row r="3592" spans="1:9" x14ac:dyDescent="0.25">
      <c r="A3592" t="s">
        <v>27</v>
      </c>
      <c r="B3592" t="str">
        <f t="shared" si="56"/>
        <v>Cadillac</v>
      </c>
      <c r="C3592">
        <v>2009</v>
      </c>
      <c r="D3592">
        <v>130618</v>
      </c>
      <c r="E3592" t="s">
        <v>8</v>
      </c>
      <c r="F3592" t="s">
        <v>9</v>
      </c>
      <c r="G3592" t="s">
        <v>14</v>
      </c>
      <c r="H3592">
        <v>46093</v>
      </c>
      <c r="I3592" t="str">
        <f>VLOOKUP(Table1_2[[#This Row],[Manufacturing Company]],Table5[#All],2,FALSE)</f>
        <v>USA</v>
      </c>
    </row>
    <row r="3593" spans="1:9" x14ac:dyDescent="0.25">
      <c r="A3593" t="s">
        <v>28</v>
      </c>
      <c r="B3593" t="str">
        <f t="shared" si="56"/>
        <v>Tesla</v>
      </c>
      <c r="C3593">
        <v>2018</v>
      </c>
      <c r="D3593">
        <v>197907</v>
      </c>
      <c r="E3593" t="s">
        <v>17</v>
      </c>
      <c r="F3593" t="s">
        <v>9</v>
      </c>
      <c r="G3593" t="s">
        <v>20</v>
      </c>
      <c r="H3593">
        <v>141581</v>
      </c>
      <c r="I3593" t="str">
        <f>VLOOKUP(Table1_2[[#This Row],[Manufacturing Company]],Table5[#All],2,FALSE)</f>
        <v>USA</v>
      </c>
    </row>
    <row r="3594" spans="1:9" x14ac:dyDescent="0.25">
      <c r="A3594" t="s">
        <v>28</v>
      </c>
      <c r="B3594" t="str">
        <f t="shared" si="56"/>
        <v>Tesla</v>
      </c>
      <c r="C3594">
        <v>2012</v>
      </c>
      <c r="D3594">
        <v>381126</v>
      </c>
      <c r="E3594" t="s">
        <v>30</v>
      </c>
      <c r="F3594" t="s">
        <v>9</v>
      </c>
      <c r="G3594" t="s">
        <v>20</v>
      </c>
      <c r="H3594">
        <v>30708</v>
      </c>
      <c r="I3594" t="str">
        <f>VLOOKUP(Table1_2[[#This Row],[Manufacturing Company]],Table5[#All],2,FALSE)</f>
        <v>USA</v>
      </c>
    </row>
    <row r="3595" spans="1:9" x14ac:dyDescent="0.25">
      <c r="A3595" t="s">
        <v>15</v>
      </c>
      <c r="B3595" t="str">
        <f t="shared" si="56"/>
        <v>BMW</v>
      </c>
      <c r="C3595">
        <v>2009</v>
      </c>
      <c r="D3595">
        <v>313544</v>
      </c>
      <c r="E3595" t="s">
        <v>8</v>
      </c>
      <c r="F3595" t="s">
        <v>9</v>
      </c>
      <c r="G3595" t="s">
        <v>23</v>
      </c>
      <c r="H3595">
        <v>33313</v>
      </c>
      <c r="I3595" t="str">
        <f>VLOOKUP(Table1_2[[#This Row],[Manufacturing Company]],Table5[#All],2,FALSE)</f>
        <v>Germany</v>
      </c>
    </row>
    <row r="3596" spans="1:9" x14ac:dyDescent="0.25">
      <c r="A3596" t="s">
        <v>16</v>
      </c>
      <c r="B3596" t="str">
        <f t="shared" si="56"/>
        <v>BMW</v>
      </c>
      <c r="C3596">
        <v>2016</v>
      </c>
      <c r="D3596">
        <v>67213</v>
      </c>
      <c r="E3596" t="s">
        <v>26</v>
      </c>
      <c r="F3596" t="s">
        <v>9</v>
      </c>
      <c r="G3596" t="s">
        <v>10</v>
      </c>
      <c r="H3596">
        <v>111216</v>
      </c>
      <c r="I3596" t="str">
        <f>VLOOKUP(Table1_2[[#This Row],[Manufacturing Company]],Table5[#All],2,FALSE)</f>
        <v>Germany</v>
      </c>
    </row>
    <row r="3597" spans="1:9" x14ac:dyDescent="0.25">
      <c r="A3597" t="s">
        <v>21</v>
      </c>
      <c r="B3597" t="str">
        <f t="shared" si="56"/>
        <v>BMW</v>
      </c>
      <c r="C3597">
        <v>2020</v>
      </c>
      <c r="D3597">
        <v>144300</v>
      </c>
      <c r="E3597" t="s">
        <v>17</v>
      </c>
      <c r="F3597" t="s">
        <v>13</v>
      </c>
      <c r="G3597" t="s">
        <v>20</v>
      </c>
      <c r="H3597">
        <v>134211</v>
      </c>
      <c r="I3597" t="str">
        <f>VLOOKUP(Table1_2[[#This Row],[Manufacturing Company]],Table5[#All],2,FALSE)</f>
        <v>Germany</v>
      </c>
    </row>
    <row r="3598" spans="1:9" x14ac:dyDescent="0.25">
      <c r="A3598" t="s">
        <v>21</v>
      </c>
      <c r="B3598" t="str">
        <f t="shared" si="56"/>
        <v>BMW</v>
      </c>
      <c r="C3598">
        <v>2005</v>
      </c>
      <c r="D3598">
        <v>100206</v>
      </c>
      <c r="E3598" t="s">
        <v>26</v>
      </c>
      <c r="F3598" t="s">
        <v>9</v>
      </c>
      <c r="G3598" t="s">
        <v>23</v>
      </c>
      <c r="H3598">
        <v>32551</v>
      </c>
      <c r="I3598" t="str">
        <f>VLOOKUP(Table1_2[[#This Row],[Manufacturing Company]],Table5[#All],2,FALSE)</f>
        <v>Germany</v>
      </c>
    </row>
    <row r="3599" spans="1:9" x14ac:dyDescent="0.25">
      <c r="A3599" t="s">
        <v>18</v>
      </c>
      <c r="B3599" t="str">
        <f t="shared" si="56"/>
        <v>Lexus</v>
      </c>
      <c r="C3599">
        <v>2012</v>
      </c>
      <c r="D3599">
        <v>206749</v>
      </c>
      <c r="E3599" t="s">
        <v>26</v>
      </c>
      <c r="F3599" t="s">
        <v>13</v>
      </c>
      <c r="G3599" t="s">
        <v>14</v>
      </c>
      <c r="H3599">
        <v>138732</v>
      </c>
      <c r="I3599" t="str">
        <f>VLOOKUP(Table1_2[[#This Row],[Manufacturing Company]],Table5[#All],2,FALSE)</f>
        <v>Japan</v>
      </c>
    </row>
    <row r="3600" spans="1:9" x14ac:dyDescent="0.25">
      <c r="A3600" t="s">
        <v>16</v>
      </c>
      <c r="B3600" t="str">
        <f t="shared" si="56"/>
        <v>BMW</v>
      </c>
      <c r="C3600">
        <v>2023</v>
      </c>
      <c r="D3600">
        <v>69246</v>
      </c>
      <c r="E3600" t="s">
        <v>26</v>
      </c>
      <c r="F3600" t="s">
        <v>9</v>
      </c>
      <c r="G3600" t="s">
        <v>20</v>
      </c>
      <c r="H3600">
        <v>128467</v>
      </c>
      <c r="I3600" t="str">
        <f>VLOOKUP(Table1_2[[#This Row],[Manufacturing Company]],Table5[#All],2,FALSE)</f>
        <v>Germany</v>
      </c>
    </row>
    <row r="3601" spans="1:9" x14ac:dyDescent="0.25">
      <c r="A3601" t="s">
        <v>11</v>
      </c>
      <c r="B3601" t="str">
        <f t="shared" si="56"/>
        <v>Audi</v>
      </c>
      <c r="C3601">
        <v>2018</v>
      </c>
      <c r="D3601">
        <v>154901</v>
      </c>
      <c r="E3601" t="s">
        <v>30</v>
      </c>
      <c r="F3601" t="s">
        <v>9</v>
      </c>
      <c r="G3601" t="s">
        <v>20</v>
      </c>
      <c r="H3601">
        <v>34587</v>
      </c>
      <c r="I3601" t="str">
        <f>VLOOKUP(Table1_2[[#This Row],[Manufacturing Company]],Table5[#All],2,FALSE)</f>
        <v>Germany</v>
      </c>
    </row>
    <row r="3602" spans="1:9" x14ac:dyDescent="0.25">
      <c r="A3602" t="s">
        <v>27</v>
      </c>
      <c r="B3602" t="str">
        <f t="shared" si="56"/>
        <v>Cadillac</v>
      </c>
      <c r="C3602">
        <v>2016</v>
      </c>
      <c r="D3602">
        <v>32598</v>
      </c>
      <c r="E3602" t="s">
        <v>17</v>
      </c>
      <c r="F3602" t="s">
        <v>9</v>
      </c>
      <c r="G3602" t="s">
        <v>23</v>
      </c>
      <c r="H3602">
        <v>41249</v>
      </c>
      <c r="I3602" t="str">
        <f>VLOOKUP(Table1_2[[#This Row],[Manufacturing Company]],Table5[#All],2,FALSE)</f>
        <v>USA</v>
      </c>
    </row>
    <row r="3603" spans="1:9" x14ac:dyDescent="0.25">
      <c r="A3603" t="s">
        <v>11</v>
      </c>
      <c r="B3603" t="str">
        <f t="shared" si="56"/>
        <v>Audi</v>
      </c>
      <c r="C3603">
        <v>2011</v>
      </c>
      <c r="D3603">
        <v>355065</v>
      </c>
      <c r="E3603" t="s">
        <v>8</v>
      </c>
      <c r="F3603" t="s">
        <v>9</v>
      </c>
      <c r="G3603" t="s">
        <v>14</v>
      </c>
      <c r="H3603">
        <v>11773</v>
      </c>
      <c r="I3603" t="str">
        <f>VLOOKUP(Table1_2[[#This Row],[Manufacturing Company]],Table5[#All],2,FALSE)</f>
        <v>Germany</v>
      </c>
    </row>
    <row r="3604" spans="1:9" x14ac:dyDescent="0.25">
      <c r="A3604" t="s">
        <v>25</v>
      </c>
      <c r="B3604" t="str">
        <f t="shared" si="56"/>
        <v>Audi</v>
      </c>
      <c r="C3604">
        <v>2007</v>
      </c>
      <c r="D3604">
        <v>143816</v>
      </c>
      <c r="E3604" t="s">
        <v>26</v>
      </c>
      <c r="F3604" t="s">
        <v>13</v>
      </c>
      <c r="G3604" t="s">
        <v>14</v>
      </c>
      <c r="H3604">
        <v>69220</v>
      </c>
      <c r="I3604" t="str">
        <f>VLOOKUP(Table1_2[[#This Row],[Manufacturing Company]],Table5[#All],2,FALSE)</f>
        <v>Germany</v>
      </c>
    </row>
    <row r="3605" spans="1:9" x14ac:dyDescent="0.25">
      <c r="A3605" t="s">
        <v>22</v>
      </c>
      <c r="B3605" t="str">
        <f t="shared" si="56"/>
        <v>Mercedes</v>
      </c>
      <c r="C3605">
        <v>2011</v>
      </c>
      <c r="D3605">
        <v>346135</v>
      </c>
      <c r="E3605" t="s">
        <v>26</v>
      </c>
      <c r="F3605" t="s">
        <v>9</v>
      </c>
      <c r="G3605" t="s">
        <v>10</v>
      </c>
      <c r="H3605">
        <v>84577</v>
      </c>
      <c r="I3605" t="str">
        <f>VLOOKUP(Table1_2[[#This Row],[Manufacturing Company]],Table5[#All],2,FALSE)</f>
        <v>Germany</v>
      </c>
    </row>
    <row r="3606" spans="1:9" x14ac:dyDescent="0.25">
      <c r="A3606" t="s">
        <v>31</v>
      </c>
      <c r="B3606" t="str">
        <f t="shared" si="56"/>
        <v>BMW</v>
      </c>
      <c r="C3606">
        <v>2017</v>
      </c>
      <c r="D3606">
        <v>290454</v>
      </c>
      <c r="E3606" t="s">
        <v>26</v>
      </c>
      <c r="F3606" t="s">
        <v>9</v>
      </c>
      <c r="G3606" t="s">
        <v>14</v>
      </c>
      <c r="H3606">
        <v>21392</v>
      </c>
      <c r="I3606" t="str">
        <f>VLOOKUP(Table1_2[[#This Row],[Manufacturing Company]],Table5[#All],2,FALSE)</f>
        <v>Germany</v>
      </c>
    </row>
    <row r="3607" spans="1:9" x14ac:dyDescent="0.25">
      <c r="A3607" t="s">
        <v>31</v>
      </c>
      <c r="B3607" t="str">
        <f t="shared" si="56"/>
        <v>BMW</v>
      </c>
      <c r="C3607">
        <v>2008</v>
      </c>
      <c r="D3607">
        <v>310933</v>
      </c>
      <c r="E3607" t="s">
        <v>26</v>
      </c>
      <c r="F3607" t="s">
        <v>9</v>
      </c>
      <c r="G3607" t="s">
        <v>14</v>
      </c>
      <c r="H3607">
        <v>55746</v>
      </c>
      <c r="I3607" t="str">
        <f>VLOOKUP(Table1_2[[#This Row],[Manufacturing Company]],Table5[#All],2,FALSE)</f>
        <v>Germany</v>
      </c>
    </row>
    <row r="3608" spans="1:9" x14ac:dyDescent="0.25">
      <c r="A3608" t="s">
        <v>21</v>
      </c>
      <c r="B3608" t="str">
        <f t="shared" si="56"/>
        <v>BMW</v>
      </c>
      <c r="C3608">
        <v>2013</v>
      </c>
      <c r="D3608">
        <v>107452</v>
      </c>
      <c r="E3608" t="s">
        <v>17</v>
      </c>
      <c r="F3608" t="s">
        <v>13</v>
      </c>
      <c r="G3608" t="s">
        <v>14</v>
      </c>
      <c r="H3608">
        <v>23964</v>
      </c>
      <c r="I3608" t="str">
        <f>VLOOKUP(Table1_2[[#This Row],[Manufacturing Company]],Table5[#All],2,FALSE)</f>
        <v>Germany</v>
      </c>
    </row>
    <row r="3609" spans="1:9" x14ac:dyDescent="0.25">
      <c r="A3609" t="s">
        <v>29</v>
      </c>
      <c r="B3609" t="str">
        <f t="shared" si="56"/>
        <v>Volvo</v>
      </c>
      <c r="C3609">
        <v>2022</v>
      </c>
      <c r="D3609">
        <v>134925</v>
      </c>
      <c r="E3609" t="s">
        <v>12</v>
      </c>
      <c r="F3609" t="s">
        <v>13</v>
      </c>
      <c r="G3609" t="s">
        <v>20</v>
      </c>
      <c r="H3609">
        <v>138827</v>
      </c>
      <c r="I3609" t="str">
        <f>VLOOKUP(Table1_2[[#This Row],[Manufacturing Company]],Table5[#All],2,FALSE)</f>
        <v>Sweden</v>
      </c>
    </row>
    <row r="3610" spans="1:9" x14ac:dyDescent="0.25">
      <c r="A3610" t="s">
        <v>11</v>
      </c>
      <c r="B3610" t="str">
        <f t="shared" si="56"/>
        <v>Audi</v>
      </c>
      <c r="C3610">
        <v>2019</v>
      </c>
      <c r="D3610">
        <v>87529</v>
      </c>
      <c r="E3610" t="s">
        <v>30</v>
      </c>
      <c r="F3610" t="s">
        <v>13</v>
      </c>
      <c r="G3610" t="s">
        <v>14</v>
      </c>
      <c r="H3610">
        <v>67350</v>
      </c>
      <c r="I3610" t="str">
        <f>VLOOKUP(Table1_2[[#This Row],[Manufacturing Company]],Table5[#All],2,FALSE)</f>
        <v>Germany</v>
      </c>
    </row>
    <row r="3611" spans="1:9" x14ac:dyDescent="0.25">
      <c r="A3611" t="s">
        <v>18</v>
      </c>
      <c r="B3611" t="str">
        <f t="shared" si="56"/>
        <v>Lexus</v>
      </c>
      <c r="C3611">
        <v>2021</v>
      </c>
      <c r="D3611">
        <v>222818</v>
      </c>
      <c r="E3611" t="s">
        <v>26</v>
      </c>
      <c r="F3611" t="s">
        <v>9</v>
      </c>
      <c r="G3611" t="s">
        <v>20</v>
      </c>
      <c r="H3611">
        <v>124492</v>
      </c>
      <c r="I3611" t="str">
        <f>VLOOKUP(Table1_2[[#This Row],[Manufacturing Company]],Table5[#All],2,FALSE)</f>
        <v>Japan</v>
      </c>
    </row>
    <row r="3612" spans="1:9" x14ac:dyDescent="0.25">
      <c r="A3612" t="s">
        <v>7</v>
      </c>
      <c r="B3612" t="str">
        <f t="shared" si="56"/>
        <v>Jaguar</v>
      </c>
      <c r="C3612">
        <v>2010</v>
      </c>
      <c r="D3612">
        <v>65997</v>
      </c>
      <c r="E3612" t="s">
        <v>26</v>
      </c>
      <c r="F3612" t="s">
        <v>13</v>
      </c>
      <c r="G3612" t="s">
        <v>23</v>
      </c>
      <c r="H3612">
        <v>27314</v>
      </c>
      <c r="I3612" t="str">
        <f>VLOOKUP(Table1_2[[#This Row],[Manufacturing Company]],Table5[#All],2,FALSE)</f>
        <v>UK</v>
      </c>
    </row>
    <row r="3613" spans="1:9" x14ac:dyDescent="0.25">
      <c r="A3613" t="s">
        <v>29</v>
      </c>
      <c r="B3613" t="str">
        <f t="shared" si="56"/>
        <v>Volvo</v>
      </c>
      <c r="C3613">
        <v>2013</v>
      </c>
      <c r="D3613">
        <v>162809</v>
      </c>
      <c r="E3613" t="s">
        <v>17</v>
      </c>
      <c r="F3613" t="s">
        <v>13</v>
      </c>
      <c r="G3613" t="s">
        <v>10</v>
      </c>
      <c r="H3613">
        <v>140575</v>
      </c>
      <c r="I3613" t="str">
        <f>VLOOKUP(Table1_2[[#This Row],[Manufacturing Company]],Table5[#All],2,FALSE)</f>
        <v>Sweden</v>
      </c>
    </row>
    <row r="3614" spans="1:9" x14ac:dyDescent="0.25">
      <c r="A3614" t="s">
        <v>25</v>
      </c>
      <c r="B3614" t="str">
        <f t="shared" si="56"/>
        <v>Audi</v>
      </c>
      <c r="C3614">
        <v>2016</v>
      </c>
      <c r="D3614">
        <v>171060</v>
      </c>
      <c r="E3614" t="s">
        <v>12</v>
      </c>
      <c r="F3614" t="s">
        <v>13</v>
      </c>
      <c r="G3614" t="s">
        <v>10</v>
      </c>
      <c r="H3614">
        <v>91501</v>
      </c>
      <c r="I3614" t="str">
        <f>VLOOKUP(Table1_2[[#This Row],[Manufacturing Company]],Table5[#All],2,FALSE)</f>
        <v>Germany</v>
      </c>
    </row>
    <row r="3615" spans="1:9" x14ac:dyDescent="0.25">
      <c r="A3615" t="s">
        <v>7</v>
      </c>
      <c r="B3615" t="str">
        <f t="shared" si="56"/>
        <v>Jaguar</v>
      </c>
      <c r="C3615">
        <v>2015</v>
      </c>
      <c r="D3615">
        <v>166976</v>
      </c>
      <c r="E3615" t="s">
        <v>26</v>
      </c>
      <c r="F3615" t="s">
        <v>13</v>
      </c>
      <c r="G3615" t="s">
        <v>20</v>
      </c>
      <c r="H3615">
        <v>93714</v>
      </c>
      <c r="I3615" t="str">
        <f>VLOOKUP(Table1_2[[#This Row],[Manufacturing Company]],Table5[#All],2,FALSE)</f>
        <v>UK</v>
      </c>
    </row>
    <row r="3616" spans="1:9" x14ac:dyDescent="0.25">
      <c r="A3616" t="s">
        <v>31</v>
      </c>
      <c r="B3616" t="str">
        <f t="shared" si="56"/>
        <v>BMW</v>
      </c>
      <c r="C3616">
        <v>2017</v>
      </c>
      <c r="D3616">
        <v>116930</v>
      </c>
      <c r="E3616" t="s">
        <v>12</v>
      </c>
      <c r="F3616" t="s">
        <v>9</v>
      </c>
      <c r="G3616" t="s">
        <v>14</v>
      </c>
      <c r="H3616">
        <v>129276</v>
      </c>
      <c r="I3616" t="str">
        <f>VLOOKUP(Table1_2[[#This Row],[Manufacturing Company]],Table5[#All],2,FALSE)</f>
        <v>Germany</v>
      </c>
    </row>
    <row r="3617" spans="1:9" x14ac:dyDescent="0.25">
      <c r="A3617" t="s">
        <v>27</v>
      </c>
      <c r="B3617" t="str">
        <f t="shared" si="56"/>
        <v>Cadillac</v>
      </c>
      <c r="C3617">
        <v>2023</v>
      </c>
      <c r="D3617">
        <v>381645</v>
      </c>
      <c r="E3617" t="s">
        <v>26</v>
      </c>
      <c r="F3617" t="s">
        <v>13</v>
      </c>
      <c r="G3617" t="s">
        <v>23</v>
      </c>
      <c r="H3617">
        <v>78606</v>
      </c>
      <c r="I3617" t="str">
        <f>VLOOKUP(Table1_2[[#This Row],[Manufacturing Company]],Table5[#All],2,FALSE)</f>
        <v>USA</v>
      </c>
    </row>
    <row r="3618" spans="1:9" x14ac:dyDescent="0.25">
      <c r="A3618" t="s">
        <v>28</v>
      </c>
      <c r="B3618" t="str">
        <f t="shared" si="56"/>
        <v>Tesla</v>
      </c>
      <c r="C3618">
        <v>2018</v>
      </c>
      <c r="D3618">
        <v>34274</v>
      </c>
      <c r="E3618" t="s">
        <v>26</v>
      </c>
      <c r="F3618" t="s">
        <v>9</v>
      </c>
      <c r="G3618" t="s">
        <v>20</v>
      </c>
      <c r="H3618">
        <v>37652</v>
      </c>
      <c r="I3618" t="str">
        <f>VLOOKUP(Table1_2[[#This Row],[Manufacturing Company]],Table5[#All],2,FALSE)</f>
        <v>USA</v>
      </c>
    </row>
    <row r="3619" spans="1:9" x14ac:dyDescent="0.25">
      <c r="A3619" t="s">
        <v>27</v>
      </c>
      <c r="B3619" t="str">
        <f t="shared" si="56"/>
        <v>Cadillac</v>
      </c>
      <c r="C3619">
        <v>2013</v>
      </c>
      <c r="D3619">
        <v>242400</v>
      </c>
      <c r="E3619" t="s">
        <v>26</v>
      </c>
      <c r="F3619" t="s">
        <v>9</v>
      </c>
      <c r="G3619" t="s">
        <v>20</v>
      </c>
      <c r="H3619">
        <v>134184</v>
      </c>
      <c r="I3619" t="str">
        <f>VLOOKUP(Table1_2[[#This Row],[Manufacturing Company]],Table5[#All],2,FALSE)</f>
        <v>USA</v>
      </c>
    </row>
    <row r="3620" spans="1:9" x14ac:dyDescent="0.25">
      <c r="A3620" t="s">
        <v>28</v>
      </c>
      <c r="B3620" t="str">
        <f t="shared" si="56"/>
        <v>Tesla</v>
      </c>
      <c r="C3620">
        <v>2014</v>
      </c>
      <c r="D3620">
        <v>302046</v>
      </c>
      <c r="E3620" t="s">
        <v>30</v>
      </c>
      <c r="F3620" t="s">
        <v>9</v>
      </c>
      <c r="G3620" t="s">
        <v>23</v>
      </c>
      <c r="H3620">
        <v>27393</v>
      </c>
      <c r="I3620" t="str">
        <f>VLOOKUP(Table1_2[[#This Row],[Manufacturing Company]],Table5[#All],2,FALSE)</f>
        <v>USA</v>
      </c>
    </row>
    <row r="3621" spans="1:9" x14ac:dyDescent="0.25">
      <c r="A3621" t="s">
        <v>27</v>
      </c>
      <c r="B3621" t="str">
        <f t="shared" si="56"/>
        <v>Cadillac</v>
      </c>
      <c r="C3621">
        <v>2011</v>
      </c>
      <c r="D3621">
        <v>221347</v>
      </c>
      <c r="E3621" t="s">
        <v>30</v>
      </c>
      <c r="F3621" t="s">
        <v>13</v>
      </c>
      <c r="G3621" t="s">
        <v>20</v>
      </c>
      <c r="H3621">
        <v>141588</v>
      </c>
      <c r="I3621" t="str">
        <f>VLOOKUP(Table1_2[[#This Row],[Manufacturing Company]],Table5[#All],2,FALSE)</f>
        <v>USA</v>
      </c>
    </row>
    <row r="3622" spans="1:9" x14ac:dyDescent="0.25">
      <c r="A3622" t="s">
        <v>11</v>
      </c>
      <c r="B3622" t="str">
        <f t="shared" si="56"/>
        <v>Audi</v>
      </c>
      <c r="C3622">
        <v>2006</v>
      </c>
      <c r="D3622">
        <v>120348</v>
      </c>
      <c r="E3622" t="s">
        <v>17</v>
      </c>
      <c r="F3622" t="s">
        <v>9</v>
      </c>
      <c r="G3622" t="s">
        <v>10</v>
      </c>
      <c r="H3622">
        <v>81301</v>
      </c>
      <c r="I3622" t="str">
        <f>VLOOKUP(Table1_2[[#This Row],[Manufacturing Company]],Table5[#All],2,FALSE)</f>
        <v>Germany</v>
      </c>
    </row>
    <row r="3623" spans="1:9" x14ac:dyDescent="0.25">
      <c r="A3623" t="s">
        <v>31</v>
      </c>
      <c r="B3623" t="str">
        <f t="shared" si="56"/>
        <v>BMW</v>
      </c>
      <c r="C3623">
        <v>2023</v>
      </c>
      <c r="D3623">
        <v>349869</v>
      </c>
      <c r="E3623" t="s">
        <v>8</v>
      </c>
      <c r="F3623" t="s">
        <v>9</v>
      </c>
      <c r="G3623" t="s">
        <v>10</v>
      </c>
      <c r="H3623">
        <v>148533</v>
      </c>
      <c r="I3623" t="str">
        <f>VLOOKUP(Table1_2[[#This Row],[Manufacturing Company]],Table5[#All],2,FALSE)</f>
        <v>Germany</v>
      </c>
    </row>
    <row r="3624" spans="1:9" x14ac:dyDescent="0.25">
      <c r="A3624" t="s">
        <v>31</v>
      </c>
      <c r="B3624" t="str">
        <f t="shared" si="56"/>
        <v>BMW</v>
      </c>
      <c r="C3624">
        <v>2021</v>
      </c>
      <c r="D3624">
        <v>245070</v>
      </c>
      <c r="E3624" t="s">
        <v>8</v>
      </c>
      <c r="F3624" t="s">
        <v>13</v>
      </c>
      <c r="G3624" t="s">
        <v>14</v>
      </c>
      <c r="H3624">
        <v>11511</v>
      </c>
      <c r="I3624" t="str">
        <f>VLOOKUP(Table1_2[[#This Row],[Manufacturing Company]],Table5[#All],2,FALSE)</f>
        <v>Germany</v>
      </c>
    </row>
    <row r="3625" spans="1:9" x14ac:dyDescent="0.25">
      <c r="A3625" t="s">
        <v>29</v>
      </c>
      <c r="B3625" t="str">
        <f t="shared" si="56"/>
        <v>Volvo</v>
      </c>
      <c r="C3625">
        <v>2015</v>
      </c>
      <c r="D3625">
        <v>123491</v>
      </c>
      <c r="E3625" t="s">
        <v>30</v>
      </c>
      <c r="F3625" t="s">
        <v>9</v>
      </c>
      <c r="G3625" t="s">
        <v>23</v>
      </c>
      <c r="H3625">
        <v>14710</v>
      </c>
      <c r="I3625" t="str">
        <f>VLOOKUP(Table1_2[[#This Row],[Manufacturing Company]],Table5[#All],2,FALSE)</f>
        <v>Sweden</v>
      </c>
    </row>
    <row r="3626" spans="1:9" x14ac:dyDescent="0.25">
      <c r="A3626" t="s">
        <v>27</v>
      </c>
      <c r="B3626" t="str">
        <f t="shared" si="56"/>
        <v>Cadillac</v>
      </c>
      <c r="C3626">
        <v>2008</v>
      </c>
      <c r="D3626">
        <v>59656</v>
      </c>
      <c r="E3626" t="s">
        <v>30</v>
      </c>
      <c r="F3626" t="s">
        <v>13</v>
      </c>
      <c r="G3626" t="s">
        <v>23</v>
      </c>
      <c r="H3626">
        <v>26297</v>
      </c>
      <c r="I3626" t="str">
        <f>VLOOKUP(Table1_2[[#This Row],[Manufacturing Company]],Table5[#All],2,FALSE)</f>
        <v>USA</v>
      </c>
    </row>
    <row r="3627" spans="1:9" x14ac:dyDescent="0.25">
      <c r="A3627" t="s">
        <v>22</v>
      </c>
      <c r="B3627" t="str">
        <f t="shared" si="56"/>
        <v>Mercedes</v>
      </c>
      <c r="C3627">
        <v>2018</v>
      </c>
      <c r="D3627">
        <v>361866</v>
      </c>
      <c r="E3627" t="s">
        <v>26</v>
      </c>
      <c r="F3627" t="s">
        <v>13</v>
      </c>
      <c r="G3627" t="s">
        <v>10</v>
      </c>
      <c r="H3627">
        <v>17410</v>
      </c>
      <c r="I3627" t="str">
        <f>VLOOKUP(Table1_2[[#This Row],[Manufacturing Company]],Table5[#All],2,FALSE)</f>
        <v>Germany</v>
      </c>
    </row>
    <row r="3628" spans="1:9" x14ac:dyDescent="0.25">
      <c r="A3628" t="s">
        <v>7</v>
      </c>
      <c r="B3628" t="str">
        <f t="shared" si="56"/>
        <v>Jaguar</v>
      </c>
      <c r="C3628">
        <v>2019</v>
      </c>
      <c r="D3628">
        <v>14474</v>
      </c>
      <c r="E3628" t="s">
        <v>17</v>
      </c>
      <c r="F3628" t="s">
        <v>13</v>
      </c>
      <c r="G3628" t="s">
        <v>10</v>
      </c>
      <c r="H3628">
        <v>14026</v>
      </c>
      <c r="I3628" t="str">
        <f>VLOOKUP(Table1_2[[#This Row],[Manufacturing Company]],Table5[#All],2,FALSE)</f>
        <v>UK</v>
      </c>
    </row>
    <row r="3629" spans="1:9" x14ac:dyDescent="0.25">
      <c r="A3629" t="s">
        <v>16</v>
      </c>
      <c r="B3629" t="str">
        <f t="shared" si="56"/>
        <v>BMW</v>
      </c>
      <c r="C3629">
        <v>2023</v>
      </c>
      <c r="D3629">
        <v>20722</v>
      </c>
      <c r="E3629" t="s">
        <v>17</v>
      </c>
      <c r="F3629" t="s">
        <v>13</v>
      </c>
      <c r="G3629" t="s">
        <v>14</v>
      </c>
      <c r="H3629">
        <v>33652</v>
      </c>
      <c r="I3629" t="str">
        <f>VLOOKUP(Table1_2[[#This Row],[Manufacturing Company]],Table5[#All],2,FALSE)</f>
        <v>Germany</v>
      </c>
    </row>
    <row r="3630" spans="1:9" x14ac:dyDescent="0.25">
      <c r="A3630" t="s">
        <v>18</v>
      </c>
      <c r="B3630" t="str">
        <f t="shared" si="56"/>
        <v>Lexus</v>
      </c>
      <c r="C3630">
        <v>2016</v>
      </c>
      <c r="D3630">
        <v>285052</v>
      </c>
      <c r="E3630" t="s">
        <v>30</v>
      </c>
      <c r="F3630" t="s">
        <v>13</v>
      </c>
      <c r="G3630" t="s">
        <v>14</v>
      </c>
      <c r="H3630">
        <v>69680</v>
      </c>
      <c r="I3630" t="str">
        <f>VLOOKUP(Table1_2[[#This Row],[Manufacturing Company]],Table5[#All],2,FALSE)</f>
        <v>Japan</v>
      </c>
    </row>
    <row r="3631" spans="1:9" x14ac:dyDescent="0.25">
      <c r="A3631" t="s">
        <v>27</v>
      </c>
      <c r="B3631" t="str">
        <f t="shared" si="56"/>
        <v>Cadillac</v>
      </c>
      <c r="C3631">
        <v>2014</v>
      </c>
      <c r="D3631">
        <v>343489</v>
      </c>
      <c r="E3631" t="s">
        <v>12</v>
      </c>
      <c r="F3631" t="s">
        <v>9</v>
      </c>
      <c r="G3631" t="s">
        <v>20</v>
      </c>
      <c r="H3631">
        <v>72599</v>
      </c>
      <c r="I3631" t="str">
        <f>VLOOKUP(Table1_2[[#This Row],[Manufacturing Company]],Table5[#All],2,FALSE)</f>
        <v>USA</v>
      </c>
    </row>
    <row r="3632" spans="1:9" x14ac:dyDescent="0.25">
      <c r="A3632" t="s">
        <v>27</v>
      </c>
      <c r="B3632" t="str">
        <f t="shared" si="56"/>
        <v>Cadillac</v>
      </c>
      <c r="C3632">
        <v>2008</v>
      </c>
      <c r="D3632">
        <v>364797</v>
      </c>
      <c r="E3632" t="s">
        <v>26</v>
      </c>
      <c r="F3632" t="s">
        <v>13</v>
      </c>
      <c r="G3632" t="s">
        <v>10</v>
      </c>
      <c r="H3632">
        <v>25461</v>
      </c>
      <c r="I3632" t="str">
        <f>VLOOKUP(Table1_2[[#This Row],[Manufacturing Company]],Table5[#All],2,FALSE)</f>
        <v>USA</v>
      </c>
    </row>
    <row r="3633" spans="1:9" x14ac:dyDescent="0.25">
      <c r="A3633" t="s">
        <v>11</v>
      </c>
      <c r="B3633" t="str">
        <f t="shared" si="56"/>
        <v>Audi</v>
      </c>
      <c r="C3633">
        <v>2005</v>
      </c>
      <c r="D3633">
        <v>388186</v>
      </c>
      <c r="E3633" t="s">
        <v>26</v>
      </c>
      <c r="F3633" t="s">
        <v>13</v>
      </c>
      <c r="G3633" t="s">
        <v>20</v>
      </c>
      <c r="H3633">
        <v>54174</v>
      </c>
      <c r="I3633" t="str">
        <f>VLOOKUP(Table1_2[[#This Row],[Manufacturing Company]],Table5[#All],2,FALSE)</f>
        <v>Germany</v>
      </c>
    </row>
    <row r="3634" spans="1:9" x14ac:dyDescent="0.25">
      <c r="A3634" t="s">
        <v>7</v>
      </c>
      <c r="B3634" t="str">
        <f t="shared" si="56"/>
        <v>Jaguar</v>
      </c>
      <c r="C3634">
        <v>2020</v>
      </c>
      <c r="D3634">
        <v>68953</v>
      </c>
      <c r="E3634" t="s">
        <v>12</v>
      </c>
      <c r="F3634" t="s">
        <v>13</v>
      </c>
      <c r="G3634" t="s">
        <v>14</v>
      </c>
      <c r="H3634">
        <v>40784</v>
      </c>
      <c r="I3634" t="str">
        <f>VLOOKUP(Table1_2[[#This Row],[Manufacturing Company]],Table5[#All],2,FALSE)</f>
        <v>UK</v>
      </c>
    </row>
    <row r="3635" spans="1:9" x14ac:dyDescent="0.25">
      <c r="A3635" t="s">
        <v>22</v>
      </c>
      <c r="B3635" t="str">
        <f t="shared" si="56"/>
        <v>Mercedes</v>
      </c>
      <c r="C3635">
        <v>2009</v>
      </c>
      <c r="D3635">
        <v>264880</v>
      </c>
      <c r="E3635" t="s">
        <v>26</v>
      </c>
      <c r="F3635" t="s">
        <v>9</v>
      </c>
      <c r="G3635" t="s">
        <v>20</v>
      </c>
      <c r="H3635">
        <v>82426</v>
      </c>
      <c r="I3635" t="str">
        <f>VLOOKUP(Table1_2[[#This Row],[Manufacturing Company]],Table5[#All],2,FALSE)</f>
        <v>Germany</v>
      </c>
    </row>
    <row r="3636" spans="1:9" x14ac:dyDescent="0.25">
      <c r="A3636" t="s">
        <v>31</v>
      </c>
      <c r="B3636" t="str">
        <f t="shared" si="56"/>
        <v>BMW</v>
      </c>
      <c r="C3636">
        <v>2019</v>
      </c>
      <c r="D3636">
        <v>283307</v>
      </c>
      <c r="E3636" t="s">
        <v>12</v>
      </c>
      <c r="F3636" t="s">
        <v>13</v>
      </c>
      <c r="G3636" t="s">
        <v>10</v>
      </c>
      <c r="H3636">
        <v>14831</v>
      </c>
      <c r="I3636" t="str">
        <f>VLOOKUP(Table1_2[[#This Row],[Manufacturing Company]],Table5[#All],2,FALSE)</f>
        <v>Germany</v>
      </c>
    </row>
    <row r="3637" spans="1:9" x14ac:dyDescent="0.25">
      <c r="A3637" t="s">
        <v>11</v>
      </c>
      <c r="B3637" t="str">
        <f t="shared" si="56"/>
        <v>Audi</v>
      </c>
      <c r="C3637">
        <v>2009</v>
      </c>
      <c r="D3637">
        <v>191786</v>
      </c>
      <c r="E3637" t="s">
        <v>12</v>
      </c>
      <c r="F3637" t="s">
        <v>13</v>
      </c>
      <c r="G3637" t="s">
        <v>10</v>
      </c>
      <c r="H3637">
        <v>76916</v>
      </c>
      <c r="I3637" t="str">
        <f>VLOOKUP(Table1_2[[#This Row],[Manufacturing Company]],Table5[#All],2,FALSE)</f>
        <v>Germany</v>
      </c>
    </row>
    <row r="3638" spans="1:9" x14ac:dyDescent="0.25">
      <c r="A3638" t="s">
        <v>21</v>
      </c>
      <c r="B3638" t="str">
        <f t="shared" si="56"/>
        <v>BMW</v>
      </c>
      <c r="C3638">
        <v>2021</v>
      </c>
      <c r="D3638">
        <v>92562</v>
      </c>
      <c r="E3638" t="s">
        <v>26</v>
      </c>
      <c r="F3638" t="s">
        <v>9</v>
      </c>
      <c r="G3638" t="s">
        <v>14</v>
      </c>
      <c r="H3638">
        <v>12104</v>
      </c>
      <c r="I3638" t="str">
        <f>VLOOKUP(Table1_2[[#This Row],[Manufacturing Company]],Table5[#All],2,FALSE)</f>
        <v>Germany</v>
      </c>
    </row>
    <row r="3639" spans="1:9" x14ac:dyDescent="0.25">
      <c r="A3639" t="s">
        <v>18</v>
      </c>
      <c r="B3639" t="str">
        <f t="shared" si="56"/>
        <v>Lexus</v>
      </c>
      <c r="C3639">
        <v>2014</v>
      </c>
      <c r="D3639">
        <v>79495</v>
      </c>
      <c r="E3639" t="s">
        <v>26</v>
      </c>
      <c r="F3639" t="s">
        <v>9</v>
      </c>
      <c r="G3639" t="s">
        <v>10</v>
      </c>
      <c r="H3639">
        <v>30890</v>
      </c>
      <c r="I3639" t="str">
        <f>VLOOKUP(Table1_2[[#This Row],[Manufacturing Company]],Table5[#All],2,FALSE)</f>
        <v>Japan</v>
      </c>
    </row>
    <row r="3640" spans="1:9" x14ac:dyDescent="0.25">
      <c r="A3640" t="s">
        <v>11</v>
      </c>
      <c r="B3640" t="str">
        <f t="shared" si="56"/>
        <v>Audi</v>
      </c>
      <c r="C3640">
        <v>2022</v>
      </c>
      <c r="D3640">
        <v>68044</v>
      </c>
      <c r="E3640" t="s">
        <v>26</v>
      </c>
      <c r="F3640" t="s">
        <v>13</v>
      </c>
      <c r="G3640" t="s">
        <v>10</v>
      </c>
      <c r="H3640">
        <v>34550</v>
      </c>
      <c r="I3640" t="str">
        <f>VLOOKUP(Table1_2[[#This Row],[Manufacturing Company]],Table5[#All],2,FALSE)</f>
        <v>Germany</v>
      </c>
    </row>
    <row r="3641" spans="1:9" x14ac:dyDescent="0.25">
      <c r="A3641" t="s">
        <v>22</v>
      </c>
      <c r="B3641" t="str">
        <f t="shared" si="56"/>
        <v>Mercedes</v>
      </c>
      <c r="C3641">
        <v>2010</v>
      </c>
      <c r="D3641">
        <v>46628</v>
      </c>
      <c r="E3641" t="s">
        <v>26</v>
      </c>
      <c r="F3641" t="s">
        <v>13</v>
      </c>
      <c r="G3641" t="s">
        <v>23</v>
      </c>
      <c r="H3641">
        <v>74811</v>
      </c>
      <c r="I3641" t="str">
        <f>VLOOKUP(Table1_2[[#This Row],[Manufacturing Company]],Table5[#All],2,FALSE)</f>
        <v>Germany</v>
      </c>
    </row>
    <row r="3642" spans="1:9" x14ac:dyDescent="0.25">
      <c r="A3642" t="s">
        <v>31</v>
      </c>
      <c r="B3642" t="str">
        <f t="shared" si="56"/>
        <v>BMW</v>
      </c>
      <c r="C3642">
        <v>2014</v>
      </c>
      <c r="D3642">
        <v>198126</v>
      </c>
      <c r="E3642" t="s">
        <v>26</v>
      </c>
      <c r="F3642" t="s">
        <v>13</v>
      </c>
      <c r="G3642" t="s">
        <v>14</v>
      </c>
      <c r="H3642">
        <v>52379</v>
      </c>
      <c r="I3642" t="str">
        <f>VLOOKUP(Table1_2[[#This Row],[Manufacturing Company]],Table5[#All],2,FALSE)</f>
        <v>Germany</v>
      </c>
    </row>
    <row r="3643" spans="1:9" x14ac:dyDescent="0.25">
      <c r="A3643" t="s">
        <v>16</v>
      </c>
      <c r="B3643" t="str">
        <f t="shared" si="56"/>
        <v>BMW</v>
      </c>
      <c r="C3643">
        <v>2020</v>
      </c>
      <c r="D3643">
        <v>387672</v>
      </c>
      <c r="E3643" t="s">
        <v>17</v>
      </c>
      <c r="F3643" t="s">
        <v>9</v>
      </c>
      <c r="G3643" t="s">
        <v>14</v>
      </c>
      <c r="H3643">
        <v>38558</v>
      </c>
      <c r="I3643" t="str">
        <f>VLOOKUP(Table1_2[[#This Row],[Manufacturing Company]],Table5[#All],2,FALSE)</f>
        <v>Germany</v>
      </c>
    </row>
    <row r="3644" spans="1:9" x14ac:dyDescent="0.25">
      <c r="A3644" t="s">
        <v>22</v>
      </c>
      <c r="B3644" t="str">
        <f t="shared" si="56"/>
        <v>Mercedes</v>
      </c>
      <c r="C3644">
        <v>2014</v>
      </c>
      <c r="D3644">
        <v>292825</v>
      </c>
      <c r="E3644" t="s">
        <v>30</v>
      </c>
      <c r="F3644" t="s">
        <v>13</v>
      </c>
      <c r="G3644" t="s">
        <v>20</v>
      </c>
      <c r="H3644">
        <v>103120</v>
      </c>
      <c r="I3644" t="str">
        <f>VLOOKUP(Table1_2[[#This Row],[Manufacturing Company]],Table5[#All],2,FALSE)</f>
        <v>Germany</v>
      </c>
    </row>
    <row r="3645" spans="1:9" x14ac:dyDescent="0.25">
      <c r="A3645" t="s">
        <v>25</v>
      </c>
      <c r="B3645" t="str">
        <f t="shared" si="56"/>
        <v>Audi</v>
      </c>
      <c r="C3645">
        <v>2007</v>
      </c>
      <c r="D3645">
        <v>239164</v>
      </c>
      <c r="E3645" t="s">
        <v>26</v>
      </c>
      <c r="F3645" t="s">
        <v>13</v>
      </c>
      <c r="G3645" t="s">
        <v>23</v>
      </c>
      <c r="H3645">
        <v>30450</v>
      </c>
      <c r="I3645" t="str">
        <f>VLOOKUP(Table1_2[[#This Row],[Manufacturing Company]],Table5[#All],2,FALSE)</f>
        <v>Germany</v>
      </c>
    </row>
    <row r="3646" spans="1:9" x14ac:dyDescent="0.25">
      <c r="A3646" t="s">
        <v>28</v>
      </c>
      <c r="B3646" t="str">
        <f t="shared" si="56"/>
        <v>Tesla</v>
      </c>
      <c r="C3646">
        <v>2014</v>
      </c>
      <c r="D3646">
        <v>53432</v>
      </c>
      <c r="E3646" t="s">
        <v>8</v>
      </c>
      <c r="F3646" t="s">
        <v>9</v>
      </c>
      <c r="G3646" t="s">
        <v>23</v>
      </c>
      <c r="H3646">
        <v>49320</v>
      </c>
      <c r="I3646" t="str">
        <f>VLOOKUP(Table1_2[[#This Row],[Manufacturing Company]],Table5[#All],2,FALSE)</f>
        <v>USA</v>
      </c>
    </row>
    <row r="3647" spans="1:9" x14ac:dyDescent="0.25">
      <c r="A3647" t="s">
        <v>28</v>
      </c>
      <c r="B3647" t="str">
        <f t="shared" si="56"/>
        <v>Tesla</v>
      </c>
      <c r="C3647">
        <v>2005</v>
      </c>
      <c r="D3647">
        <v>297018</v>
      </c>
      <c r="E3647" t="s">
        <v>26</v>
      </c>
      <c r="F3647" t="s">
        <v>13</v>
      </c>
      <c r="G3647" t="s">
        <v>20</v>
      </c>
      <c r="H3647">
        <v>132177</v>
      </c>
      <c r="I3647" t="str">
        <f>VLOOKUP(Table1_2[[#This Row],[Manufacturing Company]],Table5[#All],2,FALSE)</f>
        <v>USA</v>
      </c>
    </row>
    <row r="3648" spans="1:9" x14ac:dyDescent="0.25">
      <c r="A3648" t="s">
        <v>27</v>
      </c>
      <c r="B3648" t="str">
        <f t="shared" si="56"/>
        <v>Cadillac</v>
      </c>
      <c r="C3648">
        <v>2019</v>
      </c>
      <c r="D3648">
        <v>152246</v>
      </c>
      <c r="E3648" t="s">
        <v>30</v>
      </c>
      <c r="F3648" t="s">
        <v>13</v>
      </c>
      <c r="G3648" t="s">
        <v>10</v>
      </c>
      <c r="H3648">
        <v>138980</v>
      </c>
      <c r="I3648" t="str">
        <f>VLOOKUP(Table1_2[[#This Row],[Manufacturing Company]],Table5[#All],2,FALSE)</f>
        <v>USA</v>
      </c>
    </row>
    <row r="3649" spans="1:9" x14ac:dyDescent="0.25">
      <c r="A3649" t="s">
        <v>22</v>
      </c>
      <c r="B3649" t="str">
        <f t="shared" si="56"/>
        <v>Mercedes</v>
      </c>
      <c r="C3649">
        <v>2006</v>
      </c>
      <c r="D3649">
        <v>171899</v>
      </c>
      <c r="E3649" t="s">
        <v>30</v>
      </c>
      <c r="F3649" t="s">
        <v>13</v>
      </c>
      <c r="G3649" t="s">
        <v>20</v>
      </c>
      <c r="H3649">
        <v>48602</v>
      </c>
      <c r="I3649" t="str">
        <f>VLOOKUP(Table1_2[[#This Row],[Manufacturing Company]],Table5[#All],2,FALSE)</f>
        <v>Germany</v>
      </c>
    </row>
    <row r="3650" spans="1:9" x14ac:dyDescent="0.25">
      <c r="A3650" t="s">
        <v>27</v>
      </c>
      <c r="B3650" t="str">
        <f t="shared" ref="B3650:B3713" si="57">LEFT(A3650, FIND(" ", A3650) - 1)</f>
        <v>Cadillac</v>
      </c>
      <c r="C3650">
        <v>2011</v>
      </c>
      <c r="D3650">
        <v>87008</v>
      </c>
      <c r="E3650" t="s">
        <v>12</v>
      </c>
      <c r="F3650" t="s">
        <v>13</v>
      </c>
      <c r="G3650" t="s">
        <v>23</v>
      </c>
      <c r="H3650">
        <v>79878</v>
      </c>
      <c r="I3650" t="str">
        <f>VLOOKUP(Table1_2[[#This Row],[Manufacturing Company]],Table5[#All],2,FALSE)</f>
        <v>USA</v>
      </c>
    </row>
    <row r="3651" spans="1:9" x14ac:dyDescent="0.25">
      <c r="A3651" t="s">
        <v>28</v>
      </c>
      <c r="B3651" t="str">
        <f t="shared" si="57"/>
        <v>Tesla</v>
      </c>
      <c r="C3651">
        <v>2014</v>
      </c>
      <c r="D3651">
        <v>114636</v>
      </c>
      <c r="E3651" t="s">
        <v>26</v>
      </c>
      <c r="F3651" t="s">
        <v>9</v>
      </c>
      <c r="G3651" t="s">
        <v>14</v>
      </c>
      <c r="H3651">
        <v>85651</v>
      </c>
      <c r="I3651" t="str">
        <f>VLOOKUP(Table1_2[[#This Row],[Manufacturing Company]],Table5[#All],2,FALSE)</f>
        <v>USA</v>
      </c>
    </row>
    <row r="3652" spans="1:9" x14ac:dyDescent="0.25">
      <c r="A3652" t="s">
        <v>28</v>
      </c>
      <c r="B3652" t="str">
        <f t="shared" si="57"/>
        <v>Tesla</v>
      </c>
      <c r="C3652">
        <v>2023</v>
      </c>
      <c r="D3652">
        <v>195184</v>
      </c>
      <c r="E3652" t="s">
        <v>30</v>
      </c>
      <c r="F3652" t="s">
        <v>13</v>
      </c>
      <c r="G3652" t="s">
        <v>20</v>
      </c>
      <c r="H3652">
        <v>75484</v>
      </c>
      <c r="I3652" t="str">
        <f>VLOOKUP(Table1_2[[#This Row],[Manufacturing Company]],Table5[#All],2,FALSE)</f>
        <v>USA</v>
      </c>
    </row>
    <row r="3653" spans="1:9" x14ac:dyDescent="0.25">
      <c r="A3653" t="s">
        <v>22</v>
      </c>
      <c r="B3653" t="str">
        <f t="shared" si="57"/>
        <v>Mercedes</v>
      </c>
      <c r="C3653">
        <v>2008</v>
      </c>
      <c r="D3653">
        <v>349950</v>
      </c>
      <c r="E3653" t="s">
        <v>26</v>
      </c>
      <c r="F3653" t="s">
        <v>13</v>
      </c>
      <c r="G3653" t="s">
        <v>10</v>
      </c>
      <c r="H3653">
        <v>127516</v>
      </c>
      <c r="I3653" t="str">
        <f>VLOOKUP(Table1_2[[#This Row],[Manufacturing Company]],Table5[#All],2,FALSE)</f>
        <v>Germany</v>
      </c>
    </row>
    <row r="3654" spans="1:9" x14ac:dyDescent="0.25">
      <c r="A3654" t="s">
        <v>29</v>
      </c>
      <c r="B3654" t="str">
        <f t="shared" si="57"/>
        <v>Volvo</v>
      </c>
      <c r="C3654">
        <v>2006</v>
      </c>
      <c r="D3654">
        <v>151465</v>
      </c>
      <c r="E3654" t="s">
        <v>8</v>
      </c>
      <c r="F3654" t="s">
        <v>13</v>
      </c>
      <c r="G3654" t="s">
        <v>20</v>
      </c>
      <c r="H3654">
        <v>120233</v>
      </c>
      <c r="I3654" t="str">
        <f>VLOOKUP(Table1_2[[#This Row],[Manufacturing Company]],Table5[#All],2,FALSE)</f>
        <v>Sweden</v>
      </c>
    </row>
    <row r="3655" spans="1:9" x14ac:dyDescent="0.25">
      <c r="A3655" t="s">
        <v>7</v>
      </c>
      <c r="B3655" t="str">
        <f t="shared" si="57"/>
        <v>Jaguar</v>
      </c>
      <c r="C3655">
        <v>2020</v>
      </c>
      <c r="D3655">
        <v>392514</v>
      </c>
      <c r="E3655" t="s">
        <v>26</v>
      </c>
      <c r="F3655" t="s">
        <v>9</v>
      </c>
      <c r="G3655" t="s">
        <v>23</v>
      </c>
      <c r="H3655">
        <v>85758</v>
      </c>
      <c r="I3655" t="str">
        <f>VLOOKUP(Table1_2[[#This Row],[Manufacturing Company]],Table5[#All],2,FALSE)</f>
        <v>UK</v>
      </c>
    </row>
    <row r="3656" spans="1:9" x14ac:dyDescent="0.25">
      <c r="A3656" t="s">
        <v>25</v>
      </c>
      <c r="B3656" t="str">
        <f t="shared" si="57"/>
        <v>Audi</v>
      </c>
      <c r="C3656">
        <v>2014</v>
      </c>
      <c r="D3656">
        <v>97389</v>
      </c>
      <c r="E3656" t="s">
        <v>17</v>
      </c>
      <c r="F3656" t="s">
        <v>13</v>
      </c>
      <c r="G3656" t="s">
        <v>20</v>
      </c>
      <c r="H3656">
        <v>94489</v>
      </c>
      <c r="I3656" t="str">
        <f>VLOOKUP(Table1_2[[#This Row],[Manufacturing Company]],Table5[#All],2,FALSE)</f>
        <v>Germany</v>
      </c>
    </row>
    <row r="3657" spans="1:9" x14ac:dyDescent="0.25">
      <c r="A3657" t="s">
        <v>16</v>
      </c>
      <c r="B3657" t="str">
        <f t="shared" si="57"/>
        <v>BMW</v>
      </c>
      <c r="C3657">
        <v>2005</v>
      </c>
      <c r="D3657">
        <v>231988</v>
      </c>
      <c r="E3657" t="s">
        <v>17</v>
      </c>
      <c r="F3657" t="s">
        <v>13</v>
      </c>
      <c r="G3657" t="s">
        <v>23</v>
      </c>
      <c r="H3657">
        <v>108937</v>
      </c>
      <c r="I3657" t="str">
        <f>VLOOKUP(Table1_2[[#This Row],[Manufacturing Company]],Table5[#All],2,FALSE)</f>
        <v>Germany</v>
      </c>
    </row>
    <row r="3658" spans="1:9" x14ac:dyDescent="0.25">
      <c r="A3658" t="s">
        <v>7</v>
      </c>
      <c r="B3658" t="str">
        <f t="shared" si="57"/>
        <v>Jaguar</v>
      </c>
      <c r="C3658">
        <v>2018</v>
      </c>
      <c r="D3658">
        <v>270020</v>
      </c>
      <c r="E3658" t="s">
        <v>12</v>
      </c>
      <c r="F3658" t="s">
        <v>13</v>
      </c>
      <c r="G3658" t="s">
        <v>10</v>
      </c>
      <c r="H3658">
        <v>29791</v>
      </c>
      <c r="I3658" t="str">
        <f>VLOOKUP(Table1_2[[#This Row],[Manufacturing Company]],Table5[#All],2,FALSE)</f>
        <v>UK</v>
      </c>
    </row>
    <row r="3659" spans="1:9" x14ac:dyDescent="0.25">
      <c r="A3659" t="s">
        <v>22</v>
      </c>
      <c r="B3659" t="str">
        <f t="shared" si="57"/>
        <v>Mercedes</v>
      </c>
      <c r="C3659">
        <v>2016</v>
      </c>
      <c r="D3659">
        <v>246515</v>
      </c>
      <c r="E3659" t="s">
        <v>12</v>
      </c>
      <c r="F3659" t="s">
        <v>9</v>
      </c>
      <c r="G3659" t="s">
        <v>14</v>
      </c>
      <c r="H3659">
        <v>145714</v>
      </c>
      <c r="I3659" t="str">
        <f>VLOOKUP(Table1_2[[#This Row],[Manufacturing Company]],Table5[#All],2,FALSE)</f>
        <v>Germany</v>
      </c>
    </row>
    <row r="3660" spans="1:9" x14ac:dyDescent="0.25">
      <c r="A3660" t="s">
        <v>25</v>
      </c>
      <c r="B3660" t="str">
        <f t="shared" si="57"/>
        <v>Audi</v>
      </c>
      <c r="C3660">
        <v>2005</v>
      </c>
      <c r="D3660">
        <v>141189</v>
      </c>
      <c r="E3660" t="s">
        <v>26</v>
      </c>
      <c r="F3660" t="s">
        <v>13</v>
      </c>
      <c r="G3660" t="s">
        <v>23</v>
      </c>
      <c r="H3660">
        <v>91330</v>
      </c>
      <c r="I3660" t="str">
        <f>VLOOKUP(Table1_2[[#This Row],[Manufacturing Company]],Table5[#All],2,FALSE)</f>
        <v>Germany</v>
      </c>
    </row>
    <row r="3661" spans="1:9" x14ac:dyDescent="0.25">
      <c r="A3661" t="s">
        <v>22</v>
      </c>
      <c r="B3661" t="str">
        <f t="shared" si="57"/>
        <v>Mercedes</v>
      </c>
      <c r="C3661">
        <v>2006</v>
      </c>
      <c r="D3661">
        <v>145015</v>
      </c>
      <c r="E3661" t="s">
        <v>30</v>
      </c>
      <c r="F3661" t="s">
        <v>9</v>
      </c>
      <c r="G3661" t="s">
        <v>10</v>
      </c>
      <c r="H3661">
        <v>121746</v>
      </c>
      <c r="I3661" t="str">
        <f>VLOOKUP(Table1_2[[#This Row],[Manufacturing Company]],Table5[#All],2,FALSE)</f>
        <v>Germany</v>
      </c>
    </row>
    <row r="3662" spans="1:9" x14ac:dyDescent="0.25">
      <c r="A3662" t="s">
        <v>29</v>
      </c>
      <c r="B3662" t="str">
        <f t="shared" si="57"/>
        <v>Volvo</v>
      </c>
      <c r="C3662">
        <v>2013</v>
      </c>
      <c r="D3662">
        <v>361660</v>
      </c>
      <c r="E3662" t="s">
        <v>26</v>
      </c>
      <c r="F3662" t="s">
        <v>9</v>
      </c>
      <c r="G3662" t="s">
        <v>10</v>
      </c>
      <c r="H3662">
        <v>35862</v>
      </c>
      <c r="I3662" t="str">
        <f>VLOOKUP(Table1_2[[#This Row],[Manufacturing Company]],Table5[#All],2,FALSE)</f>
        <v>Sweden</v>
      </c>
    </row>
    <row r="3663" spans="1:9" x14ac:dyDescent="0.25">
      <c r="A3663" t="s">
        <v>18</v>
      </c>
      <c r="B3663" t="str">
        <f t="shared" si="57"/>
        <v>Lexus</v>
      </c>
      <c r="C3663">
        <v>2009</v>
      </c>
      <c r="D3663">
        <v>346042</v>
      </c>
      <c r="E3663" t="s">
        <v>30</v>
      </c>
      <c r="F3663" t="s">
        <v>13</v>
      </c>
      <c r="G3663" t="s">
        <v>23</v>
      </c>
      <c r="H3663">
        <v>107859</v>
      </c>
      <c r="I3663" t="str">
        <f>VLOOKUP(Table1_2[[#This Row],[Manufacturing Company]],Table5[#All],2,FALSE)</f>
        <v>Japan</v>
      </c>
    </row>
    <row r="3664" spans="1:9" x14ac:dyDescent="0.25">
      <c r="A3664" t="s">
        <v>22</v>
      </c>
      <c r="B3664" t="str">
        <f t="shared" si="57"/>
        <v>Mercedes</v>
      </c>
      <c r="C3664">
        <v>2016</v>
      </c>
      <c r="D3664">
        <v>360840</v>
      </c>
      <c r="E3664" t="s">
        <v>30</v>
      </c>
      <c r="F3664" t="s">
        <v>13</v>
      </c>
      <c r="G3664" t="s">
        <v>20</v>
      </c>
      <c r="H3664">
        <v>61396</v>
      </c>
      <c r="I3664" t="str">
        <f>VLOOKUP(Table1_2[[#This Row],[Manufacturing Company]],Table5[#All],2,FALSE)</f>
        <v>Germany</v>
      </c>
    </row>
    <row r="3665" spans="1:9" x14ac:dyDescent="0.25">
      <c r="A3665" t="s">
        <v>22</v>
      </c>
      <c r="B3665" t="str">
        <f t="shared" si="57"/>
        <v>Mercedes</v>
      </c>
      <c r="C3665">
        <v>2014</v>
      </c>
      <c r="D3665">
        <v>266124</v>
      </c>
      <c r="E3665" t="s">
        <v>26</v>
      </c>
      <c r="F3665" t="s">
        <v>13</v>
      </c>
      <c r="G3665" t="s">
        <v>23</v>
      </c>
      <c r="H3665">
        <v>64095</v>
      </c>
      <c r="I3665" t="str">
        <f>VLOOKUP(Table1_2[[#This Row],[Manufacturing Company]],Table5[#All],2,FALSE)</f>
        <v>Germany</v>
      </c>
    </row>
    <row r="3666" spans="1:9" x14ac:dyDescent="0.25">
      <c r="A3666" t="s">
        <v>31</v>
      </c>
      <c r="B3666" t="str">
        <f t="shared" si="57"/>
        <v>BMW</v>
      </c>
      <c r="C3666">
        <v>2021</v>
      </c>
      <c r="D3666">
        <v>30485</v>
      </c>
      <c r="E3666" t="s">
        <v>26</v>
      </c>
      <c r="F3666" t="s">
        <v>13</v>
      </c>
      <c r="G3666" t="s">
        <v>23</v>
      </c>
      <c r="H3666">
        <v>114116</v>
      </c>
      <c r="I3666" t="str">
        <f>VLOOKUP(Table1_2[[#This Row],[Manufacturing Company]],Table5[#All],2,FALSE)</f>
        <v>Germany</v>
      </c>
    </row>
    <row r="3667" spans="1:9" x14ac:dyDescent="0.25">
      <c r="A3667" t="s">
        <v>29</v>
      </c>
      <c r="B3667" t="str">
        <f t="shared" si="57"/>
        <v>Volvo</v>
      </c>
      <c r="C3667">
        <v>2022</v>
      </c>
      <c r="D3667">
        <v>63944</v>
      </c>
      <c r="E3667" t="s">
        <v>8</v>
      </c>
      <c r="F3667" t="s">
        <v>13</v>
      </c>
      <c r="G3667" t="s">
        <v>23</v>
      </c>
      <c r="H3667">
        <v>96060</v>
      </c>
      <c r="I3667" t="str">
        <f>VLOOKUP(Table1_2[[#This Row],[Manufacturing Company]],Table5[#All],2,FALSE)</f>
        <v>Sweden</v>
      </c>
    </row>
    <row r="3668" spans="1:9" x14ac:dyDescent="0.25">
      <c r="A3668" t="s">
        <v>27</v>
      </c>
      <c r="B3668" t="str">
        <f t="shared" si="57"/>
        <v>Cadillac</v>
      </c>
      <c r="C3668">
        <v>2009</v>
      </c>
      <c r="D3668">
        <v>265686</v>
      </c>
      <c r="E3668" t="s">
        <v>26</v>
      </c>
      <c r="F3668" t="s">
        <v>9</v>
      </c>
      <c r="G3668" t="s">
        <v>10</v>
      </c>
      <c r="H3668">
        <v>126163</v>
      </c>
      <c r="I3668" t="str">
        <f>VLOOKUP(Table1_2[[#This Row],[Manufacturing Company]],Table5[#All],2,FALSE)</f>
        <v>USA</v>
      </c>
    </row>
    <row r="3669" spans="1:9" x14ac:dyDescent="0.25">
      <c r="A3669" t="s">
        <v>15</v>
      </c>
      <c r="B3669" t="str">
        <f t="shared" si="57"/>
        <v>BMW</v>
      </c>
      <c r="C3669">
        <v>2007</v>
      </c>
      <c r="D3669">
        <v>106709</v>
      </c>
      <c r="E3669" t="s">
        <v>17</v>
      </c>
      <c r="F3669" t="s">
        <v>9</v>
      </c>
      <c r="G3669" t="s">
        <v>14</v>
      </c>
      <c r="H3669">
        <v>91151</v>
      </c>
      <c r="I3669" t="str">
        <f>VLOOKUP(Table1_2[[#This Row],[Manufacturing Company]],Table5[#All],2,FALSE)</f>
        <v>Germany</v>
      </c>
    </row>
    <row r="3670" spans="1:9" x14ac:dyDescent="0.25">
      <c r="A3670" t="s">
        <v>31</v>
      </c>
      <c r="B3670" t="str">
        <f t="shared" si="57"/>
        <v>BMW</v>
      </c>
      <c r="C3670">
        <v>2013</v>
      </c>
      <c r="D3670">
        <v>342020</v>
      </c>
      <c r="E3670" t="s">
        <v>26</v>
      </c>
      <c r="F3670" t="s">
        <v>13</v>
      </c>
      <c r="G3670" t="s">
        <v>14</v>
      </c>
      <c r="H3670">
        <v>137765</v>
      </c>
      <c r="I3670" t="str">
        <f>VLOOKUP(Table1_2[[#This Row],[Manufacturing Company]],Table5[#All],2,FALSE)</f>
        <v>Germany</v>
      </c>
    </row>
    <row r="3671" spans="1:9" x14ac:dyDescent="0.25">
      <c r="A3671" t="s">
        <v>15</v>
      </c>
      <c r="B3671" t="str">
        <f t="shared" si="57"/>
        <v>BMW</v>
      </c>
      <c r="C3671">
        <v>2009</v>
      </c>
      <c r="D3671">
        <v>90773</v>
      </c>
      <c r="E3671" t="s">
        <v>26</v>
      </c>
      <c r="F3671" t="s">
        <v>9</v>
      </c>
      <c r="G3671" t="s">
        <v>10</v>
      </c>
      <c r="H3671">
        <v>21664</v>
      </c>
      <c r="I3671" t="str">
        <f>VLOOKUP(Table1_2[[#This Row],[Manufacturing Company]],Table5[#All],2,FALSE)</f>
        <v>Germany</v>
      </c>
    </row>
    <row r="3672" spans="1:9" x14ac:dyDescent="0.25">
      <c r="A3672" t="s">
        <v>29</v>
      </c>
      <c r="B3672" t="str">
        <f t="shared" si="57"/>
        <v>Volvo</v>
      </c>
      <c r="C3672">
        <v>2011</v>
      </c>
      <c r="D3672">
        <v>344793</v>
      </c>
      <c r="E3672" t="s">
        <v>12</v>
      </c>
      <c r="F3672" t="s">
        <v>9</v>
      </c>
      <c r="G3672" t="s">
        <v>23</v>
      </c>
      <c r="H3672">
        <v>37333</v>
      </c>
      <c r="I3672" t="str">
        <f>VLOOKUP(Table1_2[[#This Row],[Manufacturing Company]],Table5[#All],2,FALSE)</f>
        <v>Sweden</v>
      </c>
    </row>
    <row r="3673" spans="1:9" x14ac:dyDescent="0.25">
      <c r="A3673" t="s">
        <v>22</v>
      </c>
      <c r="B3673" t="str">
        <f t="shared" si="57"/>
        <v>Mercedes</v>
      </c>
      <c r="C3673">
        <v>2018</v>
      </c>
      <c r="D3673">
        <v>359788</v>
      </c>
      <c r="E3673" t="s">
        <v>17</v>
      </c>
      <c r="F3673" t="s">
        <v>13</v>
      </c>
      <c r="G3673" t="s">
        <v>10</v>
      </c>
      <c r="H3673">
        <v>86415</v>
      </c>
      <c r="I3673" t="str">
        <f>VLOOKUP(Table1_2[[#This Row],[Manufacturing Company]],Table5[#All],2,FALSE)</f>
        <v>Germany</v>
      </c>
    </row>
    <row r="3674" spans="1:9" x14ac:dyDescent="0.25">
      <c r="A3674" t="s">
        <v>21</v>
      </c>
      <c r="B3674" t="str">
        <f t="shared" si="57"/>
        <v>BMW</v>
      </c>
      <c r="C3674">
        <v>2023</v>
      </c>
      <c r="D3674">
        <v>18272</v>
      </c>
      <c r="E3674" t="s">
        <v>17</v>
      </c>
      <c r="F3674" t="s">
        <v>9</v>
      </c>
      <c r="G3674" t="s">
        <v>23</v>
      </c>
      <c r="H3674">
        <v>145094</v>
      </c>
      <c r="I3674" t="str">
        <f>VLOOKUP(Table1_2[[#This Row],[Manufacturing Company]],Table5[#All],2,FALSE)</f>
        <v>Germany</v>
      </c>
    </row>
    <row r="3675" spans="1:9" x14ac:dyDescent="0.25">
      <c r="A3675" t="s">
        <v>28</v>
      </c>
      <c r="B3675" t="str">
        <f t="shared" si="57"/>
        <v>Tesla</v>
      </c>
      <c r="C3675">
        <v>2007</v>
      </c>
      <c r="D3675">
        <v>367545</v>
      </c>
      <c r="E3675" t="s">
        <v>26</v>
      </c>
      <c r="F3675" t="s">
        <v>13</v>
      </c>
      <c r="G3675" t="s">
        <v>14</v>
      </c>
      <c r="H3675">
        <v>130949</v>
      </c>
      <c r="I3675" t="str">
        <f>VLOOKUP(Table1_2[[#This Row],[Manufacturing Company]],Table5[#All],2,FALSE)</f>
        <v>USA</v>
      </c>
    </row>
    <row r="3676" spans="1:9" x14ac:dyDescent="0.25">
      <c r="A3676" t="s">
        <v>25</v>
      </c>
      <c r="B3676" t="str">
        <f t="shared" si="57"/>
        <v>Audi</v>
      </c>
      <c r="C3676">
        <v>2014</v>
      </c>
      <c r="D3676">
        <v>282367</v>
      </c>
      <c r="E3676" t="s">
        <v>26</v>
      </c>
      <c r="F3676" t="s">
        <v>13</v>
      </c>
      <c r="G3676" t="s">
        <v>10</v>
      </c>
      <c r="H3676">
        <v>41116</v>
      </c>
      <c r="I3676" t="str">
        <f>VLOOKUP(Table1_2[[#This Row],[Manufacturing Company]],Table5[#All],2,FALSE)</f>
        <v>Germany</v>
      </c>
    </row>
    <row r="3677" spans="1:9" x14ac:dyDescent="0.25">
      <c r="A3677" t="s">
        <v>25</v>
      </c>
      <c r="B3677" t="str">
        <f t="shared" si="57"/>
        <v>Audi</v>
      </c>
      <c r="C3677">
        <v>2012</v>
      </c>
      <c r="D3677">
        <v>220441</v>
      </c>
      <c r="E3677" t="s">
        <v>8</v>
      </c>
      <c r="F3677" t="s">
        <v>13</v>
      </c>
      <c r="G3677" t="s">
        <v>10</v>
      </c>
      <c r="H3677">
        <v>58528</v>
      </c>
      <c r="I3677" t="str">
        <f>VLOOKUP(Table1_2[[#This Row],[Manufacturing Company]],Table5[#All],2,FALSE)</f>
        <v>Germany</v>
      </c>
    </row>
    <row r="3678" spans="1:9" x14ac:dyDescent="0.25">
      <c r="A3678" t="s">
        <v>7</v>
      </c>
      <c r="B3678" t="str">
        <f t="shared" si="57"/>
        <v>Jaguar</v>
      </c>
      <c r="C3678">
        <v>2006</v>
      </c>
      <c r="D3678">
        <v>184011</v>
      </c>
      <c r="E3678" t="s">
        <v>12</v>
      </c>
      <c r="F3678" t="s">
        <v>13</v>
      </c>
      <c r="G3678" t="s">
        <v>20</v>
      </c>
      <c r="H3678">
        <v>13915</v>
      </c>
      <c r="I3678" t="str">
        <f>VLOOKUP(Table1_2[[#This Row],[Manufacturing Company]],Table5[#All],2,FALSE)</f>
        <v>UK</v>
      </c>
    </row>
    <row r="3679" spans="1:9" x14ac:dyDescent="0.25">
      <c r="A3679" t="s">
        <v>29</v>
      </c>
      <c r="B3679" t="str">
        <f t="shared" si="57"/>
        <v>Volvo</v>
      </c>
      <c r="C3679">
        <v>2020</v>
      </c>
      <c r="D3679">
        <v>394006</v>
      </c>
      <c r="E3679" t="s">
        <v>17</v>
      </c>
      <c r="F3679" t="s">
        <v>13</v>
      </c>
      <c r="G3679" t="s">
        <v>14</v>
      </c>
      <c r="H3679">
        <v>143930</v>
      </c>
      <c r="I3679" t="str">
        <f>VLOOKUP(Table1_2[[#This Row],[Manufacturing Company]],Table5[#All],2,FALSE)</f>
        <v>Sweden</v>
      </c>
    </row>
    <row r="3680" spans="1:9" x14ac:dyDescent="0.25">
      <c r="A3680" t="s">
        <v>28</v>
      </c>
      <c r="B3680" t="str">
        <f t="shared" si="57"/>
        <v>Tesla</v>
      </c>
      <c r="C3680">
        <v>2016</v>
      </c>
      <c r="D3680">
        <v>82378</v>
      </c>
      <c r="E3680" t="s">
        <v>17</v>
      </c>
      <c r="F3680" t="s">
        <v>9</v>
      </c>
      <c r="G3680" t="s">
        <v>20</v>
      </c>
      <c r="H3680">
        <v>68780</v>
      </c>
      <c r="I3680" t="str">
        <f>VLOOKUP(Table1_2[[#This Row],[Manufacturing Company]],Table5[#All],2,FALSE)</f>
        <v>USA</v>
      </c>
    </row>
    <row r="3681" spans="1:9" x14ac:dyDescent="0.25">
      <c r="A3681" t="s">
        <v>7</v>
      </c>
      <c r="B3681" t="str">
        <f t="shared" si="57"/>
        <v>Jaguar</v>
      </c>
      <c r="C3681">
        <v>2012</v>
      </c>
      <c r="D3681">
        <v>121687</v>
      </c>
      <c r="E3681" t="s">
        <v>26</v>
      </c>
      <c r="F3681" t="s">
        <v>9</v>
      </c>
      <c r="G3681" t="s">
        <v>20</v>
      </c>
      <c r="H3681">
        <v>68400</v>
      </c>
      <c r="I3681" t="str">
        <f>VLOOKUP(Table1_2[[#This Row],[Manufacturing Company]],Table5[#All],2,FALSE)</f>
        <v>UK</v>
      </c>
    </row>
    <row r="3682" spans="1:9" x14ac:dyDescent="0.25">
      <c r="A3682" t="s">
        <v>29</v>
      </c>
      <c r="B3682" t="str">
        <f t="shared" si="57"/>
        <v>Volvo</v>
      </c>
      <c r="C3682">
        <v>2017</v>
      </c>
      <c r="D3682">
        <v>238155</v>
      </c>
      <c r="E3682" t="s">
        <v>26</v>
      </c>
      <c r="F3682" t="s">
        <v>9</v>
      </c>
      <c r="G3682" t="s">
        <v>14</v>
      </c>
      <c r="H3682">
        <v>146884</v>
      </c>
      <c r="I3682" t="str">
        <f>VLOOKUP(Table1_2[[#This Row],[Manufacturing Company]],Table5[#All],2,FALSE)</f>
        <v>Sweden</v>
      </c>
    </row>
    <row r="3683" spans="1:9" x14ac:dyDescent="0.25">
      <c r="A3683" t="s">
        <v>28</v>
      </c>
      <c r="B3683" t="str">
        <f t="shared" si="57"/>
        <v>Tesla</v>
      </c>
      <c r="C3683">
        <v>2018</v>
      </c>
      <c r="D3683">
        <v>247640</v>
      </c>
      <c r="E3683" t="s">
        <v>26</v>
      </c>
      <c r="F3683" t="s">
        <v>9</v>
      </c>
      <c r="G3683" t="s">
        <v>23</v>
      </c>
      <c r="H3683">
        <v>44420</v>
      </c>
      <c r="I3683" t="str">
        <f>VLOOKUP(Table1_2[[#This Row],[Manufacturing Company]],Table5[#All],2,FALSE)</f>
        <v>USA</v>
      </c>
    </row>
    <row r="3684" spans="1:9" x14ac:dyDescent="0.25">
      <c r="A3684" t="s">
        <v>16</v>
      </c>
      <c r="B3684" t="str">
        <f t="shared" si="57"/>
        <v>BMW</v>
      </c>
      <c r="C3684">
        <v>2017</v>
      </c>
      <c r="D3684">
        <v>242484</v>
      </c>
      <c r="E3684" t="s">
        <v>26</v>
      </c>
      <c r="F3684" t="s">
        <v>9</v>
      </c>
      <c r="G3684" t="s">
        <v>20</v>
      </c>
      <c r="H3684">
        <v>108533</v>
      </c>
      <c r="I3684" t="str">
        <f>VLOOKUP(Table1_2[[#This Row],[Manufacturing Company]],Table5[#All],2,FALSE)</f>
        <v>Germany</v>
      </c>
    </row>
    <row r="3685" spans="1:9" x14ac:dyDescent="0.25">
      <c r="A3685" t="s">
        <v>29</v>
      </c>
      <c r="B3685" t="str">
        <f t="shared" si="57"/>
        <v>Volvo</v>
      </c>
      <c r="C3685">
        <v>2008</v>
      </c>
      <c r="D3685">
        <v>74235</v>
      </c>
      <c r="E3685" t="s">
        <v>12</v>
      </c>
      <c r="F3685" t="s">
        <v>9</v>
      </c>
      <c r="G3685" t="s">
        <v>23</v>
      </c>
      <c r="H3685">
        <v>101106</v>
      </c>
      <c r="I3685" t="str">
        <f>VLOOKUP(Table1_2[[#This Row],[Manufacturing Company]],Table5[#All],2,FALSE)</f>
        <v>Sweden</v>
      </c>
    </row>
    <row r="3686" spans="1:9" x14ac:dyDescent="0.25">
      <c r="A3686" t="s">
        <v>29</v>
      </c>
      <c r="B3686" t="str">
        <f t="shared" si="57"/>
        <v>Volvo</v>
      </c>
      <c r="C3686">
        <v>2013</v>
      </c>
      <c r="D3686">
        <v>307673</v>
      </c>
      <c r="E3686" t="s">
        <v>26</v>
      </c>
      <c r="F3686" t="s">
        <v>9</v>
      </c>
      <c r="G3686" t="s">
        <v>20</v>
      </c>
      <c r="H3686">
        <v>120640</v>
      </c>
      <c r="I3686" t="str">
        <f>VLOOKUP(Table1_2[[#This Row],[Manufacturing Company]],Table5[#All],2,FALSE)</f>
        <v>Sweden</v>
      </c>
    </row>
    <row r="3687" spans="1:9" x14ac:dyDescent="0.25">
      <c r="A3687" t="s">
        <v>22</v>
      </c>
      <c r="B3687" t="str">
        <f t="shared" si="57"/>
        <v>Mercedes</v>
      </c>
      <c r="C3687">
        <v>2014</v>
      </c>
      <c r="D3687">
        <v>230430</v>
      </c>
      <c r="E3687" t="s">
        <v>17</v>
      </c>
      <c r="F3687" t="s">
        <v>13</v>
      </c>
      <c r="G3687" t="s">
        <v>10</v>
      </c>
      <c r="H3687">
        <v>41795</v>
      </c>
      <c r="I3687" t="str">
        <f>VLOOKUP(Table1_2[[#This Row],[Manufacturing Company]],Table5[#All],2,FALSE)</f>
        <v>Germany</v>
      </c>
    </row>
    <row r="3688" spans="1:9" x14ac:dyDescent="0.25">
      <c r="A3688" t="s">
        <v>11</v>
      </c>
      <c r="B3688" t="str">
        <f t="shared" si="57"/>
        <v>Audi</v>
      </c>
      <c r="C3688">
        <v>2014</v>
      </c>
      <c r="D3688">
        <v>214875</v>
      </c>
      <c r="E3688" t="s">
        <v>26</v>
      </c>
      <c r="F3688" t="s">
        <v>13</v>
      </c>
      <c r="G3688" t="s">
        <v>23</v>
      </c>
      <c r="H3688">
        <v>133235</v>
      </c>
      <c r="I3688" t="str">
        <f>VLOOKUP(Table1_2[[#This Row],[Manufacturing Company]],Table5[#All],2,FALSE)</f>
        <v>Germany</v>
      </c>
    </row>
    <row r="3689" spans="1:9" x14ac:dyDescent="0.25">
      <c r="A3689" t="s">
        <v>27</v>
      </c>
      <c r="B3689" t="str">
        <f t="shared" si="57"/>
        <v>Cadillac</v>
      </c>
      <c r="C3689">
        <v>2010</v>
      </c>
      <c r="D3689">
        <v>362547</v>
      </c>
      <c r="E3689" t="s">
        <v>17</v>
      </c>
      <c r="F3689" t="s">
        <v>13</v>
      </c>
      <c r="G3689" t="s">
        <v>23</v>
      </c>
      <c r="H3689">
        <v>109247</v>
      </c>
      <c r="I3689" t="str">
        <f>VLOOKUP(Table1_2[[#This Row],[Manufacturing Company]],Table5[#All],2,FALSE)</f>
        <v>USA</v>
      </c>
    </row>
    <row r="3690" spans="1:9" x14ac:dyDescent="0.25">
      <c r="A3690" t="s">
        <v>15</v>
      </c>
      <c r="B3690" t="str">
        <f t="shared" si="57"/>
        <v>BMW</v>
      </c>
      <c r="C3690">
        <v>2023</v>
      </c>
      <c r="D3690">
        <v>174824</v>
      </c>
      <c r="E3690" t="s">
        <v>26</v>
      </c>
      <c r="F3690" t="s">
        <v>9</v>
      </c>
      <c r="G3690" t="s">
        <v>20</v>
      </c>
      <c r="H3690">
        <v>28476</v>
      </c>
      <c r="I3690" t="str">
        <f>VLOOKUP(Table1_2[[#This Row],[Manufacturing Company]],Table5[#All],2,FALSE)</f>
        <v>Germany</v>
      </c>
    </row>
    <row r="3691" spans="1:9" x14ac:dyDescent="0.25">
      <c r="A3691" t="s">
        <v>21</v>
      </c>
      <c r="B3691" t="str">
        <f t="shared" si="57"/>
        <v>BMW</v>
      </c>
      <c r="C3691">
        <v>2018</v>
      </c>
      <c r="D3691">
        <v>218247</v>
      </c>
      <c r="E3691" t="s">
        <v>26</v>
      </c>
      <c r="F3691" t="s">
        <v>9</v>
      </c>
      <c r="G3691" t="s">
        <v>23</v>
      </c>
      <c r="H3691">
        <v>45550</v>
      </c>
      <c r="I3691" t="str">
        <f>VLOOKUP(Table1_2[[#This Row],[Manufacturing Company]],Table5[#All],2,FALSE)</f>
        <v>Germany</v>
      </c>
    </row>
    <row r="3692" spans="1:9" x14ac:dyDescent="0.25">
      <c r="A3692" t="s">
        <v>18</v>
      </c>
      <c r="B3692" t="str">
        <f t="shared" si="57"/>
        <v>Lexus</v>
      </c>
      <c r="C3692">
        <v>2015</v>
      </c>
      <c r="D3692">
        <v>103723</v>
      </c>
      <c r="E3692" t="s">
        <v>17</v>
      </c>
      <c r="F3692" t="s">
        <v>9</v>
      </c>
      <c r="G3692" t="s">
        <v>23</v>
      </c>
      <c r="H3692">
        <v>108827</v>
      </c>
      <c r="I3692" t="str">
        <f>VLOOKUP(Table1_2[[#This Row],[Manufacturing Company]],Table5[#All],2,FALSE)</f>
        <v>Japan</v>
      </c>
    </row>
    <row r="3693" spans="1:9" x14ac:dyDescent="0.25">
      <c r="A3693" t="s">
        <v>15</v>
      </c>
      <c r="B3693" t="str">
        <f t="shared" si="57"/>
        <v>BMW</v>
      </c>
      <c r="C3693">
        <v>2023</v>
      </c>
      <c r="D3693">
        <v>107225</v>
      </c>
      <c r="E3693" t="s">
        <v>8</v>
      </c>
      <c r="F3693" t="s">
        <v>9</v>
      </c>
      <c r="G3693" t="s">
        <v>20</v>
      </c>
      <c r="H3693">
        <v>115687</v>
      </c>
      <c r="I3693" t="str">
        <f>VLOOKUP(Table1_2[[#This Row],[Manufacturing Company]],Table5[#All],2,FALSE)</f>
        <v>Germany</v>
      </c>
    </row>
    <row r="3694" spans="1:9" x14ac:dyDescent="0.25">
      <c r="A3694" t="s">
        <v>18</v>
      </c>
      <c r="B3694" t="str">
        <f t="shared" si="57"/>
        <v>Lexus</v>
      </c>
      <c r="C3694">
        <v>2009</v>
      </c>
      <c r="D3694">
        <v>250382</v>
      </c>
      <c r="E3694" t="s">
        <v>26</v>
      </c>
      <c r="F3694" t="s">
        <v>13</v>
      </c>
      <c r="G3694" t="s">
        <v>10</v>
      </c>
      <c r="H3694">
        <v>117853</v>
      </c>
      <c r="I3694" t="str">
        <f>VLOOKUP(Table1_2[[#This Row],[Manufacturing Company]],Table5[#All],2,FALSE)</f>
        <v>Japan</v>
      </c>
    </row>
    <row r="3695" spans="1:9" x14ac:dyDescent="0.25">
      <c r="A3695" t="s">
        <v>21</v>
      </c>
      <c r="B3695" t="str">
        <f t="shared" si="57"/>
        <v>BMW</v>
      </c>
      <c r="C3695">
        <v>2011</v>
      </c>
      <c r="D3695">
        <v>6785</v>
      </c>
      <c r="E3695" t="s">
        <v>17</v>
      </c>
      <c r="F3695" t="s">
        <v>9</v>
      </c>
      <c r="G3695" t="s">
        <v>10</v>
      </c>
      <c r="H3695">
        <v>40980</v>
      </c>
      <c r="I3695" t="str">
        <f>VLOOKUP(Table1_2[[#This Row],[Manufacturing Company]],Table5[#All],2,FALSE)</f>
        <v>Germany</v>
      </c>
    </row>
    <row r="3696" spans="1:9" x14ac:dyDescent="0.25">
      <c r="A3696" t="s">
        <v>25</v>
      </c>
      <c r="B3696" t="str">
        <f t="shared" si="57"/>
        <v>Audi</v>
      </c>
      <c r="C3696">
        <v>2013</v>
      </c>
      <c r="D3696">
        <v>63445</v>
      </c>
      <c r="E3696" t="s">
        <v>12</v>
      </c>
      <c r="F3696" t="s">
        <v>9</v>
      </c>
      <c r="G3696" t="s">
        <v>14</v>
      </c>
      <c r="H3696">
        <v>110934</v>
      </c>
      <c r="I3696" t="str">
        <f>VLOOKUP(Table1_2[[#This Row],[Manufacturing Company]],Table5[#All],2,FALSE)</f>
        <v>Germany</v>
      </c>
    </row>
    <row r="3697" spans="1:9" x14ac:dyDescent="0.25">
      <c r="A3697" t="s">
        <v>18</v>
      </c>
      <c r="B3697" t="str">
        <f t="shared" si="57"/>
        <v>Lexus</v>
      </c>
      <c r="C3697">
        <v>2009</v>
      </c>
      <c r="D3697">
        <v>151096</v>
      </c>
      <c r="E3697" t="s">
        <v>26</v>
      </c>
      <c r="F3697" t="s">
        <v>13</v>
      </c>
      <c r="G3697" t="s">
        <v>14</v>
      </c>
      <c r="H3697">
        <v>51373</v>
      </c>
      <c r="I3697" t="str">
        <f>VLOOKUP(Table1_2[[#This Row],[Manufacturing Company]],Table5[#All],2,FALSE)</f>
        <v>Japan</v>
      </c>
    </row>
    <row r="3698" spans="1:9" x14ac:dyDescent="0.25">
      <c r="A3698" t="s">
        <v>22</v>
      </c>
      <c r="B3698" t="str">
        <f t="shared" si="57"/>
        <v>Mercedes</v>
      </c>
      <c r="C3698">
        <v>2018</v>
      </c>
      <c r="D3698">
        <v>37477</v>
      </c>
      <c r="E3698" t="s">
        <v>17</v>
      </c>
      <c r="F3698" t="s">
        <v>13</v>
      </c>
      <c r="G3698" t="s">
        <v>23</v>
      </c>
      <c r="H3698">
        <v>129948</v>
      </c>
      <c r="I3698" t="str">
        <f>VLOOKUP(Table1_2[[#This Row],[Manufacturing Company]],Table5[#All],2,FALSE)</f>
        <v>Germany</v>
      </c>
    </row>
    <row r="3699" spans="1:9" x14ac:dyDescent="0.25">
      <c r="A3699" t="s">
        <v>29</v>
      </c>
      <c r="B3699" t="str">
        <f t="shared" si="57"/>
        <v>Volvo</v>
      </c>
      <c r="C3699">
        <v>2022</v>
      </c>
      <c r="D3699">
        <v>343535</v>
      </c>
      <c r="E3699" t="s">
        <v>30</v>
      </c>
      <c r="F3699" t="s">
        <v>9</v>
      </c>
      <c r="G3699" t="s">
        <v>23</v>
      </c>
      <c r="H3699">
        <v>128754</v>
      </c>
      <c r="I3699" t="str">
        <f>VLOOKUP(Table1_2[[#This Row],[Manufacturing Company]],Table5[#All],2,FALSE)</f>
        <v>Sweden</v>
      </c>
    </row>
    <row r="3700" spans="1:9" x14ac:dyDescent="0.25">
      <c r="A3700" t="s">
        <v>27</v>
      </c>
      <c r="B3700" t="str">
        <f t="shared" si="57"/>
        <v>Cadillac</v>
      </c>
      <c r="C3700">
        <v>2011</v>
      </c>
      <c r="D3700">
        <v>29453</v>
      </c>
      <c r="E3700" t="s">
        <v>26</v>
      </c>
      <c r="F3700" t="s">
        <v>13</v>
      </c>
      <c r="G3700" t="s">
        <v>14</v>
      </c>
      <c r="H3700">
        <v>17028</v>
      </c>
      <c r="I3700" t="str">
        <f>VLOOKUP(Table1_2[[#This Row],[Manufacturing Company]],Table5[#All],2,FALSE)</f>
        <v>USA</v>
      </c>
    </row>
    <row r="3701" spans="1:9" x14ac:dyDescent="0.25">
      <c r="A3701" t="s">
        <v>16</v>
      </c>
      <c r="B3701" t="str">
        <f t="shared" si="57"/>
        <v>BMW</v>
      </c>
      <c r="C3701">
        <v>2014</v>
      </c>
      <c r="D3701">
        <v>334934</v>
      </c>
      <c r="E3701" t="s">
        <v>8</v>
      </c>
      <c r="F3701" t="s">
        <v>9</v>
      </c>
      <c r="G3701" t="s">
        <v>23</v>
      </c>
      <c r="H3701">
        <v>141691</v>
      </c>
      <c r="I3701" t="str">
        <f>VLOOKUP(Table1_2[[#This Row],[Manufacturing Company]],Table5[#All],2,FALSE)</f>
        <v>Germany</v>
      </c>
    </row>
    <row r="3702" spans="1:9" x14ac:dyDescent="0.25">
      <c r="A3702" t="s">
        <v>29</v>
      </c>
      <c r="B3702" t="str">
        <f t="shared" si="57"/>
        <v>Volvo</v>
      </c>
      <c r="C3702">
        <v>2014</v>
      </c>
      <c r="D3702">
        <v>372141</v>
      </c>
      <c r="E3702" t="s">
        <v>17</v>
      </c>
      <c r="F3702" t="s">
        <v>9</v>
      </c>
      <c r="G3702" t="s">
        <v>10</v>
      </c>
      <c r="H3702">
        <v>121235</v>
      </c>
      <c r="I3702" t="str">
        <f>VLOOKUP(Table1_2[[#This Row],[Manufacturing Company]],Table5[#All],2,FALSE)</f>
        <v>Sweden</v>
      </c>
    </row>
    <row r="3703" spans="1:9" x14ac:dyDescent="0.25">
      <c r="A3703" t="s">
        <v>25</v>
      </c>
      <c r="B3703" t="str">
        <f t="shared" si="57"/>
        <v>Audi</v>
      </c>
      <c r="C3703">
        <v>2007</v>
      </c>
      <c r="D3703">
        <v>192228</v>
      </c>
      <c r="E3703" t="s">
        <v>8</v>
      </c>
      <c r="F3703" t="s">
        <v>13</v>
      </c>
      <c r="G3703" t="s">
        <v>23</v>
      </c>
      <c r="H3703">
        <v>108783</v>
      </c>
      <c r="I3703" t="str">
        <f>VLOOKUP(Table1_2[[#This Row],[Manufacturing Company]],Table5[#All],2,FALSE)</f>
        <v>Germany</v>
      </c>
    </row>
    <row r="3704" spans="1:9" x14ac:dyDescent="0.25">
      <c r="A3704" t="s">
        <v>25</v>
      </c>
      <c r="B3704" t="str">
        <f t="shared" si="57"/>
        <v>Audi</v>
      </c>
      <c r="C3704">
        <v>2014</v>
      </c>
      <c r="D3704">
        <v>84954</v>
      </c>
      <c r="E3704" t="s">
        <v>8</v>
      </c>
      <c r="F3704" t="s">
        <v>13</v>
      </c>
      <c r="G3704" t="s">
        <v>10</v>
      </c>
      <c r="H3704">
        <v>103084</v>
      </c>
      <c r="I3704" t="str">
        <f>VLOOKUP(Table1_2[[#This Row],[Manufacturing Company]],Table5[#All],2,FALSE)</f>
        <v>Germany</v>
      </c>
    </row>
    <row r="3705" spans="1:9" x14ac:dyDescent="0.25">
      <c r="A3705" t="s">
        <v>11</v>
      </c>
      <c r="B3705" t="str">
        <f t="shared" si="57"/>
        <v>Audi</v>
      </c>
      <c r="C3705">
        <v>2023</v>
      </c>
      <c r="D3705">
        <v>235334</v>
      </c>
      <c r="E3705" t="s">
        <v>30</v>
      </c>
      <c r="F3705" t="s">
        <v>13</v>
      </c>
      <c r="G3705" t="s">
        <v>23</v>
      </c>
      <c r="H3705">
        <v>129524</v>
      </c>
      <c r="I3705" t="str">
        <f>VLOOKUP(Table1_2[[#This Row],[Manufacturing Company]],Table5[#All],2,FALSE)</f>
        <v>Germany</v>
      </c>
    </row>
    <row r="3706" spans="1:9" x14ac:dyDescent="0.25">
      <c r="A3706" t="s">
        <v>27</v>
      </c>
      <c r="B3706" t="str">
        <f t="shared" si="57"/>
        <v>Cadillac</v>
      </c>
      <c r="C3706">
        <v>2019</v>
      </c>
      <c r="D3706">
        <v>286547</v>
      </c>
      <c r="E3706" t="s">
        <v>17</v>
      </c>
      <c r="F3706" t="s">
        <v>13</v>
      </c>
      <c r="G3706" t="s">
        <v>20</v>
      </c>
      <c r="H3706">
        <v>87711</v>
      </c>
      <c r="I3706" t="str">
        <f>VLOOKUP(Table1_2[[#This Row],[Manufacturing Company]],Table5[#All],2,FALSE)</f>
        <v>USA</v>
      </c>
    </row>
    <row r="3707" spans="1:9" x14ac:dyDescent="0.25">
      <c r="A3707" t="s">
        <v>11</v>
      </c>
      <c r="B3707" t="str">
        <f t="shared" si="57"/>
        <v>Audi</v>
      </c>
      <c r="C3707">
        <v>2022</v>
      </c>
      <c r="D3707">
        <v>37968</v>
      </c>
      <c r="E3707" t="s">
        <v>8</v>
      </c>
      <c r="F3707" t="s">
        <v>13</v>
      </c>
      <c r="G3707" t="s">
        <v>20</v>
      </c>
      <c r="H3707">
        <v>121206</v>
      </c>
      <c r="I3707" t="str">
        <f>VLOOKUP(Table1_2[[#This Row],[Manufacturing Company]],Table5[#All],2,FALSE)</f>
        <v>Germany</v>
      </c>
    </row>
    <row r="3708" spans="1:9" x14ac:dyDescent="0.25">
      <c r="A3708" t="s">
        <v>18</v>
      </c>
      <c r="B3708" t="str">
        <f t="shared" si="57"/>
        <v>Lexus</v>
      </c>
      <c r="C3708">
        <v>2010</v>
      </c>
      <c r="D3708">
        <v>17890</v>
      </c>
      <c r="E3708" t="s">
        <v>17</v>
      </c>
      <c r="F3708" t="s">
        <v>9</v>
      </c>
      <c r="G3708" t="s">
        <v>10</v>
      </c>
      <c r="H3708">
        <v>107296</v>
      </c>
      <c r="I3708" t="str">
        <f>VLOOKUP(Table1_2[[#This Row],[Manufacturing Company]],Table5[#All],2,FALSE)</f>
        <v>Japan</v>
      </c>
    </row>
    <row r="3709" spans="1:9" x14ac:dyDescent="0.25">
      <c r="A3709" t="s">
        <v>25</v>
      </c>
      <c r="B3709" t="str">
        <f t="shared" si="57"/>
        <v>Audi</v>
      </c>
      <c r="C3709">
        <v>2017</v>
      </c>
      <c r="D3709">
        <v>197669</v>
      </c>
      <c r="E3709" t="s">
        <v>26</v>
      </c>
      <c r="F3709" t="s">
        <v>9</v>
      </c>
      <c r="G3709" t="s">
        <v>20</v>
      </c>
      <c r="H3709">
        <v>127943</v>
      </c>
      <c r="I3709" t="str">
        <f>VLOOKUP(Table1_2[[#This Row],[Manufacturing Company]],Table5[#All],2,FALSE)</f>
        <v>Germany</v>
      </c>
    </row>
    <row r="3710" spans="1:9" x14ac:dyDescent="0.25">
      <c r="A3710" t="s">
        <v>31</v>
      </c>
      <c r="B3710" t="str">
        <f t="shared" si="57"/>
        <v>BMW</v>
      </c>
      <c r="C3710">
        <v>2018</v>
      </c>
      <c r="D3710">
        <v>175647</v>
      </c>
      <c r="E3710" t="s">
        <v>8</v>
      </c>
      <c r="F3710" t="s">
        <v>13</v>
      </c>
      <c r="G3710" t="s">
        <v>10</v>
      </c>
      <c r="H3710">
        <v>125950</v>
      </c>
      <c r="I3710" t="str">
        <f>VLOOKUP(Table1_2[[#This Row],[Manufacturing Company]],Table5[#All],2,FALSE)</f>
        <v>Germany</v>
      </c>
    </row>
    <row r="3711" spans="1:9" x14ac:dyDescent="0.25">
      <c r="A3711" t="s">
        <v>25</v>
      </c>
      <c r="B3711" t="str">
        <f t="shared" si="57"/>
        <v>Audi</v>
      </c>
      <c r="C3711">
        <v>2008</v>
      </c>
      <c r="D3711">
        <v>345303</v>
      </c>
      <c r="E3711" t="s">
        <v>17</v>
      </c>
      <c r="F3711" t="s">
        <v>13</v>
      </c>
      <c r="G3711" t="s">
        <v>23</v>
      </c>
      <c r="H3711">
        <v>93821</v>
      </c>
      <c r="I3711" t="str">
        <f>VLOOKUP(Table1_2[[#This Row],[Manufacturing Company]],Table5[#All],2,FALSE)</f>
        <v>Germany</v>
      </c>
    </row>
    <row r="3712" spans="1:9" x14ac:dyDescent="0.25">
      <c r="A3712" t="s">
        <v>15</v>
      </c>
      <c r="B3712" t="str">
        <f t="shared" si="57"/>
        <v>BMW</v>
      </c>
      <c r="C3712">
        <v>2009</v>
      </c>
      <c r="D3712">
        <v>277180</v>
      </c>
      <c r="E3712" t="s">
        <v>26</v>
      </c>
      <c r="F3712" t="s">
        <v>13</v>
      </c>
      <c r="G3712" t="s">
        <v>23</v>
      </c>
      <c r="H3712">
        <v>131629</v>
      </c>
      <c r="I3712" t="str">
        <f>VLOOKUP(Table1_2[[#This Row],[Manufacturing Company]],Table5[#All],2,FALSE)</f>
        <v>Germany</v>
      </c>
    </row>
    <row r="3713" spans="1:9" x14ac:dyDescent="0.25">
      <c r="A3713" t="s">
        <v>16</v>
      </c>
      <c r="B3713" t="str">
        <f t="shared" si="57"/>
        <v>BMW</v>
      </c>
      <c r="C3713">
        <v>2021</v>
      </c>
      <c r="D3713">
        <v>350131</v>
      </c>
      <c r="E3713" t="s">
        <v>17</v>
      </c>
      <c r="F3713" t="s">
        <v>13</v>
      </c>
      <c r="G3713" t="s">
        <v>14</v>
      </c>
      <c r="H3713">
        <v>138566</v>
      </c>
      <c r="I3713" t="str">
        <f>VLOOKUP(Table1_2[[#This Row],[Manufacturing Company]],Table5[#All],2,FALSE)</f>
        <v>Germany</v>
      </c>
    </row>
    <row r="3714" spans="1:9" x14ac:dyDescent="0.25">
      <c r="A3714" t="s">
        <v>29</v>
      </c>
      <c r="B3714" t="str">
        <f t="shared" ref="B3714:B3777" si="58">LEFT(A3714, FIND(" ", A3714) - 1)</f>
        <v>Volvo</v>
      </c>
      <c r="C3714">
        <v>2019</v>
      </c>
      <c r="D3714">
        <v>28923</v>
      </c>
      <c r="E3714" t="s">
        <v>26</v>
      </c>
      <c r="F3714" t="s">
        <v>13</v>
      </c>
      <c r="G3714" t="s">
        <v>10</v>
      </c>
      <c r="H3714">
        <v>123687</v>
      </c>
      <c r="I3714" t="str">
        <f>VLOOKUP(Table1_2[[#This Row],[Manufacturing Company]],Table5[#All],2,FALSE)</f>
        <v>Sweden</v>
      </c>
    </row>
    <row r="3715" spans="1:9" x14ac:dyDescent="0.25">
      <c r="A3715" t="s">
        <v>25</v>
      </c>
      <c r="B3715" t="str">
        <f t="shared" si="58"/>
        <v>Audi</v>
      </c>
      <c r="C3715">
        <v>2015</v>
      </c>
      <c r="D3715">
        <v>24066</v>
      </c>
      <c r="E3715" t="s">
        <v>26</v>
      </c>
      <c r="F3715" t="s">
        <v>13</v>
      </c>
      <c r="G3715" t="s">
        <v>20</v>
      </c>
      <c r="H3715">
        <v>136458</v>
      </c>
      <c r="I3715" t="str">
        <f>VLOOKUP(Table1_2[[#This Row],[Manufacturing Company]],Table5[#All],2,FALSE)</f>
        <v>Germany</v>
      </c>
    </row>
    <row r="3716" spans="1:9" x14ac:dyDescent="0.25">
      <c r="A3716" t="s">
        <v>21</v>
      </c>
      <c r="B3716" t="str">
        <f t="shared" si="58"/>
        <v>BMW</v>
      </c>
      <c r="C3716">
        <v>2021</v>
      </c>
      <c r="D3716">
        <v>18273</v>
      </c>
      <c r="E3716" t="s">
        <v>26</v>
      </c>
      <c r="F3716" t="s">
        <v>13</v>
      </c>
      <c r="G3716" t="s">
        <v>20</v>
      </c>
      <c r="H3716">
        <v>66083</v>
      </c>
      <c r="I3716" t="str">
        <f>VLOOKUP(Table1_2[[#This Row],[Manufacturing Company]],Table5[#All],2,FALSE)</f>
        <v>Germany</v>
      </c>
    </row>
    <row r="3717" spans="1:9" x14ac:dyDescent="0.25">
      <c r="A3717" t="s">
        <v>28</v>
      </c>
      <c r="B3717" t="str">
        <f t="shared" si="58"/>
        <v>Tesla</v>
      </c>
      <c r="C3717">
        <v>2016</v>
      </c>
      <c r="D3717">
        <v>84682</v>
      </c>
      <c r="E3717" t="s">
        <v>12</v>
      </c>
      <c r="F3717" t="s">
        <v>13</v>
      </c>
      <c r="G3717" t="s">
        <v>20</v>
      </c>
      <c r="H3717">
        <v>142896</v>
      </c>
      <c r="I3717" t="str">
        <f>VLOOKUP(Table1_2[[#This Row],[Manufacturing Company]],Table5[#All],2,FALSE)</f>
        <v>USA</v>
      </c>
    </row>
    <row r="3718" spans="1:9" x14ac:dyDescent="0.25">
      <c r="A3718" t="s">
        <v>11</v>
      </c>
      <c r="B3718" t="str">
        <f t="shared" si="58"/>
        <v>Audi</v>
      </c>
      <c r="C3718">
        <v>2019</v>
      </c>
      <c r="D3718">
        <v>258674</v>
      </c>
      <c r="E3718" t="s">
        <v>26</v>
      </c>
      <c r="F3718" t="s">
        <v>13</v>
      </c>
      <c r="G3718" t="s">
        <v>10</v>
      </c>
      <c r="H3718">
        <v>14108</v>
      </c>
      <c r="I3718" t="str">
        <f>VLOOKUP(Table1_2[[#This Row],[Manufacturing Company]],Table5[#All],2,FALSE)</f>
        <v>Germany</v>
      </c>
    </row>
    <row r="3719" spans="1:9" x14ac:dyDescent="0.25">
      <c r="A3719" t="s">
        <v>16</v>
      </c>
      <c r="B3719" t="str">
        <f t="shared" si="58"/>
        <v>BMW</v>
      </c>
      <c r="C3719">
        <v>2016</v>
      </c>
      <c r="D3719">
        <v>362783</v>
      </c>
      <c r="E3719" t="s">
        <v>8</v>
      </c>
      <c r="F3719" t="s">
        <v>13</v>
      </c>
      <c r="G3719" t="s">
        <v>23</v>
      </c>
      <c r="H3719">
        <v>20285</v>
      </c>
      <c r="I3719" t="str">
        <f>VLOOKUP(Table1_2[[#This Row],[Manufacturing Company]],Table5[#All],2,FALSE)</f>
        <v>Germany</v>
      </c>
    </row>
    <row r="3720" spans="1:9" x14ac:dyDescent="0.25">
      <c r="A3720" t="s">
        <v>7</v>
      </c>
      <c r="B3720" t="str">
        <f t="shared" si="58"/>
        <v>Jaguar</v>
      </c>
      <c r="C3720">
        <v>2018</v>
      </c>
      <c r="D3720">
        <v>98418</v>
      </c>
      <c r="E3720" t="s">
        <v>17</v>
      </c>
      <c r="F3720" t="s">
        <v>9</v>
      </c>
      <c r="G3720" t="s">
        <v>20</v>
      </c>
      <c r="H3720">
        <v>131207</v>
      </c>
      <c r="I3720" t="str">
        <f>VLOOKUP(Table1_2[[#This Row],[Manufacturing Company]],Table5[#All],2,FALSE)</f>
        <v>UK</v>
      </c>
    </row>
    <row r="3721" spans="1:9" x14ac:dyDescent="0.25">
      <c r="A3721" t="s">
        <v>21</v>
      </c>
      <c r="B3721" t="str">
        <f t="shared" si="58"/>
        <v>BMW</v>
      </c>
      <c r="C3721">
        <v>2019</v>
      </c>
      <c r="D3721">
        <v>387461</v>
      </c>
      <c r="E3721" t="s">
        <v>12</v>
      </c>
      <c r="F3721" t="s">
        <v>9</v>
      </c>
      <c r="G3721" t="s">
        <v>14</v>
      </c>
      <c r="H3721">
        <v>93388</v>
      </c>
      <c r="I3721" t="str">
        <f>VLOOKUP(Table1_2[[#This Row],[Manufacturing Company]],Table5[#All],2,FALSE)</f>
        <v>Germany</v>
      </c>
    </row>
    <row r="3722" spans="1:9" x14ac:dyDescent="0.25">
      <c r="A3722" t="s">
        <v>18</v>
      </c>
      <c r="B3722" t="str">
        <f t="shared" si="58"/>
        <v>Lexus</v>
      </c>
      <c r="C3722">
        <v>2018</v>
      </c>
      <c r="D3722">
        <v>72121</v>
      </c>
      <c r="E3722" t="s">
        <v>26</v>
      </c>
      <c r="F3722" t="s">
        <v>13</v>
      </c>
      <c r="G3722" t="s">
        <v>10</v>
      </c>
      <c r="H3722">
        <v>18911</v>
      </c>
      <c r="I3722" t="str">
        <f>VLOOKUP(Table1_2[[#This Row],[Manufacturing Company]],Table5[#All],2,FALSE)</f>
        <v>Japan</v>
      </c>
    </row>
    <row r="3723" spans="1:9" x14ac:dyDescent="0.25">
      <c r="A3723" t="s">
        <v>15</v>
      </c>
      <c r="B3723" t="str">
        <f t="shared" si="58"/>
        <v>BMW</v>
      </c>
      <c r="C3723">
        <v>2018</v>
      </c>
      <c r="D3723">
        <v>39452</v>
      </c>
      <c r="E3723" t="s">
        <v>17</v>
      </c>
      <c r="F3723" t="s">
        <v>13</v>
      </c>
      <c r="G3723" t="s">
        <v>20</v>
      </c>
      <c r="H3723">
        <v>117866</v>
      </c>
      <c r="I3723" t="str">
        <f>VLOOKUP(Table1_2[[#This Row],[Manufacturing Company]],Table5[#All],2,FALSE)</f>
        <v>Germany</v>
      </c>
    </row>
    <row r="3724" spans="1:9" x14ac:dyDescent="0.25">
      <c r="A3724" t="s">
        <v>29</v>
      </c>
      <c r="B3724" t="str">
        <f t="shared" si="58"/>
        <v>Volvo</v>
      </c>
      <c r="C3724">
        <v>2019</v>
      </c>
      <c r="D3724">
        <v>167103</v>
      </c>
      <c r="E3724" t="s">
        <v>17</v>
      </c>
      <c r="F3724" t="s">
        <v>9</v>
      </c>
      <c r="G3724" t="s">
        <v>23</v>
      </c>
      <c r="H3724">
        <v>147488</v>
      </c>
      <c r="I3724" t="str">
        <f>VLOOKUP(Table1_2[[#This Row],[Manufacturing Company]],Table5[#All],2,FALSE)</f>
        <v>Sweden</v>
      </c>
    </row>
    <row r="3725" spans="1:9" x14ac:dyDescent="0.25">
      <c r="A3725" t="s">
        <v>18</v>
      </c>
      <c r="B3725" t="str">
        <f t="shared" si="58"/>
        <v>Lexus</v>
      </c>
      <c r="C3725">
        <v>2005</v>
      </c>
      <c r="D3725">
        <v>102679</v>
      </c>
      <c r="E3725" t="s">
        <v>17</v>
      </c>
      <c r="F3725" t="s">
        <v>9</v>
      </c>
      <c r="G3725" t="s">
        <v>20</v>
      </c>
      <c r="H3725">
        <v>44893</v>
      </c>
      <c r="I3725" t="str">
        <f>VLOOKUP(Table1_2[[#This Row],[Manufacturing Company]],Table5[#All],2,FALSE)</f>
        <v>Japan</v>
      </c>
    </row>
    <row r="3726" spans="1:9" x14ac:dyDescent="0.25">
      <c r="A3726" t="s">
        <v>31</v>
      </c>
      <c r="B3726" t="str">
        <f t="shared" si="58"/>
        <v>BMW</v>
      </c>
      <c r="C3726">
        <v>2022</v>
      </c>
      <c r="D3726">
        <v>172661</v>
      </c>
      <c r="E3726" t="s">
        <v>26</v>
      </c>
      <c r="F3726" t="s">
        <v>13</v>
      </c>
      <c r="G3726" t="s">
        <v>14</v>
      </c>
      <c r="H3726">
        <v>60368</v>
      </c>
      <c r="I3726" t="str">
        <f>VLOOKUP(Table1_2[[#This Row],[Manufacturing Company]],Table5[#All],2,FALSE)</f>
        <v>Germany</v>
      </c>
    </row>
    <row r="3727" spans="1:9" x14ac:dyDescent="0.25">
      <c r="A3727" t="s">
        <v>11</v>
      </c>
      <c r="B3727" t="str">
        <f t="shared" si="58"/>
        <v>Audi</v>
      </c>
      <c r="C3727">
        <v>2005</v>
      </c>
      <c r="D3727">
        <v>247805</v>
      </c>
      <c r="E3727" t="s">
        <v>17</v>
      </c>
      <c r="F3727" t="s">
        <v>13</v>
      </c>
      <c r="G3727" t="s">
        <v>10</v>
      </c>
      <c r="H3727">
        <v>75060</v>
      </c>
      <c r="I3727" t="str">
        <f>VLOOKUP(Table1_2[[#This Row],[Manufacturing Company]],Table5[#All],2,FALSE)</f>
        <v>Germany</v>
      </c>
    </row>
    <row r="3728" spans="1:9" x14ac:dyDescent="0.25">
      <c r="A3728" t="s">
        <v>29</v>
      </c>
      <c r="B3728" t="str">
        <f t="shared" si="58"/>
        <v>Volvo</v>
      </c>
      <c r="C3728">
        <v>2018</v>
      </c>
      <c r="D3728">
        <v>352376</v>
      </c>
      <c r="E3728" t="s">
        <v>17</v>
      </c>
      <c r="F3728" t="s">
        <v>13</v>
      </c>
      <c r="G3728" t="s">
        <v>10</v>
      </c>
      <c r="H3728">
        <v>134507</v>
      </c>
      <c r="I3728" t="str">
        <f>VLOOKUP(Table1_2[[#This Row],[Manufacturing Company]],Table5[#All],2,FALSE)</f>
        <v>Sweden</v>
      </c>
    </row>
    <row r="3729" spans="1:9" x14ac:dyDescent="0.25">
      <c r="A3729" t="s">
        <v>11</v>
      </c>
      <c r="B3729" t="str">
        <f t="shared" si="58"/>
        <v>Audi</v>
      </c>
      <c r="C3729">
        <v>2007</v>
      </c>
      <c r="D3729">
        <v>107166</v>
      </c>
      <c r="E3729" t="s">
        <v>8</v>
      </c>
      <c r="F3729" t="s">
        <v>13</v>
      </c>
      <c r="G3729" t="s">
        <v>14</v>
      </c>
      <c r="H3729">
        <v>71604</v>
      </c>
      <c r="I3729" t="str">
        <f>VLOOKUP(Table1_2[[#This Row],[Manufacturing Company]],Table5[#All],2,FALSE)</f>
        <v>Germany</v>
      </c>
    </row>
    <row r="3730" spans="1:9" x14ac:dyDescent="0.25">
      <c r="A3730" t="s">
        <v>21</v>
      </c>
      <c r="B3730" t="str">
        <f t="shared" si="58"/>
        <v>BMW</v>
      </c>
      <c r="C3730">
        <v>2009</v>
      </c>
      <c r="D3730">
        <v>67870</v>
      </c>
      <c r="E3730" t="s">
        <v>26</v>
      </c>
      <c r="F3730" t="s">
        <v>13</v>
      </c>
      <c r="G3730" t="s">
        <v>10</v>
      </c>
      <c r="H3730">
        <v>68714</v>
      </c>
      <c r="I3730" t="str">
        <f>VLOOKUP(Table1_2[[#This Row],[Manufacturing Company]],Table5[#All],2,FALSE)</f>
        <v>Germany</v>
      </c>
    </row>
    <row r="3731" spans="1:9" x14ac:dyDescent="0.25">
      <c r="A3731" t="s">
        <v>21</v>
      </c>
      <c r="B3731" t="str">
        <f t="shared" si="58"/>
        <v>BMW</v>
      </c>
      <c r="C3731">
        <v>2014</v>
      </c>
      <c r="D3731">
        <v>228043</v>
      </c>
      <c r="E3731" t="s">
        <v>26</v>
      </c>
      <c r="F3731" t="s">
        <v>13</v>
      </c>
      <c r="G3731" t="s">
        <v>23</v>
      </c>
      <c r="H3731">
        <v>72600</v>
      </c>
      <c r="I3731" t="str">
        <f>VLOOKUP(Table1_2[[#This Row],[Manufacturing Company]],Table5[#All],2,FALSE)</f>
        <v>Germany</v>
      </c>
    </row>
    <row r="3732" spans="1:9" x14ac:dyDescent="0.25">
      <c r="A3732" t="s">
        <v>16</v>
      </c>
      <c r="B3732" t="str">
        <f t="shared" si="58"/>
        <v>BMW</v>
      </c>
      <c r="C3732">
        <v>2012</v>
      </c>
      <c r="D3732">
        <v>18877</v>
      </c>
      <c r="E3732" t="s">
        <v>26</v>
      </c>
      <c r="F3732" t="s">
        <v>9</v>
      </c>
      <c r="G3732" t="s">
        <v>10</v>
      </c>
      <c r="H3732">
        <v>83150</v>
      </c>
      <c r="I3732" t="str">
        <f>VLOOKUP(Table1_2[[#This Row],[Manufacturing Company]],Table5[#All],2,FALSE)</f>
        <v>Germany</v>
      </c>
    </row>
    <row r="3733" spans="1:9" x14ac:dyDescent="0.25">
      <c r="A3733" t="s">
        <v>27</v>
      </c>
      <c r="B3733" t="str">
        <f t="shared" si="58"/>
        <v>Cadillac</v>
      </c>
      <c r="C3733">
        <v>2023</v>
      </c>
      <c r="D3733">
        <v>321782</v>
      </c>
      <c r="E3733" t="s">
        <v>8</v>
      </c>
      <c r="F3733" t="s">
        <v>13</v>
      </c>
      <c r="G3733" t="s">
        <v>20</v>
      </c>
      <c r="H3733">
        <v>132585</v>
      </c>
      <c r="I3733" t="str">
        <f>VLOOKUP(Table1_2[[#This Row],[Manufacturing Company]],Table5[#All],2,FALSE)</f>
        <v>USA</v>
      </c>
    </row>
    <row r="3734" spans="1:9" x14ac:dyDescent="0.25">
      <c r="A3734" t="s">
        <v>16</v>
      </c>
      <c r="B3734" t="str">
        <f t="shared" si="58"/>
        <v>BMW</v>
      </c>
      <c r="C3734">
        <v>2021</v>
      </c>
      <c r="D3734">
        <v>162875</v>
      </c>
      <c r="E3734" t="s">
        <v>30</v>
      </c>
      <c r="F3734" t="s">
        <v>9</v>
      </c>
      <c r="G3734" t="s">
        <v>20</v>
      </c>
      <c r="H3734">
        <v>84062</v>
      </c>
      <c r="I3734" t="str">
        <f>VLOOKUP(Table1_2[[#This Row],[Manufacturing Company]],Table5[#All],2,FALSE)</f>
        <v>Germany</v>
      </c>
    </row>
    <row r="3735" spans="1:9" x14ac:dyDescent="0.25">
      <c r="A3735" t="s">
        <v>31</v>
      </c>
      <c r="B3735" t="str">
        <f t="shared" si="58"/>
        <v>BMW</v>
      </c>
      <c r="C3735">
        <v>2016</v>
      </c>
      <c r="D3735">
        <v>123860</v>
      </c>
      <c r="E3735" t="s">
        <v>8</v>
      </c>
      <c r="F3735" t="s">
        <v>9</v>
      </c>
      <c r="G3735" t="s">
        <v>10</v>
      </c>
      <c r="H3735">
        <v>34467</v>
      </c>
      <c r="I3735" t="str">
        <f>VLOOKUP(Table1_2[[#This Row],[Manufacturing Company]],Table5[#All],2,FALSE)</f>
        <v>Germany</v>
      </c>
    </row>
    <row r="3736" spans="1:9" x14ac:dyDescent="0.25">
      <c r="A3736" t="s">
        <v>16</v>
      </c>
      <c r="B3736" t="str">
        <f t="shared" si="58"/>
        <v>BMW</v>
      </c>
      <c r="C3736">
        <v>2009</v>
      </c>
      <c r="D3736">
        <v>305765</v>
      </c>
      <c r="E3736" t="s">
        <v>17</v>
      </c>
      <c r="F3736" t="s">
        <v>13</v>
      </c>
      <c r="G3736" t="s">
        <v>23</v>
      </c>
      <c r="H3736">
        <v>56061</v>
      </c>
      <c r="I3736" t="str">
        <f>VLOOKUP(Table1_2[[#This Row],[Manufacturing Company]],Table5[#All],2,FALSE)</f>
        <v>Germany</v>
      </c>
    </row>
    <row r="3737" spans="1:9" x14ac:dyDescent="0.25">
      <c r="A3737" t="s">
        <v>27</v>
      </c>
      <c r="B3737" t="str">
        <f t="shared" si="58"/>
        <v>Cadillac</v>
      </c>
      <c r="C3737">
        <v>2022</v>
      </c>
      <c r="D3737">
        <v>367964</v>
      </c>
      <c r="E3737" t="s">
        <v>17</v>
      </c>
      <c r="F3737" t="s">
        <v>9</v>
      </c>
      <c r="G3737" t="s">
        <v>23</v>
      </c>
      <c r="H3737">
        <v>123771</v>
      </c>
      <c r="I3737" t="str">
        <f>VLOOKUP(Table1_2[[#This Row],[Manufacturing Company]],Table5[#All],2,FALSE)</f>
        <v>USA</v>
      </c>
    </row>
    <row r="3738" spans="1:9" x14ac:dyDescent="0.25">
      <c r="A3738" t="s">
        <v>7</v>
      </c>
      <c r="B3738" t="str">
        <f t="shared" si="58"/>
        <v>Jaguar</v>
      </c>
      <c r="C3738">
        <v>2023</v>
      </c>
      <c r="D3738">
        <v>69706</v>
      </c>
      <c r="E3738" t="s">
        <v>26</v>
      </c>
      <c r="F3738" t="s">
        <v>13</v>
      </c>
      <c r="G3738" t="s">
        <v>20</v>
      </c>
      <c r="H3738">
        <v>140746</v>
      </c>
      <c r="I3738" t="str">
        <f>VLOOKUP(Table1_2[[#This Row],[Manufacturing Company]],Table5[#All],2,FALSE)</f>
        <v>UK</v>
      </c>
    </row>
    <row r="3739" spans="1:9" x14ac:dyDescent="0.25">
      <c r="A3739" t="s">
        <v>28</v>
      </c>
      <c r="B3739" t="str">
        <f t="shared" si="58"/>
        <v>Tesla</v>
      </c>
      <c r="C3739">
        <v>2014</v>
      </c>
      <c r="D3739">
        <v>119093</v>
      </c>
      <c r="E3739" t="s">
        <v>26</v>
      </c>
      <c r="F3739" t="s">
        <v>13</v>
      </c>
      <c r="G3739" t="s">
        <v>23</v>
      </c>
      <c r="H3739">
        <v>141100</v>
      </c>
      <c r="I3739" t="str">
        <f>VLOOKUP(Table1_2[[#This Row],[Manufacturing Company]],Table5[#All],2,FALSE)</f>
        <v>USA</v>
      </c>
    </row>
    <row r="3740" spans="1:9" x14ac:dyDescent="0.25">
      <c r="A3740" t="s">
        <v>22</v>
      </c>
      <c r="B3740" t="str">
        <f t="shared" si="58"/>
        <v>Mercedes</v>
      </c>
      <c r="C3740">
        <v>2006</v>
      </c>
      <c r="D3740">
        <v>213664</v>
      </c>
      <c r="E3740" t="s">
        <v>8</v>
      </c>
      <c r="F3740" t="s">
        <v>9</v>
      </c>
      <c r="G3740" t="s">
        <v>14</v>
      </c>
      <c r="H3740">
        <v>115994</v>
      </c>
      <c r="I3740" t="str">
        <f>VLOOKUP(Table1_2[[#This Row],[Manufacturing Company]],Table5[#All],2,FALSE)</f>
        <v>Germany</v>
      </c>
    </row>
    <row r="3741" spans="1:9" x14ac:dyDescent="0.25">
      <c r="A3741" t="s">
        <v>27</v>
      </c>
      <c r="B3741" t="str">
        <f t="shared" si="58"/>
        <v>Cadillac</v>
      </c>
      <c r="C3741">
        <v>2017</v>
      </c>
      <c r="D3741">
        <v>282393</v>
      </c>
      <c r="E3741" t="s">
        <v>8</v>
      </c>
      <c r="F3741" t="s">
        <v>13</v>
      </c>
      <c r="G3741" t="s">
        <v>23</v>
      </c>
      <c r="H3741">
        <v>98560</v>
      </c>
      <c r="I3741" t="str">
        <f>VLOOKUP(Table1_2[[#This Row],[Manufacturing Company]],Table5[#All],2,FALSE)</f>
        <v>USA</v>
      </c>
    </row>
    <row r="3742" spans="1:9" x14ac:dyDescent="0.25">
      <c r="A3742" t="s">
        <v>22</v>
      </c>
      <c r="B3742" t="str">
        <f t="shared" si="58"/>
        <v>Mercedes</v>
      </c>
      <c r="C3742">
        <v>2009</v>
      </c>
      <c r="D3742">
        <v>334015</v>
      </c>
      <c r="E3742" t="s">
        <v>17</v>
      </c>
      <c r="F3742" t="s">
        <v>13</v>
      </c>
      <c r="G3742" t="s">
        <v>10</v>
      </c>
      <c r="H3742">
        <v>127649</v>
      </c>
      <c r="I3742" t="str">
        <f>VLOOKUP(Table1_2[[#This Row],[Manufacturing Company]],Table5[#All],2,FALSE)</f>
        <v>Germany</v>
      </c>
    </row>
    <row r="3743" spans="1:9" x14ac:dyDescent="0.25">
      <c r="A3743" t="s">
        <v>21</v>
      </c>
      <c r="B3743" t="str">
        <f t="shared" si="58"/>
        <v>BMW</v>
      </c>
      <c r="C3743">
        <v>2017</v>
      </c>
      <c r="D3743">
        <v>368922</v>
      </c>
      <c r="E3743" t="s">
        <v>30</v>
      </c>
      <c r="F3743" t="s">
        <v>13</v>
      </c>
      <c r="G3743" t="s">
        <v>23</v>
      </c>
      <c r="H3743">
        <v>23683</v>
      </c>
      <c r="I3743" t="str">
        <f>VLOOKUP(Table1_2[[#This Row],[Manufacturing Company]],Table5[#All],2,FALSE)</f>
        <v>Germany</v>
      </c>
    </row>
    <row r="3744" spans="1:9" x14ac:dyDescent="0.25">
      <c r="A3744" t="s">
        <v>21</v>
      </c>
      <c r="B3744" t="str">
        <f t="shared" si="58"/>
        <v>BMW</v>
      </c>
      <c r="C3744">
        <v>2005</v>
      </c>
      <c r="D3744">
        <v>50531</v>
      </c>
      <c r="E3744" t="s">
        <v>17</v>
      </c>
      <c r="F3744" t="s">
        <v>9</v>
      </c>
      <c r="G3744" t="s">
        <v>23</v>
      </c>
      <c r="H3744">
        <v>127114</v>
      </c>
      <c r="I3744" t="str">
        <f>VLOOKUP(Table1_2[[#This Row],[Manufacturing Company]],Table5[#All],2,FALSE)</f>
        <v>Germany</v>
      </c>
    </row>
    <row r="3745" spans="1:9" x14ac:dyDescent="0.25">
      <c r="A3745" t="s">
        <v>15</v>
      </c>
      <c r="B3745" t="str">
        <f t="shared" si="58"/>
        <v>BMW</v>
      </c>
      <c r="C3745">
        <v>2019</v>
      </c>
      <c r="D3745">
        <v>264195</v>
      </c>
      <c r="E3745" t="s">
        <v>17</v>
      </c>
      <c r="F3745" t="s">
        <v>13</v>
      </c>
      <c r="G3745" t="s">
        <v>20</v>
      </c>
      <c r="H3745">
        <v>74457</v>
      </c>
      <c r="I3745" t="str">
        <f>VLOOKUP(Table1_2[[#This Row],[Manufacturing Company]],Table5[#All],2,FALSE)</f>
        <v>Germany</v>
      </c>
    </row>
    <row r="3746" spans="1:9" x14ac:dyDescent="0.25">
      <c r="A3746" t="s">
        <v>27</v>
      </c>
      <c r="B3746" t="str">
        <f t="shared" si="58"/>
        <v>Cadillac</v>
      </c>
      <c r="C3746">
        <v>2021</v>
      </c>
      <c r="D3746">
        <v>91234</v>
      </c>
      <c r="E3746" t="s">
        <v>8</v>
      </c>
      <c r="F3746" t="s">
        <v>13</v>
      </c>
      <c r="G3746" t="s">
        <v>10</v>
      </c>
      <c r="H3746">
        <v>106490</v>
      </c>
      <c r="I3746" t="str">
        <f>VLOOKUP(Table1_2[[#This Row],[Manufacturing Company]],Table5[#All],2,FALSE)</f>
        <v>USA</v>
      </c>
    </row>
    <row r="3747" spans="1:9" x14ac:dyDescent="0.25">
      <c r="A3747" t="s">
        <v>31</v>
      </c>
      <c r="B3747" t="str">
        <f t="shared" si="58"/>
        <v>BMW</v>
      </c>
      <c r="C3747">
        <v>2019</v>
      </c>
      <c r="D3747">
        <v>23393</v>
      </c>
      <c r="E3747" t="s">
        <v>8</v>
      </c>
      <c r="F3747" t="s">
        <v>9</v>
      </c>
      <c r="G3747" t="s">
        <v>14</v>
      </c>
      <c r="H3747">
        <v>78555</v>
      </c>
      <c r="I3747" t="str">
        <f>VLOOKUP(Table1_2[[#This Row],[Manufacturing Company]],Table5[#All],2,FALSE)</f>
        <v>Germany</v>
      </c>
    </row>
    <row r="3748" spans="1:9" x14ac:dyDescent="0.25">
      <c r="A3748" t="s">
        <v>25</v>
      </c>
      <c r="B3748" t="str">
        <f t="shared" si="58"/>
        <v>Audi</v>
      </c>
      <c r="C3748">
        <v>2006</v>
      </c>
      <c r="D3748">
        <v>109049</v>
      </c>
      <c r="E3748" t="s">
        <v>30</v>
      </c>
      <c r="F3748" t="s">
        <v>9</v>
      </c>
      <c r="G3748" t="s">
        <v>20</v>
      </c>
      <c r="H3748">
        <v>115549</v>
      </c>
      <c r="I3748" t="str">
        <f>VLOOKUP(Table1_2[[#This Row],[Manufacturing Company]],Table5[#All],2,FALSE)</f>
        <v>Germany</v>
      </c>
    </row>
    <row r="3749" spans="1:9" x14ac:dyDescent="0.25">
      <c r="A3749" t="s">
        <v>18</v>
      </c>
      <c r="B3749" t="str">
        <f t="shared" si="58"/>
        <v>Lexus</v>
      </c>
      <c r="C3749">
        <v>2007</v>
      </c>
      <c r="D3749">
        <v>68765</v>
      </c>
      <c r="E3749" t="s">
        <v>26</v>
      </c>
      <c r="F3749" t="s">
        <v>9</v>
      </c>
      <c r="G3749" t="s">
        <v>14</v>
      </c>
      <c r="H3749">
        <v>10791</v>
      </c>
      <c r="I3749" t="str">
        <f>VLOOKUP(Table1_2[[#This Row],[Manufacturing Company]],Table5[#All],2,FALSE)</f>
        <v>Japan</v>
      </c>
    </row>
    <row r="3750" spans="1:9" x14ac:dyDescent="0.25">
      <c r="A3750" t="s">
        <v>27</v>
      </c>
      <c r="B3750" t="str">
        <f t="shared" si="58"/>
        <v>Cadillac</v>
      </c>
      <c r="C3750">
        <v>2006</v>
      </c>
      <c r="D3750">
        <v>108869</v>
      </c>
      <c r="E3750" t="s">
        <v>12</v>
      </c>
      <c r="F3750" t="s">
        <v>13</v>
      </c>
      <c r="G3750" t="s">
        <v>23</v>
      </c>
      <c r="H3750">
        <v>104214</v>
      </c>
      <c r="I3750" t="str">
        <f>VLOOKUP(Table1_2[[#This Row],[Manufacturing Company]],Table5[#All],2,FALSE)</f>
        <v>USA</v>
      </c>
    </row>
    <row r="3751" spans="1:9" x14ac:dyDescent="0.25">
      <c r="A3751" t="s">
        <v>25</v>
      </c>
      <c r="B3751" t="str">
        <f t="shared" si="58"/>
        <v>Audi</v>
      </c>
      <c r="C3751">
        <v>2013</v>
      </c>
      <c r="D3751">
        <v>203224</v>
      </c>
      <c r="E3751" t="s">
        <v>17</v>
      </c>
      <c r="F3751" t="s">
        <v>9</v>
      </c>
      <c r="G3751" t="s">
        <v>14</v>
      </c>
      <c r="H3751">
        <v>50739</v>
      </c>
      <c r="I3751" t="str">
        <f>VLOOKUP(Table1_2[[#This Row],[Manufacturing Company]],Table5[#All],2,FALSE)</f>
        <v>Germany</v>
      </c>
    </row>
    <row r="3752" spans="1:9" x14ac:dyDescent="0.25">
      <c r="A3752" t="s">
        <v>22</v>
      </c>
      <c r="B3752" t="str">
        <f t="shared" si="58"/>
        <v>Mercedes</v>
      </c>
      <c r="C3752">
        <v>2008</v>
      </c>
      <c r="D3752">
        <v>331334</v>
      </c>
      <c r="E3752" t="s">
        <v>17</v>
      </c>
      <c r="F3752" t="s">
        <v>9</v>
      </c>
      <c r="G3752" t="s">
        <v>23</v>
      </c>
      <c r="H3752">
        <v>31327</v>
      </c>
      <c r="I3752" t="str">
        <f>VLOOKUP(Table1_2[[#This Row],[Manufacturing Company]],Table5[#All],2,FALSE)</f>
        <v>Germany</v>
      </c>
    </row>
    <row r="3753" spans="1:9" x14ac:dyDescent="0.25">
      <c r="A3753" t="s">
        <v>31</v>
      </c>
      <c r="B3753" t="str">
        <f t="shared" si="58"/>
        <v>BMW</v>
      </c>
      <c r="C3753">
        <v>2015</v>
      </c>
      <c r="D3753">
        <v>186331</v>
      </c>
      <c r="E3753" t="s">
        <v>26</v>
      </c>
      <c r="F3753" t="s">
        <v>13</v>
      </c>
      <c r="G3753" t="s">
        <v>20</v>
      </c>
      <c r="H3753">
        <v>130562</v>
      </c>
      <c r="I3753" t="str">
        <f>VLOOKUP(Table1_2[[#This Row],[Manufacturing Company]],Table5[#All],2,FALSE)</f>
        <v>Germany</v>
      </c>
    </row>
    <row r="3754" spans="1:9" x14ac:dyDescent="0.25">
      <c r="A3754" t="s">
        <v>16</v>
      </c>
      <c r="B3754" t="str">
        <f t="shared" si="58"/>
        <v>BMW</v>
      </c>
      <c r="C3754">
        <v>2008</v>
      </c>
      <c r="D3754">
        <v>189058</v>
      </c>
      <c r="E3754" t="s">
        <v>30</v>
      </c>
      <c r="F3754" t="s">
        <v>13</v>
      </c>
      <c r="G3754" t="s">
        <v>23</v>
      </c>
      <c r="H3754">
        <v>65079</v>
      </c>
      <c r="I3754" t="str">
        <f>VLOOKUP(Table1_2[[#This Row],[Manufacturing Company]],Table5[#All],2,FALSE)</f>
        <v>Germany</v>
      </c>
    </row>
    <row r="3755" spans="1:9" x14ac:dyDescent="0.25">
      <c r="A3755" t="s">
        <v>18</v>
      </c>
      <c r="B3755" t="str">
        <f t="shared" si="58"/>
        <v>Lexus</v>
      </c>
      <c r="C3755">
        <v>2014</v>
      </c>
      <c r="D3755">
        <v>376818</v>
      </c>
      <c r="E3755" t="s">
        <v>30</v>
      </c>
      <c r="F3755" t="s">
        <v>13</v>
      </c>
      <c r="G3755" t="s">
        <v>23</v>
      </c>
      <c r="H3755">
        <v>45467</v>
      </c>
      <c r="I3755" t="str">
        <f>VLOOKUP(Table1_2[[#This Row],[Manufacturing Company]],Table5[#All],2,FALSE)</f>
        <v>Japan</v>
      </c>
    </row>
    <row r="3756" spans="1:9" x14ac:dyDescent="0.25">
      <c r="A3756" t="s">
        <v>18</v>
      </c>
      <c r="B3756" t="str">
        <f t="shared" si="58"/>
        <v>Lexus</v>
      </c>
      <c r="C3756">
        <v>2023</v>
      </c>
      <c r="D3756">
        <v>85831</v>
      </c>
      <c r="E3756" t="s">
        <v>12</v>
      </c>
      <c r="F3756" t="s">
        <v>13</v>
      </c>
      <c r="G3756" t="s">
        <v>23</v>
      </c>
      <c r="H3756">
        <v>27487</v>
      </c>
      <c r="I3756" t="str">
        <f>VLOOKUP(Table1_2[[#This Row],[Manufacturing Company]],Table5[#All],2,FALSE)</f>
        <v>Japan</v>
      </c>
    </row>
    <row r="3757" spans="1:9" x14ac:dyDescent="0.25">
      <c r="A3757" t="s">
        <v>27</v>
      </c>
      <c r="B3757" t="str">
        <f t="shared" si="58"/>
        <v>Cadillac</v>
      </c>
      <c r="C3757">
        <v>2020</v>
      </c>
      <c r="D3757">
        <v>276632</v>
      </c>
      <c r="E3757" t="s">
        <v>26</v>
      </c>
      <c r="F3757" t="s">
        <v>9</v>
      </c>
      <c r="G3757" t="s">
        <v>10</v>
      </c>
      <c r="H3757">
        <v>75154</v>
      </c>
      <c r="I3757" t="str">
        <f>VLOOKUP(Table1_2[[#This Row],[Manufacturing Company]],Table5[#All],2,FALSE)</f>
        <v>USA</v>
      </c>
    </row>
    <row r="3758" spans="1:9" x14ac:dyDescent="0.25">
      <c r="A3758" t="s">
        <v>18</v>
      </c>
      <c r="B3758" t="str">
        <f t="shared" si="58"/>
        <v>Lexus</v>
      </c>
      <c r="C3758">
        <v>2015</v>
      </c>
      <c r="D3758">
        <v>209873</v>
      </c>
      <c r="E3758" t="s">
        <v>26</v>
      </c>
      <c r="F3758" t="s">
        <v>13</v>
      </c>
      <c r="G3758" t="s">
        <v>20</v>
      </c>
      <c r="H3758">
        <v>67109</v>
      </c>
      <c r="I3758" t="str">
        <f>VLOOKUP(Table1_2[[#This Row],[Manufacturing Company]],Table5[#All],2,FALSE)</f>
        <v>Japan</v>
      </c>
    </row>
    <row r="3759" spans="1:9" x14ac:dyDescent="0.25">
      <c r="A3759" t="s">
        <v>25</v>
      </c>
      <c r="B3759" t="str">
        <f t="shared" si="58"/>
        <v>Audi</v>
      </c>
      <c r="C3759">
        <v>2006</v>
      </c>
      <c r="D3759">
        <v>97280</v>
      </c>
      <c r="E3759" t="s">
        <v>26</v>
      </c>
      <c r="F3759" t="s">
        <v>9</v>
      </c>
      <c r="G3759" t="s">
        <v>23</v>
      </c>
      <c r="H3759">
        <v>10794</v>
      </c>
      <c r="I3759" t="str">
        <f>VLOOKUP(Table1_2[[#This Row],[Manufacturing Company]],Table5[#All],2,FALSE)</f>
        <v>Germany</v>
      </c>
    </row>
    <row r="3760" spans="1:9" x14ac:dyDescent="0.25">
      <c r="A3760" t="s">
        <v>7</v>
      </c>
      <c r="B3760" t="str">
        <f t="shared" si="58"/>
        <v>Jaguar</v>
      </c>
      <c r="C3760">
        <v>2008</v>
      </c>
      <c r="D3760">
        <v>382930</v>
      </c>
      <c r="E3760" t="s">
        <v>17</v>
      </c>
      <c r="F3760" t="s">
        <v>9</v>
      </c>
      <c r="G3760" t="s">
        <v>14</v>
      </c>
      <c r="H3760">
        <v>97102</v>
      </c>
      <c r="I3760" t="str">
        <f>VLOOKUP(Table1_2[[#This Row],[Manufacturing Company]],Table5[#All],2,FALSE)</f>
        <v>UK</v>
      </c>
    </row>
    <row r="3761" spans="1:9" x14ac:dyDescent="0.25">
      <c r="A3761" t="s">
        <v>11</v>
      </c>
      <c r="B3761" t="str">
        <f t="shared" si="58"/>
        <v>Audi</v>
      </c>
      <c r="C3761">
        <v>2023</v>
      </c>
      <c r="D3761">
        <v>19045</v>
      </c>
      <c r="E3761" t="s">
        <v>26</v>
      </c>
      <c r="F3761" t="s">
        <v>9</v>
      </c>
      <c r="G3761" t="s">
        <v>20</v>
      </c>
      <c r="H3761">
        <v>144730</v>
      </c>
      <c r="I3761" t="str">
        <f>VLOOKUP(Table1_2[[#This Row],[Manufacturing Company]],Table5[#All],2,FALSE)</f>
        <v>Germany</v>
      </c>
    </row>
    <row r="3762" spans="1:9" x14ac:dyDescent="0.25">
      <c r="A3762" t="s">
        <v>22</v>
      </c>
      <c r="B3762" t="str">
        <f t="shared" si="58"/>
        <v>Mercedes</v>
      </c>
      <c r="C3762">
        <v>2021</v>
      </c>
      <c r="D3762">
        <v>320061</v>
      </c>
      <c r="E3762" t="s">
        <v>17</v>
      </c>
      <c r="F3762" t="s">
        <v>13</v>
      </c>
      <c r="G3762" t="s">
        <v>10</v>
      </c>
      <c r="H3762">
        <v>125032</v>
      </c>
      <c r="I3762" t="str">
        <f>VLOOKUP(Table1_2[[#This Row],[Manufacturing Company]],Table5[#All],2,FALSE)</f>
        <v>Germany</v>
      </c>
    </row>
    <row r="3763" spans="1:9" x14ac:dyDescent="0.25">
      <c r="A3763" t="s">
        <v>28</v>
      </c>
      <c r="B3763" t="str">
        <f t="shared" si="58"/>
        <v>Tesla</v>
      </c>
      <c r="C3763">
        <v>2006</v>
      </c>
      <c r="D3763">
        <v>343100</v>
      </c>
      <c r="E3763" t="s">
        <v>30</v>
      </c>
      <c r="F3763" t="s">
        <v>9</v>
      </c>
      <c r="G3763" t="s">
        <v>10</v>
      </c>
      <c r="H3763">
        <v>53896</v>
      </c>
      <c r="I3763" t="str">
        <f>VLOOKUP(Table1_2[[#This Row],[Manufacturing Company]],Table5[#All],2,FALSE)</f>
        <v>USA</v>
      </c>
    </row>
    <row r="3764" spans="1:9" x14ac:dyDescent="0.25">
      <c r="A3764" t="s">
        <v>15</v>
      </c>
      <c r="B3764" t="str">
        <f t="shared" si="58"/>
        <v>BMW</v>
      </c>
      <c r="C3764">
        <v>2011</v>
      </c>
      <c r="D3764">
        <v>102772</v>
      </c>
      <c r="E3764" t="s">
        <v>26</v>
      </c>
      <c r="F3764" t="s">
        <v>9</v>
      </c>
      <c r="G3764" t="s">
        <v>14</v>
      </c>
      <c r="H3764">
        <v>143147</v>
      </c>
      <c r="I3764" t="str">
        <f>VLOOKUP(Table1_2[[#This Row],[Manufacturing Company]],Table5[#All],2,FALSE)</f>
        <v>Germany</v>
      </c>
    </row>
    <row r="3765" spans="1:9" x14ac:dyDescent="0.25">
      <c r="A3765" t="s">
        <v>18</v>
      </c>
      <c r="B3765" t="str">
        <f t="shared" si="58"/>
        <v>Lexus</v>
      </c>
      <c r="C3765">
        <v>2021</v>
      </c>
      <c r="D3765">
        <v>306787</v>
      </c>
      <c r="E3765" t="s">
        <v>8</v>
      </c>
      <c r="F3765" t="s">
        <v>13</v>
      </c>
      <c r="G3765" t="s">
        <v>20</v>
      </c>
      <c r="H3765">
        <v>147700</v>
      </c>
      <c r="I3765" t="str">
        <f>VLOOKUP(Table1_2[[#This Row],[Manufacturing Company]],Table5[#All],2,FALSE)</f>
        <v>Japan</v>
      </c>
    </row>
    <row r="3766" spans="1:9" x14ac:dyDescent="0.25">
      <c r="A3766" t="s">
        <v>7</v>
      </c>
      <c r="B3766" t="str">
        <f t="shared" si="58"/>
        <v>Jaguar</v>
      </c>
      <c r="C3766">
        <v>2009</v>
      </c>
      <c r="D3766">
        <v>385766</v>
      </c>
      <c r="E3766" t="s">
        <v>30</v>
      </c>
      <c r="F3766" t="s">
        <v>9</v>
      </c>
      <c r="G3766" t="s">
        <v>23</v>
      </c>
      <c r="H3766">
        <v>13946</v>
      </c>
      <c r="I3766" t="str">
        <f>VLOOKUP(Table1_2[[#This Row],[Manufacturing Company]],Table5[#All],2,FALSE)</f>
        <v>UK</v>
      </c>
    </row>
    <row r="3767" spans="1:9" x14ac:dyDescent="0.25">
      <c r="A3767" t="s">
        <v>22</v>
      </c>
      <c r="B3767" t="str">
        <f t="shared" si="58"/>
        <v>Mercedes</v>
      </c>
      <c r="C3767">
        <v>2022</v>
      </c>
      <c r="D3767">
        <v>335913</v>
      </c>
      <c r="E3767" t="s">
        <v>12</v>
      </c>
      <c r="F3767" t="s">
        <v>13</v>
      </c>
      <c r="G3767" t="s">
        <v>23</v>
      </c>
      <c r="H3767">
        <v>53093</v>
      </c>
      <c r="I3767" t="str">
        <f>VLOOKUP(Table1_2[[#This Row],[Manufacturing Company]],Table5[#All],2,FALSE)</f>
        <v>Germany</v>
      </c>
    </row>
    <row r="3768" spans="1:9" x14ac:dyDescent="0.25">
      <c r="A3768" t="s">
        <v>16</v>
      </c>
      <c r="B3768" t="str">
        <f t="shared" si="58"/>
        <v>BMW</v>
      </c>
      <c r="C3768">
        <v>2020</v>
      </c>
      <c r="D3768">
        <v>259090</v>
      </c>
      <c r="E3768" t="s">
        <v>30</v>
      </c>
      <c r="F3768" t="s">
        <v>13</v>
      </c>
      <c r="G3768" t="s">
        <v>10</v>
      </c>
      <c r="H3768">
        <v>51006</v>
      </c>
      <c r="I3768" t="str">
        <f>VLOOKUP(Table1_2[[#This Row],[Manufacturing Company]],Table5[#All],2,FALSE)</f>
        <v>Germany</v>
      </c>
    </row>
    <row r="3769" spans="1:9" x14ac:dyDescent="0.25">
      <c r="A3769" t="s">
        <v>22</v>
      </c>
      <c r="B3769" t="str">
        <f t="shared" si="58"/>
        <v>Mercedes</v>
      </c>
      <c r="C3769">
        <v>2009</v>
      </c>
      <c r="D3769">
        <v>134043</v>
      </c>
      <c r="E3769" t="s">
        <v>8</v>
      </c>
      <c r="F3769" t="s">
        <v>13</v>
      </c>
      <c r="G3769" t="s">
        <v>20</v>
      </c>
      <c r="H3769">
        <v>100837</v>
      </c>
      <c r="I3769" t="str">
        <f>VLOOKUP(Table1_2[[#This Row],[Manufacturing Company]],Table5[#All],2,FALSE)</f>
        <v>Germany</v>
      </c>
    </row>
    <row r="3770" spans="1:9" x14ac:dyDescent="0.25">
      <c r="A3770" t="s">
        <v>21</v>
      </c>
      <c r="B3770" t="str">
        <f t="shared" si="58"/>
        <v>BMW</v>
      </c>
      <c r="C3770">
        <v>2012</v>
      </c>
      <c r="D3770">
        <v>185339</v>
      </c>
      <c r="E3770" t="s">
        <v>17</v>
      </c>
      <c r="F3770" t="s">
        <v>9</v>
      </c>
      <c r="G3770" t="s">
        <v>20</v>
      </c>
      <c r="H3770">
        <v>97469</v>
      </c>
      <c r="I3770" t="str">
        <f>VLOOKUP(Table1_2[[#This Row],[Manufacturing Company]],Table5[#All],2,FALSE)</f>
        <v>Germany</v>
      </c>
    </row>
    <row r="3771" spans="1:9" x14ac:dyDescent="0.25">
      <c r="A3771" t="s">
        <v>22</v>
      </c>
      <c r="B3771" t="str">
        <f t="shared" si="58"/>
        <v>Mercedes</v>
      </c>
      <c r="C3771">
        <v>2009</v>
      </c>
      <c r="D3771">
        <v>72014</v>
      </c>
      <c r="E3771" t="s">
        <v>12</v>
      </c>
      <c r="F3771" t="s">
        <v>9</v>
      </c>
      <c r="G3771" t="s">
        <v>10</v>
      </c>
      <c r="H3771">
        <v>141052</v>
      </c>
      <c r="I3771" t="str">
        <f>VLOOKUP(Table1_2[[#This Row],[Manufacturing Company]],Table5[#All],2,FALSE)</f>
        <v>Germany</v>
      </c>
    </row>
    <row r="3772" spans="1:9" x14ac:dyDescent="0.25">
      <c r="A3772" t="s">
        <v>16</v>
      </c>
      <c r="B3772" t="str">
        <f t="shared" si="58"/>
        <v>BMW</v>
      </c>
      <c r="C3772">
        <v>2014</v>
      </c>
      <c r="D3772">
        <v>382034</v>
      </c>
      <c r="E3772" t="s">
        <v>26</v>
      </c>
      <c r="F3772" t="s">
        <v>9</v>
      </c>
      <c r="G3772" t="s">
        <v>10</v>
      </c>
      <c r="H3772">
        <v>114425</v>
      </c>
      <c r="I3772" t="str">
        <f>VLOOKUP(Table1_2[[#This Row],[Manufacturing Company]],Table5[#All],2,FALSE)</f>
        <v>Germany</v>
      </c>
    </row>
    <row r="3773" spans="1:9" x14ac:dyDescent="0.25">
      <c r="A3773" t="s">
        <v>31</v>
      </c>
      <c r="B3773" t="str">
        <f t="shared" si="58"/>
        <v>BMW</v>
      </c>
      <c r="C3773">
        <v>2014</v>
      </c>
      <c r="D3773">
        <v>200836</v>
      </c>
      <c r="E3773" t="s">
        <v>12</v>
      </c>
      <c r="F3773" t="s">
        <v>13</v>
      </c>
      <c r="G3773" t="s">
        <v>14</v>
      </c>
      <c r="H3773">
        <v>67145</v>
      </c>
      <c r="I3773" t="str">
        <f>VLOOKUP(Table1_2[[#This Row],[Manufacturing Company]],Table5[#All],2,FALSE)</f>
        <v>Germany</v>
      </c>
    </row>
    <row r="3774" spans="1:9" x14ac:dyDescent="0.25">
      <c r="A3774" t="s">
        <v>21</v>
      </c>
      <c r="B3774" t="str">
        <f t="shared" si="58"/>
        <v>BMW</v>
      </c>
      <c r="C3774">
        <v>2005</v>
      </c>
      <c r="D3774">
        <v>327631</v>
      </c>
      <c r="E3774" t="s">
        <v>8</v>
      </c>
      <c r="F3774" t="s">
        <v>13</v>
      </c>
      <c r="G3774" t="s">
        <v>20</v>
      </c>
      <c r="H3774">
        <v>24459</v>
      </c>
      <c r="I3774" t="str">
        <f>VLOOKUP(Table1_2[[#This Row],[Manufacturing Company]],Table5[#All],2,FALSE)</f>
        <v>Germany</v>
      </c>
    </row>
    <row r="3775" spans="1:9" x14ac:dyDescent="0.25">
      <c r="A3775" t="s">
        <v>7</v>
      </c>
      <c r="B3775" t="str">
        <f t="shared" si="58"/>
        <v>Jaguar</v>
      </c>
      <c r="C3775">
        <v>2020</v>
      </c>
      <c r="D3775">
        <v>189679</v>
      </c>
      <c r="E3775" t="s">
        <v>8</v>
      </c>
      <c r="F3775" t="s">
        <v>9</v>
      </c>
      <c r="G3775" t="s">
        <v>20</v>
      </c>
      <c r="H3775">
        <v>144235</v>
      </c>
      <c r="I3775" t="str">
        <f>VLOOKUP(Table1_2[[#This Row],[Manufacturing Company]],Table5[#All],2,FALSE)</f>
        <v>UK</v>
      </c>
    </row>
    <row r="3776" spans="1:9" x14ac:dyDescent="0.25">
      <c r="A3776" t="s">
        <v>28</v>
      </c>
      <c r="B3776" t="str">
        <f t="shared" si="58"/>
        <v>Tesla</v>
      </c>
      <c r="C3776">
        <v>2011</v>
      </c>
      <c r="D3776">
        <v>350649</v>
      </c>
      <c r="E3776" t="s">
        <v>8</v>
      </c>
      <c r="F3776" t="s">
        <v>9</v>
      </c>
      <c r="G3776" t="s">
        <v>10</v>
      </c>
      <c r="H3776">
        <v>147002</v>
      </c>
      <c r="I3776" t="str">
        <f>VLOOKUP(Table1_2[[#This Row],[Manufacturing Company]],Table5[#All],2,FALSE)</f>
        <v>USA</v>
      </c>
    </row>
    <row r="3777" spans="1:9" x14ac:dyDescent="0.25">
      <c r="A3777" t="s">
        <v>29</v>
      </c>
      <c r="B3777" t="str">
        <f t="shared" si="58"/>
        <v>Volvo</v>
      </c>
      <c r="C3777">
        <v>2008</v>
      </c>
      <c r="D3777">
        <v>363028</v>
      </c>
      <c r="E3777" t="s">
        <v>30</v>
      </c>
      <c r="F3777" t="s">
        <v>13</v>
      </c>
      <c r="G3777" t="s">
        <v>10</v>
      </c>
      <c r="H3777">
        <v>66436</v>
      </c>
      <c r="I3777" t="str">
        <f>VLOOKUP(Table1_2[[#This Row],[Manufacturing Company]],Table5[#All],2,FALSE)</f>
        <v>Sweden</v>
      </c>
    </row>
    <row r="3778" spans="1:9" x14ac:dyDescent="0.25">
      <c r="A3778" t="s">
        <v>22</v>
      </c>
      <c r="B3778" t="str">
        <f t="shared" ref="B3778:B3841" si="59">LEFT(A3778, FIND(" ", A3778) - 1)</f>
        <v>Mercedes</v>
      </c>
      <c r="C3778">
        <v>2007</v>
      </c>
      <c r="D3778">
        <v>116782</v>
      </c>
      <c r="E3778" t="s">
        <v>12</v>
      </c>
      <c r="F3778" t="s">
        <v>9</v>
      </c>
      <c r="G3778" t="s">
        <v>14</v>
      </c>
      <c r="H3778">
        <v>140591</v>
      </c>
      <c r="I3778" t="str">
        <f>VLOOKUP(Table1_2[[#This Row],[Manufacturing Company]],Table5[#All],2,FALSE)</f>
        <v>Germany</v>
      </c>
    </row>
    <row r="3779" spans="1:9" x14ac:dyDescent="0.25">
      <c r="A3779" t="s">
        <v>27</v>
      </c>
      <c r="B3779" t="str">
        <f t="shared" si="59"/>
        <v>Cadillac</v>
      </c>
      <c r="C3779">
        <v>2005</v>
      </c>
      <c r="D3779">
        <v>128014</v>
      </c>
      <c r="E3779" t="s">
        <v>17</v>
      </c>
      <c r="F3779" t="s">
        <v>9</v>
      </c>
      <c r="G3779" t="s">
        <v>10</v>
      </c>
      <c r="H3779">
        <v>18357</v>
      </c>
      <c r="I3779" t="str">
        <f>VLOOKUP(Table1_2[[#This Row],[Manufacturing Company]],Table5[#All],2,FALSE)</f>
        <v>USA</v>
      </c>
    </row>
    <row r="3780" spans="1:9" x14ac:dyDescent="0.25">
      <c r="A3780" t="s">
        <v>7</v>
      </c>
      <c r="B3780" t="str">
        <f t="shared" si="59"/>
        <v>Jaguar</v>
      </c>
      <c r="C3780">
        <v>2009</v>
      </c>
      <c r="D3780">
        <v>82782</v>
      </c>
      <c r="E3780" t="s">
        <v>30</v>
      </c>
      <c r="F3780" t="s">
        <v>9</v>
      </c>
      <c r="G3780" t="s">
        <v>23</v>
      </c>
      <c r="H3780">
        <v>124986</v>
      </c>
      <c r="I3780" t="str">
        <f>VLOOKUP(Table1_2[[#This Row],[Manufacturing Company]],Table5[#All],2,FALSE)</f>
        <v>UK</v>
      </c>
    </row>
    <row r="3781" spans="1:9" x14ac:dyDescent="0.25">
      <c r="A3781" t="s">
        <v>18</v>
      </c>
      <c r="B3781" t="str">
        <f t="shared" si="59"/>
        <v>Lexus</v>
      </c>
      <c r="C3781">
        <v>2008</v>
      </c>
      <c r="D3781">
        <v>93592</v>
      </c>
      <c r="E3781" t="s">
        <v>8</v>
      </c>
      <c r="F3781" t="s">
        <v>13</v>
      </c>
      <c r="G3781" t="s">
        <v>10</v>
      </c>
      <c r="H3781">
        <v>27939</v>
      </c>
      <c r="I3781" t="str">
        <f>VLOOKUP(Table1_2[[#This Row],[Manufacturing Company]],Table5[#All],2,FALSE)</f>
        <v>Japan</v>
      </c>
    </row>
    <row r="3782" spans="1:9" x14ac:dyDescent="0.25">
      <c r="A3782" t="s">
        <v>7</v>
      </c>
      <c r="B3782" t="str">
        <f t="shared" si="59"/>
        <v>Jaguar</v>
      </c>
      <c r="C3782">
        <v>2021</v>
      </c>
      <c r="D3782">
        <v>84050</v>
      </c>
      <c r="E3782" t="s">
        <v>8</v>
      </c>
      <c r="F3782" t="s">
        <v>13</v>
      </c>
      <c r="G3782" t="s">
        <v>14</v>
      </c>
      <c r="H3782">
        <v>12661</v>
      </c>
      <c r="I3782" t="str">
        <f>VLOOKUP(Table1_2[[#This Row],[Manufacturing Company]],Table5[#All],2,FALSE)</f>
        <v>UK</v>
      </c>
    </row>
    <row r="3783" spans="1:9" x14ac:dyDescent="0.25">
      <c r="A3783" t="s">
        <v>28</v>
      </c>
      <c r="B3783" t="str">
        <f t="shared" si="59"/>
        <v>Tesla</v>
      </c>
      <c r="C3783">
        <v>2008</v>
      </c>
      <c r="D3783">
        <v>340511</v>
      </c>
      <c r="E3783" t="s">
        <v>30</v>
      </c>
      <c r="F3783" t="s">
        <v>13</v>
      </c>
      <c r="G3783" t="s">
        <v>14</v>
      </c>
      <c r="H3783">
        <v>119427</v>
      </c>
      <c r="I3783" t="str">
        <f>VLOOKUP(Table1_2[[#This Row],[Manufacturing Company]],Table5[#All],2,FALSE)</f>
        <v>USA</v>
      </c>
    </row>
    <row r="3784" spans="1:9" x14ac:dyDescent="0.25">
      <c r="A3784" t="s">
        <v>28</v>
      </c>
      <c r="B3784" t="str">
        <f t="shared" si="59"/>
        <v>Tesla</v>
      </c>
      <c r="C3784">
        <v>2012</v>
      </c>
      <c r="D3784">
        <v>368449</v>
      </c>
      <c r="E3784" t="s">
        <v>26</v>
      </c>
      <c r="F3784" t="s">
        <v>9</v>
      </c>
      <c r="G3784" t="s">
        <v>20</v>
      </c>
      <c r="H3784">
        <v>43396</v>
      </c>
      <c r="I3784" t="str">
        <f>VLOOKUP(Table1_2[[#This Row],[Manufacturing Company]],Table5[#All],2,FALSE)</f>
        <v>USA</v>
      </c>
    </row>
    <row r="3785" spans="1:9" x14ac:dyDescent="0.25">
      <c r="A3785" t="s">
        <v>29</v>
      </c>
      <c r="B3785" t="str">
        <f t="shared" si="59"/>
        <v>Volvo</v>
      </c>
      <c r="C3785">
        <v>2011</v>
      </c>
      <c r="D3785">
        <v>237099</v>
      </c>
      <c r="E3785" t="s">
        <v>26</v>
      </c>
      <c r="F3785" t="s">
        <v>9</v>
      </c>
      <c r="G3785" t="s">
        <v>10</v>
      </c>
      <c r="H3785">
        <v>59394</v>
      </c>
      <c r="I3785" t="str">
        <f>VLOOKUP(Table1_2[[#This Row],[Manufacturing Company]],Table5[#All],2,FALSE)</f>
        <v>Sweden</v>
      </c>
    </row>
    <row r="3786" spans="1:9" x14ac:dyDescent="0.25">
      <c r="A3786" t="s">
        <v>11</v>
      </c>
      <c r="B3786" t="str">
        <f t="shared" si="59"/>
        <v>Audi</v>
      </c>
      <c r="C3786">
        <v>2008</v>
      </c>
      <c r="D3786">
        <v>123929</v>
      </c>
      <c r="E3786" t="s">
        <v>17</v>
      </c>
      <c r="F3786" t="s">
        <v>13</v>
      </c>
      <c r="G3786" t="s">
        <v>23</v>
      </c>
      <c r="H3786">
        <v>31785</v>
      </c>
      <c r="I3786" t="str">
        <f>VLOOKUP(Table1_2[[#This Row],[Manufacturing Company]],Table5[#All],2,FALSE)</f>
        <v>Germany</v>
      </c>
    </row>
    <row r="3787" spans="1:9" x14ac:dyDescent="0.25">
      <c r="A3787" t="s">
        <v>7</v>
      </c>
      <c r="B3787" t="str">
        <f t="shared" si="59"/>
        <v>Jaguar</v>
      </c>
      <c r="C3787">
        <v>2020</v>
      </c>
      <c r="D3787">
        <v>371640</v>
      </c>
      <c r="E3787" t="s">
        <v>30</v>
      </c>
      <c r="F3787" t="s">
        <v>9</v>
      </c>
      <c r="G3787" t="s">
        <v>10</v>
      </c>
      <c r="H3787">
        <v>100648</v>
      </c>
      <c r="I3787" t="str">
        <f>VLOOKUP(Table1_2[[#This Row],[Manufacturing Company]],Table5[#All],2,FALSE)</f>
        <v>UK</v>
      </c>
    </row>
    <row r="3788" spans="1:9" x14ac:dyDescent="0.25">
      <c r="A3788" t="s">
        <v>11</v>
      </c>
      <c r="B3788" t="str">
        <f t="shared" si="59"/>
        <v>Audi</v>
      </c>
      <c r="C3788">
        <v>2005</v>
      </c>
      <c r="D3788">
        <v>327934</v>
      </c>
      <c r="E3788" t="s">
        <v>8</v>
      </c>
      <c r="F3788" t="s">
        <v>13</v>
      </c>
      <c r="G3788" t="s">
        <v>23</v>
      </c>
      <c r="H3788">
        <v>83934</v>
      </c>
      <c r="I3788" t="str">
        <f>VLOOKUP(Table1_2[[#This Row],[Manufacturing Company]],Table5[#All],2,FALSE)</f>
        <v>Germany</v>
      </c>
    </row>
    <row r="3789" spans="1:9" x14ac:dyDescent="0.25">
      <c r="A3789" t="s">
        <v>28</v>
      </c>
      <c r="B3789" t="str">
        <f t="shared" si="59"/>
        <v>Tesla</v>
      </c>
      <c r="C3789">
        <v>2021</v>
      </c>
      <c r="D3789">
        <v>104669</v>
      </c>
      <c r="E3789" t="s">
        <v>26</v>
      </c>
      <c r="F3789" t="s">
        <v>9</v>
      </c>
      <c r="G3789" t="s">
        <v>20</v>
      </c>
      <c r="H3789">
        <v>68942</v>
      </c>
      <c r="I3789" t="str">
        <f>VLOOKUP(Table1_2[[#This Row],[Manufacturing Company]],Table5[#All],2,FALSE)</f>
        <v>USA</v>
      </c>
    </row>
    <row r="3790" spans="1:9" x14ac:dyDescent="0.25">
      <c r="A3790" t="s">
        <v>25</v>
      </c>
      <c r="B3790" t="str">
        <f t="shared" si="59"/>
        <v>Audi</v>
      </c>
      <c r="C3790">
        <v>2019</v>
      </c>
      <c r="D3790">
        <v>278789</v>
      </c>
      <c r="E3790" t="s">
        <v>17</v>
      </c>
      <c r="F3790" t="s">
        <v>9</v>
      </c>
      <c r="G3790" t="s">
        <v>23</v>
      </c>
      <c r="H3790">
        <v>90363</v>
      </c>
      <c r="I3790" t="str">
        <f>VLOOKUP(Table1_2[[#This Row],[Manufacturing Company]],Table5[#All],2,FALSE)</f>
        <v>Germany</v>
      </c>
    </row>
    <row r="3791" spans="1:9" x14ac:dyDescent="0.25">
      <c r="A3791" t="s">
        <v>16</v>
      </c>
      <c r="B3791" t="str">
        <f t="shared" si="59"/>
        <v>BMW</v>
      </c>
      <c r="C3791">
        <v>2017</v>
      </c>
      <c r="D3791">
        <v>321350</v>
      </c>
      <c r="E3791" t="s">
        <v>12</v>
      </c>
      <c r="F3791" t="s">
        <v>9</v>
      </c>
      <c r="G3791" t="s">
        <v>14</v>
      </c>
      <c r="H3791">
        <v>86966</v>
      </c>
      <c r="I3791" t="str">
        <f>VLOOKUP(Table1_2[[#This Row],[Manufacturing Company]],Table5[#All],2,FALSE)</f>
        <v>Germany</v>
      </c>
    </row>
    <row r="3792" spans="1:9" x14ac:dyDescent="0.25">
      <c r="A3792" t="s">
        <v>18</v>
      </c>
      <c r="B3792" t="str">
        <f t="shared" si="59"/>
        <v>Lexus</v>
      </c>
      <c r="C3792">
        <v>2006</v>
      </c>
      <c r="D3792">
        <v>323727</v>
      </c>
      <c r="E3792" t="s">
        <v>26</v>
      </c>
      <c r="F3792" t="s">
        <v>9</v>
      </c>
      <c r="G3792" t="s">
        <v>20</v>
      </c>
      <c r="H3792">
        <v>30640</v>
      </c>
      <c r="I3792" t="str">
        <f>VLOOKUP(Table1_2[[#This Row],[Manufacturing Company]],Table5[#All],2,FALSE)</f>
        <v>Japan</v>
      </c>
    </row>
    <row r="3793" spans="1:9" x14ac:dyDescent="0.25">
      <c r="A3793" t="s">
        <v>16</v>
      </c>
      <c r="B3793" t="str">
        <f t="shared" si="59"/>
        <v>BMW</v>
      </c>
      <c r="C3793">
        <v>2008</v>
      </c>
      <c r="D3793">
        <v>96386</v>
      </c>
      <c r="E3793" t="s">
        <v>17</v>
      </c>
      <c r="F3793" t="s">
        <v>9</v>
      </c>
      <c r="G3793" t="s">
        <v>14</v>
      </c>
      <c r="H3793">
        <v>138991</v>
      </c>
      <c r="I3793" t="str">
        <f>VLOOKUP(Table1_2[[#This Row],[Manufacturing Company]],Table5[#All],2,FALSE)</f>
        <v>Germany</v>
      </c>
    </row>
    <row r="3794" spans="1:9" x14ac:dyDescent="0.25">
      <c r="A3794" t="s">
        <v>31</v>
      </c>
      <c r="B3794" t="str">
        <f t="shared" si="59"/>
        <v>BMW</v>
      </c>
      <c r="C3794">
        <v>2014</v>
      </c>
      <c r="D3794">
        <v>5746</v>
      </c>
      <c r="E3794" t="s">
        <v>8</v>
      </c>
      <c r="F3794" t="s">
        <v>13</v>
      </c>
      <c r="G3794" t="s">
        <v>14</v>
      </c>
      <c r="H3794">
        <v>91338</v>
      </c>
      <c r="I3794" t="str">
        <f>VLOOKUP(Table1_2[[#This Row],[Manufacturing Company]],Table5[#All],2,FALSE)</f>
        <v>Germany</v>
      </c>
    </row>
    <row r="3795" spans="1:9" x14ac:dyDescent="0.25">
      <c r="A3795" t="s">
        <v>29</v>
      </c>
      <c r="B3795" t="str">
        <f t="shared" si="59"/>
        <v>Volvo</v>
      </c>
      <c r="C3795">
        <v>2017</v>
      </c>
      <c r="D3795">
        <v>155643</v>
      </c>
      <c r="E3795" t="s">
        <v>26</v>
      </c>
      <c r="F3795" t="s">
        <v>9</v>
      </c>
      <c r="G3795" t="s">
        <v>20</v>
      </c>
      <c r="H3795">
        <v>129047</v>
      </c>
      <c r="I3795" t="str">
        <f>VLOOKUP(Table1_2[[#This Row],[Manufacturing Company]],Table5[#All],2,FALSE)</f>
        <v>Sweden</v>
      </c>
    </row>
    <row r="3796" spans="1:9" x14ac:dyDescent="0.25">
      <c r="A3796" t="s">
        <v>29</v>
      </c>
      <c r="B3796" t="str">
        <f t="shared" si="59"/>
        <v>Volvo</v>
      </c>
      <c r="C3796">
        <v>2020</v>
      </c>
      <c r="D3796">
        <v>195626</v>
      </c>
      <c r="E3796" t="s">
        <v>30</v>
      </c>
      <c r="F3796" t="s">
        <v>9</v>
      </c>
      <c r="G3796" t="s">
        <v>23</v>
      </c>
      <c r="H3796">
        <v>10800</v>
      </c>
      <c r="I3796" t="str">
        <f>VLOOKUP(Table1_2[[#This Row],[Manufacturing Company]],Table5[#All],2,FALSE)</f>
        <v>Sweden</v>
      </c>
    </row>
    <row r="3797" spans="1:9" x14ac:dyDescent="0.25">
      <c r="A3797" t="s">
        <v>31</v>
      </c>
      <c r="B3797" t="str">
        <f t="shared" si="59"/>
        <v>BMW</v>
      </c>
      <c r="C3797">
        <v>2010</v>
      </c>
      <c r="D3797">
        <v>253345</v>
      </c>
      <c r="E3797" t="s">
        <v>30</v>
      </c>
      <c r="F3797" t="s">
        <v>13</v>
      </c>
      <c r="G3797" t="s">
        <v>23</v>
      </c>
      <c r="H3797">
        <v>84781</v>
      </c>
      <c r="I3797" t="str">
        <f>VLOOKUP(Table1_2[[#This Row],[Manufacturing Company]],Table5[#All],2,FALSE)</f>
        <v>Germany</v>
      </c>
    </row>
    <row r="3798" spans="1:9" x14ac:dyDescent="0.25">
      <c r="A3798" t="s">
        <v>27</v>
      </c>
      <c r="B3798" t="str">
        <f t="shared" si="59"/>
        <v>Cadillac</v>
      </c>
      <c r="C3798">
        <v>2012</v>
      </c>
      <c r="D3798">
        <v>367382</v>
      </c>
      <c r="E3798" t="s">
        <v>26</v>
      </c>
      <c r="F3798" t="s">
        <v>9</v>
      </c>
      <c r="G3798" t="s">
        <v>20</v>
      </c>
      <c r="H3798">
        <v>114071</v>
      </c>
      <c r="I3798" t="str">
        <f>VLOOKUP(Table1_2[[#This Row],[Manufacturing Company]],Table5[#All],2,FALSE)</f>
        <v>USA</v>
      </c>
    </row>
    <row r="3799" spans="1:9" x14ac:dyDescent="0.25">
      <c r="A3799" t="s">
        <v>15</v>
      </c>
      <c r="B3799" t="str">
        <f t="shared" si="59"/>
        <v>BMW</v>
      </c>
      <c r="C3799">
        <v>2022</v>
      </c>
      <c r="D3799">
        <v>368589</v>
      </c>
      <c r="E3799" t="s">
        <v>17</v>
      </c>
      <c r="F3799" t="s">
        <v>9</v>
      </c>
      <c r="G3799" t="s">
        <v>20</v>
      </c>
      <c r="H3799">
        <v>137923</v>
      </c>
      <c r="I3799" t="str">
        <f>VLOOKUP(Table1_2[[#This Row],[Manufacturing Company]],Table5[#All],2,FALSE)</f>
        <v>Germany</v>
      </c>
    </row>
    <row r="3800" spans="1:9" x14ac:dyDescent="0.25">
      <c r="A3800" t="s">
        <v>16</v>
      </c>
      <c r="B3800" t="str">
        <f t="shared" si="59"/>
        <v>BMW</v>
      </c>
      <c r="C3800">
        <v>2013</v>
      </c>
      <c r="D3800">
        <v>121423</v>
      </c>
      <c r="E3800" t="s">
        <v>12</v>
      </c>
      <c r="F3800" t="s">
        <v>13</v>
      </c>
      <c r="G3800" t="s">
        <v>10</v>
      </c>
      <c r="H3800">
        <v>42517</v>
      </c>
      <c r="I3800" t="str">
        <f>VLOOKUP(Table1_2[[#This Row],[Manufacturing Company]],Table5[#All],2,FALSE)</f>
        <v>Germany</v>
      </c>
    </row>
    <row r="3801" spans="1:9" x14ac:dyDescent="0.25">
      <c r="A3801" t="s">
        <v>11</v>
      </c>
      <c r="B3801" t="str">
        <f t="shared" si="59"/>
        <v>Audi</v>
      </c>
      <c r="C3801">
        <v>2019</v>
      </c>
      <c r="D3801">
        <v>190618</v>
      </c>
      <c r="E3801" t="s">
        <v>12</v>
      </c>
      <c r="F3801" t="s">
        <v>9</v>
      </c>
      <c r="G3801" t="s">
        <v>20</v>
      </c>
      <c r="H3801">
        <v>39308</v>
      </c>
      <c r="I3801" t="str">
        <f>VLOOKUP(Table1_2[[#This Row],[Manufacturing Company]],Table5[#All],2,FALSE)</f>
        <v>Germany</v>
      </c>
    </row>
    <row r="3802" spans="1:9" x14ac:dyDescent="0.25">
      <c r="A3802" t="s">
        <v>16</v>
      </c>
      <c r="B3802" t="str">
        <f t="shared" si="59"/>
        <v>BMW</v>
      </c>
      <c r="C3802">
        <v>2008</v>
      </c>
      <c r="D3802">
        <v>123227</v>
      </c>
      <c r="E3802" t="s">
        <v>12</v>
      </c>
      <c r="F3802" t="s">
        <v>9</v>
      </c>
      <c r="G3802" t="s">
        <v>23</v>
      </c>
      <c r="H3802">
        <v>125302</v>
      </c>
      <c r="I3802" t="str">
        <f>VLOOKUP(Table1_2[[#This Row],[Manufacturing Company]],Table5[#All],2,FALSE)</f>
        <v>Germany</v>
      </c>
    </row>
    <row r="3803" spans="1:9" x14ac:dyDescent="0.25">
      <c r="A3803" t="s">
        <v>29</v>
      </c>
      <c r="B3803" t="str">
        <f t="shared" si="59"/>
        <v>Volvo</v>
      </c>
      <c r="C3803">
        <v>2018</v>
      </c>
      <c r="D3803">
        <v>72739</v>
      </c>
      <c r="E3803" t="s">
        <v>12</v>
      </c>
      <c r="F3803" t="s">
        <v>9</v>
      </c>
      <c r="G3803" t="s">
        <v>23</v>
      </c>
      <c r="H3803">
        <v>51511</v>
      </c>
      <c r="I3803" t="str">
        <f>VLOOKUP(Table1_2[[#This Row],[Manufacturing Company]],Table5[#All],2,FALSE)</f>
        <v>Sweden</v>
      </c>
    </row>
    <row r="3804" spans="1:9" x14ac:dyDescent="0.25">
      <c r="A3804" t="s">
        <v>7</v>
      </c>
      <c r="B3804" t="str">
        <f t="shared" si="59"/>
        <v>Jaguar</v>
      </c>
      <c r="C3804">
        <v>2009</v>
      </c>
      <c r="D3804">
        <v>123823</v>
      </c>
      <c r="E3804" t="s">
        <v>17</v>
      </c>
      <c r="F3804" t="s">
        <v>13</v>
      </c>
      <c r="G3804" t="s">
        <v>20</v>
      </c>
      <c r="H3804">
        <v>86846</v>
      </c>
      <c r="I3804" t="str">
        <f>VLOOKUP(Table1_2[[#This Row],[Manufacturing Company]],Table5[#All],2,FALSE)</f>
        <v>UK</v>
      </c>
    </row>
    <row r="3805" spans="1:9" x14ac:dyDescent="0.25">
      <c r="A3805" t="s">
        <v>7</v>
      </c>
      <c r="B3805" t="str">
        <f t="shared" si="59"/>
        <v>Jaguar</v>
      </c>
      <c r="C3805">
        <v>2005</v>
      </c>
      <c r="D3805">
        <v>226892</v>
      </c>
      <c r="E3805" t="s">
        <v>12</v>
      </c>
      <c r="F3805" t="s">
        <v>13</v>
      </c>
      <c r="G3805" t="s">
        <v>20</v>
      </c>
      <c r="H3805">
        <v>148525</v>
      </c>
      <c r="I3805" t="str">
        <f>VLOOKUP(Table1_2[[#This Row],[Manufacturing Company]],Table5[#All],2,FALSE)</f>
        <v>UK</v>
      </c>
    </row>
    <row r="3806" spans="1:9" x14ac:dyDescent="0.25">
      <c r="A3806" t="s">
        <v>16</v>
      </c>
      <c r="B3806" t="str">
        <f t="shared" si="59"/>
        <v>BMW</v>
      </c>
      <c r="C3806">
        <v>2010</v>
      </c>
      <c r="D3806">
        <v>228777</v>
      </c>
      <c r="E3806" t="s">
        <v>26</v>
      </c>
      <c r="F3806" t="s">
        <v>13</v>
      </c>
      <c r="G3806" t="s">
        <v>20</v>
      </c>
      <c r="H3806">
        <v>92889</v>
      </c>
      <c r="I3806" t="str">
        <f>VLOOKUP(Table1_2[[#This Row],[Manufacturing Company]],Table5[#All],2,FALSE)</f>
        <v>Germany</v>
      </c>
    </row>
    <row r="3807" spans="1:9" x14ac:dyDescent="0.25">
      <c r="A3807" t="s">
        <v>31</v>
      </c>
      <c r="B3807" t="str">
        <f t="shared" si="59"/>
        <v>BMW</v>
      </c>
      <c r="C3807">
        <v>2009</v>
      </c>
      <c r="D3807">
        <v>50669</v>
      </c>
      <c r="E3807" t="s">
        <v>26</v>
      </c>
      <c r="F3807" t="s">
        <v>13</v>
      </c>
      <c r="G3807" t="s">
        <v>10</v>
      </c>
      <c r="H3807">
        <v>108862</v>
      </c>
      <c r="I3807" t="str">
        <f>VLOOKUP(Table1_2[[#This Row],[Manufacturing Company]],Table5[#All],2,FALSE)</f>
        <v>Germany</v>
      </c>
    </row>
    <row r="3808" spans="1:9" x14ac:dyDescent="0.25">
      <c r="A3808" t="s">
        <v>11</v>
      </c>
      <c r="B3808" t="str">
        <f t="shared" si="59"/>
        <v>Audi</v>
      </c>
      <c r="C3808">
        <v>2012</v>
      </c>
      <c r="D3808">
        <v>270958</v>
      </c>
      <c r="E3808" t="s">
        <v>12</v>
      </c>
      <c r="F3808" t="s">
        <v>13</v>
      </c>
      <c r="G3808" t="s">
        <v>20</v>
      </c>
      <c r="H3808">
        <v>72811</v>
      </c>
      <c r="I3808" t="str">
        <f>VLOOKUP(Table1_2[[#This Row],[Manufacturing Company]],Table5[#All],2,FALSE)</f>
        <v>Germany</v>
      </c>
    </row>
    <row r="3809" spans="1:9" x14ac:dyDescent="0.25">
      <c r="A3809" t="s">
        <v>25</v>
      </c>
      <c r="B3809" t="str">
        <f t="shared" si="59"/>
        <v>Audi</v>
      </c>
      <c r="C3809">
        <v>2010</v>
      </c>
      <c r="D3809">
        <v>188505</v>
      </c>
      <c r="E3809" t="s">
        <v>17</v>
      </c>
      <c r="F3809" t="s">
        <v>13</v>
      </c>
      <c r="G3809" t="s">
        <v>23</v>
      </c>
      <c r="H3809">
        <v>77134</v>
      </c>
      <c r="I3809" t="str">
        <f>VLOOKUP(Table1_2[[#This Row],[Manufacturing Company]],Table5[#All],2,FALSE)</f>
        <v>Germany</v>
      </c>
    </row>
    <row r="3810" spans="1:9" x14ac:dyDescent="0.25">
      <c r="A3810" t="s">
        <v>28</v>
      </c>
      <c r="B3810" t="str">
        <f t="shared" si="59"/>
        <v>Tesla</v>
      </c>
      <c r="C3810">
        <v>2021</v>
      </c>
      <c r="D3810">
        <v>23223</v>
      </c>
      <c r="E3810" t="s">
        <v>8</v>
      </c>
      <c r="F3810" t="s">
        <v>9</v>
      </c>
      <c r="G3810" t="s">
        <v>14</v>
      </c>
      <c r="H3810">
        <v>62963</v>
      </c>
      <c r="I3810" t="str">
        <f>VLOOKUP(Table1_2[[#This Row],[Manufacturing Company]],Table5[#All],2,FALSE)</f>
        <v>USA</v>
      </c>
    </row>
    <row r="3811" spans="1:9" x14ac:dyDescent="0.25">
      <c r="A3811" t="s">
        <v>21</v>
      </c>
      <c r="B3811" t="str">
        <f t="shared" si="59"/>
        <v>BMW</v>
      </c>
      <c r="C3811">
        <v>2022</v>
      </c>
      <c r="D3811">
        <v>251175</v>
      </c>
      <c r="E3811" t="s">
        <v>30</v>
      </c>
      <c r="F3811" t="s">
        <v>13</v>
      </c>
      <c r="G3811" t="s">
        <v>10</v>
      </c>
      <c r="H3811">
        <v>120754</v>
      </c>
      <c r="I3811" t="str">
        <f>VLOOKUP(Table1_2[[#This Row],[Manufacturing Company]],Table5[#All],2,FALSE)</f>
        <v>Germany</v>
      </c>
    </row>
    <row r="3812" spans="1:9" x14ac:dyDescent="0.25">
      <c r="A3812" t="s">
        <v>28</v>
      </c>
      <c r="B3812" t="str">
        <f t="shared" si="59"/>
        <v>Tesla</v>
      </c>
      <c r="C3812">
        <v>2011</v>
      </c>
      <c r="D3812">
        <v>213192</v>
      </c>
      <c r="E3812" t="s">
        <v>26</v>
      </c>
      <c r="F3812" t="s">
        <v>9</v>
      </c>
      <c r="G3812" t="s">
        <v>23</v>
      </c>
      <c r="H3812">
        <v>107952</v>
      </c>
      <c r="I3812" t="str">
        <f>VLOOKUP(Table1_2[[#This Row],[Manufacturing Company]],Table5[#All],2,FALSE)</f>
        <v>USA</v>
      </c>
    </row>
    <row r="3813" spans="1:9" x14ac:dyDescent="0.25">
      <c r="A3813" t="s">
        <v>21</v>
      </c>
      <c r="B3813" t="str">
        <f t="shared" si="59"/>
        <v>BMW</v>
      </c>
      <c r="C3813">
        <v>2020</v>
      </c>
      <c r="D3813">
        <v>53044</v>
      </c>
      <c r="E3813" t="s">
        <v>8</v>
      </c>
      <c r="F3813" t="s">
        <v>13</v>
      </c>
      <c r="G3813" t="s">
        <v>20</v>
      </c>
      <c r="H3813">
        <v>22324</v>
      </c>
      <c r="I3813" t="str">
        <f>VLOOKUP(Table1_2[[#This Row],[Manufacturing Company]],Table5[#All],2,FALSE)</f>
        <v>Germany</v>
      </c>
    </row>
    <row r="3814" spans="1:9" x14ac:dyDescent="0.25">
      <c r="A3814" t="s">
        <v>29</v>
      </c>
      <c r="B3814" t="str">
        <f t="shared" si="59"/>
        <v>Volvo</v>
      </c>
      <c r="C3814">
        <v>2020</v>
      </c>
      <c r="D3814">
        <v>30666</v>
      </c>
      <c r="E3814" t="s">
        <v>26</v>
      </c>
      <c r="F3814" t="s">
        <v>9</v>
      </c>
      <c r="G3814" t="s">
        <v>10</v>
      </c>
      <c r="H3814">
        <v>75696</v>
      </c>
      <c r="I3814" t="str">
        <f>VLOOKUP(Table1_2[[#This Row],[Manufacturing Company]],Table5[#All],2,FALSE)</f>
        <v>Sweden</v>
      </c>
    </row>
    <row r="3815" spans="1:9" x14ac:dyDescent="0.25">
      <c r="A3815" t="s">
        <v>18</v>
      </c>
      <c r="B3815" t="str">
        <f t="shared" si="59"/>
        <v>Lexus</v>
      </c>
      <c r="C3815">
        <v>2014</v>
      </c>
      <c r="D3815">
        <v>294001</v>
      </c>
      <c r="E3815" t="s">
        <v>12</v>
      </c>
      <c r="F3815" t="s">
        <v>9</v>
      </c>
      <c r="G3815" t="s">
        <v>20</v>
      </c>
      <c r="H3815">
        <v>37359</v>
      </c>
      <c r="I3815" t="str">
        <f>VLOOKUP(Table1_2[[#This Row],[Manufacturing Company]],Table5[#All],2,FALSE)</f>
        <v>Japan</v>
      </c>
    </row>
    <row r="3816" spans="1:9" x14ac:dyDescent="0.25">
      <c r="A3816" t="s">
        <v>31</v>
      </c>
      <c r="B3816" t="str">
        <f t="shared" si="59"/>
        <v>BMW</v>
      </c>
      <c r="C3816">
        <v>2014</v>
      </c>
      <c r="D3816">
        <v>245708</v>
      </c>
      <c r="E3816" t="s">
        <v>8</v>
      </c>
      <c r="F3816" t="s">
        <v>13</v>
      </c>
      <c r="G3816" t="s">
        <v>14</v>
      </c>
      <c r="H3816">
        <v>119458</v>
      </c>
      <c r="I3816" t="str">
        <f>VLOOKUP(Table1_2[[#This Row],[Manufacturing Company]],Table5[#All],2,FALSE)</f>
        <v>Germany</v>
      </c>
    </row>
    <row r="3817" spans="1:9" x14ac:dyDescent="0.25">
      <c r="A3817" t="s">
        <v>18</v>
      </c>
      <c r="B3817" t="str">
        <f t="shared" si="59"/>
        <v>Lexus</v>
      </c>
      <c r="C3817">
        <v>2008</v>
      </c>
      <c r="D3817">
        <v>28887</v>
      </c>
      <c r="E3817" t="s">
        <v>8</v>
      </c>
      <c r="F3817" t="s">
        <v>13</v>
      </c>
      <c r="G3817" t="s">
        <v>20</v>
      </c>
      <c r="H3817">
        <v>47034</v>
      </c>
      <c r="I3817" t="str">
        <f>VLOOKUP(Table1_2[[#This Row],[Manufacturing Company]],Table5[#All],2,FALSE)</f>
        <v>Japan</v>
      </c>
    </row>
    <row r="3818" spans="1:9" x14ac:dyDescent="0.25">
      <c r="A3818" t="s">
        <v>31</v>
      </c>
      <c r="B3818" t="str">
        <f t="shared" si="59"/>
        <v>BMW</v>
      </c>
      <c r="C3818">
        <v>2023</v>
      </c>
      <c r="D3818">
        <v>273147</v>
      </c>
      <c r="E3818" t="s">
        <v>17</v>
      </c>
      <c r="F3818" t="s">
        <v>9</v>
      </c>
      <c r="G3818" t="s">
        <v>14</v>
      </c>
      <c r="H3818">
        <v>112707</v>
      </c>
      <c r="I3818" t="str">
        <f>VLOOKUP(Table1_2[[#This Row],[Manufacturing Company]],Table5[#All],2,FALSE)</f>
        <v>Germany</v>
      </c>
    </row>
    <row r="3819" spans="1:9" x14ac:dyDescent="0.25">
      <c r="A3819" t="s">
        <v>25</v>
      </c>
      <c r="B3819" t="str">
        <f t="shared" si="59"/>
        <v>Audi</v>
      </c>
      <c r="C3819">
        <v>2020</v>
      </c>
      <c r="D3819">
        <v>103271</v>
      </c>
      <c r="E3819" t="s">
        <v>26</v>
      </c>
      <c r="F3819" t="s">
        <v>9</v>
      </c>
      <c r="G3819" t="s">
        <v>10</v>
      </c>
      <c r="H3819">
        <v>129315</v>
      </c>
      <c r="I3819" t="str">
        <f>VLOOKUP(Table1_2[[#This Row],[Manufacturing Company]],Table5[#All],2,FALSE)</f>
        <v>Germany</v>
      </c>
    </row>
    <row r="3820" spans="1:9" x14ac:dyDescent="0.25">
      <c r="A3820" t="s">
        <v>27</v>
      </c>
      <c r="B3820" t="str">
        <f t="shared" si="59"/>
        <v>Cadillac</v>
      </c>
      <c r="C3820">
        <v>2016</v>
      </c>
      <c r="D3820">
        <v>208995</v>
      </c>
      <c r="E3820" t="s">
        <v>30</v>
      </c>
      <c r="F3820" t="s">
        <v>13</v>
      </c>
      <c r="G3820" t="s">
        <v>20</v>
      </c>
      <c r="H3820">
        <v>56792</v>
      </c>
      <c r="I3820" t="str">
        <f>VLOOKUP(Table1_2[[#This Row],[Manufacturing Company]],Table5[#All],2,FALSE)</f>
        <v>USA</v>
      </c>
    </row>
    <row r="3821" spans="1:9" x14ac:dyDescent="0.25">
      <c r="A3821" t="s">
        <v>22</v>
      </c>
      <c r="B3821" t="str">
        <f t="shared" si="59"/>
        <v>Mercedes</v>
      </c>
      <c r="C3821">
        <v>2013</v>
      </c>
      <c r="D3821">
        <v>323313</v>
      </c>
      <c r="E3821" t="s">
        <v>12</v>
      </c>
      <c r="F3821" t="s">
        <v>9</v>
      </c>
      <c r="G3821" t="s">
        <v>14</v>
      </c>
      <c r="H3821">
        <v>79729</v>
      </c>
      <c r="I3821" t="str">
        <f>VLOOKUP(Table1_2[[#This Row],[Manufacturing Company]],Table5[#All],2,FALSE)</f>
        <v>Germany</v>
      </c>
    </row>
    <row r="3822" spans="1:9" x14ac:dyDescent="0.25">
      <c r="A3822" t="s">
        <v>27</v>
      </c>
      <c r="B3822" t="str">
        <f t="shared" si="59"/>
        <v>Cadillac</v>
      </c>
      <c r="C3822">
        <v>2017</v>
      </c>
      <c r="D3822">
        <v>266008</v>
      </c>
      <c r="E3822" t="s">
        <v>8</v>
      </c>
      <c r="F3822" t="s">
        <v>13</v>
      </c>
      <c r="G3822" t="s">
        <v>23</v>
      </c>
      <c r="H3822">
        <v>12840</v>
      </c>
      <c r="I3822" t="str">
        <f>VLOOKUP(Table1_2[[#This Row],[Manufacturing Company]],Table5[#All],2,FALSE)</f>
        <v>USA</v>
      </c>
    </row>
    <row r="3823" spans="1:9" x14ac:dyDescent="0.25">
      <c r="A3823" t="s">
        <v>29</v>
      </c>
      <c r="B3823" t="str">
        <f t="shared" si="59"/>
        <v>Volvo</v>
      </c>
      <c r="C3823">
        <v>2017</v>
      </c>
      <c r="D3823">
        <v>68330</v>
      </c>
      <c r="E3823" t="s">
        <v>12</v>
      </c>
      <c r="F3823" t="s">
        <v>9</v>
      </c>
      <c r="G3823" t="s">
        <v>20</v>
      </c>
      <c r="H3823">
        <v>142500</v>
      </c>
      <c r="I3823" t="str">
        <f>VLOOKUP(Table1_2[[#This Row],[Manufacturing Company]],Table5[#All],2,FALSE)</f>
        <v>Sweden</v>
      </c>
    </row>
    <row r="3824" spans="1:9" x14ac:dyDescent="0.25">
      <c r="A3824" t="s">
        <v>31</v>
      </c>
      <c r="B3824" t="str">
        <f t="shared" si="59"/>
        <v>BMW</v>
      </c>
      <c r="C3824">
        <v>2008</v>
      </c>
      <c r="D3824">
        <v>270114</v>
      </c>
      <c r="E3824" t="s">
        <v>17</v>
      </c>
      <c r="F3824" t="s">
        <v>9</v>
      </c>
      <c r="G3824" t="s">
        <v>20</v>
      </c>
      <c r="H3824">
        <v>109467</v>
      </c>
      <c r="I3824" t="str">
        <f>VLOOKUP(Table1_2[[#This Row],[Manufacturing Company]],Table5[#All],2,FALSE)</f>
        <v>Germany</v>
      </c>
    </row>
    <row r="3825" spans="1:9" x14ac:dyDescent="0.25">
      <c r="A3825" t="s">
        <v>7</v>
      </c>
      <c r="B3825" t="str">
        <f t="shared" si="59"/>
        <v>Jaguar</v>
      </c>
      <c r="C3825">
        <v>2019</v>
      </c>
      <c r="D3825">
        <v>88044</v>
      </c>
      <c r="E3825" t="s">
        <v>17</v>
      </c>
      <c r="F3825" t="s">
        <v>13</v>
      </c>
      <c r="G3825" t="s">
        <v>23</v>
      </c>
      <c r="H3825">
        <v>52979</v>
      </c>
      <c r="I3825" t="str">
        <f>VLOOKUP(Table1_2[[#This Row],[Manufacturing Company]],Table5[#All],2,FALSE)</f>
        <v>UK</v>
      </c>
    </row>
    <row r="3826" spans="1:9" x14ac:dyDescent="0.25">
      <c r="A3826" t="s">
        <v>15</v>
      </c>
      <c r="B3826" t="str">
        <f t="shared" si="59"/>
        <v>BMW</v>
      </c>
      <c r="C3826">
        <v>2018</v>
      </c>
      <c r="D3826">
        <v>109806</v>
      </c>
      <c r="E3826" t="s">
        <v>17</v>
      </c>
      <c r="F3826" t="s">
        <v>9</v>
      </c>
      <c r="G3826" t="s">
        <v>23</v>
      </c>
      <c r="H3826">
        <v>139101</v>
      </c>
      <c r="I3826" t="str">
        <f>VLOOKUP(Table1_2[[#This Row],[Manufacturing Company]],Table5[#All],2,FALSE)</f>
        <v>Germany</v>
      </c>
    </row>
    <row r="3827" spans="1:9" x14ac:dyDescent="0.25">
      <c r="A3827" t="s">
        <v>15</v>
      </c>
      <c r="B3827" t="str">
        <f t="shared" si="59"/>
        <v>BMW</v>
      </c>
      <c r="C3827">
        <v>2018</v>
      </c>
      <c r="D3827">
        <v>204823</v>
      </c>
      <c r="E3827" t="s">
        <v>12</v>
      </c>
      <c r="F3827" t="s">
        <v>13</v>
      </c>
      <c r="G3827" t="s">
        <v>20</v>
      </c>
      <c r="H3827">
        <v>24891</v>
      </c>
      <c r="I3827" t="str">
        <f>VLOOKUP(Table1_2[[#This Row],[Manufacturing Company]],Table5[#All],2,FALSE)</f>
        <v>Germany</v>
      </c>
    </row>
    <row r="3828" spans="1:9" x14ac:dyDescent="0.25">
      <c r="A3828" t="s">
        <v>11</v>
      </c>
      <c r="B3828" t="str">
        <f t="shared" si="59"/>
        <v>Audi</v>
      </c>
      <c r="C3828">
        <v>2009</v>
      </c>
      <c r="D3828">
        <v>25224</v>
      </c>
      <c r="E3828" t="s">
        <v>26</v>
      </c>
      <c r="F3828" t="s">
        <v>13</v>
      </c>
      <c r="G3828" t="s">
        <v>14</v>
      </c>
      <c r="H3828">
        <v>31855</v>
      </c>
      <c r="I3828" t="str">
        <f>VLOOKUP(Table1_2[[#This Row],[Manufacturing Company]],Table5[#All],2,FALSE)</f>
        <v>Germany</v>
      </c>
    </row>
    <row r="3829" spans="1:9" x14ac:dyDescent="0.25">
      <c r="A3829" t="s">
        <v>7</v>
      </c>
      <c r="B3829" t="str">
        <f t="shared" si="59"/>
        <v>Jaguar</v>
      </c>
      <c r="C3829">
        <v>2005</v>
      </c>
      <c r="D3829">
        <v>56731</v>
      </c>
      <c r="E3829" t="s">
        <v>30</v>
      </c>
      <c r="F3829" t="s">
        <v>13</v>
      </c>
      <c r="G3829" t="s">
        <v>20</v>
      </c>
      <c r="H3829">
        <v>74642</v>
      </c>
      <c r="I3829" t="str">
        <f>VLOOKUP(Table1_2[[#This Row],[Manufacturing Company]],Table5[#All],2,FALSE)</f>
        <v>UK</v>
      </c>
    </row>
    <row r="3830" spans="1:9" x14ac:dyDescent="0.25">
      <c r="A3830" t="s">
        <v>29</v>
      </c>
      <c r="B3830" t="str">
        <f t="shared" si="59"/>
        <v>Volvo</v>
      </c>
      <c r="C3830">
        <v>2014</v>
      </c>
      <c r="D3830">
        <v>12423</v>
      </c>
      <c r="E3830" t="s">
        <v>30</v>
      </c>
      <c r="F3830" t="s">
        <v>9</v>
      </c>
      <c r="G3830" t="s">
        <v>10</v>
      </c>
      <c r="H3830">
        <v>47401</v>
      </c>
      <c r="I3830" t="str">
        <f>VLOOKUP(Table1_2[[#This Row],[Manufacturing Company]],Table5[#All],2,FALSE)</f>
        <v>Sweden</v>
      </c>
    </row>
    <row r="3831" spans="1:9" x14ac:dyDescent="0.25">
      <c r="A3831" t="s">
        <v>15</v>
      </c>
      <c r="B3831" t="str">
        <f t="shared" si="59"/>
        <v>BMW</v>
      </c>
      <c r="C3831">
        <v>2019</v>
      </c>
      <c r="D3831">
        <v>262631</v>
      </c>
      <c r="E3831" t="s">
        <v>26</v>
      </c>
      <c r="F3831" t="s">
        <v>9</v>
      </c>
      <c r="G3831" t="s">
        <v>14</v>
      </c>
      <c r="H3831">
        <v>36487</v>
      </c>
      <c r="I3831" t="str">
        <f>VLOOKUP(Table1_2[[#This Row],[Manufacturing Company]],Table5[#All],2,FALSE)</f>
        <v>Germany</v>
      </c>
    </row>
    <row r="3832" spans="1:9" x14ac:dyDescent="0.25">
      <c r="A3832" t="s">
        <v>11</v>
      </c>
      <c r="B3832" t="str">
        <f t="shared" si="59"/>
        <v>Audi</v>
      </c>
      <c r="C3832">
        <v>2008</v>
      </c>
      <c r="D3832">
        <v>70368</v>
      </c>
      <c r="E3832" t="s">
        <v>12</v>
      </c>
      <c r="F3832" t="s">
        <v>9</v>
      </c>
      <c r="G3832" t="s">
        <v>14</v>
      </c>
      <c r="H3832">
        <v>107566</v>
      </c>
      <c r="I3832" t="str">
        <f>VLOOKUP(Table1_2[[#This Row],[Manufacturing Company]],Table5[#All],2,FALSE)</f>
        <v>Germany</v>
      </c>
    </row>
    <row r="3833" spans="1:9" x14ac:dyDescent="0.25">
      <c r="A3833" t="s">
        <v>22</v>
      </c>
      <c r="B3833" t="str">
        <f t="shared" si="59"/>
        <v>Mercedes</v>
      </c>
      <c r="C3833">
        <v>2023</v>
      </c>
      <c r="D3833">
        <v>86773</v>
      </c>
      <c r="E3833" t="s">
        <v>17</v>
      </c>
      <c r="F3833" t="s">
        <v>13</v>
      </c>
      <c r="G3833" t="s">
        <v>23</v>
      </c>
      <c r="H3833">
        <v>114368</v>
      </c>
      <c r="I3833" t="str">
        <f>VLOOKUP(Table1_2[[#This Row],[Manufacturing Company]],Table5[#All],2,FALSE)</f>
        <v>Germany</v>
      </c>
    </row>
    <row r="3834" spans="1:9" x14ac:dyDescent="0.25">
      <c r="A3834" t="s">
        <v>29</v>
      </c>
      <c r="B3834" t="str">
        <f t="shared" si="59"/>
        <v>Volvo</v>
      </c>
      <c r="C3834">
        <v>2017</v>
      </c>
      <c r="D3834">
        <v>212841</v>
      </c>
      <c r="E3834" t="s">
        <v>30</v>
      </c>
      <c r="F3834" t="s">
        <v>9</v>
      </c>
      <c r="G3834" t="s">
        <v>14</v>
      </c>
      <c r="H3834">
        <v>121108</v>
      </c>
      <c r="I3834" t="str">
        <f>VLOOKUP(Table1_2[[#This Row],[Manufacturing Company]],Table5[#All],2,FALSE)</f>
        <v>Sweden</v>
      </c>
    </row>
    <row r="3835" spans="1:9" x14ac:dyDescent="0.25">
      <c r="A3835" t="s">
        <v>29</v>
      </c>
      <c r="B3835" t="str">
        <f t="shared" si="59"/>
        <v>Volvo</v>
      </c>
      <c r="C3835">
        <v>2005</v>
      </c>
      <c r="D3835">
        <v>57311</v>
      </c>
      <c r="E3835" t="s">
        <v>17</v>
      </c>
      <c r="F3835" t="s">
        <v>9</v>
      </c>
      <c r="G3835" t="s">
        <v>20</v>
      </c>
      <c r="H3835">
        <v>127655</v>
      </c>
      <c r="I3835" t="str">
        <f>VLOOKUP(Table1_2[[#This Row],[Manufacturing Company]],Table5[#All],2,FALSE)</f>
        <v>Sweden</v>
      </c>
    </row>
    <row r="3836" spans="1:9" x14ac:dyDescent="0.25">
      <c r="A3836" t="s">
        <v>15</v>
      </c>
      <c r="B3836" t="str">
        <f t="shared" si="59"/>
        <v>BMW</v>
      </c>
      <c r="C3836">
        <v>2023</v>
      </c>
      <c r="D3836">
        <v>190713</v>
      </c>
      <c r="E3836" t="s">
        <v>26</v>
      </c>
      <c r="F3836" t="s">
        <v>9</v>
      </c>
      <c r="G3836" t="s">
        <v>20</v>
      </c>
      <c r="H3836">
        <v>26217</v>
      </c>
      <c r="I3836" t="str">
        <f>VLOOKUP(Table1_2[[#This Row],[Manufacturing Company]],Table5[#All],2,FALSE)</f>
        <v>Germany</v>
      </c>
    </row>
    <row r="3837" spans="1:9" x14ac:dyDescent="0.25">
      <c r="A3837" t="s">
        <v>28</v>
      </c>
      <c r="B3837" t="str">
        <f t="shared" si="59"/>
        <v>Tesla</v>
      </c>
      <c r="C3837">
        <v>2014</v>
      </c>
      <c r="D3837">
        <v>343064</v>
      </c>
      <c r="E3837" t="s">
        <v>26</v>
      </c>
      <c r="F3837" t="s">
        <v>9</v>
      </c>
      <c r="G3837" t="s">
        <v>20</v>
      </c>
      <c r="H3837">
        <v>26521</v>
      </c>
      <c r="I3837" t="str">
        <f>VLOOKUP(Table1_2[[#This Row],[Manufacturing Company]],Table5[#All],2,FALSE)</f>
        <v>USA</v>
      </c>
    </row>
    <row r="3838" spans="1:9" x14ac:dyDescent="0.25">
      <c r="A3838" t="s">
        <v>21</v>
      </c>
      <c r="B3838" t="str">
        <f t="shared" si="59"/>
        <v>BMW</v>
      </c>
      <c r="C3838">
        <v>2006</v>
      </c>
      <c r="D3838">
        <v>295257</v>
      </c>
      <c r="E3838" t="s">
        <v>17</v>
      </c>
      <c r="F3838" t="s">
        <v>9</v>
      </c>
      <c r="G3838" t="s">
        <v>20</v>
      </c>
      <c r="H3838">
        <v>30086</v>
      </c>
      <c r="I3838" t="str">
        <f>VLOOKUP(Table1_2[[#This Row],[Manufacturing Company]],Table5[#All],2,FALSE)</f>
        <v>Germany</v>
      </c>
    </row>
    <row r="3839" spans="1:9" x14ac:dyDescent="0.25">
      <c r="A3839" t="s">
        <v>16</v>
      </c>
      <c r="B3839" t="str">
        <f t="shared" si="59"/>
        <v>BMW</v>
      </c>
      <c r="C3839">
        <v>2019</v>
      </c>
      <c r="D3839">
        <v>121528</v>
      </c>
      <c r="E3839" t="s">
        <v>12</v>
      </c>
      <c r="F3839" t="s">
        <v>13</v>
      </c>
      <c r="G3839" t="s">
        <v>14</v>
      </c>
      <c r="H3839">
        <v>143906</v>
      </c>
      <c r="I3839" t="str">
        <f>VLOOKUP(Table1_2[[#This Row],[Manufacturing Company]],Table5[#All],2,FALSE)</f>
        <v>Germany</v>
      </c>
    </row>
    <row r="3840" spans="1:9" x14ac:dyDescent="0.25">
      <c r="A3840" t="s">
        <v>22</v>
      </c>
      <c r="B3840" t="str">
        <f t="shared" si="59"/>
        <v>Mercedes</v>
      </c>
      <c r="C3840">
        <v>2006</v>
      </c>
      <c r="D3840">
        <v>297697</v>
      </c>
      <c r="E3840" t="s">
        <v>26</v>
      </c>
      <c r="F3840" t="s">
        <v>13</v>
      </c>
      <c r="G3840" t="s">
        <v>23</v>
      </c>
      <c r="H3840">
        <v>131921</v>
      </c>
      <c r="I3840" t="str">
        <f>VLOOKUP(Table1_2[[#This Row],[Manufacturing Company]],Table5[#All],2,FALSE)</f>
        <v>Germany</v>
      </c>
    </row>
    <row r="3841" spans="1:9" x14ac:dyDescent="0.25">
      <c r="A3841" t="s">
        <v>7</v>
      </c>
      <c r="B3841" t="str">
        <f t="shared" si="59"/>
        <v>Jaguar</v>
      </c>
      <c r="C3841">
        <v>2016</v>
      </c>
      <c r="D3841">
        <v>360347</v>
      </c>
      <c r="E3841" t="s">
        <v>17</v>
      </c>
      <c r="F3841" t="s">
        <v>13</v>
      </c>
      <c r="G3841" t="s">
        <v>14</v>
      </c>
      <c r="H3841">
        <v>41134</v>
      </c>
      <c r="I3841" t="str">
        <f>VLOOKUP(Table1_2[[#This Row],[Manufacturing Company]],Table5[#All],2,FALSE)</f>
        <v>UK</v>
      </c>
    </row>
    <row r="3842" spans="1:9" x14ac:dyDescent="0.25">
      <c r="A3842" t="s">
        <v>18</v>
      </c>
      <c r="B3842" t="str">
        <f t="shared" ref="B3842:B3905" si="60">LEFT(A3842, FIND(" ", A3842) - 1)</f>
        <v>Lexus</v>
      </c>
      <c r="C3842">
        <v>2009</v>
      </c>
      <c r="D3842">
        <v>298716</v>
      </c>
      <c r="E3842" t="s">
        <v>30</v>
      </c>
      <c r="F3842" t="s">
        <v>13</v>
      </c>
      <c r="G3842" t="s">
        <v>14</v>
      </c>
      <c r="H3842">
        <v>131835</v>
      </c>
      <c r="I3842" t="str">
        <f>VLOOKUP(Table1_2[[#This Row],[Manufacturing Company]],Table5[#All],2,FALSE)</f>
        <v>Japan</v>
      </c>
    </row>
    <row r="3843" spans="1:9" x14ac:dyDescent="0.25">
      <c r="A3843" t="s">
        <v>22</v>
      </c>
      <c r="B3843" t="str">
        <f t="shared" si="60"/>
        <v>Mercedes</v>
      </c>
      <c r="C3843">
        <v>2019</v>
      </c>
      <c r="D3843">
        <v>336412</v>
      </c>
      <c r="E3843" t="s">
        <v>30</v>
      </c>
      <c r="F3843" t="s">
        <v>9</v>
      </c>
      <c r="G3843" t="s">
        <v>23</v>
      </c>
      <c r="H3843">
        <v>39150</v>
      </c>
      <c r="I3843" t="str">
        <f>VLOOKUP(Table1_2[[#This Row],[Manufacturing Company]],Table5[#All],2,FALSE)</f>
        <v>Germany</v>
      </c>
    </row>
    <row r="3844" spans="1:9" x14ac:dyDescent="0.25">
      <c r="A3844" t="s">
        <v>18</v>
      </c>
      <c r="B3844" t="str">
        <f t="shared" si="60"/>
        <v>Lexus</v>
      </c>
      <c r="C3844">
        <v>2019</v>
      </c>
      <c r="D3844">
        <v>100884</v>
      </c>
      <c r="E3844" t="s">
        <v>17</v>
      </c>
      <c r="F3844" t="s">
        <v>13</v>
      </c>
      <c r="G3844" t="s">
        <v>20</v>
      </c>
      <c r="H3844">
        <v>11902</v>
      </c>
      <c r="I3844" t="str">
        <f>VLOOKUP(Table1_2[[#This Row],[Manufacturing Company]],Table5[#All],2,FALSE)</f>
        <v>Japan</v>
      </c>
    </row>
    <row r="3845" spans="1:9" x14ac:dyDescent="0.25">
      <c r="A3845" t="s">
        <v>11</v>
      </c>
      <c r="B3845" t="str">
        <f t="shared" si="60"/>
        <v>Audi</v>
      </c>
      <c r="C3845">
        <v>2013</v>
      </c>
      <c r="D3845">
        <v>375192</v>
      </c>
      <c r="E3845" t="s">
        <v>8</v>
      </c>
      <c r="F3845" t="s">
        <v>9</v>
      </c>
      <c r="G3845" t="s">
        <v>10</v>
      </c>
      <c r="H3845">
        <v>80192</v>
      </c>
      <c r="I3845" t="str">
        <f>VLOOKUP(Table1_2[[#This Row],[Manufacturing Company]],Table5[#All],2,FALSE)</f>
        <v>Germany</v>
      </c>
    </row>
    <row r="3846" spans="1:9" x14ac:dyDescent="0.25">
      <c r="A3846" t="s">
        <v>7</v>
      </c>
      <c r="B3846" t="str">
        <f t="shared" si="60"/>
        <v>Jaguar</v>
      </c>
      <c r="C3846">
        <v>2005</v>
      </c>
      <c r="D3846">
        <v>51997</v>
      </c>
      <c r="E3846" t="s">
        <v>30</v>
      </c>
      <c r="F3846" t="s">
        <v>13</v>
      </c>
      <c r="G3846" t="s">
        <v>23</v>
      </c>
      <c r="H3846">
        <v>97454</v>
      </c>
      <c r="I3846" t="str">
        <f>VLOOKUP(Table1_2[[#This Row],[Manufacturing Company]],Table5[#All],2,FALSE)</f>
        <v>UK</v>
      </c>
    </row>
    <row r="3847" spans="1:9" x14ac:dyDescent="0.25">
      <c r="A3847" t="s">
        <v>31</v>
      </c>
      <c r="B3847" t="str">
        <f t="shared" si="60"/>
        <v>BMW</v>
      </c>
      <c r="C3847">
        <v>2010</v>
      </c>
      <c r="D3847">
        <v>263471</v>
      </c>
      <c r="E3847" t="s">
        <v>17</v>
      </c>
      <c r="F3847" t="s">
        <v>13</v>
      </c>
      <c r="G3847" t="s">
        <v>20</v>
      </c>
      <c r="H3847">
        <v>51601</v>
      </c>
      <c r="I3847" t="str">
        <f>VLOOKUP(Table1_2[[#This Row],[Manufacturing Company]],Table5[#All],2,FALSE)</f>
        <v>Germany</v>
      </c>
    </row>
    <row r="3848" spans="1:9" x14ac:dyDescent="0.25">
      <c r="A3848" t="s">
        <v>18</v>
      </c>
      <c r="B3848" t="str">
        <f t="shared" si="60"/>
        <v>Lexus</v>
      </c>
      <c r="C3848">
        <v>2016</v>
      </c>
      <c r="D3848">
        <v>354291</v>
      </c>
      <c r="E3848" t="s">
        <v>17</v>
      </c>
      <c r="F3848" t="s">
        <v>9</v>
      </c>
      <c r="G3848" t="s">
        <v>14</v>
      </c>
      <c r="H3848">
        <v>21815</v>
      </c>
      <c r="I3848" t="str">
        <f>VLOOKUP(Table1_2[[#This Row],[Manufacturing Company]],Table5[#All],2,FALSE)</f>
        <v>Japan</v>
      </c>
    </row>
    <row r="3849" spans="1:9" x14ac:dyDescent="0.25">
      <c r="A3849" t="s">
        <v>11</v>
      </c>
      <c r="B3849" t="str">
        <f t="shared" si="60"/>
        <v>Audi</v>
      </c>
      <c r="C3849">
        <v>2021</v>
      </c>
      <c r="D3849">
        <v>335441</v>
      </c>
      <c r="E3849" t="s">
        <v>26</v>
      </c>
      <c r="F3849" t="s">
        <v>9</v>
      </c>
      <c r="G3849" t="s">
        <v>14</v>
      </c>
      <c r="H3849">
        <v>134866</v>
      </c>
      <c r="I3849" t="str">
        <f>VLOOKUP(Table1_2[[#This Row],[Manufacturing Company]],Table5[#All],2,FALSE)</f>
        <v>Germany</v>
      </c>
    </row>
    <row r="3850" spans="1:9" x14ac:dyDescent="0.25">
      <c r="A3850" t="s">
        <v>31</v>
      </c>
      <c r="B3850" t="str">
        <f t="shared" si="60"/>
        <v>BMW</v>
      </c>
      <c r="C3850">
        <v>2021</v>
      </c>
      <c r="D3850">
        <v>232929</v>
      </c>
      <c r="E3850" t="s">
        <v>17</v>
      </c>
      <c r="F3850" t="s">
        <v>9</v>
      </c>
      <c r="G3850" t="s">
        <v>23</v>
      </c>
      <c r="H3850">
        <v>30580</v>
      </c>
      <c r="I3850" t="str">
        <f>VLOOKUP(Table1_2[[#This Row],[Manufacturing Company]],Table5[#All],2,FALSE)</f>
        <v>Germany</v>
      </c>
    </row>
    <row r="3851" spans="1:9" x14ac:dyDescent="0.25">
      <c r="A3851" t="s">
        <v>7</v>
      </c>
      <c r="B3851" t="str">
        <f t="shared" si="60"/>
        <v>Jaguar</v>
      </c>
      <c r="C3851">
        <v>2011</v>
      </c>
      <c r="D3851">
        <v>375908</v>
      </c>
      <c r="E3851" t="s">
        <v>30</v>
      </c>
      <c r="F3851" t="s">
        <v>13</v>
      </c>
      <c r="G3851" t="s">
        <v>23</v>
      </c>
      <c r="H3851">
        <v>145191</v>
      </c>
      <c r="I3851" t="str">
        <f>VLOOKUP(Table1_2[[#This Row],[Manufacturing Company]],Table5[#All],2,FALSE)</f>
        <v>UK</v>
      </c>
    </row>
    <row r="3852" spans="1:9" x14ac:dyDescent="0.25">
      <c r="A3852" t="s">
        <v>7</v>
      </c>
      <c r="B3852" t="str">
        <f t="shared" si="60"/>
        <v>Jaguar</v>
      </c>
      <c r="C3852">
        <v>2016</v>
      </c>
      <c r="D3852">
        <v>142436</v>
      </c>
      <c r="E3852" t="s">
        <v>8</v>
      </c>
      <c r="F3852" t="s">
        <v>9</v>
      </c>
      <c r="G3852" t="s">
        <v>20</v>
      </c>
      <c r="H3852">
        <v>15859</v>
      </c>
      <c r="I3852" t="str">
        <f>VLOOKUP(Table1_2[[#This Row],[Manufacturing Company]],Table5[#All],2,FALSE)</f>
        <v>UK</v>
      </c>
    </row>
    <row r="3853" spans="1:9" x14ac:dyDescent="0.25">
      <c r="A3853" t="s">
        <v>22</v>
      </c>
      <c r="B3853" t="str">
        <f t="shared" si="60"/>
        <v>Mercedes</v>
      </c>
      <c r="C3853">
        <v>2021</v>
      </c>
      <c r="D3853">
        <v>285039</v>
      </c>
      <c r="E3853" t="s">
        <v>17</v>
      </c>
      <c r="F3853" t="s">
        <v>9</v>
      </c>
      <c r="G3853" t="s">
        <v>10</v>
      </c>
      <c r="H3853">
        <v>49282</v>
      </c>
      <c r="I3853" t="str">
        <f>VLOOKUP(Table1_2[[#This Row],[Manufacturing Company]],Table5[#All],2,FALSE)</f>
        <v>Germany</v>
      </c>
    </row>
    <row r="3854" spans="1:9" x14ac:dyDescent="0.25">
      <c r="A3854" t="s">
        <v>15</v>
      </c>
      <c r="B3854" t="str">
        <f t="shared" si="60"/>
        <v>BMW</v>
      </c>
      <c r="C3854">
        <v>2017</v>
      </c>
      <c r="D3854">
        <v>140408</v>
      </c>
      <c r="E3854" t="s">
        <v>30</v>
      </c>
      <c r="F3854" t="s">
        <v>9</v>
      </c>
      <c r="G3854" t="s">
        <v>14</v>
      </c>
      <c r="H3854">
        <v>55213</v>
      </c>
      <c r="I3854" t="str">
        <f>VLOOKUP(Table1_2[[#This Row],[Manufacturing Company]],Table5[#All],2,FALSE)</f>
        <v>Germany</v>
      </c>
    </row>
    <row r="3855" spans="1:9" x14ac:dyDescent="0.25">
      <c r="A3855" t="s">
        <v>28</v>
      </c>
      <c r="B3855" t="str">
        <f t="shared" si="60"/>
        <v>Tesla</v>
      </c>
      <c r="C3855">
        <v>2021</v>
      </c>
      <c r="D3855">
        <v>216045</v>
      </c>
      <c r="E3855" t="s">
        <v>17</v>
      </c>
      <c r="F3855" t="s">
        <v>13</v>
      </c>
      <c r="G3855" t="s">
        <v>23</v>
      </c>
      <c r="H3855">
        <v>30649</v>
      </c>
      <c r="I3855" t="str">
        <f>VLOOKUP(Table1_2[[#This Row],[Manufacturing Company]],Table5[#All],2,FALSE)</f>
        <v>USA</v>
      </c>
    </row>
    <row r="3856" spans="1:9" x14ac:dyDescent="0.25">
      <c r="A3856" t="s">
        <v>7</v>
      </c>
      <c r="B3856" t="str">
        <f t="shared" si="60"/>
        <v>Jaguar</v>
      </c>
      <c r="C3856">
        <v>2007</v>
      </c>
      <c r="D3856">
        <v>255859</v>
      </c>
      <c r="E3856" t="s">
        <v>17</v>
      </c>
      <c r="F3856" t="s">
        <v>13</v>
      </c>
      <c r="G3856" t="s">
        <v>14</v>
      </c>
      <c r="H3856">
        <v>73515</v>
      </c>
      <c r="I3856" t="str">
        <f>VLOOKUP(Table1_2[[#This Row],[Manufacturing Company]],Table5[#All],2,FALSE)</f>
        <v>UK</v>
      </c>
    </row>
    <row r="3857" spans="1:9" x14ac:dyDescent="0.25">
      <c r="A3857" t="s">
        <v>18</v>
      </c>
      <c r="B3857" t="str">
        <f t="shared" si="60"/>
        <v>Lexus</v>
      </c>
      <c r="C3857">
        <v>2010</v>
      </c>
      <c r="D3857">
        <v>110017</v>
      </c>
      <c r="E3857" t="s">
        <v>17</v>
      </c>
      <c r="F3857" t="s">
        <v>9</v>
      </c>
      <c r="G3857" t="s">
        <v>14</v>
      </c>
      <c r="H3857">
        <v>37429</v>
      </c>
      <c r="I3857" t="str">
        <f>VLOOKUP(Table1_2[[#This Row],[Manufacturing Company]],Table5[#All],2,FALSE)</f>
        <v>Japan</v>
      </c>
    </row>
    <row r="3858" spans="1:9" x14ac:dyDescent="0.25">
      <c r="A3858" t="s">
        <v>16</v>
      </c>
      <c r="B3858" t="str">
        <f t="shared" si="60"/>
        <v>BMW</v>
      </c>
      <c r="C3858">
        <v>2009</v>
      </c>
      <c r="D3858">
        <v>175032</v>
      </c>
      <c r="E3858" t="s">
        <v>26</v>
      </c>
      <c r="F3858" t="s">
        <v>9</v>
      </c>
      <c r="G3858" t="s">
        <v>14</v>
      </c>
      <c r="H3858">
        <v>114225</v>
      </c>
      <c r="I3858" t="str">
        <f>VLOOKUP(Table1_2[[#This Row],[Manufacturing Company]],Table5[#All],2,FALSE)</f>
        <v>Germany</v>
      </c>
    </row>
    <row r="3859" spans="1:9" x14ac:dyDescent="0.25">
      <c r="A3859" t="s">
        <v>16</v>
      </c>
      <c r="B3859" t="str">
        <f t="shared" si="60"/>
        <v>BMW</v>
      </c>
      <c r="C3859">
        <v>2016</v>
      </c>
      <c r="D3859">
        <v>237058</v>
      </c>
      <c r="E3859" t="s">
        <v>30</v>
      </c>
      <c r="F3859" t="s">
        <v>9</v>
      </c>
      <c r="G3859" t="s">
        <v>10</v>
      </c>
      <c r="H3859">
        <v>18481</v>
      </c>
      <c r="I3859" t="str">
        <f>VLOOKUP(Table1_2[[#This Row],[Manufacturing Company]],Table5[#All],2,FALSE)</f>
        <v>Germany</v>
      </c>
    </row>
    <row r="3860" spans="1:9" x14ac:dyDescent="0.25">
      <c r="A3860" t="s">
        <v>21</v>
      </c>
      <c r="B3860" t="str">
        <f t="shared" si="60"/>
        <v>BMW</v>
      </c>
      <c r="C3860">
        <v>2023</v>
      </c>
      <c r="D3860">
        <v>142707</v>
      </c>
      <c r="E3860" t="s">
        <v>26</v>
      </c>
      <c r="F3860" t="s">
        <v>13</v>
      </c>
      <c r="G3860" t="s">
        <v>23</v>
      </c>
      <c r="H3860">
        <v>92098</v>
      </c>
      <c r="I3860" t="str">
        <f>VLOOKUP(Table1_2[[#This Row],[Manufacturing Company]],Table5[#All],2,FALSE)</f>
        <v>Germany</v>
      </c>
    </row>
    <row r="3861" spans="1:9" x14ac:dyDescent="0.25">
      <c r="A3861" t="s">
        <v>28</v>
      </c>
      <c r="B3861" t="str">
        <f t="shared" si="60"/>
        <v>Tesla</v>
      </c>
      <c r="C3861">
        <v>2015</v>
      </c>
      <c r="D3861">
        <v>73694</v>
      </c>
      <c r="E3861" t="s">
        <v>17</v>
      </c>
      <c r="F3861" t="s">
        <v>13</v>
      </c>
      <c r="G3861" t="s">
        <v>14</v>
      </c>
      <c r="H3861">
        <v>19161</v>
      </c>
      <c r="I3861" t="str">
        <f>VLOOKUP(Table1_2[[#This Row],[Manufacturing Company]],Table5[#All],2,FALSE)</f>
        <v>USA</v>
      </c>
    </row>
    <row r="3862" spans="1:9" x14ac:dyDescent="0.25">
      <c r="A3862" t="s">
        <v>7</v>
      </c>
      <c r="B3862" t="str">
        <f t="shared" si="60"/>
        <v>Jaguar</v>
      </c>
      <c r="C3862">
        <v>2019</v>
      </c>
      <c r="D3862">
        <v>81099</v>
      </c>
      <c r="E3862" t="s">
        <v>26</v>
      </c>
      <c r="F3862" t="s">
        <v>13</v>
      </c>
      <c r="G3862" t="s">
        <v>20</v>
      </c>
      <c r="H3862">
        <v>60017</v>
      </c>
      <c r="I3862" t="str">
        <f>VLOOKUP(Table1_2[[#This Row],[Manufacturing Company]],Table5[#All],2,FALSE)</f>
        <v>UK</v>
      </c>
    </row>
    <row r="3863" spans="1:9" x14ac:dyDescent="0.25">
      <c r="A3863" t="s">
        <v>11</v>
      </c>
      <c r="B3863" t="str">
        <f t="shared" si="60"/>
        <v>Audi</v>
      </c>
      <c r="C3863">
        <v>2009</v>
      </c>
      <c r="D3863">
        <v>115006</v>
      </c>
      <c r="E3863" t="s">
        <v>30</v>
      </c>
      <c r="F3863" t="s">
        <v>13</v>
      </c>
      <c r="G3863" t="s">
        <v>20</v>
      </c>
      <c r="H3863">
        <v>91905</v>
      </c>
      <c r="I3863" t="str">
        <f>VLOOKUP(Table1_2[[#This Row],[Manufacturing Company]],Table5[#All],2,FALSE)</f>
        <v>Germany</v>
      </c>
    </row>
    <row r="3864" spans="1:9" x14ac:dyDescent="0.25">
      <c r="A3864" t="s">
        <v>16</v>
      </c>
      <c r="B3864" t="str">
        <f t="shared" si="60"/>
        <v>BMW</v>
      </c>
      <c r="C3864">
        <v>2013</v>
      </c>
      <c r="D3864">
        <v>118608</v>
      </c>
      <c r="E3864" t="s">
        <v>17</v>
      </c>
      <c r="F3864" t="s">
        <v>13</v>
      </c>
      <c r="G3864" t="s">
        <v>10</v>
      </c>
      <c r="H3864">
        <v>110870</v>
      </c>
      <c r="I3864" t="str">
        <f>VLOOKUP(Table1_2[[#This Row],[Manufacturing Company]],Table5[#All],2,FALSE)</f>
        <v>Germany</v>
      </c>
    </row>
    <row r="3865" spans="1:9" x14ac:dyDescent="0.25">
      <c r="A3865" t="s">
        <v>11</v>
      </c>
      <c r="B3865" t="str">
        <f t="shared" si="60"/>
        <v>Audi</v>
      </c>
      <c r="C3865">
        <v>2014</v>
      </c>
      <c r="D3865">
        <v>367205</v>
      </c>
      <c r="E3865" t="s">
        <v>26</v>
      </c>
      <c r="F3865" t="s">
        <v>9</v>
      </c>
      <c r="G3865" t="s">
        <v>23</v>
      </c>
      <c r="H3865">
        <v>38569</v>
      </c>
      <c r="I3865" t="str">
        <f>VLOOKUP(Table1_2[[#This Row],[Manufacturing Company]],Table5[#All],2,FALSE)</f>
        <v>Germany</v>
      </c>
    </row>
    <row r="3866" spans="1:9" x14ac:dyDescent="0.25">
      <c r="A3866" t="s">
        <v>15</v>
      </c>
      <c r="B3866" t="str">
        <f t="shared" si="60"/>
        <v>BMW</v>
      </c>
      <c r="C3866">
        <v>2017</v>
      </c>
      <c r="D3866">
        <v>85093</v>
      </c>
      <c r="E3866" t="s">
        <v>17</v>
      </c>
      <c r="F3866" t="s">
        <v>9</v>
      </c>
      <c r="G3866" t="s">
        <v>10</v>
      </c>
      <c r="H3866">
        <v>33561</v>
      </c>
      <c r="I3866" t="str">
        <f>VLOOKUP(Table1_2[[#This Row],[Manufacturing Company]],Table5[#All],2,FALSE)</f>
        <v>Germany</v>
      </c>
    </row>
    <row r="3867" spans="1:9" x14ac:dyDescent="0.25">
      <c r="A3867" t="s">
        <v>21</v>
      </c>
      <c r="B3867" t="str">
        <f t="shared" si="60"/>
        <v>BMW</v>
      </c>
      <c r="C3867">
        <v>2007</v>
      </c>
      <c r="D3867">
        <v>79257</v>
      </c>
      <c r="E3867" t="s">
        <v>8</v>
      </c>
      <c r="F3867" t="s">
        <v>9</v>
      </c>
      <c r="G3867" t="s">
        <v>20</v>
      </c>
      <c r="H3867">
        <v>134172</v>
      </c>
      <c r="I3867" t="str">
        <f>VLOOKUP(Table1_2[[#This Row],[Manufacturing Company]],Table5[#All],2,FALSE)</f>
        <v>Germany</v>
      </c>
    </row>
    <row r="3868" spans="1:9" x14ac:dyDescent="0.25">
      <c r="A3868" t="s">
        <v>29</v>
      </c>
      <c r="B3868" t="str">
        <f t="shared" si="60"/>
        <v>Volvo</v>
      </c>
      <c r="C3868">
        <v>2020</v>
      </c>
      <c r="D3868">
        <v>89612</v>
      </c>
      <c r="E3868" t="s">
        <v>30</v>
      </c>
      <c r="F3868" t="s">
        <v>9</v>
      </c>
      <c r="G3868" t="s">
        <v>23</v>
      </c>
      <c r="H3868">
        <v>72369</v>
      </c>
      <c r="I3868" t="str">
        <f>VLOOKUP(Table1_2[[#This Row],[Manufacturing Company]],Table5[#All],2,FALSE)</f>
        <v>Sweden</v>
      </c>
    </row>
    <row r="3869" spans="1:9" x14ac:dyDescent="0.25">
      <c r="A3869" t="s">
        <v>11</v>
      </c>
      <c r="B3869" t="str">
        <f t="shared" si="60"/>
        <v>Audi</v>
      </c>
      <c r="C3869">
        <v>2017</v>
      </c>
      <c r="D3869">
        <v>378330</v>
      </c>
      <c r="E3869" t="s">
        <v>26</v>
      </c>
      <c r="F3869" t="s">
        <v>13</v>
      </c>
      <c r="G3869" t="s">
        <v>14</v>
      </c>
      <c r="H3869">
        <v>87427</v>
      </c>
      <c r="I3869" t="str">
        <f>VLOOKUP(Table1_2[[#This Row],[Manufacturing Company]],Table5[#All],2,FALSE)</f>
        <v>Germany</v>
      </c>
    </row>
    <row r="3870" spans="1:9" x14ac:dyDescent="0.25">
      <c r="A3870" t="s">
        <v>22</v>
      </c>
      <c r="B3870" t="str">
        <f t="shared" si="60"/>
        <v>Mercedes</v>
      </c>
      <c r="C3870">
        <v>2020</v>
      </c>
      <c r="D3870">
        <v>271526</v>
      </c>
      <c r="E3870" t="s">
        <v>26</v>
      </c>
      <c r="F3870" t="s">
        <v>9</v>
      </c>
      <c r="G3870" t="s">
        <v>10</v>
      </c>
      <c r="H3870">
        <v>33566</v>
      </c>
      <c r="I3870" t="str">
        <f>VLOOKUP(Table1_2[[#This Row],[Manufacturing Company]],Table5[#All],2,FALSE)</f>
        <v>Germany</v>
      </c>
    </row>
    <row r="3871" spans="1:9" x14ac:dyDescent="0.25">
      <c r="A3871" t="s">
        <v>27</v>
      </c>
      <c r="B3871" t="str">
        <f t="shared" si="60"/>
        <v>Cadillac</v>
      </c>
      <c r="C3871">
        <v>2010</v>
      </c>
      <c r="D3871">
        <v>13853</v>
      </c>
      <c r="E3871" t="s">
        <v>26</v>
      </c>
      <c r="F3871" t="s">
        <v>13</v>
      </c>
      <c r="G3871" t="s">
        <v>20</v>
      </c>
      <c r="H3871">
        <v>136477</v>
      </c>
      <c r="I3871" t="str">
        <f>VLOOKUP(Table1_2[[#This Row],[Manufacturing Company]],Table5[#All],2,FALSE)</f>
        <v>USA</v>
      </c>
    </row>
    <row r="3872" spans="1:9" x14ac:dyDescent="0.25">
      <c r="A3872" t="s">
        <v>21</v>
      </c>
      <c r="B3872" t="str">
        <f t="shared" si="60"/>
        <v>BMW</v>
      </c>
      <c r="C3872">
        <v>2023</v>
      </c>
      <c r="D3872">
        <v>337786</v>
      </c>
      <c r="E3872" t="s">
        <v>17</v>
      </c>
      <c r="F3872" t="s">
        <v>13</v>
      </c>
      <c r="G3872" t="s">
        <v>10</v>
      </c>
      <c r="H3872">
        <v>77308</v>
      </c>
      <c r="I3872" t="str">
        <f>VLOOKUP(Table1_2[[#This Row],[Manufacturing Company]],Table5[#All],2,FALSE)</f>
        <v>Germany</v>
      </c>
    </row>
    <row r="3873" spans="1:9" x14ac:dyDescent="0.25">
      <c r="A3873" t="s">
        <v>25</v>
      </c>
      <c r="B3873" t="str">
        <f t="shared" si="60"/>
        <v>Audi</v>
      </c>
      <c r="C3873">
        <v>2021</v>
      </c>
      <c r="D3873">
        <v>60642</v>
      </c>
      <c r="E3873" t="s">
        <v>12</v>
      </c>
      <c r="F3873" t="s">
        <v>13</v>
      </c>
      <c r="G3873" t="s">
        <v>10</v>
      </c>
      <c r="H3873">
        <v>33066</v>
      </c>
      <c r="I3873" t="str">
        <f>VLOOKUP(Table1_2[[#This Row],[Manufacturing Company]],Table5[#All],2,FALSE)</f>
        <v>Germany</v>
      </c>
    </row>
    <row r="3874" spans="1:9" x14ac:dyDescent="0.25">
      <c r="A3874" t="s">
        <v>7</v>
      </c>
      <c r="B3874" t="str">
        <f t="shared" si="60"/>
        <v>Jaguar</v>
      </c>
      <c r="C3874">
        <v>2021</v>
      </c>
      <c r="D3874">
        <v>323467</v>
      </c>
      <c r="E3874" t="s">
        <v>17</v>
      </c>
      <c r="F3874" t="s">
        <v>9</v>
      </c>
      <c r="G3874" t="s">
        <v>23</v>
      </c>
      <c r="H3874">
        <v>83092</v>
      </c>
      <c r="I3874" t="str">
        <f>VLOOKUP(Table1_2[[#This Row],[Manufacturing Company]],Table5[#All],2,FALSE)</f>
        <v>UK</v>
      </c>
    </row>
    <row r="3875" spans="1:9" x14ac:dyDescent="0.25">
      <c r="A3875" t="s">
        <v>29</v>
      </c>
      <c r="B3875" t="str">
        <f t="shared" si="60"/>
        <v>Volvo</v>
      </c>
      <c r="C3875">
        <v>2013</v>
      </c>
      <c r="D3875">
        <v>158111</v>
      </c>
      <c r="E3875" t="s">
        <v>30</v>
      </c>
      <c r="F3875" t="s">
        <v>13</v>
      </c>
      <c r="G3875" t="s">
        <v>20</v>
      </c>
      <c r="H3875">
        <v>116877</v>
      </c>
      <c r="I3875" t="str">
        <f>VLOOKUP(Table1_2[[#This Row],[Manufacturing Company]],Table5[#All],2,FALSE)</f>
        <v>Sweden</v>
      </c>
    </row>
    <row r="3876" spans="1:9" x14ac:dyDescent="0.25">
      <c r="A3876" t="s">
        <v>15</v>
      </c>
      <c r="B3876" t="str">
        <f t="shared" si="60"/>
        <v>BMW</v>
      </c>
      <c r="C3876">
        <v>2009</v>
      </c>
      <c r="D3876">
        <v>138041</v>
      </c>
      <c r="E3876" t="s">
        <v>17</v>
      </c>
      <c r="F3876" t="s">
        <v>9</v>
      </c>
      <c r="G3876" t="s">
        <v>20</v>
      </c>
      <c r="H3876">
        <v>100557</v>
      </c>
      <c r="I3876" t="str">
        <f>VLOOKUP(Table1_2[[#This Row],[Manufacturing Company]],Table5[#All],2,FALSE)</f>
        <v>Germany</v>
      </c>
    </row>
    <row r="3877" spans="1:9" x14ac:dyDescent="0.25">
      <c r="A3877" t="s">
        <v>15</v>
      </c>
      <c r="B3877" t="str">
        <f t="shared" si="60"/>
        <v>BMW</v>
      </c>
      <c r="C3877">
        <v>2015</v>
      </c>
      <c r="D3877">
        <v>85723</v>
      </c>
      <c r="E3877" t="s">
        <v>17</v>
      </c>
      <c r="F3877" t="s">
        <v>13</v>
      </c>
      <c r="G3877" t="s">
        <v>23</v>
      </c>
      <c r="H3877">
        <v>105476</v>
      </c>
      <c r="I3877" t="str">
        <f>VLOOKUP(Table1_2[[#This Row],[Manufacturing Company]],Table5[#All],2,FALSE)</f>
        <v>Germany</v>
      </c>
    </row>
    <row r="3878" spans="1:9" x14ac:dyDescent="0.25">
      <c r="A3878" t="s">
        <v>16</v>
      </c>
      <c r="B3878" t="str">
        <f t="shared" si="60"/>
        <v>BMW</v>
      </c>
      <c r="C3878">
        <v>2023</v>
      </c>
      <c r="D3878">
        <v>186459</v>
      </c>
      <c r="E3878" t="s">
        <v>17</v>
      </c>
      <c r="F3878" t="s">
        <v>13</v>
      </c>
      <c r="G3878" t="s">
        <v>23</v>
      </c>
      <c r="H3878">
        <v>88651</v>
      </c>
      <c r="I3878" t="str">
        <f>VLOOKUP(Table1_2[[#This Row],[Manufacturing Company]],Table5[#All],2,FALSE)</f>
        <v>Germany</v>
      </c>
    </row>
    <row r="3879" spans="1:9" x14ac:dyDescent="0.25">
      <c r="A3879" t="s">
        <v>31</v>
      </c>
      <c r="B3879" t="str">
        <f t="shared" si="60"/>
        <v>BMW</v>
      </c>
      <c r="C3879">
        <v>2023</v>
      </c>
      <c r="D3879">
        <v>298713</v>
      </c>
      <c r="E3879" t="s">
        <v>12</v>
      </c>
      <c r="F3879" t="s">
        <v>13</v>
      </c>
      <c r="G3879" t="s">
        <v>14</v>
      </c>
      <c r="H3879">
        <v>95894</v>
      </c>
      <c r="I3879" t="str">
        <f>VLOOKUP(Table1_2[[#This Row],[Manufacturing Company]],Table5[#All],2,FALSE)</f>
        <v>Germany</v>
      </c>
    </row>
    <row r="3880" spans="1:9" x14ac:dyDescent="0.25">
      <c r="A3880" t="s">
        <v>11</v>
      </c>
      <c r="B3880" t="str">
        <f t="shared" si="60"/>
        <v>Audi</v>
      </c>
      <c r="C3880">
        <v>2016</v>
      </c>
      <c r="D3880">
        <v>356458</v>
      </c>
      <c r="E3880" t="s">
        <v>17</v>
      </c>
      <c r="F3880" t="s">
        <v>13</v>
      </c>
      <c r="G3880" t="s">
        <v>10</v>
      </c>
      <c r="H3880">
        <v>32515</v>
      </c>
      <c r="I3880" t="str">
        <f>VLOOKUP(Table1_2[[#This Row],[Manufacturing Company]],Table5[#All],2,FALSE)</f>
        <v>Germany</v>
      </c>
    </row>
    <row r="3881" spans="1:9" x14ac:dyDescent="0.25">
      <c r="A3881" t="s">
        <v>28</v>
      </c>
      <c r="B3881" t="str">
        <f t="shared" si="60"/>
        <v>Tesla</v>
      </c>
      <c r="C3881">
        <v>2023</v>
      </c>
      <c r="D3881">
        <v>393270</v>
      </c>
      <c r="E3881" t="s">
        <v>17</v>
      </c>
      <c r="F3881" t="s">
        <v>13</v>
      </c>
      <c r="G3881" t="s">
        <v>23</v>
      </c>
      <c r="H3881">
        <v>58048</v>
      </c>
      <c r="I3881" t="str">
        <f>VLOOKUP(Table1_2[[#This Row],[Manufacturing Company]],Table5[#All],2,FALSE)</f>
        <v>USA</v>
      </c>
    </row>
    <row r="3882" spans="1:9" x14ac:dyDescent="0.25">
      <c r="A3882" t="s">
        <v>16</v>
      </c>
      <c r="B3882" t="str">
        <f t="shared" si="60"/>
        <v>BMW</v>
      </c>
      <c r="C3882">
        <v>2017</v>
      </c>
      <c r="D3882">
        <v>301785</v>
      </c>
      <c r="E3882" t="s">
        <v>30</v>
      </c>
      <c r="F3882" t="s">
        <v>9</v>
      </c>
      <c r="G3882" t="s">
        <v>10</v>
      </c>
      <c r="H3882">
        <v>74834</v>
      </c>
      <c r="I3882" t="str">
        <f>VLOOKUP(Table1_2[[#This Row],[Manufacturing Company]],Table5[#All],2,FALSE)</f>
        <v>Germany</v>
      </c>
    </row>
    <row r="3883" spans="1:9" x14ac:dyDescent="0.25">
      <c r="A3883" t="s">
        <v>22</v>
      </c>
      <c r="B3883" t="str">
        <f t="shared" si="60"/>
        <v>Mercedes</v>
      </c>
      <c r="C3883">
        <v>2007</v>
      </c>
      <c r="D3883">
        <v>85888</v>
      </c>
      <c r="E3883" t="s">
        <v>8</v>
      </c>
      <c r="F3883" t="s">
        <v>13</v>
      </c>
      <c r="G3883" t="s">
        <v>14</v>
      </c>
      <c r="H3883">
        <v>64117</v>
      </c>
      <c r="I3883" t="str">
        <f>VLOOKUP(Table1_2[[#This Row],[Manufacturing Company]],Table5[#All],2,FALSE)</f>
        <v>Germany</v>
      </c>
    </row>
    <row r="3884" spans="1:9" x14ac:dyDescent="0.25">
      <c r="A3884" t="s">
        <v>29</v>
      </c>
      <c r="B3884" t="str">
        <f t="shared" si="60"/>
        <v>Volvo</v>
      </c>
      <c r="C3884">
        <v>2006</v>
      </c>
      <c r="D3884">
        <v>381100</v>
      </c>
      <c r="E3884" t="s">
        <v>17</v>
      </c>
      <c r="F3884" t="s">
        <v>13</v>
      </c>
      <c r="G3884" t="s">
        <v>23</v>
      </c>
      <c r="H3884">
        <v>99198</v>
      </c>
      <c r="I3884" t="str">
        <f>VLOOKUP(Table1_2[[#This Row],[Manufacturing Company]],Table5[#All],2,FALSE)</f>
        <v>Sweden</v>
      </c>
    </row>
    <row r="3885" spans="1:9" x14ac:dyDescent="0.25">
      <c r="A3885" t="s">
        <v>11</v>
      </c>
      <c r="B3885" t="str">
        <f t="shared" si="60"/>
        <v>Audi</v>
      </c>
      <c r="C3885">
        <v>2005</v>
      </c>
      <c r="D3885">
        <v>353653</v>
      </c>
      <c r="E3885" t="s">
        <v>26</v>
      </c>
      <c r="F3885" t="s">
        <v>9</v>
      </c>
      <c r="G3885" t="s">
        <v>20</v>
      </c>
      <c r="H3885">
        <v>105466</v>
      </c>
      <c r="I3885" t="str">
        <f>VLOOKUP(Table1_2[[#This Row],[Manufacturing Company]],Table5[#All],2,FALSE)</f>
        <v>Germany</v>
      </c>
    </row>
    <row r="3886" spans="1:9" x14ac:dyDescent="0.25">
      <c r="A3886" t="s">
        <v>21</v>
      </c>
      <c r="B3886" t="str">
        <f t="shared" si="60"/>
        <v>BMW</v>
      </c>
      <c r="C3886">
        <v>2010</v>
      </c>
      <c r="D3886">
        <v>364309</v>
      </c>
      <c r="E3886" t="s">
        <v>30</v>
      </c>
      <c r="F3886" t="s">
        <v>9</v>
      </c>
      <c r="G3886" t="s">
        <v>14</v>
      </c>
      <c r="H3886">
        <v>29659</v>
      </c>
      <c r="I3886" t="str">
        <f>VLOOKUP(Table1_2[[#This Row],[Manufacturing Company]],Table5[#All],2,FALSE)</f>
        <v>Germany</v>
      </c>
    </row>
    <row r="3887" spans="1:9" x14ac:dyDescent="0.25">
      <c r="A3887" t="s">
        <v>28</v>
      </c>
      <c r="B3887" t="str">
        <f t="shared" si="60"/>
        <v>Tesla</v>
      </c>
      <c r="C3887">
        <v>2012</v>
      </c>
      <c r="D3887">
        <v>336001</v>
      </c>
      <c r="E3887" t="s">
        <v>26</v>
      </c>
      <c r="F3887" t="s">
        <v>9</v>
      </c>
      <c r="G3887" t="s">
        <v>10</v>
      </c>
      <c r="H3887">
        <v>118797</v>
      </c>
      <c r="I3887" t="str">
        <f>VLOOKUP(Table1_2[[#This Row],[Manufacturing Company]],Table5[#All],2,FALSE)</f>
        <v>USA</v>
      </c>
    </row>
    <row r="3888" spans="1:9" x14ac:dyDescent="0.25">
      <c r="A3888" t="s">
        <v>11</v>
      </c>
      <c r="B3888" t="str">
        <f t="shared" si="60"/>
        <v>Audi</v>
      </c>
      <c r="C3888">
        <v>2008</v>
      </c>
      <c r="D3888">
        <v>101538</v>
      </c>
      <c r="E3888" t="s">
        <v>26</v>
      </c>
      <c r="F3888" t="s">
        <v>13</v>
      </c>
      <c r="G3888" t="s">
        <v>23</v>
      </c>
      <c r="H3888">
        <v>89087</v>
      </c>
      <c r="I3888" t="str">
        <f>VLOOKUP(Table1_2[[#This Row],[Manufacturing Company]],Table5[#All],2,FALSE)</f>
        <v>Germany</v>
      </c>
    </row>
    <row r="3889" spans="1:9" x14ac:dyDescent="0.25">
      <c r="A3889" t="s">
        <v>16</v>
      </c>
      <c r="B3889" t="str">
        <f t="shared" si="60"/>
        <v>BMW</v>
      </c>
      <c r="C3889">
        <v>2008</v>
      </c>
      <c r="D3889">
        <v>98657</v>
      </c>
      <c r="E3889" t="s">
        <v>26</v>
      </c>
      <c r="F3889" t="s">
        <v>13</v>
      </c>
      <c r="G3889" t="s">
        <v>20</v>
      </c>
      <c r="H3889">
        <v>32839</v>
      </c>
      <c r="I3889" t="str">
        <f>VLOOKUP(Table1_2[[#This Row],[Manufacturing Company]],Table5[#All],2,FALSE)</f>
        <v>Germany</v>
      </c>
    </row>
    <row r="3890" spans="1:9" x14ac:dyDescent="0.25">
      <c r="A3890" t="s">
        <v>11</v>
      </c>
      <c r="B3890" t="str">
        <f t="shared" si="60"/>
        <v>Audi</v>
      </c>
      <c r="C3890">
        <v>2020</v>
      </c>
      <c r="D3890">
        <v>389959</v>
      </c>
      <c r="E3890" t="s">
        <v>30</v>
      </c>
      <c r="F3890" t="s">
        <v>9</v>
      </c>
      <c r="G3890" t="s">
        <v>10</v>
      </c>
      <c r="H3890">
        <v>101472</v>
      </c>
      <c r="I3890" t="str">
        <f>VLOOKUP(Table1_2[[#This Row],[Manufacturing Company]],Table5[#All],2,FALSE)</f>
        <v>Germany</v>
      </c>
    </row>
    <row r="3891" spans="1:9" x14ac:dyDescent="0.25">
      <c r="A3891" t="s">
        <v>11</v>
      </c>
      <c r="B3891" t="str">
        <f t="shared" si="60"/>
        <v>Audi</v>
      </c>
      <c r="C3891">
        <v>2020</v>
      </c>
      <c r="D3891">
        <v>190461</v>
      </c>
      <c r="E3891" t="s">
        <v>17</v>
      </c>
      <c r="F3891" t="s">
        <v>9</v>
      </c>
      <c r="G3891" t="s">
        <v>20</v>
      </c>
      <c r="H3891">
        <v>117652</v>
      </c>
      <c r="I3891" t="str">
        <f>VLOOKUP(Table1_2[[#This Row],[Manufacturing Company]],Table5[#All],2,FALSE)</f>
        <v>Germany</v>
      </c>
    </row>
    <row r="3892" spans="1:9" x14ac:dyDescent="0.25">
      <c r="A3892" t="s">
        <v>31</v>
      </c>
      <c r="B3892" t="str">
        <f t="shared" si="60"/>
        <v>BMW</v>
      </c>
      <c r="C3892">
        <v>2015</v>
      </c>
      <c r="D3892">
        <v>217350</v>
      </c>
      <c r="E3892" t="s">
        <v>26</v>
      </c>
      <c r="F3892" t="s">
        <v>13</v>
      </c>
      <c r="G3892" t="s">
        <v>14</v>
      </c>
      <c r="H3892">
        <v>116475</v>
      </c>
      <c r="I3892" t="str">
        <f>VLOOKUP(Table1_2[[#This Row],[Manufacturing Company]],Table5[#All],2,FALSE)</f>
        <v>Germany</v>
      </c>
    </row>
    <row r="3893" spans="1:9" x14ac:dyDescent="0.25">
      <c r="A3893" t="s">
        <v>31</v>
      </c>
      <c r="B3893" t="str">
        <f t="shared" si="60"/>
        <v>BMW</v>
      </c>
      <c r="C3893">
        <v>2012</v>
      </c>
      <c r="D3893">
        <v>34968</v>
      </c>
      <c r="E3893" t="s">
        <v>17</v>
      </c>
      <c r="F3893" t="s">
        <v>13</v>
      </c>
      <c r="G3893" t="s">
        <v>14</v>
      </c>
      <c r="H3893">
        <v>60694</v>
      </c>
      <c r="I3893" t="str">
        <f>VLOOKUP(Table1_2[[#This Row],[Manufacturing Company]],Table5[#All],2,FALSE)</f>
        <v>Germany</v>
      </c>
    </row>
    <row r="3894" spans="1:9" x14ac:dyDescent="0.25">
      <c r="A3894" t="s">
        <v>18</v>
      </c>
      <c r="B3894" t="str">
        <f t="shared" si="60"/>
        <v>Lexus</v>
      </c>
      <c r="C3894">
        <v>2012</v>
      </c>
      <c r="D3894">
        <v>202670</v>
      </c>
      <c r="E3894" t="s">
        <v>17</v>
      </c>
      <c r="F3894" t="s">
        <v>9</v>
      </c>
      <c r="G3894" t="s">
        <v>10</v>
      </c>
      <c r="H3894">
        <v>16162</v>
      </c>
      <c r="I3894" t="str">
        <f>VLOOKUP(Table1_2[[#This Row],[Manufacturing Company]],Table5[#All],2,FALSE)</f>
        <v>Japan</v>
      </c>
    </row>
    <row r="3895" spans="1:9" x14ac:dyDescent="0.25">
      <c r="A3895" t="s">
        <v>22</v>
      </c>
      <c r="B3895" t="str">
        <f t="shared" si="60"/>
        <v>Mercedes</v>
      </c>
      <c r="C3895">
        <v>2008</v>
      </c>
      <c r="D3895">
        <v>100965</v>
      </c>
      <c r="E3895" t="s">
        <v>26</v>
      </c>
      <c r="F3895" t="s">
        <v>9</v>
      </c>
      <c r="G3895" t="s">
        <v>10</v>
      </c>
      <c r="H3895">
        <v>61484</v>
      </c>
      <c r="I3895" t="str">
        <f>VLOOKUP(Table1_2[[#This Row],[Manufacturing Company]],Table5[#All],2,FALSE)</f>
        <v>Germany</v>
      </c>
    </row>
    <row r="3896" spans="1:9" x14ac:dyDescent="0.25">
      <c r="A3896" t="s">
        <v>28</v>
      </c>
      <c r="B3896" t="str">
        <f t="shared" si="60"/>
        <v>Tesla</v>
      </c>
      <c r="C3896">
        <v>2010</v>
      </c>
      <c r="D3896">
        <v>328974</v>
      </c>
      <c r="E3896" t="s">
        <v>12</v>
      </c>
      <c r="F3896" t="s">
        <v>9</v>
      </c>
      <c r="G3896" t="s">
        <v>20</v>
      </c>
      <c r="H3896">
        <v>110098</v>
      </c>
      <c r="I3896" t="str">
        <f>VLOOKUP(Table1_2[[#This Row],[Manufacturing Company]],Table5[#All],2,FALSE)</f>
        <v>USA</v>
      </c>
    </row>
    <row r="3897" spans="1:9" x14ac:dyDescent="0.25">
      <c r="A3897" t="s">
        <v>22</v>
      </c>
      <c r="B3897" t="str">
        <f t="shared" si="60"/>
        <v>Mercedes</v>
      </c>
      <c r="C3897">
        <v>2017</v>
      </c>
      <c r="D3897">
        <v>181964</v>
      </c>
      <c r="E3897" t="s">
        <v>30</v>
      </c>
      <c r="F3897" t="s">
        <v>13</v>
      </c>
      <c r="G3897" t="s">
        <v>10</v>
      </c>
      <c r="H3897">
        <v>62378</v>
      </c>
      <c r="I3897" t="str">
        <f>VLOOKUP(Table1_2[[#This Row],[Manufacturing Company]],Table5[#All],2,FALSE)</f>
        <v>Germany</v>
      </c>
    </row>
    <row r="3898" spans="1:9" x14ac:dyDescent="0.25">
      <c r="A3898" t="s">
        <v>7</v>
      </c>
      <c r="B3898" t="str">
        <f t="shared" si="60"/>
        <v>Jaguar</v>
      </c>
      <c r="C3898">
        <v>2018</v>
      </c>
      <c r="D3898">
        <v>115658</v>
      </c>
      <c r="E3898" t="s">
        <v>30</v>
      </c>
      <c r="F3898" t="s">
        <v>13</v>
      </c>
      <c r="G3898" t="s">
        <v>20</v>
      </c>
      <c r="H3898">
        <v>70999</v>
      </c>
      <c r="I3898" t="str">
        <f>VLOOKUP(Table1_2[[#This Row],[Manufacturing Company]],Table5[#All],2,FALSE)</f>
        <v>UK</v>
      </c>
    </row>
    <row r="3899" spans="1:9" x14ac:dyDescent="0.25">
      <c r="A3899" t="s">
        <v>7</v>
      </c>
      <c r="B3899" t="str">
        <f t="shared" si="60"/>
        <v>Jaguar</v>
      </c>
      <c r="C3899">
        <v>2007</v>
      </c>
      <c r="D3899">
        <v>199820</v>
      </c>
      <c r="E3899" t="s">
        <v>17</v>
      </c>
      <c r="F3899" t="s">
        <v>13</v>
      </c>
      <c r="G3899" t="s">
        <v>10</v>
      </c>
      <c r="H3899">
        <v>144356</v>
      </c>
      <c r="I3899" t="str">
        <f>VLOOKUP(Table1_2[[#This Row],[Manufacturing Company]],Table5[#All],2,FALSE)</f>
        <v>UK</v>
      </c>
    </row>
    <row r="3900" spans="1:9" x14ac:dyDescent="0.25">
      <c r="A3900" t="s">
        <v>22</v>
      </c>
      <c r="B3900" t="str">
        <f t="shared" si="60"/>
        <v>Mercedes</v>
      </c>
      <c r="C3900">
        <v>2006</v>
      </c>
      <c r="D3900">
        <v>348979</v>
      </c>
      <c r="E3900" t="s">
        <v>17</v>
      </c>
      <c r="F3900" t="s">
        <v>9</v>
      </c>
      <c r="G3900" t="s">
        <v>20</v>
      </c>
      <c r="H3900">
        <v>118021</v>
      </c>
      <c r="I3900" t="str">
        <f>VLOOKUP(Table1_2[[#This Row],[Manufacturing Company]],Table5[#All],2,FALSE)</f>
        <v>Germany</v>
      </c>
    </row>
    <row r="3901" spans="1:9" x14ac:dyDescent="0.25">
      <c r="A3901" t="s">
        <v>11</v>
      </c>
      <c r="B3901" t="str">
        <f t="shared" si="60"/>
        <v>Audi</v>
      </c>
      <c r="C3901">
        <v>2013</v>
      </c>
      <c r="D3901">
        <v>30852</v>
      </c>
      <c r="E3901" t="s">
        <v>26</v>
      </c>
      <c r="F3901" t="s">
        <v>13</v>
      </c>
      <c r="G3901" t="s">
        <v>23</v>
      </c>
      <c r="H3901">
        <v>90669</v>
      </c>
      <c r="I3901" t="str">
        <f>VLOOKUP(Table1_2[[#This Row],[Manufacturing Company]],Table5[#All],2,FALSE)</f>
        <v>Germany</v>
      </c>
    </row>
    <row r="3902" spans="1:9" x14ac:dyDescent="0.25">
      <c r="A3902" t="s">
        <v>25</v>
      </c>
      <c r="B3902" t="str">
        <f t="shared" si="60"/>
        <v>Audi</v>
      </c>
      <c r="C3902">
        <v>2008</v>
      </c>
      <c r="D3902">
        <v>209268</v>
      </c>
      <c r="E3902" t="s">
        <v>12</v>
      </c>
      <c r="F3902" t="s">
        <v>9</v>
      </c>
      <c r="G3902" t="s">
        <v>23</v>
      </c>
      <c r="H3902">
        <v>143423</v>
      </c>
      <c r="I3902" t="str">
        <f>VLOOKUP(Table1_2[[#This Row],[Manufacturing Company]],Table5[#All],2,FALSE)</f>
        <v>Germany</v>
      </c>
    </row>
    <row r="3903" spans="1:9" x14ac:dyDescent="0.25">
      <c r="A3903" t="s">
        <v>27</v>
      </c>
      <c r="B3903" t="str">
        <f t="shared" si="60"/>
        <v>Cadillac</v>
      </c>
      <c r="C3903">
        <v>2006</v>
      </c>
      <c r="D3903">
        <v>132005</v>
      </c>
      <c r="E3903" t="s">
        <v>17</v>
      </c>
      <c r="F3903" t="s">
        <v>13</v>
      </c>
      <c r="G3903" t="s">
        <v>10</v>
      </c>
      <c r="H3903">
        <v>114757</v>
      </c>
      <c r="I3903" t="str">
        <f>VLOOKUP(Table1_2[[#This Row],[Manufacturing Company]],Table5[#All],2,FALSE)</f>
        <v>USA</v>
      </c>
    </row>
    <row r="3904" spans="1:9" x14ac:dyDescent="0.25">
      <c r="A3904" t="s">
        <v>15</v>
      </c>
      <c r="B3904" t="str">
        <f t="shared" si="60"/>
        <v>BMW</v>
      </c>
      <c r="C3904">
        <v>2007</v>
      </c>
      <c r="D3904">
        <v>338149</v>
      </c>
      <c r="E3904" t="s">
        <v>17</v>
      </c>
      <c r="F3904" t="s">
        <v>13</v>
      </c>
      <c r="G3904" t="s">
        <v>23</v>
      </c>
      <c r="H3904">
        <v>97234</v>
      </c>
      <c r="I3904" t="str">
        <f>VLOOKUP(Table1_2[[#This Row],[Manufacturing Company]],Table5[#All],2,FALSE)</f>
        <v>Germany</v>
      </c>
    </row>
    <row r="3905" spans="1:9" x14ac:dyDescent="0.25">
      <c r="A3905" t="s">
        <v>27</v>
      </c>
      <c r="B3905" t="str">
        <f t="shared" si="60"/>
        <v>Cadillac</v>
      </c>
      <c r="C3905">
        <v>2019</v>
      </c>
      <c r="D3905">
        <v>383567</v>
      </c>
      <c r="E3905" t="s">
        <v>26</v>
      </c>
      <c r="F3905" t="s">
        <v>9</v>
      </c>
      <c r="G3905" t="s">
        <v>23</v>
      </c>
      <c r="H3905">
        <v>15000</v>
      </c>
      <c r="I3905" t="str">
        <f>VLOOKUP(Table1_2[[#This Row],[Manufacturing Company]],Table5[#All],2,FALSE)</f>
        <v>USA</v>
      </c>
    </row>
    <row r="3906" spans="1:9" x14ac:dyDescent="0.25">
      <c r="A3906" t="s">
        <v>7</v>
      </c>
      <c r="B3906" t="str">
        <f t="shared" ref="B3906:B3969" si="61">LEFT(A3906, FIND(" ", A3906) - 1)</f>
        <v>Jaguar</v>
      </c>
      <c r="C3906">
        <v>2016</v>
      </c>
      <c r="D3906">
        <v>256023</v>
      </c>
      <c r="E3906" t="s">
        <v>30</v>
      </c>
      <c r="F3906" t="s">
        <v>9</v>
      </c>
      <c r="G3906" t="s">
        <v>14</v>
      </c>
      <c r="H3906">
        <v>24288</v>
      </c>
      <c r="I3906" t="str">
        <f>VLOOKUP(Table1_2[[#This Row],[Manufacturing Company]],Table5[#All],2,FALSE)</f>
        <v>UK</v>
      </c>
    </row>
    <row r="3907" spans="1:9" x14ac:dyDescent="0.25">
      <c r="A3907" t="s">
        <v>22</v>
      </c>
      <c r="B3907" t="str">
        <f t="shared" si="61"/>
        <v>Mercedes</v>
      </c>
      <c r="C3907">
        <v>2005</v>
      </c>
      <c r="D3907">
        <v>133262</v>
      </c>
      <c r="E3907" t="s">
        <v>17</v>
      </c>
      <c r="F3907" t="s">
        <v>9</v>
      </c>
      <c r="G3907" t="s">
        <v>10</v>
      </c>
      <c r="H3907">
        <v>127035</v>
      </c>
      <c r="I3907" t="str">
        <f>VLOOKUP(Table1_2[[#This Row],[Manufacturing Company]],Table5[#All],2,FALSE)</f>
        <v>Germany</v>
      </c>
    </row>
    <row r="3908" spans="1:9" x14ac:dyDescent="0.25">
      <c r="A3908" t="s">
        <v>29</v>
      </c>
      <c r="B3908" t="str">
        <f t="shared" si="61"/>
        <v>Volvo</v>
      </c>
      <c r="C3908">
        <v>2010</v>
      </c>
      <c r="D3908">
        <v>39953</v>
      </c>
      <c r="E3908" t="s">
        <v>12</v>
      </c>
      <c r="F3908" t="s">
        <v>9</v>
      </c>
      <c r="G3908" t="s">
        <v>23</v>
      </c>
      <c r="H3908">
        <v>87216</v>
      </c>
      <c r="I3908" t="str">
        <f>VLOOKUP(Table1_2[[#This Row],[Manufacturing Company]],Table5[#All],2,FALSE)</f>
        <v>Sweden</v>
      </c>
    </row>
    <row r="3909" spans="1:9" x14ac:dyDescent="0.25">
      <c r="A3909" t="s">
        <v>31</v>
      </c>
      <c r="B3909" t="str">
        <f t="shared" si="61"/>
        <v>BMW</v>
      </c>
      <c r="C3909">
        <v>2015</v>
      </c>
      <c r="D3909">
        <v>344609</v>
      </c>
      <c r="E3909" t="s">
        <v>30</v>
      </c>
      <c r="F3909" t="s">
        <v>9</v>
      </c>
      <c r="G3909" t="s">
        <v>20</v>
      </c>
      <c r="H3909">
        <v>78658</v>
      </c>
      <c r="I3909" t="str">
        <f>VLOOKUP(Table1_2[[#This Row],[Manufacturing Company]],Table5[#All],2,FALSE)</f>
        <v>Germany</v>
      </c>
    </row>
    <row r="3910" spans="1:9" x14ac:dyDescent="0.25">
      <c r="A3910" t="s">
        <v>16</v>
      </c>
      <c r="B3910" t="str">
        <f t="shared" si="61"/>
        <v>BMW</v>
      </c>
      <c r="C3910">
        <v>2008</v>
      </c>
      <c r="D3910">
        <v>65156</v>
      </c>
      <c r="E3910" t="s">
        <v>17</v>
      </c>
      <c r="F3910" t="s">
        <v>13</v>
      </c>
      <c r="G3910" t="s">
        <v>14</v>
      </c>
      <c r="H3910">
        <v>64733</v>
      </c>
      <c r="I3910" t="str">
        <f>VLOOKUP(Table1_2[[#This Row],[Manufacturing Company]],Table5[#All],2,FALSE)</f>
        <v>Germany</v>
      </c>
    </row>
    <row r="3911" spans="1:9" x14ac:dyDescent="0.25">
      <c r="A3911" t="s">
        <v>21</v>
      </c>
      <c r="B3911" t="str">
        <f t="shared" si="61"/>
        <v>BMW</v>
      </c>
      <c r="C3911">
        <v>2019</v>
      </c>
      <c r="D3911">
        <v>283697</v>
      </c>
      <c r="E3911" t="s">
        <v>30</v>
      </c>
      <c r="F3911" t="s">
        <v>13</v>
      </c>
      <c r="G3911" t="s">
        <v>14</v>
      </c>
      <c r="H3911">
        <v>95347</v>
      </c>
      <c r="I3911" t="str">
        <f>VLOOKUP(Table1_2[[#This Row],[Manufacturing Company]],Table5[#All],2,FALSE)</f>
        <v>Germany</v>
      </c>
    </row>
    <row r="3912" spans="1:9" x14ac:dyDescent="0.25">
      <c r="A3912" t="s">
        <v>7</v>
      </c>
      <c r="B3912" t="str">
        <f t="shared" si="61"/>
        <v>Jaguar</v>
      </c>
      <c r="C3912">
        <v>2017</v>
      </c>
      <c r="D3912">
        <v>34057</v>
      </c>
      <c r="E3912" t="s">
        <v>26</v>
      </c>
      <c r="F3912" t="s">
        <v>9</v>
      </c>
      <c r="G3912" t="s">
        <v>23</v>
      </c>
      <c r="H3912">
        <v>57017</v>
      </c>
      <c r="I3912" t="str">
        <f>VLOOKUP(Table1_2[[#This Row],[Manufacturing Company]],Table5[#All],2,FALSE)</f>
        <v>UK</v>
      </c>
    </row>
    <row r="3913" spans="1:9" x14ac:dyDescent="0.25">
      <c r="A3913" t="s">
        <v>16</v>
      </c>
      <c r="B3913" t="str">
        <f t="shared" si="61"/>
        <v>BMW</v>
      </c>
      <c r="C3913">
        <v>2009</v>
      </c>
      <c r="D3913">
        <v>147373</v>
      </c>
      <c r="E3913" t="s">
        <v>26</v>
      </c>
      <c r="F3913" t="s">
        <v>9</v>
      </c>
      <c r="G3913" t="s">
        <v>14</v>
      </c>
      <c r="H3913">
        <v>93118</v>
      </c>
      <c r="I3913" t="str">
        <f>VLOOKUP(Table1_2[[#This Row],[Manufacturing Company]],Table5[#All],2,FALSE)</f>
        <v>Germany</v>
      </c>
    </row>
    <row r="3914" spans="1:9" x14ac:dyDescent="0.25">
      <c r="A3914" t="s">
        <v>22</v>
      </c>
      <c r="B3914" t="str">
        <f t="shared" si="61"/>
        <v>Mercedes</v>
      </c>
      <c r="C3914">
        <v>2023</v>
      </c>
      <c r="D3914">
        <v>213047</v>
      </c>
      <c r="E3914" t="s">
        <v>30</v>
      </c>
      <c r="F3914" t="s">
        <v>9</v>
      </c>
      <c r="G3914" t="s">
        <v>10</v>
      </c>
      <c r="H3914">
        <v>10377</v>
      </c>
      <c r="I3914" t="str">
        <f>VLOOKUP(Table1_2[[#This Row],[Manufacturing Company]],Table5[#All],2,FALSE)</f>
        <v>Germany</v>
      </c>
    </row>
    <row r="3915" spans="1:9" x14ac:dyDescent="0.25">
      <c r="A3915" t="s">
        <v>28</v>
      </c>
      <c r="B3915" t="str">
        <f t="shared" si="61"/>
        <v>Tesla</v>
      </c>
      <c r="C3915">
        <v>2022</v>
      </c>
      <c r="D3915">
        <v>363442</v>
      </c>
      <c r="E3915" t="s">
        <v>12</v>
      </c>
      <c r="F3915" t="s">
        <v>13</v>
      </c>
      <c r="G3915" t="s">
        <v>10</v>
      </c>
      <c r="H3915">
        <v>26856</v>
      </c>
      <c r="I3915" t="str">
        <f>VLOOKUP(Table1_2[[#This Row],[Manufacturing Company]],Table5[#All],2,FALSE)</f>
        <v>USA</v>
      </c>
    </row>
    <row r="3916" spans="1:9" x14ac:dyDescent="0.25">
      <c r="A3916" t="s">
        <v>27</v>
      </c>
      <c r="B3916" t="str">
        <f t="shared" si="61"/>
        <v>Cadillac</v>
      </c>
      <c r="C3916">
        <v>2011</v>
      </c>
      <c r="D3916">
        <v>262832</v>
      </c>
      <c r="E3916" t="s">
        <v>17</v>
      </c>
      <c r="F3916" t="s">
        <v>9</v>
      </c>
      <c r="G3916" t="s">
        <v>20</v>
      </c>
      <c r="H3916">
        <v>32972</v>
      </c>
      <c r="I3916" t="str">
        <f>VLOOKUP(Table1_2[[#This Row],[Manufacturing Company]],Table5[#All],2,FALSE)</f>
        <v>USA</v>
      </c>
    </row>
    <row r="3917" spans="1:9" x14ac:dyDescent="0.25">
      <c r="A3917" t="s">
        <v>7</v>
      </c>
      <c r="B3917" t="str">
        <f t="shared" si="61"/>
        <v>Jaguar</v>
      </c>
      <c r="C3917">
        <v>2011</v>
      </c>
      <c r="D3917">
        <v>149587</v>
      </c>
      <c r="E3917" t="s">
        <v>26</v>
      </c>
      <c r="F3917" t="s">
        <v>9</v>
      </c>
      <c r="G3917" t="s">
        <v>14</v>
      </c>
      <c r="H3917">
        <v>118323</v>
      </c>
      <c r="I3917" t="str">
        <f>VLOOKUP(Table1_2[[#This Row],[Manufacturing Company]],Table5[#All],2,FALSE)</f>
        <v>UK</v>
      </c>
    </row>
    <row r="3918" spans="1:9" x14ac:dyDescent="0.25">
      <c r="A3918" t="s">
        <v>29</v>
      </c>
      <c r="B3918" t="str">
        <f t="shared" si="61"/>
        <v>Volvo</v>
      </c>
      <c r="C3918">
        <v>2013</v>
      </c>
      <c r="D3918">
        <v>59809</v>
      </c>
      <c r="E3918" t="s">
        <v>17</v>
      </c>
      <c r="F3918" t="s">
        <v>9</v>
      </c>
      <c r="G3918" t="s">
        <v>20</v>
      </c>
      <c r="H3918">
        <v>105916</v>
      </c>
      <c r="I3918" t="str">
        <f>VLOOKUP(Table1_2[[#This Row],[Manufacturing Company]],Table5[#All],2,FALSE)</f>
        <v>Sweden</v>
      </c>
    </row>
    <row r="3919" spans="1:9" x14ac:dyDescent="0.25">
      <c r="A3919" t="s">
        <v>21</v>
      </c>
      <c r="B3919" t="str">
        <f t="shared" si="61"/>
        <v>BMW</v>
      </c>
      <c r="C3919">
        <v>2020</v>
      </c>
      <c r="D3919">
        <v>128896</v>
      </c>
      <c r="E3919" t="s">
        <v>26</v>
      </c>
      <c r="F3919" t="s">
        <v>9</v>
      </c>
      <c r="G3919" t="s">
        <v>14</v>
      </c>
      <c r="H3919">
        <v>70556</v>
      </c>
      <c r="I3919" t="str">
        <f>VLOOKUP(Table1_2[[#This Row],[Manufacturing Company]],Table5[#All],2,FALSE)</f>
        <v>Germany</v>
      </c>
    </row>
    <row r="3920" spans="1:9" x14ac:dyDescent="0.25">
      <c r="A3920" t="s">
        <v>11</v>
      </c>
      <c r="B3920" t="str">
        <f t="shared" si="61"/>
        <v>Audi</v>
      </c>
      <c r="C3920">
        <v>2019</v>
      </c>
      <c r="D3920">
        <v>8309</v>
      </c>
      <c r="E3920" t="s">
        <v>12</v>
      </c>
      <c r="F3920" t="s">
        <v>13</v>
      </c>
      <c r="G3920" t="s">
        <v>14</v>
      </c>
      <c r="H3920">
        <v>114233</v>
      </c>
      <c r="I3920" t="str">
        <f>VLOOKUP(Table1_2[[#This Row],[Manufacturing Company]],Table5[#All],2,FALSE)</f>
        <v>Germany</v>
      </c>
    </row>
    <row r="3921" spans="1:9" x14ac:dyDescent="0.25">
      <c r="A3921" t="s">
        <v>11</v>
      </c>
      <c r="B3921" t="str">
        <f t="shared" si="61"/>
        <v>Audi</v>
      </c>
      <c r="C3921">
        <v>2014</v>
      </c>
      <c r="D3921">
        <v>259576</v>
      </c>
      <c r="E3921" t="s">
        <v>26</v>
      </c>
      <c r="F3921" t="s">
        <v>13</v>
      </c>
      <c r="G3921" t="s">
        <v>14</v>
      </c>
      <c r="H3921">
        <v>78065</v>
      </c>
      <c r="I3921" t="str">
        <f>VLOOKUP(Table1_2[[#This Row],[Manufacturing Company]],Table5[#All],2,FALSE)</f>
        <v>Germany</v>
      </c>
    </row>
    <row r="3922" spans="1:9" x14ac:dyDescent="0.25">
      <c r="A3922" t="s">
        <v>22</v>
      </c>
      <c r="B3922" t="str">
        <f t="shared" si="61"/>
        <v>Mercedes</v>
      </c>
      <c r="C3922">
        <v>2012</v>
      </c>
      <c r="D3922">
        <v>355749</v>
      </c>
      <c r="E3922" t="s">
        <v>26</v>
      </c>
      <c r="F3922" t="s">
        <v>13</v>
      </c>
      <c r="G3922" t="s">
        <v>20</v>
      </c>
      <c r="H3922">
        <v>130856</v>
      </c>
      <c r="I3922" t="str">
        <f>VLOOKUP(Table1_2[[#This Row],[Manufacturing Company]],Table5[#All],2,FALSE)</f>
        <v>Germany</v>
      </c>
    </row>
    <row r="3923" spans="1:9" x14ac:dyDescent="0.25">
      <c r="A3923" t="s">
        <v>11</v>
      </c>
      <c r="B3923" t="str">
        <f t="shared" si="61"/>
        <v>Audi</v>
      </c>
      <c r="C3923">
        <v>2011</v>
      </c>
      <c r="D3923">
        <v>170284</v>
      </c>
      <c r="E3923" t="s">
        <v>17</v>
      </c>
      <c r="F3923" t="s">
        <v>13</v>
      </c>
      <c r="G3923" t="s">
        <v>14</v>
      </c>
      <c r="H3923">
        <v>15159</v>
      </c>
      <c r="I3923" t="str">
        <f>VLOOKUP(Table1_2[[#This Row],[Manufacturing Company]],Table5[#All],2,FALSE)</f>
        <v>Germany</v>
      </c>
    </row>
    <row r="3924" spans="1:9" x14ac:dyDescent="0.25">
      <c r="A3924" t="s">
        <v>27</v>
      </c>
      <c r="B3924" t="str">
        <f t="shared" si="61"/>
        <v>Cadillac</v>
      </c>
      <c r="C3924">
        <v>2010</v>
      </c>
      <c r="D3924">
        <v>125122</v>
      </c>
      <c r="E3924" t="s">
        <v>17</v>
      </c>
      <c r="F3924" t="s">
        <v>9</v>
      </c>
      <c r="G3924" t="s">
        <v>20</v>
      </c>
      <c r="H3924">
        <v>112978</v>
      </c>
      <c r="I3924" t="str">
        <f>VLOOKUP(Table1_2[[#This Row],[Manufacturing Company]],Table5[#All],2,FALSE)</f>
        <v>USA</v>
      </c>
    </row>
    <row r="3925" spans="1:9" x14ac:dyDescent="0.25">
      <c r="A3925" t="s">
        <v>16</v>
      </c>
      <c r="B3925" t="str">
        <f t="shared" si="61"/>
        <v>BMW</v>
      </c>
      <c r="C3925">
        <v>2018</v>
      </c>
      <c r="D3925">
        <v>298019</v>
      </c>
      <c r="E3925" t="s">
        <v>26</v>
      </c>
      <c r="F3925" t="s">
        <v>13</v>
      </c>
      <c r="G3925" t="s">
        <v>23</v>
      </c>
      <c r="H3925">
        <v>124074</v>
      </c>
      <c r="I3925" t="str">
        <f>VLOOKUP(Table1_2[[#This Row],[Manufacturing Company]],Table5[#All],2,FALSE)</f>
        <v>Germany</v>
      </c>
    </row>
    <row r="3926" spans="1:9" x14ac:dyDescent="0.25">
      <c r="A3926" t="s">
        <v>28</v>
      </c>
      <c r="B3926" t="str">
        <f t="shared" si="61"/>
        <v>Tesla</v>
      </c>
      <c r="C3926">
        <v>2021</v>
      </c>
      <c r="D3926">
        <v>164850</v>
      </c>
      <c r="E3926" t="s">
        <v>17</v>
      </c>
      <c r="F3926" t="s">
        <v>13</v>
      </c>
      <c r="G3926" t="s">
        <v>23</v>
      </c>
      <c r="H3926">
        <v>121936</v>
      </c>
      <c r="I3926" t="str">
        <f>VLOOKUP(Table1_2[[#This Row],[Manufacturing Company]],Table5[#All],2,FALSE)</f>
        <v>USA</v>
      </c>
    </row>
    <row r="3927" spans="1:9" x14ac:dyDescent="0.25">
      <c r="A3927" t="s">
        <v>31</v>
      </c>
      <c r="B3927" t="str">
        <f t="shared" si="61"/>
        <v>BMW</v>
      </c>
      <c r="C3927">
        <v>2011</v>
      </c>
      <c r="D3927">
        <v>68976</v>
      </c>
      <c r="E3927" t="s">
        <v>12</v>
      </c>
      <c r="F3927" t="s">
        <v>13</v>
      </c>
      <c r="G3927" t="s">
        <v>10</v>
      </c>
      <c r="H3927">
        <v>135798</v>
      </c>
      <c r="I3927" t="str">
        <f>VLOOKUP(Table1_2[[#This Row],[Manufacturing Company]],Table5[#All],2,FALSE)</f>
        <v>Germany</v>
      </c>
    </row>
    <row r="3928" spans="1:9" x14ac:dyDescent="0.25">
      <c r="A3928" t="s">
        <v>28</v>
      </c>
      <c r="B3928" t="str">
        <f t="shared" si="61"/>
        <v>Tesla</v>
      </c>
      <c r="C3928">
        <v>2007</v>
      </c>
      <c r="D3928">
        <v>347465</v>
      </c>
      <c r="E3928" t="s">
        <v>12</v>
      </c>
      <c r="F3928" t="s">
        <v>9</v>
      </c>
      <c r="G3928" t="s">
        <v>10</v>
      </c>
      <c r="H3928">
        <v>137256</v>
      </c>
      <c r="I3928" t="str">
        <f>VLOOKUP(Table1_2[[#This Row],[Manufacturing Company]],Table5[#All],2,FALSE)</f>
        <v>USA</v>
      </c>
    </row>
    <row r="3929" spans="1:9" x14ac:dyDescent="0.25">
      <c r="A3929" t="s">
        <v>31</v>
      </c>
      <c r="B3929" t="str">
        <f t="shared" si="61"/>
        <v>BMW</v>
      </c>
      <c r="C3929">
        <v>2023</v>
      </c>
      <c r="D3929">
        <v>299484</v>
      </c>
      <c r="E3929" t="s">
        <v>8</v>
      </c>
      <c r="F3929" t="s">
        <v>13</v>
      </c>
      <c r="G3929" t="s">
        <v>20</v>
      </c>
      <c r="H3929">
        <v>142978</v>
      </c>
      <c r="I3929" t="str">
        <f>VLOOKUP(Table1_2[[#This Row],[Manufacturing Company]],Table5[#All],2,FALSE)</f>
        <v>Germany</v>
      </c>
    </row>
    <row r="3930" spans="1:9" x14ac:dyDescent="0.25">
      <c r="A3930" t="s">
        <v>22</v>
      </c>
      <c r="B3930" t="str">
        <f t="shared" si="61"/>
        <v>Mercedes</v>
      </c>
      <c r="C3930">
        <v>2005</v>
      </c>
      <c r="D3930">
        <v>174847</v>
      </c>
      <c r="E3930" t="s">
        <v>17</v>
      </c>
      <c r="F3930" t="s">
        <v>13</v>
      </c>
      <c r="G3930" t="s">
        <v>10</v>
      </c>
      <c r="H3930">
        <v>35974</v>
      </c>
      <c r="I3930" t="str">
        <f>VLOOKUP(Table1_2[[#This Row],[Manufacturing Company]],Table5[#All],2,FALSE)</f>
        <v>Germany</v>
      </c>
    </row>
    <row r="3931" spans="1:9" x14ac:dyDescent="0.25">
      <c r="A3931" t="s">
        <v>21</v>
      </c>
      <c r="B3931" t="str">
        <f t="shared" si="61"/>
        <v>BMW</v>
      </c>
      <c r="C3931">
        <v>2008</v>
      </c>
      <c r="D3931">
        <v>82855</v>
      </c>
      <c r="E3931" t="s">
        <v>30</v>
      </c>
      <c r="F3931" t="s">
        <v>9</v>
      </c>
      <c r="G3931" t="s">
        <v>14</v>
      </c>
      <c r="H3931">
        <v>64516</v>
      </c>
      <c r="I3931" t="str">
        <f>VLOOKUP(Table1_2[[#This Row],[Manufacturing Company]],Table5[#All],2,FALSE)</f>
        <v>Germany</v>
      </c>
    </row>
    <row r="3932" spans="1:9" x14ac:dyDescent="0.25">
      <c r="A3932" t="s">
        <v>18</v>
      </c>
      <c r="B3932" t="str">
        <f t="shared" si="61"/>
        <v>Lexus</v>
      </c>
      <c r="C3932">
        <v>2011</v>
      </c>
      <c r="D3932">
        <v>12105</v>
      </c>
      <c r="E3932" t="s">
        <v>17</v>
      </c>
      <c r="F3932" t="s">
        <v>9</v>
      </c>
      <c r="G3932" t="s">
        <v>20</v>
      </c>
      <c r="H3932">
        <v>79400</v>
      </c>
      <c r="I3932" t="str">
        <f>VLOOKUP(Table1_2[[#This Row],[Manufacturing Company]],Table5[#All],2,FALSE)</f>
        <v>Japan</v>
      </c>
    </row>
    <row r="3933" spans="1:9" x14ac:dyDescent="0.25">
      <c r="A3933" t="s">
        <v>7</v>
      </c>
      <c r="B3933" t="str">
        <f t="shared" si="61"/>
        <v>Jaguar</v>
      </c>
      <c r="C3933">
        <v>2006</v>
      </c>
      <c r="D3933">
        <v>351025</v>
      </c>
      <c r="E3933" t="s">
        <v>26</v>
      </c>
      <c r="F3933" t="s">
        <v>9</v>
      </c>
      <c r="G3933" t="s">
        <v>10</v>
      </c>
      <c r="H3933">
        <v>26909</v>
      </c>
      <c r="I3933" t="str">
        <f>VLOOKUP(Table1_2[[#This Row],[Manufacturing Company]],Table5[#All],2,FALSE)</f>
        <v>UK</v>
      </c>
    </row>
    <row r="3934" spans="1:9" x14ac:dyDescent="0.25">
      <c r="A3934" t="s">
        <v>11</v>
      </c>
      <c r="B3934" t="str">
        <f t="shared" si="61"/>
        <v>Audi</v>
      </c>
      <c r="C3934">
        <v>2009</v>
      </c>
      <c r="D3934">
        <v>42610</v>
      </c>
      <c r="E3934" t="s">
        <v>26</v>
      </c>
      <c r="F3934" t="s">
        <v>9</v>
      </c>
      <c r="G3934" t="s">
        <v>14</v>
      </c>
      <c r="H3934">
        <v>90986</v>
      </c>
      <c r="I3934" t="str">
        <f>VLOOKUP(Table1_2[[#This Row],[Manufacturing Company]],Table5[#All],2,FALSE)</f>
        <v>Germany</v>
      </c>
    </row>
    <row r="3935" spans="1:9" x14ac:dyDescent="0.25">
      <c r="A3935" t="s">
        <v>21</v>
      </c>
      <c r="B3935" t="str">
        <f t="shared" si="61"/>
        <v>BMW</v>
      </c>
      <c r="C3935">
        <v>2005</v>
      </c>
      <c r="D3935">
        <v>120213</v>
      </c>
      <c r="E3935" t="s">
        <v>17</v>
      </c>
      <c r="F3935" t="s">
        <v>9</v>
      </c>
      <c r="G3935" t="s">
        <v>14</v>
      </c>
      <c r="H3935">
        <v>99699</v>
      </c>
      <c r="I3935" t="str">
        <f>VLOOKUP(Table1_2[[#This Row],[Manufacturing Company]],Table5[#All],2,FALSE)</f>
        <v>Germany</v>
      </c>
    </row>
    <row r="3936" spans="1:9" x14ac:dyDescent="0.25">
      <c r="A3936" t="s">
        <v>25</v>
      </c>
      <c r="B3936" t="str">
        <f t="shared" si="61"/>
        <v>Audi</v>
      </c>
      <c r="C3936">
        <v>2016</v>
      </c>
      <c r="D3936">
        <v>207043</v>
      </c>
      <c r="E3936" t="s">
        <v>26</v>
      </c>
      <c r="F3936" t="s">
        <v>9</v>
      </c>
      <c r="G3936" t="s">
        <v>20</v>
      </c>
      <c r="H3936">
        <v>49243</v>
      </c>
      <c r="I3936" t="str">
        <f>VLOOKUP(Table1_2[[#This Row],[Manufacturing Company]],Table5[#All],2,FALSE)</f>
        <v>Germany</v>
      </c>
    </row>
    <row r="3937" spans="1:9" x14ac:dyDescent="0.25">
      <c r="A3937" t="s">
        <v>27</v>
      </c>
      <c r="B3937" t="str">
        <f t="shared" si="61"/>
        <v>Cadillac</v>
      </c>
      <c r="C3937">
        <v>2018</v>
      </c>
      <c r="D3937">
        <v>96496</v>
      </c>
      <c r="E3937" t="s">
        <v>26</v>
      </c>
      <c r="F3937" t="s">
        <v>13</v>
      </c>
      <c r="G3937" t="s">
        <v>23</v>
      </c>
      <c r="H3937">
        <v>81837</v>
      </c>
      <c r="I3937" t="str">
        <f>VLOOKUP(Table1_2[[#This Row],[Manufacturing Company]],Table5[#All],2,FALSE)</f>
        <v>USA</v>
      </c>
    </row>
    <row r="3938" spans="1:9" x14ac:dyDescent="0.25">
      <c r="A3938" t="s">
        <v>27</v>
      </c>
      <c r="B3938" t="str">
        <f t="shared" si="61"/>
        <v>Cadillac</v>
      </c>
      <c r="C3938">
        <v>2023</v>
      </c>
      <c r="D3938">
        <v>215392</v>
      </c>
      <c r="E3938" t="s">
        <v>8</v>
      </c>
      <c r="F3938" t="s">
        <v>9</v>
      </c>
      <c r="G3938" t="s">
        <v>14</v>
      </c>
      <c r="H3938">
        <v>82211</v>
      </c>
      <c r="I3938" t="str">
        <f>VLOOKUP(Table1_2[[#This Row],[Manufacturing Company]],Table5[#All],2,FALSE)</f>
        <v>USA</v>
      </c>
    </row>
    <row r="3939" spans="1:9" x14ac:dyDescent="0.25">
      <c r="A3939" t="s">
        <v>16</v>
      </c>
      <c r="B3939" t="str">
        <f t="shared" si="61"/>
        <v>BMW</v>
      </c>
      <c r="C3939">
        <v>2022</v>
      </c>
      <c r="D3939">
        <v>351605</v>
      </c>
      <c r="E3939" t="s">
        <v>26</v>
      </c>
      <c r="F3939" t="s">
        <v>13</v>
      </c>
      <c r="G3939" t="s">
        <v>10</v>
      </c>
      <c r="H3939">
        <v>123560</v>
      </c>
      <c r="I3939" t="str">
        <f>VLOOKUP(Table1_2[[#This Row],[Manufacturing Company]],Table5[#All],2,FALSE)</f>
        <v>Germany</v>
      </c>
    </row>
    <row r="3940" spans="1:9" x14ac:dyDescent="0.25">
      <c r="A3940" t="s">
        <v>27</v>
      </c>
      <c r="B3940" t="str">
        <f t="shared" si="61"/>
        <v>Cadillac</v>
      </c>
      <c r="C3940">
        <v>2007</v>
      </c>
      <c r="D3940">
        <v>35058</v>
      </c>
      <c r="E3940" t="s">
        <v>26</v>
      </c>
      <c r="F3940" t="s">
        <v>13</v>
      </c>
      <c r="G3940" t="s">
        <v>10</v>
      </c>
      <c r="H3940">
        <v>82012</v>
      </c>
      <c r="I3940" t="str">
        <f>VLOOKUP(Table1_2[[#This Row],[Manufacturing Company]],Table5[#All],2,FALSE)</f>
        <v>USA</v>
      </c>
    </row>
    <row r="3941" spans="1:9" x14ac:dyDescent="0.25">
      <c r="A3941" t="s">
        <v>18</v>
      </c>
      <c r="B3941" t="str">
        <f t="shared" si="61"/>
        <v>Lexus</v>
      </c>
      <c r="C3941">
        <v>2015</v>
      </c>
      <c r="D3941">
        <v>271714</v>
      </c>
      <c r="E3941" t="s">
        <v>17</v>
      </c>
      <c r="F3941" t="s">
        <v>13</v>
      </c>
      <c r="G3941" t="s">
        <v>20</v>
      </c>
      <c r="H3941">
        <v>26994</v>
      </c>
      <c r="I3941" t="str">
        <f>VLOOKUP(Table1_2[[#This Row],[Manufacturing Company]],Table5[#All],2,FALSE)</f>
        <v>Japan</v>
      </c>
    </row>
    <row r="3942" spans="1:9" x14ac:dyDescent="0.25">
      <c r="A3942" t="s">
        <v>16</v>
      </c>
      <c r="B3942" t="str">
        <f t="shared" si="61"/>
        <v>BMW</v>
      </c>
      <c r="C3942">
        <v>2010</v>
      </c>
      <c r="D3942">
        <v>155378</v>
      </c>
      <c r="E3942" t="s">
        <v>12</v>
      </c>
      <c r="F3942" t="s">
        <v>13</v>
      </c>
      <c r="G3942" t="s">
        <v>10</v>
      </c>
      <c r="H3942">
        <v>92928</v>
      </c>
      <c r="I3942" t="str">
        <f>VLOOKUP(Table1_2[[#This Row],[Manufacturing Company]],Table5[#All],2,FALSE)</f>
        <v>Germany</v>
      </c>
    </row>
    <row r="3943" spans="1:9" x14ac:dyDescent="0.25">
      <c r="A3943" t="s">
        <v>15</v>
      </c>
      <c r="B3943" t="str">
        <f t="shared" si="61"/>
        <v>BMW</v>
      </c>
      <c r="C3943">
        <v>2021</v>
      </c>
      <c r="D3943">
        <v>353111</v>
      </c>
      <c r="E3943" t="s">
        <v>12</v>
      </c>
      <c r="F3943" t="s">
        <v>13</v>
      </c>
      <c r="G3943" t="s">
        <v>10</v>
      </c>
      <c r="H3943">
        <v>66642</v>
      </c>
      <c r="I3943" t="str">
        <f>VLOOKUP(Table1_2[[#This Row],[Manufacturing Company]],Table5[#All],2,FALSE)</f>
        <v>Germany</v>
      </c>
    </row>
    <row r="3944" spans="1:9" x14ac:dyDescent="0.25">
      <c r="A3944" t="s">
        <v>7</v>
      </c>
      <c r="B3944" t="str">
        <f t="shared" si="61"/>
        <v>Jaguar</v>
      </c>
      <c r="C3944">
        <v>2020</v>
      </c>
      <c r="D3944">
        <v>214346</v>
      </c>
      <c r="E3944" t="s">
        <v>17</v>
      </c>
      <c r="F3944" t="s">
        <v>9</v>
      </c>
      <c r="G3944" t="s">
        <v>20</v>
      </c>
      <c r="H3944">
        <v>100728</v>
      </c>
      <c r="I3944" t="str">
        <f>VLOOKUP(Table1_2[[#This Row],[Manufacturing Company]],Table5[#All],2,FALSE)</f>
        <v>UK</v>
      </c>
    </row>
    <row r="3945" spans="1:9" x14ac:dyDescent="0.25">
      <c r="A3945" t="s">
        <v>18</v>
      </c>
      <c r="B3945" t="str">
        <f t="shared" si="61"/>
        <v>Lexus</v>
      </c>
      <c r="C3945">
        <v>2011</v>
      </c>
      <c r="D3945">
        <v>125187</v>
      </c>
      <c r="E3945" t="s">
        <v>30</v>
      </c>
      <c r="F3945" t="s">
        <v>9</v>
      </c>
      <c r="G3945" t="s">
        <v>20</v>
      </c>
      <c r="H3945">
        <v>16424</v>
      </c>
      <c r="I3945" t="str">
        <f>VLOOKUP(Table1_2[[#This Row],[Manufacturing Company]],Table5[#All],2,FALSE)</f>
        <v>Japan</v>
      </c>
    </row>
    <row r="3946" spans="1:9" x14ac:dyDescent="0.25">
      <c r="A3946" t="s">
        <v>21</v>
      </c>
      <c r="B3946" t="str">
        <f t="shared" si="61"/>
        <v>BMW</v>
      </c>
      <c r="C3946">
        <v>2011</v>
      </c>
      <c r="D3946">
        <v>304321</v>
      </c>
      <c r="E3946" t="s">
        <v>26</v>
      </c>
      <c r="F3946" t="s">
        <v>9</v>
      </c>
      <c r="G3946" t="s">
        <v>10</v>
      </c>
      <c r="H3946">
        <v>14537</v>
      </c>
      <c r="I3946" t="str">
        <f>VLOOKUP(Table1_2[[#This Row],[Manufacturing Company]],Table5[#All],2,FALSE)</f>
        <v>Germany</v>
      </c>
    </row>
    <row r="3947" spans="1:9" x14ac:dyDescent="0.25">
      <c r="A3947" t="s">
        <v>25</v>
      </c>
      <c r="B3947" t="str">
        <f t="shared" si="61"/>
        <v>Audi</v>
      </c>
      <c r="C3947">
        <v>2023</v>
      </c>
      <c r="D3947">
        <v>382537</v>
      </c>
      <c r="E3947" t="s">
        <v>17</v>
      </c>
      <c r="F3947" t="s">
        <v>9</v>
      </c>
      <c r="G3947" t="s">
        <v>20</v>
      </c>
      <c r="H3947">
        <v>79595</v>
      </c>
      <c r="I3947" t="str">
        <f>VLOOKUP(Table1_2[[#This Row],[Manufacturing Company]],Table5[#All],2,FALSE)</f>
        <v>Germany</v>
      </c>
    </row>
    <row r="3948" spans="1:9" x14ac:dyDescent="0.25">
      <c r="A3948" t="s">
        <v>27</v>
      </c>
      <c r="B3948" t="str">
        <f t="shared" si="61"/>
        <v>Cadillac</v>
      </c>
      <c r="C3948">
        <v>2020</v>
      </c>
      <c r="D3948">
        <v>253264</v>
      </c>
      <c r="E3948" t="s">
        <v>17</v>
      </c>
      <c r="F3948" t="s">
        <v>13</v>
      </c>
      <c r="G3948" t="s">
        <v>10</v>
      </c>
      <c r="H3948">
        <v>61468</v>
      </c>
      <c r="I3948" t="str">
        <f>VLOOKUP(Table1_2[[#This Row],[Manufacturing Company]],Table5[#All],2,FALSE)</f>
        <v>USA</v>
      </c>
    </row>
    <row r="3949" spans="1:9" x14ac:dyDescent="0.25">
      <c r="A3949" t="s">
        <v>25</v>
      </c>
      <c r="B3949" t="str">
        <f t="shared" si="61"/>
        <v>Audi</v>
      </c>
      <c r="C3949">
        <v>2021</v>
      </c>
      <c r="D3949">
        <v>349379</v>
      </c>
      <c r="E3949" t="s">
        <v>26</v>
      </c>
      <c r="F3949" t="s">
        <v>9</v>
      </c>
      <c r="G3949" t="s">
        <v>14</v>
      </c>
      <c r="H3949">
        <v>102054</v>
      </c>
      <c r="I3949" t="str">
        <f>VLOOKUP(Table1_2[[#This Row],[Manufacturing Company]],Table5[#All],2,FALSE)</f>
        <v>Germany</v>
      </c>
    </row>
    <row r="3950" spans="1:9" x14ac:dyDescent="0.25">
      <c r="A3950" t="s">
        <v>21</v>
      </c>
      <c r="B3950" t="str">
        <f t="shared" si="61"/>
        <v>BMW</v>
      </c>
      <c r="C3950">
        <v>2016</v>
      </c>
      <c r="D3950">
        <v>196561</v>
      </c>
      <c r="E3950" t="s">
        <v>26</v>
      </c>
      <c r="F3950" t="s">
        <v>9</v>
      </c>
      <c r="G3950" t="s">
        <v>23</v>
      </c>
      <c r="H3950">
        <v>29895</v>
      </c>
      <c r="I3950" t="str">
        <f>VLOOKUP(Table1_2[[#This Row],[Manufacturing Company]],Table5[#All],2,FALSE)</f>
        <v>Germany</v>
      </c>
    </row>
    <row r="3951" spans="1:9" x14ac:dyDescent="0.25">
      <c r="A3951" t="s">
        <v>16</v>
      </c>
      <c r="B3951" t="str">
        <f t="shared" si="61"/>
        <v>BMW</v>
      </c>
      <c r="C3951">
        <v>2016</v>
      </c>
      <c r="D3951">
        <v>207436</v>
      </c>
      <c r="E3951" t="s">
        <v>12</v>
      </c>
      <c r="F3951" t="s">
        <v>13</v>
      </c>
      <c r="G3951" t="s">
        <v>10</v>
      </c>
      <c r="H3951">
        <v>146507</v>
      </c>
      <c r="I3951" t="str">
        <f>VLOOKUP(Table1_2[[#This Row],[Manufacturing Company]],Table5[#All],2,FALSE)</f>
        <v>Germany</v>
      </c>
    </row>
    <row r="3952" spans="1:9" x14ac:dyDescent="0.25">
      <c r="A3952" t="s">
        <v>28</v>
      </c>
      <c r="B3952" t="str">
        <f t="shared" si="61"/>
        <v>Tesla</v>
      </c>
      <c r="C3952">
        <v>2022</v>
      </c>
      <c r="D3952">
        <v>38165</v>
      </c>
      <c r="E3952" t="s">
        <v>30</v>
      </c>
      <c r="F3952" t="s">
        <v>13</v>
      </c>
      <c r="G3952" t="s">
        <v>20</v>
      </c>
      <c r="H3952">
        <v>82689</v>
      </c>
      <c r="I3952" t="str">
        <f>VLOOKUP(Table1_2[[#This Row],[Manufacturing Company]],Table5[#All],2,FALSE)</f>
        <v>USA</v>
      </c>
    </row>
    <row r="3953" spans="1:9" x14ac:dyDescent="0.25">
      <c r="A3953" t="s">
        <v>18</v>
      </c>
      <c r="B3953" t="str">
        <f t="shared" si="61"/>
        <v>Lexus</v>
      </c>
      <c r="C3953">
        <v>2009</v>
      </c>
      <c r="D3953">
        <v>169537</v>
      </c>
      <c r="E3953" t="s">
        <v>17</v>
      </c>
      <c r="F3953" t="s">
        <v>9</v>
      </c>
      <c r="G3953" t="s">
        <v>20</v>
      </c>
      <c r="H3953">
        <v>20296</v>
      </c>
      <c r="I3953" t="str">
        <f>VLOOKUP(Table1_2[[#This Row],[Manufacturing Company]],Table5[#All],2,FALSE)</f>
        <v>Japan</v>
      </c>
    </row>
    <row r="3954" spans="1:9" x14ac:dyDescent="0.25">
      <c r="A3954" t="s">
        <v>7</v>
      </c>
      <c r="B3954" t="str">
        <f t="shared" si="61"/>
        <v>Jaguar</v>
      </c>
      <c r="C3954">
        <v>2007</v>
      </c>
      <c r="D3954">
        <v>387991</v>
      </c>
      <c r="E3954" t="s">
        <v>30</v>
      </c>
      <c r="F3954" t="s">
        <v>13</v>
      </c>
      <c r="G3954" t="s">
        <v>20</v>
      </c>
      <c r="H3954">
        <v>109252</v>
      </c>
      <c r="I3954" t="str">
        <f>VLOOKUP(Table1_2[[#This Row],[Manufacturing Company]],Table5[#All],2,FALSE)</f>
        <v>UK</v>
      </c>
    </row>
    <row r="3955" spans="1:9" x14ac:dyDescent="0.25">
      <c r="A3955" t="s">
        <v>15</v>
      </c>
      <c r="B3955" t="str">
        <f t="shared" si="61"/>
        <v>BMW</v>
      </c>
      <c r="C3955">
        <v>2019</v>
      </c>
      <c r="D3955">
        <v>150148</v>
      </c>
      <c r="E3955" t="s">
        <v>17</v>
      </c>
      <c r="F3955" t="s">
        <v>9</v>
      </c>
      <c r="G3955" t="s">
        <v>10</v>
      </c>
      <c r="H3955">
        <v>64699</v>
      </c>
      <c r="I3955" t="str">
        <f>VLOOKUP(Table1_2[[#This Row],[Manufacturing Company]],Table5[#All],2,FALSE)</f>
        <v>Germany</v>
      </c>
    </row>
    <row r="3956" spans="1:9" x14ac:dyDescent="0.25">
      <c r="A3956" t="s">
        <v>21</v>
      </c>
      <c r="B3956" t="str">
        <f t="shared" si="61"/>
        <v>BMW</v>
      </c>
      <c r="C3956">
        <v>2018</v>
      </c>
      <c r="D3956">
        <v>254636</v>
      </c>
      <c r="E3956" t="s">
        <v>17</v>
      </c>
      <c r="F3956" t="s">
        <v>9</v>
      </c>
      <c r="G3956" t="s">
        <v>23</v>
      </c>
      <c r="H3956">
        <v>50217</v>
      </c>
      <c r="I3956" t="str">
        <f>VLOOKUP(Table1_2[[#This Row],[Manufacturing Company]],Table5[#All],2,FALSE)</f>
        <v>Germany</v>
      </c>
    </row>
    <row r="3957" spans="1:9" x14ac:dyDescent="0.25">
      <c r="A3957" t="s">
        <v>29</v>
      </c>
      <c r="B3957" t="str">
        <f t="shared" si="61"/>
        <v>Volvo</v>
      </c>
      <c r="C3957">
        <v>2017</v>
      </c>
      <c r="D3957">
        <v>28610</v>
      </c>
      <c r="E3957" t="s">
        <v>12</v>
      </c>
      <c r="F3957" t="s">
        <v>9</v>
      </c>
      <c r="G3957" t="s">
        <v>14</v>
      </c>
      <c r="H3957">
        <v>77501</v>
      </c>
      <c r="I3957" t="str">
        <f>VLOOKUP(Table1_2[[#This Row],[Manufacturing Company]],Table5[#All],2,FALSE)</f>
        <v>Sweden</v>
      </c>
    </row>
    <row r="3958" spans="1:9" x14ac:dyDescent="0.25">
      <c r="A3958" t="s">
        <v>28</v>
      </c>
      <c r="B3958" t="str">
        <f t="shared" si="61"/>
        <v>Tesla</v>
      </c>
      <c r="C3958">
        <v>2007</v>
      </c>
      <c r="D3958">
        <v>194546</v>
      </c>
      <c r="E3958" t="s">
        <v>17</v>
      </c>
      <c r="F3958" t="s">
        <v>9</v>
      </c>
      <c r="G3958" t="s">
        <v>14</v>
      </c>
      <c r="H3958">
        <v>115913</v>
      </c>
      <c r="I3958" t="str">
        <f>VLOOKUP(Table1_2[[#This Row],[Manufacturing Company]],Table5[#All],2,FALSE)</f>
        <v>USA</v>
      </c>
    </row>
    <row r="3959" spans="1:9" x14ac:dyDescent="0.25">
      <c r="A3959" t="s">
        <v>11</v>
      </c>
      <c r="B3959" t="str">
        <f t="shared" si="61"/>
        <v>Audi</v>
      </c>
      <c r="C3959">
        <v>2023</v>
      </c>
      <c r="D3959">
        <v>171944</v>
      </c>
      <c r="E3959" t="s">
        <v>30</v>
      </c>
      <c r="F3959" t="s">
        <v>13</v>
      </c>
      <c r="G3959" t="s">
        <v>14</v>
      </c>
      <c r="H3959">
        <v>105417</v>
      </c>
      <c r="I3959" t="str">
        <f>VLOOKUP(Table1_2[[#This Row],[Manufacturing Company]],Table5[#All],2,FALSE)</f>
        <v>Germany</v>
      </c>
    </row>
    <row r="3960" spans="1:9" x14ac:dyDescent="0.25">
      <c r="A3960" t="s">
        <v>21</v>
      </c>
      <c r="B3960" t="str">
        <f t="shared" si="61"/>
        <v>BMW</v>
      </c>
      <c r="C3960">
        <v>2007</v>
      </c>
      <c r="D3960">
        <v>136820</v>
      </c>
      <c r="E3960" t="s">
        <v>26</v>
      </c>
      <c r="F3960" t="s">
        <v>13</v>
      </c>
      <c r="G3960" t="s">
        <v>20</v>
      </c>
      <c r="H3960">
        <v>35775</v>
      </c>
      <c r="I3960" t="str">
        <f>VLOOKUP(Table1_2[[#This Row],[Manufacturing Company]],Table5[#All],2,FALSE)</f>
        <v>Germany</v>
      </c>
    </row>
    <row r="3961" spans="1:9" x14ac:dyDescent="0.25">
      <c r="A3961" t="s">
        <v>29</v>
      </c>
      <c r="B3961" t="str">
        <f t="shared" si="61"/>
        <v>Volvo</v>
      </c>
      <c r="C3961">
        <v>2009</v>
      </c>
      <c r="D3961">
        <v>303150</v>
      </c>
      <c r="E3961" t="s">
        <v>26</v>
      </c>
      <c r="F3961" t="s">
        <v>13</v>
      </c>
      <c r="G3961" t="s">
        <v>20</v>
      </c>
      <c r="H3961">
        <v>63596</v>
      </c>
      <c r="I3961" t="str">
        <f>VLOOKUP(Table1_2[[#This Row],[Manufacturing Company]],Table5[#All],2,FALSE)</f>
        <v>Sweden</v>
      </c>
    </row>
    <row r="3962" spans="1:9" x14ac:dyDescent="0.25">
      <c r="A3962" t="s">
        <v>7</v>
      </c>
      <c r="B3962" t="str">
        <f t="shared" si="61"/>
        <v>Jaguar</v>
      </c>
      <c r="C3962">
        <v>2021</v>
      </c>
      <c r="D3962">
        <v>43126</v>
      </c>
      <c r="E3962" t="s">
        <v>30</v>
      </c>
      <c r="F3962" t="s">
        <v>9</v>
      </c>
      <c r="G3962" t="s">
        <v>10</v>
      </c>
      <c r="H3962">
        <v>47953</v>
      </c>
      <c r="I3962" t="str">
        <f>VLOOKUP(Table1_2[[#This Row],[Manufacturing Company]],Table5[#All],2,FALSE)</f>
        <v>UK</v>
      </c>
    </row>
    <row r="3963" spans="1:9" x14ac:dyDescent="0.25">
      <c r="A3963" t="s">
        <v>27</v>
      </c>
      <c r="B3963" t="str">
        <f t="shared" si="61"/>
        <v>Cadillac</v>
      </c>
      <c r="C3963">
        <v>2014</v>
      </c>
      <c r="D3963">
        <v>96372</v>
      </c>
      <c r="E3963" t="s">
        <v>17</v>
      </c>
      <c r="F3963" t="s">
        <v>9</v>
      </c>
      <c r="G3963" t="s">
        <v>10</v>
      </c>
      <c r="H3963">
        <v>129475</v>
      </c>
      <c r="I3963" t="str">
        <f>VLOOKUP(Table1_2[[#This Row],[Manufacturing Company]],Table5[#All],2,FALSE)</f>
        <v>USA</v>
      </c>
    </row>
    <row r="3964" spans="1:9" x14ac:dyDescent="0.25">
      <c r="A3964" t="s">
        <v>11</v>
      </c>
      <c r="B3964" t="str">
        <f t="shared" si="61"/>
        <v>Audi</v>
      </c>
      <c r="C3964">
        <v>2008</v>
      </c>
      <c r="D3964">
        <v>333313</v>
      </c>
      <c r="E3964" t="s">
        <v>17</v>
      </c>
      <c r="F3964" t="s">
        <v>13</v>
      </c>
      <c r="G3964" t="s">
        <v>14</v>
      </c>
      <c r="H3964">
        <v>32490</v>
      </c>
      <c r="I3964" t="str">
        <f>VLOOKUP(Table1_2[[#This Row],[Manufacturing Company]],Table5[#All],2,FALSE)</f>
        <v>Germany</v>
      </c>
    </row>
    <row r="3965" spans="1:9" x14ac:dyDescent="0.25">
      <c r="A3965" t="s">
        <v>25</v>
      </c>
      <c r="B3965" t="str">
        <f t="shared" si="61"/>
        <v>Audi</v>
      </c>
      <c r="C3965">
        <v>2008</v>
      </c>
      <c r="D3965">
        <v>350866</v>
      </c>
      <c r="E3965" t="s">
        <v>26</v>
      </c>
      <c r="F3965" t="s">
        <v>9</v>
      </c>
      <c r="G3965" t="s">
        <v>23</v>
      </c>
      <c r="H3965">
        <v>22888</v>
      </c>
      <c r="I3965" t="str">
        <f>VLOOKUP(Table1_2[[#This Row],[Manufacturing Company]],Table5[#All],2,FALSE)</f>
        <v>Germany</v>
      </c>
    </row>
    <row r="3966" spans="1:9" x14ac:dyDescent="0.25">
      <c r="A3966" t="s">
        <v>15</v>
      </c>
      <c r="B3966" t="str">
        <f t="shared" si="61"/>
        <v>BMW</v>
      </c>
      <c r="C3966">
        <v>2020</v>
      </c>
      <c r="D3966">
        <v>40280</v>
      </c>
      <c r="E3966" t="s">
        <v>8</v>
      </c>
      <c r="F3966" t="s">
        <v>9</v>
      </c>
      <c r="G3966" t="s">
        <v>23</v>
      </c>
      <c r="H3966">
        <v>19054</v>
      </c>
      <c r="I3966" t="str">
        <f>VLOOKUP(Table1_2[[#This Row],[Manufacturing Company]],Table5[#All],2,FALSE)</f>
        <v>Germany</v>
      </c>
    </row>
    <row r="3967" spans="1:9" x14ac:dyDescent="0.25">
      <c r="A3967" t="s">
        <v>31</v>
      </c>
      <c r="B3967" t="str">
        <f t="shared" si="61"/>
        <v>BMW</v>
      </c>
      <c r="C3967">
        <v>2012</v>
      </c>
      <c r="D3967">
        <v>198088</v>
      </c>
      <c r="E3967" t="s">
        <v>17</v>
      </c>
      <c r="F3967" t="s">
        <v>9</v>
      </c>
      <c r="G3967" t="s">
        <v>20</v>
      </c>
      <c r="H3967">
        <v>88440</v>
      </c>
      <c r="I3967" t="str">
        <f>VLOOKUP(Table1_2[[#This Row],[Manufacturing Company]],Table5[#All],2,FALSE)</f>
        <v>Germany</v>
      </c>
    </row>
    <row r="3968" spans="1:9" x14ac:dyDescent="0.25">
      <c r="A3968" t="s">
        <v>31</v>
      </c>
      <c r="B3968" t="str">
        <f t="shared" si="61"/>
        <v>BMW</v>
      </c>
      <c r="C3968">
        <v>2006</v>
      </c>
      <c r="D3968">
        <v>50339</v>
      </c>
      <c r="E3968" t="s">
        <v>8</v>
      </c>
      <c r="F3968" t="s">
        <v>13</v>
      </c>
      <c r="G3968" t="s">
        <v>20</v>
      </c>
      <c r="H3968">
        <v>37186</v>
      </c>
      <c r="I3968" t="str">
        <f>VLOOKUP(Table1_2[[#This Row],[Manufacturing Company]],Table5[#All],2,FALSE)</f>
        <v>Germany</v>
      </c>
    </row>
    <row r="3969" spans="1:9" x14ac:dyDescent="0.25">
      <c r="A3969" t="s">
        <v>22</v>
      </c>
      <c r="B3969" t="str">
        <f t="shared" si="61"/>
        <v>Mercedes</v>
      </c>
      <c r="C3969">
        <v>2022</v>
      </c>
      <c r="D3969">
        <v>229457</v>
      </c>
      <c r="E3969" t="s">
        <v>17</v>
      </c>
      <c r="F3969" t="s">
        <v>13</v>
      </c>
      <c r="G3969" t="s">
        <v>14</v>
      </c>
      <c r="H3969">
        <v>55343</v>
      </c>
      <c r="I3969" t="str">
        <f>VLOOKUP(Table1_2[[#This Row],[Manufacturing Company]],Table5[#All],2,FALSE)</f>
        <v>Germany</v>
      </c>
    </row>
    <row r="3970" spans="1:9" x14ac:dyDescent="0.25">
      <c r="A3970" t="s">
        <v>28</v>
      </c>
      <c r="B3970" t="str">
        <f t="shared" ref="B3970:B4033" si="62">LEFT(A3970, FIND(" ", A3970) - 1)</f>
        <v>Tesla</v>
      </c>
      <c r="C3970">
        <v>2015</v>
      </c>
      <c r="D3970">
        <v>382686</v>
      </c>
      <c r="E3970" t="s">
        <v>30</v>
      </c>
      <c r="F3970" t="s">
        <v>13</v>
      </c>
      <c r="G3970" t="s">
        <v>20</v>
      </c>
      <c r="H3970">
        <v>122528</v>
      </c>
      <c r="I3970" t="str">
        <f>VLOOKUP(Table1_2[[#This Row],[Manufacturing Company]],Table5[#All],2,FALSE)</f>
        <v>USA</v>
      </c>
    </row>
    <row r="3971" spans="1:9" x14ac:dyDescent="0.25">
      <c r="A3971" t="s">
        <v>27</v>
      </c>
      <c r="B3971" t="str">
        <f t="shared" si="62"/>
        <v>Cadillac</v>
      </c>
      <c r="C3971">
        <v>2005</v>
      </c>
      <c r="D3971">
        <v>145335</v>
      </c>
      <c r="E3971" t="s">
        <v>17</v>
      </c>
      <c r="F3971" t="s">
        <v>13</v>
      </c>
      <c r="G3971" t="s">
        <v>14</v>
      </c>
      <c r="H3971">
        <v>83470</v>
      </c>
      <c r="I3971" t="str">
        <f>VLOOKUP(Table1_2[[#This Row],[Manufacturing Company]],Table5[#All],2,FALSE)</f>
        <v>USA</v>
      </c>
    </row>
    <row r="3972" spans="1:9" x14ac:dyDescent="0.25">
      <c r="A3972" t="s">
        <v>28</v>
      </c>
      <c r="B3972" t="str">
        <f t="shared" si="62"/>
        <v>Tesla</v>
      </c>
      <c r="C3972">
        <v>2012</v>
      </c>
      <c r="D3972">
        <v>42759</v>
      </c>
      <c r="E3972" t="s">
        <v>17</v>
      </c>
      <c r="F3972" t="s">
        <v>9</v>
      </c>
      <c r="G3972" t="s">
        <v>14</v>
      </c>
      <c r="H3972">
        <v>71741</v>
      </c>
      <c r="I3972" t="str">
        <f>VLOOKUP(Table1_2[[#This Row],[Manufacturing Company]],Table5[#All],2,FALSE)</f>
        <v>USA</v>
      </c>
    </row>
    <row r="3973" spans="1:9" x14ac:dyDescent="0.25">
      <c r="A3973" t="s">
        <v>31</v>
      </c>
      <c r="B3973" t="str">
        <f t="shared" si="62"/>
        <v>BMW</v>
      </c>
      <c r="C3973">
        <v>2014</v>
      </c>
      <c r="D3973">
        <v>45628</v>
      </c>
      <c r="E3973" t="s">
        <v>17</v>
      </c>
      <c r="F3973" t="s">
        <v>13</v>
      </c>
      <c r="G3973" t="s">
        <v>14</v>
      </c>
      <c r="H3973">
        <v>145383</v>
      </c>
      <c r="I3973" t="str">
        <f>VLOOKUP(Table1_2[[#This Row],[Manufacturing Company]],Table5[#All],2,FALSE)</f>
        <v>Germany</v>
      </c>
    </row>
    <row r="3974" spans="1:9" x14ac:dyDescent="0.25">
      <c r="A3974" t="s">
        <v>25</v>
      </c>
      <c r="B3974" t="str">
        <f t="shared" si="62"/>
        <v>Audi</v>
      </c>
      <c r="C3974">
        <v>2013</v>
      </c>
      <c r="D3974">
        <v>301865</v>
      </c>
      <c r="E3974" t="s">
        <v>17</v>
      </c>
      <c r="F3974" t="s">
        <v>9</v>
      </c>
      <c r="G3974" t="s">
        <v>20</v>
      </c>
      <c r="H3974">
        <v>79541</v>
      </c>
      <c r="I3974" t="str">
        <f>VLOOKUP(Table1_2[[#This Row],[Manufacturing Company]],Table5[#All],2,FALSE)</f>
        <v>Germany</v>
      </c>
    </row>
    <row r="3975" spans="1:9" x14ac:dyDescent="0.25">
      <c r="A3975" t="s">
        <v>7</v>
      </c>
      <c r="B3975" t="str">
        <f t="shared" si="62"/>
        <v>Jaguar</v>
      </c>
      <c r="C3975">
        <v>2017</v>
      </c>
      <c r="D3975">
        <v>357966</v>
      </c>
      <c r="E3975" t="s">
        <v>8</v>
      </c>
      <c r="F3975" t="s">
        <v>9</v>
      </c>
      <c r="G3975" t="s">
        <v>10</v>
      </c>
      <c r="H3975">
        <v>133744</v>
      </c>
      <c r="I3975" t="str">
        <f>VLOOKUP(Table1_2[[#This Row],[Manufacturing Company]],Table5[#All],2,FALSE)</f>
        <v>UK</v>
      </c>
    </row>
    <row r="3976" spans="1:9" x14ac:dyDescent="0.25">
      <c r="A3976" t="s">
        <v>22</v>
      </c>
      <c r="B3976" t="str">
        <f t="shared" si="62"/>
        <v>Mercedes</v>
      </c>
      <c r="C3976">
        <v>2016</v>
      </c>
      <c r="D3976">
        <v>184422</v>
      </c>
      <c r="E3976" t="s">
        <v>17</v>
      </c>
      <c r="F3976" t="s">
        <v>13</v>
      </c>
      <c r="G3976" t="s">
        <v>20</v>
      </c>
      <c r="H3976">
        <v>16783</v>
      </c>
      <c r="I3976" t="str">
        <f>VLOOKUP(Table1_2[[#This Row],[Manufacturing Company]],Table5[#All],2,FALSE)</f>
        <v>Germany</v>
      </c>
    </row>
    <row r="3977" spans="1:9" x14ac:dyDescent="0.25">
      <c r="A3977" t="s">
        <v>29</v>
      </c>
      <c r="B3977" t="str">
        <f t="shared" si="62"/>
        <v>Volvo</v>
      </c>
      <c r="C3977">
        <v>2007</v>
      </c>
      <c r="D3977">
        <v>177987</v>
      </c>
      <c r="E3977" t="s">
        <v>30</v>
      </c>
      <c r="F3977" t="s">
        <v>9</v>
      </c>
      <c r="G3977" t="s">
        <v>23</v>
      </c>
      <c r="H3977">
        <v>35692</v>
      </c>
      <c r="I3977" t="str">
        <f>VLOOKUP(Table1_2[[#This Row],[Manufacturing Company]],Table5[#All],2,FALSE)</f>
        <v>Sweden</v>
      </c>
    </row>
    <row r="3978" spans="1:9" x14ac:dyDescent="0.25">
      <c r="A3978" t="s">
        <v>11</v>
      </c>
      <c r="B3978" t="str">
        <f t="shared" si="62"/>
        <v>Audi</v>
      </c>
      <c r="C3978">
        <v>2010</v>
      </c>
      <c r="D3978">
        <v>229534</v>
      </c>
      <c r="E3978" t="s">
        <v>8</v>
      </c>
      <c r="F3978" t="s">
        <v>13</v>
      </c>
      <c r="G3978" t="s">
        <v>14</v>
      </c>
      <c r="H3978">
        <v>51479</v>
      </c>
      <c r="I3978" t="str">
        <f>VLOOKUP(Table1_2[[#This Row],[Manufacturing Company]],Table5[#All],2,FALSE)</f>
        <v>Germany</v>
      </c>
    </row>
    <row r="3979" spans="1:9" x14ac:dyDescent="0.25">
      <c r="A3979" t="s">
        <v>15</v>
      </c>
      <c r="B3979" t="str">
        <f t="shared" si="62"/>
        <v>BMW</v>
      </c>
      <c r="C3979">
        <v>2014</v>
      </c>
      <c r="D3979">
        <v>147406</v>
      </c>
      <c r="E3979" t="s">
        <v>26</v>
      </c>
      <c r="F3979" t="s">
        <v>13</v>
      </c>
      <c r="G3979" t="s">
        <v>23</v>
      </c>
      <c r="H3979">
        <v>14506</v>
      </c>
      <c r="I3979" t="str">
        <f>VLOOKUP(Table1_2[[#This Row],[Manufacturing Company]],Table5[#All],2,FALSE)</f>
        <v>Germany</v>
      </c>
    </row>
    <row r="3980" spans="1:9" x14ac:dyDescent="0.25">
      <c r="A3980" t="s">
        <v>27</v>
      </c>
      <c r="B3980" t="str">
        <f t="shared" si="62"/>
        <v>Cadillac</v>
      </c>
      <c r="C3980">
        <v>2007</v>
      </c>
      <c r="D3980">
        <v>13864</v>
      </c>
      <c r="E3980" t="s">
        <v>12</v>
      </c>
      <c r="F3980" t="s">
        <v>9</v>
      </c>
      <c r="G3980" t="s">
        <v>20</v>
      </c>
      <c r="H3980">
        <v>104993</v>
      </c>
      <c r="I3980" t="str">
        <f>VLOOKUP(Table1_2[[#This Row],[Manufacturing Company]],Table5[#All],2,FALSE)</f>
        <v>USA</v>
      </c>
    </row>
    <row r="3981" spans="1:9" x14ac:dyDescent="0.25">
      <c r="A3981" t="s">
        <v>11</v>
      </c>
      <c r="B3981" t="str">
        <f t="shared" si="62"/>
        <v>Audi</v>
      </c>
      <c r="C3981">
        <v>2022</v>
      </c>
      <c r="D3981">
        <v>303621</v>
      </c>
      <c r="E3981" t="s">
        <v>26</v>
      </c>
      <c r="F3981" t="s">
        <v>13</v>
      </c>
      <c r="G3981" t="s">
        <v>10</v>
      </c>
      <c r="H3981">
        <v>22766</v>
      </c>
      <c r="I3981" t="str">
        <f>VLOOKUP(Table1_2[[#This Row],[Manufacturing Company]],Table5[#All],2,FALSE)</f>
        <v>Germany</v>
      </c>
    </row>
    <row r="3982" spans="1:9" x14ac:dyDescent="0.25">
      <c r="A3982" t="s">
        <v>15</v>
      </c>
      <c r="B3982" t="str">
        <f t="shared" si="62"/>
        <v>BMW</v>
      </c>
      <c r="C3982">
        <v>2023</v>
      </c>
      <c r="D3982">
        <v>356548</v>
      </c>
      <c r="E3982" t="s">
        <v>17</v>
      </c>
      <c r="F3982" t="s">
        <v>13</v>
      </c>
      <c r="G3982" t="s">
        <v>14</v>
      </c>
      <c r="H3982">
        <v>34920</v>
      </c>
      <c r="I3982" t="str">
        <f>VLOOKUP(Table1_2[[#This Row],[Manufacturing Company]],Table5[#All],2,FALSE)</f>
        <v>Germany</v>
      </c>
    </row>
    <row r="3983" spans="1:9" x14ac:dyDescent="0.25">
      <c r="A3983" t="s">
        <v>18</v>
      </c>
      <c r="B3983" t="str">
        <f t="shared" si="62"/>
        <v>Lexus</v>
      </c>
      <c r="C3983">
        <v>2012</v>
      </c>
      <c r="D3983">
        <v>52880</v>
      </c>
      <c r="E3983" t="s">
        <v>26</v>
      </c>
      <c r="F3983" t="s">
        <v>9</v>
      </c>
      <c r="G3983" t="s">
        <v>23</v>
      </c>
      <c r="H3983">
        <v>110451</v>
      </c>
      <c r="I3983" t="str">
        <f>VLOOKUP(Table1_2[[#This Row],[Manufacturing Company]],Table5[#All],2,FALSE)</f>
        <v>Japan</v>
      </c>
    </row>
    <row r="3984" spans="1:9" x14ac:dyDescent="0.25">
      <c r="A3984" t="s">
        <v>21</v>
      </c>
      <c r="B3984" t="str">
        <f t="shared" si="62"/>
        <v>BMW</v>
      </c>
      <c r="C3984">
        <v>2021</v>
      </c>
      <c r="D3984">
        <v>307111</v>
      </c>
      <c r="E3984" t="s">
        <v>26</v>
      </c>
      <c r="F3984" t="s">
        <v>9</v>
      </c>
      <c r="G3984" t="s">
        <v>23</v>
      </c>
      <c r="H3984">
        <v>65383</v>
      </c>
      <c r="I3984" t="str">
        <f>VLOOKUP(Table1_2[[#This Row],[Manufacturing Company]],Table5[#All],2,FALSE)</f>
        <v>Germany</v>
      </c>
    </row>
    <row r="3985" spans="1:9" x14ac:dyDescent="0.25">
      <c r="A3985" t="s">
        <v>15</v>
      </c>
      <c r="B3985" t="str">
        <f t="shared" si="62"/>
        <v>BMW</v>
      </c>
      <c r="C3985">
        <v>2021</v>
      </c>
      <c r="D3985">
        <v>382957</v>
      </c>
      <c r="E3985" t="s">
        <v>12</v>
      </c>
      <c r="F3985" t="s">
        <v>9</v>
      </c>
      <c r="G3985" t="s">
        <v>23</v>
      </c>
      <c r="H3985">
        <v>72687</v>
      </c>
      <c r="I3985" t="str">
        <f>VLOOKUP(Table1_2[[#This Row],[Manufacturing Company]],Table5[#All],2,FALSE)</f>
        <v>Germany</v>
      </c>
    </row>
    <row r="3986" spans="1:9" x14ac:dyDescent="0.25">
      <c r="A3986" t="s">
        <v>15</v>
      </c>
      <c r="B3986" t="str">
        <f t="shared" si="62"/>
        <v>BMW</v>
      </c>
      <c r="C3986">
        <v>2014</v>
      </c>
      <c r="D3986">
        <v>202119</v>
      </c>
      <c r="E3986" t="s">
        <v>30</v>
      </c>
      <c r="F3986" t="s">
        <v>13</v>
      </c>
      <c r="G3986" t="s">
        <v>14</v>
      </c>
      <c r="H3986">
        <v>49688</v>
      </c>
      <c r="I3986" t="str">
        <f>VLOOKUP(Table1_2[[#This Row],[Manufacturing Company]],Table5[#All],2,FALSE)</f>
        <v>Germany</v>
      </c>
    </row>
    <row r="3987" spans="1:9" x14ac:dyDescent="0.25">
      <c r="A3987" t="s">
        <v>28</v>
      </c>
      <c r="B3987" t="str">
        <f t="shared" si="62"/>
        <v>Tesla</v>
      </c>
      <c r="C3987">
        <v>2017</v>
      </c>
      <c r="D3987">
        <v>315601</v>
      </c>
      <c r="E3987" t="s">
        <v>17</v>
      </c>
      <c r="F3987" t="s">
        <v>9</v>
      </c>
      <c r="G3987" t="s">
        <v>20</v>
      </c>
      <c r="H3987">
        <v>73930</v>
      </c>
      <c r="I3987" t="str">
        <f>VLOOKUP(Table1_2[[#This Row],[Manufacturing Company]],Table5[#All],2,FALSE)</f>
        <v>USA</v>
      </c>
    </row>
    <row r="3988" spans="1:9" x14ac:dyDescent="0.25">
      <c r="A3988" t="s">
        <v>25</v>
      </c>
      <c r="B3988" t="str">
        <f t="shared" si="62"/>
        <v>Audi</v>
      </c>
      <c r="C3988">
        <v>2006</v>
      </c>
      <c r="D3988">
        <v>115897</v>
      </c>
      <c r="E3988" t="s">
        <v>8</v>
      </c>
      <c r="F3988" t="s">
        <v>13</v>
      </c>
      <c r="G3988" t="s">
        <v>20</v>
      </c>
      <c r="H3988">
        <v>112507</v>
      </c>
      <c r="I3988" t="str">
        <f>VLOOKUP(Table1_2[[#This Row],[Manufacturing Company]],Table5[#All],2,FALSE)</f>
        <v>Germany</v>
      </c>
    </row>
    <row r="3989" spans="1:9" x14ac:dyDescent="0.25">
      <c r="A3989" t="s">
        <v>18</v>
      </c>
      <c r="B3989" t="str">
        <f t="shared" si="62"/>
        <v>Lexus</v>
      </c>
      <c r="C3989">
        <v>2022</v>
      </c>
      <c r="D3989">
        <v>314819</v>
      </c>
      <c r="E3989" t="s">
        <v>8</v>
      </c>
      <c r="F3989" t="s">
        <v>13</v>
      </c>
      <c r="G3989" t="s">
        <v>20</v>
      </c>
      <c r="H3989">
        <v>43312</v>
      </c>
      <c r="I3989" t="str">
        <f>VLOOKUP(Table1_2[[#This Row],[Manufacturing Company]],Table5[#All],2,FALSE)</f>
        <v>Japan</v>
      </c>
    </row>
    <row r="3990" spans="1:9" x14ac:dyDescent="0.25">
      <c r="A3990" t="s">
        <v>7</v>
      </c>
      <c r="B3990" t="str">
        <f t="shared" si="62"/>
        <v>Jaguar</v>
      </c>
      <c r="C3990">
        <v>2008</v>
      </c>
      <c r="D3990">
        <v>173317</v>
      </c>
      <c r="E3990" t="s">
        <v>26</v>
      </c>
      <c r="F3990" t="s">
        <v>9</v>
      </c>
      <c r="G3990" t="s">
        <v>10</v>
      </c>
      <c r="H3990">
        <v>93317</v>
      </c>
      <c r="I3990" t="str">
        <f>VLOOKUP(Table1_2[[#This Row],[Manufacturing Company]],Table5[#All],2,FALSE)</f>
        <v>UK</v>
      </c>
    </row>
    <row r="3991" spans="1:9" x14ac:dyDescent="0.25">
      <c r="A3991" t="s">
        <v>16</v>
      </c>
      <c r="B3991" t="str">
        <f t="shared" si="62"/>
        <v>BMW</v>
      </c>
      <c r="C3991">
        <v>2023</v>
      </c>
      <c r="D3991">
        <v>241380</v>
      </c>
      <c r="E3991" t="s">
        <v>12</v>
      </c>
      <c r="F3991" t="s">
        <v>9</v>
      </c>
      <c r="G3991" t="s">
        <v>10</v>
      </c>
      <c r="H3991">
        <v>67679</v>
      </c>
      <c r="I3991" t="str">
        <f>VLOOKUP(Table1_2[[#This Row],[Manufacturing Company]],Table5[#All],2,FALSE)</f>
        <v>Germany</v>
      </c>
    </row>
    <row r="3992" spans="1:9" x14ac:dyDescent="0.25">
      <c r="A3992" t="s">
        <v>25</v>
      </c>
      <c r="B3992" t="str">
        <f t="shared" si="62"/>
        <v>Audi</v>
      </c>
      <c r="C3992">
        <v>2020</v>
      </c>
      <c r="D3992">
        <v>291849</v>
      </c>
      <c r="E3992" t="s">
        <v>17</v>
      </c>
      <c r="F3992" t="s">
        <v>9</v>
      </c>
      <c r="G3992" t="s">
        <v>20</v>
      </c>
      <c r="H3992">
        <v>45152</v>
      </c>
      <c r="I3992" t="str">
        <f>VLOOKUP(Table1_2[[#This Row],[Manufacturing Company]],Table5[#All],2,FALSE)</f>
        <v>Germany</v>
      </c>
    </row>
    <row r="3993" spans="1:9" x14ac:dyDescent="0.25">
      <c r="A3993" t="s">
        <v>28</v>
      </c>
      <c r="B3993" t="str">
        <f t="shared" si="62"/>
        <v>Tesla</v>
      </c>
      <c r="C3993">
        <v>2013</v>
      </c>
      <c r="D3993">
        <v>265388</v>
      </c>
      <c r="E3993" t="s">
        <v>12</v>
      </c>
      <c r="F3993" t="s">
        <v>13</v>
      </c>
      <c r="G3993" t="s">
        <v>14</v>
      </c>
      <c r="H3993">
        <v>122327</v>
      </c>
      <c r="I3993" t="str">
        <f>VLOOKUP(Table1_2[[#This Row],[Manufacturing Company]],Table5[#All],2,FALSE)</f>
        <v>USA</v>
      </c>
    </row>
    <row r="3994" spans="1:9" x14ac:dyDescent="0.25">
      <c r="A3994" t="s">
        <v>28</v>
      </c>
      <c r="B3994" t="str">
        <f t="shared" si="62"/>
        <v>Tesla</v>
      </c>
      <c r="C3994">
        <v>2005</v>
      </c>
      <c r="D3994">
        <v>192565</v>
      </c>
      <c r="E3994" t="s">
        <v>17</v>
      </c>
      <c r="F3994" t="s">
        <v>9</v>
      </c>
      <c r="G3994" t="s">
        <v>10</v>
      </c>
      <c r="H3994">
        <v>104714</v>
      </c>
      <c r="I3994" t="str">
        <f>VLOOKUP(Table1_2[[#This Row],[Manufacturing Company]],Table5[#All],2,FALSE)</f>
        <v>USA</v>
      </c>
    </row>
    <row r="3995" spans="1:9" x14ac:dyDescent="0.25">
      <c r="A3995" t="s">
        <v>16</v>
      </c>
      <c r="B3995" t="str">
        <f t="shared" si="62"/>
        <v>BMW</v>
      </c>
      <c r="C3995">
        <v>2006</v>
      </c>
      <c r="D3995">
        <v>101921</v>
      </c>
      <c r="E3995" t="s">
        <v>26</v>
      </c>
      <c r="F3995" t="s">
        <v>9</v>
      </c>
      <c r="G3995" t="s">
        <v>14</v>
      </c>
      <c r="H3995">
        <v>138345</v>
      </c>
      <c r="I3995" t="str">
        <f>VLOOKUP(Table1_2[[#This Row],[Manufacturing Company]],Table5[#All],2,FALSE)</f>
        <v>Germany</v>
      </c>
    </row>
    <row r="3996" spans="1:9" x14ac:dyDescent="0.25">
      <c r="A3996" t="s">
        <v>28</v>
      </c>
      <c r="B3996" t="str">
        <f t="shared" si="62"/>
        <v>Tesla</v>
      </c>
      <c r="C3996">
        <v>2015</v>
      </c>
      <c r="D3996">
        <v>36561</v>
      </c>
      <c r="E3996" t="s">
        <v>17</v>
      </c>
      <c r="F3996" t="s">
        <v>9</v>
      </c>
      <c r="G3996" t="s">
        <v>10</v>
      </c>
      <c r="H3996">
        <v>41384</v>
      </c>
      <c r="I3996" t="str">
        <f>VLOOKUP(Table1_2[[#This Row],[Manufacturing Company]],Table5[#All],2,FALSE)</f>
        <v>USA</v>
      </c>
    </row>
    <row r="3997" spans="1:9" x14ac:dyDescent="0.25">
      <c r="A3997" t="s">
        <v>11</v>
      </c>
      <c r="B3997" t="str">
        <f t="shared" si="62"/>
        <v>Audi</v>
      </c>
      <c r="C3997">
        <v>2018</v>
      </c>
      <c r="D3997">
        <v>255169</v>
      </c>
      <c r="E3997" t="s">
        <v>12</v>
      </c>
      <c r="F3997" t="s">
        <v>13</v>
      </c>
      <c r="G3997" t="s">
        <v>14</v>
      </c>
      <c r="H3997">
        <v>39130</v>
      </c>
      <c r="I3997" t="str">
        <f>VLOOKUP(Table1_2[[#This Row],[Manufacturing Company]],Table5[#All],2,FALSE)</f>
        <v>Germany</v>
      </c>
    </row>
    <row r="3998" spans="1:9" x14ac:dyDescent="0.25">
      <c r="A3998" t="s">
        <v>7</v>
      </c>
      <c r="B3998" t="str">
        <f t="shared" si="62"/>
        <v>Jaguar</v>
      </c>
      <c r="C3998">
        <v>2013</v>
      </c>
      <c r="D3998">
        <v>5276</v>
      </c>
      <c r="E3998" t="s">
        <v>26</v>
      </c>
      <c r="F3998" t="s">
        <v>9</v>
      </c>
      <c r="G3998" t="s">
        <v>10</v>
      </c>
      <c r="H3998">
        <v>54258</v>
      </c>
      <c r="I3998" t="str">
        <f>VLOOKUP(Table1_2[[#This Row],[Manufacturing Company]],Table5[#All],2,FALSE)</f>
        <v>UK</v>
      </c>
    </row>
    <row r="3999" spans="1:9" x14ac:dyDescent="0.25">
      <c r="A3999" t="s">
        <v>25</v>
      </c>
      <c r="B3999" t="str">
        <f t="shared" si="62"/>
        <v>Audi</v>
      </c>
      <c r="C3999">
        <v>2011</v>
      </c>
      <c r="D3999">
        <v>76873</v>
      </c>
      <c r="E3999" t="s">
        <v>8</v>
      </c>
      <c r="F3999" t="s">
        <v>13</v>
      </c>
      <c r="G3999" t="s">
        <v>23</v>
      </c>
      <c r="H3999">
        <v>86828</v>
      </c>
      <c r="I3999" t="str">
        <f>VLOOKUP(Table1_2[[#This Row],[Manufacturing Company]],Table5[#All],2,FALSE)</f>
        <v>Germany</v>
      </c>
    </row>
    <row r="4000" spans="1:9" x14ac:dyDescent="0.25">
      <c r="A4000" t="s">
        <v>25</v>
      </c>
      <c r="B4000" t="str">
        <f t="shared" si="62"/>
        <v>Audi</v>
      </c>
      <c r="C4000">
        <v>2015</v>
      </c>
      <c r="D4000">
        <v>14521</v>
      </c>
      <c r="E4000" t="s">
        <v>30</v>
      </c>
      <c r="F4000" t="s">
        <v>13</v>
      </c>
      <c r="G4000" t="s">
        <v>20</v>
      </c>
      <c r="H4000">
        <v>38348</v>
      </c>
      <c r="I4000" t="str">
        <f>VLOOKUP(Table1_2[[#This Row],[Manufacturing Company]],Table5[#All],2,FALSE)</f>
        <v>Germany</v>
      </c>
    </row>
    <row r="4001" spans="1:9" x14ac:dyDescent="0.25">
      <c r="A4001" t="s">
        <v>27</v>
      </c>
      <c r="B4001" t="str">
        <f t="shared" si="62"/>
        <v>Cadillac</v>
      </c>
      <c r="C4001">
        <v>2006</v>
      </c>
      <c r="D4001">
        <v>137970</v>
      </c>
      <c r="E4001" t="s">
        <v>26</v>
      </c>
      <c r="F4001" t="s">
        <v>13</v>
      </c>
      <c r="G4001" t="s">
        <v>23</v>
      </c>
      <c r="H4001">
        <v>46699</v>
      </c>
      <c r="I4001" t="str">
        <f>VLOOKUP(Table1_2[[#This Row],[Manufacturing Company]],Table5[#All],2,FALSE)</f>
        <v>USA</v>
      </c>
    </row>
    <row r="4002" spans="1:9" x14ac:dyDescent="0.25">
      <c r="A4002" t="s">
        <v>22</v>
      </c>
      <c r="B4002" t="str">
        <f t="shared" si="62"/>
        <v>Mercedes</v>
      </c>
      <c r="C4002">
        <v>2009</v>
      </c>
      <c r="D4002">
        <v>93461</v>
      </c>
      <c r="E4002" t="s">
        <v>26</v>
      </c>
      <c r="F4002" t="s">
        <v>9</v>
      </c>
      <c r="G4002" t="s">
        <v>14</v>
      </c>
      <c r="H4002">
        <v>143919</v>
      </c>
      <c r="I4002" t="str">
        <f>VLOOKUP(Table1_2[[#This Row],[Manufacturing Company]],Table5[#All],2,FALSE)</f>
        <v>Germany</v>
      </c>
    </row>
    <row r="4003" spans="1:9" x14ac:dyDescent="0.25">
      <c r="A4003" t="s">
        <v>18</v>
      </c>
      <c r="B4003" t="str">
        <f t="shared" si="62"/>
        <v>Lexus</v>
      </c>
      <c r="C4003">
        <v>2011</v>
      </c>
      <c r="D4003">
        <v>232853</v>
      </c>
      <c r="E4003" t="s">
        <v>12</v>
      </c>
      <c r="F4003" t="s">
        <v>13</v>
      </c>
      <c r="G4003" t="s">
        <v>20</v>
      </c>
      <c r="H4003">
        <v>65551</v>
      </c>
      <c r="I4003" t="str">
        <f>VLOOKUP(Table1_2[[#This Row],[Manufacturing Company]],Table5[#All],2,FALSE)</f>
        <v>Japan</v>
      </c>
    </row>
    <row r="4004" spans="1:9" x14ac:dyDescent="0.25">
      <c r="A4004" t="s">
        <v>11</v>
      </c>
      <c r="B4004" t="str">
        <f t="shared" si="62"/>
        <v>Audi</v>
      </c>
      <c r="C4004">
        <v>2022</v>
      </c>
      <c r="D4004">
        <v>87992</v>
      </c>
      <c r="E4004" t="s">
        <v>30</v>
      </c>
      <c r="F4004" t="s">
        <v>13</v>
      </c>
      <c r="G4004" t="s">
        <v>14</v>
      </c>
      <c r="H4004">
        <v>10681</v>
      </c>
      <c r="I4004" t="str">
        <f>VLOOKUP(Table1_2[[#This Row],[Manufacturing Company]],Table5[#All],2,FALSE)</f>
        <v>Germany</v>
      </c>
    </row>
    <row r="4005" spans="1:9" x14ac:dyDescent="0.25">
      <c r="A4005" t="s">
        <v>18</v>
      </c>
      <c r="B4005" t="str">
        <f t="shared" si="62"/>
        <v>Lexus</v>
      </c>
      <c r="C4005">
        <v>2015</v>
      </c>
      <c r="D4005">
        <v>354523</v>
      </c>
      <c r="E4005" t="s">
        <v>26</v>
      </c>
      <c r="F4005" t="s">
        <v>13</v>
      </c>
      <c r="G4005" t="s">
        <v>14</v>
      </c>
      <c r="H4005">
        <v>16971</v>
      </c>
      <c r="I4005" t="str">
        <f>VLOOKUP(Table1_2[[#This Row],[Manufacturing Company]],Table5[#All],2,FALSE)</f>
        <v>Japan</v>
      </c>
    </row>
    <row r="4006" spans="1:9" x14ac:dyDescent="0.25">
      <c r="A4006" t="s">
        <v>11</v>
      </c>
      <c r="B4006" t="str">
        <f t="shared" si="62"/>
        <v>Audi</v>
      </c>
      <c r="C4006">
        <v>2006</v>
      </c>
      <c r="D4006">
        <v>12816</v>
      </c>
      <c r="E4006" t="s">
        <v>12</v>
      </c>
      <c r="F4006" t="s">
        <v>13</v>
      </c>
      <c r="G4006" t="s">
        <v>10</v>
      </c>
      <c r="H4006">
        <v>122095</v>
      </c>
      <c r="I4006" t="str">
        <f>VLOOKUP(Table1_2[[#This Row],[Manufacturing Company]],Table5[#All],2,FALSE)</f>
        <v>Germany</v>
      </c>
    </row>
    <row r="4007" spans="1:9" x14ac:dyDescent="0.25">
      <c r="A4007" t="s">
        <v>25</v>
      </c>
      <c r="B4007" t="str">
        <f t="shared" si="62"/>
        <v>Audi</v>
      </c>
      <c r="C4007">
        <v>2012</v>
      </c>
      <c r="D4007">
        <v>42287</v>
      </c>
      <c r="E4007" t="s">
        <v>17</v>
      </c>
      <c r="F4007" t="s">
        <v>9</v>
      </c>
      <c r="G4007" t="s">
        <v>23</v>
      </c>
      <c r="H4007">
        <v>55400</v>
      </c>
      <c r="I4007" t="str">
        <f>VLOOKUP(Table1_2[[#This Row],[Manufacturing Company]],Table5[#All],2,FALSE)</f>
        <v>Germany</v>
      </c>
    </row>
    <row r="4008" spans="1:9" x14ac:dyDescent="0.25">
      <c r="A4008" t="s">
        <v>21</v>
      </c>
      <c r="B4008" t="str">
        <f t="shared" si="62"/>
        <v>BMW</v>
      </c>
      <c r="C4008">
        <v>2020</v>
      </c>
      <c r="D4008">
        <v>331500</v>
      </c>
      <c r="E4008" t="s">
        <v>26</v>
      </c>
      <c r="F4008" t="s">
        <v>13</v>
      </c>
      <c r="G4008" t="s">
        <v>20</v>
      </c>
      <c r="H4008">
        <v>72649</v>
      </c>
      <c r="I4008" t="str">
        <f>VLOOKUP(Table1_2[[#This Row],[Manufacturing Company]],Table5[#All],2,FALSE)</f>
        <v>Germany</v>
      </c>
    </row>
    <row r="4009" spans="1:9" x14ac:dyDescent="0.25">
      <c r="A4009" t="s">
        <v>22</v>
      </c>
      <c r="B4009" t="str">
        <f t="shared" si="62"/>
        <v>Mercedes</v>
      </c>
      <c r="C4009">
        <v>2007</v>
      </c>
      <c r="D4009">
        <v>346850</v>
      </c>
      <c r="E4009" t="s">
        <v>17</v>
      </c>
      <c r="F4009" t="s">
        <v>9</v>
      </c>
      <c r="G4009" t="s">
        <v>10</v>
      </c>
      <c r="H4009">
        <v>149462</v>
      </c>
      <c r="I4009" t="str">
        <f>VLOOKUP(Table1_2[[#This Row],[Manufacturing Company]],Table5[#All],2,FALSE)</f>
        <v>Germany</v>
      </c>
    </row>
    <row r="4010" spans="1:9" x14ac:dyDescent="0.25">
      <c r="A4010" t="s">
        <v>25</v>
      </c>
      <c r="B4010" t="str">
        <f t="shared" si="62"/>
        <v>Audi</v>
      </c>
      <c r="C4010">
        <v>2023</v>
      </c>
      <c r="D4010">
        <v>265115</v>
      </c>
      <c r="E4010" t="s">
        <v>17</v>
      </c>
      <c r="F4010" t="s">
        <v>13</v>
      </c>
      <c r="G4010" t="s">
        <v>23</v>
      </c>
      <c r="H4010">
        <v>39537</v>
      </c>
      <c r="I4010" t="str">
        <f>VLOOKUP(Table1_2[[#This Row],[Manufacturing Company]],Table5[#All],2,FALSE)</f>
        <v>Germany</v>
      </c>
    </row>
    <row r="4011" spans="1:9" x14ac:dyDescent="0.25">
      <c r="A4011" t="s">
        <v>31</v>
      </c>
      <c r="B4011" t="str">
        <f t="shared" si="62"/>
        <v>BMW</v>
      </c>
      <c r="C4011">
        <v>2006</v>
      </c>
      <c r="D4011">
        <v>55380</v>
      </c>
      <c r="E4011" t="s">
        <v>30</v>
      </c>
      <c r="F4011" t="s">
        <v>9</v>
      </c>
      <c r="G4011" t="s">
        <v>20</v>
      </c>
      <c r="H4011">
        <v>144305</v>
      </c>
      <c r="I4011" t="str">
        <f>VLOOKUP(Table1_2[[#This Row],[Manufacturing Company]],Table5[#All],2,FALSE)</f>
        <v>Germany</v>
      </c>
    </row>
    <row r="4012" spans="1:9" x14ac:dyDescent="0.25">
      <c r="A4012" t="s">
        <v>28</v>
      </c>
      <c r="B4012" t="str">
        <f t="shared" si="62"/>
        <v>Tesla</v>
      </c>
      <c r="C4012">
        <v>2016</v>
      </c>
      <c r="D4012">
        <v>76279</v>
      </c>
      <c r="E4012" t="s">
        <v>17</v>
      </c>
      <c r="F4012" t="s">
        <v>9</v>
      </c>
      <c r="G4012" t="s">
        <v>10</v>
      </c>
      <c r="H4012">
        <v>65534</v>
      </c>
      <c r="I4012" t="str">
        <f>VLOOKUP(Table1_2[[#This Row],[Manufacturing Company]],Table5[#All],2,FALSE)</f>
        <v>USA</v>
      </c>
    </row>
    <row r="4013" spans="1:9" x14ac:dyDescent="0.25">
      <c r="A4013" t="s">
        <v>27</v>
      </c>
      <c r="B4013" t="str">
        <f t="shared" si="62"/>
        <v>Cadillac</v>
      </c>
      <c r="C4013">
        <v>2007</v>
      </c>
      <c r="D4013">
        <v>387187</v>
      </c>
      <c r="E4013" t="s">
        <v>17</v>
      </c>
      <c r="F4013" t="s">
        <v>9</v>
      </c>
      <c r="G4013" t="s">
        <v>23</v>
      </c>
      <c r="H4013">
        <v>54554</v>
      </c>
      <c r="I4013" t="str">
        <f>VLOOKUP(Table1_2[[#This Row],[Manufacturing Company]],Table5[#All],2,FALSE)</f>
        <v>USA</v>
      </c>
    </row>
    <row r="4014" spans="1:9" x14ac:dyDescent="0.25">
      <c r="A4014" t="s">
        <v>7</v>
      </c>
      <c r="B4014" t="str">
        <f t="shared" si="62"/>
        <v>Jaguar</v>
      </c>
      <c r="C4014">
        <v>2018</v>
      </c>
      <c r="D4014">
        <v>351885</v>
      </c>
      <c r="E4014" t="s">
        <v>30</v>
      </c>
      <c r="F4014" t="s">
        <v>9</v>
      </c>
      <c r="G4014" t="s">
        <v>23</v>
      </c>
      <c r="H4014">
        <v>80321</v>
      </c>
      <c r="I4014" t="str">
        <f>VLOOKUP(Table1_2[[#This Row],[Manufacturing Company]],Table5[#All],2,FALSE)</f>
        <v>UK</v>
      </c>
    </row>
    <row r="4015" spans="1:9" x14ac:dyDescent="0.25">
      <c r="A4015" t="s">
        <v>7</v>
      </c>
      <c r="B4015" t="str">
        <f t="shared" si="62"/>
        <v>Jaguar</v>
      </c>
      <c r="C4015">
        <v>2007</v>
      </c>
      <c r="D4015">
        <v>52083</v>
      </c>
      <c r="E4015" t="s">
        <v>30</v>
      </c>
      <c r="F4015" t="s">
        <v>9</v>
      </c>
      <c r="G4015" t="s">
        <v>23</v>
      </c>
      <c r="H4015">
        <v>105434</v>
      </c>
      <c r="I4015" t="str">
        <f>VLOOKUP(Table1_2[[#This Row],[Manufacturing Company]],Table5[#All],2,FALSE)</f>
        <v>UK</v>
      </c>
    </row>
    <row r="4016" spans="1:9" x14ac:dyDescent="0.25">
      <c r="A4016" t="s">
        <v>7</v>
      </c>
      <c r="B4016" t="str">
        <f t="shared" si="62"/>
        <v>Jaguar</v>
      </c>
      <c r="C4016">
        <v>2022</v>
      </c>
      <c r="D4016">
        <v>83470</v>
      </c>
      <c r="E4016" t="s">
        <v>30</v>
      </c>
      <c r="F4016" t="s">
        <v>13</v>
      </c>
      <c r="G4016" t="s">
        <v>10</v>
      </c>
      <c r="H4016">
        <v>40392</v>
      </c>
      <c r="I4016" t="str">
        <f>VLOOKUP(Table1_2[[#This Row],[Manufacturing Company]],Table5[#All],2,FALSE)</f>
        <v>UK</v>
      </c>
    </row>
    <row r="4017" spans="1:9" x14ac:dyDescent="0.25">
      <c r="A4017" t="s">
        <v>7</v>
      </c>
      <c r="B4017" t="str">
        <f t="shared" si="62"/>
        <v>Jaguar</v>
      </c>
      <c r="C4017">
        <v>2020</v>
      </c>
      <c r="D4017">
        <v>166208</v>
      </c>
      <c r="E4017" t="s">
        <v>8</v>
      </c>
      <c r="F4017" t="s">
        <v>13</v>
      </c>
      <c r="G4017" t="s">
        <v>14</v>
      </c>
      <c r="H4017">
        <v>118642</v>
      </c>
      <c r="I4017" t="str">
        <f>VLOOKUP(Table1_2[[#This Row],[Manufacturing Company]],Table5[#All],2,FALSE)</f>
        <v>UK</v>
      </c>
    </row>
    <row r="4018" spans="1:9" x14ac:dyDescent="0.25">
      <c r="A4018" t="s">
        <v>11</v>
      </c>
      <c r="B4018" t="str">
        <f t="shared" si="62"/>
        <v>Audi</v>
      </c>
      <c r="C4018">
        <v>2009</v>
      </c>
      <c r="D4018">
        <v>43425</v>
      </c>
      <c r="E4018" t="s">
        <v>12</v>
      </c>
      <c r="F4018" t="s">
        <v>9</v>
      </c>
      <c r="G4018" t="s">
        <v>14</v>
      </c>
      <c r="H4018">
        <v>139465</v>
      </c>
      <c r="I4018" t="str">
        <f>VLOOKUP(Table1_2[[#This Row],[Manufacturing Company]],Table5[#All],2,FALSE)</f>
        <v>Germany</v>
      </c>
    </row>
    <row r="4019" spans="1:9" x14ac:dyDescent="0.25">
      <c r="A4019" t="s">
        <v>18</v>
      </c>
      <c r="B4019" t="str">
        <f t="shared" si="62"/>
        <v>Lexus</v>
      </c>
      <c r="C4019">
        <v>2013</v>
      </c>
      <c r="D4019">
        <v>110793</v>
      </c>
      <c r="E4019" t="s">
        <v>26</v>
      </c>
      <c r="F4019" t="s">
        <v>13</v>
      </c>
      <c r="G4019" t="s">
        <v>23</v>
      </c>
      <c r="H4019">
        <v>33404</v>
      </c>
      <c r="I4019" t="str">
        <f>VLOOKUP(Table1_2[[#This Row],[Manufacturing Company]],Table5[#All],2,FALSE)</f>
        <v>Japan</v>
      </c>
    </row>
    <row r="4020" spans="1:9" x14ac:dyDescent="0.25">
      <c r="A4020" t="s">
        <v>16</v>
      </c>
      <c r="B4020" t="str">
        <f t="shared" si="62"/>
        <v>BMW</v>
      </c>
      <c r="C4020">
        <v>2006</v>
      </c>
      <c r="D4020">
        <v>304669</v>
      </c>
      <c r="E4020" t="s">
        <v>8</v>
      </c>
      <c r="F4020" t="s">
        <v>9</v>
      </c>
      <c r="G4020" t="s">
        <v>10</v>
      </c>
      <c r="H4020">
        <v>139383</v>
      </c>
      <c r="I4020" t="str">
        <f>VLOOKUP(Table1_2[[#This Row],[Manufacturing Company]],Table5[#All],2,FALSE)</f>
        <v>Germany</v>
      </c>
    </row>
    <row r="4021" spans="1:9" x14ac:dyDescent="0.25">
      <c r="A4021" t="s">
        <v>28</v>
      </c>
      <c r="B4021" t="str">
        <f t="shared" si="62"/>
        <v>Tesla</v>
      </c>
      <c r="C4021">
        <v>2008</v>
      </c>
      <c r="D4021">
        <v>132743</v>
      </c>
      <c r="E4021" t="s">
        <v>8</v>
      </c>
      <c r="F4021" t="s">
        <v>9</v>
      </c>
      <c r="G4021" t="s">
        <v>23</v>
      </c>
      <c r="H4021">
        <v>128002</v>
      </c>
      <c r="I4021" t="str">
        <f>VLOOKUP(Table1_2[[#This Row],[Manufacturing Company]],Table5[#All],2,FALSE)</f>
        <v>USA</v>
      </c>
    </row>
    <row r="4022" spans="1:9" x14ac:dyDescent="0.25">
      <c r="A4022" t="s">
        <v>16</v>
      </c>
      <c r="B4022" t="str">
        <f t="shared" si="62"/>
        <v>BMW</v>
      </c>
      <c r="C4022">
        <v>2006</v>
      </c>
      <c r="D4022">
        <v>399210</v>
      </c>
      <c r="E4022" t="s">
        <v>26</v>
      </c>
      <c r="F4022" t="s">
        <v>9</v>
      </c>
      <c r="G4022" t="s">
        <v>10</v>
      </c>
      <c r="H4022">
        <v>114852</v>
      </c>
      <c r="I4022" t="str">
        <f>VLOOKUP(Table1_2[[#This Row],[Manufacturing Company]],Table5[#All],2,FALSE)</f>
        <v>Germany</v>
      </c>
    </row>
    <row r="4023" spans="1:9" x14ac:dyDescent="0.25">
      <c r="A4023" t="s">
        <v>21</v>
      </c>
      <c r="B4023" t="str">
        <f t="shared" si="62"/>
        <v>BMW</v>
      </c>
      <c r="C4023">
        <v>2020</v>
      </c>
      <c r="D4023">
        <v>380627</v>
      </c>
      <c r="E4023" t="s">
        <v>12</v>
      </c>
      <c r="F4023" t="s">
        <v>13</v>
      </c>
      <c r="G4023" t="s">
        <v>23</v>
      </c>
      <c r="H4023">
        <v>42072</v>
      </c>
      <c r="I4023" t="str">
        <f>VLOOKUP(Table1_2[[#This Row],[Manufacturing Company]],Table5[#All],2,FALSE)</f>
        <v>Germany</v>
      </c>
    </row>
    <row r="4024" spans="1:9" x14ac:dyDescent="0.25">
      <c r="A4024" t="s">
        <v>15</v>
      </c>
      <c r="B4024" t="str">
        <f t="shared" si="62"/>
        <v>BMW</v>
      </c>
      <c r="C4024">
        <v>2021</v>
      </c>
      <c r="D4024">
        <v>230441</v>
      </c>
      <c r="E4024" t="s">
        <v>17</v>
      </c>
      <c r="F4024" t="s">
        <v>9</v>
      </c>
      <c r="G4024" t="s">
        <v>14</v>
      </c>
      <c r="H4024">
        <v>124481</v>
      </c>
      <c r="I4024" t="str">
        <f>VLOOKUP(Table1_2[[#This Row],[Manufacturing Company]],Table5[#All],2,FALSE)</f>
        <v>Germany</v>
      </c>
    </row>
    <row r="4025" spans="1:9" x14ac:dyDescent="0.25">
      <c r="A4025" t="s">
        <v>21</v>
      </c>
      <c r="B4025" t="str">
        <f t="shared" si="62"/>
        <v>BMW</v>
      </c>
      <c r="C4025">
        <v>2012</v>
      </c>
      <c r="D4025">
        <v>330218</v>
      </c>
      <c r="E4025" t="s">
        <v>26</v>
      </c>
      <c r="F4025" t="s">
        <v>13</v>
      </c>
      <c r="G4025" t="s">
        <v>14</v>
      </c>
      <c r="H4025">
        <v>12063</v>
      </c>
      <c r="I4025" t="str">
        <f>VLOOKUP(Table1_2[[#This Row],[Manufacturing Company]],Table5[#All],2,FALSE)</f>
        <v>Germany</v>
      </c>
    </row>
    <row r="4026" spans="1:9" x14ac:dyDescent="0.25">
      <c r="A4026" t="s">
        <v>11</v>
      </c>
      <c r="B4026" t="str">
        <f t="shared" si="62"/>
        <v>Audi</v>
      </c>
      <c r="C4026">
        <v>2016</v>
      </c>
      <c r="D4026">
        <v>216567</v>
      </c>
      <c r="E4026" t="s">
        <v>17</v>
      </c>
      <c r="F4026" t="s">
        <v>13</v>
      </c>
      <c r="G4026" t="s">
        <v>14</v>
      </c>
      <c r="H4026">
        <v>138831</v>
      </c>
      <c r="I4026" t="str">
        <f>VLOOKUP(Table1_2[[#This Row],[Manufacturing Company]],Table5[#All],2,FALSE)</f>
        <v>Germany</v>
      </c>
    </row>
    <row r="4027" spans="1:9" x14ac:dyDescent="0.25">
      <c r="A4027" t="s">
        <v>28</v>
      </c>
      <c r="B4027" t="str">
        <f t="shared" si="62"/>
        <v>Tesla</v>
      </c>
      <c r="C4027">
        <v>2018</v>
      </c>
      <c r="D4027">
        <v>247618</v>
      </c>
      <c r="E4027" t="s">
        <v>8</v>
      </c>
      <c r="F4027" t="s">
        <v>13</v>
      </c>
      <c r="G4027" t="s">
        <v>20</v>
      </c>
      <c r="H4027">
        <v>32382</v>
      </c>
      <c r="I4027" t="str">
        <f>VLOOKUP(Table1_2[[#This Row],[Manufacturing Company]],Table5[#All],2,FALSE)</f>
        <v>USA</v>
      </c>
    </row>
    <row r="4028" spans="1:9" x14ac:dyDescent="0.25">
      <c r="A4028" t="s">
        <v>11</v>
      </c>
      <c r="B4028" t="str">
        <f t="shared" si="62"/>
        <v>Audi</v>
      </c>
      <c r="C4028">
        <v>2020</v>
      </c>
      <c r="D4028">
        <v>283910</v>
      </c>
      <c r="E4028" t="s">
        <v>17</v>
      </c>
      <c r="F4028" t="s">
        <v>9</v>
      </c>
      <c r="G4028" t="s">
        <v>10</v>
      </c>
      <c r="H4028">
        <v>34874</v>
      </c>
      <c r="I4028" t="str">
        <f>VLOOKUP(Table1_2[[#This Row],[Manufacturing Company]],Table5[#All],2,FALSE)</f>
        <v>Germany</v>
      </c>
    </row>
    <row r="4029" spans="1:9" x14ac:dyDescent="0.25">
      <c r="A4029" t="s">
        <v>29</v>
      </c>
      <c r="B4029" t="str">
        <f t="shared" si="62"/>
        <v>Volvo</v>
      </c>
      <c r="C4029">
        <v>2014</v>
      </c>
      <c r="D4029">
        <v>302024</v>
      </c>
      <c r="E4029" t="s">
        <v>8</v>
      </c>
      <c r="F4029" t="s">
        <v>13</v>
      </c>
      <c r="G4029" t="s">
        <v>10</v>
      </c>
      <c r="H4029">
        <v>133823</v>
      </c>
      <c r="I4029" t="str">
        <f>VLOOKUP(Table1_2[[#This Row],[Manufacturing Company]],Table5[#All],2,FALSE)</f>
        <v>Sweden</v>
      </c>
    </row>
    <row r="4030" spans="1:9" x14ac:dyDescent="0.25">
      <c r="A4030" t="s">
        <v>27</v>
      </c>
      <c r="B4030" t="str">
        <f t="shared" si="62"/>
        <v>Cadillac</v>
      </c>
      <c r="C4030">
        <v>2012</v>
      </c>
      <c r="D4030">
        <v>344353</v>
      </c>
      <c r="E4030" t="s">
        <v>30</v>
      </c>
      <c r="F4030" t="s">
        <v>13</v>
      </c>
      <c r="G4030" t="s">
        <v>20</v>
      </c>
      <c r="H4030">
        <v>46869</v>
      </c>
      <c r="I4030" t="str">
        <f>VLOOKUP(Table1_2[[#This Row],[Manufacturing Company]],Table5[#All],2,FALSE)</f>
        <v>USA</v>
      </c>
    </row>
    <row r="4031" spans="1:9" x14ac:dyDescent="0.25">
      <c r="A4031" t="s">
        <v>27</v>
      </c>
      <c r="B4031" t="str">
        <f t="shared" si="62"/>
        <v>Cadillac</v>
      </c>
      <c r="C4031">
        <v>2005</v>
      </c>
      <c r="D4031">
        <v>242976</v>
      </c>
      <c r="E4031" t="s">
        <v>12</v>
      </c>
      <c r="F4031" t="s">
        <v>9</v>
      </c>
      <c r="G4031" t="s">
        <v>23</v>
      </c>
      <c r="H4031">
        <v>49147</v>
      </c>
      <c r="I4031" t="str">
        <f>VLOOKUP(Table1_2[[#This Row],[Manufacturing Company]],Table5[#All],2,FALSE)</f>
        <v>USA</v>
      </c>
    </row>
    <row r="4032" spans="1:9" x14ac:dyDescent="0.25">
      <c r="A4032" t="s">
        <v>15</v>
      </c>
      <c r="B4032" t="str">
        <f t="shared" si="62"/>
        <v>BMW</v>
      </c>
      <c r="C4032">
        <v>2006</v>
      </c>
      <c r="D4032">
        <v>217852</v>
      </c>
      <c r="E4032" t="s">
        <v>30</v>
      </c>
      <c r="F4032" t="s">
        <v>13</v>
      </c>
      <c r="G4032" t="s">
        <v>14</v>
      </c>
      <c r="H4032">
        <v>72166</v>
      </c>
      <c r="I4032" t="str">
        <f>VLOOKUP(Table1_2[[#This Row],[Manufacturing Company]],Table5[#All],2,FALSE)</f>
        <v>Germany</v>
      </c>
    </row>
    <row r="4033" spans="1:9" x14ac:dyDescent="0.25">
      <c r="A4033" t="s">
        <v>18</v>
      </c>
      <c r="B4033" t="str">
        <f t="shared" si="62"/>
        <v>Lexus</v>
      </c>
      <c r="C4033">
        <v>2005</v>
      </c>
      <c r="D4033">
        <v>24050</v>
      </c>
      <c r="E4033" t="s">
        <v>30</v>
      </c>
      <c r="F4033" t="s">
        <v>13</v>
      </c>
      <c r="G4033" t="s">
        <v>20</v>
      </c>
      <c r="H4033">
        <v>69873</v>
      </c>
      <c r="I4033" t="str">
        <f>VLOOKUP(Table1_2[[#This Row],[Manufacturing Company]],Table5[#All],2,FALSE)</f>
        <v>Japan</v>
      </c>
    </row>
    <row r="4034" spans="1:9" x14ac:dyDescent="0.25">
      <c r="A4034" t="s">
        <v>7</v>
      </c>
      <c r="B4034" t="str">
        <f t="shared" ref="B4034:B4097" si="63">LEFT(A4034, FIND(" ", A4034) - 1)</f>
        <v>Jaguar</v>
      </c>
      <c r="C4034">
        <v>2011</v>
      </c>
      <c r="D4034">
        <v>301953</v>
      </c>
      <c r="E4034" t="s">
        <v>30</v>
      </c>
      <c r="F4034" t="s">
        <v>13</v>
      </c>
      <c r="G4034" t="s">
        <v>20</v>
      </c>
      <c r="H4034">
        <v>95529</v>
      </c>
      <c r="I4034" t="str">
        <f>VLOOKUP(Table1_2[[#This Row],[Manufacturing Company]],Table5[#All],2,FALSE)</f>
        <v>UK</v>
      </c>
    </row>
    <row r="4035" spans="1:9" x14ac:dyDescent="0.25">
      <c r="A4035" t="s">
        <v>16</v>
      </c>
      <c r="B4035" t="str">
        <f t="shared" si="63"/>
        <v>BMW</v>
      </c>
      <c r="C4035">
        <v>2022</v>
      </c>
      <c r="D4035">
        <v>279317</v>
      </c>
      <c r="E4035" t="s">
        <v>8</v>
      </c>
      <c r="F4035" t="s">
        <v>13</v>
      </c>
      <c r="G4035" t="s">
        <v>20</v>
      </c>
      <c r="H4035">
        <v>42209</v>
      </c>
      <c r="I4035" t="str">
        <f>VLOOKUP(Table1_2[[#This Row],[Manufacturing Company]],Table5[#All],2,FALSE)</f>
        <v>Germany</v>
      </c>
    </row>
    <row r="4036" spans="1:9" x14ac:dyDescent="0.25">
      <c r="A4036" t="s">
        <v>7</v>
      </c>
      <c r="B4036" t="str">
        <f t="shared" si="63"/>
        <v>Jaguar</v>
      </c>
      <c r="C4036">
        <v>2017</v>
      </c>
      <c r="D4036">
        <v>253809</v>
      </c>
      <c r="E4036" t="s">
        <v>17</v>
      </c>
      <c r="F4036" t="s">
        <v>9</v>
      </c>
      <c r="G4036" t="s">
        <v>23</v>
      </c>
      <c r="H4036">
        <v>75249</v>
      </c>
      <c r="I4036" t="str">
        <f>VLOOKUP(Table1_2[[#This Row],[Manufacturing Company]],Table5[#All],2,FALSE)</f>
        <v>UK</v>
      </c>
    </row>
    <row r="4037" spans="1:9" x14ac:dyDescent="0.25">
      <c r="A4037" t="s">
        <v>16</v>
      </c>
      <c r="B4037" t="str">
        <f t="shared" si="63"/>
        <v>BMW</v>
      </c>
      <c r="C4037">
        <v>2005</v>
      </c>
      <c r="D4037">
        <v>118046</v>
      </c>
      <c r="E4037" t="s">
        <v>17</v>
      </c>
      <c r="F4037" t="s">
        <v>13</v>
      </c>
      <c r="G4037" t="s">
        <v>23</v>
      </c>
      <c r="H4037">
        <v>64936</v>
      </c>
      <c r="I4037" t="str">
        <f>VLOOKUP(Table1_2[[#This Row],[Manufacturing Company]],Table5[#All],2,FALSE)</f>
        <v>Germany</v>
      </c>
    </row>
    <row r="4038" spans="1:9" x14ac:dyDescent="0.25">
      <c r="A4038" t="s">
        <v>22</v>
      </c>
      <c r="B4038" t="str">
        <f t="shared" si="63"/>
        <v>Mercedes</v>
      </c>
      <c r="C4038">
        <v>2022</v>
      </c>
      <c r="D4038">
        <v>43898</v>
      </c>
      <c r="E4038" t="s">
        <v>8</v>
      </c>
      <c r="F4038" t="s">
        <v>9</v>
      </c>
      <c r="G4038" t="s">
        <v>10</v>
      </c>
      <c r="H4038">
        <v>104732</v>
      </c>
      <c r="I4038" t="str">
        <f>VLOOKUP(Table1_2[[#This Row],[Manufacturing Company]],Table5[#All],2,FALSE)</f>
        <v>Germany</v>
      </c>
    </row>
    <row r="4039" spans="1:9" x14ac:dyDescent="0.25">
      <c r="A4039" t="s">
        <v>11</v>
      </c>
      <c r="B4039" t="str">
        <f t="shared" si="63"/>
        <v>Audi</v>
      </c>
      <c r="C4039">
        <v>2020</v>
      </c>
      <c r="D4039">
        <v>91493</v>
      </c>
      <c r="E4039" t="s">
        <v>30</v>
      </c>
      <c r="F4039" t="s">
        <v>13</v>
      </c>
      <c r="G4039" t="s">
        <v>20</v>
      </c>
      <c r="H4039">
        <v>64069</v>
      </c>
      <c r="I4039" t="str">
        <f>VLOOKUP(Table1_2[[#This Row],[Manufacturing Company]],Table5[#All],2,FALSE)</f>
        <v>Germany</v>
      </c>
    </row>
    <row r="4040" spans="1:9" x14ac:dyDescent="0.25">
      <c r="A4040" t="s">
        <v>15</v>
      </c>
      <c r="B4040" t="str">
        <f t="shared" si="63"/>
        <v>BMW</v>
      </c>
      <c r="C4040">
        <v>2006</v>
      </c>
      <c r="D4040">
        <v>228536</v>
      </c>
      <c r="E4040" t="s">
        <v>12</v>
      </c>
      <c r="F4040" t="s">
        <v>13</v>
      </c>
      <c r="G4040" t="s">
        <v>23</v>
      </c>
      <c r="H4040">
        <v>31579</v>
      </c>
      <c r="I4040" t="str">
        <f>VLOOKUP(Table1_2[[#This Row],[Manufacturing Company]],Table5[#All],2,FALSE)</f>
        <v>Germany</v>
      </c>
    </row>
    <row r="4041" spans="1:9" x14ac:dyDescent="0.25">
      <c r="A4041" t="s">
        <v>16</v>
      </c>
      <c r="B4041" t="str">
        <f t="shared" si="63"/>
        <v>BMW</v>
      </c>
      <c r="C4041">
        <v>2017</v>
      </c>
      <c r="D4041">
        <v>262189</v>
      </c>
      <c r="E4041" t="s">
        <v>26</v>
      </c>
      <c r="F4041" t="s">
        <v>9</v>
      </c>
      <c r="G4041" t="s">
        <v>20</v>
      </c>
      <c r="H4041">
        <v>107869</v>
      </c>
      <c r="I4041" t="str">
        <f>VLOOKUP(Table1_2[[#This Row],[Manufacturing Company]],Table5[#All],2,FALSE)</f>
        <v>Germany</v>
      </c>
    </row>
    <row r="4042" spans="1:9" x14ac:dyDescent="0.25">
      <c r="A4042" t="s">
        <v>22</v>
      </c>
      <c r="B4042" t="str">
        <f t="shared" si="63"/>
        <v>Mercedes</v>
      </c>
      <c r="C4042">
        <v>2017</v>
      </c>
      <c r="D4042">
        <v>258688</v>
      </c>
      <c r="E4042" t="s">
        <v>8</v>
      </c>
      <c r="F4042" t="s">
        <v>13</v>
      </c>
      <c r="G4042" t="s">
        <v>14</v>
      </c>
      <c r="H4042">
        <v>74811</v>
      </c>
      <c r="I4042" t="str">
        <f>VLOOKUP(Table1_2[[#This Row],[Manufacturing Company]],Table5[#All],2,FALSE)</f>
        <v>Germany</v>
      </c>
    </row>
    <row r="4043" spans="1:9" x14ac:dyDescent="0.25">
      <c r="A4043" t="s">
        <v>16</v>
      </c>
      <c r="B4043" t="str">
        <f t="shared" si="63"/>
        <v>BMW</v>
      </c>
      <c r="C4043">
        <v>2009</v>
      </c>
      <c r="D4043">
        <v>126280</v>
      </c>
      <c r="E4043" t="s">
        <v>17</v>
      </c>
      <c r="F4043" t="s">
        <v>13</v>
      </c>
      <c r="G4043" t="s">
        <v>20</v>
      </c>
      <c r="H4043">
        <v>102333</v>
      </c>
      <c r="I4043" t="str">
        <f>VLOOKUP(Table1_2[[#This Row],[Manufacturing Company]],Table5[#All],2,FALSE)</f>
        <v>Germany</v>
      </c>
    </row>
    <row r="4044" spans="1:9" x14ac:dyDescent="0.25">
      <c r="A4044" t="s">
        <v>15</v>
      </c>
      <c r="B4044" t="str">
        <f t="shared" si="63"/>
        <v>BMW</v>
      </c>
      <c r="C4044">
        <v>2018</v>
      </c>
      <c r="D4044">
        <v>46892</v>
      </c>
      <c r="E4044" t="s">
        <v>12</v>
      </c>
      <c r="F4044" t="s">
        <v>13</v>
      </c>
      <c r="G4044" t="s">
        <v>23</v>
      </c>
      <c r="H4044">
        <v>123186</v>
      </c>
      <c r="I4044" t="str">
        <f>VLOOKUP(Table1_2[[#This Row],[Manufacturing Company]],Table5[#All],2,FALSE)</f>
        <v>Germany</v>
      </c>
    </row>
    <row r="4045" spans="1:9" x14ac:dyDescent="0.25">
      <c r="A4045" t="s">
        <v>22</v>
      </c>
      <c r="B4045" t="str">
        <f t="shared" si="63"/>
        <v>Mercedes</v>
      </c>
      <c r="C4045">
        <v>2018</v>
      </c>
      <c r="D4045">
        <v>320591</v>
      </c>
      <c r="E4045" t="s">
        <v>17</v>
      </c>
      <c r="F4045" t="s">
        <v>9</v>
      </c>
      <c r="G4045" t="s">
        <v>20</v>
      </c>
      <c r="H4045">
        <v>53927</v>
      </c>
      <c r="I4045" t="str">
        <f>VLOOKUP(Table1_2[[#This Row],[Manufacturing Company]],Table5[#All],2,FALSE)</f>
        <v>Germany</v>
      </c>
    </row>
    <row r="4046" spans="1:9" x14ac:dyDescent="0.25">
      <c r="A4046" t="s">
        <v>29</v>
      </c>
      <c r="B4046" t="str">
        <f t="shared" si="63"/>
        <v>Volvo</v>
      </c>
      <c r="C4046">
        <v>2022</v>
      </c>
      <c r="D4046">
        <v>102189</v>
      </c>
      <c r="E4046" t="s">
        <v>12</v>
      </c>
      <c r="F4046" t="s">
        <v>13</v>
      </c>
      <c r="G4046" t="s">
        <v>10</v>
      </c>
      <c r="H4046">
        <v>130692</v>
      </c>
      <c r="I4046" t="str">
        <f>VLOOKUP(Table1_2[[#This Row],[Manufacturing Company]],Table5[#All],2,FALSE)</f>
        <v>Sweden</v>
      </c>
    </row>
    <row r="4047" spans="1:9" x14ac:dyDescent="0.25">
      <c r="A4047" t="s">
        <v>31</v>
      </c>
      <c r="B4047" t="str">
        <f t="shared" si="63"/>
        <v>BMW</v>
      </c>
      <c r="C4047">
        <v>2009</v>
      </c>
      <c r="D4047">
        <v>74128</v>
      </c>
      <c r="E4047" t="s">
        <v>8</v>
      </c>
      <c r="F4047" t="s">
        <v>13</v>
      </c>
      <c r="G4047" t="s">
        <v>14</v>
      </c>
      <c r="H4047">
        <v>45988</v>
      </c>
      <c r="I4047" t="str">
        <f>VLOOKUP(Table1_2[[#This Row],[Manufacturing Company]],Table5[#All],2,FALSE)</f>
        <v>Germany</v>
      </c>
    </row>
    <row r="4048" spans="1:9" x14ac:dyDescent="0.25">
      <c r="A4048" t="s">
        <v>25</v>
      </c>
      <c r="B4048" t="str">
        <f t="shared" si="63"/>
        <v>Audi</v>
      </c>
      <c r="C4048">
        <v>2008</v>
      </c>
      <c r="D4048">
        <v>234559</v>
      </c>
      <c r="E4048" t="s">
        <v>12</v>
      </c>
      <c r="F4048" t="s">
        <v>9</v>
      </c>
      <c r="G4048" t="s">
        <v>10</v>
      </c>
      <c r="H4048">
        <v>91552</v>
      </c>
      <c r="I4048" t="str">
        <f>VLOOKUP(Table1_2[[#This Row],[Manufacturing Company]],Table5[#All],2,FALSE)</f>
        <v>Germany</v>
      </c>
    </row>
    <row r="4049" spans="1:9" x14ac:dyDescent="0.25">
      <c r="A4049" t="s">
        <v>25</v>
      </c>
      <c r="B4049" t="str">
        <f t="shared" si="63"/>
        <v>Audi</v>
      </c>
      <c r="C4049">
        <v>2019</v>
      </c>
      <c r="D4049">
        <v>346853</v>
      </c>
      <c r="E4049" t="s">
        <v>26</v>
      </c>
      <c r="F4049" t="s">
        <v>9</v>
      </c>
      <c r="G4049" t="s">
        <v>10</v>
      </c>
      <c r="H4049">
        <v>102811</v>
      </c>
      <c r="I4049" t="str">
        <f>VLOOKUP(Table1_2[[#This Row],[Manufacturing Company]],Table5[#All],2,FALSE)</f>
        <v>Germany</v>
      </c>
    </row>
    <row r="4050" spans="1:9" x14ac:dyDescent="0.25">
      <c r="A4050" t="s">
        <v>16</v>
      </c>
      <c r="B4050" t="str">
        <f t="shared" si="63"/>
        <v>BMW</v>
      </c>
      <c r="C4050">
        <v>2008</v>
      </c>
      <c r="D4050">
        <v>209159</v>
      </c>
      <c r="E4050" t="s">
        <v>26</v>
      </c>
      <c r="F4050" t="s">
        <v>13</v>
      </c>
      <c r="G4050" t="s">
        <v>14</v>
      </c>
      <c r="H4050">
        <v>15761</v>
      </c>
      <c r="I4050" t="str">
        <f>VLOOKUP(Table1_2[[#This Row],[Manufacturing Company]],Table5[#All],2,FALSE)</f>
        <v>Germany</v>
      </c>
    </row>
    <row r="4051" spans="1:9" x14ac:dyDescent="0.25">
      <c r="A4051" t="s">
        <v>18</v>
      </c>
      <c r="B4051" t="str">
        <f t="shared" si="63"/>
        <v>Lexus</v>
      </c>
      <c r="C4051">
        <v>2016</v>
      </c>
      <c r="D4051">
        <v>358868</v>
      </c>
      <c r="E4051" t="s">
        <v>17</v>
      </c>
      <c r="F4051" t="s">
        <v>13</v>
      </c>
      <c r="G4051" t="s">
        <v>10</v>
      </c>
      <c r="H4051">
        <v>81476</v>
      </c>
      <c r="I4051" t="str">
        <f>VLOOKUP(Table1_2[[#This Row],[Manufacturing Company]],Table5[#All],2,FALSE)</f>
        <v>Japan</v>
      </c>
    </row>
    <row r="4052" spans="1:9" x14ac:dyDescent="0.25">
      <c r="A4052" t="s">
        <v>22</v>
      </c>
      <c r="B4052" t="str">
        <f t="shared" si="63"/>
        <v>Mercedes</v>
      </c>
      <c r="C4052">
        <v>2016</v>
      </c>
      <c r="D4052">
        <v>19846</v>
      </c>
      <c r="E4052" t="s">
        <v>17</v>
      </c>
      <c r="F4052" t="s">
        <v>13</v>
      </c>
      <c r="G4052" t="s">
        <v>23</v>
      </c>
      <c r="H4052">
        <v>17351</v>
      </c>
      <c r="I4052" t="str">
        <f>VLOOKUP(Table1_2[[#This Row],[Manufacturing Company]],Table5[#All],2,FALSE)</f>
        <v>Germany</v>
      </c>
    </row>
    <row r="4053" spans="1:9" x14ac:dyDescent="0.25">
      <c r="A4053" t="s">
        <v>31</v>
      </c>
      <c r="B4053" t="str">
        <f t="shared" si="63"/>
        <v>BMW</v>
      </c>
      <c r="C4053">
        <v>2011</v>
      </c>
      <c r="D4053">
        <v>246372</v>
      </c>
      <c r="E4053" t="s">
        <v>30</v>
      </c>
      <c r="F4053" t="s">
        <v>9</v>
      </c>
      <c r="G4053" t="s">
        <v>20</v>
      </c>
      <c r="H4053">
        <v>76502</v>
      </c>
      <c r="I4053" t="str">
        <f>VLOOKUP(Table1_2[[#This Row],[Manufacturing Company]],Table5[#All],2,FALSE)</f>
        <v>Germany</v>
      </c>
    </row>
    <row r="4054" spans="1:9" x14ac:dyDescent="0.25">
      <c r="A4054" t="s">
        <v>22</v>
      </c>
      <c r="B4054" t="str">
        <f t="shared" si="63"/>
        <v>Mercedes</v>
      </c>
      <c r="C4054">
        <v>2015</v>
      </c>
      <c r="D4054">
        <v>182795</v>
      </c>
      <c r="E4054" t="s">
        <v>30</v>
      </c>
      <c r="F4054" t="s">
        <v>9</v>
      </c>
      <c r="G4054" t="s">
        <v>20</v>
      </c>
      <c r="H4054">
        <v>37139</v>
      </c>
      <c r="I4054" t="str">
        <f>VLOOKUP(Table1_2[[#This Row],[Manufacturing Company]],Table5[#All],2,FALSE)</f>
        <v>Germany</v>
      </c>
    </row>
    <row r="4055" spans="1:9" x14ac:dyDescent="0.25">
      <c r="A4055" t="s">
        <v>16</v>
      </c>
      <c r="B4055" t="str">
        <f t="shared" si="63"/>
        <v>BMW</v>
      </c>
      <c r="C4055">
        <v>2018</v>
      </c>
      <c r="D4055">
        <v>369617</v>
      </c>
      <c r="E4055" t="s">
        <v>30</v>
      </c>
      <c r="F4055" t="s">
        <v>13</v>
      </c>
      <c r="G4055" t="s">
        <v>20</v>
      </c>
      <c r="H4055">
        <v>79850</v>
      </c>
      <c r="I4055" t="str">
        <f>VLOOKUP(Table1_2[[#This Row],[Manufacturing Company]],Table5[#All],2,FALSE)</f>
        <v>Germany</v>
      </c>
    </row>
    <row r="4056" spans="1:9" x14ac:dyDescent="0.25">
      <c r="A4056" t="s">
        <v>18</v>
      </c>
      <c r="B4056" t="str">
        <f t="shared" si="63"/>
        <v>Lexus</v>
      </c>
      <c r="C4056">
        <v>2006</v>
      </c>
      <c r="D4056">
        <v>307396</v>
      </c>
      <c r="E4056" t="s">
        <v>30</v>
      </c>
      <c r="F4056" t="s">
        <v>9</v>
      </c>
      <c r="G4056" t="s">
        <v>20</v>
      </c>
      <c r="H4056">
        <v>126996</v>
      </c>
      <c r="I4056" t="str">
        <f>VLOOKUP(Table1_2[[#This Row],[Manufacturing Company]],Table5[#All],2,FALSE)</f>
        <v>Japan</v>
      </c>
    </row>
    <row r="4057" spans="1:9" x14ac:dyDescent="0.25">
      <c r="A4057" t="s">
        <v>16</v>
      </c>
      <c r="B4057" t="str">
        <f t="shared" si="63"/>
        <v>BMW</v>
      </c>
      <c r="C4057">
        <v>2012</v>
      </c>
      <c r="D4057">
        <v>283091</v>
      </c>
      <c r="E4057" t="s">
        <v>12</v>
      </c>
      <c r="F4057" t="s">
        <v>9</v>
      </c>
      <c r="G4057" t="s">
        <v>20</v>
      </c>
      <c r="H4057">
        <v>140135</v>
      </c>
      <c r="I4057" t="str">
        <f>VLOOKUP(Table1_2[[#This Row],[Manufacturing Company]],Table5[#All],2,FALSE)</f>
        <v>Germany</v>
      </c>
    </row>
    <row r="4058" spans="1:9" x14ac:dyDescent="0.25">
      <c r="A4058" t="s">
        <v>11</v>
      </c>
      <c r="B4058" t="str">
        <f t="shared" si="63"/>
        <v>Audi</v>
      </c>
      <c r="C4058">
        <v>2012</v>
      </c>
      <c r="D4058">
        <v>285370</v>
      </c>
      <c r="E4058" t="s">
        <v>17</v>
      </c>
      <c r="F4058" t="s">
        <v>13</v>
      </c>
      <c r="G4058" t="s">
        <v>20</v>
      </c>
      <c r="H4058">
        <v>33608</v>
      </c>
      <c r="I4058" t="str">
        <f>VLOOKUP(Table1_2[[#This Row],[Manufacturing Company]],Table5[#All],2,FALSE)</f>
        <v>Germany</v>
      </c>
    </row>
    <row r="4059" spans="1:9" x14ac:dyDescent="0.25">
      <c r="A4059" t="s">
        <v>15</v>
      </c>
      <c r="B4059" t="str">
        <f t="shared" si="63"/>
        <v>BMW</v>
      </c>
      <c r="C4059">
        <v>2007</v>
      </c>
      <c r="D4059">
        <v>330917</v>
      </c>
      <c r="E4059" t="s">
        <v>12</v>
      </c>
      <c r="F4059" t="s">
        <v>9</v>
      </c>
      <c r="G4059" t="s">
        <v>14</v>
      </c>
      <c r="H4059">
        <v>122488</v>
      </c>
      <c r="I4059" t="str">
        <f>VLOOKUP(Table1_2[[#This Row],[Manufacturing Company]],Table5[#All],2,FALSE)</f>
        <v>Germany</v>
      </c>
    </row>
    <row r="4060" spans="1:9" x14ac:dyDescent="0.25">
      <c r="A4060" t="s">
        <v>31</v>
      </c>
      <c r="B4060" t="str">
        <f t="shared" si="63"/>
        <v>BMW</v>
      </c>
      <c r="C4060">
        <v>2023</v>
      </c>
      <c r="D4060">
        <v>254117</v>
      </c>
      <c r="E4060" t="s">
        <v>17</v>
      </c>
      <c r="F4060" t="s">
        <v>9</v>
      </c>
      <c r="G4060" t="s">
        <v>23</v>
      </c>
      <c r="H4060">
        <v>53461</v>
      </c>
      <c r="I4060" t="str">
        <f>VLOOKUP(Table1_2[[#This Row],[Manufacturing Company]],Table5[#All],2,FALSE)</f>
        <v>Germany</v>
      </c>
    </row>
    <row r="4061" spans="1:9" x14ac:dyDescent="0.25">
      <c r="A4061" t="s">
        <v>28</v>
      </c>
      <c r="B4061" t="str">
        <f t="shared" si="63"/>
        <v>Tesla</v>
      </c>
      <c r="C4061">
        <v>2005</v>
      </c>
      <c r="D4061">
        <v>345130</v>
      </c>
      <c r="E4061" t="s">
        <v>26</v>
      </c>
      <c r="F4061" t="s">
        <v>13</v>
      </c>
      <c r="G4061" t="s">
        <v>23</v>
      </c>
      <c r="H4061">
        <v>149423</v>
      </c>
      <c r="I4061" t="str">
        <f>VLOOKUP(Table1_2[[#This Row],[Manufacturing Company]],Table5[#All],2,FALSE)</f>
        <v>USA</v>
      </c>
    </row>
    <row r="4062" spans="1:9" x14ac:dyDescent="0.25">
      <c r="A4062" t="s">
        <v>18</v>
      </c>
      <c r="B4062" t="str">
        <f t="shared" si="63"/>
        <v>Lexus</v>
      </c>
      <c r="C4062">
        <v>2012</v>
      </c>
      <c r="D4062">
        <v>290577</v>
      </c>
      <c r="E4062" t="s">
        <v>26</v>
      </c>
      <c r="F4062" t="s">
        <v>9</v>
      </c>
      <c r="G4062" t="s">
        <v>23</v>
      </c>
      <c r="H4062">
        <v>55402</v>
      </c>
      <c r="I4062" t="str">
        <f>VLOOKUP(Table1_2[[#This Row],[Manufacturing Company]],Table5[#All],2,FALSE)</f>
        <v>Japan</v>
      </c>
    </row>
    <row r="4063" spans="1:9" x14ac:dyDescent="0.25">
      <c r="A4063" t="s">
        <v>25</v>
      </c>
      <c r="B4063" t="str">
        <f t="shared" si="63"/>
        <v>Audi</v>
      </c>
      <c r="C4063">
        <v>2018</v>
      </c>
      <c r="D4063">
        <v>225387</v>
      </c>
      <c r="E4063" t="s">
        <v>17</v>
      </c>
      <c r="F4063" t="s">
        <v>9</v>
      </c>
      <c r="G4063" t="s">
        <v>14</v>
      </c>
      <c r="H4063">
        <v>30321</v>
      </c>
      <c r="I4063" t="str">
        <f>VLOOKUP(Table1_2[[#This Row],[Manufacturing Company]],Table5[#All],2,FALSE)</f>
        <v>Germany</v>
      </c>
    </row>
    <row r="4064" spans="1:9" x14ac:dyDescent="0.25">
      <c r="A4064" t="s">
        <v>11</v>
      </c>
      <c r="B4064" t="str">
        <f t="shared" si="63"/>
        <v>Audi</v>
      </c>
      <c r="C4064">
        <v>2022</v>
      </c>
      <c r="D4064">
        <v>189767</v>
      </c>
      <c r="E4064" t="s">
        <v>17</v>
      </c>
      <c r="F4064" t="s">
        <v>13</v>
      </c>
      <c r="G4064" t="s">
        <v>20</v>
      </c>
      <c r="H4064">
        <v>43707</v>
      </c>
      <c r="I4064" t="str">
        <f>VLOOKUP(Table1_2[[#This Row],[Manufacturing Company]],Table5[#All],2,FALSE)</f>
        <v>Germany</v>
      </c>
    </row>
    <row r="4065" spans="1:9" x14ac:dyDescent="0.25">
      <c r="A4065" t="s">
        <v>18</v>
      </c>
      <c r="B4065" t="str">
        <f t="shared" si="63"/>
        <v>Lexus</v>
      </c>
      <c r="C4065">
        <v>2023</v>
      </c>
      <c r="D4065">
        <v>129377</v>
      </c>
      <c r="E4065" t="s">
        <v>17</v>
      </c>
      <c r="F4065" t="s">
        <v>9</v>
      </c>
      <c r="G4065" t="s">
        <v>20</v>
      </c>
      <c r="H4065">
        <v>86080</v>
      </c>
      <c r="I4065" t="str">
        <f>VLOOKUP(Table1_2[[#This Row],[Manufacturing Company]],Table5[#All],2,FALSE)</f>
        <v>Japan</v>
      </c>
    </row>
    <row r="4066" spans="1:9" x14ac:dyDescent="0.25">
      <c r="A4066" t="s">
        <v>16</v>
      </c>
      <c r="B4066" t="str">
        <f t="shared" si="63"/>
        <v>BMW</v>
      </c>
      <c r="C4066">
        <v>2006</v>
      </c>
      <c r="D4066">
        <v>339182</v>
      </c>
      <c r="E4066" t="s">
        <v>17</v>
      </c>
      <c r="F4066" t="s">
        <v>9</v>
      </c>
      <c r="G4066" t="s">
        <v>23</v>
      </c>
      <c r="H4066">
        <v>84824</v>
      </c>
      <c r="I4066" t="str">
        <f>VLOOKUP(Table1_2[[#This Row],[Manufacturing Company]],Table5[#All],2,FALSE)</f>
        <v>Germany</v>
      </c>
    </row>
    <row r="4067" spans="1:9" x14ac:dyDescent="0.25">
      <c r="A4067" t="s">
        <v>27</v>
      </c>
      <c r="B4067" t="str">
        <f t="shared" si="63"/>
        <v>Cadillac</v>
      </c>
      <c r="C4067">
        <v>2005</v>
      </c>
      <c r="D4067">
        <v>114054</v>
      </c>
      <c r="E4067" t="s">
        <v>12</v>
      </c>
      <c r="F4067" t="s">
        <v>9</v>
      </c>
      <c r="G4067" t="s">
        <v>20</v>
      </c>
      <c r="H4067">
        <v>111231</v>
      </c>
      <c r="I4067" t="str">
        <f>VLOOKUP(Table1_2[[#This Row],[Manufacturing Company]],Table5[#All],2,FALSE)</f>
        <v>USA</v>
      </c>
    </row>
    <row r="4068" spans="1:9" x14ac:dyDescent="0.25">
      <c r="A4068" t="s">
        <v>7</v>
      </c>
      <c r="B4068" t="str">
        <f t="shared" si="63"/>
        <v>Jaguar</v>
      </c>
      <c r="C4068">
        <v>2012</v>
      </c>
      <c r="D4068">
        <v>335807</v>
      </c>
      <c r="E4068" t="s">
        <v>8</v>
      </c>
      <c r="F4068" t="s">
        <v>9</v>
      </c>
      <c r="G4068" t="s">
        <v>10</v>
      </c>
      <c r="H4068">
        <v>52217</v>
      </c>
      <c r="I4068" t="str">
        <f>VLOOKUP(Table1_2[[#This Row],[Manufacturing Company]],Table5[#All],2,FALSE)</f>
        <v>UK</v>
      </c>
    </row>
    <row r="4069" spans="1:9" x14ac:dyDescent="0.25">
      <c r="A4069" t="s">
        <v>11</v>
      </c>
      <c r="B4069" t="str">
        <f t="shared" si="63"/>
        <v>Audi</v>
      </c>
      <c r="C4069">
        <v>2006</v>
      </c>
      <c r="D4069">
        <v>364104</v>
      </c>
      <c r="E4069" t="s">
        <v>17</v>
      </c>
      <c r="F4069" t="s">
        <v>13</v>
      </c>
      <c r="G4069" t="s">
        <v>20</v>
      </c>
      <c r="H4069">
        <v>35364</v>
      </c>
      <c r="I4069" t="str">
        <f>VLOOKUP(Table1_2[[#This Row],[Manufacturing Company]],Table5[#All],2,FALSE)</f>
        <v>Germany</v>
      </c>
    </row>
    <row r="4070" spans="1:9" x14ac:dyDescent="0.25">
      <c r="A4070" t="s">
        <v>29</v>
      </c>
      <c r="B4070" t="str">
        <f t="shared" si="63"/>
        <v>Volvo</v>
      </c>
      <c r="C4070">
        <v>2007</v>
      </c>
      <c r="D4070">
        <v>304717</v>
      </c>
      <c r="E4070" t="s">
        <v>30</v>
      </c>
      <c r="F4070" t="s">
        <v>9</v>
      </c>
      <c r="G4070" t="s">
        <v>20</v>
      </c>
      <c r="H4070">
        <v>114904</v>
      </c>
      <c r="I4070" t="str">
        <f>VLOOKUP(Table1_2[[#This Row],[Manufacturing Company]],Table5[#All],2,FALSE)</f>
        <v>Sweden</v>
      </c>
    </row>
    <row r="4071" spans="1:9" x14ac:dyDescent="0.25">
      <c r="A4071" t="s">
        <v>29</v>
      </c>
      <c r="B4071" t="str">
        <f t="shared" si="63"/>
        <v>Volvo</v>
      </c>
      <c r="C4071">
        <v>2006</v>
      </c>
      <c r="D4071">
        <v>371101</v>
      </c>
      <c r="E4071" t="s">
        <v>30</v>
      </c>
      <c r="F4071" t="s">
        <v>9</v>
      </c>
      <c r="G4071" t="s">
        <v>14</v>
      </c>
      <c r="H4071">
        <v>61010</v>
      </c>
      <c r="I4071" t="str">
        <f>VLOOKUP(Table1_2[[#This Row],[Manufacturing Company]],Table5[#All],2,FALSE)</f>
        <v>Sweden</v>
      </c>
    </row>
    <row r="4072" spans="1:9" x14ac:dyDescent="0.25">
      <c r="A4072" t="s">
        <v>25</v>
      </c>
      <c r="B4072" t="str">
        <f t="shared" si="63"/>
        <v>Audi</v>
      </c>
      <c r="C4072">
        <v>2009</v>
      </c>
      <c r="D4072">
        <v>368315</v>
      </c>
      <c r="E4072" t="s">
        <v>8</v>
      </c>
      <c r="F4072" t="s">
        <v>13</v>
      </c>
      <c r="G4072" t="s">
        <v>14</v>
      </c>
      <c r="H4072">
        <v>108407</v>
      </c>
      <c r="I4072" t="str">
        <f>VLOOKUP(Table1_2[[#This Row],[Manufacturing Company]],Table5[#All],2,FALSE)</f>
        <v>Germany</v>
      </c>
    </row>
    <row r="4073" spans="1:9" x14ac:dyDescent="0.25">
      <c r="A4073" t="s">
        <v>31</v>
      </c>
      <c r="B4073" t="str">
        <f t="shared" si="63"/>
        <v>BMW</v>
      </c>
      <c r="C4073">
        <v>2019</v>
      </c>
      <c r="D4073">
        <v>166883</v>
      </c>
      <c r="E4073" t="s">
        <v>8</v>
      </c>
      <c r="F4073" t="s">
        <v>9</v>
      </c>
      <c r="G4073" t="s">
        <v>20</v>
      </c>
      <c r="H4073">
        <v>44123</v>
      </c>
      <c r="I4073" t="str">
        <f>VLOOKUP(Table1_2[[#This Row],[Manufacturing Company]],Table5[#All],2,FALSE)</f>
        <v>Germany</v>
      </c>
    </row>
    <row r="4074" spans="1:9" x14ac:dyDescent="0.25">
      <c r="A4074" t="s">
        <v>15</v>
      </c>
      <c r="B4074" t="str">
        <f t="shared" si="63"/>
        <v>BMW</v>
      </c>
      <c r="C4074">
        <v>2010</v>
      </c>
      <c r="D4074">
        <v>111438</v>
      </c>
      <c r="E4074" t="s">
        <v>12</v>
      </c>
      <c r="F4074" t="s">
        <v>9</v>
      </c>
      <c r="G4074" t="s">
        <v>10</v>
      </c>
      <c r="H4074">
        <v>137980</v>
      </c>
      <c r="I4074" t="str">
        <f>VLOOKUP(Table1_2[[#This Row],[Manufacturing Company]],Table5[#All],2,FALSE)</f>
        <v>Germany</v>
      </c>
    </row>
    <row r="4075" spans="1:9" x14ac:dyDescent="0.25">
      <c r="A4075" t="s">
        <v>29</v>
      </c>
      <c r="B4075" t="str">
        <f t="shared" si="63"/>
        <v>Volvo</v>
      </c>
      <c r="C4075">
        <v>2014</v>
      </c>
      <c r="D4075">
        <v>65444</v>
      </c>
      <c r="E4075" t="s">
        <v>12</v>
      </c>
      <c r="F4075" t="s">
        <v>13</v>
      </c>
      <c r="G4075" t="s">
        <v>23</v>
      </c>
      <c r="H4075">
        <v>11024</v>
      </c>
      <c r="I4075" t="str">
        <f>VLOOKUP(Table1_2[[#This Row],[Manufacturing Company]],Table5[#All],2,FALSE)</f>
        <v>Sweden</v>
      </c>
    </row>
    <row r="4076" spans="1:9" x14ac:dyDescent="0.25">
      <c r="A4076" t="s">
        <v>27</v>
      </c>
      <c r="B4076" t="str">
        <f t="shared" si="63"/>
        <v>Cadillac</v>
      </c>
      <c r="C4076">
        <v>2006</v>
      </c>
      <c r="D4076">
        <v>320945</v>
      </c>
      <c r="E4076" t="s">
        <v>30</v>
      </c>
      <c r="F4076" t="s">
        <v>9</v>
      </c>
      <c r="G4076" t="s">
        <v>10</v>
      </c>
      <c r="H4076">
        <v>65557</v>
      </c>
      <c r="I4076" t="str">
        <f>VLOOKUP(Table1_2[[#This Row],[Manufacturing Company]],Table5[#All],2,FALSE)</f>
        <v>USA</v>
      </c>
    </row>
    <row r="4077" spans="1:9" x14ac:dyDescent="0.25">
      <c r="A4077" t="s">
        <v>22</v>
      </c>
      <c r="B4077" t="str">
        <f t="shared" si="63"/>
        <v>Mercedes</v>
      </c>
      <c r="C4077">
        <v>2015</v>
      </c>
      <c r="D4077">
        <v>53074</v>
      </c>
      <c r="E4077" t="s">
        <v>17</v>
      </c>
      <c r="F4077" t="s">
        <v>9</v>
      </c>
      <c r="G4077" t="s">
        <v>14</v>
      </c>
      <c r="H4077">
        <v>147149</v>
      </c>
      <c r="I4077" t="str">
        <f>VLOOKUP(Table1_2[[#This Row],[Manufacturing Company]],Table5[#All],2,FALSE)</f>
        <v>Germany</v>
      </c>
    </row>
    <row r="4078" spans="1:9" x14ac:dyDescent="0.25">
      <c r="A4078" t="s">
        <v>31</v>
      </c>
      <c r="B4078" t="str">
        <f t="shared" si="63"/>
        <v>BMW</v>
      </c>
      <c r="C4078">
        <v>2016</v>
      </c>
      <c r="D4078">
        <v>335283</v>
      </c>
      <c r="E4078" t="s">
        <v>26</v>
      </c>
      <c r="F4078" t="s">
        <v>9</v>
      </c>
      <c r="G4078" t="s">
        <v>14</v>
      </c>
      <c r="H4078">
        <v>123074</v>
      </c>
      <c r="I4078" t="str">
        <f>VLOOKUP(Table1_2[[#This Row],[Manufacturing Company]],Table5[#All],2,FALSE)</f>
        <v>Germany</v>
      </c>
    </row>
    <row r="4079" spans="1:9" x14ac:dyDescent="0.25">
      <c r="A4079" t="s">
        <v>22</v>
      </c>
      <c r="B4079" t="str">
        <f t="shared" si="63"/>
        <v>Mercedes</v>
      </c>
      <c r="C4079">
        <v>2012</v>
      </c>
      <c r="D4079">
        <v>205399</v>
      </c>
      <c r="E4079" t="s">
        <v>8</v>
      </c>
      <c r="F4079" t="s">
        <v>9</v>
      </c>
      <c r="G4079" t="s">
        <v>14</v>
      </c>
      <c r="H4079">
        <v>84669</v>
      </c>
      <c r="I4079" t="str">
        <f>VLOOKUP(Table1_2[[#This Row],[Manufacturing Company]],Table5[#All],2,FALSE)</f>
        <v>Germany</v>
      </c>
    </row>
    <row r="4080" spans="1:9" x14ac:dyDescent="0.25">
      <c r="A4080" t="s">
        <v>18</v>
      </c>
      <c r="B4080" t="str">
        <f t="shared" si="63"/>
        <v>Lexus</v>
      </c>
      <c r="C4080">
        <v>2014</v>
      </c>
      <c r="D4080">
        <v>177394</v>
      </c>
      <c r="E4080" t="s">
        <v>17</v>
      </c>
      <c r="F4080" t="s">
        <v>13</v>
      </c>
      <c r="G4080" t="s">
        <v>10</v>
      </c>
      <c r="H4080">
        <v>125135</v>
      </c>
      <c r="I4080" t="str">
        <f>VLOOKUP(Table1_2[[#This Row],[Manufacturing Company]],Table5[#All],2,FALSE)</f>
        <v>Japan</v>
      </c>
    </row>
    <row r="4081" spans="1:9" x14ac:dyDescent="0.25">
      <c r="A4081" t="s">
        <v>11</v>
      </c>
      <c r="B4081" t="str">
        <f t="shared" si="63"/>
        <v>Audi</v>
      </c>
      <c r="C4081">
        <v>2009</v>
      </c>
      <c r="D4081">
        <v>166882</v>
      </c>
      <c r="E4081" t="s">
        <v>17</v>
      </c>
      <c r="F4081" t="s">
        <v>13</v>
      </c>
      <c r="G4081" t="s">
        <v>23</v>
      </c>
      <c r="H4081">
        <v>70473</v>
      </c>
      <c r="I4081" t="str">
        <f>VLOOKUP(Table1_2[[#This Row],[Manufacturing Company]],Table5[#All],2,FALSE)</f>
        <v>Germany</v>
      </c>
    </row>
    <row r="4082" spans="1:9" x14ac:dyDescent="0.25">
      <c r="A4082" t="s">
        <v>27</v>
      </c>
      <c r="B4082" t="str">
        <f t="shared" si="63"/>
        <v>Cadillac</v>
      </c>
      <c r="C4082">
        <v>2017</v>
      </c>
      <c r="D4082">
        <v>103763</v>
      </c>
      <c r="E4082" t="s">
        <v>12</v>
      </c>
      <c r="F4082" t="s">
        <v>9</v>
      </c>
      <c r="G4082" t="s">
        <v>14</v>
      </c>
      <c r="H4082">
        <v>47096</v>
      </c>
      <c r="I4082" t="str">
        <f>VLOOKUP(Table1_2[[#This Row],[Manufacturing Company]],Table5[#All],2,FALSE)</f>
        <v>USA</v>
      </c>
    </row>
    <row r="4083" spans="1:9" x14ac:dyDescent="0.25">
      <c r="A4083" t="s">
        <v>7</v>
      </c>
      <c r="B4083" t="str">
        <f t="shared" si="63"/>
        <v>Jaguar</v>
      </c>
      <c r="C4083">
        <v>2020</v>
      </c>
      <c r="D4083">
        <v>21188</v>
      </c>
      <c r="E4083" t="s">
        <v>26</v>
      </c>
      <c r="F4083" t="s">
        <v>9</v>
      </c>
      <c r="G4083" t="s">
        <v>14</v>
      </c>
      <c r="H4083">
        <v>52566</v>
      </c>
      <c r="I4083" t="str">
        <f>VLOOKUP(Table1_2[[#This Row],[Manufacturing Company]],Table5[#All],2,FALSE)</f>
        <v>UK</v>
      </c>
    </row>
    <row r="4084" spans="1:9" x14ac:dyDescent="0.25">
      <c r="A4084" t="s">
        <v>16</v>
      </c>
      <c r="B4084" t="str">
        <f t="shared" si="63"/>
        <v>BMW</v>
      </c>
      <c r="C4084">
        <v>2008</v>
      </c>
      <c r="D4084">
        <v>273694</v>
      </c>
      <c r="E4084" t="s">
        <v>17</v>
      </c>
      <c r="F4084" t="s">
        <v>13</v>
      </c>
      <c r="G4084" t="s">
        <v>23</v>
      </c>
      <c r="H4084">
        <v>67069</v>
      </c>
      <c r="I4084" t="str">
        <f>VLOOKUP(Table1_2[[#This Row],[Manufacturing Company]],Table5[#All],2,FALSE)</f>
        <v>Germany</v>
      </c>
    </row>
    <row r="4085" spans="1:9" x14ac:dyDescent="0.25">
      <c r="A4085" t="s">
        <v>11</v>
      </c>
      <c r="B4085" t="str">
        <f t="shared" si="63"/>
        <v>Audi</v>
      </c>
      <c r="C4085">
        <v>2007</v>
      </c>
      <c r="D4085">
        <v>357381</v>
      </c>
      <c r="E4085" t="s">
        <v>12</v>
      </c>
      <c r="F4085" t="s">
        <v>13</v>
      </c>
      <c r="G4085" t="s">
        <v>23</v>
      </c>
      <c r="H4085">
        <v>46452</v>
      </c>
      <c r="I4085" t="str">
        <f>VLOOKUP(Table1_2[[#This Row],[Manufacturing Company]],Table5[#All],2,FALSE)</f>
        <v>Germany</v>
      </c>
    </row>
    <row r="4086" spans="1:9" x14ac:dyDescent="0.25">
      <c r="A4086" t="s">
        <v>21</v>
      </c>
      <c r="B4086" t="str">
        <f t="shared" si="63"/>
        <v>BMW</v>
      </c>
      <c r="C4086">
        <v>2007</v>
      </c>
      <c r="D4086">
        <v>385151</v>
      </c>
      <c r="E4086" t="s">
        <v>26</v>
      </c>
      <c r="F4086" t="s">
        <v>13</v>
      </c>
      <c r="G4086" t="s">
        <v>20</v>
      </c>
      <c r="H4086">
        <v>46220</v>
      </c>
      <c r="I4086" t="str">
        <f>VLOOKUP(Table1_2[[#This Row],[Manufacturing Company]],Table5[#All],2,FALSE)</f>
        <v>Germany</v>
      </c>
    </row>
    <row r="4087" spans="1:9" x14ac:dyDescent="0.25">
      <c r="A4087" t="s">
        <v>16</v>
      </c>
      <c r="B4087" t="str">
        <f t="shared" si="63"/>
        <v>BMW</v>
      </c>
      <c r="C4087">
        <v>2013</v>
      </c>
      <c r="D4087">
        <v>308152</v>
      </c>
      <c r="E4087" t="s">
        <v>17</v>
      </c>
      <c r="F4087" t="s">
        <v>13</v>
      </c>
      <c r="G4087" t="s">
        <v>20</v>
      </c>
      <c r="H4087">
        <v>76112</v>
      </c>
      <c r="I4087" t="str">
        <f>VLOOKUP(Table1_2[[#This Row],[Manufacturing Company]],Table5[#All],2,FALSE)</f>
        <v>Germany</v>
      </c>
    </row>
    <row r="4088" spans="1:9" x14ac:dyDescent="0.25">
      <c r="A4088" t="s">
        <v>25</v>
      </c>
      <c r="B4088" t="str">
        <f t="shared" si="63"/>
        <v>Audi</v>
      </c>
      <c r="C4088">
        <v>2022</v>
      </c>
      <c r="D4088">
        <v>338936</v>
      </c>
      <c r="E4088" t="s">
        <v>17</v>
      </c>
      <c r="F4088" t="s">
        <v>13</v>
      </c>
      <c r="G4088" t="s">
        <v>20</v>
      </c>
      <c r="H4088">
        <v>51606</v>
      </c>
      <c r="I4088" t="str">
        <f>VLOOKUP(Table1_2[[#This Row],[Manufacturing Company]],Table5[#All],2,FALSE)</f>
        <v>Germany</v>
      </c>
    </row>
    <row r="4089" spans="1:9" x14ac:dyDescent="0.25">
      <c r="A4089" t="s">
        <v>15</v>
      </c>
      <c r="B4089" t="str">
        <f t="shared" si="63"/>
        <v>BMW</v>
      </c>
      <c r="C4089">
        <v>2011</v>
      </c>
      <c r="D4089">
        <v>180568</v>
      </c>
      <c r="E4089" t="s">
        <v>12</v>
      </c>
      <c r="F4089" t="s">
        <v>9</v>
      </c>
      <c r="G4089" t="s">
        <v>14</v>
      </c>
      <c r="H4089">
        <v>123455</v>
      </c>
      <c r="I4089" t="str">
        <f>VLOOKUP(Table1_2[[#This Row],[Manufacturing Company]],Table5[#All],2,FALSE)</f>
        <v>Germany</v>
      </c>
    </row>
    <row r="4090" spans="1:9" x14ac:dyDescent="0.25">
      <c r="A4090" t="s">
        <v>15</v>
      </c>
      <c r="B4090" t="str">
        <f t="shared" si="63"/>
        <v>BMW</v>
      </c>
      <c r="C4090">
        <v>2020</v>
      </c>
      <c r="D4090">
        <v>100257</v>
      </c>
      <c r="E4090" t="s">
        <v>26</v>
      </c>
      <c r="F4090" t="s">
        <v>9</v>
      </c>
      <c r="G4090" t="s">
        <v>10</v>
      </c>
      <c r="H4090">
        <v>62416</v>
      </c>
      <c r="I4090" t="str">
        <f>VLOOKUP(Table1_2[[#This Row],[Manufacturing Company]],Table5[#All],2,FALSE)</f>
        <v>Germany</v>
      </c>
    </row>
    <row r="4091" spans="1:9" x14ac:dyDescent="0.25">
      <c r="A4091" t="s">
        <v>15</v>
      </c>
      <c r="B4091" t="str">
        <f t="shared" si="63"/>
        <v>BMW</v>
      </c>
      <c r="C4091">
        <v>2016</v>
      </c>
      <c r="D4091">
        <v>127250</v>
      </c>
      <c r="E4091" t="s">
        <v>26</v>
      </c>
      <c r="F4091" t="s">
        <v>13</v>
      </c>
      <c r="G4091" t="s">
        <v>23</v>
      </c>
      <c r="H4091">
        <v>128750</v>
      </c>
      <c r="I4091" t="str">
        <f>VLOOKUP(Table1_2[[#This Row],[Manufacturing Company]],Table5[#All],2,FALSE)</f>
        <v>Germany</v>
      </c>
    </row>
    <row r="4092" spans="1:9" x14ac:dyDescent="0.25">
      <c r="A4092" t="s">
        <v>21</v>
      </c>
      <c r="B4092" t="str">
        <f t="shared" si="63"/>
        <v>BMW</v>
      </c>
      <c r="C4092">
        <v>2012</v>
      </c>
      <c r="D4092">
        <v>70373</v>
      </c>
      <c r="E4092" t="s">
        <v>17</v>
      </c>
      <c r="F4092" t="s">
        <v>13</v>
      </c>
      <c r="G4092" t="s">
        <v>20</v>
      </c>
      <c r="H4092">
        <v>66318</v>
      </c>
      <c r="I4092" t="str">
        <f>VLOOKUP(Table1_2[[#This Row],[Manufacturing Company]],Table5[#All],2,FALSE)</f>
        <v>Germany</v>
      </c>
    </row>
    <row r="4093" spans="1:9" x14ac:dyDescent="0.25">
      <c r="A4093" t="s">
        <v>15</v>
      </c>
      <c r="B4093" t="str">
        <f t="shared" si="63"/>
        <v>BMW</v>
      </c>
      <c r="C4093">
        <v>2019</v>
      </c>
      <c r="D4093">
        <v>80881</v>
      </c>
      <c r="E4093" t="s">
        <v>30</v>
      </c>
      <c r="F4093" t="s">
        <v>9</v>
      </c>
      <c r="G4093" t="s">
        <v>20</v>
      </c>
      <c r="H4093">
        <v>112955</v>
      </c>
      <c r="I4093" t="str">
        <f>VLOOKUP(Table1_2[[#This Row],[Manufacturing Company]],Table5[#All],2,FALSE)</f>
        <v>Germany</v>
      </c>
    </row>
    <row r="4094" spans="1:9" x14ac:dyDescent="0.25">
      <c r="A4094" t="s">
        <v>29</v>
      </c>
      <c r="B4094" t="str">
        <f t="shared" si="63"/>
        <v>Volvo</v>
      </c>
      <c r="C4094">
        <v>2014</v>
      </c>
      <c r="D4094">
        <v>28949</v>
      </c>
      <c r="E4094" t="s">
        <v>26</v>
      </c>
      <c r="F4094" t="s">
        <v>13</v>
      </c>
      <c r="G4094" t="s">
        <v>20</v>
      </c>
      <c r="H4094">
        <v>144334</v>
      </c>
      <c r="I4094" t="str">
        <f>VLOOKUP(Table1_2[[#This Row],[Manufacturing Company]],Table5[#All],2,FALSE)</f>
        <v>Sweden</v>
      </c>
    </row>
    <row r="4095" spans="1:9" x14ac:dyDescent="0.25">
      <c r="A4095" t="s">
        <v>31</v>
      </c>
      <c r="B4095" t="str">
        <f t="shared" si="63"/>
        <v>BMW</v>
      </c>
      <c r="C4095">
        <v>2016</v>
      </c>
      <c r="D4095">
        <v>88120</v>
      </c>
      <c r="E4095" t="s">
        <v>12</v>
      </c>
      <c r="F4095" t="s">
        <v>9</v>
      </c>
      <c r="G4095" t="s">
        <v>14</v>
      </c>
      <c r="H4095">
        <v>30603</v>
      </c>
      <c r="I4095" t="str">
        <f>VLOOKUP(Table1_2[[#This Row],[Manufacturing Company]],Table5[#All],2,FALSE)</f>
        <v>Germany</v>
      </c>
    </row>
    <row r="4096" spans="1:9" x14ac:dyDescent="0.25">
      <c r="A4096" t="s">
        <v>28</v>
      </c>
      <c r="B4096" t="str">
        <f t="shared" si="63"/>
        <v>Tesla</v>
      </c>
      <c r="C4096">
        <v>2022</v>
      </c>
      <c r="D4096">
        <v>68465</v>
      </c>
      <c r="E4096" t="s">
        <v>17</v>
      </c>
      <c r="F4096" t="s">
        <v>9</v>
      </c>
      <c r="G4096" t="s">
        <v>20</v>
      </c>
      <c r="H4096">
        <v>51565</v>
      </c>
      <c r="I4096" t="str">
        <f>VLOOKUP(Table1_2[[#This Row],[Manufacturing Company]],Table5[#All],2,FALSE)</f>
        <v>USA</v>
      </c>
    </row>
    <row r="4097" spans="1:9" x14ac:dyDescent="0.25">
      <c r="A4097" t="s">
        <v>22</v>
      </c>
      <c r="B4097" t="str">
        <f t="shared" si="63"/>
        <v>Mercedes</v>
      </c>
      <c r="C4097">
        <v>2014</v>
      </c>
      <c r="D4097">
        <v>312281</v>
      </c>
      <c r="E4097" t="s">
        <v>30</v>
      </c>
      <c r="F4097" t="s">
        <v>9</v>
      </c>
      <c r="G4097" t="s">
        <v>20</v>
      </c>
      <c r="H4097">
        <v>99235</v>
      </c>
      <c r="I4097" t="str">
        <f>VLOOKUP(Table1_2[[#This Row],[Manufacturing Company]],Table5[#All],2,FALSE)</f>
        <v>Germany</v>
      </c>
    </row>
    <row r="4098" spans="1:9" x14ac:dyDescent="0.25">
      <c r="A4098" t="s">
        <v>22</v>
      </c>
      <c r="B4098" t="str">
        <f t="shared" ref="B4098:B4161" si="64">LEFT(A4098, FIND(" ", A4098) - 1)</f>
        <v>Mercedes</v>
      </c>
      <c r="C4098">
        <v>2012</v>
      </c>
      <c r="D4098">
        <v>41308</v>
      </c>
      <c r="E4098" t="s">
        <v>17</v>
      </c>
      <c r="F4098" t="s">
        <v>13</v>
      </c>
      <c r="G4098" t="s">
        <v>10</v>
      </c>
      <c r="H4098">
        <v>75896</v>
      </c>
      <c r="I4098" t="str">
        <f>VLOOKUP(Table1_2[[#This Row],[Manufacturing Company]],Table5[#All],2,FALSE)</f>
        <v>Germany</v>
      </c>
    </row>
    <row r="4099" spans="1:9" x14ac:dyDescent="0.25">
      <c r="A4099" t="s">
        <v>15</v>
      </c>
      <c r="B4099" t="str">
        <f t="shared" si="64"/>
        <v>BMW</v>
      </c>
      <c r="C4099">
        <v>2021</v>
      </c>
      <c r="D4099">
        <v>189535</v>
      </c>
      <c r="E4099" t="s">
        <v>8</v>
      </c>
      <c r="F4099" t="s">
        <v>13</v>
      </c>
      <c r="G4099" t="s">
        <v>20</v>
      </c>
      <c r="H4099">
        <v>37270</v>
      </c>
      <c r="I4099" t="str">
        <f>VLOOKUP(Table1_2[[#This Row],[Manufacturing Company]],Table5[#All],2,FALSE)</f>
        <v>Germany</v>
      </c>
    </row>
    <row r="4100" spans="1:9" x14ac:dyDescent="0.25">
      <c r="A4100" t="s">
        <v>25</v>
      </c>
      <c r="B4100" t="str">
        <f t="shared" si="64"/>
        <v>Audi</v>
      </c>
      <c r="C4100">
        <v>2013</v>
      </c>
      <c r="D4100">
        <v>17330</v>
      </c>
      <c r="E4100" t="s">
        <v>30</v>
      </c>
      <c r="F4100" t="s">
        <v>13</v>
      </c>
      <c r="G4100" t="s">
        <v>20</v>
      </c>
      <c r="H4100">
        <v>86967</v>
      </c>
      <c r="I4100" t="str">
        <f>VLOOKUP(Table1_2[[#This Row],[Manufacturing Company]],Table5[#All],2,FALSE)</f>
        <v>Germany</v>
      </c>
    </row>
    <row r="4101" spans="1:9" x14ac:dyDescent="0.25">
      <c r="A4101" t="s">
        <v>16</v>
      </c>
      <c r="B4101" t="str">
        <f t="shared" si="64"/>
        <v>BMW</v>
      </c>
      <c r="C4101">
        <v>2015</v>
      </c>
      <c r="D4101">
        <v>188031</v>
      </c>
      <c r="E4101" t="s">
        <v>8</v>
      </c>
      <c r="F4101" t="s">
        <v>13</v>
      </c>
      <c r="G4101" t="s">
        <v>23</v>
      </c>
      <c r="H4101">
        <v>99746</v>
      </c>
      <c r="I4101" t="str">
        <f>VLOOKUP(Table1_2[[#This Row],[Manufacturing Company]],Table5[#All],2,FALSE)</f>
        <v>Germany</v>
      </c>
    </row>
    <row r="4102" spans="1:9" x14ac:dyDescent="0.25">
      <c r="A4102" t="s">
        <v>16</v>
      </c>
      <c r="B4102" t="str">
        <f t="shared" si="64"/>
        <v>BMW</v>
      </c>
      <c r="C4102">
        <v>2022</v>
      </c>
      <c r="D4102">
        <v>259955</v>
      </c>
      <c r="E4102" t="s">
        <v>26</v>
      </c>
      <c r="F4102" t="s">
        <v>13</v>
      </c>
      <c r="G4102" t="s">
        <v>10</v>
      </c>
      <c r="H4102">
        <v>45748</v>
      </c>
      <c r="I4102" t="str">
        <f>VLOOKUP(Table1_2[[#This Row],[Manufacturing Company]],Table5[#All],2,FALSE)</f>
        <v>Germany</v>
      </c>
    </row>
    <row r="4103" spans="1:9" x14ac:dyDescent="0.25">
      <c r="A4103" t="s">
        <v>7</v>
      </c>
      <c r="B4103" t="str">
        <f t="shared" si="64"/>
        <v>Jaguar</v>
      </c>
      <c r="C4103">
        <v>2021</v>
      </c>
      <c r="D4103">
        <v>203252</v>
      </c>
      <c r="E4103" t="s">
        <v>17</v>
      </c>
      <c r="F4103" t="s">
        <v>9</v>
      </c>
      <c r="G4103" t="s">
        <v>14</v>
      </c>
      <c r="H4103">
        <v>146701</v>
      </c>
      <c r="I4103" t="str">
        <f>VLOOKUP(Table1_2[[#This Row],[Manufacturing Company]],Table5[#All],2,FALSE)</f>
        <v>UK</v>
      </c>
    </row>
    <row r="4104" spans="1:9" x14ac:dyDescent="0.25">
      <c r="A4104" t="s">
        <v>28</v>
      </c>
      <c r="B4104" t="str">
        <f t="shared" si="64"/>
        <v>Tesla</v>
      </c>
      <c r="C4104">
        <v>2008</v>
      </c>
      <c r="D4104">
        <v>147757</v>
      </c>
      <c r="E4104" t="s">
        <v>26</v>
      </c>
      <c r="F4104" t="s">
        <v>13</v>
      </c>
      <c r="G4104" t="s">
        <v>10</v>
      </c>
      <c r="H4104">
        <v>137176</v>
      </c>
      <c r="I4104" t="str">
        <f>VLOOKUP(Table1_2[[#This Row],[Manufacturing Company]],Table5[#All],2,FALSE)</f>
        <v>USA</v>
      </c>
    </row>
    <row r="4105" spans="1:9" x14ac:dyDescent="0.25">
      <c r="A4105" t="s">
        <v>21</v>
      </c>
      <c r="B4105" t="str">
        <f t="shared" si="64"/>
        <v>BMW</v>
      </c>
      <c r="C4105">
        <v>2006</v>
      </c>
      <c r="D4105">
        <v>153262</v>
      </c>
      <c r="E4105" t="s">
        <v>12</v>
      </c>
      <c r="F4105" t="s">
        <v>13</v>
      </c>
      <c r="G4105" t="s">
        <v>23</v>
      </c>
      <c r="H4105">
        <v>83430</v>
      </c>
      <c r="I4105" t="str">
        <f>VLOOKUP(Table1_2[[#This Row],[Manufacturing Company]],Table5[#All],2,FALSE)</f>
        <v>Germany</v>
      </c>
    </row>
    <row r="4106" spans="1:9" x14ac:dyDescent="0.25">
      <c r="A4106" t="s">
        <v>31</v>
      </c>
      <c r="B4106" t="str">
        <f t="shared" si="64"/>
        <v>BMW</v>
      </c>
      <c r="C4106">
        <v>2016</v>
      </c>
      <c r="D4106">
        <v>300195</v>
      </c>
      <c r="E4106" t="s">
        <v>26</v>
      </c>
      <c r="F4106" t="s">
        <v>9</v>
      </c>
      <c r="G4106" t="s">
        <v>14</v>
      </c>
      <c r="H4106">
        <v>134994</v>
      </c>
      <c r="I4106" t="str">
        <f>VLOOKUP(Table1_2[[#This Row],[Manufacturing Company]],Table5[#All],2,FALSE)</f>
        <v>Germany</v>
      </c>
    </row>
    <row r="4107" spans="1:9" x14ac:dyDescent="0.25">
      <c r="A4107" t="s">
        <v>21</v>
      </c>
      <c r="B4107" t="str">
        <f t="shared" si="64"/>
        <v>BMW</v>
      </c>
      <c r="C4107">
        <v>2018</v>
      </c>
      <c r="D4107">
        <v>340588</v>
      </c>
      <c r="E4107" t="s">
        <v>12</v>
      </c>
      <c r="F4107" t="s">
        <v>13</v>
      </c>
      <c r="G4107" t="s">
        <v>10</v>
      </c>
      <c r="H4107">
        <v>101008</v>
      </c>
      <c r="I4107" t="str">
        <f>VLOOKUP(Table1_2[[#This Row],[Manufacturing Company]],Table5[#All],2,FALSE)</f>
        <v>Germany</v>
      </c>
    </row>
    <row r="4108" spans="1:9" x14ac:dyDescent="0.25">
      <c r="A4108" t="s">
        <v>28</v>
      </c>
      <c r="B4108" t="str">
        <f t="shared" si="64"/>
        <v>Tesla</v>
      </c>
      <c r="C4108">
        <v>2020</v>
      </c>
      <c r="D4108">
        <v>244125</v>
      </c>
      <c r="E4108" t="s">
        <v>26</v>
      </c>
      <c r="F4108" t="s">
        <v>13</v>
      </c>
      <c r="G4108" t="s">
        <v>14</v>
      </c>
      <c r="H4108">
        <v>11946</v>
      </c>
      <c r="I4108" t="str">
        <f>VLOOKUP(Table1_2[[#This Row],[Manufacturing Company]],Table5[#All],2,FALSE)</f>
        <v>USA</v>
      </c>
    </row>
    <row r="4109" spans="1:9" x14ac:dyDescent="0.25">
      <c r="A4109" t="s">
        <v>16</v>
      </c>
      <c r="B4109" t="str">
        <f t="shared" si="64"/>
        <v>BMW</v>
      </c>
      <c r="C4109">
        <v>2013</v>
      </c>
      <c r="D4109">
        <v>153946</v>
      </c>
      <c r="E4109" t="s">
        <v>30</v>
      </c>
      <c r="F4109" t="s">
        <v>13</v>
      </c>
      <c r="G4109" t="s">
        <v>10</v>
      </c>
      <c r="H4109">
        <v>82751</v>
      </c>
      <c r="I4109" t="str">
        <f>VLOOKUP(Table1_2[[#This Row],[Manufacturing Company]],Table5[#All],2,FALSE)</f>
        <v>Germany</v>
      </c>
    </row>
    <row r="4110" spans="1:9" x14ac:dyDescent="0.25">
      <c r="A4110" t="s">
        <v>31</v>
      </c>
      <c r="B4110" t="str">
        <f t="shared" si="64"/>
        <v>BMW</v>
      </c>
      <c r="C4110">
        <v>2007</v>
      </c>
      <c r="D4110">
        <v>256625</v>
      </c>
      <c r="E4110" t="s">
        <v>30</v>
      </c>
      <c r="F4110" t="s">
        <v>9</v>
      </c>
      <c r="G4110" t="s">
        <v>14</v>
      </c>
      <c r="H4110">
        <v>77676</v>
      </c>
      <c r="I4110" t="str">
        <f>VLOOKUP(Table1_2[[#This Row],[Manufacturing Company]],Table5[#All],2,FALSE)</f>
        <v>Germany</v>
      </c>
    </row>
    <row r="4111" spans="1:9" x14ac:dyDescent="0.25">
      <c r="A4111" t="s">
        <v>18</v>
      </c>
      <c r="B4111" t="str">
        <f t="shared" si="64"/>
        <v>Lexus</v>
      </c>
      <c r="C4111">
        <v>2011</v>
      </c>
      <c r="D4111">
        <v>8611</v>
      </c>
      <c r="E4111" t="s">
        <v>17</v>
      </c>
      <c r="F4111" t="s">
        <v>9</v>
      </c>
      <c r="G4111" t="s">
        <v>14</v>
      </c>
      <c r="H4111">
        <v>132053</v>
      </c>
      <c r="I4111" t="str">
        <f>VLOOKUP(Table1_2[[#This Row],[Manufacturing Company]],Table5[#All],2,FALSE)</f>
        <v>Japan</v>
      </c>
    </row>
    <row r="4112" spans="1:9" x14ac:dyDescent="0.25">
      <c r="A4112" t="s">
        <v>11</v>
      </c>
      <c r="B4112" t="str">
        <f t="shared" si="64"/>
        <v>Audi</v>
      </c>
      <c r="C4112">
        <v>2009</v>
      </c>
      <c r="D4112">
        <v>377751</v>
      </c>
      <c r="E4112" t="s">
        <v>17</v>
      </c>
      <c r="F4112" t="s">
        <v>9</v>
      </c>
      <c r="G4112" t="s">
        <v>14</v>
      </c>
      <c r="H4112">
        <v>84195</v>
      </c>
      <c r="I4112" t="str">
        <f>VLOOKUP(Table1_2[[#This Row],[Manufacturing Company]],Table5[#All],2,FALSE)</f>
        <v>Germany</v>
      </c>
    </row>
    <row r="4113" spans="1:9" x14ac:dyDescent="0.25">
      <c r="A4113" t="s">
        <v>27</v>
      </c>
      <c r="B4113" t="str">
        <f t="shared" si="64"/>
        <v>Cadillac</v>
      </c>
      <c r="C4113">
        <v>2021</v>
      </c>
      <c r="D4113">
        <v>31183</v>
      </c>
      <c r="E4113" t="s">
        <v>17</v>
      </c>
      <c r="F4113" t="s">
        <v>9</v>
      </c>
      <c r="G4113" t="s">
        <v>20</v>
      </c>
      <c r="H4113">
        <v>33665</v>
      </c>
      <c r="I4113" t="str">
        <f>VLOOKUP(Table1_2[[#This Row],[Manufacturing Company]],Table5[#All],2,FALSE)</f>
        <v>USA</v>
      </c>
    </row>
    <row r="4114" spans="1:9" x14ac:dyDescent="0.25">
      <c r="A4114" t="s">
        <v>31</v>
      </c>
      <c r="B4114" t="str">
        <f t="shared" si="64"/>
        <v>BMW</v>
      </c>
      <c r="C4114">
        <v>2012</v>
      </c>
      <c r="D4114">
        <v>5624</v>
      </c>
      <c r="E4114" t="s">
        <v>17</v>
      </c>
      <c r="F4114" t="s">
        <v>13</v>
      </c>
      <c r="G4114" t="s">
        <v>14</v>
      </c>
      <c r="H4114">
        <v>126072</v>
      </c>
      <c r="I4114" t="str">
        <f>VLOOKUP(Table1_2[[#This Row],[Manufacturing Company]],Table5[#All],2,FALSE)</f>
        <v>Germany</v>
      </c>
    </row>
    <row r="4115" spans="1:9" x14ac:dyDescent="0.25">
      <c r="A4115" t="s">
        <v>11</v>
      </c>
      <c r="B4115" t="str">
        <f t="shared" si="64"/>
        <v>Audi</v>
      </c>
      <c r="C4115">
        <v>2014</v>
      </c>
      <c r="D4115">
        <v>78547</v>
      </c>
      <c r="E4115" t="s">
        <v>8</v>
      </c>
      <c r="F4115" t="s">
        <v>9</v>
      </c>
      <c r="G4115" t="s">
        <v>23</v>
      </c>
      <c r="H4115">
        <v>121216</v>
      </c>
      <c r="I4115" t="str">
        <f>VLOOKUP(Table1_2[[#This Row],[Manufacturing Company]],Table5[#All],2,FALSE)</f>
        <v>Germany</v>
      </c>
    </row>
    <row r="4116" spans="1:9" x14ac:dyDescent="0.25">
      <c r="A4116" t="s">
        <v>25</v>
      </c>
      <c r="B4116" t="str">
        <f t="shared" si="64"/>
        <v>Audi</v>
      </c>
      <c r="C4116">
        <v>2022</v>
      </c>
      <c r="D4116">
        <v>225654</v>
      </c>
      <c r="E4116" t="s">
        <v>17</v>
      </c>
      <c r="F4116" t="s">
        <v>9</v>
      </c>
      <c r="G4116" t="s">
        <v>20</v>
      </c>
      <c r="H4116">
        <v>91837</v>
      </c>
      <c r="I4116" t="str">
        <f>VLOOKUP(Table1_2[[#This Row],[Manufacturing Company]],Table5[#All],2,FALSE)</f>
        <v>Germany</v>
      </c>
    </row>
    <row r="4117" spans="1:9" x14ac:dyDescent="0.25">
      <c r="A4117" t="s">
        <v>7</v>
      </c>
      <c r="B4117" t="str">
        <f t="shared" si="64"/>
        <v>Jaguar</v>
      </c>
      <c r="C4117">
        <v>2011</v>
      </c>
      <c r="D4117">
        <v>299263</v>
      </c>
      <c r="E4117" t="s">
        <v>30</v>
      </c>
      <c r="F4117" t="s">
        <v>13</v>
      </c>
      <c r="G4117" t="s">
        <v>10</v>
      </c>
      <c r="H4117">
        <v>66316</v>
      </c>
      <c r="I4117" t="str">
        <f>VLOOKUP(Table1_2[[#This Row],[Manufacturing Company]],Table5[#All],2,FALSE)</f>
        <v>UK</v>
      </c>
    </row>
    <row r="4118" spans="1:9" x14ac:dyDescent="0.25">
      <c r="A4118" t="s">
        <v>15</v>
      </c>
      <c r="B4118" t="str">
        <f t="shared" si="64"/>
        <v>BMW</v>
      </c>
      <c r="C4118">
        <v>2008</v>
      </c>
      <c r="D4118">
        <v>248409</v>
      </c>
      <c r="E4118" t="s">
        <v>17</v>
      </c>
      <c r="F4118" t="s">
        <v>13</v>
      </c>
      <c r="G4118" t="s">
        <v>20</v>
      </c>
      <c r="H4118">
        <v>81588</v>
      </c>
      <c r="I4118" t="str">
        <f>VLOOKUP(Table1_2[[#This Row],[Manufacturing Company]],Table5[#All],2,FALSE)</f>
        <v>Germany</v>
      </c>
    </row>
    <row r="4119" spans="1:9" x14ac:dyDescent="0.25">
      <c r="A4119" t="s">
        <v>22</v>
      </c>
      <c r="B4119" t="str">
        <f t="shared" si="64"/>
        <v>Mercedes</v>
      </c>
      <c r="C4119">
        <v>2016</v>
      </c>
      <c r="D4119">
        <v>212430</v>
      </c>
      <c r="E4119" t="s">
        <v>26</v>
      </c>
      <c r="F4119" t="s">
        <v>9</v>
      </c>
      <c r="G4119" t="s">
        <v>23</v>
      </c>
      <c r="H4119">
        <v>80478</v>
      </c>
      <c r="I4119" t="str">
        <f>VLOOKUP(Table1_2[[#This Row],[Manufacturing Company]],Table5[#All],2,FALSE)</f>
        <v>Germany</v>
      </c>
    </row>
    <row r="4120" spans="1:9" x14ac:dyDescent="0.25">
      <c r="A4120" t="s">
        <v>21</v>
      </c>
      <c r="B4120" t="str">
        <f t="shared" si="64"/>
        <v>BMW</v>
      </c>
      <c r="C4120">
        <v>2009</v>
      </c>
      <c r="D4120">
        <v>165521</v>
      </c>
      <c r="E4120" t="s">
        <v>8</v>
      </c>
      <c r="F4120" t="s">
        <v>13</v>
      </c>
      <c r="G4120" t="s">
        <v>14</v>
      </c>
      <c r="H4120">
        <v>30436</v>
      </c>
      <c r="I4120" t="str">
        <f>VLOOKUP(Table1_2[[#This Row],[Manufacturing Company]],Table5[#All],2,FALSE)</f>
        <v>Germany</v>
      </c>
    </row>
    <row r="4121" spans="1:9" x14ac:dyDescent="0.25">
      <c r="A4121" t="s">
        <v>25</v>
      </c>
      <c r="B4121" t="str">
        <f t="shared" si="64"/>
        <v>Audi</v>
      </c>
      <c r="C4121">
        <v>2006</v>
      </c>
      <c r="D4121">
        <v>167102</v>
      </c>
      <c r="E4121" t="s">
        <v>17</v>
      </c>
      <c r="F4121" t="s">
        <v>13</v>
      </c>
      <c r="G4121" t="s">
        <v>14</v>
      </c>
      <c r="H4121">
        <v>10916</v>
      </c>
      <c r="I4121" t="str">
        <f>VLOOKUP(Table1_2[[#This Row],[Manufacturing Company]],Table5[#All],2,FALSE)</f>
        <v>Germany</v>
      </c>
    </row>
    <row r="4122" spans="1:9" x14ac:dyDescent="0.25">
      <c r="A4122" t="s">
        <v>15</v>
      </c>
      <c r="B4122" t="str">
        <f t="shared" si="64"/>
        <v>BMW</v>
      </c>
      <c r="C4122">
        <v>2012</v>
      </c>
      <c r="D4122">
        <v>290608</v>
      </c>
      <c r="E4122" t="s">
        <v>26</v>
      </c>
      <c r="F4122" t="s">
        <v>9</v>
      </c>
      <c r="G4122" t="s">
        <v>14</v>
      </c>
      <c r="H4122">
        <v>100225</v>
      </c>
      <c r="I4122" t="str">
        <f>VLOOKUP(Table1_2[[#This Row],[Manufacturing Company]],Table5[#All],2,FALSE)</f>
        <v>Germany</v>
      </c>
    </row>
    <row r="4123" spans="1:9" x14ac:dyDescent="0.25">
      <c r="A4123" t="s">
        <v>28</v>
      </c>
      <c r="B4123" t="str">
        <f t="shared" si="64"/>
        <v>Tesla</v>
      </c>
      <c r="C4123">
        <v>2019</v>
      </c>
      <c r="D4123">
        <v>353851</v>
      </c>
      <c r="E4123" t="s">
        <v>17</v>
      </c>
      <c r="F4123" t="s">
        <v>13</v>
      </c>
      <c r="G4123" t="s">
        <v>14</v>
      </c>
      <c r="H4123">
        <v>130125</v>
      </c>
      <c r="I4123" t="str">
        <f>VLOOKUP(Table1_2[[#This Row],[Manufacturing Company]],Table5[#All],2,FALSE)</f>
        <v>USA</v>
      </c>
    </row>
    <row r="4124" spans="1:9" x14ac:dyDescent="0.25">
      <c r="A4124" t="s">
        <v>11</v>
      </c>
      <c r="B4124" t="str">
        <f t="shared" si="64"/>
        <v>Audi</v>
      </c>
      <c r="C4124">
        <v>2019</v>
      </c>
      <c r="D4124">
        <v>233200</v>
      </c>
      <c r="E4124" t="s">
        <v>30</v>
      </c>
      <c r="F4124" t="s">
        <v>9</v>
      </c>
      <c r="G4124" t="s">
        <v>23</v>
      </c>
      <c r="H4124">
        <v>88524</v>
      </c>
      <c r="I4124" t="str">
        <f>VLOOKUP(Table1_2[[#This Row],[Manufacturing Company]],Table5[#All],2,FALSE)</f>
        <v>Germany</v>
      </c>
    </row>
    <row r="4125" spans="1:9" x14ac:dyDescent="0.25">
      <c r="A4125" t="s">
        <v>29</v>
      </c>
      <c r="B4125" t="str">
        <f t="shared" si="64"/>
        <v>Volvo</v>
      </c>
      <c r="C4125">
        <v>2008</v>
      </c>
      <c r="D4125">
        <v>265262</v>
      </c>
      <c r="E4125" t="s">
        <v>8</v>
      </c>
      <c r="F4125" t="s">
        <v>9</v>
      </c>
      <c r="G4125" t="s">
        <v>20</v>
      </c>
      <c r="H4125">
        <v>18815</v>
      </c>
      <c r="I4125" t="str">
        <f>VLOOKUP(Table1_2[[#This Row],[Manufacturing Company]],Table5[#All],2,FALSE)</f>
        <v>Sweden</v>
      </c>
    </row>
    <row r="4126" spans="1:9" x14ac:dyDescent="0.25">
      <c r="A4126" t="s">
        <v>18</v>
      </c>
      <c r="B4126" t="str">
        <f t="shared" si="64"/>
        <v>Lexus</v>
      </c>
      <c r="C4126">
        <v>2005</v>
      </c>
      <c r="D4126">
        <v>215194</v>
      </c>
      <c r="E4126" t="s">
        <v>26</v>
      </c>
      <c r="F4126" t="s">
        <v>13</v>
      </c>
      <c r="G4126" t="s">
        <v>20</v>
      </c>
      <c r="H4126">
        <v>111373</v>
      </c>
      <c r="I4126" t="str">
        <f>VLOOKUP(Table1_2[[#This Row],[Manufacturing Company]],Table5[#All],2,FALSE)</f>
        <v>Japan</v>
      </c>
    </row>
    <row r="4127" spans="1:9" x14ac:dyDescent="0.25">
      <c r="A4127" t="s">
        <v>18</v>
      </c>
      <c r="B4127" t="str">
        <f t="shared" si="64"/>
        <v>Lexus</v>
      </c>
      <c r="C4127">
        <v>2020</v>
      </c>
      <c r="D4127">
        <v>161103</v>
      </c>
      <c r="E4127" t="s">
        <v>12</v>
      </c>
      <c r="F4127" t="s">
        <v>13</v>
      </c>
      <c r="G4127" t="s">
        <v>10</v>
      </c>
      <c r="H4127">
        <v>94342</v>
      </c>
      <c r="I4127" t="str">
        <f>VLOOKUP(Table1_2[[#This Row],[Manufacturing Company]],Table5[#All],2,FALSE)</f>
        <v>Japan</v>
      </c>
    </row>
    <row r="4128" spans="1:9" x14ac:dyDescent="0.25">
      <c r="A4128" t="s">
        <v>31</v>
      </c>
      <c r="B4128" t="str">
        <f t="shared" si="64"/>
        <v>BMW</v>
      </c>
      <c r="C4128">
        <v>2006</v>
      </c>
      <c r="D4128">
        <v>305100</v>
      </c>
      <c r="E4128" t="s">
        <v>17</v>
      </c>
      <c r="F4128" t="s">
        <v>9</v>
      </c>
      <c r="G4128" t="s">
        <v>10</v>
      </c>
      <c r="H4128">
        <v>57842</v>
      </c>
      <c r="I4128" t="str">
        <f>VLOOKUP(Table1_2[[#This Row],[Manufacturing Company]],Table5[#All],2,FALSE)</f>
        <v>Germany</v>
      </c>
    </row>
    <row r="4129" spans="1:9" x14ac:dyDescent="0.25">
      <c r="A4129" t="s">
        <v>11</v>
      </c>
      <c r="B4129" t="str">
        <f t="shared" si="64"/>
        <v>Audi</v>
      </c>
      <c r="C4129">
        <v>2013</v>
      </c>
      <c r="D4129">
        <v>239789</v>
      </c>
      <c r="E4129" t="s">
        <v>8</v>
      </c>
      <c r="F4129" t="s">
        <v>13</v>
      </c>
      <c r="G4129" t="s">
        <v>14</v>
      </c>
      <c r="H4129">
        <v>101696</v>
      </c>
      <c r="I4129" t="str">
        <f>VLOOKUP(Table1_2[[#This Row],[Manufacturing Company]],Table5[#All],2,FALSE)</f>
        <v>Germany</v>
      </c>
    </row>
    <row r="4130" spans="1:9" x14ac:dyDescent="0.25">
      <c r="A4130" t="s">
        <v>25</v>
      </c>
      <c r="B4130" t="str">
        <f t="shared" si="64"/>
        <v>Audi</v>
      </c>
      <c r="C4130">
        <v>2013</v>
      </c>
      <c r="D4130">
        <v>315947</v>
      </c>
      <c r="E4130" t="s">
        <v>8</v>
      </c>
      <c r="F4130" t="s">
        <v>13</v>
      </c>
      <c r="G4130" t="s">
        <v>14</v>
      </c>
      <c r="H4130">
        <v>66866</v>
      </c>
      <c r="I4130" t="str">
        <f>VLOOKUP(Table1_2[[#This Row],[Manufacturing Company]],Table5[#All],2,FALSE)</f>
        <v>Germany</v>
      </c>
    </row>
    <row r="4131" spans="1:9" x14ac:dyDescent="0.25">
      <c r="A4131" t="s">
        <v>29</v>
      </c>
      <c r="B4131" t="str">
        <f t="shared" si="64"/>
        <v>Volvo</v>
      </c>
      <c r="C4131">
        <v>2023</v>
      </c>
      <c r="D4131">
        <v>241002</v>
      </c>
      <c r="E4131" t="s">
        <v>26</v>
      </c>
      <c r="F4131" t="s">
        <v>13</v>
      </c>
      <c r="G4131" t="s">
        <v>20</v>
      </c>
      <c r="H4131">
        <v>56292</v>
      </c>
      <c r="I4131" t="str">
        <f>VLOOKUP(Table1_2[[#This Row],[Manufacturing Company]],Table5[#All],2,FALSE)</f>
        <v>Sweden</v>
      </c>
    </row>
    <row r="4132" spans="1:9" x14ac:dyDescent="0.25">
      <c r="A4132" t="s">
        <v>15</v>
      </c>
      <c r="B4132" t="str">
        <f t="shared" si="64"/>
        <v>BMW</v>
      </c>
      <c r="C4132">
        <v>2017</v>
      </c>
      <c r="D4132">
        <v>167272</v>
      </c>
      <c r="E4132" t="s">
        <v>30</v>
      </c>
      <c r="F4132" t="s">
        <v>13</v>
      </c>
      <c r="G4132" t="s">
        <v>23</v>
      </c>
      <c r="H4132">
        <v>74676</v>
      </c>
      <c r="I4132" t="str">
        <f>VLOOKUP(Table1_2[[#This Row],[Manufacturing Company]],Table5[#All],2,FALSE)</f>
        <v>Germany</v>
      </c>
    </row>
    <row r="4133" spans="1:9" x14ac:dyDescent="0.25">
      <c r="A4133" t="s">
        <v>31</v>
      </c>
      <c r="B4133" t="str">
        <f t="shared" si="64"/>
        <v>BMW</v>
      </c>
      <c r="C4133">
        <v>2014</v>
      </c>
      <c r="D4133">
        <v>51675</v>
      </c>
      <c r="E4133" t="s">
        <v>17</v>
      </c>
      <c r="F4133" t="s">
        <v>13</v>
      </c>
      <c r="G4133" t="s">
        <v>20</v>
      </c>
      <c r="H4133">
        <v>43606</v>
      </c>
      <c r="I4133" t="str">
        <f>VLOOKUP(Table1_2[[#This Row],[Manufacturing Company]],Table5[#All],2,FALSE)</f>
        <v>Germany</v>
      </c>
    </row>
    <row r="4134" spans="1:9" x14ac:dyDescent="0.25">
      <c r="A4134" t="s">
        <v>21</v>
      </c>
      <c r="B4134" t="str">
        <f t="shared" si="64"/>
        <v>BMW</v>
      </c>
      <c r="C4134">
        <v>2007</v>
      </c>
      <c r="D4134">
        <v>225090</v>
      </c>
      <c r="E4134" t="s">
        <v>17</v>
      </c>
      <c r="F4134" t="s">
        <v>9</v>
      </c>
      <c r="G4134" t="s">
        <v>14</v>
      </c>
      <c r="H4134">
        <v>80276</v>
      </c>
      <c r="I4134" t="str">
        <f>VLOOKUP(Table1_2[[#This Row],[Manufacturing Company]],Table5[#All],2,FALSE)</f>
        <v>Germany</v>
      </c>
    </row>
    <row r="4135" spans="1:9" x14ac:dyDescent="0.25">
      <c r="A4135" t="s">
        <v>18</v>
      </c>
      <c r="B4135" t="str">
        <f t="shared" si="64"/>
        <v>Lexus</v>
      </c>
      <c r="C4135">
        <v>2006</v>
      </c>
      <c r="D4135">
        <v>110542</v>
      </c>
      <c r="E4135" t="s">
        <v>17</v>
      </c>
      <c r="F4135" t="s">
        <v>13</v>
      </c>
      <c r="G4135" t="s">
        <v>10</v>
      </c>
      <c r="H4135">
        <v>88356</v>
      </c>
      <c r="I4135" t="str">
        <f>VLOOKUP(Table1_2[[#This Row],[Manufacturing Company]],Table5[#All],2,FALSE)</f>
        <v>Japan</v>
      </c>
    </row>
    <row r="4136" spans="1:9" x14ac:dyDescent="0.25">
      <c r="A4136" t="s">
        <v>27</v>
      </c>
      <c r="B4136" t="str">
        <f t="shared" si="64"/>
        <v>Cadillac</v>
      </c>
      <c r="C4136">
        <v>2013</v>
      </c>
      <c r="D4136">
        <v>207195</v>
      </c>
      <c r="E4136" t="s">
        <v>17</v>
      </c>
      <c r="F4136" t="s">
        <v>9</v>
      </c>
      <c r="G4136" t="s">
        <v>20</v>
      </c>
      <c r="H4136">
        <v>80417</v>
      </c>
      <c r="I4136" t="str">
        <f>VLOOKUP(Table1_2[[#This Row],[Manufacturing Company]],Table5[#All],2,FALSE)</f>
        <v>USA</v>
      </c>
    </row>
    <row r="4137" spans="1:9" x14ac:dyDescent="0.25">
      <c r="A4137" t="s">
        <v>18</v>
      </c>
      <c r="B4137" t="str">
        <f t="shared" si="64"/>
        <v>Lexus</v>
      </c>
      <c r="C4137">
        <v>2017</v>
      </c>
      <c r="D4137">
        <v>187220</v>
      </c>
      <c r="E4137" t="s">
        <v>17</v>
      </c>
      <c r="F4137" t="s">
        <v>9</v>
      </c>
      <c r="G4137" t="s">
        <v>14</v>
      </c>
      <c r="H4137">
        <v>70801</v>
      </c>
      <c r="I4137" t="str">
        <f>VLOOKUP(Table1_2[[#This Row],[Manufacturing Company]],Table5[#All],2,FALSE)</f>
        <v>Japan</v>
      </c>
    </row>
    <row r="4138" spans="1:9" x14ac:dyDescent="0.25">
      <c r="A4138" t="s">
        <v>16</v>
      </c>
      <c r="B4138" t="str">
        <f t="shared" si="64"/>
        <v>BMW</v>
      </c>
      <c r="C4138">
        <v>2020</v>
      </c>
      <c r="D4138">
        <v>228677</v>
      </c>
      <c r="E4138" t="s">
        <v>17</v>
      </c>
      <c r="F4138" t="s">
        <v>9</v>
      </c>
      <c r="G4138" t="s">
        <v>10</v>
      </c>
      <c r="H4138">
        <v>82812</v>
      </c>
      <c r="I4138" t="str">
        <f>VLOOKUP(Table1_2[[#This Row],[Manufacturing Company]],Table5[#All],2,FALSE)</f>
        <v>Germany</v>
      </c>
    </row>
    <row r="4139" spans="1:9" x14ac:dyDescent="0.25">
      <c r="A4139" t="s">
        <v>27</v>
      </c>
      <c r="B4139" t="str">
        <f t="shared" si="64"/>
        <v>Cadillac</v>
      </c>
      <c r="C4139">
        <v>2005</v>
      </c>
      <c r="D4139">
        <v>367087</v>
      </c>
      <c r="E4139" t="s">
        <v>30</v>
      </c>
      <c r="F4139" t="s">
        <v>13</v>
      </c>
      <c r="G4139" t="s">
        <v>23</v>
      </c>
      <c r="H4139">
        <v>108096</v>
      </c>
      <c r="I4139" t="str">
        <f>VLOOKUP(Table1_2[[#This Row],[Manufacturing Company]],Table5[#All],2,FALSE)</f>
        <v>USA</v>
      </c>
    </row>
    <row r="4140" spans="1:9" x14ac:dyDescent="0.25">
      <c r="A4140" t="s">
        <v>21</v>
      </c>
      <c r="B4140" t="str">
        <f t="shared" si="64"/>
        <v>BMW</v>
      </c>
      <c r="C4140">
        <v>2017</v>
      </c>
      <c r="D4140">
        <v>22707</v>
      </c>
      <c r="E4140" t="s">
        <v>12</v>
      </c>
      <c r="F4140" t="s">
        <v>13</v>
      </c>
      <c r="G4140" t="s">
        <v>10</v>
      </c>
      <c r="H4140">
        <v>41116</v>
      </c>
      <c r="I4140" t="str">
        <f>VLOOKUP(Table1_2[[#This Row],[Manufacturing Company]],Table5[#All],2,FALSE)</f>
        <v>Germany</v>
      </c>
    </row>
    <row r="4141" spans="1:9" x14ac:dyDescent="0.25">
      <c r="A4141" t="s">
        <v>29</v>
      </c>
      <c r="B4141" t="str">
        <f t="shared" si="64"/>
        <v>Volvo</v>
      </c>
      <c r="C4141">
        <v>2017</v>
      </c>
      <c r="D4141">
        <v>139706</v>
      </c>
      <c r="E4141" t="s">
        <v>30</v>
      </c>
      <c r="F4141" t="s">
        <v>13</v>
      </c>
      <c r="G4141" t="s">
        <v>14</v>
      </c>
      <c r="H4141">
        <v>106742</v>
      </c>
      <c r="I4141" t="str">
        <f>VLOOKUP(Table1_2[[#This Row],[Manufacturing Company]],Table5[#All],2,FALSE)</f>
        <v>Sweden</v>
      </c>
    </row>
    <row r="4142" spans="1:9" x14ac:dyDescent="0.25">
      <c r="A4142" t="s">
        <v>31</v>
      </c>
      <c r="B4142" t="str">
        <f t="shared" si="64"/>
        <v>BMW</v>
      </c>
      <c r="C4142">
        <v>2019</v>
      </c>
      <c r="D4142">
        <v>178343</v>
      </c>
      <c r="E4142" t="s">
        <v>26</v>
      </c>
      <c r="F4142" t="s">
        <v>13</v>
      </c>
      <c r="G4142" t="s">
        <v>20</v>
      </c>
      <c r="H4142">
        <v>93690</v>
      </c>
      <c r="I4142" t="str">
        <f>VLOOKUP(Table1_2[[#This Row],[Manufacturing Company]],Table5[#All],2,FALSE)</f>
        <v>Germany</v>
      </c>
    </row>
    <row r="4143" spans="1:9" x14ac:dyDescent="0.25">
      <c r="A4143" t="s">
        <v>27</v>
      </c>
      <c r="B4143" t="str">
        <f t="shared" si="64"/>
        <v>Cadillac</v>
      </c>
      <c r="C4143">
        <v>2006</v>
      </c>
      <c r="D4143">
        <v>22315</v>
      </c>
      <c r="E4143" t="s">
        <v>30</v>
      </c>
      <c r="F4143" t="s">
        <v>13</v>
      </c>
      <c r="G4143" t="s">
        <v>10</v>
      </c>
      <c r="H4143">
        <v>11352</v>
      </c>
      <c r="I4143" t="str">
        <f>VLOOKUP(Table1_2[[#This Row],[Manufacturing Company]],Table5[#All],2,FALSE)</f>
        <v>USA</v>
      </c>
    </row>
    <row r="4144" spans="1:9" x14ac:dyDescent="0.25">
      <c r="A4144" t="s">
        <v>29</v>
      </c>
      <c r="B4144" t="str">
        <f t="shared" si="64"/>
        <v>Volvo</v>
      </c>
      <c r="C4144">
        <v>2012</v>
      </c>
      <c r="D4144">
        <v>17086</v>
      </c>
      <c r="E4144" t="s">
        <v>8</v>
      </c>
      <c r="F4144" t="s">
        <v>13</v>
      </c>
      <c r="G4144" t="s">
        <v>23</v>
      </c>
      <c r="H4144">
        <v>127851</v>
      </c>
      <c r="I4144" t="str">
        <f>VLOOKUP(Table1_2[[#This Row],[Manufacturing Company]],Table5[#All],2,FALSE)</f>
        <v>Sweden</v>
      </c>
    </row>
    <row r="4145" spans="1:9" x14ac:dyDescent="0.25">
      <c r="A4145" t="s">
        <v>21</v>
      </c>
      <c r="B4145" t="str">
        <f t="shared" si="64"/>
        <v>BMW</v>
      </c>
      <c r="C4145">
        <v>2011</v>
      </c>
      <c r="D4145">
        <v>218231</v>
      </c>
      <c r="E4145" t="s">
        <v>17</v>
      </c>
      <c r="F4145" t="s">
        <v>13</v>
      </c>
      <c r="G4145" t="s">
        <v>20</v>
      </c>
      <c r="H4145">
        <v>136568</v>
      </c>
      <c r="I4145" t="str">
        <f>VLOOKUP(Table1_2[[#This Row],[Manufacturing Company]],Table5[#All],2,FALSE)</f>
        <v>Germany</v>
      </c>
    </row>
    <row r="4146" spans="1:9" x14ac:dyDescent="0.25">
      <c r="A4146" t="s">
        <v>16</v>
      </c>
      <c r="B4146" t="str">
        <f t="shared" si="64"/>
        <v>BMW</v>
      </c>
      <c r="C4146">
        <v>2017</v>
      </c>
      <c r="D4146">
        <v>133064</v>
      </c>
      <c r="E4146" t="s">
        <v>26</v>
      </c>
      <c r="F4146" t="s">
        <v>9</v>
      </c>
      <c r="G4146" t="s">
        <v>23</v>
      </c>
      <c r="H4146">
        <v>93397</v>
      </c>
      <c r="I4146" t="str">
        <f>VLOOKUP(Table1_2[[#This Row],[Manufacturing Company]],Table5[#All],2,FALSE)</f>
        <v>Germany</v>
      </c>
    </row>
    <row r="4147" spans="1:9" x14ac:dyDescent="0.25">
      <c r="A4147" t="s">
        <v>25</v>
      </c>
      <c r="B4147" t="str">
        <f t="shared" si="64"/>
        <v>Audi</v>
      </c>
      <c r="C4147">
        <v>2010</v>
      </c>
      <c r="D4147">
        <v>190075</v>
      </c>
      <c r="E4147" t="s">
        <v>12</v>
      </c>
      <c r="F4147" t="s">
        <v>13</v>
      </c>
      <c r="G4147" t="s">
        <v>10</v>
      </c>
      <c r="H4147">
        <v>79163</v>
      </c>
      <c r="I4147" t="str">
        <f>VLOOKUP(Table1_2[[#This Row],[Manufacturing Company]],Table5[#All],2,FALSE)</f>
        <v>Germany</v>
      </c>
    </row>
    <row r="4148" spans="1:9" x14ac:dyDescent="0.25">
      <c r="A4148" t="s">
        <v>21</v>
      </c>
      <c r="B4148" t="str">
        <f t="shared" si="64"/>
        <v>BMW</v>
      </c>
      <c r="C4148">
        <v>2018</v>
      </c>
      <c r="D4148">
        <v>170011</v>
      </c>
      <c r="E4148" t="s">
        <v>26</v>
      </c>
      <c r="F4148" t="s">
        <v>13</v>
      </c>
      <c r="G4148" t="s">
        <v>23</v>
      </c>
      <c r="H4148">
        <v>139525</v>
      </c>
      <c r="I4148" t="str">
        <f>VLOOKUP(Table1_2[[#This Row],[Manufacturing Company]],Table5[#All],2,FALSE)</f>
        <v>Germany</v>
      </c>
    </row>
    <row r="4149" spans="1:9" x14ac:dyDescent="0.25">
      <c r="A4149" t="s">
        <v>22</v>
      </c>
      <c r="B4149" t="str">
        <f t="shared" si="64"/>
        <v>Mercedes</v>
      </c>
      <c r="C4149">
        <v>2022</v>
      </c>
      <c r="D4149">
        <v>371493</v>
      </c>
      <c r="E4149" t="s">
        <v>12</v>
      </c>
      <c r="F4149" t="s">
        <v>13</v>
      </c>
      <c r="G4149" t="s">
        <v>14</v>
      </c>
      <c r="H4149">
        <v>45727</v>
      </c>
      <c r="I4149" t="str">
        <f>VLOOKUP(Table1_2[[#This Row],[Manufacturing Company]],Table5[#All],2,FALSE)</f>
        <v>Germany</v>
      </c>
    </row>
    <row r="4150" spans="1:9" x14ac:dyDescent="0.25">
      <c r="A4150" t="s">
        <v>15</v>
      </c>
      <c r="B4150" t="str">
        <f t="shared" si="64"/>
        <v>BMW</v>
      </c>
      <c r="C4150">
        <v>2006</v>
      </c>
      <c r="D4150">
        <v>120653</v>
      </c>
      <c r="E4150" t="s">
        <v>26</v>
      </c>
      <c r="F4150" t="s">
        <v>9</v>
      </c>
      <c r="G4150" t="s">
        <v>20</v>
      </c>
      <c r="H4150">
        <v>41689</v>
      </c>
      <c r="I4150" t="str">
        <f>VLOOKUP(Table1_2[[#This Row],[Manufacturing Company]],Table5[#All],2,FALSE)</f>
        <v>Germany</v>
      </c>
    </row>
    <row r="4151" spans="1:9" x14ac:dyDescent="0.25">
      <c r="A4151" t="s">
        <v>28</v>
      </c>
      <c r="B4151" t="str">
        <f t="shared" si="64"/>
        <v>Tesla</v>
      </c>
      <c r="C4151">
        <v>2014</v>
      </c>
      <c r="D4151">
        <v>251551</v>
      </c>
      <c r="E4151" t="s">
        <v>17</v>
      </c>
      <c r="F4151" t="s">
        <v>9</v>
      </c>
      <c r="G4151" t="s">
        <v>10</v>
      </c>
      <c r="H4151">
        <v>94474</v>
      </c>
      <c r="I4151" t="str">
        <f>VLOOKUP(Table1_2[[#This Row],[Manufacturing Company]],Table5[#All],2,FALSE)</f>
        <v>USA</v>
      </c>
    </row>
    <row r="4152" spans="1:9" x14ac:dyDescent="0.25">
      <c r="A4152" t="s">
        <v>15</v>
      </c>
      <c r="B4152" t="str">
        <f t="shared" si="64"/>
        <v>BMW</v>
      </c>
      <c r="C4152">
        <v>2006</v>
      </c>
      <c r="D4152">
        <v>109427</v>
      </c>
      <c r="E4152" t="s">
        <v>8</v>
      </c>
      <c r="F4152" t="s">
        <v>13</v>
      </c>
      <c r="G4152" t="s">
        <v>10</v>
      </c>
      <c r="H4152">
        <v>128087</v>
      </c>
      <c r="I4152" t="str">
        <f>VLOOKUP(Table1_2[[#This Row],[Manufacturing Company]],Table5[#All],2,FALSE)</f>
        <v>Germany</v>
      </c>
    </row>
    <row r="4153" spans="1:9" x14ac:dyDescent="0.25">
      <c r="A4153" t="s">
        <v>21</v>
      </c>
      <c r="B4153" t="str">
        <f t="shared" si="64"/>
        <v>BMW</v>
      </c>
      <c r="C4153">
        <v>2022</v>
      </c>
      <c r="D4153">
        <v>24731</v>
      </c>
      <c r="E4153" t="s">
        <v>26</v>
      </c>
      <c r="F4153" t="s">
        <v>13</v>
      </c>
      <c r="G4153" t="s">
        <v>14</v>
      </c>
      <c r="H4153">
        <v>17232</v>
      </c>
      <c r="I4153" t="str">
        <f>VLOOKUP(Table1_2[[#This Row],[Manufacturing Company]],Table5[#All],2,FALSE)</f>
        <v>Germany</v>
      </c>
    </row>
    <row r="4154" spans="1:9" x14ac:dyDescent="0.25">
      <c r="A4154" t="s">
        <v>25</v>
      </c>
      <c r="B4154" t="str">
        <f t="shared" si="64"/>
        <v>Audi</v>
      </c>
      <c r="C4154">
        <v>2016</v>
      </c>
      <c r="D4154">
        <v>313733</v>
      </c>
      <c r="E4154" t="s">
        <v>26</v>
      </c>
      <c r="F4154" t="s">
        <v>13</v>
      </c>
      <c r="G4154" t="s">
        <v>20</v>
      </c>
      <c r="H4154">
        <v>122180</v>
      </c>
      <c r="I4154" t="str">
        <f>VLOOKUP(Table1_2[[#This Row],[Manufacturing Company]],Table5[#All],2,FALSE)</f>
        <v>Germany</v>
      </c>
    </row>
    <row r="4155" spans="1:9" x14ac:dyDescent="0.25">
      <c r="A4155" t="s">
        <v>31</v>
      </c>
      <c r="B4155" t="str">
        <f t="shared" si="64"/>
        <v>BMW</v>
      </c>
      <c r="C4155">
        <v>2005</v>
      </c>
      <c r="D4155">
        <v>392509</v>
      </c>
      <c r="E4155" t="s">
        <v>12</v>
      </c>
      <c r="F4155" t="s">
        <v>9</v>
      </c>
      <c r="G4155" t="s">
        <v>20</v>
      </c>
      <c r="H4155">
        <v>121022</v>
      </c>
      <c r="I4155" t="str">
        <f>VLOOKUP(Table1_2[[#This Row],[Manufacturing Company]],Table5[#All],2,FALSE)</f>
        <v>Germany</v>
      </c>
    </row>
    <row r="4156" spans="1:9" x14ac:dyDescent="0.25">
      <c r="A4156" t="s">
        <v>7</v>
      </c>
      <c r="B4156" t="str">
        <f t="shared" si="64"/>
        <v>Jaguar</v>
      </c>
      <c r="C4156">
        <v>2015</v>
      </c>
      <c r="D4156">
        <v>207438</v>
      </c>
      <c r="E4156" t="s">
        <v>12</v>
      </c>
      <c r="F4156" t="s">
        <v>9</v>
      </c>
      <c r="G4156" t="s">
        <v>20</v>
      </c>
      <c r="H4156">
        <v>56642</v>
      </c>
      <c r="I4156" t="str">
        <f>VLOOKUP(Table1_2[[#This Row],[Manufacturing Company]],Table5[#All],2,FALSE)</f>
        <v>UK</v>
      </c>
    </row>
    <row r="4157" spans="1:9" x14ac:dyDescent="0.25">
      <c r="A4157" t="s">
        <v>16</v>
      </c>
      <c r="B4157" t="str">
        <f t="shared" si="64"/>
        <v>BMW</v>
      </c>
      <c r="C4157">
        <v>2013</v>
      </c>
      <c r="D4157">
        <v>147815</v>
      </c>
      <c r="E4157" t="s">
        <v>26</v>
      </c>
      <c r="F4157" t="s">
        <v>13</v>
      </c>
      <c r="G4157" t="s">
        <v>10</v>
      </c>
      <c r="H4157">
        <v>100774</v>
      </c>
      <c r="I4157" t="str">
        <f>VLOOKUP(Table1_2[[#This Row],[Manufacturing Company]],Table5[#All],2,FALSE)</f>
        <v>Germany</v>
      </c>
    </row>
    <row r="4158" spans="1:9" x14ac:dyDescent="0.25">
      <c r="A4158" t="s">
        <v>15</v>
      </c>
      <c r="B4158" t="str">
        <f t="shared" si="64"/>
        <v>BMW</v>
      </c>
      <c r="C4158">
        <v>2023</v>
      </c>
      <c r="D4158">
        <v>301246</v>
      </c>
      <c r="E4158" t="s">
        <v>17</v>
      </c>
      <c r="F4158" t="s">
        <v>9</v>
      </c>
      <c r="G4158" t="s">
        <v>20</v>
      </c>
      <c r="H4158">
        <v>10139</v>
      </c>
      <c r="I4158" t="str">
        <f>VLOOKUP(Table1_2[[#This Row],[Manufacturing Company]],Table5[#All],2,FALSE)</f>
        <v>Germany</v>
      </c>
    </row>
    <row r="4159" spans="1:9" x14ac:dyDescent="0.25">
      <c r="A4159" t="s">
        <v>31</v>
      </c>
      <c r="B4159" t="str">
        <f t="shared" si="64"/>
        <v>BMW</v>
      </c>
      <c r="C4159">
        <v>2011</v>
      </c>
      <c r="D4159">
        <v>228674</v>
      </c>
      <c r="E4159" t="s">
        <v>26</v>
      </c>
      <c r="F4159" t="s">
        <v>9</v>
      </c>
      <c r="G4159" t="s">
        <v>14</v>
      </c>
      <c r="H4159">
        <v>37140</v>
      </c>
      <c r="I4159" t="str">
        <f>VLOOKUP(Table1_2[[#This Row],[Manufacturing Company]],Table5[#All],2,FALSE)</f>
        <v>Germany</v>
      </c>
    </row>
    <row r="4160" spans="1:9" x14ac:dyDescent="0.25">
      <c r="A4160" t="s">
        <v>15</v>
      </c>
      <c r="B4160" t="str">
        <f t="shared" si="64"/>
        <v>BMW</v>
      </c>
      <c r="C4160">
        <v>2005</v>
      </c>
      <c r="D4160">
        <v>328201</v>
      </c>
      <c r="E4160" t="s">
        <v>8</v>
      </c>
      <c r="F4160" t="s">
        <v>9</v>
      </c>
      <c r="G4160" t="s">
        <v>10</v>
      </c>
      <c r="H4160">
        <v>122407</v>
      </c>
      <c r="I4160" t="str">
        <f>VLOOKUP(Table1_2[[#This Row],[Manufacturing Company]],Table5[#All],2,FALSE)</f>
        <v>Germany</v>
      </c>
    </row>
    <row r="4161" spans="1:9" x14ac:dyDescent="0.25">
      <c r="A4161" t="s">
        <v>7</v>
      </c>
      <c r="B4161" t="str">
        <f t="shared" si="64"/>
        <v>Jaguar</v>
      </c>
      <c r="C4161">
        <v>2015</v>
      </c>
      <c r="D4161">
        <v>102764</v>
      </c>
      <c r="E4161" t="s">
        <v>17</v>
      </c>
      <c r="F4161" t="s">
        <v>9</v>
      </c>
      <c r="G4161" t="s">
        <v>10</v>
      </c>
      <c r="H4161">
        <v>55426</v>
      </c>
      <c r="I4161" t="str">
        <f>VLOOKUP(Table1_2[[#This Row],[Manufacturing Company]],Table5[#All],2,FALSE)</f>
        <v>UK</v>
      </c>
    </row>
    <row r="4162" spans="1:9" x14ac:dyDescent="0.25">
      <c r="A4162" t="s">
        <v>28</v>
      </c>
      <c r="B4162" t="str">
        <f t="shared" ref="B4162:B4225" si="65">LEFT(A4162, FIND(" ", A4162) - 1)</f>
        <v>Tesla</v>
      </c>
      <c r="C4162">
        <v>2018</v>
      </c>
      <c r="D4162">
        <v>248480</v>
      </c>
      <c r="E4162" t="s">
        <v>12</v>
      </c>
      <c r="F4162" t="s">
        <v>9</v>
      </c>
      <c r="G4162" t="s">
        <v>23</v>
      </c>
      <c r="H4162">
        <v>59073</v>
      </c>
      <c r="I4162" t="str">
        <f>VLOOKUP(Table1_2[[#This Row],[Manufacturing Company]],Table5[#All],2,FALSE)</f>
        <v>USA</v>
      </c>
    </row>
    <row r="4163" spans="1:9" x14ac:dyDescent="0.25">
      <c r="A4163" t="s">
        <v>16</v>
      </c>
      <c r="B4163" t="str">
        <f t="shared" si="65"/>
        <v>BMW</v>
      </c>
      <c r="C4163">
        <v>2018</v>
      </c>
      <c r="D4163">
        <v>236409</v>
      </c>
      <c r="E4163" t="s">
        <v>17</v>
      </c>
      <c r="F4163" t="s">
        <v>13</v>
      </c>
      <c r="G4163" t="s">
        <v>23</v>
      </c>
      <c r="H4163">
        <v>16888</v>
      </c>
      <c r="I4163" t="str">
        <f>VLOOKUP(Table1_2[[#This Row],[Manufacturing Company]],Table5[#All],2,FALSE)</f>
        <v>Germany</v>
      </c>
    </row>
    <row r="4164" spans="1:9" x14ac:dyDescent="0.25">
      <c r="A4164" t="s">
        <v>16</v>
      </c>
      <c r="B4164" t="str">
        <f t="shared" si="65"/>
        <v>BMW</v>
      </c>
      <c r="C4164">
        <v>2006</v>
      </c>
      <c r="D4164">
        <v>46459</v>
      </c>
      <c r="E4164" t="s">
        <v>8</v>
      </c>
      <c r="F4164" t="s">
        <v>13</v>
      </c>
      <c r="G4164" t="s">
        <v>23</v>
      </c>
      <c r="H4164">
        <v>88841</v>
      </c>
      <c r="I4164" t="str">
        <f>VLOOKUP(Table1_2[[#This Row],[Manufacturing Company]],Table5[#All],2,FALSE)</f>
        <v>Germany</v>
      </c>
    </row>
    <row r="4165" spans="1:9" x14ac:dyDescent="0.25">
      <c r="A4165" t="s">
        <v>18</v>
      </c>
      <c r="B4165" t="str">
        <f t="shared" si="65"/>
        <v>Lexus</v>
      </c>
      <c r="C4165">
        <v>2008</v>
      </c>
      <c r="D4165">
        <v>62624</v>
      </c>
      <c r="E4165" t="s">
        <v>30</v>
      </c>
      <c r="F4165" t="s">
        <v>13</v>
      </c>
      <c r="G4165" t="s">
        <v>14</v>
      </c>
      <c r="H4165">
        <v>61167</v>
      </c>
      <c r="I4165" t="str">
        <f>VLOOKUP(Table1_2[[#This Row],[Manufacturing Company]],Table5[#All],2,FALSE)</f>
        <v>Japan</v>
      </c>
    </row>
    <row r="4166" spans="1:9" x14ac:dyDescent="0.25">
      <c r="A4166" t="s">
        <v>11</v>
      </c>
      <c r="B4166" t="str">
        <f t="shared" si="65"/>
        <v>Audi</v>
      </c>
      <c r="C4166">
        <v>2022</v>
      </c>
      <c r="D4166">
        <v>337917</v>
      </c>
      <c r="E4166" t="s">
        <v>17</v>
      </c>
      <c r="F4166" t="s">
        <v>9</v>
      </c>
      <c r="G4166" t="s">
        <v>20</v>
      </c>
      <c r="H4166">
        <v>127596</v>
      </c>
      <c r="I4166" t="str">
        <f>VLOOKUP(Table1_2[[#This Row],[Manufacturing Company]],Table5[#All],2,FALSE)</f>
        <v>Germany</v>
      </c>
    </row>
    <row r="4167" spans="1:9" x14ac:dyDescent="0.25">
      <c r="A4167" t="s">
        <v>21</v>
      </c>
      <c r="B4167" t="str">
        <f t="shared" si="65"/>
        <v>BMW</v>
      </c>
      <c r="C4167">
        <v>2017</v>
      </c>
      <c r="D4167">
        <v>301449</v>
      </c>
      <c r="E4167" t="s">
        <v>17</v>
      </c>
      <c r="F4167" t="s">
        <v>9</v>
      </c>
      <c r="G4167" t="s">
        <v>20</v>
      </c>
      <c r="H4167">
        <v>126272</v>
      </c>
      <c r="I4167" t="str">
        <f>VLOOKUP(Table1_2[[#This Row],[Manufacturing Company]],Table5[#All],2,FALSE)</f>
        <v>Germany</v>
      </c>
    </row>
    <row r="4168" spans="1:9" x14ac:dyDescent="0.25">
      <c r="A4168" t="s">
        <v>25</v>
      </c>
      <c r="B4168" t="str">
        <f t="shared" si="65"/>
        <v>Audi</v>
      </c>
      <c r="C4168">
        <v>2014</v>
      </c>
      <c r="D4168">
        <v>345825</v>
      </c>
      <c r="E4168" t="s">
        <v>26</v>
      </c>
      <c r="F4168" t="s">
        <v>13</v>
      </c>
      <c r="G4168" t="s">
        <v>20</v>
      </c>
      <c r="H4168">
        <v>42744</v>
      </c>
      <c r="I4168" t="str">
        <f>VLOOKUP(Table1_2[[#This Row],[Manufacturing Company]],Table5[#All],2,FALSE)</f>
        <v>Germany</v>
      </c>
    </row>
    <row r="4169" spans="1:9" x14ac:dyDescent="0.25">
      <c r="A4169" t="s">
        <v>21</v>
      </c>
      <c r="B4169" t="str">
        <f t="shared" si="65"/>
        <v>BMW</v>
      </c>
      <c r="C4169">
        <v>2022</v>
      </c>
      <c r="D4169">
        <v>192744</v>
      </c>
      <c r="E4169" t="s">
        <v>17</v>
      </c>
      <c r="F4169" t="s">
        <v>13</v>
      </c>
      <c r="G4169" t="s">
        <v>14</v>
      </c>
      <c r="H4169">
        <v>77907</v>
      </c>
      <c r="I4169" t="str">
        <f>VLOOKUP(Table1_2[[#This Row],[Manufacturing Company]],Table5[#All],2,FALSE)</f>
        <v>Germany</v>
      </c>
    </row>
    <row r="4170" spans="1:9" x14ac:dyDescent="0.25">
      <c r="A4170" t="s">
        <v>28</v>
      </c>
      <c r="B4170" t="str">
        <f t="shared" si="65"/>
        <v>Tesla</v>
      </c>
      <c r="C4170">
        <v>2019</v>
      </c>
      <c r="D4170">
        <v>77012</v>
      </c>
      <c r="E4170" t="s">
        <v>26</v>
      </c>
      <c r="F4170" t="s">
        <v>9</v>
      </c>
      <c r="G4170" t="s">
        <v>20</v>
      </c>
      <c r="H4170">
        <v>84778</v>
      </c>
      <c r="I4170" t="str">
        <f>VLOOKUP(Table1_2[[#This Row],[Manufacturing Company]],Table5[#All],2,FALSE)</f>
        <v>USA</v>
      </c>
    </row>
    <row r="4171" spans="1:9" x14ac:dyDescent="0.25">
      <c r="A4171" t="s">
        <v>29</v>
      </c>
      <c r="B4171" t="str">
        <f t="shared" si="65"/>
        <v>Volvo</v>
      </c>
      <c r="C4171">
        <v>2018</v>
      </c>
      <c r="D4171">
        <v>303482</v>
      </c>
      <c r="E4171" t="s">
        <v>30</v>
      </c>
      <c r="F4171" t="s">
        <v>9</v>
      </c>
      <c r="G4171" t="s">
        <v>23</v>
      </c>
      <c r="H4171">
        <v>134760</v>
      </c>
      <c r="I4171" t="str">
        <f>VLOOKUP(Table1_2[[#This Row],[Manufacturing Company]],Table5[#All],2,FALSE)</f>
        <v>Sweden</v>
      </c>
    </row>
    <row r="4172" spans="1:9" x14ac:dyDescent="0.25">
      <c r="A4172" t="s">
        <v>15</v>
      </c>
      <c r="B4172" t="str">
        <f t="shared" si="65"/>
        <v>BMW</v>
      </c>
      <c r="C4172">
        <v>2023</v>
      </c>
      <c r="D4172">
        <v>369875</v>
      </c>
      <c r="E4172" t="s">
        <v>30</v>
      </c>
      <c r="F4172" t="s">
        <v>13</v>
      </c>
      <c r="G4172" t="s">
        <v>10</v>
      </c>
      <c r="H4172">
        <v>53257</v>
      </c>
      <c r="I4172" t="str">
        <f>VLOOKUP(Table1_2[[#This Row],[Manufacturing Company]],Table5[#All],2,FALSE)</f>
        <v>Germany</v>
      </c>
    </row>
    <row r="4173" spans="1:9" x14ac:dyDescent="0.25">
      <c r="A4173" t="s">
        <v>22</v>
      </c>
      <c r="B4173" t="str">
        <f t="shared" si="65"/>
        <v>Mercedes</v>
      </c>
      <c r="C4173">
        <v>2023</v>
      </c>
      <c r="D4173">
        <v>204311</v>
      </c>
      <c r="E4173" t="s">
        <v>17</v>
      </c>
      <c r="F4173" t="s">
        <v>9</v>
      </c>
      <c r="G4173" t="s">
        <v>20</v>
      </c>
      <c r="H4173">
        <v>83859</v>
      </c>
      <c r="I4173" t="str">
        <f>VLOOKUP(Table1_2[[#This Row],[Manufacturing Company]],Table5[#All],2,FALSE)</f>
        <v>Germany</v>
      </c>
    </row>
    <row r="4174" spans="1:9" x14ac:dyDescent="0.25">
      <c r="A4174" t="s">
        <v>16</v>
      </c>
      <c r="B4174" t="str">
        <f t="shared" si="65"/>
        <v>BMW</v>
      </c>
      <c r="C4174">
        <v>2021</v>
      </c>
      <c r="D4174">
        <v>121779</v>
      </c>
      <c r="E4174" t="s">
        <v>17</v>
      </c>
      <c r="F4174" t="s">
        <v>9</v>
      </c>
      <c r="G4174" t="s">
        <v>20</v>
      </c>
      <c r="H4174">
        <v>145788</v>
      </c>
      <c r="I4174" t="str">
        <f>VLOOKUP(Table1_2[[#This Row],[Manufacturing Company]],Table5[#All],2,FALSE)</f>
        <v>Germany</v>
      </c>
    </row>
    <row r="4175" spans="1:9" x14ac:dyDescent="0.25">
      <c r="A4175" t="s">
        <v>18</v>
      </c>
      <c r="B4175" t="str">
        <f t="shared" si="65"/>
        <v>Lexus</v>
      </c>
      <c r="C4175">
        <v>2013</v>
      </c>
      <c r="D4175">
        <v>173346</v>
      </c>
      <c r="E4175" t="s">
        <v>30</v>
      </c>
      <c r="F4175" t="s">
        <v>13</v>
      </c>
      <c r="G4175" t="s">
        <v>10</v>
      </c>
      <c r="H4175">
        <v>75620</v>
      </c>
      <c r="I4175" t="str">
        <f>VLOOKUP(Table1_2[[#This Row],[Manufacturing Company]],Table5[#All],2,FALSE)</f>
        <v>Japan</v>
      </c>
    </row>
    <row r="4176" spans="1:9" x14ac:dyDescent="0.25">
      <c r="A4176" t="s">
        <v>11</v>
      </c>
      <c r="B4176" t="str">
        <f t="shared" si="65"/>
        <v>Audi</v>
      </c>
      <c r="C4176">
        <v>2010</v>
      </c>
      <c r="D4176">
        <v>112944</v>
      </c>
      <c r="E4176" t="s">
        <v>12</v>
      </c>
      <c r="F4176" t="s">
        <v>9</v>
      </c>
      <c r="G4176" t="s">
        <v>20</v>
      </c>
      <c r="H4176">
        <v>43899</v>
      </c>
      <c r="I4176" t="str">
        <f>VLOOKUP(Table1_2[[#This Row],[Manufacturing Company]],Table5[#All],2,FALSE)</f>
        <v>Germany</v>
      </c>
    </row>
    <row r="4177" spans="1:9" x14ac:dyDescent="0.25">
      <c r="A4177" t="s">
        <v>15</v>
      </c>
      <c r="B4177" t="str">
        <f t="shared" si="65"/>
        <v>BMW</v>
      </c>
      <c r="C4177">
        <v>2017</v>
      </c>
      <c r="D4177">
        <v>30976</v>
      </c>
      <c r="E4177" t="s">
        <v>17</v>
      </c>
      <c r="F4177" t="s">
        <v>9</v>
      </c>
      <c r="G4177" t="s">
        <v>23</v>
      </c>
      <c r="H4177">
        <v>122630</v>
      </c>
      <c r="I4177" t="str">
        <f>VLOOKUP(Table1_2[[#This Row],[Manufacturing Company]],Table5[#All],2,FALSE)</f>
        <v>Germany</v>
      </c>
    </row>
    <row r="4178" spans="1:9" x14ac:dyDescent="0.25">
      <c r="A4178" t="s">
        <v>21</v>
      </c>
      <c r="B4178" t="str">
        <f t="shared" si="65"/>
        <v>BMW</v>
      </c>
      <c r="C4178">
        <v>2019</v>
      </c>
      <c r="D4178">
        <v>369234</v>
      </c>
      <c r="E4178" t="s">
        <v>26</v>
      </c>
      <c r="F4178" t="s">
        <v>9</v>
      </c>
      <c r="G4178" t="s">
        <v>20</v>
      </c>
      <c r="H4178">
        <v>40710</v>
      </c>
      <c r="I4178" t="str">
        <f>VLOOKUP(Table1_2[[#This Row],[Manufacturing Company]],Table5[#All],2,FALSE)</f>
        <v>Germany</v>
      </c>
    </row>
    <row r="4179" spans="1:9" x14ac:dyDescent="0.25">
      <c r="A4179" t="s">
        <v>25</v>
      </c>
      <c r="B4179" t="str">
        <f t="shared" si="65"/>
        <v>Audi</v>
      </c>
      <c r="C4179">
        <v>2012</v>
      </c>
      <c r="D4179">
        <v>199490</v>
      </c>
      <c r="E4179" t="s">
        <v>17</v>
      </c>
      <c r="F4179" t="s">
        <v>9</v>
      </c>
      <c r="G4179" t="s">
        <v>20</v>
      </c>
      <c r="H4179">
        <v>101355</v>
      </c>
      <c r="I4179" t="str">
        <f>VLOOKUP(Table1_2[[#This Row],[Manufacturing Company]],Table5[#All],2,FALSE)</f>
        <v>Germany</v>
      </c>
    </row>
    <row r="4180" spans="1:9" x14ac:dyDescent="0.25">
      <c r="A4180" t="s">
        <v>28</v>
      </c>
      <c r="B4180" t="str">
        <f t="shared" si="65"/>
        <v>Tesla</v>
      </c>
      <c r="C4180">
        <v>2009</v>
      </c>
      <c r="D4180">
        <v>316198</v>
      </c>
      <c r="E4180" t="s">
        <v>8</v>
      </c>
      <c r="F4180" t="s">
        <v>9</v>
      </c>
      <c r="G4180" t="s">
        <v>20</v>
      </c>
      <c r="H4180">
        <v>55061</v>
      </c>
      <c r="I4180" t="str">
        <f>VLOOKUP(Table1_2[[#This Row],[Manufacturing Company]],Table5[#All],2,FALSE)</f>
        <v>USA</v>
      </c>
    </row>
    <row r="4181" spans="1:9" x14ac:dyDescent="0.25">
      <c r="A4181" t="s">
        <v>16</v>
      </c>
      <c r="B4181" t="str">
        <f t="shared" si="65"/>
        <v>BMW</v>
      </c>
      <c r="C4181">
        <v>2005</v>
      </c>
      <c r="D4181">
        <v>249292</v>
      </c>
      <c r="E4181" t="s">
        <v>12</v>
      </c>
      <c r="F4181" t="s">
        <v>13</v>
      </c>
      <c r="G4181" t="s">
        <v>20</v>
      </c>
      <c r="H4181">
        <v>146012</v>
      </c>
      <c r="I4181" t="str">
        <f>VLOOKUP(Table1_2[[#This Row],[Manufacturing Company]],Table5[#All],2,FALSE)</f>
        <v>Germany</v>
      </c>
    </row>
    <row r="4182" spans="1:9" x14ac:dyDescent="0.25">
      <c r="A4182" t="s">
        <v>31</v>
      </c>
      <c r="B4182" t="str">
        <f t="shared" si="65"/>
        <v>BMW</v>
      </c>
      <c r="C4182">
        <v>2013</v>
      </c>
      <c r="D4182">
        <v>381971</v>
      </c>
      <c r="E4182" t="s">
        <v>17</v>
      </c>
      <c r="F4182" t="s">
        <v>9</v>
      </c>
      <c r="G4182" t="s">
        <v>10</v>
      </c>
      <c r="H4182">
        <v>72304</v>
      </c>
      <c r="I4182" t="str">
        <f>VLOOKUP(Table1_2[[#This Row],[Manufacturing Company]],Table5[#All],2,FALSE)</f>
        <v>Germany</v>
      </c>
    </row>
    <row r="4183" spans="1:9" x14ac:dyDescent="0.25">
      <c r="A4183" t="s">
        <v>29</v>
      </c>
      <c r="B4183" t="str">
        <f t="shared" si="65"/>
        <v>Volvo</v>
      </c>
      <c r="C4183">
        <v>2013</v>
      </c>
      <c r="D4183">
        <v>9171</v>
      </c>
      <c r="E4183" t="s">
        <v>26</v>
      </c>
      <c r="F4183" t="s">
        <v>9</v>
      </c>
      <c r="G4183" t="s">
        <v>20</v>
      </c>
      <c r="H4183">
        <v>11522</v>
      </c>
      <c r="I4183" t="str">
        <f>VLOOKUP(Table1_2[[#This Row],[Manufacturing Company]],Table5[#All],2,FALSE)</f>
        <v>Sweden</v>
      </c>
    </row>
    <row r="4184" spans="1:9" x14ac:dyDescent="0.25">
      <c r="A4184" t="s">
        <v>16</v>
      </c>
      <c r="B4184" t="str">
        <f t="shared" si="65"/>
        <v>BMW</v>
      </c>
      <c r="C4184">
        <v>2007</v>
      </c>
      <c r="D4184">
        <v>98976</v>
      </c>
      <c r="E4184" t="s">
        <v>8</v>
      </c>
      <c r="F4184" t="s">
        <v>13</v>
      </c>
      <c r="G4184" t="s">
        <v>23</v>
      </c>
      <c r="H4184">
        <v>94599</v>
      </c>
      <c r="I4184" t="str">
        <f>VLOOKUP(Table1_2[[#This Row],[Manufacturing Company]],Table5[#All],2,FALSE)</f>
        <v>Germany</v>
      </c>
    </row>
    <row r="4185" spans="1:9" x14ac:dyDescent="0.25">
      <c r="A4185" t="s">
        <v>11</v>
      </c>
      <c r="B4185" t="str">
        <f t="shared" si="65"/>
        <v>Audi</v>
      </c>
      <c r="C4185">
        <v>2012</v>
      </c>
      <c r="D4185">
        <v>197941</v>
      </c>
      <c r="E4185" t="s">
        <v>26</v>
      </c>
      <c r="F4185" t="s">
        <v>13</v>
      </c>
      <c r="G4185" t="s">
        <v>23</v>
      </c>
      <c r="H4185">
        <v>121405</v>
      </c>
      <c r="I4185" t="str">
        <f>VLOOKUP(Table1_2[[#This Row],[Manufacturing Company]],Table5[#All],2,FALSE)</f>
        <v>Germany</v>
      </c>
    </row>
    <row r="4186" spans="1:9" x14ac:dyDescent="0.25">
      <c r="A4186" t="s">
        <v>27</v>
      </c>
      <c r="B4186" t="str">
        <f t="shared" si="65"/>
        <v>Cadillac</v>
      </c>
      <c r="C4186">
        <v>2022</v>
      </c>
      <c r="D4186">
        <v>188377</v>
      </c>
      <c r="E4186" t="s">
        <v>17</v>
      </c>
      <c r="F4186" t="s">
        <v>9</v>
      </c>
      <c r="G4186" t="s">
        <v>20</v>
      </c>
      <c r="H4186">
        <v>44998</v>
      </c>
      <c r="I4186" t="str">
        <f>VLOOKUP(Table1_2[[#This Row],[Manufacturing Company]],Table5[#All],2,FALSE)</f>
        <v>USA</v>
      </c>
    </row>
    <row r="4187" spans="1:9" x14ac:dyDescent="0.25">
      <c r="A4187" t="s">
        <v>11</v>
      </c>
      <c r="B4187" t="str">
        <f t="shared" si="65"/>
        <v>Audi</v>
      </c>
      <c r="C4187">
        <v>2014</v>
      </c>
      <c r="D4187">
        <v>62735</v>
      </c>
      <c r="E4187" t="s">
        <v>26</v>
      </c>
      <c r="F4187" t="s">
        <v>13</v>
      </c>
      <c r="G4187" t="s">
        <v>23</v>
      </c>
      <c r="H4187">
        <v>23456</v>
      </c>
      <c r="I4187" t="str">
        <f>VLOOKUP(Table1_2[[#This Row],[Manufacturing Company]],Table5[#All],2,FALSE)</f>
        <v>Germany</v>
      </c>
    </row>
    <row r="4188" spans="1:9" x14ac:dyDescent="0.25">
      <c r="A4188" t="s">
        <v>25</v>
      </c>
      <c r="B4188" t="str">
        <f t="shared" si="65"/>
        <v>Audi</v>
      </c>
      <c r="C4188">
        <v>2015</v>
      </c>
      <c r="D4188">
        <v>89678</v>
      </c>
      <c r="E4188" t="s">
        <v>8</v>
      </c>
      <c r="F4188" t="s">
        <v>13</v>
      </c>
      <c r="G4188" t="s">
        <v>10</v>
      </c>
      <c r="H4188">
        <v>22338</v>
      </c>
      <c r="I4188" t="str">
        <f>VLOOKUP(Table1_2[[#This Row],[Manufacturing Company]],Table5[#All],2,FALSE)</f>
        <v>Germany</v>
      </c>
    </row>
    <row r="4189" spans="1:9" x14ac:dyDescent="0.25">
      <c r="A4189" t="s">
        <v>22</v>
      </c>
      <c r="B4189" t="str">
        <f t="shared" si="65"/>
        <v>Mercedes</v>
      </c>
      <c r="C4189">
        <v>2023</v>
      </c>
      <c r="D4189">
        <v>282356</v>
      </c>
      <c r="E4189" t="s">
        <v>26</v>
      </c>
      <c r="F4189" t="s">
        <v>9</v>
      </c>
      <c r="G4189" t="s">
        <v>23</v>
      </c>
      <c r="H4189">
        <v>143356</v>
      </c>
      <c r="I4189" t="str">
        <f>VLOOKUP(Table1_2[[#This Row],[Manufacturing Company]],Table5[#All],2,FALSE)</f>
        <v>Germany</v>
      </c>
    </row>
    <row r="4190" spans="1:9" x14ac:dyDescent="0.25">
      <c r="A4190" t="s">
        <v>7</v>
      </c>
      <c r="B4190" t="str">
        <f t="shared" si="65"/>
        <v>Jaguar</v>
      </c>
      <c r="C4190">
        <v>2017</v>
      </c>
      <c r="D4190">
        <v>89463</v>
      </c>
      <c r="E4190" t="s">
        <v>17</v>
      </c>
      <c r="F4190" t="s">
        <v>9</v>
      </c>
      <c r="G4190" t="s">
        <v>10</v>
      </c>
      <c r="H4190">
        <v>56031</v>
      </c>
      <c r="I4190" t="str">
        <f>VLOOKUP(Table1_2[[#This Row],[Manufacturing Company]],Table5[#All],2,FALSE)</f>
        <v>UK</v>
      </c>
    </row>
    <row r="4191" spans="1:9" x14ac:dyDescent="0.25">
      <c r="A4191" t="s">
        <v>28</v>
      </c>
      <c r="B4191" t="str">
        <f t="shared" si="65"/>
        <v>Tesla</v>
      </c>
      <c r="C4191">
        <v>2006</v>
      </c>
      <c r="D4191">
        <v>247573</v>
      </c>
      <c r="E4191" t="s">
        <v>30</v>
      </c>
      <c r="F4191" t="s">
        <v>13</v>
      </c>
      <c r="G4191" t="s">
        <v>23</v>
      </c>
      <c r="H4191">
        <v>15591</v>
      </c>
      <c r="I4191" t="str">
        <f>VLOOKUP(Table1_2[[#This Row],[Manufacturing Company]],Table5[#All],2,FALSE)</f>
        <v>USA</v>
      </c>
    </row>
    <row r="4192" spans="1:9" x14ac:dyDescent="0.25">
      <c r="A4192" t="s">
        <v>11</v>
      </c>
      <c r="B4192" t="str">
        <f t="shared" si="65"/>
        <v>Audi</v>
      </c>
      <c r="C4192">
        <v>2013</v>
      </c>
      <c r="D4192">
        <v>221806</v>
      </c>
      <c r="E4192" t="s">
        <v>26</v>
      </c>
      <c r="F4192" t="s">
        <v>13</v>
      </c>
      <c r="G4192" t="s">
        <v>23</v>
      </c>
      <c r="H4192">
        <v>134238</v>
      </c>
      <c r="I4192" t="str">
        <f>VLOOKUP(Table1_2[[#This Row],[Manufacturing Company]],Table5[#All],2,FALSE)</f>
        <v>Germany</v>
      </c>
    </row>
    <row r="4193" spans="1:9" x14ac:dyDescent="0.25">
      <c r="A4193" t="s">
        <v>27</v>
      </c>
      <c r="B4193" t="str">
        <f t="shared" si="65"/>
        <v>Cadillac</v>
      </c>
      <c r="C4193">
        <v>2016</v>
      </c>
      <c r="D4193">
        <v>358590</v>
      </c>
      <c r="E4193" t="s">
        <v>26</v>
      </c>
      <c r="F4193" t="s">
        <v>9</v>
      </c>
      <c r="G4193" t="s">
        <v>20</v>
      </c>
      <c r="H4193">
        <v>141656</v>
      </c>
      <c r="I4193" t="str">
        <f>VLOOKUP(Table1_2[[#This Row],[Manufacturing Company]],Table5[#All],2,FALSE)</f>
        <v>USA</v>
      </c>
    </row>
    <row r="4194" spans="1:9" x14ac:dyDescent="0.25">
      <c r="A4194" t="s">
        <v>27</v>
      </c>
      <c r="B4194" t="str">
        <f t="shared" si="65"/>
        <v>Cadillac</v>
      </c>
      <c r="C4194">
        <v>2013</v>
      </c>
      <c r="D4194">
        <v>113197</v>
      </c>
      <c r="E4194" t="s">
        <v>12</v>
      </c>
      <c r="F4194" t="s">
        <v>13</v>
      </c>
      <c r="G4194" t="s">
        <v>23</v>
      </c>
      <c r="H4194">
        <v>11130</v>
      </c>
      <c r="I4194" t="str">
        <f>VLOOKUP(Table1_2[[#This Row],[Manufacturing Company]],Table5[#All],2,FALSE)</f>
        <v>USA</v>
      </c>
    </row>
    <row r="4195" spans="1:9" x14ac:dyDescent="0.25">
      <c r="A4195" t="s">
        <v>15</v>
      </c>
      <c r="B4195" t="str">
        <f t="shared" si="65"/>
        <v>BMW</v>
      </c>
      <c r="C4195">
        <v>2013</v>
      </c>
      <c r="D4195">
        <v>228643</v>
      </c>
      <c r="E4195" t="s">
        <v>8</v>
      </c>
      <c r="F4195" t="s">
        <v>9</v>
      </c>
      <c r="G4195" t="s">
        <v>14</v>
      </c>
      <c r="H4195">
        <v>141474</v>
      </c>
      <c r="I4195" t="str">
        <f>VLOOKUP(Table1_2[[#This Row],[Manufacturing Company]],Table5[#All],2,FALSE)</f>
        <v>Germany</v>
      </c>
    </row>
    <row r="4196" spans="1:9" x14ac:dyDescent="0.25">
      <c r="A4196" t="s">
        <v>28</v>
      </c>
      <c r="B4196" t="str">
        <f t="shared" si="65"/>
        <v>Tesla</v>
      </c>
      <c r="C4196">
        <v>2005</v>
      </c>
      <c r="D4196">
        <v>162134</v>
      </c>
      <c r="E4196" t="s">
        <v>26</v>
      </c>
      <c r="F4196" t="s">
        <v>9</v>
      </c>
      <c r="G4196" t="s">
        <v>20</v>
      </c>
      <c r="H4196">
        <v>144851</v>
      </c>
      <c r="I4196" t="str">
        <f>VLOOKUP(Table1_2[[#This Row],[Manufacturing Company]],Table5[#All],2,FALSE)</f>
        <v>USA</v>
      </c>
    </row>
    <row r="4197" spans="1:9" x14ac:dyDescent="0.25">
      <c r="A4197" t="s">
        <v>7</v>
      </c>
      <c r="B4197" t="str">
        <f t="shared" si="65"/>
        <v>Jaguar</v>
      </c>
      <c r="C4197">
        <v>2008</v>
      </c>
      <c r="D4197">
        <v>128087</v>
      </c>
      <c r="E4197" t="s">
        <v>26</v>
      </c>
      <c r="F4197" t="s">
        <v>9</v>
      </c>
      <c r="G4197" t="s">
        <v>14</v>
      </c>
      <c r="H4197">
        <v>57828</v>
      </c>
      <c r="I4197" t="str">
        <f>VLOOKUP(Table1_2[[#This Row],[Manufacturing Company]],Table5[#All],2,FALSE)</f>
        <v>UK</v>
      </c>
    </row>
    <row r="4198" spans="1:9" x14ac:dyDescent="0.25">
      <c r="A4198" t="s">
        <v>22</v>
      </c>
      <c r="B4198" t="str">
        <f t="shared" si="65"/>
        <v>Mercedes</v>
      </c>
      <c r="C4198">
        <v>2014</v>
      </c>
      <c r="D4198">
        <v>46084</v>
      </c>
      <c r="E4198" t="s">
        <v>8</v>
      </c>
      <c r="F4198" t="s">
        <v>13</v>
      </c>
      <c r="G4198" t="s">
        <v>10</v>
      </c>
      <c r="H4198">
        <v>54838</v>
      </c>
      <c r="I4198" t="str">
        <f>VLOOKUP(Table1_2[[#This Row],[Manufacturing Company]],Table5[#All],2,FALSE)</f>
        <v>Germany</v>
      </c>
    </row>
    <row r="4199" spans="1:9" x14ac:dyDescent="0.25">
      <c r="A4199" t="s">
        <v>21</v>
      </c>
      <c r="B4199" t="str">
        <f t="shared" si="65"/>
        <v>BMW</v>
      </c>
      <c r="C4199">
        <v>2023</v>
      </c>
      <c r="D4199">
        <v>169633</v>
      </c>
      <c r="E4199" t="s">
        <v>26</v>
      </c>
      <c r="F4199" t="s">
        <v>13</v>
      </c>
      <c r="G4199" t="s">
        <v>14</v>
      </c>
      <c r="H4199">
        <v>19439</v>
      </c>
      <c r="I4199" t="str">
        <f>VLOOKUP(Table1_2[[#This Row],[Manufacturing Company]],Table5[#All],2,FALSE)</f>
        <v>Germany</v>
      </c>
    </row>
    <row r="4200" spans="1:9" x14ac:dyDescent="0.25">
      <c r="A4200" t="s">
        <v>18</v>
      </c>
      <c r="B4200" t="str">
        <f t="shared" si="65"/>
        <v>Lexus</v>
      </c>
      <c r="C4200">
        <v>2015</v>
      </c>
      <c r="D4200">
        <v>326955</v>
      </c>
      <c r="E4200" t="s">
        <v>26</v>
      </c>
      <c r="F4200" t="s">
        <v>13</v>
      </c>
      <c r="G4200" t="s">
        <v>20</v>
      </c>
      <c r="H4200">
        <v>43914</v>
      </c>
      <c r="I4200" t="str">
        <f>VLOOKUP(Table1_2[[#This Row],[Manufacturing Company]],Table5[#All],2,FALSE)</f>
        <v>Japan</v>
      </c>
    </row>
    <row r="4201" spans="1:9" x14ac:dyDescent="0.25">
      <c r="A4201" t="s">
        <v>18</v>
      </c>
      <c r="B4201" t="str">
        <f t="shared" si="65"/>
        <v>Lexus</v>
      </c>
      <c r="C4201">
        <v>2013</v>
      </c>
      <c r="D4201">
        <v>157033</v>
      </c>
      <c r="E4201" t="s">
        <v>12</v>
      </c>
      <c r="F4201" t="s">
        <v>13</v>
      </c>
      <c r="G4201" t="s">
        <v>20</v>
      </c>
      <c r="H4201">
        <v>103432</v>
      </c>
      <c r="I4201" t="str">
        <f>VLOOKUP(Table1_2[[#This Row],[Manufacturing Company]],Table5[#All],2,FALSE)</f>
        <v>Japan</v>
      </c>
    </row>
    <row r="4202" spans="1:9" x14ac:dyDescent="0.25">
      <c r="A4202" t="s">
        <v>31</v>
      </c>
      <c r="B4202" t="str">
        <f t="shared" si="65"/>
        <v>BMW</v>
      </c>
      <c r="C4202">
        <v>2010</v>
      </c>
      <c r="D4202">
        <v>279999</v>
      </c>
      <c r="E4202" t="s">
        <v>8</v>
      </c>
      <c r="F4202" t="s">
        <v>9</v>
      </c>
      <c r="G4202" t="s">
        <v>14</v>
      </c>
      <c r="H4202">
        <v>56382</v>
      </c>
      <c r="I4202" t="str">
        <f>VLOOKUP(Table1_2[[#This Row],[Manufacturing Company]],Table5[#All],2,FALSE)</f>
        <v>Germany</v>
      </c>
    </row>
    <row r="4203" spans="1:9" x14ac:dyDescent="0.25">
      <c r="A4203" t="s">
        <v>28</v>
      </c>
      <c r="B4203" t="str">
        <f t="shared" si="65"/>
        <v>Tesla</v>
      </c>
      <c r="C4203">
        <v>2019</v>
      </c>
      <c r="D4203">
        <v>330459</v>
      </c>
      <c r="E4203" t="s">
        <v>26</v>
      </c>
      <c r="F4203" t="s">
        <v>9</v>
      </c>
      <c r="G4203" t="s">
        <v>14</v>
      </c>
      <c r="H4203">
        <v>40151</v>
      </c>
      <c r="I4203" t="str">
        <f>VLOOKUP(Table1_2[[#This Row],[Manufacturing Company]],Table5[#All],2,FALSE)</f>
        <v>USA</v>
      </c>
    </row>
    <row r="4204" spans="1:9" x14ac:dyDescent="0.25">
      <c r="A4204" t="s">
        <v>16</v>
      </c>
      <c r="B4204" t="str">
        <f t="shared" si="65"/>
        <v>BMW</v>
      </c>
      <c r="C4204">
        <v>2019</v>
      </c>
      <c r="D4204">
        <v>298386</v>
      </c>
      <c r="E4204" t="s">
        <v>17</v>
      </c>
      <c r="F4204" t="s">
        <v>9</v>
      </c>
      <c r="G4204" t="s">
        <v>20</v>
      </c>
      <c r="H4204">
        <v>11025</v>
      </c>
      <c r="I4204" t="str">
        <f>VLOOKUP(Table1_2[[#This Row],[Manufacturing Company]],Table5[#All],2,FALSE)</f>
        <v>Germany</v>
      </c>
    </row>
    <row r="4205" spans="1:9" x14ac:dyDescent="0.25">
      <c r="A4205" t="s">
        <v>16</v>
      </c>
      <c r="B4205" t="str">
        <f t="shared" si="65"/>
        <v>BMW</v>
      </c>
      <c r="C4205">
        <v>2005</v>
      </c>
      <c r="D4205">
        <v>303800</v>
      </c>
      <c r="E4205" t="s">
        <v>26</v>
      </c>
      <c r="F4205" t="s">
        <v>9</v>
      </c>
      <c r="G4205" t="s">
        <v>20</v>
      </c>
      <c r="H4205">
        <v>81760</v>
      </c>
      <c r="I4205" t="str">
        <f>VLOOKUP(Table1_2[[#This Row],[Manufacturing Company]],Table5[#All],2,FALSE)</f>
        <v>Germany</v>
      </c>
    </row>
    <row r="4206" spans="1:9" x14ac:dyDescent="0.25">
      <c r="A4206" t="s">
        <v>31</v>
      </c>
      <c r="B4206" t="str">
        <f t="shared" si="65"/>
        <v>BMW</v>
      </c>
      <c r="C4206">
        <v>2019</v>
      </c>
      <c r="D4206">
        <v>180845</v>
      </c>
      <c r="E4206" t="s">
        <v>12</v>
      </c>
      <c r="F4206" t="s">
        <v>13</v>
      </c>
      <c r="G4206" t="s">
        <v>10</v>
      </c>
      <c r="H4206">
        <v>47800</v>
      </c>
      <c r="I4206" t="str">
        <f>VLOOKUP(Table1_2[[#This Row],[Manufacturing Company]],Table5[#All],2,FALSE)</f>
        <v>Germany</v>
      </c>
    </row>
    <row r="4207" spans="1:9" x14ac:dyDescent="0.25">
      <c r="A4207" t="s">
        <v>31</v>
      </c>
      <c r="B4207" t="str">
        <f t="shared" si="65"/>
        <v>BMW</v>
      </c>
      <c r="C4207">
        <v>2005</v>
      </c>
      <c r="D4207">
        <v>325719</v>
      </c>
      <c r="E4207" t="s">
        <v>8</v>
      </c>
      <c r="F4207" t="s">
        <v>9</v>
      </c>
      <c r="G4207" t="s">
        <v>14</v>
      </c>
      <c r="H4207">
        <v>61257</v>
      </c>
      <c r="I4207" t="str">
        <f>VLOOKUP(Table1_2[[#This Row],[Manufacturing Company]],Table5[#All],2,FALSE)</f>
        <v>Germany</v>
      </c>
    </row>
    <row r="4208" spans="1:9" x14ac:dyDescent="0.25">
      <c r="A4208" t="s">
        <v>29</v>
      </c>
      <c r="B4208" t="str">
        <f t="shared" si="65"/>
        <v>Volvo</v>
      </c>
      <c r="C4208">
        <v>2019</v>
      </c>
      <c r="D4208">
        <v>211292</v>
      </c>
      <c r="E4208" t="s">
        <v>17</v>
      </c>
      <c r="F4208" t="s">
        <v>13</v>
      </c>
      <c r="G4208" t="s">
        <v>23</v>
      </c>
      <c r="H4208">
        <v>100571</v>
      </c>
      <c r="I4208" t="str">
        <f>VLOOKUP(Table1_2[[#This Row],[Manufacturing Company]],Table5[#All],2,FALSE)</f>
        <v>Sweden</v>
      </c>
    </row>
    <row r="4209" spans="1:9" x14ac:dyDescent="0.25">
      <c r="A4209" t="s">
        <v>18</v>
      </c>
      <c r="B4209" t="str">
        <f t="shared" si="65"/>
        <v>Lexus</v>
      </c>
      <c r="C4209">
        <v>2006</v>
      </c>
      <c r="D4209">
        <v>187809</v>
      </c>
      <c r="E4209" t="s">
        <v>17</v>
      </c>
      <c r="F4209" t="s">
        <v>13</v>
      </c>
      <c r="G4209" t="s">
        <v>20</v>
      </c>
      <c r="H4209">
        <v>77954</v>
      </c>
      <c r="I4209" t="str">
        <f>VLOOKUP(Table1_2[[#This Row],[Manufacturing Company]],Table5[#All],2,FALSE)</f>
        <v>Japan</v>
      </c>
    </row>
    <row r="4210" spans="1:9" x14ac:dyDescent="0.25">
      <c r="A4210" t="s">
        <v>21</v>
      </c>
      <c r="B4210" t="str">
        <f t="shared" si="65"/>
        <v>BMW</v>
      </c>
      <c r="C4210">
        <v>2016</v>
      </c>
      <c r="D4210">
        <v>152688</v>
      </c>
      <c r="E4210" t="s">
        <v>12</v>
      </c>
      <c r="F4210" t="s">
        <v>9</v>
      </c>
      <c r="G4210" t="s">
        <v>14</v>
      </c>
      <c r="H4210">
        <v>138742</v>
      </c>
      <c r="I4210" t="str">
        <f>VLOOKUP(Table1_2[[#This Row],[Manufacturing Company]],Table5[#All],2,FALSE)</f>
        <v>Germany</v>
      </c>
    </row>
    <row r="4211" spans="1:9" x14ac:dyDescent="0.25">
      <c r="A4211" t="s">
        <v>11</v>
      </c>
      <c r="B4211" t="str">
        <f t="shared" si="65"/>
        <v>Audi</v>
      </c>
      <c r="C4211">
        <v>2020</v>
      </c>
      <c r="D4211">
        <v>222027</v>
      </c>
      <c r="E4211" t="s">
        <v>26</v>
      </c>
      <c r="F4211" t="s">
        <v>13</v>
      </c>
      <c r="G4211" t="s">
        <v>14</v>
      </c>
      <c r="H4211">
        <v>31495</v>
      </c>
      <c r="I4211" t="str">
        <f>VLOOKUP(Table1_2[[#This Row],[Manufacturing Company]],Table5[#All],2,FALSE)</f>
        <v>Germany</v>
      </c>
    </row>
    <row r="4212" spans="1:9" x14ac:dyDescent="0.25">
      <c r="A4212" t="s">
        <v>21</v>
      </c>
      <c r="B4212" t="str">
        <f t="shared" si="65"/>
        <v>BMW</v>
      </c>
      <c r="C4212">
        <v>2022</v>
      </c>
      <c r="D4212">
        <v>349697</v>
      </c>
      <c r="E4212" t="s">
        <v>26</v>
      </c>
      <c r="F4212" t="s">
        <v>9</v>
      </c>
      <c r="G4212" t="s">
        <v>23</v>
      </c>
      <c r="H4212">
        <v>65464</v>
      </c>
      <c r="I4212" t="str">
        <f>VLOOKUP(Table1_2[[#This Row],[Manufacturing Company]],Table5[#All],2,FALSE)</f>
        <v>Germany</v>
      </c>
    </row>
    <row r="4213" spans="1:9" x14ac:dyDescent="0.25">
      <c r="A4213" t="s">
        <v>22</v>
      </c>
      <c r="B4213" t="str">
        <f t="shared" si="65"/>
        <v>Mercedes</v>
      </c>
      <c r="C4213">
        <v>2011</v>
      </c>
      <c r="D4213">
        <v>232868</v>
      </c>
      <c r="E4213" t="s">
        <v>17</v>
      </c>
      <c r="F4213" t="s">
        <v>9</v>
      </c>
      <c r="G4213" t="s">
        <v>14</v>
      </c>
      <c r="H4213">
        <v>23012</v>
      </c>
      <c r="I4213" t="str">
        <f>VLOOKUP(Table1_2[[#This Row],[Manufacturing Company]],Table5[#All],2,FALSE)</f>
        <v>Germany</v>
      </c>
    </row>
    <row r="4214" spans="1:9" x14ac:dyDescent="0.25">
      <c r="A4214" t="s">
        <v>27</v>
      </c>
      <c r="B4214" t="str">
        <f t="shared" si="65"/>
        <v>Cadillac</v>
      </c>
      <c r="C4214">
        <v>2018</v>
      </c>
      <c r="D4214">
        <v>135030</v>
      </c>
      <c r="E4214" t="s">
        <v>8</v>
      </c>
      <c r="F4214" t="s">
        <v>9</v>
      </c>
      <c r="G4214" t="s">
        <v>14</v>
      </c>
      <c r="H4214">
        <v>51108</v>
      </c>
      <c r="I4214" t="str">
        <f>VLOOKUP(Table1_2[[#This Row],[Manufacturing Company]],Table5[#All],2,FALSE)</f>
        <v>USA</v>
      </c>
    </row>
    <row r="4215" spans="1:9" x14ac:dyDescent="0.25">
      <c r="A4215" t="s">
        <v>11</v>
      </c>
      <c r="B4215" t="str">
        <f t="shared" si="65"/>
        <v>Audi</v>
      </c>
      <c r="C4215">
        <v>2006</v>
      </c>
      <c r="D4215">
        <v>161519</v>
      </c>
      <c r="E4215" t="s">
        <v>26</v>
      </c>
      <c r="F4215" t="s">
        <v>9</v>
      </c>
      <c r="G4215" t="s">
        <v>14</v>
      </c>
      <c r="H4215">
        <v>138423</v>
      </c>
      <c r="I4215" t="str">
        <f>VLOOKUP(Table1_2[[#This Row],[Manufacturing Company]],Table5[#All],2,FALSE)</f>
        <v>Germany</v>
      </c>
    </row>
    <row r="4216" spans="1:9" x14ac:dyDescent="0.25">
      <c r="A4216" t="s">
        <v>22</v>
      </c>
      <c r="B4216" t="str">
        <f t="shared" si="65"/>
        <v>Mercedes</v>
      </c>
      <c r="C4216">
        <v>2023</v>
      </c>
      <c r="D4216">
        <v>178228</v>
      </c>
      <c r="E4216" t="s">
        <v>30</v>
      </c>
      <c r="F4216" t="s">
        <v>9</v>
      </c>
      <c r="G4216" t="s">
        <v>10</v>
      </c>
      <c r="H4216">
        <v>44263</v>
      </c>
      <c r="I4216" t="str">
        <f>VLOOKUP(Table1_2[[#This Row],[Manufacturing Company]],Table5[#All],2,FALSE)</f>
        <v>Germany</v>
      </c>
    </row>
    <row r="4217" spans="1:9" x14ac:dyDescent="0.25">
      <c r="A4217" t="s">
        <v>11</v>
      </c>
      <c r="B4217" t="str">
        <f t="shared" si="65"/>
        <v>Audi</v>
      </c>
      <c r="C4217">
        <v>2007</v>
      </c>
      <c r="D4217">
        <v>142219</v>
      </c>
      <c r="E4217" t="s">
        <v>26</v>
      </c>
      <c r="F4217" t="s">
        <v>9</v>
      </c>
      <c r="G4217" t="s">
        <v>23</v>
      </c>
      <c r="H4217">
        <v>12944</v>
      </c>
      <c r="I4217" t="str">
        <f>VLOOKUP(Table1_2[[#This Row],[Manufacturing Company]],Table5[#All],2,FALSE)</f>
        <v>Germany</v>
      </c>
    </row>
    <row r="4218" spans="1:9" x14ac:dyDescent="0.25">
      <c r="A4218" t="s">
        <v>22</v>
      </c>
      <c r="B4218" t="str">
        <f t="shared" si="65"/>
        <v>Mercedes</v>
      </c>
      <c r="C4218">
        <v>2013</v>
      </c>
      <c r="D4218">
        <v>158175</v>
      </c>
      <c r="E4218" t="s">
        <v>8</v>
      </c>
      <c r="F4218" t="s">
        <v>13</v>
      </c>
      <c r="G4218" t="s">
        <v>10</v>
      </c>
      <c r="H4218">
        <v>53915</v>
      </c>
      <c r="I4218" t="str">
        <f>VLOOKUP(Table1_2[[#This Row],[Manufacturing Company]],Table5[#All],2,FALSE)</f>
        <v>Germany</v>
      </c>
    </row>
    <row r="4219" spans="1:9" x14ac:dyDescent="0.25">
      <c r="A4219" t="s">
        <v>29</v>
      </c>
      <c r="B4219" t="str">
        <f t="shared" si="65"/>
        <v>Volvo</v>
      </c>
      <c r="C4219">
        <v>2022</v>
      </c>
      <c r="D4219">
        <v>395767</v>
      </c>
      <c r="E4219" t="s">
        <v>17</v>
      </c>
      <c r="F4219" t="s">
        <v>13</v>
      </c>
      <c r="G4219" t="s">
        <v>20</v>
      </c>
      <c r="H4219">
        <v>92614</v>
      </c>
      <c r="I4219" t="str">
        <f>VLOOKUP(Table1_2[[#This Row],[Manufacturing Company]],Table5[#All],2,FALSE)</f>
        <v>Sweden</v>
      </c>
    </row>
    <row r="4220" spans="1:9" x14ac:dyDescent="0.25">
      <c r="A4220" t="s">
        <v>29</v>
      </c>
      <c r="B4220" t="str">
        <f t="shared" si="65"/>
        <v>Volvo</v>
      </c>
      <c r="C4220">
        <v>2015</v>
      </c>
      <c r="D4220">
        <v>121080</v>
      </c>
      <c r="E4220" t="s">
        <v>17</v>
      </c>
      <c r="F4220" t="s">
        <v>13</v>
      </c>
      <c r="G4220" t="s">
        <v>20</v>
      </c>
      <c r="H4220">
        <v>32783</v>
      </c>
      <c r="I4220" t="str">
        <f>VLOOKUP(Table1_2[[#This Row],[Manufacturing Company]],Table5[#All],2,FALSE)</f>
        <v>Sweden</v>
      </c>
    </row>
    <row r="4221" spans="1:9" x14ac:dyDescent="0.25">
      <c r="A4221" t="s">
        <v>31</v>
      </c>
      <c r="B4221" t="str">
        <f t="shared" si="65"/>
        <v>BMW</v>
      </c>
      <c r="C4221">
        <v>2007</v>
      </c>
      <c r="D4221">
        <v>166161</v>
      </c>
      <c r="E4221" t="s">
        <v>8</v>
      </c>
      <c r="F4221" t="s">
        <v>13</v>
      </c>
      <c r="G4221" t="s">
        <v>23</v>
      </c>
      <c r="H4221">
        <v>15963</v>
      </c>
      <c r="I4221" t="str">
        <f>VLOOKUP(Table1_2[[#This Row],[Manufacturing Company]],Table5[#All],2,FALSE)</f>
        <v>Germany</v>
      </c>
    </row>
    <row r="4222" spans="1:9" x14ac:dyDescent="0.25">
      <c r="A4222" t="s">
        <v>28</v>
      </c>
      <c r="B4222" t="str">
        <f t="shared" si="65"/>
        <v>Tesla</v>
      </c>
      <c r="C4222">
        <v>2019</v>
      </c>
      <c r="D4222">
        <v>376739</v>
      </c>
      <c r="E4222" t="s">
        <v>30</v>
      </c>
      <c r="F4222" t="s">
        <v>9</v>
      </c>
      <c r="G4222" t="s">
        <v>10</v>
      </c>
      <c r="H4222">
        <v>14052</v>
      </c>
      <c r="I4222" t="str">
        <f>VLOOKUP(Table1_2[[#This Row],[Manufacturing Company]],Table5[#All],2,FALSE)</f>
        <v>USA</v>
      </c>
    </row>
    <row r="4223" spans="1:9" x14ac:dyDescent="0.25">
      <c r="A4223" t="s">
        <v>11</v>
      </c>
      <c r="B4223" t="str">
        <f t="shared" si="65"/>
        <v>Audi</v>
      </c>
      <c r="C4223">
        <v>2010</v>
      </c>
      <c r="D4223">
        <v>139950</v>
      </c>
      <c r="E4223" t="s">
        <v>17</v>
      </c>
      <c r="F4223" t="s">
        <v>9</v>
      </c>
      <c r="G4223" t="s">
        <v>10</v>
      </c>
      <c r="H4223">
        <v>53994</v>
      </c>
      <c r="I4223" t="str">
        <f>VLOOKUP(Table1_2[[#This Row],[Manufacturing Company]],Table5[#All],2,FALSE)</f>
        <v>Germany</v>
      </c>
    </row>
    <row r="4224" spans="1:9" x14ac:dyDescent="0.25">
      <c r="A4224" t="s">
        <v>25</v>
      </c>
      <c r="B4224" t="str">
        <f t="shared" si="65"/>
        <v>Audi</v>
      </c>
      <c r="C4224">
        <v>2013</v>
      </c>
      <c r="D4224">
        <v>43269</v>
      </c>
      <c r="E4224" t="s">
        <v>30</v>
      </c>
      <c r="F4224" t="s">
        <v>13</v>
      </c>
      <c r="G4224" t="s">
        <v>10</v>
      </c>
      <c r="H4224">
        <v>54400</v>
      </c>
      <c r="I4224" t="str">
        <f>VLOOKUP(Table1_2[[#This Row],[Manufacturing Company]],Table5[#All],2,FALSE)</f>
        <v>Germany</v>
      </c>
    </row>
    <row r="4225" spans="1:9" x14ac:dyDescent="0.25">
      <c r="A4225" t="s">
        <v>31</v>
      </c>
      <c r="B4225" t="str">
        <f t="shared" si="65"/>
        <v>BMW</v>
      </c>
      <c r="C4225">
        <v>2013</v>
      </c>
      <c r="D4225">
        <v>165092</v>
      </c>
      <c r="E4225" t="s">
        <v>26</v>
      </c>
      <c r="F4225" t="s">
        <v>13</v>
      </c>
      <c r="G4225" t="s">
        <v>23</v>
      </c>
      <c r="H4225">
        <v>135617</v>
      </c>
      <c r="I4225" t="str">
        <f>VLOOKUP(Table1_2[[#This Row],[Manufacturing Company]],Table5[#All],2,FALSE)</f>
        <v>Germany</v>
      </c>
    </row>
    <row r="4226" spans="1:9" x14ac:dyDescent="0.25">
      <c r="A4226" t="s">
        <v>21</v>
      </c>
      <c r="B4226" t="str">
        <f t="shared" ref="B4226:B4289" si="66">LEFT(A4226, FIND(" ", A4226) - 1)</f>
        <v>BMW</v>
      </c>
      <c r="C4226">
        <v>2013</v>
      </c>
      <c r="D4226">
        <v>325857</v>
      </c>
      <c r="E4226" t="s">
        <v>17</v>
      </c>
      <c r="F4226" t="s">
        <v>13</v>
      </c>
      <c r="G4226" t="s">
        <v>23</v>
      </c>
      <c r="H4226">
        <v>45701</v>
      </c>
      <c r="I4226" t="str">
        <f>VLOOKUP(Table1_2[[#This Row],[Manufacturing Company]],Table5[#All],2,FALSE)</f>
        <v>Germany</v>
      </c>
    </row>
    <row r="4227" spans="1:9" x14ac:dyDescent="0.25">
      <c r="A4227" t="s">
        <v>29</v>
      </c>
      <c r="B4227" t="str">
        <f t="shared" si="66"/>
        <v>Volvo</v>
      </c>
      <c r="C4227">
        <v>2020</v>
      </c>
      <c r="D4227">
        <v>68602</v>
      </c>
      <c r="E4227" t="s">
        <v>26</v>
      </c>
      <c r="F4227" t="s">
        <v>9</v>
      </c>
      <c r="G4227" t="s">
        <v>14</v>
      </c>
      <c r="H4227">
        <v>104664</v>
      </c>
      <c r="I4227" t="str">
        <f>VLOOKUP(Table1_2[[#This Row],[Manufacturing Company]],Table5[#All],2,FALSE)</f>
        <v>Sweden</v>
      </c>
    </row>
    <row r="4228" spans="1:9" x14ac:dyDescent="0.25">
      <c r="A4228" t="s">
        <v>18</v>
      </c>
      <c r="B4228" t="str">
        <f t="shared" si="66"/>
        <v>Lexus</v>
      </c>
      <c r="C4228">
        <v>2009</v>
      </c>
      <c r="D4228">
        <v>212367</v>
      </c>
      <c r="E4228" t="s">
        <v>26</v>
      </c>
      <c r="F4228" t="s">
        <v>13</v>
      </c>
      <c r="G4228" t="s">
        <v>23</v>
      </c>
      <c r="H4228">
        <v>131533</v>
      </c>
      <c r="I4228" t="str">
        <f>VLOOKUP(Table1_2[[#This Row],[Manufacturing Company]],Table5[#All],2,FALSE)</f>
        <v>Japan</v>
      </c>
    </row>
    <row r="4229" spans="1:9" x14ac:dyDescent="0.25">
      <c r="A4229" t="s">
        <v>29</v>
      </c>
      <c r="B4229" t="str">
        <f t="shared" si="66"/>
        <v>Volvo</v>
      </c>
      <c r="C4229">
        <v>2012</v>
      </c>
      <c r="D4229">
        <v>303521</v>
      </c>
      <c r="E4229" t="s">
        <v>12</v>
      </c>
      <c r="F4229" t="s">
        <v>13</v>
      </c>
      <c r="G4229" t="s">
        <v>10</v>
      </c>
      <c r="H4229">
        <v>144351</v>
      </c>
      <c r="I4229" t="str">
        <f>VLOOKUP(Table1_2[[#This Row],[Manufacturing Company]],Table5[#All],2,FALSE)</f>
        <v>Sweden</v>
      </c>
    </row>
    <row r="4230" spans="1:9" x14ac:dyDescent="0.25">
      <c r="A4230" t="s">
        <v>18</v>
      </c>
      <c r="B4230" t="str">
        <f t="shared" si="66"/>
        <v>Lexus</v>
      </c>
      <c r="C4230">
        <v>2010</v>
      </c>
      <c r="D4230">
        <v>321397</v>
      </c>
      <c r="E4230" t="s">
        <v>17</v>
      </c>
      <c r="F4230" t="s">
        <v>13</v>
      </c>
      <c r="G4230" t="s">
        <v>10</v>
      </c>
      <c r="H4230">
        <v>147738</v>
      </c>
      <c r="I4230" t="str">
        <f>VLOOKUP(Table1_2[[#This Row],[Manufacturing Company]],Table5[#All],2,FALSE)</f>
        <v>Japan</v>
      </c>
    </row>
    <row r="4231" spans="1:9" x14ac:dyDescent="0.25">
      <c r="A4231" t="s">
        <v>11</v>
      </c>
      <c r="B4231" t="str">
        <f t="shared" si="66"/>
        <v>Audi</v>
      </c>
      <c r="C4231">
        <v>2009</v>
      </c>
      <c r="D4231">
        <v>313851</v>
      </c>
      <c r="E4231" t="s">
        <v>12</v>
      </c>
      <c r="F4231" t="s">
        <v>13</v>
      </c>
      <c r="G4231" t="s">
        <v>23</v>
      </c>
      <c r="H4231">
        <v>74915</v>
      </c>
      <c r="I4231" t="str">
        <f>VLOOKUP(Table1_2[[#This Row],[Manufacturing Company]],Table5[#All],2,FALSE)</f>
        <v>Germany</v>
      </c>
    </row>
    <row r="4232" spans="1:9" x14ac:dyDescent="0.25">
      <c r="A4232" t="s">
        <v>11</v>
      </c>
      <c r="B4232" t="str">
        <f t="shared" si="66"/>
        <v>Audi</v>
      </c>
      <c r="C4232">
        <v>2006</v>
      </c>
      <c r="D4232">
        <v>133234</v>
      </c>
      <c r="E4232" t="s">
        <v>30</v>
      </c>
      <c r="F4232" t="s">
        <v>13</v>
      </c>
      <c r="G4232" t="s">
        <v>10</v>
      </c>
      <c r="H4232">
        <v>97283</v>
      </c>
      <c r="I4232" t="str">
        <f>VLOOKUP(Table1_2[[#This Row],[Manufacturing Company]],Table5[#All],2,FALSE)</f>
        <v>Germany</v>
      </c>
    </row>
    <row r="4233" spans="1:9" x14ac:dyDescent="0.25">
      <c r="A4233" t="s">
        <v>22</v>
      </c>
      <c r="B4233" t="str">
        <f t="shared" si="66"/>
        <v>Mercedes</v>
      </c>
      <c r="C4233">
        <v>2012</v>
      </c>
      <c r="D4233">
        <v>399779</v>
      </c>
      <c r="E4233" t="s">
        <v>30</v>
      </c>
      <c r="F4233" t="s">
        <v>9</v>
      </c>
      <c r="G4233" t="s">
        <v>14</v>
      </c>
      <c r="H4233">
        <v>75705</v>
      </c>
      <c r="I4233" t="str">
        <f>VLOOKUP(Table1_2[[#This Row],[Manufacturing Company]],Table5[#All],2,FALSE)</f>
        <v>Germany</v>
      </c>
    </row>
    <row r="4234" spans="1:9" x14ac:dyDescent="0.25">
      <c r="A4234" t="s">
        <v>7</v>
      </c>
      <c r="B4234" t="str">
        <f t="shared" si="66"/>
        <v>Jaguar</v>
      </c>
      <c r="C4234">
        <v>2008</v>
      </c>
      <c r="D4234">
        <v>323484</v>
      </c>
      <c r="E4234" t="s">
        <v>30</v>
      </c>
      <c r="F4234" t="s">
        <v>13</v>
      </c>
      <c r="G4234" t="s">
        <v>23</v>
      </c>
      <c r="H4234">
        <v>65489</v>
      </c>
      <c r="I4234" t="str">
        <f>VLOOKUP(Table1_2[[#This Row],[Manufacturing Company]],Table5[#All],2,FALSE)</f>
        <v>UK</v>
      </c>
    </row>
    <row r="4235" spans="1:9" x14ac:dyDescent="0.25">
      <c r="A4235" t="s">
        <v>18</v>
      </c>
      <c r="B4235" t="str">
        <f t="shared" si="66"/>
        <v>Lexus</v>
      </c>
      <c r="C4235">
        <v>2006</v>
      </c>
      <c r="D4235">
        <v>132117</v>
      </c>
      <c r="E4235" t="s">
        <v>26</v>
      </c>
      <c r="F4235" t="s">
        <v>13</v>
      </c>
      <c r="G4235" t="s">
        <v>20</v>
      </c>
      <c r="H4235">
        <v>54259</v>
      </c>
      <c r="I4235" t="str">
        <f>VLOOKUP(Table1_2[[#This Row],[Manufacturing Company]],Table5[#All],2,FALSE)</f>
        <v>Japan</v>
      </c>
    </row>
    <row r="4236" spans="1:9" x14ac:dyDescent="0.25">
      <c r="A4236" t="s">
        <v>16</v>
      </c>
      <c r="B4236" t="str">
        <f t="shared" si="66"/>
        <v>BMW</v>
      </c>
      <c r="C4236">
        <v>2010</v>
      </c>
      <c r="D4236">
        <v>374983</v>
      </c>
      <c r="E4236" t="s">
        <v>26</v>
      </c>
      <c r="F4236" t="s">
        <v>9</v>
      </c>
      <c r="G4236" t="s">
        <v>14</v>
      </c>
      <c r="H4236">
        <v>123039</v>
      </c>
      <c r="I4236" t="str">
        <f>VLOOKUP(Table1_2[[#This Row],[Manufacturing Company]],Table5[#All],2,FALSE)</f>
        <v>Germany</v>
      </c>
    </row>
    <row r="4237" spans="1:9" x14ac:dyDescent="0.25">
      <c r="A4237" t="s">
        <v>16</v>
      </c>
      <c r="B4237" t="str">
        <f t="shared" si="66"/>
        <v>BMW</v>
      </c>
      <c r="C4237">
        <v>2021</v>
      </c>
      <c r="D4237">
        <v>140517</v>
      </c>
      <c r="E4237" t="s">
        <v>12</v>
      </c>
      <c r="F4237" t="s">
        <v>9</v>
      </c>
      <c r="G4237" t="s">
        <v>10</v>
      </c>
      <c r="H4237">
        <v>18899</v>
      </c>
      <c r="I4237" t="str">
        <f>VLOOKUP(Table1_2[[#This Row],[Manufacturing Company]],Table5[#All],2,FALSE)</f>
        <v>Germany</v>
      </c>
    </row>
    <row r="4238" spans="1:9" x14ac:dyDescent="0.25">
      <c r="A4238" t="s">
        <v>27</v>
      </c>
      <c r="B4238" t="str">
        <f t="shared" si="66"/>
        <v>Cadillac</v>
      </c>
      <c r="C4238">
        <v>2019</v>
      </c>
      <c r="D4238">
        <v>149592</v>
      </c>
      <c r="E4238" t="s">
        <v>30</v>
      </c>
      <c r="F4238" t="s">
        <v>9</v>
      </c>
      <c r="G4238" t="s">
        <v>14</v>
      </c>
      <c r="H4238">
        <v>70825</v>
      </c>
      <c r="I4238" t="str">
        <f>VLOOKUP(Table1_2[[#This Row],[Manufacturing Company]],Table5[#All],2,FALSE)</f>
        <v>USA</v>
      </c>
    </row>
    <row r="4239" spans="1:9" x14ac:dyDescent="0.25">
      <c r="A4239" t="s">
        <v>15</v>
      </c>
      <c r="B4239" t="str">
        <f t="shared" si="66"/>
        <v>BMW</v>
      </c>
      <c r="C4239">
        <v>2023</v>
      </c>
      <c r="D4239">
        <v>308205</v>
      </c>
      <c r="E4239" t="s">
        <v>17</v>
      </c>
      <c r="F4239" t="s">
        <v>13</v>
      </c>
      <c r="G4239" t="s">
        <v>14</v>
      </c>
      <c r="H4239">
        <v>56716</v>
      </c>
      <c r="I4239" t="str">
        <f>VLOOKUP(Table1_2[[#This Row],[Manufacturing Company]],Table5[#All],2,FALSE)</f>
        <v>Germany</v>
      </c>
    </row>
    <row r="4240" spans="1:9" x14ac:dyDescent="0.25">
      <c r="A4240" t="s">
        <v>21</v>
      </c>
      <c r="B4240" t="str">
        <f t="shared" si="66"/>
        <v>BMW</v>
      </c>
      <c r="C4240">
        <v>2015</v>
      </c>
      <c r="D4240">
        <v>241396</v>
      </c>
      <c r="E4240" t="s">
        <v>8</v>
      </c>
      <c r="F4240" t="s">
        <v>9</v>
      </c>
      <c r="G4240" t="s">
        <v>20</v>
      </c>
      <c r="H4240">
        <v>54757</v>
      </c>
      <c r="I4240" t="str">
        <f>VLOOKUP(Table1_2[[#This Row],[Manufacturing Company]],Table5[#All],2,FALSE)</f>
        <v>Germany</v>
      </c>
    </row>
    <row r="4241" spans="1:9" x14ac:dyDescent="0.25">
      <c r="A4241" t="s">
        <v>31</v>
      </c>
      <c r="B4241" t="str">
        <f t="shared" si="66"/>
        <v>BMW</v>
      </c>
      <c r="C4241">
        <v>2006</v>
      </c>
      <c r="D4241">
        <v>154468</v>
      </c>
      <c r="E4241" t="s">
        <v>12</v>
      </c>
      <c r="F4241" t="s">
        <v>13</v>
      </c>
      <c r="G4241" t="s">
        <v>20</v>
      </c>
      <c r="H4241">
        <v>88551</v>
      </c>
      <c r="I4241" t="str">
        <f>VLOOKUP(Table1_2[[#This Row],[Manufacturing Company]],Table5[#All],2,FALSE)</f>
        <v>Germany</v>
      </c>
    </row>
    <row r="4242" spans="1:9" x14ac:dyDescent="0.25">
      <c r="A4242" t="s">
        <v>22</v>
      </c>
      <c r="B4242" t="str">
        <f t="shared" si="66"/>
        <v>Mercedes</v>
      </c>
      <c r="C4242">
        <v>2022</v>
      </c>
      <c r="D4242">
        <v>123706</v>
      </c>
      <c r="E4242" t="s">
        <v>17</v>
      </c>
      <c r="F4242" t="s">
        <v>13</v>
      </c>
      <c r="G4242" t="s">
        <v>20</v>
      </c>
      <c r="H4242">
        <v>22888</v>
      </c>
      <c r="I4242" t="str">
        <f>VLOOKUP(Table1_2[[#This Row],[Manufacturing Company]],Table5[#All],2,FALSE)</f>
        <v>Germany</v>
      </c>
    </row>
    <row r="4243" spans="1:9" x14ac:dyDescent="0.25">
      <c r="A4243" t="s">
        <v>11</v>
      </c>
      <c r="B4243" t="str">
        <f t="shared" si="66"/>
        <v>Audi</v>
      </c>
      <c r="C4243">
        <v>2012</v>
      </c>
      <c r="D4243">
        <v>306423</v>
      </c>
      <c r="E4243" t="s">
        <v>12</v>
      </c>
      <c r="F4243" t="s">
        <v>9</v>
      </c>
      <c r="G4243" t="s">
        <v>10</v>
      </c>
      <c r="H4243">
        <v>11164</v>
      </c>
      <c r="I4243" t="str">
        <f>VLOOKUP(Table1_2[[#This Row],[Manufacturing Company]],Table5[#All],2,FALSE)</f>
        <v>Germany</v>
      </c>
    </row>
    <row r="4244" spans="1:9" x14ac:dyDescent="0.25">
      <c r="A4244" t="s">
        <v>16</v>
      </c>
      <c r="B4244" t="str">
        <f t="shared" si="66"/>
        <v>BMW</v>
      </c>
      <c r="C4244">
        <v>2006</v>
      </c>
      <c r="D4244">
        <v>146368</v>
      </c>
      <c r="E4244" t="s">
        <v>17</v>
      </c>
      <c r="F4244" t="s">
        <v>13</v>
      </c>
      <c r="G4244" t="s">
        <v>10</v>
      </c>
      <c r="H4244">
        <v>132626</v>
      </c>
      <c r="I4244" t="str">
        <f>VLOOKUP(Table1_2[[#This Row],[Manufacturing Company]],Table5[#All],2,FALSE)</f>
        <v>Germany</v>
      </c>
    </row>
    <row r="4245" spans="1:9" x14ac:dyDescent="0.25">
      <c r="A4245" t="s">
        <v>21</v>
      </c>
      <c r="B4245" t="str">
        <f t="shared" si="66"/>
        <v>BMW</v>
      </c>
      <c r="C4245">
        <v>2013</v>
      </c>
      <c r="D4245">
        <v>219915</v>
      </c>
      <c r="E4245" t="s">
        <v>17</v>
      </c>
      <c r="F4245" t="s">
        <v>9</v>
      </c>
      <c r="G4245" t="s">
        <v>10</v>
      </c>
      <c r="H4245">
        <v>134153</v>
      </c>
      <c r="I4245" t="str">
        <f>VLOOKUP(Table1_2[[#This Row],[Manufacturing Company]],Table5[#All],2,FALSE)</f>
        <v>Germany</v>
      </c>
    </row>
    <row r="4246" spans="1:9" x14ac:dyDescent="0.25">
      <c r="A4246" t="s">
        <v>31</v>
      </c>
      <c r="B4246" t="str">
        <f t="shared" si="66"/>
        <v>BMW</v>
      </c>
      <c r="C4246">
        <v>2013</v>
      </c>
      <c r="D4246">
        <v>143304</v>
      </c>
      <c r="E4246" t="s">
        <v>12</v>
      </c>
      <c r="F4246" t="s">
        <v>9</v>
      </c>
      <c r="G4246" t="s">
        <v>23</v>
      </c>
      <c r="H4246">
        <v>18417</v>
      </c>
      <c r="I4246" t="str">
        <f>VLOOKUP(Table1_2[[#This Row],[Manufacturing Company]],Table5[#All],2,FALSE)</f>
        <v>Germany</v>
      </c>
    </row>
    <row r="4247" spans="1:9" x14ac:dyDescent="0.25">
      <c r="A4247" t="s">
        <v>28</v>
      </c>
      <c r="B4247" t="str">
        <f t="shared" si="66"/>
        <v>Tesla</v>
      </c>
      <c r="C4247">
        <v>2005</v>
      </c>
      <c r="D4247">
        <v>14005</v>
      </c>
      <c r="E4247" t="s">
        <v>17</v>
      </c>
      <c r="F4247" t="s">
        <v>9</v>
      </c>
      <c r="G4247" t="s">
        <v>23</v>
      </c>
      <c r="H4247">
        <v>13289</v>
      </c>
      <c r="I4247" t="str">
        <f>VLOOKUP(Table1_2[[#This Row],[Manufacturing Company]],Table5[#All],2,FALSE)</f>
        <v>USA</v>
      </c>
    </row>
    <row r="4248" spans="1:9" x14ac:dyDescent="0.25">
      <c r="A4248" t="s">
        <v>25</v>
      </c>
      <c r="B4248" t="str">
        <f t="shared" si="66"/>
        <v>Audi</v>
      </c>
      <c r="C4248">
        <v>2016</v>
      </c>
      <c r="D4248">
        <v>280683</v>
      </c>
      <c r="E4248" t="s">
        <v>17</v>
      </c>
      <c r="F4248" t="s">
        <v>13</v>
      </c>
      <c r="G4248" t="s">
        <v>23</v>
      </c>
      <c r="H4248">
        <v>71073</v>
      </c>
      <c r="I4248" t="str">
        <f>VLOOKUP(Table1_2[[#This Row],[Manufacturing Company]],Table5[#All],2,FALSE)</f>
        <v>Germany</v>
      </c>
    </row>
    <row r="4249" spans="1:9" x14ac:dyDescent="0.25">
      <c r="A4249" t="s">
        <v>15</v>
      </c>
      <c r="B4249" t="str">
        <f t="shared" si="66"/>
        <v>BMW</v>
      </c>
      <c r="C4249">
        <v>2022</v>
      </c>
      <c r="D4249">
        <v>359430</v>
      </c>
      <c r="E4249" t="s">
        <v>26</v>
      </c>
      <c r="F4249" t="s">
        <v>13</v>
      </c>
      <c r="G4249" t="s">
        <v>10</v>
      </c>
      <c r="H4249">
        <v>136135</v>
      </c>
      <c r="I4249" t="str">
        <f>VLOOKUP(Table1_2[[#This Row],[Manufacturing Company]],Table5[#All],2,FALSE)</f>
        <v>Germany</v>
      </c>
    </row>
    <row r="4250" spans="1:9" x14ac:dyDescent="0.25">
      <c r="A4250" t="s">
        <v>7</v>
      </c>
      <c r="B4250" t="str">
        <f t="shared" si="66"/>
        <v>Jaguar</v>
      </c>
      <c r="C4250">
        <v>2006</v>
      </c>
      <c r="D4250">
        <v>349657</v>
      </c>
      <c r="E4250" t="s">
        <v>26</v>
      </c>
      <c r="F4250" t="s">
        <v>13</v>
      </c>
      <c r="G4250" t="s">
        <v>14</v>
      </c>
      <c r="H4250">
        <v>37293</v>
      </c>
      <c r="I4250" t="str">
        <f>VLOOKUP(Table1_2[[#This Row],[Manufacturing Company]],Table5[#All],2,FALSE)</f>
        <v>UK</v>
      </c>
    </row>
    <row r="4251" spans="1:9" x14ac:dyDescent="0.25">
      <c r="A4251" t="s">
        <v>18</v>
      </c>
      <c r="B4251" t="str">
        <f t="shared" si="66"/>
        <v>Lexus</v>
      </c>
      <c r="C4251">
        <v>2012</v>
      </c>
      <c r="D4251">
        <v>371796</v>
      </c>
      <c r="E4251" t="s">
        <v>26</v>
      </c>
      <c r="F4251" t="s">
        <v>9</v>
      </c>
      <c r="G4251" t="s">
        <v>23</v>
      </c>
      <c r="H4251">
        <v>138639</v>
      </c>
      <c r="I4251" t="str">
        <f>VLOOKUP(Table1_2[[#This Row],[Manufacturing Company]],Table5[#All],2,FALSE)</f>
        <v>Japan</v>
      </c>
    </row>
    <row r="4252" spans="1:9" x14ac:dyDescent="0.25">
      <c r="A4252" t="s">
        <v>18</v>
      </c>
      <c r="B4252" t="str">
        <f t="shared" si="66"/>
        <v>Lexus</v>
      </c>
      <c r="C4252">
        <v>2016</v>
      </c>
      <c r="D4252">
        <v>299312</v>
      </c>
      <c r="E4252" t="s">
        <v>8</v>
      </c>
      <c r="F4252" t="s">
        <v>9</v>
      </c>
      <c r="G4252" t="s">
        <v>14</v>
      </c>
      <c r="H4252">
        <v>37735</v>
      </c>
      <c r="I4252" t="str">
        <f>VLOOKUP(Table1_2[[#This Row],[Manufacturing Company]],Table5[#All],2,FALSE)</f>
        <v>Japan</v>
      </c>
    </row>
    <row r="4253" spans="1:9" x14ac:dyDescent="0.25">
      <c r="A4253" t="s">
        <v>22</v>
      </c>
      <c r="B4253" t="str">
        <f t="shared" si="66"/>
        <v>Mercedes</v>
      </c>
      <c r="C4253">
        <v>2008</v>
      </c>
      <c r="D4253">
        <v>94830</v>
      </c>
      <c r="E4253" t="s">
        <v>17</v>
      </c>
      <c r="F4253" t="s">
        <v>13</v>
      </c>
      <c r="G4253" t="s">
        <v>10</v>
      </c>
      <c r="H4253">
        <v>101005</v>
      </c>
      <c r="I4253" t="str">
        <f>VLOOKUP(Table1_2[[#This Row],[Manufacturing Company]],Table5[#All],2,FALSE)</f>
        <v>Germany</v>
      </c>
    </row>
    <row r="4254" spans="1:9" x14ac:dyDescent="0.25">
      <c r="A4254" t="s">
        <v>15</v>
      </c>
      <c r="B4254" t="str">
        <f t="shared" si="66"/>
        <v>BMW</v>
      </c>
      <c r="C4254">
        <v>2007</v>
      </c>
      <c r="D4254">
        <v>81600</v>
      </c>
      <c r="E4254" t="s">
        <v>26</v>
      </c>
      <c r="F4254" t="s">
        <v>9</v>
      </c>
      <c r="G4254" t="s">
        <v>14</v>
      </c>
      <c r="H4254">
        <v>22903</v>
      </c>
      <c r="I4254" t="str">
        <f>VLOOKUP(Table1_2[[#This Row],[Manufacturing Company]],Table5[#All],2,FALSE)</f>
        <v>Germany</v>
      </c>
    </row>
    <row r="4255" spans="1:9" x14ac:dyDescent="0.25">
      <c r="A4255" t="s">
        <v>28</v>
      </c>
      <c r="B4255" t="str">
        <f t="shared" si="66"/>
        <v>Tesla</v>
      </c>
      <c r="C4255">
        <v>2021</v>
      </c>
      <c r="D4255">
        <v>122717</v>
      </c>
      <c r="E4255" t="s">
        <v>17</v>
      </c>
      <c r="F4255" t="s">
        <v>9</v>
      </c>
      <c r="G4255" t="s">
        <v>10</v>
      </c>
      <c r="H4255">
        <v>109559</v>
      </c>
      <c r="I4255" t="str">
        <f>VLOOKUP(Table1_2[[#This Row],[Manufacturing Company]],Table5[#All],2,FALSE)</f>
        <v>USA</v>
      </c>
    </row>
    <row r="4256" spans="1:9" x14ac:dyDescent="0.25">
      <c r="A4256" t="s">
        <v>29</v>
      </c>
      <c r="B4256" t="str">
        <f t="shared" si="66"/>
        <v>Volvo</v>
      </c>
      <c r="C4256">
        <v>2019</v>
      </c>
      <c r="D4256">
        <v>30031</v>
      </c>
      <c r="E4256" t="s">
        <v>17</v>
      </c>
      <c r="F4256" t="s">
        <v>13</v>
      </c>
      <c r="G4256" t="s">
        <v>14</v>
      </c>
      <c r="H4256">
        <v>95921</v>
      </c>
      <c r="I4256" t="str">
        <f>VLOOKUP(Table1_2[[#This Row],[Manufacturing Company]],Table5[#All],2,FALSE)</f>
        <v>Sweden</v>
      </c>
    </row>
    <row r="4257" spans="1:9" x14ac:dyDescent="0.25">
      <c r="A4257" t="s">
        <v>25</v>
      </c>
      <c r="B4257" t="str">
        <f t="shared" si="66"/>
        <v>Audi</v>
      </c>
      <c r="C4257">
        <v>2008</v>
      </c>
      <c r="D4257">
        <v>316071</v>
      </c>
      <c r="E4257" t="s">
        <v>8</v>
      </c>
      <c r="F4257" t="s">
        <v>9</v>
      </c>
      <c r="G4257" t="s">
        <v>20</v>
      </c>
      <c r="H4257">
        <v>48907</v>
      </c>
      <c r="I4257" t="str">
        <f>VLOOKUP(Table1_2[[#This Row],[Manufacturing Company]],Table5[#All],2,FALSE)</f>
        <v>Germany</v>
      </c>
    </row>
    <row r="4258" spans="1:9" x14ac:dyDescent="0.25">
      <c r="A4258" t="s">
        <v>16</v>
      </c>
      <c r="B4258" t="str">
        <f t="shared" si="66"/>
        <v>BMW</v>
      </c>
      <c r="C4258">
        <v>2021</v>
      </c>
      <c r="D4258">
        <v>177065</v>
      </c>
      <c r="E4258" t="s">
        <v>30</v>
      </c>
      <c r="F4258" t="s">
        <v>9</v>
      </c>
      <c r="G4258" t="s">
        <v>14</v>
      </c>
      <c r="H4258">
        <v>86988</v>
      </c>
      <c r="I4258" t="str">
        <f>VLOOKUP(Table1_2[[#This Row],[Manufacturing Company]],Table5[#All],2,FALSE)</f>
        <v>Germany</v>
      </c>
    </row>
    <row r="4259" spans="1:9" x14ac:dyDescent="0.25">
      <c r="A4259" t="s">
        <v>25</v>
      </c>
      <c r="B4259" t="str">
        <f t="shared" si="66"/>
        <v>Audi</v>
      </c>
      <c r="C4259">
        <v>2007</v>
      </c>
      <c r="D4259">
        <v>267408</v>
      </c>
      <c r="E4259" t="s">
        <v>17</v>
      </c>
      <c r="F4259" t="s">
        <v>13</v>
      </c>
      <c r="G4259" t="s">
        <v>14</v>
      </c>
      <c r="H4259">
        <v>109936</v>
      </c>
      <c r="I4259" t="str">
        <f>VLOOKUP(Table1_2[[#This Row],[Manufacturing Company]],Table5[#All],2,FALSE)</f>
        <v>Germany</v>
      </c>
    </row>
    <row r="4260" spans="1:9" x14ac:dyDescent="0.25">
      <c r="A4260" t="s">
        <v>21</v>
      </c>
      <c r="B4260" t="str">
        <f t="shared" si="66"/>
        <v>BMW</v>
      </c>
      <c r="C4260">
        <v>2012</v>
      </c>
      <c r="D4260">
        <v>225268</v>
      </c>
      <c r="E4260" t="s">
        <v>30</v>
      </c>
      <c r="F4260" t="s">
        <v>13</v>
      </c>
      <c r="G4260" t="s">
        <v>23</v>
      </c>
      <c r="H4260">
        <v>13539</v>
      </c>
      <c r="I4260" t="str">
        <f>VLOOKUP(Table1_2[[#This Row],[Manufacturing Company]],Table5[#All],2,FALSE)</f>
        <v>Germany</v>
      </c>
    </row>
    <row r="4261" spans="1:9" x14ac:dyDescent="0.25">
      <c r="A4261" t="s">
        <v>11</v>
      </c>
      <c r="B4261" t="str">
        <f t="shared" si="66"/>
        <v>Audi</v>
      </c>
      <c r="C4261">
        <v>2011</v>
      </c>
      <c r="D4261">
        <v>72268</v>
      </c>
      <c r="E4261" t="s">
        <v>12</v>
      </c>
      <c r="F4261" t="s">
        <v>13</v>
      </c>
      <c r="G4261" t="s">
        <v>20</v>
      </c>
      <c r="H4261">
        <v>142710</v>
      </c>
      <c r="I4261" t="str">
        <f>VLOOKUP(Table1_2[[#This Row],[Manufacturing Company]],Table5[#All],2,FALSE)</f>
        <v>Germany</v>
      </c>
    </row>
    <row r="4262" spans="1:9" x14ac:dyDescent="0.25">
      <c r="A4262" t="s">
        <v>29</v>
      </c>
      <c r="B4262" t="str">
        <f t="shared" si="66"/>
        <v>Volvo</v>
      </c>
      <c r="C4262">
        <v>2015</v>
      </c>
      <c r="D4262">
        <v>322424</v>
      </c>
      <c r="E4262" t="s">
        <v>8</v>
      </c>
      <c r="F4262" t="s">
        <v>13</v>
      </c>
      <c r="G4262" t="s">
        <v>20</v>
      </c>
      <c r="H4262">
        <v>143717</v>
      </c>
      <c r="I4262" t="str">
        <f>VLOOKUP(Table1_2[[#This Row],[Manufacturing Company]],Table5[#All],2,FALSE)</f>
        <v>Sweden</v>
      </c>
    </row>
    <row r="4263" spans="1:9" x14ac:dyDescent="0.25">
      <c r="A4263" t="s">
        <v>11</v>
      </c>
      <c r="B4263" t="str">
        <f t="shared" si="66"/>
        <v>Audi</v>
      </c>
      <c r="C4263">
        <v>2023</v>
      </c>
      <c r="D4263">
        <v>384034</v>
      </c>
      <c r="E4263" t="s">
        <v>12</v>
      </c>
      <c r="F4263" t="s">
        <v>13</v>
      </c>
      <c r="G4263" t="s">
        <v>20</v>
      </c>
      <c r="H4263">
        <v>106777</v>
      </c>
      <c r="I4263" t="str">
        <f>VLOOKUP(Table1_2[[#This Row],[Manufacturing Company]],Table5[#All],2,FALSE)</f>
        <v>Germany</v>
      </c>
    </row>
    <row r="4264" spans="1:9" x14ac:dyDescent="0.25">
      <c r="A4264" t="s">
        <v>22</v>
      </c>
      <c r="B4264" t="str">
        <f t="shared" si="66"/>
        <v>Mercedes</v>
      </c>
      <c r="C4264">
        <v>2016</v>
      </c>
      <c r="D4264">
        <v>255100</v>
      </c>
      <c r="E4264" t="s">
        <v>17</v>
      </c>
      <c r="F4264" t="s">
        <v>9</v>
      </c>
      <c r="G4264" t="s">
        <v>10</v>
      </c>
      <c r="H4264">
        <v>52375</v>
      </c>
      <c r="I4264" t="str">
        <f>VLOOKUP(Table1_2[[#This Row],[Manufacturing Company]],Table5[#All],2,FALSE)</f>
        <v>Germany</v>
      </c>
    </row>
    <row r="4265" spans="1:9" x14ac:dyDescent="0.25">
      <c r="A4265" t="s">
        <v>11</v>
      </c>
      <c r="B4265" t="str">
        <f t="shared" si="66"/>
        <v>Audi</v>
      </c>
      <c r="C4265">
        <v>2018</v>
      </c>
      <c r="D4265">
        <v>384346</v>
      </c>
      <c r="E4265" t="s">
        <v>26</v>
      </c>
      <c r="F4265" t="s">
        <v>13</v>
      </c>
      <c r="G4265" t="s">
        <v>23</v>
      </c>
      <c r="H4265">
        <v>23103</v>
      </c>
      <c r="I4265" t="str">
        <f>VLOOKUP(Table1_2[[#This Row],[Manufacturing Company]],Table5[#All],2,FALSE)</f>
        <v>Germany</v>
      </c>
    </row>
    <row r="4266" spans="1:9" x14ac:dyDescent="0.25">
      <c r="A4266" t="s">
        <v>15</v>
      </c>
      <c r="B4266" t="str">
        <f t="shared" si="66"/>
        <v>BMW</v>
      </c>
      <c r="C4266">
        <v>2007</v>
      </c>
      <c r="D4266">
        <v>119570</v>
      </c>
      <c r="E4266" t="s">
        <v>17</v>
      </c>
      <c r="F4266" t="s">
        <v>9</v>
      </c>
      <c r="G4266" t="s">
        <v>20</v>
      </c>
      <c r="H4266">
        <v>95607</v>
      </c>
      <c r="I4266" t="str">
        <f>VLOOKUP(Table1_2[[#This Row],[Manufacturing Company]],Table5[#All],2,FALSE)</f>
        <v>Germany</v>
      </c>
    </row>
    <row r="4267" spans="1:9" x14ac:dyDescent="0.25">
      <c r="A4267" t="s">
        <v>15</v>
      </c>
      <c r="B4267" t="str">
        <f t="shared" si="66"/>
        <v>BMW</v>
      </c>
      <c r="C4267">
        <v>2018</v>
      </c>
      <c r="D4267">
        <v>306790</v>
      </c>
      <c r="E4267" t="s">
        <v>12</v>
      </c>
      <c r="F4267" t="s">
        <v>9</v>
      </c>
      <c r="G4267" t="s">
        <v>20</v>
      </c>
      <c r="H4267">
        <v>40688</v>
      </c>
      <c r="I4267" t="str">
        <f>VLOOKUP(Table1_2[[#This Row],[Manufacturing Company]],Table5[#All],2,FALSE)</f>
        <v>Germany</v>
      </c>
    </row>
    <row r="4268" spans="1:9" x14ac:dyDescent="0.25">
      <c r="A4268" t="s">
        <v>21</v>
      </c>
      <c r="B4268" t="str">
        <f t="shared" si="66"/>
        <v>BMW</v>
      </c>
      <c r="C4268">
        <v>2014</v>
      </c>
      <c r="D4268">
        <v>355752</v>
      </c>
      <c r="E4268" t="s">
        <v>26</v>
      </c>
      <c r="F4268" t="s">
        <v>9</v>
      </c>
      <c r="G4268" t="s">
        <v>23</v>
      </c>
      <c r="H4268">
        <v>103885</v>
      </c>
      <c r="I4268" t="str">
        <f>VLOOKUP(Table1_2[[#This Row],[Manufacturing Company]],Table5[#All],2,FALSE)</f>
        <v>Germany</v>
      </c>
    </row>
    <row r="4269" spans="1:9" x14ac:dyDescent="0.25">
      <c r="A4269" t="s">
        <v>22</v>
      </c>
      <c r="B4269" t="str">
        <f t="shared" si="66"/>
        <v>Mercedes</v>
      </c>
      <c r="C4269">
        <v>2009</v>
      </c>
      <c r="D4269">
        <v>284539</v>
      </c>
      <c r="E4269" t="s">
        <v>17</v>
      </c>
      <c r="F4269" t="s">
        <v>13</v>
      </c>
      <c r="G4269" t="s">
        <v>23</v>
      </c>
      <c r="H4269">
        <v>32089</v>
      </c>
      <c r="I4269" t="str">
        <f>VLOOKUP(Table1_2[[#This Row],[Manufacturing Company]],Table5[#All],2,FALSE)</f>
        <v>Germany</v>
      </c>
    </row>
    <row r="4270" spans="1:9" x14ac:dyDescent="0.25">
      <c r="A4270" t="s">
        <v>21</v>
      </c>
      <c r="B4270" t="str">
        <f t="shared" si="66"/>
        <v>BMW</v>
      </c>
      <c r="C4270">
        <v>2005</v>
      </c>
      <c r="D4270">
        <v>341878</v>
      </c>
      <c r="E4270" t="s">
        <v>17</v>
      </c>
      <c r="F4270" t="s">
        <v>13</v>
      </c>
      <c r="G4270" t="s">
        <v>23</v>
      </c>
      <c r="H4270">
        <v>58965</v>
      </c>
      <c r="I4270" t="str">
        <f>VLOOKUP(Table1_2[[#This Row],[Manufacturing Company]],Table5[#All],2,FALSE)</f>
        <v>Germany</v>
      </c>
    </row>
    <row r="4271" spans="1:9" x14ac:dyDescent="0.25">
      <c r="A4271" t="s">
        <v>28</v>
      </c>
      <c r="B4271" t="str">
        <f t="shared" si="66"/>
        <v>Tesla</v>
      </c>
      <c r="C4271">
        <v>2015</v>
      </c>
      <c r="D4271">
        <v>278880</v>
      </c>
      <c r="E4271" t="s">
        <v>8</v>
      </c>
      <c r="F4271" t="s">
        <v>13</v>
      </c>
      <c r="G4271" t="s">
        <v>23</v>
      </c>
      <c r="H4271">
        <v>46776</v>
      </c>
      <c r="I4271" t="str">
        <f>VLOOKUP(Table1_2[[#This Row],[Manufacturing Company]],Table5[#All],2,FALSE)</f>
        <v>USA</v>
      </c>
    </row>
    <row r="4272" spans="1:9" x14ac:dyDescent="0.25">
      <c r="A4272" t="s">
        <v>31</v>
      </c>
      <c r="B4272" t="str">
        <f t="shared" si="66"/>
        <v>BMW</v>
      </c>
      <c r="C4272">
        <v>2016</v>
      </c>
      <c r="D4272">
        <v>310469</v>
      </c>
      <c r="E4272" t="s">
        <v>17</v>
      </c>
      <c r="F4272" t="s">
        <v>9</v>
      </c>
      <c r="G4272" t="s">
        <v>14</v>
      </c>
      <c r="H4272">
        <v>143752</v>
      </c>
      <c r="I4272" t="str">
        <f>VLOOKUP(Table1_2[[#This Row],[Manufacturing Company]],Table5[#All],2,FALSE)</f>
        <v>Germany</v>
      </c>
    </row>
    <row r="4273" spans="1:9" x14ac:dyDescent="0.25">
      <c r="A4273" t="s">
        <v>7</v>
      </c>
      <c r="B4273" t="str">
        <f t="shared" si="66"/>
        <v>Jaguar</v>
      </c>
      <c r="C4273">
        <v>2015</v>
      </c>
      <c r="D4273">
        <v>146352</v>
      </c>
      <c r="E4273" t="s">
        <v>30</v>
      </c>
      <c r="F4273" t="s">
        <v>13</v>
      </c>
      <c r="G4273" t="s">
        <v>20</v>
      </c>
      <c r="H4273">
        <v>119221</v>
      </c>
      <c r="I4273" t="str">
        <f>VLOOKUP(Table1_2[[#This Row],[Manufacturing Company]],Table5[#All],2,FALSE)</f>
        <v>UK</v>
      </c>
    </row>
    <row r="4274" spans="1:9" x14ac:dyDescent="0.25">
      <c r="A4274" t="s">
        <v>7</v>
      </c>
      <c r="B4274" t="str">
        <f t="shared" si="66"/>
        <v>Jaguar</v>
      </c>
      <c r="C4274">
        <v>2018</v>
      </c>
      <c r="D4274">
        <v>57302</v>
      </c>
      <c r="E4274" t="s">
        <v>12</v>
      </c>
      <c r="F4274" t="s">
        <v>13</v>
      </c>
      <c r="G4274" t="s">
        <v>14</v>
      </c>
      <c r="H4274">
        <v>110450</v>
      </c>
      <c r="I4274" t="str">
        <f>VLOOKUP(Table1_2[[#This Row],[Manufacturing Company]],Table5[#All],2,FALSE)</f>
        <v>UK</v>
      </c>
    </row>
    <row r="4275" spans="1:9" x14ac:dyDescent="0.25">
      <c r="A4275" t="s">
        <v>7</v>
      </c>
      <c r="B4275" t="str">
        <f t="shared" si="66"/>
        <v>Jaguar</v>
      </c>
      <c r="C4275">
        <v>2016</v>
      </c>
      <c r="D4275">
        <v>135640</v>
      </c>
      <c r="E4275" t="s">
        <v>26</v>
      </c>
      <c r="F4275" t="s">
        <v>9</v>
      </c>
      <c r="G4275" t="s">
        <v>23</v>
      </c>
      <c r="H4275">
        <v>21910</v>
      </c>
      <c r="I4275" t="str">
        <f>VLOOKUP(Table1_2[[#This Row],[Manufacturing Company]],Table5[#All],2,FALSE)</f>
        <v>UK</v>
      </c>
    </row>
    <row r="4276" spans="1:9" x14ac:dyDescent="0.25">
      <c r="A4276" t="s">
        <v>11</v>
      </c>
      <c r="B4276" t="str">
        <f t="shared" si="66"/>
        <v>Audi</v>
      </c>
      <c r="C4276">
        <v>2020</v>
      </c>
      <c r="D4276">
        <v>87676</v>
      </c>
      <c r="E4276" t="s">
        <v>12</v>
      </c>
      <c r="F4276" t="s">
        <v>13</v>
      </c>
      <c r="G4276" t="s">
        <v>10</v>
      </c>
      <c r="H4276">
        <v>15645</v>
      </c>
      <c r="I4276" t="str">
        <f>VLOOKUP(Table1_2[[#This Row],[Manufacturing Company]],Table5[#All],2,FALSE)</f>
        <v>Germany</v>
      </c>
    </row>
    <row r="4277" spans="1:9" x14ac:dyDescent="0.25">
      <c r="A4277" t="s">
        <v>27</v>
      </c>
      <c r="B4277" t="str">
        <f t="shared" si="66"/>
        <v>Cadillac</v>
      </c>
      <c r="C4277">
        <v>2014</v>
      </c>
      <c r="D4277">
        <v>59322</v>
      </c>
      <c r="E4277" t="s">
        <v>17</v>
      </c>
      <c r="F4277" t="s">
        <v>13</v>
      </c>
      <c r="G4277" t="s">
        <v>10</v>
      </c>
      <c r="H4277">
        <v>129725</v>
      </c>
      <c r="I4277" t="str">
        <f>VLOOKUP(Table1_2[[#This Row],[Manufacturing Company]],Table5[#All],2,FALSE)</f>
        <v>USA</v>
      </c>
    </row>
    <row r="4278" spans="1:9" x14ac:dyDescent="0.25">
      <c r="A4278" t="s">
        <v>27</v>
      </c>
      <c r="B4278" t="str">
        <f t="shared" si="66"/>
        <v>Cadillac</v>
      </c>
      <c r="C4278">
        <v>2005</v>
      </c>
      <c r="D4278">
        <v>9181</v>
      </c>
      <c r="E4278" t="s">
        <v>30</v>
      </c>
      <c r="F4278" t="s">
        <v>9</v>
      </c>
      <c r="G4278" t="s">
        <v>14</v>
      </c>
      <c r="H4278">
        <v>85957</v>
      </c>
      <c r="I4278" t="str">
        <f>VLOOKUP(Table1_2[[#This Row],[Manufacturing Company]],Table5[#All],2,FALSE)</f>
        <v>USA</v>
      </c>
    </row>
    <row r="4279" spans="1:9" x14ac:dyDescent="0.25">
      <c r="A4279" t="s">
        <v>18</v>
      </c>
      <c r="B4279" t="str">
        <f t="shared" si="66"/>
        <v>Lexus</v>
      </c>
      <c r="C4279">
        <v>2010</v>
      </c>
      <c r="D4279">
        <v>304372</v>
      </c>
      <c r="E4279" t="s">
        <v>12</v>
      </c>
      <c r="F4279" t="s">
        <v>13</v>
      </c>
      <c r="G4279" t="s">
        <v>14</v>
      </c>
      <c r="H4279">
        <v>83573</v>
      </c>
      <c r="I4279" t="str">
        <f>VLOOKUP(Table1_2[[#This Row],[Manufacturing Company]],Table5[#All],2,FALSE)</f>
        <v>Japan</v>
      </c>
    </row>
    <row r="4280" spans="1:9" x14ac:dyDescent="0.25">
      <c r="A4280" t="s">
        <v>11</v>
      </c>
      <c r="B4280" t="str">
        <f t="shared" si="66"/>
        <v>Audi</v>
      </c>
      <c r="C4280">
        <v>2016</v>
      </c>
      <c r="D4280">
        <v>238592</v>
      </c>
      <c r="E4280" t="s">
        <v>8</v>
      </c>
      <c r="F4280" t="s">
        <v>13</v>
      </c>
      <c r="G4280" t="s">
        <v>14</v>
      </c>
      <c r="H4280">
        <v>38728</v>
      </c>
      <c r="I4280" t="str">
        <f>VLOOKUP(Table1_2[[#This Row],[Manufacturing Company]],Table5[#All],2,FALSE)</f>
        <v>Germany</v>
      </c>
    </row>
    <row r="4281" spans="1:9" x14ac:dyDescent="0.25">
      <c r="A4281" t="s">
        <v>15</v>
      </c>
      <c r="B4281" t="str">
        <f t="shared" si="66"/>
        <v>BMW</v>
      </c>
      <c r="C4281">
        <v>2006</v>
      </c>
      <c r="D4281">
        <v>72679</v>
      </c>
      <c r="E4281" t="s">
        <v>12</v>
      </c>
      <c r="F4281" t="s">
        <v>9</v>
      </c>
      <c r="G4281" t="s">
        <v>20</v>
      </c>
      <c r="H4281">
        <v>36948</v>
      </c>
      <c r="I4281" t="str">
        <f>VLOOKUP(Table1_2[[#This Row],[Manufacturing Company]],Table5[#All],2,FALSE)</f>
        <v>Germany</v>
      </c>
    </row>
    <row r="4282" spans="1:9" x14ac:dyDescent="0.25">
      <c r="A4282" t="s">
        <v>11</v>
      </c>
      <c r="B4282" t="str">
        <f t="shared" si="66"/>
        <v>Audi</v>
      </c>
      <c r="C4282">
        <v>2014</v>
      </c>
      <c r="D4282">
        <v>37088</v>
      </c>
      <c r="E4282" t="s">
        <v>17</v>
      </c>
      <c r="F4282" t="s">
        <v>9</v>
      </c>
      <c r="G4282" t="s">
        <v>20</v>
      </c>
      <c r="H4282">
        <v>125877</v>
      </c>
      <c r="I4282" t="str">
        <f>VLOOKUP(Table1_2[[#This Row],[Manufacturing Company]],Table5[#All],2,FALSE)</f>
        <v>Germany</v>
      </c>
    </row>
    <row r="4283" spans="1:9" x14ac:dyDescent="0.25">
      <c r="A4283" t="s">
        <v>21</v>
      </c>
      <c r="B4283" t="str">
        <f t="shared" si="66"/>
        <v>BMW</v>
      </c>
      <c r="C4283">
        <v>2009</v>
      </c>
      <c r="D4283">
        <v>367425</v>
      </c>
      <c r="E4283" t="s">
        <v>12</v>
      </c>
      <c r="F4283" t="s">
        <v>9</v>
      </c>
      <c r="G4283" t="s">
        <v>20</v>
      </c>
      <c r="H4283">
        <v>38830</v>
      </c>
      <c r="I4283" t="str">
        <f>VLOOKUP(Table1_2[[#This Row],[Manufacturing Company]],Table5[#All],2,FALSE)</f>
        <v>Germany</v>
      </c>
    </row>
    <row r="4284" spans="1:9" x14ac:dyDescent="0.25">
      <c r="A4284" t="s">
        <v>7</v>
      </c>
      <c r="B4284" t="str">
        <f t="shared" si="66"/>
        <v>Jaguar</v>
      </c>
      <c r="C4284">
        <v>2023</v>
      </c>
      <c r="D4284">
        <v>95878</v>
      </c>
      <c r="E4284" t="s">
        <v>26</v>
      </c>
      <c r="F4284" t="s">
        <v>9</v>
      </c>
      <c r="G4284" t="s">
        <v>10</v>
      </c>
      <c r="H4284">
        <v>107853</v>
      </c>
      <c r="I4284" t="str">
        <f>VLOOKUP(Table1_2[[#This Row],[Manufacturing Company]],Table5[#All],2,FALSE)</f>
        <v>UK</v>
      </c>
    </row>
    <row r="4285" spans="1:9" x14ac:dyDescent="0.25">
      <c r="A4285" t="s">
        <v>29</v>
      </c>
      <c r="B4285" t="str">
        <f t="shared" si="66"/>
        <v>Volvo</v>
      </c>
      <c r="C4285">
        <v>2005</v>
      </c>
      <c r="D4285">
        <v>65368</v>
      </c>
      <c r="E4285" t="s">
        <v>17</v>
      </c>
      <c r="F4285" t="s">
        <v>13</v>
      </c>
      <c r="G4285" t="s">
        <v>20</v>
      </c>
      <c r="H4285">
        <v>26369</v>
      </c>
      <c r="I4285" t="str">
        <f>VLOOKUP(Table1_2[[#This Row],[Manufacturing Company]],Table5[#All],2,FALSE)</f>
        <v>Sweden</v>
      </c>
    </row>
    <row r="4286" spans="1:9" x14ac:dyDescent="0.25">
      <c r="A4286" t="s">
        <v>22</v>
      </c>
      <c r="B4286" t="str">
        <f t="shared" si="66"/>
        <v>Mercedes</v>
      </c>
      <c r="C4286">
        <v>2008</v>
      </c>
      <c r="D4286">
        <v>255996</v>
      </c>
      <c r="E4286" t="s">
        <v>17</v>
      </c>
      <c r="F4286" t="s">
        <v>9</v>
      </c>
      <c r="G4286" t="s">
        <v>23</v>
      </c>
      <c r="H4286">
        <v>71527</v>
      </c>
      <c r="I4286" t="str">
        <f>VLOOKUP(Table1_2[[#This Row],[Manufacturing Company]],Table5[#All],2,FALSE)</f>
        <v>Germany</v>
      </c>
    </row>
    <row r="4287" spans="1:9" x14ac:dyDescent="0.25">
      <c r="A4287" t="s">
        <v>11</v>
      </c>
      <c r="B4287" t="str">
        <f t="shared" si="66"/>
        <v>Audi</v>
      </c>
      <c r="C4287">
        <v>2011</v>
      </c>
      <c r="D4287">
        <v>27728</v>
      </c>
      <c r="E4287" t="s">
        <v>17</v>
      </c>
      <c r="F4287" t="s">
        <v>13</v>
      </c>
      <c r="G4287" t="s">
        <v>14</v>
      </c>
      <c r="H4287">
        <v>116366</v>
      </c>
      <c r="I4287" t="str">
        <f>VLOOKUP(Table1_2[[#This Row],[Manufacturing Company]],Table5[#All],2,FALSE)</f>
        <v>Germany</v>
      </c>
    </row>
    <row r="4288" spans="1:9" x14ac:dyDescent="0.25">
      <c r="A4288" t="s">
        <v>31</v>
      </c>
      <c r="B4288" t="str">
        <f t="shared" si="66"/>
        <v>BMW</v>
      </c>
      <c r="C4288">
        <v>2015</v>
      </c>
      <c r="D4288">
        <v>256097</v>
      </c>
      <c r="E4288" t="s">
        <v>26</v>
      </c>
      <c r="F4288" t="s">
        <v>13</v>
      </c>
      <c r="G4288" t="s">
        <v>10</v>
      </c>
      <c r="H4288">
        <v>87515</v>
      </c>
      <c r="I4288" t="str">
        <f>VLOOKUP(Table1_2[[#This Row],[Manufacturing Company]],Table5[#All],2,FALSE)</f>
        <v>Germany</v>
      </c>
    </row>
    <row r="4289" spans="1:9" x14ac:dyDescent="0.25">
      <c r="A4289" t="s">
        <v>11</v>
      </c>
      <c r="B4289" t="str">
        <f t="shared" si="66"/>
        <v>Audi</v>
      </c>
      <c r="C4289">
        <v>2021</v>
      </c>
      <c r="D4289">
        <v>176349</v>
      </c>
      <c r="E4289" t="s">
        <v>26</v>
      </c>
      <c r="F4289" t="s">
        <v>13</v>
      </c>
      <c r="G4289" t="s">
        <v>20</v>
      </c>
      <c r="H4289">
        <v>141287</v>
      </c>
      <c r="I4289" t="str">
        <f>VLOOKUP(Table1_2[[#This Row],[Manufacturing Company]],Table5[#All],2,FALSE)</f>
        <v>Germany</v>
      </c>
    </row>
    <row r="4290" spans="1:9" x14ac:dyDescent="0.25">
      <c r="A4290" t="s">
        <v>15</v>
      </c>
      <c r="B4290" t="str">
        <f t="shared" ref="B4290:B4353" si="67">LEFT(A4290, FIND(" ", A4290) - 1)</f>
        <v>BMW</v>
      </c>
      <c r="C4290">
        <v>2021</v>
      </c>
      <c r="D4290">
        <v>162998</v>
      </c>
      <c r="E4290" t="s">
        <v>26</v>
      </c>
      <c r="F4290" t="s">
        <v>9</v>
      </c>
      <c r="G4290" t="s">
        <v>14</v>
      </c>
      <c r="H4290">
        <v>138017</v>
      </c>
      <c r="I4290" t="str">
        <f>VLOOKUP(Table1_2[[#This Row],[Manufacturing Company]],Table5[#All],2,FALSE)</f>
        <v>Germany</v>
      </c>
    </row>
    <row r="4291" spans="1:9" x14ac:dyDescent="0.25">
      <c r="A4291" t="s">
        <v>29</v>
      </c>
      <c r="B4291" t="str">
        <f t="shared" si="67"/>
        <v>Volvo</v>
      </c>
      <c r="C4291">
        <v>2023</v>
      </c>
      <c r="D4291">
        <v>276881</v>
      </c>
      <c r="E4291" t="s">
        <v>12</v>
      </c>
      <c r="F4291" t="s">
        <v>13</v>
      </c>
      <c r="G4291" t="s">
        <v>10</v>
      </c>
      <c r="H4291">
        <v>75039</v>
      </c>
      <c r="I4291" t="str">
        <f>VLOOKUP(Table1_2[[#This Row],[Manufacturing Company]],Table5[#All],2,FALSE)</f>
        <v>Sweden</v>
      </c>
    </row>
    <row r="4292" spans="1:9" x14ac:dyDescent="0.25">
      <c r="A4292" t="s">
        <v>15</v>
      </c>
      <c r="B4292" t="str">
        <f t="shared" si="67"/>
        <v>BMW</v>
      </c>
      <c r="C4292">
        <v>2016</v>
      </c>
      <c r="D4292">
        <v>187319</v>
      </c>
      <c r="E4292" t="s">
        <v>26</v>
      </c>
      <c r="F4292" t="s">
        <v>13</v>
      </c>
      <c r="G4292" t="s">
        <v>10</v>
      </c>
      <c r="H4292">
        <v>133530</v>
      </c>
      <c r="I4292" t="str">
        <f>VLOOKUP(Table1_2[[#This Row],[Manufacturing Company]],Table5[#All],2,FALSE)</f>
        <v>Germany</v>
      </c>
    </row>
    <row r="4293" spans="1:9" x14ac:dyDescent="0.25">
      <c r="A4293" t="s">
        <v>22</v>
      </c>
      <c r="B4293" t="str">
        <f t="shared" si="67"/>
        <v>Mercedes</v>
      </c>
      <c r="C4293">
        <v>2011</v>
      </c>
      <c r="D4293">
        <v>106038</v>
      </c>
      <c r="E4293" t="s">
        <v>26</v>
      </c>
      <c r="F4293" t="s">
        <v>9</v>
      </c>
      <c r="G4293" t="s">
        <v>23</v>
      </c>
      <c r="H4293">
        <v>42986</v>
      </c>
      <c r="I4293" t="str">
        <f>VLOOKUP(Table1_2[[#This Row],[Manufacturing Company]],Table5[#All],2,FALSE)</f>
        <v>Germany</v>
      </c>
    </row>
    <row r="4294" spans="1:9" x14ac:dyDescent="0.25">
      <c r="A4294" t="s">
        <v>27</v>
      </c>
      <c r="B4294" t="str">
        <f t="shared" si="67"/>
        <v>Cadillac</v>
      </c>
      <c r="C4294">
        <v>2017</v>
      </c>
      <c r="D4294">
        <v>155504</v>
      </c>
      <c r="E4294" t="s">
        <v>8</v>
      </c>
      <c r="F4294" t="s">
        <v>9</v>
      </c>
      <c r="G4294" t="s">
        <v>10</v>
      </c>
      <c r="H4294">
        <v>100155</v>
      </c>
      <c r="I4294" t="str">
        <f>VLOOKUP(Table1_2[[#This Row],[Manufacturing Company]],Table5[#All],2,FALSE)</f>
        <v>USA</v>
      </c>
    </row>
    <row r="4295" spans="1:9" x14ac:dyDescent="0.25">
      <c r="A4295" t="s">
        <v>28</v>
      </c>
      <c r="B4295" t="str">
        <f t="shared" si="67"/>
        <v>Tesla</v>
      </c>
      <c r="C4295">
        <v>2023</v>
      </c>
      <c r="D4295">
        <v>335457</v>
      </c>
      <c r="E4295" t="s">
        <v>8</v>
      </c>
      <c r="F4295" t="s">
        <v>9</v>
      </c>
      <c r="G4295" t="s">
        <v>14</v>
      </c>
      <c r="H4295">
        <v>15607</v>
      </c>
      <c r="I4295" t="str">
        <f>VLOOKUP(Table1_2[[#This Row],[Manufacturing Company]],Table5[#All],2,FALSE)</f>
        <v>USA</v>
      </c>
    </row>
    <row r="4296" spans="1:9" x14ac:dyDescent="0.25">
      <c r="A4296" t="s">
        <v>16</v>
      </c>
      <c r="B4296" t="str">
        <f t="shared" si="67"/>
        <v>BMW</v>
      </c>
      <c r="C4296">
        <v>2006</v>
      </c>
      <c r="D4296">
        <v>377116</v>
      </c>
      <c r="E4296" t="s">
        <v>30</v>
      </c>
      <c r="F4296" t="s">
        <v>9</v>
      </c>
      <c r="G4296" t="s">
        <v>10</v>
      </c>
      <c r="H4296">
        <v>37701</v>
      </c>
      <c r="I4296" t="str">
        <f>VLOOKUP(Table1_2[[#This Row],[Manufacturing Company]],Table5[#All],2,FALSE)</f>
        <v>Germany</v>
      </c>
    </row>
    <row r="4297" spans="1:9" x14ac:dyDescent="0.25">
      <c r="A4297" t="s">
        <v>28</v>
      </c>
      <c r="B4297" t="str">
        <f t="shared" si="67"/>
        <v>Tesla</v>
      </c>
      <c r="C4297">
        <v>2009</v>
      </c>
      <c r="D4297">
        <v>221425</v>
      </c>
      <c r="E4297" t="s">
        <v>17</v>
      </c>
      <c r="F4297" t="s">
        <v>9</v>
      </c>
      <c r="G4297" t="s">
        <v>20</v>
      </c>
      <c r="H4297">
        <v>48270</v>
      </c>
      <c r="I4297" t="str">
        <f>VLOOKUP(Table1_2[[#This Row],[Manufacturing Company]],Table5[#All],2,FALSE)</f>
        <v>USA</v>
      </c>
    </row>
    <row r="4298" spans="1:9" x14ac:dyDescent="0.25">
      <c r="A4298" t="s">
        <v>29</v>
      </c>
      <c r="B4298" t="str">
        <f t="shared" si="67"/>
        <v>Volvo</v>
      </c>
      <c r="C4298">
        <v>2017</v>
      </c>
      <c r="D4298">
        <v>199271</v>
      </c>
      <c r="E4298" t="s">
        <v>17</v>
      </c>
      <c r="F4298" t="s">
        <v>13</v>
      </c>
      <c r="G4298" t="s">
        <v>23</v>
      </c>
      <c r="H4298">
        <v>92860</v>
      </c>
      <c r="I4298" t="str">
        <f>VLOOKUP(Table1_2[[#This Row],[Manufacturing Company]],Table5[#All],2,FALSE)</f>
        <v>Sweden</v>
      </c>
    </row>
    <row r="4299" spans="1:9" x14ac:dyDescent="0.25">
      <c r="A4299" t="s">
        <v>15</v>
      </c>
      <c r="B4299" t="str">
        <f t="shared" si="67"/>
        <v>BMW</v>
      </c>
      <c r="C4299">
        <v>2007</v>
      </c>
      <c r="D4299">
        <v>181516</v>
      </c>
      <c r="E4299" t="s">
        <v>26</v>
      </c>
      <c r="F4299" t="s">
        <v>9</v>
      </c>
      <c r="G4299" t="s">
        <v>23</v>
      </c>
      <c r="H4299">
        <v>121692</v>
      </c>
      <c r="I4299" t="str">
        <f>VLOOKUP(Table1_2[[#This Row],[Manufacturing Company]],Table5[#All],2,FALSE)</f>
        <v>Germany</v>
      </c>
    </row>
    <row r="4300" spans="1:9" x14ac:dyDescent="0.25">
      <c r="A4300" t="s">
        <v>28</v>
      </c>
      <c r="B4300" t="str">
        <f t="shared" si="67"/>
        <v>Tesla</v>
      </c>
      <c r="C4300">
        <v>2007</v>
      </c>
      <c r="D4300">
        <v>252787</v>
      </c>
      <c r="E4300" t="s">
        <v>8</v>
      </c>
      <c r="F4300" t="s">
        <v>9</v>
      </c>
      <c r="G4300" t="s">
        <v>20</v>
      </c>
      <c r="H4300">
        <v>142681</v>
      </c>
      <c r="I4300" t="str">
        <f>VLOOKUP(Table1_2[[#This Row],[Manufacturing Company]],Table5[#All],2,FALSE)</f>
        <v>USA</v>
      </c>
    </row>
    <row r="4301" spans="1:9" x14ac:dyDescent="0.25">
      <c r="A4301" t="s">
        <v>7</v>
      </c>
      <c r="B4301" t="str">
        <f t="shared" si="67"/>
        <v>Jaguar</v>
      </c>
      <c r="C4301">
        <v>2012</v>
      </c>
      <c r="D4301">
        <v>312025</v>
      </c>
      <c r="E4301" t="s">
        <v>30</v>
      </c>
      <c r="F4301" t="s">
        <v>9</v>
      </c>
      <c r="G4301" t="s">
        <v>14</v>
      </c>
      <c r="H4301">
        <v>83212</v>
      </c>
      <c r="I4301" t="str">
        <f>VLOOKUP(Table1_2[[#This Row],[Manufacturing Company]],Table5[#All],2,FALSE)</f>
        <v>UK</v>
      </c>
    </row>
    <row r="4302" spans="1:9" x14ac:dyDescent="0.25">
      <c r="A4302" t="s">
        <v>28</v>
      </c>
      <c r="B4302" t="str">
        <f t="shared" si="67"/>
        <v>Tesla</v>
      </c>
      <c r="C4302">
        <v>2023</v>
      </c>
      <c r="D4302">
        <v>74159</v>
      </c>
      <c r="E4302" t="s">
        <v>17</v>
      </c>
      <c r="F4302" t="s">
        <v>9</v>
      </c>
      <c r="G4302" t="s">
        <v>23</v>
      </c>
      <c r="H4302">
        <v>146613</v>
      </c>
      <c r="I4302" t="str">
        <f>VLOOKUP(Table1_2[[#This Row],[Manufacturing Company]],Table5[#All],2,FALSE)</f>
        <v>USA</v>
      </c>
    </row>
    <row r="4303" spans="1:9" x14ac:dyDescent="0.25">
      <c r="A4303" t="s">
        <v>22</v>
      </c>
      <c r="B4303" t="str">
        <f t="shared" si="67"/>
        <v>Mercedes</v>
      </c>
      <c r="C4303">
        <v>2021</v>
      </c>
      <c r="D4303">
        <v>70882</v>
      </c>
      <c r="E4303" t="s">
        <v>30</v>
      </c>
      <c r="F4303" t="s">
        <v>13</v>
      </c>
      <c r="G4303" t="s">
        <v>23</v>
      </c>
      <c r="H4303">
        <v>63414</v>
      </c>
      <c r="I4303" t="str">
        <f>VLOOKUP(Table1_2[[#This Row],[Manufacturing Company]],Table5[#All],2,FALSE)</f>
        <v>Germany</v>
      </c>
    </row>
    <row r="4304" spans="1:9" x14ac:dyDescent="0.25">
      <c r="A4304" t="s">
        <v>31</v>
      </c>
      <c r="B4304" t="str">
        <f t="shared" si="67"/>
        <v>BMW</v>
      </c>
      <c r="C4304">
        <v>2023</v>
      </c>
      <c r="D4304">
        <v>24551</v>
      </c>
      <c r="E4304" t="s">
        <v>17</v>
      </c>
      <c r="F4304" t="s">
        <v>13</v>
      </c>
      <c r="G4304" t="s">
        <v>14</v>
      </c>
      <c r="H4304">
        <v>80535</v>
      </c>
      <c r="I4304" t="str">
        <f>VLOOKUP(Table1_2[[#This Row],[Manufacturing Company]],Table5[#All],2,FALSE)</f>
        <v>Germany</v>
      </c>
    </row>
    <row r="4305" spans="1:9" x14ac:dyDescent="0.25">
      <c r="A4305" t="s">
        <v>21</v>
      </c>
      <c r="B4305" t="str">
        <f t="shared" si="67"/>
        <v>BMW</v>
      </c>
      <c r="C4305">
        <v>2022</v>
      </c>
      <c r="D4305">
        <v>133153</v>
      </c>
      <c r="E4305" t="s">
        <v>12</v>
      </c>
      <c r="F4305" t="s">
        <v>13</v>
      </c>
      <c r="G4305" t="s">
        <v>20</v>
      </c>
      <c r="H4305">
        <v>70098</v>
      </c>
      <c r="I4305" t="str">
        <f>VLOOKUP(Table1_2[[#This Row],[Manufacturing Company]],Table5[#All],2,FALSE)</f>
        <v>Germany</v>
      </c>
    </row>
    <row r="4306" spans="1:9" x14ac:dyDescent="0.25">
      <c r="A4306" t="s">
        <v>22</v>
      </c>
      <c r="B4306" t="str">
        <f t="shared" si="67"/>
        <v>Mercedes</v>
      </c>
      <c r="C4306">
        <v>2018</v>
      </c>
      <c r="D4306">
        <v>10327</v>
      </c>
      <c r="E4306" t="s">
        <v>8</v>
      </c>
      <c r="F4306" t="s">
        <v>9</v>
      </c>
      <c r="G4306" t="s">
        <v>14</v>
      </c>
      <c r="H4306">
        <v>45470</v>
      </c>
      <c r="I4306" t="str">
        <f>VLOOKUP(Table1_2[[#This Row],[Manufacturing Company]],Table5[#All],2,FALSE)</f>
        <v>Germany</v>
      </c>
    </row>
    <row r="4307" spans="1:9" x14ac:dyDescent="0.25">
      <c r="A4307" t="s">
        <v>18</v>
      </c>
      <c r="B4307" t="str">
        <f t="shared" si="67"/>
        <v>Lexus</v>
      </c>
      <c r="C4307">
        <v>2022</v>
      </c>
      <c r="D4307">
        <v>27497</v>
      </c>
      <c r="E4307" t="s">
        <v>26</v>
      </c>
      <c r="F4307" t="s">
        <v>13</v>
      </c>
      <c r="G4307" t="s">
        <v>14</v>
      </c>
      <c r="H4307">
        <v>125759</v>
      </c>
      <c r="I4307" t="str">
        <f>VLOOKUP(Table1_2[[#This Row],[Manufacturing Company]],Table5[#All],2,FALSE)</f>
        <v>Japan</v>
      </c>
    </row>
    <row r="4308" spans="1:9" x14ac:dyDescent="0.25">
      <c r="A4308" t="s">
        <v>18</v>
      </c>
      <c r="B4308" t="str">
        <f t="shared" si="67"/>
        <v>Lexus</v>
      </c>
      <c r="C4308">
        <v>2008</v>
      </c>
      <c r="D4308">
        <v>163215</v>
      </c>
      <c r="E4308" t="s">
        <v>17</v>
      </c>
      <c r="F4308" t="s">
        <v>9</v>
      </c>
      <c r="G4308" t="s">
        <v>14</v>
      </c>
      <c r="H4308">
        <v>121775</v>
      </c>
      <c r="I4308" t="str">
        <f>VLOOKUP(Table1_2[[#This Row],[Manufacturing Company]],Table5[#All],2,FALSE)</f>
        <v>Japan</v>
      </c>
    </row>
    <row r="4309" spans="1:9" x14ac:dyDescent="0.25">
      <c r="A4309" t="s">
        <v>29</v>
      </c>
      <c r="B4309" t="str">
        <f t="shared" si="67"/>
        <v>Volvo</v>
      </c>
      <c r="C4309">
        <v>2021</v>
      </c>
      <c r="D4309">
        <v>150824</v>
      </c>
      <c r="E4309" t="s">
        <v>30</v>
      </c>
      <c r="F4309" t="s">
        <v>9</v>
      </c>
      <c r="G4309" t="s">
        <v>20</v>
      </c>
      <c r="H4309">
        <v>138513</v>
      </c>
      <c r="I4309" t="str">
        <f>VLOOKUP(Table1_2[[#This Row],[Manufacturing Company]],Table5[#All],2,FALSE)</f>
        <v>Sweden</v>
      </c>
    </row>
    <row r="4310" spans="1:9" x14ac:dyDescent="0.25">
      <c r="A4310" t="s">
        <v>22</v>
      </c>
      <c r="B4310" t="str">
        <f t="shared" si="67"/>
        <v>Mercedes</v>
      </c>
      <c r="C4310">
        <v>2006</v>
      </c>
      <c r="D4310">
        <v>302106</v>
      </c>
      <c r="E4310" t="s">
        <v>12</v>
      </c>
      <c r="F4310" t="s">
        <v>9</v>
      </c>
      <c r="G4310" t="s">
        <v>10</v>
      </c>
      <c r="H4310">
        <v>29505</v>
      </c>
      <c r="I4310" t="str">
        <f>VLOOKUP(Table1_2[[#This Row],[Manufacturing Company]],Table5[#All],2,FALSE)</f>
        <v>Germany</v>
      </c>
    </row>
    <row r="4311" spans="1:9" x14ac:dyDescent="0.25">
      <c r="A4311" t="s">
        <v>15</v>
      </c>
      <c r="B4311" t="str">
        <f t="shared" si="67"/>
        <v>BMW</v>
      </c>
      <c r="C4311">
        <v>2020</v>
      </c>
      <c r="D4311">
        <v>231931</v>
      </c>
      <c r="E4311" t="s">
        <v>30</v>
      </c>
      <c r="F4311" t="s">
        <v>13</v>
      </c>
      <c r="G4311" t="s">
        <v>23</v>
      </c>
      <c r="H4311">
        <v>97873</v>
      </c>
      <c r="I4311" t="str">
        <f>VLOOKUP(Table1_2[[#This Row],[Manufacturing Company]],Table5[#All],2,FALSE)</f>
        <v>Germany</v>
      </c>
    </row>
    <row r="4312" spans="1:9" x14ac:dyDescent="0.25">
      <c r="A4312" t="s">
        <v>27</v>
      </c>
      <c r="B4312" t="str">
        <f t="shared" si="67"/>
        <v>Cadillac</v>
      </c>
      <c r="C4312">
        <v>2021</v>
      </c>
      <c r="D4312">
        <v>164586</v>
      </c>
      <c r="E4312" t="s">
        <v>17</v>
      </c>
      <c r="F4312" t="s">
        <v>13</v>
      </c>
      <c r="G4312" t="s">
        <v>10</v>
      </c>
      <c r="H4312">
        <v>91851</v>
      </c>
      <c r="I4312" t="str">
        <f>VLOOKUP(Table1_2[[#This Row],[Manufacturing Company]],Table5[#All],2,FALSE)</f>
        <v>USA</v>
      </c>
    </row>
    <row r="4313" spans="1:9" x14ac:dyDescent="0.25">
      <c r="A4313" t="s">
        <v>27</v>
      </c>
      <c r="B4313" t="str">
        <f t="shared" si="67"/>
        <v>Cadillac</v>
      </c>
      <c r="C4313">
        <v>2021</v>
      </c>
      <c r="D4313">
        <v>205016</v>
      </c>
      <c r="E4313" t="s">
        <v>12</v>
      </c>
      <c r="F4313" t="s">
        <v>9</v>
      </c>
      <c r="G4313" t="s">
        <v>23</v>
      </c>
      <c r="H4313">
        <v>58269</v>
      </c>
      <c r="I4313" t="str">
        <f>VLOOKUP(Table1_2[[#This Row],[Manufacturing Company]],Table5[#All],2,FALSE)</f>
        <v>USA</v>
      </c>
    </row>
    <row r="4314" spans="1:9" x14ac:dyDescent="0.25">
      <c r="A4314" t="s">
        <v>27</v>
      </c>
      <c r="B4314" t="str">
        <f t="shared" si="67"/>
        <v>Cadillac</v>
      </c>
      <c r="C4314">
        <v>2019</v>
      </c>
      <c r="D4314">
        <v>38600</v>
      </c>
      <c r="E4314" t="s">
        <v>26</v>
      </c>
      <c r="F4314" t="s">
        <v>9</v>
      </c>
      <c r="G4314" t="s">
        <v>14</v>
      </c>
      <c r="H4314">
        <v>99067</v>
      </c>
      <c r="I4314" t="str">
        <f>VLOOKUP(Table1_2[[#This Row],[Manufacturing Company]],Table5[#All],2,FALSE)</f>
        <v>USA</v>
      </c>
    </row>
    <row r="4315" spans="1:9" x14ac:dyDescent="0.25">
      <c r="A4315" t="s">
        <v>21</v>
      </c>
      <c r="B4315" t="str">
        <f t="shared" si="67"/>
        <v>BMW</v>
      </c>
      <c r="C4315">
        <v>2015</v>
      </c>
      <c r="D4315">
        <v>82794</v>
      </c>
      <c r="E4315" t="s">
        <v>26</v>
      </c>
      <c r="F4315" t="s">
        <v>13</v>
      </c>
      <c r="G4315" t="s">
        <v>20</v>
      </c>
      <c r="H4315">
        <v>94940</v>
      </c>
      <c r="I4315" t="str">
        <f>VLOOKUP(Table1_2[[#This Row],[Manufacturing Company]],Table5[#All],2,FALSE)</f>
        <v>Germany</v>
      </c>
    </row>
    <row r="4316" spans="1:9" x14ac:dyDescent="0.25">
      <c r="A4316" t="s">
        <v>7</v>
      </c>
      <c r="B4316" t="str">
        <f t="shared" si="67"/>
        <v>Jaguar</v>
      </c>
      <c r="C4316">
        <v>2013</v>
      </c>
      <c r="D4316">
        <v>384340</v>
      </c>
      <c r="E4316" t="s">
        <v>17</v>
      </c>
      <c r="F4316" t="s">
        <v>13</v>
      </c>
      <c r="G4316" t="s">
        <v>20</v>
      </c>
      <c r="H4316">
        <v>137114</v>
      </c>
      <c r="I4316" t="str">
        <f>VLOOKUP(Table1_2[[#This Row],[Manufacturing Company]],Table5[#All],2,FALSE)</f>
        <v>UK</v>
      </c>
    </row>
    <row r="4317" spans="1:9" x14ac:dyDescent="0.25">
      <c r="A4317" t="s">
        <v>18</v>
      </c>
      <c r="B4317" t="str">
        <f t="shared" si="67"/>
        <v>Lexus</v>
      </c>
      <c r="C4317">
        <v>2011</v>
      </c>
      <c r="D4317">
        <v>325307</v>
      </c>
      <c r="E4317" t="s">
        <v>12</v>
      </c>
      <c r="F4317" t="s">
        <v>13</v>
      </c>
      <c r="G4317" t="s">
        <v>23</v>
      </c>
      <c r="H4317">
        <v>31422</v>
      </c>
      <c r="I4317" t="str">
        <f>VLOOKUP(Table1_2[[#This Row],[Manufacturing Company]],Table5[#All],2,FALSE)</f>
        <v>Japan</v>
      </c>
    </row>
    <row r="4318" spans="1:9" x14ac:dyDescent="0.25">
      <c r="A4318" t="s">
        <v>29</v>
      </c>
      <c r="B4318" t="str">
        <f t="shared" si="67"/>
        <v>Volvo</v>
      </c>
      <c r="C4318">
        <v>2023</v>
      </c>
      <c r="D4318">
        <v>122150</v>
      </c>
      <c r="E4318" t="s">
        <v>17</v>
      </c>
      <c r="F4318" t="s">
        <v>13</v>
      </c>
      <c r="G4318" t="s">
        <v>20</v>
      </c>
      <c r="H4318">
        <v>89172</v>
      </c>
      <c r="I4318" t="str">
        <f>VLOOKUP(Table1_2[[#This Row],[Manufacturing Company]],Table5[#All],2,FALSE)</f>
        <v>Sweden</v>
      </c>
    </row>
    <row r="4319" spans="1:9" x14ac:dyDescent="0.25">
      <c r="A4319" t="s">
        <v>28</v>
      </c>
      <c r="B4319" t="str">
        <f t="shared" si="67"/>
        <v>Tesla</v>
      </c>
      <c r="C4319">
        <v>2014</v>
      </c>
      <c r="D4319">
        <v>302047</v>
      </c>
      <c r="E4319" t="s">
        <v>8</v>
      </c>
      <c r="F4319" t="s">
        <v>9</v>
      </c>
      <c r="G4319" t="s">
        <v>14</v>
      </c>
      <c r="H4319">
        <v>125164</v>
      </c>
      <c r="I4319" t="str">
        <f>VLOOKUP(Table1_2[[#This Row],[Manufacturing Company]],Table5[#All],2,FALSE)</f>
        <v>USA</v>
      </c>
    </row>
    <row r="4320" spans="1:9" x14ac:dyDescent="0.25">
      <c r="A4320" t="s">
        <v>25</v>
      </c>
      <c r="B4320" t="str">
        <f t="shared" si="67"/>
        <v>Audi</v>
      </c>
      <c r="C4320">
        <v>2012</v>
      </c>
      <c r="D4320">
        <v>33630</v>
      </c>
      <c r="E4320" t="s">
        <v>8</v>
      </c>
      <c r="F4320" t="s">
        <v>9</v>
      </c>
      <c r="G4320" t="s">
        <v>14</v>
      </c>
      <c r="H4320">
        <v>140202</v>
      </c>
      <c r="I4320" t="str">
        <f>VLOOKUP(Table1_2[[#This Row],[Manufacturing Company]],Table5[#All],2,FALSE)</f>
        <v>Germany</v>
      </c>
    </row>
    <row r="4321" spans="1:9" x14ac:dyDescent="0.25">
      <c r="A4321" t="s">
        <v>29</v>
      </c>
      <c r="B4321" t="str">
        <f t="shared" si="67"/>
        <v>Volvo</v>
      </c>
      <c r="C4321">
        <v>2015</v>
      </c>
      <c r="D4321">
        <v>19358</v>
      </c>
      <c r="E4321" t="s">
        <v>30</v>
      </c>
      <c r="F4321" t="s">
        <v>13</v>
      </c>
      <c r="G4321" t="s">
        <v>10</v>
      </c>
      <c r="H4321">
        <v>23530</v>
      </c>
      <c r="I4321" t="str">
        <f>VLOOKUP(Table1_2[[#This Row],[Manufacturing Company]],Table5[#All],2,FALSE)</f>
        <v>Sweden</v>
      </c>
    </row>
    <row r="4322" spans="1:9" x14ac:dyDescent="0.25">
      <c r="A4322" t="s">
        <v>15</v>
      </c>
      <c r="B4322" t="str">
        <f t="shared" si="67"/>
        <v>BMW</v>
      </c>
      <c r="C4322">
        <v>2012</v>
      </c>
      <c r="D4322">
        <v>79152</v>
      </c>
      <c r="E4322" t="s">
        <v>30</v>
      </c>
      <c r="F4322" t="s">
        <v>13</v>
      </c>
      <c r="G4322" t="s">
        <v>10</v>
      </c>
      <c r="H4322">
        <v>21656</v>
      </c>
      <c r="I4322" t="str">
        <f>VLOOKUP(Table1_2[[#This Row],[Manufacturing Company]],Table5[#All],2,FALSE)</f>
        <v>Germany</v>
      </c>
    </row>
    <row r="4323" spans="1:9" x14ac:dyDescent="0.25">
      <c r="A4323" t="s">
        <v>11</v>
      </c>
      <c r="B4323" t="str">
        <f t="shared" si="67"/>
        <v>Audi</v>
      </c>
      <c r="C4323">
        <v>2016</v>
      </c>
      <c r="D4323">
        <v>391555</v>
      </c>
      <c r="E4323" t="s">
        <v>17</v>
      </c>
      <c r="F4323" t="s">
        <v>9</v>
      </c>
      <c r="G4323" t="s">
        <v>23</v>
      </c>
      <c r="H4323">
        <v>132612</v>
      </c>
      <c r="I4323" t="str">
        <f>VLOOKUP(Table1_2[[#This Row],[Manufacturing Company]],Table5[#All],2,FALSE)</f>
        <v>Germany</v>
      </c>
    </row>
    <row r="4324" spans="1:9" x14ac:dyDescent="0.25">
      <c r="A4324" t="s">
        <v>18</v>
      </c>
      <c r="B4324" t="str">
        <f t="shared" si="67"/>
        <v>Lexus</v>
      </c>
      <c r="C4324">
        <v>2012</v>
      </c>
      <c r="D4324">
        <v>191526</v>
      </c>
      <c r="E4324" t="s">
        <v>12</v>
      </c>
      <c r="F4324" t="s">
        <v>13</v>
      </c>
      <c r="G4324" t="s">
        <v>10</v>
      </c>
      <c r="H4324">
        <v>33147</v>
      </c>
      <c r="I4324" t="str">
        <f>VLOOKUP(Table1_2[[#This Row],[Manufacturing Company]],Table5[#All],2,FALSE)</f>
        <v>Japan</v>
      </c>
    </row>
    <row r="4325" spans="1:9" x14ac:dyDescent="0.25">
      <c r="A4325" t="s">
        <v>28</v>
      </c>
      <c r="B4325" t="str">
        <f t="shared" si="67"/>
        <v>Tesla</v>
      </c>
      <c r="C4325">
        <v>2019</v>
      </c>
      <c r="D4325">
        <v>60908</v>
      </c>
      <c r="E4325" t="s">
        <v>30</v>
      </c>
      <c r="F4325" t="s">
        <v>9</v>
      </c>
      <c r="G4325" t="s">
        <v>14</v>
      </c>
      <c r="H4325">
        <v>31878</v>
      </c>
      <c r="I4325" t="str">
        <f>VLOOKUP(Table1_2[[#This Row],[Manufacturing Company]],Table5[#All],2,FALSE)</f>
        <v>USA</v>
      </c>
    </row>
    <row r="4326" spans="1:9" x14ac:dyDescent="0.25">
      <c r="A4326" t="s">
        <v>22</v>
      </c>
      <c r="B4326" t="str">
        <f t="shared" si="67"/>
        <v>Mercedes</v>
      </c>
      <c r="C4326">
        <v>2015</v>
      </c>
      <c r="D4326">
        <v>76492</v>
      </c>
      <c r="E4326" t="s">
        <v>26</v>
      </c>
      <c r="F4326" t="s">
        <v>13</v>
      </c>
      <c r="G4326" t="s">
        <v>23</v>
      </c>
      <c r="H4326">
        <v>22343</v>
      </c>
      <c r="I4326" t="str">
        <f>VLOOKUP(Table1_2[[#This Row],[Manufacturing Company]],Table5[#All],2,FALSE)</f>
        <v>Germany</v>
      </c>
    </row>
    <row r="4327" spans="1:9" x14ac:dyDescent="0.25">
      <c r="A4327" t="s">
        <v>28</v>
      </c>
      <c r="B4327" t="str">
        <f t="shared" si="67"/>
        <v>Tesla</v>
      </c>
      <c r="C4327">
        <v>2008</v>
      </c>
      <c r="D4327">
        <v>65187</v>
      </c>
      <c r="E4327" t="s">
        <v>26</v>
      </c>
      <c r="F4327" t="s">
        <v>13</v>
      </c>
      <c r="G4327" t="s">
        <v>14</v>
      </c>
      <c r="H4327">
        <v>70864</v>
      </c>
      <c r="I4327" t="str">
        <f>VLOOKUP(Table1_2[[#This Row],[Manufacturing Company]],Table5[#All],2,FALSE)</f>
        <v>USA</v>
      </c>
    </row>
    <row r="4328" spans="1:9" x14ac:dyDescent="0.25">
      <c r="A4328" t="s">
        <v>21</v>
      </c>
      <c r="B4328" t="str">
        <f t="shared" si="67"/>
        <v>BMW</v>
      </c>
      <c r="C4328">
        <v>2012</v>
      </c>
      <c r="D4328">
        <v>111975</v>
      </c>
      <c r="E4328" t="s">
        <v>26</v>
      </c>
      <c r="F4328" t="s">
        <v>13</v>
      </c>
      <c r="G4328" t="s">
        <v>23</v>
      </c>
      <c r="H4328">
        <v>106076</v>
      </c>
      <c r="I4328" t="str">
        <f>VLOOKUP(Table1_2[[#This Row],[Manufacturing Company]],Table5[#All],2,FALSE)</f>
        <v>Germany</v>
      </c>
    </row>
    <row r="4329" spans="1:9" x14ac:dyDescent="0.25">
      <c r="A4329" t="s">
        <v>7</v>
      </c>
      <c r="B4329" t="str">
        <f t="shared" si="67"/>
        <v>Jaguar</v>
      </c>
      <c r="C4329">
        <v>2019</v>
      </c>
      <c r="D4329">
        <v>389742</v>
      </c>
      <c r="E4329" t="s">
        <v>8</v>
      </c>
      <c r="F4329" t="s">
        <v>13</v>
      </c>
      <c r="G4329" t="s">
        <v>14</v>
      </c>
      <c r="H4329">
        <v>59455</v>
      </c>
      <c r="I4329" t="str">
        <f>VLOOKUP(Table1_2[[#This Row],[Manufacturing Company]],Table5[#All],2,FALSE)</f>
        <v>UK</v>
      </c>
    </row>
    <row r="4330" spans="1:9" x14ac:dyDescent="0.25">
      <c r="A4330" t="s">
        <v>25</v>
      </c>
      <c r="B4330" t="str">
        <f t="shared" si="67"/>
        <v>Audi</v>
      </c>
      <c r="C4330">
        <v>2018</v>
      </c>
      <c r="D4330">
        <v>246943</v>
      </c>
      <c r="E4330" t="s">
        <v>30</v>
      </c>
      <c r="F4330" t="s">
        <v>13</v>
      </c>
      <c r="G4330" t="s">
        <v>14</v>
      </c>
      <c r="H4330">
        <v>67395</v>
      </c>
      <c r="I4330" t="str">
        <f>VLOOKUP(Table1_2[[#This Row],[Manufacturing Company]],Table5[#All],2,FALSE)</f>
        <v>Germany</v>
      </c>
    </row>
    <row r="4331" spans="1:9" x14ac:dyDescent="0.25">
      <c r="A4331" t="s">
        <v>21</v>
      </c>
      <c r="B4331" t="str">
        <f t="shared" si="67"/>
        <v>BMW</v>
      </c>
      <c r="C4331">
        <v>2016</v>
      </c>
      <c r="D4331">
        <v>179754</v>
      </c>
      <c r="E4331" t="s">
        <v>30</v>
      </c>
      <c r="F4331" t="s">
        <v>9</v>
      </c>
      <c r="G4331" t="s">
        <v>23</v>
      </c>
      <c r="H4331">
        <v>115280</v>
      </c>
      <c r="I4331" t="str">
        <f>VLOOKUP(Table1_2[[#This Row],[Manufacturing Company]],Table5[#All],2,FALSE)</f>
        <v>Germany</v>
      </c>
    </row>
    <row r="4332" spans="1:9" x14ac:dyDescent="0.25">
      <c r="A4332" t="s">
        <v>7</v>
      </c>
      <c r="B4332" t="str">
        <f t="shared" si="67"/>
        <v>Jaguar</v>
      </c>
      <c r="C4332">
        <v>2007</v>
      </c>
      <c r="D4332">
        <v>211298</v>
      </c>
      <c r="E4332" t="s">
        <v>8</v>
      </c>
      <c r="F4332" t="s">
        <v>9</v>
      </c>
      <c r="G4332" t="s">
        <v>14</v>
      </c>
      <c r="H4332">
        <v>68398</v>
      </c>
      <c r="I4332" t="str">
        <f>VLOOKUP(Table1_2[[#This Row],[Manufacturing Company]],Table5[#All],2,FALSE)</f>
        <v>UK</v>
      </c>
    </row>
    <row r="4333" spans="1:9" x14ac:dyDescent="0.25">
      <c r="A4333" t="s">
        <v>25</v>
      </c>
      <c r="B4333" t="str">
        <f t="shared" si="67"/>
        <v>Audi</v>
      </c>
      <c r="C4333">
        <v>2016</v>
      </c>
      <c r="D4333">
        <v>191771</v>
      </c>
      <c r="E4333" t="s">
        <v>17</v>
      </c>
      <c r="F4333" t="s">
        <v>9</v>
      </c>
      <c r="G4333" t="s">
        <v>20</v>
      </c>
      <c r="H4333">
        <v>101575</v>
      </c>
      <c r="I4333" t="str">
        <f>VLOOKUP(Table1_2[[#This Row],[Manufacturing Company]],Table5[#All],2,FALSE)</f>
        <v>Germany</v>
      </c>
    </row>
    <row r="4334" spans="1:9" x14ac:dyDescent="0.25">
      <c r="A4334" t="s">
        <v>15</v>
      </c>
      <c r="B4334" t="str">
        <f t="shared" si="67"/>
        <v>BMW</v>
      </c>
      <c r="C4334">
        <v>2022</v>
      </c>
      <c r="D4334">
        <v>282225</v>
      </c>
      <c r="E4334" t="s">
        <v>8</v>
      </c>
      <c r="F4334" t="s">
        <v>9</v>
      </c>
      <c r="G4334" t="s">
        <v>23</v>
      </c>
      <c r="H4334">
        <v>48940</v>
      </c>
      <c r="I4334" t="str">
        <f>VLOOKUP(Table1_2[[#This Row],[Manufacturing Company]],Table5[#All],2,FALSE)</f>
        <v>Germany</v>
      </c>
    </row>
    <row r="4335" spans="1:9" x14ac:dyDescent="0.25">
      <c r="A4335" t="s">
        <v>28</v>
      </c>
      <c r="B4335" t="str">
        <f t="shared" si="67"/>
        <v>Tesla</v>
      </c>
      <c r="C4335">
        <v>2021</v>
      </c>
      <c r="D4335">
        <v>375660</v>
      </c>
      <c r="E4335" t="s">
        <v>26</v>
      </c>
      <c r="F4335" t="s">
        <v>9</v>
      </c>
      <c r="G4335" t="s">
        <v>20</v>
      </c>
      <c r="H4335">
        <v>39990</v>
      </c>
      <c r="I4335" t="str">
        <f>VLOOKUP(Table1_2[[#This Row],[Manufacturing Company]],Table5[#All],2,FALSE)</f>
        <v>USA</v>
      </c>
    </row>
    <row r="4336" spans="1:9" x14ac:dyDescent="0.25">
      <c r="A4336" t="s">
        <v>16</v>
      </c>
      <c r="B4336" t="str">
        <f t="shared" si="67"/>
        <v>BMW</v>
      </c>
      <c r="C4336">
        <v>2007</v>
      </c>
      <c r="D4336">
        <v>316901</v>
      </c>
      <c r="E4336" t="s">
        <v>12</v>
      </c>
      <c r="F4336" t="s">
        <v>13</v>
      </c>
      <c r="G4336" t="s">
        <v>10</v>
      </c>
      <c r="H4336">
        <v>133261</v>
      </c>
      <c r="I4336" t="str">
        <f>VLOOKUP(Table1_2[[#This Row],[Manufacturing Company]],Table5[#All],2,FALSE)</f>
        <v>Germany</v>
      </c>
    </row>
    <row r="4337" spans="1:9" x14ac:dyDescent="0.25">
      <c r="A4337" t="s">
        <v>31</v>
      </c>
      <c r="B4337" t="str">
        <f t="shared" si="67"/>
        <v>BMW</v>
      </c>
      <c r="C4337">
        <v>2016</v>
      </c>
      <c r="D4337">
        <v>210314</v>
      </c>
      <c r="E4337" t="s">
        <v>30</v>
      </c>
      <c r="F4337" t="s">
        <v>13</v>
      </c>
      <c r="G4337" t="s">
        <v>20</v>
      </c>
      <c r="H4337">
        <v>57065</v>
      </c>
      <c r="I4337" t="str">
        <f>VLOOKUP(Table1_2[[#This Row],[Manufacturing Company]],Table5[#All],2,FALSE)</f>
        <v>Germany</v>
      </c>
    </row>
    <row r="4338" spans="1:9" x14ac:dyDescent="0.25">
      <c r="A4338" t="s">
        <v>29</v>
      </c>
      <c r="B4338" t="str">
        <f t="shared" si="67"/>
        <v>Volvo</v>
      </c>
      <c r="C4338">
        <v>2020</v>
      </c>
      <c r="D4338">
        <v>104779</v>
      </c>
      <c r="E4338" t="s">
        <v>26</v>
      </c>
      <c r="F4338" t="s">
        <v>13</v>
      </c>
      <c r="G4338" t="s">
        <v>10</v>
      </c>
      <c r="H4338">
        <v>62951</v>
      </c>
      <c r="I4338" t="str">
        <f>VLOOKUP(Table1_2[[#This Row],[Manufacturing Company]],Table5[#All],2,FALSE)</f>
        <v>Sweden</v>
      </c>
    </row>
    <row r="4339" spans="1:9" x14ac:dyDescent="0.25">
      <c r="A4339" t="s">
        <v>25</v>
      </c>
      <c r="B4339" t="str">
        <f t="shared" si="67"/>
        <v>Audi</v>
      </c>
      <c r="C4339">
        <v>2012</v>
      </c>
      <c r="D4339">
        <v>178417</v>
      </c>
      <c r="E4339" t="s">
        <v>8</v>
      </c>
      <c r="F4339" t="s">
        <v>9</v>
      </c>
      <c r="G4339" t="s">
        <v>23</v>
      </c>
      <c r="H4339">
        <v>79653</v>
      </c>
      <c r="I4339" t="str">
        <f>VLOOKUP(Table1_2[[#This Row],[Manufacturing Company]],Table5[#All],2,FALSE)</f>
        <v>Germany</v>
      </c>
    </row>
    <row r="4340" spans="1:9" x14ac:dyDescent="0.25">
      <c r="A4340" t="s">
        <v>29</v>
      </c>
      <c r="B4340" t="str">
        <f t="shared" si="67"/>
        <v>Volvo</v>
      </c>
      <c r="C4340">
        <v>2019</v>
      </c>
      <c r="D4340">
        <v>310319</v>
      </c>
      <c r="E4340" t="s">
        <v>30</v>
      </c>
      <c r="F4340" t="s">
        <v>9</v>
      </c>
      <c r="G4340" t="s">
        <v>14</v>
      </c>
      <c r="H4340">
        <v>12884</v>
      </c>
      <c r="I4340" t="str">
        <f>VLOOKUP(Table1_2[[#This Row],[Manufacturing Company]],Table5[#All],2,FALSE)</f>
        <v>Sweden</v>
      </c>
    </row>
    <row r="4341" spans="1:9" x14ac:dyDescent="0.25">
      <c r="A4341" t="s">
        <v>31</v>
      </c>
      <c r="B4341" t="str">
        <f t="shared" si="67"/>
        <v>BMW</v>
      </c>
      <c r="C4341">
        <v>2018</v>
      </c>
      <c r="D4341">
        <v>181885</v>
      </c>
      <c r="E4341" t="s">
        <v>26</v>
      </c>
      <c r="F4341" t="s">
        <v>9</v>
      </c>
      <c r="G4341" t="s">
        <v>20</v>
      </c>
      <c r="H4341">
        <v>98711</v>
      </c>
      <c r="I4341" t="str">
        <f>VLOOKUP(Table1_2[[#This Row],[Manufacturing Company]],Table5[#All],2,FALSE)</f>
        <v>Germany</v>
      </c>
    </row>
    <row r="4342" spans="1:9" x14ac:dyDescent="0.25">
      <c r="A4342" t="s">
        <v>27</v>
      </c>
      <c r="B4342" t="str">
        <f t="shared" si="67"/>
        <v>Cadillac</v>
      </c>
      <c r="C4342">
        <v>2012</v>
      </c>
      <c r="D4342">
        <v>334255</v>
      </c>
      <c r="E4342" t="s">
        <v>26</v>
      </c>
      <c r="F4342" t="s">
        <v>13</v>
      </c>
      <c r="G4342" t="s">
        <v>14</v>
      </c>
      <c r="H4342">
        <v>32716</v>
      </c>
      <c r="I4342" t="str">
        <f>VLOOKUP(Table1_2[[#This Row],[Manufacturing Company]],Table5[#All],2,FALSE)</f>
        <v>USA</v>
      </c>
    </row>
    <row r="4343" spans="1:9" x14ac:dyDescent="0.25">
      <c r="A4343" t="s">
        <v>25</v>
      </c>
      <c r="B4343" t="str">
        <f t="shared" si="67"/>
        <v>Audi</v>
      </c>
      <c r="C4343">
        <v>2023</v>
      </c>
      <c r="D4343">
        <v>360226</v>
      </c>
      <c r="E4343" t="s">
        <v>12</v>
      </c>
      <c r="F4343" t="s">
        <v>9</v>
      </c>
      <c r="G4343" t="s">
        <v>10</v>
      </c>
      <c r="H4343">
        <v>107741</v>
      </c>
      <c r="I4343" t="str">
        <f>VLOOKUP(Table1_2[[#This Row],[Manufacturing Company]],Table5[#All],2,FALSE)</f>
        <v>Germany</v>
      </c>
    </row>
    <row r="4344" spans="1:9" x14ac:dyDescent="0.25">
      <c r="A4344" t="s">
        <v>31</v>
      </c>
      <c r="B4344" t="str">
        <f t="shared" si="67"/>
        <v>BMW</v>
      </c>
      <c r="C4344">
        <v>2009</v>
      </c>
      <c r="D4344">
        <v>252124</v>
      </c>
      <c r="E4344" t="s">
        <v>26</v>
      </c>
      <c r="F4344" t="s">
        <v>13</v>
      </c>
      <c r="G4344" t="s">
        <v>23</v>
      </c>
      <c r="H4344">
        <v>94026</v>
      </c>
      <c r="I4344" t="str">
        <f>VLOOKUP(Table1_2[[#This Row],[Manufacturing Company]],Table5[#All],2,FALSE)</f>
        <v>Germany</v>
      </c>
    </row>
    <row r="4345" spans="1:9" x14ac:dyDescent="0.25">
      <c r="A4345" t="s">
        <v>28</v>
      </c>
      <c r="B4345" t="str">
        <f t="shared" si="67"/>
        <v>Tesla</v>
      </c>
      <c r="C4345">
        <v>2022</v>
      </c>
      <c r="D4345">
        <v>6214</v>
      </c>
      <c r="E4345" t="s">
        <v>17</v>
      </c>
      <c r="F4345" t="s">
        <v>9</v>
      </c>
      <c r="G4345" t="s">
        <v>14</v>
      </c>
      <c r="H4345">
        <v>149743</v>
      </c>
      <c r="I4345" t="str">
        <f>VLOOKUP(Table1_2[[#This Row],[Manufacturing Company]],Table5[#All],2,FALSE)</f>
        <v>USA</v>
      </c>
    </row>
    <row r="4346" spans="1:9" x14ac:dyDescent="0.25">
      <c r="A4346" t="s">
        <v>18</v>
      </c>
      <c r="B4346" t="str">
        <f t="shared" si="67"/>
        <v>Lexus</v>
      </c>
      <c r="C4346">
        <v>2012</v>
      </c>
      <c r="D4346">
        <v>296177</v>
      </c>
      <c r="E4346" t="s">
        <v>17</v>
      </c>
      <c r="F4346" t="s">
        <v>13</v>
      </c>
      <c r="G4346" t="s">
        <v>10</v>
      </c>
      <c r="H4346">
        <v>123741</v>
      </c>
      <c r="I4346" t="str">
        <f>VLOOKUP(Table1_2[[#This Row],[Manufacturing Company]],Table5[#All],2,FALSE)</f>
        <v>Japan</v>
      </c>
    </row>
    <row r="4347" spans="1:9" x14ac:dyDescent="0.25">
      <c r="A4347" t="s">
        <v>22</v>
      </c>
      <c r="B4347" t="str">
        <f t="shared" si="67"/>
        <v>Mercedes</v>
      </c>
      <c r="C4347">
        <v>2018</v>
      </c>
      <c r="D4347">
        <v>230571</v>
      </c>
      <c r="E4347" t="s">
        <v>17</v>
      </c>
      <c r="F4347" t="s">
        <v>9</v>
      </c>
      <c r="G4347" t="s">
        <v>20</v>
      </c>
      <c r="H4347">
        <v>120222</v>
      </c>
      <c r="I4347" t="str">
        <f>VLOOKUP(Table1_2[[#This Row],[Manufacturing Company]],Table5[#All],2,FALSE)</f>
        <v>Germany</v>
      </c>
    </row>
    <row r="4348" spans="1:9" x14ac:dyDescent="0.25">
      <c r="A4348" t="s">
        <v>15</v>
      </c>
      <c r="B4348" t="str">
        <f t="shared" si="67"/>
        <v>BMW</v>
      </c>
      <c r="C4348">
        <v>2023</v>
      </c>
      <c r="D4348">
        <v>46356</v>
      </c>
      <c r="E4348" t="s">
        <v>8</v>
      </c>
      <c r="F4348" t="s">
        <v>13</v>
      </c>
      <c r="G4348" t="s">
        <v>14</v>
      </c>
      <c r="H4348">
        <v>74907</v>
      </c>
      <c r="I4348" t="str">
        <f>VLOOKUP(Table1_2[[#This Row],[Manufacturing Company]],Table5[#All],2,FALSE)</f>
        <v>Germany</v>
      </c>
    </row>
    <row r="4349" spans="1:9" x14ac:dyDescent="0.25">
      <c r="A4349" t="s">
        <v>31</v>
      </c>
      <c r="B4349" t="str">
        <f t="shared" si="67"/>
        <v>BMW</v>
      </c>
      <c r="C4349">
        <v>2009</v>
      </c>
      <c r="D4349">
        <v>305765</v>
      </c>
      <c r="E4349" t="s">
        <v>26</v>
      </c>
      <c r="F4349" t="s">
        <v>9</v>
      </c>
      <c r="G4349" t="s">
        <v>10</v>
      </c>
      <c r="H4349">
        <v>38893</v>
      </c>
      <c r="I4349" t="str">
        <f>VLOOKUP(Table1_2[[#This Row],[Manufacturing Company]],Table5[#All],2,FALSE)</f>
        <v>Germany</v>
      </c>
    </row>
    <row r="4350" spans="1:9" x14ac:dyDescent="0.25">
      <c r="A4350" t="s">
        <v>27</v>
      </c>
      <c r="B4350" t="str">
        <f t="shared" si="67"/>
        <v>Cadillac</v>
      </c>
      <c r="C4350">
        <v>2013</v>
      </c>
      <c r="D4350">
        <v>324545</v>
      </c>
      <c r="E4350" t="s">
        <v>12</v>
      </c>
      <c r="F4350" t="s">
        <v>13</v>
      </c>
      <c r="G4350" t="s">
        <v>14</v>
      </c>
      <c r="H4350">
        <v>81326</v>
      </c>
      <c r="I4350" t="str">
        <f>VLOOKUP(Table1_2[[#This Row],[Manufacturing Company]],Table5[#All],2,FALSE)</f>
        <v>USA</v>
      </c>
    </row>
    <row r="4351" spans="1:9" x14ac:dyDescent="0.25">
      <c r="A4351" t="s">
        <v>21</v>
      </c>
      <c r="B4351" t="str">
        <f t="shared" si="67"/>
        <v>BMW</v>
      </c>
      <c r="C4351">
        <v>2014</v>
      </c>
      <c r="D4351">
        <v>119504</v>
      </c>
      <c r="E4351" t="s">
        <v>17</v>
      </c>
      <c r="F4351" t="s">
        <v>13</v>
      </c>
      <c r="G4351" t="s">
        <v>10</v>
      </c>
      <c r="H4351">
        <v>67998</v>
      </c>
      <c r="I4351" t="str">
        <f>VLOOKUP(Table1_2[[#This Row],[Manufacturing Company]],Table5[#All],2,FALSE)</f>
        <v>Germany</v>
      </c>
    </row>
    <row r="4352" spans="1:9" x14ac:dyDescent="0.25">
      <c r="A4352" t="s">
        <v>15</v>
      </c>
      <c r="B4352" t="str">
        <f t="shared" si="67"/>
        <v>BMW</v>
      </c>
      <c r="C4352">
        <v>2015</v>
      </c>
      <c r="D4352">
        <v>41062</v>
      </c>
      <c r="E4352" t="s">
        <v>12</v>
      </c>
      <c r="F4352" t="s">
        <v>13</v>
      </c>
      <c r="G4352" t="s">
        <v>14</v>
      </c>
      <c r="H4352">
        <v>132232</v>
      </c>
      <c r="I4352" t="str">
        <f>VLOOKUP(Table1_2[[#This Row],[Manufacturing Company]],Table5[#All],2,FALSE)</f>
        <v>Germany</v>
      </c>
    </row>
    <row r="4353" spans="1:9" x14ac:dyDescent="0.25">
      <c r="A4353" t="s">
        <v>18</v>
      </c>
      <c r="B4353" t="str">
        <f t="shared" si="67"/>
        <v>Lexus</v>
      </c>
      <c r="C4353">
        <v>2015</v>
      </c>
      <c r="D4353">
        <v>141887</v>
      </c>
      <c r="E4353" t="s">
        <v>26</v>
      </c>
      <c r="F4353" t="s">
        <v>9</v>
      </c>
      <c r="G4353" t="s">
        <v>23</v>
      </c>
      <c r="H4353">
        <v>24803</v>
      </c>
      <c r="I4353" t="str">
        <f>VLOOKUP(Table1_2[[#This Row],[Manufacturing Company]],Table5[#All],2,FALSE)</f>
        <v>Japan</v>
      </c>
    </row>
    <row r="4354" spans="1:9" x14ac:dyDescent="0.25">
      <c r="A4354" t="s">
        <v>15</v>
      </c>
      <c r="B4354" t="str">
        <f t="shared" ref="B4354:B4417" si="68">LEFT(A4354, FIND(" ", A4354) - 1)</f>
        <v>BMW</v>
      </c>
      <c r="C4354">
        <v>2008</v>
      </c>
      <c r="D4354">
        <v>375051</v>
      </c>
      <c r="E4354" t="s">
        <v>8</v>
      </c>
      <c r="F4354" t="s">
        <v>13</v>
      </c>
      <c r="G4354" t="s">
        <v>14</v>
      </c>
      <c r="H4354">
        <v>108404</v>
      </c>
      <c r="I4354" t="str">
        <f>VLOOKUP(Table1_2[[#This Row],[Manufacturing Company]],Table5[#All],2,FALSE)</f>
        <v>Germany</v>
      </c>
    </row>
    <row r="4355" spans="1:9" x14ac:dyDescent="0.25">
      <c r="A4355" t="s">
        <v>29</v>
      </c>
      <c r="B4355" t="str">
        <f t="shared" si="68"/>
        <v>Volvo</v>
      </c>
      <c r="C4355">
        <v>2007</v>
      </c>
      <c r="D4355">
        <v>194003</v>
      </c>
      <c r="E4355" t="s">
        <v>17</v>
      </c>
      <c r="F4355" t="s">
        <v>13</v>
      </c>
      <c r="G4355" t="s">
        <v>10</v>
      </c>
      <c r="H4355">
        <v>38813</v>
      </c>
      <c r="I4355" t="str">
        <f>VLOOKUP(Table1_2[[#This Row],[Manufacturing Company]],Table5[#All],2,FALSE)</f>
        <v>Sweden</v>
      </c>
    </row>
    <row r="4356" spans="1:9" x14ac:dyDescent="0.25">
      <c r="A4356" t="s">
        <v>25</v>
      </c>
      <c r="B4356" t="str">
        <f t="shared" si="68"/>
        <v>Audi</v>
      </c>
      <c r="C4356">
        <v>2018</v>
      </c>
      <c r="D4356">
        <v>294695</v>
      </c>
      <c r="E4356" t="s">
        <v>26</v>
      </c>
      <c r="F4356" t="s">
        <v>13</v>
      </c>
      <c r="G4356" t="s">
        <v>14</v>
      </c>
      <c r="H4356">
        <v>26855</v>
      </c>
      <c r="I4356" t="str">
        <f>VLOOKUP(Table1_2[[#This Row],[Manufacturing Company]],Table5[#All],2,FALSE)</f>
        <v>Germany</v>
      </c>
    </row>
    <row r="4357" spans="1:9" x14ac:dyDescent="0.25">
      <c r="A4357" t="s">
        <v>31</v>
      </c>
      <c r="B4357" t="str">
        <f t="shared" si="68"/>
        <v>BMW</v>
      </c>
      <c r="C4357">
        <v>2018</v>
      </c>
      <c r="D4357">
        <v>161418</v>
      </c>
      <c r="E4357" t="s">
        <v>12</v>
      </c>
      <c r="F4357" t="s">
        <v>9</v>
      </c>
      <c r="G4357" t="s">
        <v>14</v>
      </c>
      <c r="H4357">
        <v>99875</v>
      </c>
      <c r="I4357" t="str">
        <f>VLOOKUP(Table1_2[[#This Row],[Manufacturing Company]],Table5[#All],2,FALSE)</f>
        <v>Germany</v>
      </c>
    </row>
    <row r="4358" spans="1:9" x14ac:dyDescent="0.25">
      <c r="A4358" t="s">
        <v>27</v>
      </c>
      <c r="B4358" t="str">
        <f t="shared" si="68"/>
        <v>Cadillac</v>
      </c>
      <c r="C4358">
        <v>2021</v>
      </c>
      <c r="D4358">
        <v>104170</v>
      </c>
      <c r="E4358" t="s">
        <v>30</v>
      </c>
      <c r="F4358" t="s">
        <v>9</v>
      </c>
      <c r="G4358" t="s">
        <v>14</v>
      </c>
      <c r="H4358">
        <v>89665</v>
      </c>
      <c r="I4358" t="str">
        <f>VLOOKUP(Table1_2[[#This Row],[Manufacturing Company]],Table5[#All],2,FALSE)</f>
        <v>USA</v>
      </c>
    </row>
    <row r="4359" spans="1:9" x14ac:dyDescent="0.25">
      <c r="A4359" t="s">
        <v>21</v>
      </c>
      <c r="B4359" t="str">
        <f t="shared" si="68"/>
        <v>BMW</v>
      </c>
      <c r="C4359">
        <v>2009</v>
      </c>
      <c r="D4359">
        <v>140987</v>
      </c>
      <c r="E4359" t="s">
        <v>26</v>
      </c>
      <c r="F4359" t="s">
        <v>13</v>
      </c>
      <c r="G4359" t="s">
        <v>20</v>
      </c>
      <c r="H4359">
        <v>48214</v>
      </c>
      <c r="I4359" t="str">
        <f>VLOOKUP(Table1_2[[#This Row],[Manufacturing Company]],Table5[#All],2,FALSE)</f>
        <v>Germany</v>
      </c>
    </row>
    <row r="4360" spans="1:9" x14ac:dyDescent="0.25">
      <c r="A4360" t="s">
        <v>22</v>
      </c>
      <c r="B4360" t="str">
        <f t="shared" si="68"/>
        <v>Mercedes</v>
      </c>
      <c r="C4360">
        <v>2023</v>
      </c>
      <c r="D4360">
        <v>369780</v>
      </c>
      <c r="E4360" t="s">
        <v>8</v>
      </c>
      <c r="F4360" t="s">
        <v>9</v>
      </c>
      <c r="G4360" t="s">
        <v>14</v>
      </c>
      <c r="H4360">
        <v>40378</v>
      </c>
      <c r="I4360" t="str">
        <f>VLOOKUP(Table1_2[[#This Row],[Manufacturing Company]],Table5[#All],2,FALSE)</f>
        <v>Germany</v>
      </c>
    </row>
    <row r="4361" spans="1:9" x14ac:dyDescent="0.25">
      <c r="A4361" t="s">
        <v>11</v>
      </c>
      <c r="B4361" t="str">
        <f t="shared" si="68"/>
        <v>Audi</v>
      </c>
      <c r="C4361">
        <v>2020</v>
      </c>
      <c r="D4361">
        <v>176576</v>
      </c>
      <c r="E4361" t="s">
        <v>30</v>
      </c>
      <c r="F4361" t="s">
        <v>9</v>
      </c>
      <c r="G4361" t="s">
        <v>10</v>
      </c>
      <c r="H4361">
        <v>39471</v>
      </c>
      <c r="I4361" t="str">
        <f>VLOOKUP(Table1_2[[#This Row],[Manufacturing Company]],Table5[#All],2,FALSE)</f>
        <v>Germany</v>
      </c>
    </row>
    <row r="4362" spans="1:9" x14ac:dyDescent="0.25">
      <c r="A4362" t="s">
        <v>21</v>
      </c>
      <c r="B4362" t="str">
        <f t="shared" si="68"/>
        <v>BMW</v>
      </c>
      <c r="C4362">
        <v>2011</v>
      </c>
      <c r="D4362">
        <v>212905</v>
      </c>
      <c r="E4362" t="s">
        <v>8</v>
      </c>
      <c r="F4362" t="s">
        <v>9</v>
      </c>
      <c r="G4362" t="s">
        <v>23</v>
      </c>
      <c r="H4362">
        <v>146821</v>
      </c>
      <c r="I4362" t="str">
        <f>VLOOKUP(Table1_2[[#This Row],[Manufacturing Company]],Table5[#All],2,FALSE)</f>
        <v>Germany</v>
      </c>
    </row>
    <row r="4363" spans="1:9" x14ac:dyDescent="0.25">
      <c r="A4363" t="s">
        <v>7</v>
      </c>
      <c r="B4363" t="str">
        <f t="shared" si="68"/>
        <v>Jaguar</v>
      </c>
      <c r="C4363">
        <v>2010</v>
      </c>
      <c r="D4363">
        <v>208364</v>
      </c>
      <c r="E4363" t="s">
        <v>30</v>
      </c>
      <c r="F4363" t="s">
        <v>9</v>
      </c>
      <c r="G4363" t="s">
        <v>10</v>
      </c>
      <c r="H4363">
        <v>141130</v>
      </c>
      <c r="I4363" t="str">
        <f>VLOOKUP(Table1_2[[#This Row],[Manufacturing Company]],Table5[#All],2,FALSE)</f>
        <v>UK</v>
      </c>
    </row>
    <row r="4364" spans="1:9" x14ac:dyDescent="0.25">
      <c r="A4364" t="s">
        <v>21</v>
      </c>
      <c r="B4364" t="str">
        <f t="shared" si="68"/>
        <v>BMW</v>
      </c>
      <c r="C4364">
        <v>2019</v>
      </c>
      <c r="D4364">
        <v>121018</v>
      </c>
      <c r="E4364" t="s">
        <v>26</v>
      </c>
      <c r="F4364" t="s">
        <v>13</v>
      </c>
      <c r="G4364" t="s">
        <v>20</v>
      </c>
      <c r="H4364">
        <v>98605</v>
      </c>
      <c r="I4364" t="str">
        <f>VLOOKUP(Table1_2[[#This Row],[Manufacturing Company]],Table5[#All],2,FALSE)</f>
        <v>Germany</v>
      </c>
    </row>
    <row r="4365" spans="1:9" x14ac:dyDescent="0.25">
      <c r="A4365" t="s">
        <v>18</v>
      </c>
      <c r="B4365" t="str">
        <f t="shared" si="68"/>
        <v>Lexus</v>
      </c>
      <c r="C4365">
        <v>2005</v>
      </c>
      <c r="D4365">
        <v>49376</v>
      </c>
      <c r="E4365" t="s">
        <v>26</v>
      </c>
      <c r="F4365" t="s">
        <v>13</v>
      </c>
      <c r="G4365" t="s">
        <v>10</v>
      </c>
      <c r="H4365">
        <v>77315</v>
      </c>
      <c r="I4365" t="str">
        <f>VLOOKUP(Table1_2[[#This Row],[Manufacturing Company]],Table5[#All],2,FALSE)</f>
        <v>Japan</v>
      </c>
    </row>
    <row r="4366" spans="1:9" x14ac:dyDescent="0.25">
      <c r="A4366" t="s">
        <v>25</v>
      </c>
      <c r="B4366" t="str">
        <f t="shared" si="68"/>
        <v>Audi</v>
      </c>
      <c r="C4366">
        <v>2010</v>
      </c>
      <c r="D4366">
        <v>42999</v>
      </c>
      <c r="E4366" t="s">
        <v>12</v>
      </c>
      <c r="F4366" t="s">
        <v>9</v>
      </c>
      <c r="G4366" t="s">
        <v>20</v>
      </c>
      <c r="H4366">
        <v>40061</v>
      </c>
      <c r="I4366" t="str">
        <f>VLOOKUP(Table1_2[[#This Row],[Manufacturing Company]],Table5[#All],2,FALSE)</f>
        <v>Germany</v>
      </c>
    </row>
    <row r="4367" spans="1:9" x14ac:dyDescent="0.25">
      <c r="A4367" t="s">
        <v>16</v>
      </c>
      <c r="B4367" t="str">
        <f t="shared" si="68"/>
        <v>BMW</v>
      </c>
      <c r="C4367">
        <v>2008</v>
      </c>
      <c r="D4367">
        <v>121823</v>
      </c>
      <c r="E4367" t="s">
        <v>17</v>
      </c>
      <c r="F4367" t="s">
        <v>13</v>
      </c>
      <c r="G4367" t="s">
        <v>10</v>
      </c>
      <c r="H4367">
        <v>48783</v>
      </c>
      <c r="I4367" t="str">
        <f>VLOOKUP(Table1_2[[#This Row],[Manufacturing Company]],Table5[#All],2,FALSE)</f>
        <v>Germany</v>
      </c>
    </row>
    <row r="4368" spans="1:9" x14ac:dyDescent="0.25">
      <c r="A4368" t="s">
        <v>15</v>
      </c>
      <c r="B4368" t="str">
        <f t="shared" si="68"/>
        <v>BMW</v>
      </c>
      <c r="C4368">
        <v>2018</v>
      </c>
      <c r="D4368">
        <v>289184</v>
      </c>
      <c r="E4368" t="s">
        <v>26</v>
      </c>
      <c r="F4368" t="s">
        <v>9</v>
      </c>
      <c r="G4368" t="s">
        <v>10</v>
      </c>
      <c r="H4368">
        <v>111295</v>
      </c>
      <c r="I4368" t="str">
        <f>VLOOKUP(Table1_2[[#This Row],[Manufacturing Company]],Table5[#All],2,FALSE)</f>
        <v>Germany</v>
      </c>
    </row>
    <row r="4369" spans="1:9" x14ac:dyDescent="0.25">
      <c r="A4369" t="s">
        <v>21</v>
      </c>
      <c r="B4369" t="str">
        <f t="shared" si="68"/>
        <v>BMW</v>
      </c>
      <c r="C4369">
        <v>2013</v>
      </c>
      <c r="D4369">
        <v>293741</v>
      </c>
      <c r="E4369" t="s">
        <v>12</v>
      </c>
      <c r="F4369" t="s">
        <v>13</v>
      </c>
      <c r="G4369" t="s">
        <v>14</v>
      </c>
      <c r="H4369">
        <v>95260</v>
      </c>
      <c r="I4369" t="str">
        <f>VLOOKUP(Table1_2[[#This Row],[Manufacturing Company]],Table5[#All],2,FALSE)</f>
        <v>Germany</v>
      </c>
    </row>
    <row r="4370" spans="1:9" x14ac:dyDescent="0.25">
      <c r="A4370" t="s">
        <v>27</v>
      </c>
      <c r="B4370" t="str">
        <f t="shared" si="68"/>
        <v>Cadillac</v>
      </c>
      <c r="C4370">
        <v>2022</v>
      </c>
      <c r="D4370">
        <v>199503</v>
      </c>
      <c r="E4370" t="s">
        <v>12</v>
      </c>
      <c r="F4370" t="s">
        <v>9</v>
      </c>
      <c r="G4370" t="s">
        <v>20</v>
      </c>
      <c r="H4370">
        <v>98028</v>
      </c>
      <c r="I4370" t="str">
        <f>VLOOKUP(Table1_2[[#This Row],[Manufacturing Company]],Table5[#All],2,FALSE)</f>
        <v>USA</v>
      </c>
    </row>
    <row r="4371" spans="1:9" x14ac:dyDescent="0.25">
      <c r="A4371" t="s">
        <v>28</v>
      </c>
      <c r="B4371" t="str">
        <f t="shared" si="68"/>
        <v>Tesla</v>
      </c>
      <c r="C4371">
        <v>2020</v>
      </c>
      <c r="D4371">
        <v>30196</v>
      </c>
      <c r="E4371" t="s">
        <v>8</v>
      </c>
      <c r="F4371" t="s">
        <v>9</v>
      </c>
      <c r="G4371" t="s">
        <v>23</v>
      </c>
      <c r="H4371">
        <v>40826</v>
      </c>
      <c r="I4371" t="str">
        <f>VLOOKUP(Table1_2[[#This Row],[Manufacturing Company]],Table5[#All],2,FALSE)</f>
        <v>USA</v>
      </c>
    </row>
    <row r="4372" spans="1:9" x14ac:dyDescent="0.25">
      <c r="A4372" t="s">
        <v>31</v>
      </c>
      <c r="B4372" t="str">
        <f t="shared" si="68"/>
        <v>BMW</v>
      </c>
      <c r="C4372">
        <v>2008</v>
      </c>
      <c r="D4372">
        <v>112323</v>
      </c>
      <c r="E4372" t="s">
        <v>26</v>
      </c>
      <c r="F4372" t="s">
        <v>13</v>
      </c>
      <c r="G4372" t="s">
        <v>20</v>
      </c>
      <c r="H4372">
        <v>134744</v>
      </c>
      <c r="I4372" t="str">
        <f>VLOOKUP(Table1_2[[#This Row],[Manufacturing Company]],Table5[#All],2,FALSE)</f>
        <v>Germany</v>
      </c>
    </row>
    <row r="4373" spans="1:9" x14ac:dyDescent="0.25">
      <c r="A4373" t="s">
        <v>22</v>
      </c>
      <c r="B4373" t="str">
        <f t="shared" si="68"/>
        <v>Mercedes</v>
      </c>
      <c r="C4373">
        <v>2009</v>
      </c>
      <c r="D4373">
        <v>160516</v>
      </c>
      <c r="E4373" t="s">
        <v>26</v>
      </c>
      <c r="F4373" t="s">
        <v>9</v>
      </c>
      <c r="G4373" t="s">
        <v>23</v>
      </c>
      <c r="H4373">
        <v>63815</v>
      </c>
      <c r="I4373" t="str">
        <f>VLOOKUP(Table1_2[[#This Row],[Manufacturing Company]],Table5[#All],2,FALSE)</f>
        <v>Germany</v>
      </c>
    </row>
    <row r="4374" spans="1:9" x14ac:dyDescent="0.25">
      <c r="A4374" t="s">
        <v>22</v>
      </c>
      <c r="B4374" t="str">
        <f t="shared" si="68"/>
        <v>Mercedes</v>
      </c>
      <c r="C4374">
        <v>2006</v>
      </c>
      <c r="D4374">
        <v>101242</v>
      </c>
      <c r="E4374" t="s">
        <v>12</v>
      </c>
      <c r="F4374" t="s">
        <v>9</v>
      </c>
      <c r="G4374" t="s">
        <v>14</v>
      </c>
      <c r="H4374">
        <v>71020</v>
      </c>
      <c r="I4374" t="str">
        <f>VLOOKUP(Table1_2[[#This Row],[Manufacturing Company]],Table5[#All],2,FALSE)</f>
        <v>Germany</v>
      </c>
    </row>
    <row r="4375" spans="1:9" x14ac:dyDescent="0.25">
      <c r="A4375" t="s">
        <v>21</v>
      </c>
      <c r="B4375" t="str">
        <f t="shared" si="68"/>
        <v>BMW</v>
      </c>
      <c r="C4375">
        <v>2018</v>
      </c>
      <c r="D4375">
        <v>104873</v>
      </c>
      <c r="E4375" t="s">
        <v>26</v>
      </c>
      <c r="F4375" t="s">
        <v>9</v>
      </c>
      <c r="G4375" t="s">
        <v>23</v>
      </c>
      <c r="H4375">
        <v>113262</v>
      </c>
      <c r="I4375" t="str">
        <f>VLOOKUP(Table1_2[[#This Row],[Manufacturing Company]],Table5[#All],2,FALSE)</f>
        <v>Germany</v>
      </c>
    </row>
    <row r="4376" spans="1:9" x14ac:dyDescent="0.25">
      <c r="A4376" t="s">
        <v>27</v>
      </c>
      <c r="B4376" t="str">
        <f t="shared" si="68"/>
        <v>Cadillac</v>
      </c>
      <c r="C4376">
        <v>2005</v>
      </c>
      <c r="D4376">
        <v>218592</v>
      </c>
      <c r="E4376" t="s">
        <v>26</v>
      </c>
      <c r="F4376" t="s">
        <v>9</v>
      </c>
      <c r="G4376" t="s">
        <v>10</v>
      </c>
      <c r="H4376">
        <v>112233</v>
      </c>
      <c r="I4376" t="str">
        <f>VLOOKUP(Table1_2[[#This Row],[Manufacturing Company]],Table5[#All],2,FALSE)</f>
        <v>USA</v>
      </c>
    </row>
    <row r="4377" spans="1:9" x14ac:dyDescent="0.25">
      <c r="A4377" t="s">
        <v>31</v>
      </c>
      <c r="B4377" t="str">
        <f t="shared" si="68"/>
        <v>BMW</v>
      </c>
      <c r="C4377">
        <v>2010</v>
      </c>
      <c r="D4377">
        <v>87612</v>
      </c>
      <c r="E4377" t="s">
        <v>8</v>
      </c>
      <c r="F4377" t="s">
        <v>9</v>
      </c>
      <c r="G4377" t="s">
        <v>23</v>
      </c>
      <c r="H4377">
        <v>120899</v>
      </c>
      <c r="I4377" t="str">
        <f>VLOOKUP(Table1_2[[#This Row],[Manufacturing Company]],Table5[#All],2,FALSE)</f>
        <v>Germany</v>
      </c>
    </row>
    <row r="4378" spans="1:9" x14ac:dyDescent="0.25">
      <c r="A4378" t="s">
        <v>16</v>
      </c>
      <c r="B4378" t="str">
        <f t="shared" si="68"/>
        <v>BMW</v>
      </c>
      <c r="C4378">
        <v>2007</v>
      </c>
      <c r="D4378">
        <v>356665</v>
      </c>
      <c r="E4378" t="s">
        <v>17</v>
      </c>
      <c r="F4378" t="s">
        <v>13</v>
      </c>
      <c r="G4378" t="s">
        <v>10</v>
      </c>
      <c r="H4378">
        <v>90077</v>
      </c>
      <c r="I4378" t="str">
        <f>VLOOKUP(Table1_2[[#This Row],[Manufacturing Company]],Table5[#All],2,FALSE)</f>
        <v>Germany</v>
      </c>
    </row>
    <row r="4379" spans="1:9" x14ac:dyDescent="0.25">
      <c r="A4379" t="s">
        <v>16</v>
      </c>
      <c r="B4379" t="str">
        <f t="shared" si="68"/>
        <v>BMW</v>
      </c>
      <c r="C4379">
        <v>2009</v>
      </c>
      <c r="D4379">
        <v>393424</v>
      </c>
      <c r="E4379" t="s">
        <v>17</v>
      </c>
      <c r="F4379" t="s">
        <v>9</v>
      </c>
      <c r="G4379" t="s">
        <v>14</v>
      </c>
      <c r="H4379">
        <v>41453</v>
      </c>
      <c r="I4379" t="str">
        <f>VLOOKUP(Table1_2[[#This Row],[Manufacturing Company]],Table5[#All],2,FALSE)</f>
        <v>Germany</v>
      </c>
    </row>
    <row r="4380" spans="1:9" x14ac:dyDescent="0.25">
      <c r="A4380" t="s">
        <v>31</v>
      </c>
      <c r="B4380" t="str">
        <f t="shared" si="68"/>
        <v>BMW</v>
      </c>
      <c r="C4380">
        <v>2021</v>
      </c>
      <c r="D4380">
        <v>76162</v>
      </c>
      <c r="E4380" t="s">
        <v>26</v>
      </c>
      <c r="F4380" t="s">
        <v>13</v>
      </c>
      <c r="G4380" t="s">
        <v>14</v>
      </c>
      <c r="H4380">
        <v>83032</v>
      </c>
      <c r="I4380" t="str">
        <f>VLOOKUP(Table1_2[[#This Row],[Manufacturing Company]],Table5[#All],2,FALSE)</f>
        <v>Germany</v>
      </c>
    </row>
    <row r="4381" spans="1:9" x14ac:dyDescent="0.25">
      <c r="A4381" t="s">
        <v>27</v>
      </c>
      <c r="B4381" t="str">
        <f t="shared" si="68"/>
        <v>Cadillac</v>
      </c>
      <c r="C4381">
        <v>2021</v>
      </c>
      <c r="D4381">
        <v>22556</v>
      </c>
      <c r="E4381" t="s">
        <v>12</v>
      </c>
      <c r="F4381" t="s">
        <v>13</v>
      </c>
      <c r="G4381" t="s">
        <v>20</v>
      </c>
      <c r="H4381">
        <v>68465</v>
      </c>
      <c r="I4381" t="str">
        <f>VLOOKUP(Table1_2[[#This Row],[Manufacturing Company]],Table5[#All],2,FALSE)</f>
        <v>USA</v>
      </c>
    </row>
    <row r="4382" spans="1:9" x14ac:dyDescent="0.25">
      <c r="A4382" t="s">
        <v>15</v>
      </c>
      <c r="B4382" t="str">
        <f t="shared" si="68"/>
        <v>BMW</v>
      </c>
      <c r="C4382">
        <v>2017</v>
      </c>
      <c r="D4382">
        <v>135369</v>
      </c>
      <c r="E4382" t="s">
        <v>30</v>
      </c>
      <c r="F4382" t="s">
        <v>13</v>
      </c>
      <c r="G4382" t="s">
        <v>14</v>
      </c>
      <c r="H4382">
        <v>33119</v>
      </c>
      <c r="I4382" t="str">
        <f>VLOOKUP(Table1_2[[#This Row],[Manufacturing Company]],Table5[#All],2,FALSE)</f>
        <v>Germany</v>
      </c>
    </row>
    <row r="4383" spans="1:9" x14ac:dyDescent="0.25">
      <c r="A4383" t="s">
        <v>16</v>
      </c>
      <c r="B4383" t="str">
        <f t="shared" si="68"/>
        <v>BMW</v>
      </c>
      <c r="C4383">
        <v>2018</v>
      </c>
      <c r="D4383">
        <v>107185</v>
      </c>
      <c r="E4383" t="s">
        <v>26</v>
      </c>
      <c r="F4383" t="s">
        <v>9</v>
      </c>
      <c r="G4383" t="s">
        <v>23</v>
      </c>
      <c r="H4383">
        <v>67148</v>
      </c>
      <c r="I4383" t="str">
        <f>VLOOKUP(Table1_2[[#This Row],[Manufacturing Company]],Table5[#All],2,FALSE)</f>
        <v>Germany</v>
      </c>
    </row>
    <row r="4384" spans="1:9" x14ac:dyDescent="0.25">
      <c r="A4384" t="s">
        <v>16</v>
      </c>
      <c r="B4384" t="str">
        <f t="shared" si="68"/>
        <v>BMW</v>
      </c>
      <c r="C4384">
        <v>2016</v>
      </c>
      <c r="D4384">
        <v>167543</v>
      </c>
      <c r="E4384" t="s">
        <v>26</v>
      </c>
      <c r="F4384" t="s">
        <v>13</v>
      </c>
      <c r="G4384" t="s">
        <v>14</v>
      </c>
      <c r="H4384">
        <v>128109</v>
      </c>
      <c r="I4384" t="str">
        <f>VLOOKUP(Table1_2[[#This Row],[Manufacturing Company]],Table5[#All],2,FALSE)</f>
        <v>Germany</v>
      </c>
    </row>
    <row r="4385" spans="1:9" x14ac:dyDescent="0.25">
      <c r="A4385" t="s">
        <v>31</v>
      </c>
      <c r="B4385" t="str">
        <f t="shared" si="68"/>
        <v>BMW</v>
      </c>
      <c r="C4385">
        <v>2009</v>
      </c>
      <c r="D4385">
        <v>244871</v>
      </c>
      <c r="E4385" t="s">
        <v>17</v>
      </c>
      <c r="F4385" t="s">
        <v>9</v>
      </c>
      <c r="G4385" t="s">
        <v>14</v>
      </c>
      <c r="H4385">
        <v>79169</v>
      </c>
      <c r="I4385" t="str">
        <f>VLOOKUP(Table1_2[[#This Row],[Manufacturing Company]],Table5[#All],2,FALSE)</f>
        <v>Germany</v>
      </c>
    </row>
    <row r="4386" spans="1:9" x14ac:dyDescent="0.25">
      <c r="A4386" t="s">
        <v>27</v>
      </c>
      <c r="B4386" t="str">
        <f t="shared" si="68"/>
        <v>Cadillac</v>
      </c>
      <c r="C4386">
        <v>2017</v>
      </c>
      <c r="D4386">
        <v>158487</v>
      </c>
      <c r="E4386" t="s">
        <v>26</v>
      </c>
      <c r="F4386" t="s">
        <v>13</v>
      </c>
      <c r="G4386" t="s">
        <v>23</v>
      </c>
      <c r="H4386">
        <v>16080</v>
      </c>
      <c r="I4386" t="str">
        <f>VLOOKUP(Table1_2[[#This Row],[Manufacturing Company]],Table5[#All],2,FALSE)</f>
        <v>USA</v>
      </c>
    </row>
    <row r="4387" spans="1:9" x14ac:dyDescent="0.25">
      <c r="A4387" t="s">
        <v>27</v>
      </c>
      <c r="B4387" t="str">
        <f t="shared" si="68"/>
        <v>Cadillac</v>
      </c>
      <c r="C4387">
        <v>2022</v>
      </c>
      <c r="D4387">
        <v>101003</v>
      </c>
      <c r="E4387" t="s">
        <v>8</v>
      </c>
      <c r="F4387" t="s">
        <v>13</v>
      </c>
      <c r="G4387" t="s">
        <v>10</v>
      </c>
      <c r="H4387">
        <v>10160</v>
      </c>
      <c r="I4387" t="str">
        <f>VLOOKUP(Table1_2[[#This Row],[Manufacturing Company]],Table5[#All],2,FALSE)</f>
        <v>USA</v>
      </c>
    </row>
    <row r="4388" spans="1:9" x14ac:dyDescent="0.25">
      <c r="A4388" t="s">
        <v>22</v>
      </c>
      <c r="B4388" t="str">
        <f t="shared" si="68"/>
        <v>Mercedes</v>
      </c>
      <c r="C4388">
        <v>2012</v>
      </c>
      <c r="D4388">
        <v>144000</v>
      </c>
      <c r="E4388" t="s">
        <v>17</v>
      </c>
      <c r="F4388" t="s">
        <v>13</v>
      </c>
      <c r="G4388" t="s">
        <v>14</v>
      </c>
      <c r="H4388">
        <v>34339</v>
      </c>
      <c r="I4388" t="str">
        <f>VLOOKUP(Table1_2[[#This Row],[Manufacturing Company]],Table5[#All],2,FALSE)</f>
        <v>Germany</v>
      </c>
    </row>
    <row r="4389" spans="1:9" x14ac:dyDescent="0.25">
      <c r="A4389" t="s">
        <v>27</v>
      </c>
      <c r="B4389" t="str">
        <f t="shared" si="68"/>
        <v>Cadillac</v>
      </c>
      <c r="C4389">
        <v>2014</v>
      </c>
      <c r="D4389">
        <v>218163</v>
      </c>
      <c r="E4389" t="s">
        <v>8</v>
      </c>
      <c r="F4389" t="s">
        <v>9</v>
      </c>
      <c r="G4389" t="s">
        <v>14</v>
      </c>
      <c r="H4389">
        <v>25228</v>
      </c>
      <c r="I4389" t="str">
        <f>VLOOKUP(Table1_2[[#This Row],[Manufacturing Company]],Table5[#All],2,FALSE)</f>
        <v>USA</v>
      </c>
    </row>
    <row r="4390" spans="1:9" x14ac:dyDescent="0.25">
      <c r="A4390" t="s">
        <v>21</v>
      </c>
      <c r="B4390" t="str">
        <f t="shared" si="68"/>
        <v>BMW</v>
      </c>
      <c r="C4390">
        <v>2008</v>
      </c>
      <c r="D4390">
        <v>114005</v>
      </c>
      <c r="E4390" t="s">
        <v>17</v>
      </c>
      <c r="F4390" t="s">
        <v>13</v>
      </c>
      <c r="G4390" t="s">
        <v>10</v>
      </c>
      <c r="H4390">
        <v>40690</v>
      </c>
      <c r="I4390" t="str">
        <f>VLOOKUP(Table1_2[[#This Row],[Manufacturing Company]],Table5[#All],2,FALSE)</f>
        <v>Germany</v>
      </c>
    </row>
    <row r="4391" spans="1:9" x14ac:dyDescent="0.25">
      <c r="A4391" t="s">
        <v>29</v>
      </c>
      <c r="B4391" t="str">
        <f t="shared" si="68"/>
        <v>Volvo</v>
      </c>
      <c r="C4391">
        <v>2015</v>
      </c>
      <c r="D4391">
        <v>348945</v>
      </c>
      <c r="E4391" t="s">
        <v>12</v>
      </c>
      <c r="F4391" t="s">
        <v>13</v>
      </c>
      <c r="G4391" t="s">
        <v>10</v>
      </c>
      <c r="H4391">
        <v>38186</v>
      </c>
      <c r="I4391" t="str">
        <f>VLOOKUP(Table1_2[[#This Row],[Manufacturing Company]],Table5[#All],2,FALSE)</f>
        <v>Sweden</v>
      </c>
    </row>
    <row r="4392" spans="1:9" x14ac:dyDescent="0.25">
      <c r="A4392" t="s">
        <v>25</v>
      </c>
      <c r="B4392" t="str">
        <f t="shared" si="68"/>
        <v>Audi</v>
      </c>
      <c r="C4392">
        <v>2015</v>
      </c>
      <c r="D4392">
        <v>61508</v>
      </c>
      <c r="E4392" t="s">
        <v>26</v>
      </c>
      <c r="F4392" t="s">
        <v>9</v>
      </c>
      <c r="G4392" t="s">
        <v>23</v>
      </c>
      <c r="H4392">
        <v>11258</v>
      </c>
      <c r="I4392" t="str">
        <f>VLOOKUP(Table1_2[[#This Row],[Manufacturing Company]],Table5[#All],2,FALSE)</f>
        <v>Germany</v>
      </c>
    </row>
    <row r="4393" spans="1:9" x14ac:dyDescent="0.25">
      <c r="A4393" t="s">
        <v>18</v>
      </c>
      <c r="B4393" t="str">
        <f t="shared" si="68"/>
        <v>Lexus</v>
      </c>
      <c r="C4393">
        <v>2023</v>
      </c>
      <c r="D4393">
        <v>14812</v>
      </c>
      <c r="E4393" t="s">
        <v>26</v>
      </c>
      <c r="F4393" t="s">
        <v>9</v>
      </c>
      <c r="G4393" t="s">
        <v>23</v>
      </c>
      <c r="H4393">
        <v>117442</v>
      </c>
      <c r="I4393" t="str">
        <f>VLOOKUP(Table1_2[[#This Row],[Manufacturing Company]],Table5[#All],2,FALSE)</f>
        <v>Japan</v>
      </c>
    </row>
    <row r="4394" spans="1:9" x14ac:dyDescent="0.25">
      <c r="A4394" t="s">
        <v>22</v>
      </c>
      <c r="B4394" t="str">
        <f t="shared" si="68"/>
        <v>Mercedes</v>
      </c>
      <c r="C4394">
        <v>2008</v>
      </c>
      <c r="D4394">
        <v>162945</v>
      </c>
      <c r="E4394" t="s">
        <v>30</v>
      </c>
      <c r="F4394" t="s">
        <v>9</v>
      </c>
      <c r="G4394" t="s">
        <v>10</v>
      </c>
      <c r="H4394">
        <v>75016</v>
      </c>
      <c r="I4394" t="str">
        <f>VLOOKUP(Table1_2[[#This Row],[Manufacturing Company]],Table5[#All],2,FALSE)</f>
        <v>Germany</v>
      </c>
    </row>
    <row r="4395" spans="1:9" x14ac:dyDescent="0.25">
      <c r="A4395" t="s">
        <v>29</v>
      </c>
      <c r="B4395" t="str">
        <f t="shared" si="68"/>
        <v>Volvo</v>
      </c>
      <c r="C4395">
        <v>2006</v>
      </c>
      <c r="D4395">
        <v>126629</v>
      </c>
      <c r="E4395" t="s">
        <v>26</v>
      </c>
      <c r="F4395" t="s">
        <v>9</v>
      </c>
      <c r="G4395" t="s">
        <v>14</v>
      </c>
      <c r="H4395">
        <v>53155</v>
      </c>
      <c r="I4395" t="str">
        <f>VLOOKUP(Table1_2[[#This Row],[Manufacturing Company]],Table5[#All],2,FALSE)</f>
        <v>Sweden</v>
      </c>
    </row>
    <row r="4396" spans="1:9" x14ac:dyDescent="0.25">
      <c r="A4396" t="s">
        <v>15</v>
      </c>
      <c r="B4396" t="str">
        <f t="shared" si="68"/>
        <v>BMW</v>
      </c>
      <c r="C4396">
        <v>2007</v>
      </c>
      <c r="D4396">
        <v>352752</v>
      </c>
      <c r="E4396" t="s">
        <v>26</v>
      </c>
      <c r="F4396" t="s">
        <v>13</v>
      </c>
      <c r="G4396" t="s">
        <v>10</v>
      </c>
      <c r="H4396">
        <v>57492</v>
      </c>
      <c r="I4396" t="str">
        <f>VLOOKUP(Table1_2[[#This Row],[Manufacturing Company]],Table5[#All],2,FALSE)</f>
        <v>Germany</v>
      </c>
    </row>
    <row r="4397" spans="1:9" x14ac:dyDescent="0.25">
      <c r="A4397" t="s">
        <v>11</v>
      </c>
      <c r="B4397" t="str">
        <f t="shared" si="68"/>
        <v>Audi</v>
      </c>
      <c r="C4397">
        <v>2016</v>
      </c>
      <c r="D4397">
        <v>241329</v>
      </c>
      <c r="E4397" t="s">
        <v>8</v>
      </c>
      <c r="F4397" t="s">
        <v>13</v>
      </c>
      <c r="G4397" t="s">
        <v>20</v>
      </c>
      <c r="H4397">
        <v>81749</v>
      </c>
      <c r="I4397" t="str">
        <f>VLOOKUP(Table1_2[[#This Row],[Manufacturing Company]],Table5[#All],2,FALSE)</f>
        <v>Germany</v>
      </c>
    </row>
    <row r="4398" spans="1:9" x14ac:dyDescent="0.25">
      <c r="A4398" t="s">
        <v>15</v>
      </c>
      <c r="B4398" t="str">
        <f t="shared" si="68"/>
        <v>BMW</v>
      </c>
      <c r="C4398">
        <v>2019</v>
      </c>
      <c r="D4398">
        <v>379449</v>
      </c>
      <c r="E4398" t="s">
        <v>26</v>
      </c>
      <c r="F4398" t="s">
        <v>13</v>
      </c>
      <c r="G4398" t="s">
        <v>20</v>
      </c>
      <c r="H4398">
        <v>81140</v>
      </c>
      <c r="I4398" t="str">
        <f>VLOOKUP(Table1_2[[#This Row],[Manufacturing Company]],Table5[#All],2,FALSE)</f>
        <v>Germany</v>
      </c>
    </row>
    <row r="4399" spans="1:9" x14ac:dyDescent="0.25">
      <c r="A4399" t="s">
        <v>21</v>
      </c>
      <c r="B4399" t="str">
        <f t="shared" si="68"/>
        <v>BMW</v>
      </c>
      <c r="C4399">
        <v>2018</v>
      </c>
      <c r="D4399">
        <v>308796</v>
      </c>
      <c r="E4399" t="s">
        <v>30</v>
      </c>
      <c r="F4399" t="s">
        <v>9</v>
      </c>
      <c r="G4399" t="s">
        <v>23</v>
      </c>
      <c r="H4399">
        <v>71656</v>
      </c>
      <c r="I4399" t="str">
        <f>VLOOKUP(Table1_2[[#This Row],[Manufacturing Company]],Table5[#All],2,FALSE)</f>
        <v>Germany</v>
      </c>
    </row>
    <row r="4400" spans="1:9" x14ac:dyDescent="0.25">
      <c r="A4400" t="s">
        <v>27</v>
      </c>
      <c r="B4400" t="str">
        <f t="shared" si="68"/>
        <v>Cadillac</v>
      </c>
      <c r="C4400">
        <v>2019</v>
      </c>
      <c r="D4400">
        <v>222938</v>
      </c>
      <c r="E4400" t="s">
        <v>17</v>
      </c>
      <c r="F4400" t="s">
        <v>9</v>
      </c>
      <c r="G4400" t="s">
        <v>10</v>
      </c>
      <c r="H4400">
        <v>51657</v>
      </c>
      <c r="I4400" t="str">
        <f>VLOOKUP(Table1_2[[#This Row],[Manufacturing Company]],Table5[#All],2,FALSE)</f>
        <v>USA</v>
      </c>
    </row>
    <row r="4401" spans="1:9" x14ac:dyDescent="0.25">
      <c r="A4401" t="s">
        <v>21</v>
      </c>
      <c r="B4401" t="str">
        <f t="shared" si="68"/>
        <v>BMW</v>
      </c>
      <c r="C4401">
        <v>2018</v>
      </c>
      <c r="D4401">
        <v>269469</v>
      </c>
      <c r="E4401" t="s">
        <v>17</v>
      </c>
      <c r="F4401" t="s">
        <v>13</v>
      </c>
      <c r="G4401" t="s">
        <v>14</v>
      </c>
      <c r="H4401">
        <v>110778</v>
      </c>
      <c r="I4401" t="str">
        <f>VLOOKUP(Table1_2[[#This Row],[Manufacturing Company]],Table5[#All],2,FALSE)</f>
        <v>Germany</v>
      </c>
    </row>
    <row r="4402" spans="1:9" x14ac:dyDescent="0.25">
      <c r="A4402" t="s">
        <v>15</v>
      </c>
      <c r="B4402" t="str">
        <f t="shared" si="68"/>
        <v>BMW</v>
      </c>
      <c r="C4402">
        <v>2014</v>
      </c>
      <c r="D4402">
        <v>393734</v>
      </c>
      <c r="E4402" t="s">
        <v>17</v>
      </c>
      <c r="F4402" t="s">
        <v>9</v>
      </c>
      <c r="G4402" t="s">
        <v>23</v>
      </c>
      <c r="H4402">
        <v>101051</v>
      </c>
      <c r="I4402" t="str">
        <f>VLOOKUP(Table1_2[[#This Row],[Manufacturing Company]],Table5[#All],2,FALSE)</f>
        <v>Germany</v>
      </c>
    </row>
    <row r="4403" spans="1:9" x14ac:dyDescent="0.25">
      <c r="A4403" t="s">
        <v>25</v>
      </c>
      <c r="B4403" t="str">
        <f t="shared" si="68"/>
        <v>Audi</v>
      </c>
      <c r="C4403">
        <v>2020</v>
      </c>
      <c r="D4403">
        <v>368408</v>
      </c>
      <c r="E4403" t="s">
        <v>26</v>
      </c>
      <c r="F4403" t="s">
        <v>13</v>
      </c>
      <c r="G4403" t="s">
        <v>10</v>
      </c>
      <c r="H4403">
        <v>79601</v>
      </c>
      <c r="I4403" t="str">
        <f>VLOOKUP(Table1_2[[#This Row],[Manufacturing Company]],Table5[#All],2,FALSE)</f>
        <v>Germany</v>
      </c>
    </row>
    <row r="4404" spans="1:9" x14ac:dyDescent="0.25">
      <c r="A4404" t="s">
        <v>29</v>
      </c>
      <c r="B4404" t="str">
        <f t="shared" si="68"/>
        <v>Volvo</v>
      </c>
      <c r="C4404">
        <v>2009</v>
      </c>
      <c r="D4404">
        <v>358788</v>
      </c>
      <c r="E4404" t="s">
        <v>30</v>
      </c>
      <c r="F4404" t="s">
        <v>13</v>
      </c>
      <c r="G4404" t="s">
        <v>10</v>
      </c>
      <c r="H4404">
        <v>92375</v>
      </c>
      <c r="I4404" t="str">
        <f>VLOOKUP(Table1_2[[#This Row],[Manufacturing Company]],Table5[#All],2,FALSE)</f>
        <v>Sweden</v>
      </c>
    </row>
    <row r="4405" spans="1:9" x14ac:dyDescent="0.25">
      <c r="A4405" t="s">
        <v>15</v>
      </c>
      <c r="B4405" t="str">
        <f t="shared" si="68"/>
        <v>BMW</v>
      </c>
      <c r="C4405">
        <v>2010</v>
      </c>
      <c r="D4405">
        <v>349998</v>
      </c>
      <c r="E4405" t="s">
        <v>26</v>
      </c>
      <c r="F4405" t="s">
        <v>13</v>
      </c>
      <c r="G4405" t="s">
        <v>23</v>
      </c>
      <c r="H4405">
        <v>31048</v>
      </c>
      <c r="I4405" t="str">
        <f>VLOOKUP(Table1_2[[#This Row],[Manufacturing Company]],Table5[#All],2,FALSE)</f>
        <v>Germany</v>
      </c>
    </row>
    <row r="4406" spans="1:9" x14ac:dyDescent="0.25">
      <c r="A4406" t="s">
        <v>31</v>
      </c>
      <c r="B4406" t="str">
        <f t="shared" si="68"/>
        <v>BMW</v>
      </c>
      <c r="C4406">
        <v>2023</v>
      </c>
      <c r="D4406">
        <v>212746</v>
      </c>
      <c r="E4406" t="s">
        <v>17</v>
      </c>
      <c r="F4406" t="s">
        <v>9</v>
      </c>
      <c r="G4406" t="s">
        <v>14</v>
      </c>
      <c r="H4406">
        <v>144700</v>
      </c>
      <c r="I4406" t="str">
        <f>VLOOKUP(Table1_2[[#This Row],[Manufacturing Company]],Table5[#All],2,FALSE)</f>
        <v>Germany</v>
      </c>
    </row>
    <row r="4407" spans="1:9" x14ac:dyDescent="0.25">
      <c r="A4407" t="s">
        <v>27</v>
      </c>
      <c r="B4407" t="str">
        <f t="shared" si="68"/>
        <v>Cadillac</v>
      </c>
      <c r="C4407">
        <v>2021</v>
      </c>
      <c r="D4407">
        <v>288258</v>
      </c>
      <c r="E4407" t="s">
        <v>30</v>
      </c>
      <c r="F4407" t="s">
        <v>13</v>
      </c>
      <c r="G4407" t="s">
        <v>23</v>
      </c>
      <c r="H4407">
        <v>141358</v>
      </c>
      <c r="I4407" t="str">
        <f>VLOOKUP(Table1_2[[#This Row],[Manufacturing Company]],Table5[#All],2,FALSE)</f>
        <v>USA</v>
      </c>
    </row>
    <row r="4408" spans="1:9" x14ac:dyDescent="0.25">
      <c r="A4408" t="s">
        <v>21</v>
      </c>
      <c r="B4408" t="str">
        <f t="shared" si="68"/>
        <v>BMW</v>
      </c>
      <c r="C4408">
        <v>2007</v>
      </c>
      <c r="D4408">
        <v>19690</v>
      </c>
      <c r="E4408" t="s">
        <v>8</v>
      </c>
      <c r="F4408" t="s">
        <v>9</v>
      </c>
      <c r="G4408" t="s">
        <v>23</v>
      </c>
      <c r="H4408">
        <v>41591</v>
      </c>
      <c r="I4408" t="str">
        <f>VLOOKUP(Table1_2[[#This Row],[Manufacturing Company]],Table5[#All],2,FALSE)</f>
        <v>Germany</v>
      </c>
    </row>
    <row r="4409" spans="1:9" x14ac:dyDescent="0.25">
      <c r="A4409" t="s">
        <v>22</v>
      </c>
      <c r="B4409" t="str">
        <f t="shared" si="68"/>
        <v>Mercedes</v>
      </c>
      <c r="C4409">
        <v>2009</v>
      </c>
      <c r="D4409">
        <v>22128</v>
      </c>
      <c r="E4409" t="s">
        <v>17</v>
      </c>
      <c r="F4409" t="s">
        <v>13</v>
      </c>
      <c r="G4409" t="s">
        <v>23</v>
      </c>
      <c r="H4409">
        <v>137695</v>
      </c>
      <c r="I4409" t="str">
        <f>VLOOKUP(Table1_2[[#This Row],[Manufacturing Company]],Table5[#All],2,FALSE)</f>
        <v>Germany</v>
      </c>
    </row>
    <row r="4410" spans="1:9" x14ac:dyDescent="0.25">
      <c r="A4410" t="s">
        <v>31</v>
      </c>
      <c r="B4410" t="str">
        <f t="shared" si="68"/>
        <v>BMW</v>
      </c>
      <c r="C4410">
        <v>2005</v>
      </c>
      <c r="D4410">
        <v>294495</v>
      </c>
      <c r="E4410" t="s">
        <v>17</v>
      </c>
      <c r="F4410" t="s">
        <v>13</v>
      </c>
      <c r="G4410" t="s">
        <v>20</v>
      </c>
      <c r="H4410">
        <v>141225</v>
      </c>
      <c r="I4410" t="str">
        <f>VLOOKUP(Table1_2[[#This Row],[Manufacturing Company]],Table5[#All],2,FALSE)</f>
        <v>Germany</v>
      </c>
    </row>
    <row r="4411" spans="1:9" x14ac:dyDescent="0.25">
      <c r="A4411" t="s">
        <v>16</v>
      </c>
      <c r="B4411" t="str">
        <f t="shared" si="68"/>
        <v>BMW</v>
      </c>
      <c r="C4411">
        <v>2023</v>
      </c>
      <c r="D4411">
        <v>346377</v>
      </c>
      <c r="E4411" t="s">
        <v>12</v>
      </c>
      <c r="F4411" t="s">
        <v>9</v>
      </c>
      <c r="G4411" t="s">
        <v>23</v>
      </c>
      <c r="H4411">
        <v>96596</v>
      </c>
      <c r="I4411" t="str">
        <f>VLOOKUP(Table1_2[[#This Row],[Manufacturing Company]],Table5[#All],2,FALSE)</f>
        <v>Germany</v>
      </c>
    </row>
    <row r="4412" spans="1:9" x14ac:dyDescent="0.25">
      <c r="A4412" t="s">
        <v>22</v>
      </c>
      <c r="B4412" t="str">
        <f t="shared" si="68"/>
        <v>Mercedes</v>
      </c>
      <c r="C4412">
        <v>2023</v>
      </c>
      <c r="D4412">
        <v>169517</v>
      </c>
      <c r="E4412" t="s">
        <v>8</v>
      </c>
      <c r="F4412" t="s">
        <v>9</v>
      </c>
      <c r="G4412" t="s">
        <v>10</v>
      </c>
      <c r="H4412">
        <v>95390</v>
      </c>
      <c r="I4412" t="str">
        <f>VLOOKUP(Table1_2[[#This Row],[Manufacturing Company]],Table5[#All],2,FALSE)</f>
        <v>Germany</v>
      </c>
    </row>
    <row r="4413" spans="1:9" x14ac:dyDescent="0.25">
      <c r="A4413" t="s">
        <v>31</v>
      </c>
      <c r="B4413" t="str">
        <f t="shared" si="68"/>
        <v>BMW</v>
      </c>
      <c r="C4413">
        <v>2016</v>
      </c>
      <c r="D4413">
        <v>377640</v>
      </c>
      <c r="E4413" t="s">
        <v>17</v>
      </c>
      <c r="F4413" t="s">
        <v>13</v>
      </c>
      <c r="G4413" t="s">
        <v>14</v>
      </c>
      <c r="H4413">
        <v>27054</v>
      </c>
      <c r="I4413" t="str">
        <f>VLOOKUP(Table1_2[[#This Row],[Manufacturing Company]],Table5[#All],2,FALSE)</f>
        <v>Germany</v>
      </c>
    </row>
    <row r="4414" spans="1:9" x14ac:dyDescent="0.25">
      <c r="A4414" t="s">
        <v>15</v>
      </c>
      <c r="B4414" t="str">
        <f t="shared" si="68"/>
        <v>BMW</v>
      </c>
      <c r="C4414">
        <v>2019</v>
      </c>
      <c r="D4414">
        <v>376115</v>
      </c>
      <c r="E4414" t="s">
        <v>17</v>
      </c>
      <c r="F4414" t="s">
        <v>9</v>
      </c>
      <c r="G4414" t="s">
        <v>14</v>
      </c>
      <c r="H4414">
        <v>127999</v>
      </c>
      <c r="I4414" t="str">
        <f>VLOOKUP(Table1_2[[#This Row],[Manufacturing Company]],Table5[#All],2,FALSE)</f>
        <v>Germany</v>
      </c>
    </row>
    <row r="4415" spans="1:9" x14ac:dyDescent="0.25">
      <c r="A4415" t="s">
        <v>15</v>
      </c>
      <c r="B4415" t="str">
        <f t="shared" si="68"/>
        <v>BMW</v>
      </c>
      <c r="C4415">
        <v>2017</v>
      </c>
      <c r="D4415">
        <v>78855</v>
      </c>
      <c r="E4415" t="s">
        <v>17</v>
      </c>
      <c r="F4415" t="s">
        <v>13</v>
      </c>
      <c r="G4415" t="s">
        <v>14</v>
      </c>
      <c r="H4415">
        <v>39567</v>
      </c>
      <c r="I4415" t="str">
        <f>VLOOKUP(Table1_2[[#This Row],[Manufacturing Company]],Table5[#All],2,FALSE)</f>
        <v>Germany</v>
      </c>
    </row>
    <row r="4416" spans="1:9" x14ac:dyDescent="0.25">
      <c r="A4416" t="s">
        <v>22</v>
      </c>
      <c r="B4416" t="str">
        <f t="shared" si="68"/>
        <v>Mercedes</v>
      </c>
      <c r="C4416">
        <v>2015</v>
      </c>
      <c r="D4416">
        <v>303362</v>
      </c>
      <c r="E4416" t="s">
        <v>8</v>
      </c>
      <c r="F4416" t="s">
        <v>9</v>
      </c>
      <c r="G4416" t="s">
        <v>14</v>
      </c>
      <c r="H4416">
        <v>100794</v>
      </c>
      <c r="I4416" t="str">
        <f>VLOOKUP(Table1_2[[#This Row],[Manufacturing Company]],Table5[#All],2,FALSE)</f>
        <v>Germany</v>
      </c>
    </row>
    <row r="4417" spans="1:9" x14ac:dyDescent="0.25">
      <c r="A4417" t="s">
        <v>27</v>
      </c>
      <c r="B4417" t="str">
        <f t="shared" si="68"/>
        <v>Cadillac</v>
      </c>
      <c r="C4417">
        <v>2019</v>
      </c>
      <c r="D4417">
        <v>152104</v>
      </c>
      <c r="E4417" t="s">
        <v>8</v>
      </c>
      <c r="F4417" t="s">
        <v>9</v>
      </c>
      <c r="G4417" t="s">
        <v>20</v>
      </c>
      <c r="H4417">
        <v>84710</v>
      </c>
      <c r="I4417" t="str">
        <f>VLOOKUP(Table1_2[[#This Row],[Manufacturing Company]],Table5[#All],2,FALSE)</f>
        <v>USA</v>
      </c>
    </row>
    <row r="4418" spans="1:9" x14ac:dyDescent="0.25">
      <c r="A4418" t="s">
        <v>16</v>
      </c>
      <c r="B4418" t="str">
        <f t="shared" ref="B4418:B4481" si="69">LEFT(A4418, FIND(" ", A4418) - 1)</f>
        <v>BMW</v>
      </c>
      <c r="C4418">
        <v>2010</v>
      </c>
      <c r="D4418">
        <v>204978</v>
      </c>
      <c r="E4418" t="s">
        <v>17</v>
      </c>
      <c r="F4418" t="s">
        <v>9</v>
      </c>
      <c r="G4418" t="s">
        <v>23</v>
      </c>
      <c r="H4418">
        <v>72505</v>
      </c>
      <c r="I4418" t="str">
        <f>VLOOKUP(Table1_2[[#This Row],[Manufacturing Company]],Table5[#All],2,FALSE)</f>
        <v>Germany</v>
      </c>
    </row>
    <row r="4419" spans="1:9" x14ac:dyDescent="0.25">
      <c r="A4419" t="s">
        <v>22</v>
      </c>
      <c r="B4419" t="str">
        <f t="shared" si="69"/>
        <v>Mercedes</v>
      </c>
      <c r="C4419">
        <v>2021</v>
      </c>
      <c r="D4419">
        <v>399926</v>
      </c>
      <c r="E4419" t="s">
        <v>12</v>
      </c>
      <c r="F4419" t="s">
        <v>9</v>
      </c>
      <c r="G4419" t="s">
        <v>14</v>
      </c>
      <c r="H4419">
        <v>115042</v>
      </c>
      <c r="I4419" t="str">
        <f>VLOOKUP(Table1_2[[#This Row],[Manufacturing Company]],Table5[#All],2,FALSE)</f>
        <v>Germany</v>
      </c>
    </row>
    <row r="4420" spans="1:9" x14ac:dyDescent="0.25">
      <c r="A4420" t="s">
        <v>11</v>
      </c>
      <c r="B4420" t="str">
        <f t="shared" si="69"/>
        <v>Audi</v>
      </c>
      <c r="C4420">
        <v>2023</v>
      </c>
      <c r="D4420">
        <v>310432</v>
      </c>
      <c r="E4420" t="s">
        <v>8</v>
      </c>
      <c r="F4420" t="s">
        <v>9</v>
      </c>
      <c r="G4420" t="s">
        <v>20</v>
      </c>
      <c r="H4420">
        <v>20695</v>
      </c>
      <c r="I4420" t="str">
        <f>VLOOKUP(Table1_2[[#This Row],[Manufacturing Company]],Table5[#All],2,FALSE)</f>
        <v>Germany</v>
      </c>
    </row>
    <row r="4421" spans="1:9" x14ac:dyDescent="0.25">
      <c r="A4421" t="s">
        <v>25</v>
      </c>
      <c r="B4421" t="str">
        <f t="shared" si="69"/>
        <v>Audi</v>
      </c>
      <c r="C4421">
        <v>2013</v>
      </c>
      <c r="D4421">
        <v>31278</v>
      </c>
      <c r="E4421" t="s">
        <v>12</v>
      </c>
      <c r="F4421" t="s">
        <v>13</v>
      </c>
      <c r="G4421" t="s">
        <v>14</v>
      </c>
      <c r="H4421">
        <v>65971</v>
      </c>
      <c r="I4421" t="str">
        <f>VLOOKUP(Table1_2[[#This Row],[Manufacturing Company]],Table5[#All],2,FALSE)</f>
        <v>Germany</v>
      </c>
    </row>
    <row r="4422" spans="1:9" x14ac:dyDescent="0.25">
      <c r="A4422" t="s">
        <v>31</v>
      </c>
      <c r="B4422" t="str">
        <f t="shared" si="69"/>
        <v>BMW</v>
      </c>
      <c r="C4422">
        <v>2008</v>
      </c>
      <c r="D4422">
        <v>85211</v>
      </c>
      <c r="E4422" t="s">
        <v>17</v>
      </c>
      <c r="F4422" t="s">
        <v>9</v>
      </c>
      <c r="G4422" t="s">
        <v>20</v>
      </c>
      <c r="H4422">
        <v>80705</v>
      </c>
      <c r="I4422" t="str">
        <f>VLOOKUP(Table1_2[[#This Row],[Manufacturing Company]],Table5[#All],2,FALSE)</f>
        <v>Germany</v>
      </c>
    </row>
    <row r="4423" spans="1:9" x14ac:dyDescent="0.25">
      <c r="A4423" t="s">
        <v>11</v>
      </c>
      <c r="B4423" t="str">
        <f t="shared" si="69"/>
        <v>Audi</v>
      </c>
      <c r="C4423">
        <v>2012</v>
      </c>
      <c r="D4423">
        <v>347789</v>
      </c>
      <c r="E4423" t="s">
        <v>30</v>
      </c>
      <c r="F4423" t="s">
        <v>13</v>
      </c>
      <c r="G4423" t="s">
        <v>14</v>
      </c>
      <c r="H4423">
        <v>106255</v>
      </c>
      <c r="I4423" t="str">
        <f>VLOOKUP(Table1_2[[#This Row],[Manufacturing Company]],Table5[#All],2,FALSE)</f>
        <v>Germany</v>
      </c>
    </row>
    <row r="4424" spans="1:9" x14ac:dyDescent="0.25">
      <c r="A4424" t="s">
        <v>31</v>
      </c>
      <c r="B4424" t="str">
        <f t="shared" si="69"/>
        <v>BMW</v>
      </c>
      <c r="C4424">
        <v>2014</v>
      </c>
      <c r="D4424">
        <v>52013</v>
      </c>
      <c r="E4424" t="s">
        <v>26</v>
      </c>
      <c r="F4424" t="s">
        <v>9</v>
      </c>
      <c r="G4424" t="s">
        <v>20</v>
      </c>
      <c r="H4424">
        <v>77257</v>
      </c>
      <c r="I4424" t="str">
        <f>VLOOKUP(Table1_2[[#This Row],[Manufacturing Company]],Table5[#All],2,FALSE)</f>
        <v>Germany</v>
      </c>
    </row>
    <row r="4425" spans="1:9" x14ac:dyDescent="0.25">
      <c r="A4425" t="s">
        <v>16</v>
      </c>
      <c r="B4425" t="str">
        <f t="shared" si="69"/>
        <v>BMW</v>
      </c>
      <c r="C4425">
        <v>2020</v>
      </c>
      <c r="D4425">
        <v>344022</v>
      </c>
      <c r="E4425" t="s">
        <v>30</v>
      </c>
      <c r="F4425" t="s">
        <v>13</v>
      </c>
      <c r="G4425" t="s">
        <v>23</v>
      </c>
      <c r="H4425">
        <v>149942</v>
      </c>
      <c r="I4425" t="str">
        <f>VLOOKUP(Table1_2[[#This Row],[Manufacturing Company]],Table5[#All],2,FALSE)</f>
        <v>Germany</v>
      </c>
    </row>
    <row r="4426" spans="1:9" x14ac:dyDescent="0.25">
      <c r="A4426" t="s">
        <v>7</v>
      </c>
      <c r="B4426" t="str">
        <f t="shared" si="69"/>
        <v>Jaguar</v>
      </c>
      <c r="C4426">
        <v>2015</v>
      </c>
      <c r="D4426">
        <v>352426</v>
      </c>
      <c r="E4426" t="s">
        <v>17</v>
      </c>
      <c r="F4426" t="s">
        <v>9</v>
      </c>
      <c r="G4426" t="s">
        <v>23</v>
      </c>
      <c r="H4426">
        <v>63718</v>
      </c>
      <c r="I4426" t="str">
        <f>VLOOKUP(Table1_2[[#This Row],[Manufacturing Company]],Table5[#All],2,FALSE)</f>
        <v>UK</v>
      </c>
    </row>
    <row r="4427" spans="1:9" x14ac:dyDescent="0.25">
      <c r="A4427" t="s">
        <v>28</v>
      </c>
      <c r="B4427" t="str">
        <f t="shared" si="69"/>
        <v>Tesla</v>
      </c>
      <c r="C4427">
        <v>2006</v>
      </c>
      <c r="D4427">
        <v>260483</v>
      </c>
      <c r="E4427" t="s">
        <v>26</v>
      </c>
      <c r="F4427" t="s">
        <v>13</v>
      </c>
      <c r="G4427" t="s">
        <v>23</v>
      </c>
      <c r="H4427">
        <v>17502</v>
      </c>
      <c r="I4427" t="str">
        <f>VLOOKUP(Table1_2[[#This Row],[Manufacturing Company]],Table5[#All],2,FALSE)</f>
        <v>USA</v>
      </c>
    </row>
    <row r="4428" spans="1:9" x14ac:dyDescent="0.25">
      <c r="A4428" t="s">
        <v>27</v>
      </c>
      <c r="B4428" t="str">
        <f t="shared" si="69"/>
        <v>Cadillac</v>
      </c>
      <c r="C4428">
        <v>2023</v>
      </c>
      <c r="D4428">
        <v>234718</v>
      </c>
      <c r="E4428" t="s">
        <v>12</v>
      </c>
      <c r="F4428" t="s">
        <v>9</v>
      </c>
      <c r="G4428" t="s">
        <v>14</v>
      </c>
      <c r="H4428">
        <v>84351</v>
      </c>
      <c r="I4428" t="str">
        <f>VLOOKUP(Table1_2[[#This Row],[Manufacturing Company]],Table5[#All],2,FALSE)</f>
        <v>USA</v>
      </c>
    </row>
    <row r="4429" spans="1:9" x14ac:dyDescent="0.25">
      <c r="A4429" t="s">
        <v>11</v>
      </c>
      <c r="B4429" t="str">
        <f t="shared" si="69"/>
        <v>Audi</v>
      </c>
      <c r="C4429">
        <v>2021</v>
      </c>
      <c r="D4429">
        <v>154970</v>
      </c>
      <c r="E4429" t="s">
        <v>26</v>
      </c>
      <c r="F4429" t="s">
        <v>9</v>
      </c>
      <c r="G4429" t="s">
        <v>23</v>
      </c>
      <c r="H4429">
        <v>81511</v>
      </c>
      <c r="I4429" t="str">
        <f>VLOOKUP(Table1_2[[#This Row],[Manufacturing Company]],Table5[#All],2,FALSE)</f>
        <v>Germany</v>
      </c>
    </row>
    <row r="4430" spans="1:9" x14ac:dyDescent="0.25">
      <c r="A4430" t="s">
        <v>31</v>
      </c>
      <c r="B4430" t="str">
        <f t="shared" si="69"/>
        <v>BMW</v>
      </c>
      <c r="C4430">
        <v>2021</v>
      </c>
      <c r="D4430">
        <v>38770</v>
      </c>
      <c r="E4430" t="s">
        <v>26</v>
      </c>
      <c r="F4430" t="s">
        <v>9</v>
      </c>
      <c r="G4430" t="s">
        <v>10</v>
      </c>
      <c r="H4430">
        <v>22951</v>
      </c>
      <c r="I4430" t="str">
        <f>VLOOKUP(Table1_2[[#This Row],[Manufacturing Company]],Table5[#All],2,FALSE)</f>
        <v>Germany</v>
      </c>
    </row>
    <row r="4431" spans="1:9" x14ac:dyDescent="0.25">
      <c r="A4431" t="s">
        <v>18</v>
      </c>
      <c r="B4431" t="str">
        <f t="shared" si="69"/>
        <v>Lexus</v>
      </c>
      <c r="C4431">
        <v>2023</v>
      </c>
      <c r="D4431">
        <v>249221</v>
      </c>
      <c r="E4431" t="s">
        <v>26</v>
      </c>
      <c r="F4431" t="s">
        <v>13</v>
      </c>
      <c r="G4431" t="s">
        <v>10</v>
      </c>
      <c r="H4431">
        <v>147497</v>
      </c>
      <c r="I4431" t="str">
        <f>VLOOKUP(Table1_2[[#This Row],[Manufacturing Company]],Table5[#All],2,FALSE)</f>
        <v>Japan</v>
      </c>
    </row>
    <row r="4432" spans="1:9" x14ac:dyDescent="0.25">
      <c r="A4432" t="s">
        <v>31</v>
      </c>
      <c r="B4432" t="str">
        <f t="shared" si="69"/>
        <v>BMW</v>
      </c>
      <c r="C4432">
        <v>2021</v>
      </c>
      <c r="D4432">
        <v>143147</v>
      </c>
      <c r="E4432" t="s">
        <v>26</v>
      </c>
      <c r="F4432" t="s">
        <v>13</v>
      </c>
      <c r="G4432" t="s">
        <v>14</v>
      </c>
      <c r="H4432">
        <v>22238</v>
      </c>
      <c r="I4432" t="str">
        <f>VLOOKUP(Table1_2[[#This Row],[Manufacturing Company]],Table5[#All],2,FALSE)</f>
        <v>Germany</v>
      </c>
    </row>
    <row r="4433" spans="1:9" x14ac:dyDescent="0.25">
      <c r="A4433" t="s">
        <v>22</v>
      </c>
      <c r="B4433" t="str">
        <f t="shared" si="69"/>
        <v>Mercedes</v>
      </c>
      <c r="C4433">
        <v>2018</v>
      </c>
      <c r="D4433">
        <v>103735</v>
      </c>
      <c r="E4433" t="s">
        <v>8</v>
      </c>
      <c r="F4433" t="s">
        <v>9</v>
      </c>
      <c r="G4433" t="s">
        <v>10</v>
      </c>
      <c r="H4433">
        <v>28211</v>
      </c>
      <c r="I4433" t="str">
        <f>VLOOKUP(Table1_2[[#This Row],[Manufacturing Company]],Table5[#All],2,FALSE)</f>
        <v>Germany</v>
      </c>
    </row>
    <row r="4434" spans="1:9" x14ac:dyDescent="0.25">
      <c r="A4434" t="s">
        <v>22</v>
      </c>
      <c r="B4434" t="str">
        <f t="shared" si="69"/>
        <v>Mercedes</v>
      </c>
      <c r="C4434">
        <v>2014</v>
      </c>
      <c r="D4434">
        <v>24681</v>
      </c>
      <c r="E4434" t="s">
        <v>12</v>
      </c>
      <c r="F4434" t="s">
        <v>9</v>
      </c>
      <c r="G4434" t="s">
        <v>14</v>
      </c>
      <c r="H4434">
        <v>18771</v>
      </c>
      <c r="I4434" t="str">
        <f>VLOOKUP(Table1_2[[#This Row],[Manufacturing Company]],Table5[#All],2,FALSE)</f>
        <v>Germany</v>
      </c>
    </row>
    <row r="4435" spans="1:9" x14ac:dyDescent="0.25">
      <c r="A4435" t="s">
        <v>16</v>
      </c>
      <c r="B4435" t="str">
        <f t="shared" si="69"/>
        <v>BMW</v>
      </c>
      <c r="C4435">
        <v>2015</v>
      </c>
      <c r="D4435">
        <v>163386</v>
      </c>
      <c r="E4435" t="s">
        <v>30</v>
      </c>
      <c r="F4435" t="s">
        <v>13</v>
      </c>
      <c r="G4435" t="s">
        <v>20</v>
      </c>
      <c r="H4435">
        <v>11504</v>
      </c>
      <c r="I4435" t="str">
        <f>VLOOKUP(Table1_2[[#This Row],[Manufacturing Company]],Table5[#All],2,FALSE)</f>
        <v>Germany</v>
      </c>
    </row>
    <row r="4436" spans="1:9" x14ac:dyDescent="0.25">
      <c r="A4436" t="s">
        <v>28</v>
      </c>
      <c r="B4436" t="str">
        <f t="shared" si="69"/>
        <v>Tesla</v>
      </c>
      <c r="C4436">
        <v>2017</v>
      </c>
      <c r="D4436">
        <v>113967</v>
      </c>
      <c r="E4436" t="s">
        <v>17</v>
      </c>
      <c r="F4436" t="s">
        <v>9</v>
      </c>
      <c r="G4436" t="s">
        <v>20</v>
      </c>
      <c r="H4436">
        <v>119156</v>
      </c>
      <c r="I4436" t="str">
        <f>VLOOKUP(Table1_2[[#This Row],[Manufacturing Company]],Table5[#All],2,FALSE)</f>
        <v>USA</v>
      </c>
    </row>
    <row r="4437" spans="1:9" x14ac:dyDescent="0.25">
      <c r="A4437" t="s">
        <v>7</v>
      </c>
      <c r="B4437" t="str">
        <f t="shared" si="69"/>
        <v>Jaguar</v>
      </c>
      <c r="C4437">
        <v>2015</v>
      </c>
      <c r="D4437">
        <v>172005</v>
      </c>
      <c r="E4437" t="s">
        <v>30</v>
      </c>
      <c r="F4437" t="s">
        <v>13</v>
      </c>
      <c r="G4437" t="s">
        <v>23</v>
      </c>
      <c r="H4437">
        <v>95425</v>
      </c>
      <c r="I4437" t="str">
        <f>VLOOKUP(Table1_2[[#This Row],[Manufacturing Company]],Table5[#All],2,FALSE)</f>
        <v>UK</v>
      </c>
    </row>
    <row r="4438" spans="1:9" x14ac:dyDescent="0.25">
      <c r="A4438" t="s">
        <v>29</v>
      </c>
      <c r="B4438" t="str">
        <f t="shared" si="69"/>
        <v>Volvo</v>
      </c>
      <c r="C4438">
        <v>2010</v>
      </c>
      <c r="D4438">
        <v>35642</v>
      </c>
      <c r="E4438" t="s">
        <v>17</v>
      </c>
      <c r="F4438" t="s">
        <v>13</v>
      </c>
      <c r="G4438" t="s">
        <v>10</v>
      </c>
      <c r="H4438">
        <v>115048</v>
      </c>
      <c r="I4438" t="str">
        <f>VLOOKUP(Table1_2[[#This Row],[Manufacturing Company]],Table5[#All],2,FALSE)</f>
        <v>Sweden</v>
      </c>
    </row>
    <row r="4439" spans="1:9" x14ac:dyDescent="0.25">
      <c r="A4439" t="s">
        <v>7</v>
      </c>
      <c r="B4439" t="str">
        <f t="shared" si="69"/>
        <v>Jaguar</v>
      </c>
      <c r="C4439">
        <v>2009</v>
      </c>
      <c r="D4439">
        <v>86351</v>
      </c>
      <c r="E4439" t="s">
        <v>8</v>
      </c>
      <c r="F4439" t="s">
        <v>9</v>
      </c>
      <c r="G4439" t="s">
        <v>14</v>
      </c>
      <c r="H4439">
        <v>34480</v>
      </c>
      <c r="I4439" t="str">
        <f>VLOOKUP(Table1_2[[#This Row],[Manufacturing Company]],Table5[#All],2,FALSE)</f>
        <v>UK</v>
      </c>
    </row>
    <row r="4440" spans="1:9" x14ac:dyDescent="0.25">
      <c r="A4440" t="s">
        <v>31</v>
      </c>
      <c r="B4440" t="str">
        <f t="shared" si="69"/>
        <v>BMW</v>
      </c>
      <c r="C4440">
        <v>2006</v>
      </c>
      <c r="D4440">
        <v>124737</v>
      </c>
      <c r="E4440" t="s">
        <v>12</v>
      </c>
      <c r="F4440" t="s">
        <v>9</v>
      </c>
      <c r="G4440" t="s">
        <v>20</v>
      </c>
      <c r="H4440">
        <v>66608</v>
      </c>
      <c r="I4440" t="str">
        <f>VLOOKUP(Table1_2[[#This Row],[Manufacturing Company]],Table5[#All],2,FALSE)</f>
        <v>Germany</v>
      </c>
    </row>
    <row r="4441" spans="1:9" x14ac:dyDescent="0.25">
      <c r="A4441" t="s">
        <v>22</v>
      </c>
      <c r="B4441" t="str">
        <f t="shared" si="69"/>
        <v>Mercedes</v>
      </c>
      <c r="C4441">
        <v>2011</v>
      </c>
      <c r="D4441">
        <v>286312</v>
      </c>
      <c r="E4441" t="s">
        <v>26</v>
      </c>
      <c r="F4441" t="s">
        <v>9</v>
      </c>
      <c r="G4441" t="s">
        <v>23</v>
      </c>
      <c r="H4441">
        <v>59337</v>
      </c>
      <c r="I4441" t="str">
        <f>VLOOKUP(Table1_2[[#This Row],[Manufacturing Company]],Table5[#All],2,FALSE)</f>
        <v>Germany</v>
      </c>
    </row>
    <row r="4442" spans="1:9" x14ac:dyDescent="0.25">
      <c r="A4442" t="s">
        <v>16</v>
      </c>
      <c r="B4442" t="str">
        <f t="shared" si="69"/>
        <v>BMW</v>
      </c>
      <c r="C4442">
        <v>2018</v>
      </c>
      <c r="D4442">
        <v>197210</v>
      </c>
      <c r="E4442" t="s">
        <v>17</v>
      </c>
      <c r="F4442" t="s">
        <v>9</v>
      </c>
      <c r="G4442" t="s">
        <v>23</v>
      </c>
      <c r="H4442">
        <v>59982</v>
      </c>
      <c r="I4442" t="str">
        <f>VLOOKUP(Table1_2[[#This Row],[Manufacturing Company]],Table5[#All],2,FALSE)</f>
        <v>Germany</v>
      </c>
    </row>
    <row r="4443" spans="1:9" x14ac:dyDescent="0.25">
      <c r="A4443" t="s">
        <v>25</v>
      </c>
      <c r="B4443" t="str">
        <f t="shared" si="69"/>
        <v>Audi</v>
      </c>
      <c r="C4443">
        <v>2021</v>
      </c>
      <c r="D4443">
        <v>29605</v>
      </c>
      <c r="E4443" t="s">
        <v>26</v>
      </c>
      <c r="F4443" t="s">
        <v>9</v>
      </c>
      <c r="G4443" t="s">
        <v>20</v>
      </c>
      <c r="H4443">
        <v>32481</v>
      </c>
      <c r="I4443" t="str">
        <f>VLOOKUP(Table1_2[[#This Row],[Manufacturing Company]],Table5[#All],2,FALSE)</f>
        <v>Germany</v>
      </c>
    </row>
    <row r="4444" spans="1:9" x14ac:dyDescent="0.25">
      <c r="A4444" t="s">
        <v>16</v>
      </c>
      <c r="B4444" t="str">
        <f t="shared" si="69"/>
        <v>BMW</v>
      </c>
      <c r="C4444">
        <v>2013</v>
      </c>
      <c r="D4444">
        <v>90652</v>
      </c>
      <c r="E4444" t="s">
        <v>26</v>
      </c>
      <c r="F4444" t="s">
        <v>9</v>
      </c>
      <c r="G4444" t="s">
        <v>23</v>
      </c>
      <c r="H4444">
        <v>114219</v>
      </c>
      <c r="I4444" t="str">
        <f>VLOOKUP(Table1_2[[#This Row],[Manufacturing Company]],Table5[#All],2,FALSE)</f>
        <v>Germany</v>
      </c>
    </row>
    <row r="4445" spans="1:9" x14ac:dyDescent="0.25">
      <c r="A4445" t="s">
        <v>27</v>
      </c>
      <c r="B4445" t="str">
        <f t="shared" si="69"/>
        <v>Cadillac</v>
      </c>
      <c r="C4445">
        <v>2023</v>
      </c>
      <c r="D4445">
        <v>89927</v>
      </c>
      <c r="E4445" t="s">
        <v>26</v>
      </c>
      <c r="F4445" t="s">
        <v>13</v>
      </c>
      <c r="G4445" t="s">
        <v>10</v>
      </c>
      <c r="H4445">
        <v>133374</v>
      </c>
      <c r="I4445" t="str">
        <f>VLOOKUP(Table1_2[[#This Row],[Manufacturing Company]],Table5[#All],2,FALSE)</f>
        <v>USA</v>
      </c>
    </row>
    <row r="4446" spans="1:9" x14ac:dyDescent="0.25">
      <c r="A4446" t="s">
        <v>31</v>
      </c>
      <c r="B4446" t="str">
        <f t="shared" si="69"/>
        <v>BMW</v>
      </c>
      <c r="C4446">
        <v>2015</v>
      </c>
      <c r="D4446">
        <v>298121</v>
      </c>
      <c r="E4446" t="s">
        <v>17</v>
      </c>
      <c r="F4446" t="s">
        <v>13</v>
      </c>
      <c r="G4446" t="s">
        <v>10</v>
      </c>
      <c r="H4446">
        <v>54156</v>
      </c>
      <c r="I4446" t="str">
        <f>VLOOKUP(Table1_2[[#This Row],[Manufacturing Company]],Table5[#All],2,FALSE)</f>
        <v>Germany</v>
      </c>
    </row>
    <row r="4447" spans="1:9" x14ac:dyDescent="0.25">
      <c r="A4447" t="s">
        <v>21</v>
      </c>
      <c r="B4447" t="str">
        <f t="shared" si="69"/>
        <v>BMW</v>
      </c>
      <c r="C4447">
        <v>2008</v>
      </c>
      <c r="D4447">
        <v>324554</v>
      </c>
      <c r="E4447" t="s">
        <v>26</v>
      </c>
      <c r="F4447" t="s">
        <v>9</v>
      </c>
      <c r="G4447" t="s">
        <v>20</v>
      </c>
      <c r="H4447">
        <v>112067</v>
      </c>
      <c r="I4447" t="str">
        <f>VLOOKUP(Table1_2[[#This Row],[Manufacturing Company]],Table5[#All],2,FALSE)</f>
        <v>Germany</v>
      </c>
    </row>
    <row r="4448" spans="1:9" x14ac:dyDescent="0.25">
      <c r="A4448" t="s">
        <v>7</v>
      </c>
      <c r="B4448" t="str">
        <f t="shared" si="69"/>
        <v>Jaguar</v>
      </c>
      <c r="C4448">
        <v>2016</v>
      </c>
      <c r="D4448">
        <v>151974</v>
      </c>
      <c r="E4448" t="s">
        <v>8</v>
      </c>
      <c r="F4448" t="s">
        <v>9</v>
      </c>
      <c r="G4448" t="s">
        <v>14</v>
      </c>
      <c r="H4448">
        <v>110873</v>
      </c>
      <c r="I4448" t="str">
        <f>VLOOKUP(Table1_2[[#This Row],[Manufacturing Company]],Table5[#All],2,FALSE)</f>
        <v>UK</v>
      </c>
    </row>
    <row r="4449" spans="1:9" x14ac:dyDescent="0.25">
      <c r="A4449" t="s">
        <v>27</v>
      </c>
      <c r="B4449" t="str">
        <f t="shared" si="69"/>
        <v>Cadillac</v>
      </c>
      <c r="C4449">
        <v>2014</v>
      </c>
      <c r="D4449">
        <v>226314</v>
      </c>
      <c r="E4449" t="s">
        <v>12</v>
      </c>
      <c r="F4449" t="s">
        <v>9</v>
      </c>
      <c r="G4449" t="s">
        <v>14</v>
      </c>
      <c r="H4449">
        <v>85513</v>
      </c>
      <c r="I4449" t="str">
        <f>VLOOKUP(Table1_2[[#This Row],[Manufacturing Company]],Table5[#All],2,FALSE)</f>
        <v>USA</v>
      </c>
    </row>
    <row r="4450" spans="1:9" x14ac:dyDescent="0.25">
      <c r="A4450" t="s">
        <v>22</v>
      </c>
      <c r="B4450" t="str">
        <f t="shared" si="69"/>
        <v>Mercedes</v>
      </c>
      <c r="C4450">
        <v>2010</v>
      </c>
      <c r="D4450">
        <v>209914</v>
      </c>
      <c r="E4450" t="s">
        <v>30</v>
      </c>
      <c r="F4450" t="s">
        <v>13</v>
      </c>
      <c r="G4450" t="s">
        <v>20</v>
      </c>
      <c r="H4450">
        <v>14511</v>
      </c>
      <c r="I4450" t="str">
        <f>VLOOKUP(Table1_2[[#This Row],[Manufacturing Company]],Table5[#All],2,FALSE)</f>
        <v>Germany</v>
      </c>
    </row>
    <row r="4451" spans="1:9" x14ac:dyDescent="0.25">
      <c r="A4451" t="s">
        <v>28</v>
      </c>
      <c r="B4451" t="str">
        <f t="shared" si="69"/>
        <v>Tesla</v>
      </c>
      <c r="C4451">
        <v>2008</v>
      </c>
      <c r="D4451">
        <v>182387</v>
      </c>
      <c r="E4451" t="s">
        <v>17</v>
      </c>
      <c r="F4451" t="s">
        <v>13</v>
      </c>
      <c r="G4451" t="s">
        <v>10</v>
      </c>
      <c r="H4451">
        <v>72299</v>
      </c>
      <c r="I4451" t="str">
        <f>VLOOKUP(Table1_2[[#This Row],[Manufacturing Company]],Table5[#All],2,FALSE)</f>
        <v>USA</v>
      </c>
    </row>
    <row r="4452" spans="1:9" x14ac:dyDescent="0.25">
      <c r="A4452" t="s">
        <v>18</v>
      </c>
      <c r="B4452" t="str">
        <f t="shared" si="69"/>
        <v>Lexus</v>
      </c>
      <c r="C4452">
        <v>2014</v>
      </c>
      <c r="D4452">
        <v>99987</v>
      </c>
      <c r="E4452" t="s">
        <v>8</v>
      </c>
      <c r="F4452" t="s">
        <v>13</v>
      </c>
      <c r="G4452" t="s">
        <v>20</v>
      </c>
      <c r="H4452">
        <v>22631</v>
      </c>
      <c r="I4452" t="str">
        <f>VLOOKUP(Table1_2[[#This Row],[Manufacturing Company]],Table5[#All],2,FALSE)</f>
        <v>Japan</v>
      </c>
    </row>
    <row r="4453" spans="1:9" x14ac:dyDescent="0.25">
      <c r="A4453" t="s">
        <v>16</v>
      </c>
      <c r="B4453" t="str">
        <f t="shared" si="69"/>
        <v>BMW</v>
      </c>
      <c r="C4453">
        <v>2013</v>
      </c>
      <c r="D4453">
        <v>240119</v>
      </c>
      <c r="E4453" t="s">
        <v>17</v>
      </c>
      <c r="F4453" t="s">
        <v>13</v>
      </c>
      <c r="G4453" t="s">
        <v>14</v>
      </c>
      <c r="H4453">
        <v>127166</v>
      </c>
      <c r="I4453" t="str">
        <f>VLOOKUP(Table1_2[[#This Row],[Manufacturing Company]],Table5[#All],2,FALSE)</f>
        <v>Germany</v>
      </c>
    </row>
    <row r="4454" spans="1:9" x14ac:dyDescent="0.25">
      <c r="A4454" t="s">
        <v>16</v>
      </c>
      <c r="B4454" t="str">
        <f t="shared" si="69"/>
        <v>BMW</v>
      </c>
      <c r="C4454">
        <v>2020</v>
      </c>
      <c r="D4454">
        <v>399058</v>
      </c>
      <c r="E4454" t="s">
        <v>8</v>
      </c>
      <c r="F4454" t="s">
        <v>13</v>
      </c>
      <c r="G4454" t="s">
        <v>14</v>
      </c>
      <c r="H4454">
        <v>100960</v>
      </c>
      <c r="I4454" t="str">
        <f>VLOOKUP(Table1_2[[#This Row],[Manufacturing Company]],Table5[#All],2,FALSE)</f>
        <v>Germany</v>
      </c>
    </row>
    <row r="4455" spans="1:9" x14ac:dyDescent="0.25">
      <c r="A4455" t="s">
        <v>18</v>
      </c>
      <c r="B4455" t="str">
        <f t="shared" si="69"/>
        <v>Lexus</v>
      </c>
      <c r="C4455">
        <v>2019</v>
      </c>
      <c r="D4455">
        <v>181566</v>
      </c>
      <c r="E4455" t="s">
        <v>26</v>
      </c>
      <c r="F4455" t="s">
        <v>13</v>
      </c>
      <c r="G4455" t="s">
        <v>20</v>
      </c>
      <c r="H4455">
        <v>10763</v>
      </c>
      <c r="I4455" t="str">
        <f>VLOOKUP(Table1_2[[#This Row],[Manufacturing Company]],Table5[#All],2,FALSE)</f>
        <v>Japan</v>
      </c>
    </row>
    <row r="4456" spans="1:9" x14ac:dyDescent="0.25">
      <c r="A4456" t="s">
        <v>22</v>
      </c>
      <c r="B4456" t="str">
        <f t="shared" si="69"/>
        <v>Mercedes</v>
      </c>
      <c r="C4456">
        <v>2012</v>
      </c>
      <c r="D4456">
        <v>387642</v>
      </c>
      <c r="E4456" t="s">
        <v>17</v>
      </c>
      <c r="F4456" t="s">
        <v>13</v>
      </c>
      <c r="G4456" t="s">
        <v>23</v>
      </c>
      <c r="H4456">
        <v>98282</v>
      </c>
      <c r="I4456" t="str">
        <f>VLOOKUP(Table1_2[[#This Row],[Manufacturing Company]],Table5[#All],2,FALSE)</f>
        <v>Germany</v>
      </c>
    </row>
    <row r="4457" spans="1:9" x14ac:dyDescent="0.25">
      <c r="A4457" t="s">
        <v>22</v>
      </c>
      <c r="B4457" t="str">
        <f t="shared" si="69"/>
        <v>Mercedes</v>
      </c>
      <c r="C4457">
        <v>2010</v>
      </c>
      <c r="D4457">
        <v>88615</v>
      </c>
      <c r="E4457" t="s">
        <v>30</v>
      </c>
      <c r="F4457" t="s">
        <v>9</v>
      </c>
      <c r="G4457" t="s">
        <v>14</v>
      </c>
      <c r="H4457">
        <v>17098</v>
      </c>
      <c r="I4457" t="str">
        <f>VLOOKUP(Table1_2[[#This Row],[Manufacturing Company]],Table5[#All],2,FALSE)</f>
        <v>Germany</v>
      </c>
    </row>
    <row r="4458" spans="1:9" x14ac:dyDescent="0.25">
      <c r="A4458" t="s">
        <v>16</v>
      </c>
      <c r="B4458" t="str">
        <f t="shared" si="69"/>
        <v>BMW</v>
      </c>
      <c r="C4458">
        <v>2014</v>
      </c>
      <c r="D4458">
        <v>109317</v>
      </c>
      <c r="E4458" t="s">
        <v>17</v>
      </c>
      <c r="F4458" t="s">
        <v>9</v>
      </c>
      <c r="G4458" t="s">
        <v>20</v>
      </c>
      <c r="H4458">
        <v>122888</v>
      </c>
      <c r="I4458" t="str">
        <f>VLOOKUP(Table1_2[[#This Row],[Manufacturing Company]],Table5[#All],2,FALSE)</f>
        <v>Germany</v>
      </c>
    </row>
    <row r="4459" spans="1:9" x14ac:dyDescent="0.25">
      <c r="A4459" t="s">
        <v>15</v>
      </c>
      <c r="B4459" t="str">
        <f t="shared" si="69"/>
        <v>BMW</v>
      </c>
      <c r="C4459">
        <v>2013</v>
      </c>
      <c r="D4459">
        <v>110403</v>
      </c>
      <c r="E4459" t="s">
        <v>12</v>
      </c>
      <c r="F4459" t="s">
        <v>13</v>
      </c>
      <c r="G4459" t="s">
        <v>20</v>
      </c>
      <c r="H4459">
        <v>82899</v>
      </c>
      <c r="I4459" t="str">
        <f>VLOOKUP(Table1_2[[#This Row],[Manufacturing Company]],Table5[#All],2,FALSE)</f>
        <v>Germany</v>
      </c>
    </row>
    <row r="4460" spans="1:9" x14ac:dyDescent="0.25">
      <c r="A4460" t="s">
        <v>16</v>
      </c>
      <c r="B4460" t="str">
        <f t="shared" si="69"/>
        <v>BMW</v>
      </c>
      <c r="C4460">
        <v>2008</v>
      </c>
      <c r="D4460">
        <v>74980</v>
      </c>
      <c r="E4460" t="s">
        <v>17</v>
      </c>
      <c r="F4460" t="s">
        <v>9</v>
      </c>
      <c r="G4460" t="s">
        <v>10</v>
      </c>
      <c r="H4460">
        <v>15394</v>
      </c>
      <c r="I4460" t="str">
        <f>VLOOKUP(Table1_2[[#This Row],[Manufacturing Company]],Table5[#All],2,FALSE)</f>
        <v>Germany</v>
      </c>
    </row>
    <row r="4461" spans="1:9" x14ac:dyDescent="0.25">
      <c r="A4461" t="s">
        <v>27</v>
      </c>
      <c r="B4461" t="str">
        <f t="shared" si="69"/>
        <v>Cadillac</v>
      </c>
      <c r="C4461">
        <v>2012</v>
      </c>
      <c r="D4461">
        <v>277794</v>
      </c>
      <c r="E4461" t="s">
        <v>26</v>
      </c>
      <c r="F4461" t="s">
        <v>9</v>
      </c>
      <c r="G4461" t="s">
        <v>23</v>
      </c>
      <c r="H4461">
        <v>145238</v>
      </c>
      <c r="I4461" t="str">
        <f>VLOOKUP(Table1_2[[#This Row],[Manufacturing Company]],Table5[#All],2,FALSE)</f>
        <v>USA</v>
      </c>
    </row>
    <row r="4462" spans="1:9" x14ac:dyDescent="0.25">
      <c r="A4462" t="s">
        <v>28</v>
      </c>
      <c r="B4462" t="str">
        <f t="shared" si="69"/>
        <v>Tesla</v>
      </c>
      <c r="C4462">
        <v>2013</v>
      </c>
      <c r="D4462">
        <v>85382</v>
      </c>
      <c r="E4462" t="s">
        <v>30</v>
      </c>
      <c r="F4462" t="s">
        <v>9</v>
      </c>
      <c r="G4462" t="s">
        <v>23</v>
      </c>
      <c r="H4462">
        <v>40233</v>
      </c>
      <c r="I4462" t="str">
        <f>VLOOKUP(Table1_2[[#This Row],[Manufacturing Company]],Table5[#All],2,FALSE)</f>
        <v>USA</v>
      </c>
    </row>
    <row r="4463" spans="1:9" x14ac:dyDescent="0.25">
      <c r="A4463" t="s">
        <v>27</v>
      </c>
      <c r="B4463" t="str">
        <f t="shared" si="69"/>
        <v>Cadillac</v>
      </c>
      <c r="C4463">
        <v>2009</v>
      </c>
      <c r="D4463">
        <v>331950</v>
      </c>
      <c r="E4463" t="s">
        <v>30</v>
      </c>
      <c r="F4463" t="s">
        <v>13</v>
      </c>
      <c r="G4463" t="s">
        <v>20</v>
      </c>
      <c r="H4463">
        <v>25776</v>
      </c>
      <c r="I4463" t="str">
        <f>VLOOKUP(Table1_2[[#This Row],[Manufacturing Company]],Table5[#All],2,FALSE)</f>
        <v>USA</v>
      </c>
    </row>
    <row r="4464" spans="1:9" x14ac:dyDescent="0.25">
      <c r="A4464" t="s">
        <v>15</v>
      </c>
      <c r="B4464" t="str">
        <f t="shared" si="69"/>
        <v>BMW</v>
      </c>
      <c r="C4464">
        <v>2008</v>
      </c>
      <c r="D4464">
        <v>127564</v>
      </c>
      <c r="E4464" t="s">
        <v>26</v>
      </c>
      <c r="F4464" t="s">
        <v>13</v>
      </c>
      <c r="G4464" t="s">
        <v>10</v>
      </c>
      <c r="H4464">
        <v>108437</v>
      </c>
      <c r="I4464" t="str">
        <f>VLOOKUP(Table1_2[[#This Row],[Manufacturing Company]],Table5[#All],2,FALSE)</f>
        <v>Germany</v>
      </c>
    </row>
    <row r="4465" spans="1:9" x14ac:dyDescent="0.25">
      <c r="A4465" t="s">
        <v>22</v>
      </c>
      <c r="B4465" t="str">
        <f t="shared" si="69"/>
        <v>Mercedes</v>
      </c>
      <c r="C4465">
        <v>2011</v>
      </c>
      <c r="D4465">
        <v>9885</v>
      </c>
      <c r="E4465" t="s">
        <v>30</v>
      </c>
      <c r="F4465" t="s">
        <v>13</v>
      </c>
      <c r="G4465" t="s">
        <v>20</v>
      </c>
      <c r="H4465">
        <v>127287</v>
      </c>
      <c r="I4465" t="str">
        <f>VLOOKUP(Table1_2[[#This Row],[Manufacturing Company]],Table5[#All],2,FALSE)</f>
        <v>Germany</v>
      </c>
    </row>
    <row r="4466" spans="1:9" x14ac:dyDescent="0.25">
      <c r="A4466" t="s">
        <v>27</v>
      </c>
      <c r="B4466" t="str">
        <f t="shared" si="69"/>
        <v>Cadillac</v>
      </c>
      <c r="C4466">
        <v>2022</v>
      </c>
      <c r="D4466">
        <v>76456</v>
      </c>
      <c r="E4466" t="s">
        <v>17</v>
      </c>
      <c r="F4466" t="s">
        <v>9</v>
      </c>
      <c r="G4466" t="s">
        <v>14</v>
      </c>
      <c r="H4466">
        <v>38903</v>
      </c>
      <c r="I4466" t="str">
        <f>VLOOKUP(Table1_2[[#This Row],[Manufacturing Company]],Table5[#All],2,FALSE)</f>
        <v>USA</v>
      </c>
    </row>
    <row r="4467" spans="1:9" x14ac:dyDescent="0.25">
      <c r="A4467" t="s">
        <v>31</v>
      </c>
      <c r="B4467" t="str">
        <f t="shared" si="69"/>
        <v>BMW</v>
      </c>
      <c r="C4467">
        <v>2021</v>
      </c>
      <c r="D4467">
        <v>13515</v>
      </c>
      <c r="E4467" t="s">
        <v>17</v>
      </c>
      <c r="F4467" t="s">
        <v>13</v>
      </c>
      <c r="G4467" t="s">
        <v>20</v>
      </c>
      <c r="H4467">
        <v>25043</v>
      </c>
      <c r="I4467" t="str">
        <f>VLOOKUP(Table1_2[[#This Row],[Manufacturing Company]],Table5[#All],2,FALSE)</f>
        <v>Germany</v>
      </c>
    </row>
    <row r="4468" spans="1:9" x14ac:dyDescent="0.25">
      <c r="A4468" t="s">
        <v>27</v>
      </c>
      <c r="B4468" t="str">
        <f t="shared" si="69"/>
        <v>Cadillac</v>
      </c>
      <c r="C4468">
        <v>2010</v>
      </c>
      <c r="D4468">
        <v>75486</v>
      </c>
      <c r="E4468" t="s">
        <v>30</v>
      </c>
      <c r="F4468" t="s">
        <v>13</v>
      </c>
      <c r="G4468" t="s">
        <v>14</v>
      </c>
      <c r="H4468">
        <v>37409</v>
      </c>
      <c r="I4468" t="str">
        <f>VLOOKUP(Table1_2[[#This Row],[Manufacturing Company]],Table5[#All],2,FALSE)</f>
        <v>USA</v>
      </c>
    </row>
    <row r="4469" spans="1:9" x14ac:dyDescent="0.25">
      <c r="A4469" t="s">
        <v>21</v>
      </c>
      <c r="B4469" t="str">
        <f t="shared" si="69"/>
        <v>BMW</v>
      </c>
      <c r="C4469">
        <v>2005</v>
      </c>
      <c r="D4469">
        <v>178114</v>
      </c>
      <c r="E4469" t="s">
        <v>8</v>
      </c>
      <c r="F4469" t="s">
        <v>13</v>
      </c>
      <c r="G4469" t="s">
        <v>10</v>
      </c>
      <c r="H4469">
        <v>125766</v>
      </c>
      <c r="I4469" t="str">
        <f>VLOOKUP(Table1_2[[#This Row],[Manufacturing Company]],Table5[#All],2,FALSE)</f>
        <v>Germany</v>
      </c>
    </row>
    <row r="4470" spans="1:9" x14ac:dyDescent="0.25">
      <c r="A4470" t="s">
        <v>7</v>
      </c>
      <c r="B4470" t="str">
        <f t="shared" si="69"/>
        <v>Jaguar</v>
      </c>
      <c r="C4470">
        <v>2006</v>
      </c>
      <c r="D4470">
        <v>215382</v>
      </c>
      <c r="E4470" t="s">
        <v>26</v>
      </c>
      <c r="F4470" t="s">
        <v>9</v>
      </c>
      <c r="G4470" t="s">
        <v>10</v>
      </c>
      <c r="H4470">
        <v>108525</v>
      </c>
      <c r="I4470" t="str">
        <f>VLOOKUP(Table1_2[[#This Row],[Manufacturing Company]],Table5[#All],2,FALSE)</f>
        <v>UK</v>
      </c>
    </row>
    <row r="4471" spans="1:9" x14ac:dyDescent="0.25">
      <c r="A4471" t="s">
        <v>27</v>
      </c>
      <c r="B4471" t="str">
        <f t="shared" si="69"/>
        <v>Cadillac</v>
      </c>
      <c r="C4471">
        <v>2022</v>
      </c>
      <c r="D4471">
        <v>305740</v>
      </c>
      <c r="E4471" t="s">
        <v>30</v>
      </c>
      <c r="F4471" t="s">
        <v>13</v>
      </c>
      <c r="G4471" t="s">
        <v>23</v>
      </c>
      <c r="H4471">
        <v>106868</v>
      </c>
      <c r="I4471" t="str">
        <f>VLOOKUP(Table1_2[[#This Row],[Manufacturing Company]],Table5[#All],2,FALSE)</f>
        <v>USA</v>
      </c>
    </row>
    <row r="4472" spans="1:9" x14ac:dyDescent="0.25">
      <c r="A4472" t="s">
        <v>11</v>
      </c>
      <c r="B4472" t="str">
        <f t="shared" si="69"/>
        <v>Audi</v>
      </c>
      <c r="C4472">
        <v>2022</v>
      </c>
      <c r="D4472">
        <v>61521</v>
      </c>
      <c r="E4472" t="s">
        <v>30</v>
      </c>
      <c r="F4472" t="s">
        <v>9</v>
      </c>
      <c r="G4472" t="s">
        <v>10</v>
      </c>
      <c r="H4472">
        <v>35677</v>
      </c>
      <c r="I4472" t="str">
        <f>VLOOKUP(Table1_2[[#This Row],[Manufacturing Company]],Table5[#All],2,FALSE)</f>
        <v>Germany</v>
      </c>
    </row>
    <row r="4473" spans="1:9" x14ac:dyDescent="0.25">
      <c r="A4473" t="s">
        <v>29</v>
      </c>
      <c r="B4473" t="str">
        <f t="shared" si="69"/>
        <v>Volvo</v>
      </c>
      <c r="C4473">
        <v>2011</v>
      </c>
      <c r="D4473">
        <v>117997</v>
      </c>
      <c r="E4473" t="s">
        <v>12</v>
      </c>
      <c r="F4473" t="s">
        <v>9</v>
      </c>
      <c r="G4473" t="s">
        <v>20</v>
      </c>
      <c r="H4473">
        <v>14629</v>
      </c>
      <c r="I4473" t="str">
        <f>VLOOKUP(Table1_2[[#This Row],[Manufacturing Company]],Table5[#All],2,FALSE)</f>
        <v>Sweden</v>
      </c>
    </row>
    <row r="4474" spans="1:9" x14ac:dyDescent="0.25">
      <c r="A4474" t="s">
        <v>22</v>
      </c>
      <c r="B4474" t="str">
        <f t="shared" si="69"/>
        <v>Mercedes</v>
      </c>
      <c r="C4474">
        <v>2005</v>
      </c>
      <c r="D4474">
        <v>112170</v>
      </c>
      <c r="E4474" t="s">
        <v>12</v>
      </c>
      <c r="F4474" t="s">
        <v>9</v>
      </c>
      <c r="G4474" t="s">
        <v>14</v>
      </c>
      <c r="H4474">
        <v>95468</v>
      </c>
      <c r="I4474" t="str">
        <f>VLOOKUP(Table1_2[[#This Row],[Manufacturing Company]],Table5[#All],2,FALSE)</f>
        <v>Germany</v>
      </c>
    </row>
    <row r="4475" spans="1:9" x14ac:dyDescent="0.25">
      <c r="A4475" t="s">
        <v>31</v>
      </c>
      <c r="B4475" t="str">
        <f t="shared" si="69"/>
        <v>BMW</v>
      </c>
      <c r="C4475">
        <v>2020</v>
      </c>
      <c r="D4475">
        <v>10222</v>
      </c>
      <c r="E4475" t="s">
        <v>17</v>
      </c>
      <c r="F4475" t="s">
        <v>9</v>
      </c>
      <c r="G4475" t="s">
        <v>23</v>
      </c>
      <c r="H4475">
        <v>52524</v>
      </c>
      <c r="I4475" t="str">
        <f>VLOOKUP(Table1_2[[#This Row],[Manufacturing Company]],Table5[#All],2,FALSE)</f>
        <v>Germany</v>
      </c>
    </row>
    <row r="4476" spans="1:9" x14ac:dyDescent="0.25">
      <c r="A4476" t="s">
        <v>16</v>
      </c>
      <c r="B4476" t="str">
        <f t="shared" si="69"/>
        <v>BMW</v>
      </c>
      <c r="C4476">
        <v>2005</v>
      </c>
      <c r="D4476">
        <v>125440</v>
      </c>
      <c r="E4476" t="s">
        <v>26</v>
      </c>
      <c r="F4476" t="s">
        <v>9</v>
      </c>
      <c r="G4476" t="s">
        <v>10</v>
      </c>
      <c r="H4476">
        <v>16678</v>
      </c>
      <c r="I4476" t="str">
        <f>VLOOKUP(Table1_2[[#This Row],[Manufacturing Company]],Table5[#All],2,FALSE)</f>
        <v>Germany</v>
      </c>
    </row>
    <row r="4477" spans="1:9" x14ac:dyDescent="0.25">
      <c r="A4477" t="s">
        <v>11</v>
      </c>
      <c r="B4477" t="str">
        <f t="shared" si="69"/>
        <v>Audi</v>
      </c>
      <c r="C4477">
        <v>2016</v>
      </c>
      <c r="D4477">
        <v>16516</v>
      </c>
      <c r="E4477" t="s">
        <v>26</v>
      </c>
      <c r="F4477" t="s">
        <v>9</v>
      </c>
      <c r="G4477" t="s">
        <v>14</v>
      </c>
      <c r="H4477">
        <v>110267</v>
      </c>
      <c r="I4477" t="str">
        <f>VLOOKUP(Table1_2[[#This Row],[Manufacturing Company]],Table5[#All],2,FALSE)</f>
        <v>Germany</v>
      </c>
    </row>
    <row r="4478" spans="1:9" x14ac:dyDescent="0.25">
      <c r="A4478" t="s">
        <v>21</v>
      </c>
      <c r="B4478" t="str">
        <f t="shared" si="69"/>
        <v>BMW</v>
      </c>
      <c r="C4478">
        <v>2011</v>
      </c>
      <c r="D4478">
        <v>120060</v>
      </c>
      <c r="E4478" t="s">
        <v>26</v>
      </c>
      <c r="F4478" t="s">
        <v>9</v>
      </c>
      <c r="G4478" t="s">
        <v>20</v>
      </c>
      <c r="H4478">
        <v>96025</v>
      </c>
      <c r="I4478" t="str">
        <f>VLOOKUP(Table1_2[[#This Row],[Manufacturing Company]],Table5[#All],2,FALSE)</f>
        <v>Germany</v>
      </c>
    </row>
    <row r="4479" spans="1:9" x14ac:dyDescent="0.25">
      <c r="A4479" t="s">
        <v>31</v>
      </c>
      <c r="B4479" t="str">
        <f t="shared" si="69"/>
        <v>BMW</v>
      </c>
      <c r="C4479">
        <v>2014</v>
      </c>
      <c r="D4479">
        <v>108425</v>
      </c>
      <c r="E4479" t="s">
        <v>8</v>
      </c>
      <c r="F4479" t="s">
        <v>9</v>
      </c>
      <c r="G4479" t="s">
        <v>10</v>
      </c>
      <c r="H4479">
        <v>66397</v>
      </c>
      <c r="I4479" t="str">
        <f>VLOOKUP(Table1_2[[#This Row],[Manufacturing Company]],Table5[#All],2,FALSE)</f>
        <v>Germany</v>
      </c>
    </row>
    <row r="4480" spans="1:9" x14ac:dyDescent="0.25">
      <c r="A4480" t="s">
        <v>31</v>
      </c>
      <c r="B4480" t="str">
        <f t="shared" si="69"/>
        <v>BMW</v>
      </c>
      <c r="C4480">
        <v>2023</v>
      </c>
      <c r="D4480">
        <v>137979</v>
      </c>
      <c r="E4480" t="s">
        <v>8</v>
      </c>
      <c r="F4480" t="s">
        <v>13</v>
      </c>
      <c r="G4480" t="s">
        <v>20</v>
      </c>
      <c r="H4480">
        <v>140754</v>
      </c>
      <c r="I4480" t="str">
        <f>VLOOKUP(Table1_2[[#This Row],[Manufacturing Company]],Table5[#All],2,FALSE)</f>
        <v>Germany</v>
      </c>
    </row>
    <row r="4481" spans="1:9" x14ac:dyDescent="0.25">
      <c r="A4481" t="s">
        <v>22</v>
      </c>
      <c r="B4481" t="str">
        <f t="shared" si="69"/>
        <v>Mercedes</v>
      </c>
      <c r="C4481">
        <v>2018</v>
      </c>
      <c r="D4481">
        <v>219062</v>
      </c>
      <c r="E4481" t="s">
        <v>8</v>
      </c>
      <c r="F4481" t="s">
        <v>9</v>
      </c>
      <c r="G4481" t="s">
        <v>14</v>
      </c>
      <c r="H4481">
        <v>85839</v>
      </c>
      <c r="I4481" t="str">
        <f>VLOOKUP(Table1_2[[#This Row],[Manufacturing Company]],Table5[#All],2,FALSE)</f>
        <v>Germany</v>
      </c>
    </row>
    <row r="4482" spans="1:9" x14ac:dyDescent="0.25">
      <c r="A4482" t="s">
        <v>7</v>
      </c>
      <c r="B4482" t="str">
        <f t="shared" ref="B4482:B4545" si="70">LEFT(A4482, FIND(" ", A4482) - 1)</f>
        <v>Jaguar</v>
      </c>
      <c r="C4482">
        <v>2019</v>
      </c>
      <c r="D4482">
        <v>250600</v>
      </c>
      <c r="E4482" t="s">
        <v>12</v>
      </c>
      <c r="F4482" t="s">
        <v>9</v>
      </c>
      <c r="G4482" t="s">
        <v>23</v>
      </c>
      <c r="H4482">
        <v>81181</v>
      </c>
      <c r="I4482" t="str">
        <f>VLOOKUP(Table1_2[[#This Row],[Manufacturing Company]],Table5[#All],2,FALSE)</f>
        <v>UK</v>
      </c>
    </row>
    <row r="4483" spans="1:9" x14ac:dyDescent="0.25">
      <c r="A4483" t="s">
        <v>11</v>
      </c>
      <c r="B4483" t="str">
        <f t="shared" si="70"/>
        <v>Audi</v>
      </c>
      <c r="C4483">
        <v>2021</v>
      </c>
      <c r="D4483">
        <v>236196</v>
      </c>
      <c r="E4483" t="s">
        <v>17</v>
      </c>
      <c r="F4483" t="s">
        <v>9</v>
      </c>
      <c r="G4483" t="s">
        <v>10</v>
      </c>
      <c r="H4483">
        <v>102764</v>
      </c>
      <c r="I4483" t="str">
        <f>VLOOKUP(Table1_2[[#This Row],[Manufacturing Company]],Table5[#All],2,FALSE)</f>
        <v>Germany</v>
      </c>
    </row>
    <row r="4484" spans="1:9" x14ac:dyDescent="0.25">
      <c r="A4484" t="s">
        <v>16</v>
      </c>
      <c r="B4484" t="str">
        <f t="shared" si="70"/>
        <v>BMW</v>
      </c>
      <c r="C4484">
        <v>2009</v>
      </c>
      <c r="D4484">
        <v>40505</v>
      </c>
      <c r="E4484" t="s">
        <v>26</v>
      </c>
      <c r="F4484" t="s">
        <v>13</v>
      </c>
      <c r="G4484" t="s">
        <v>20</v>
      </c>
      <c r="H4484">
        <v>103682</v>
      </c>
      <c r="I4484" t="str">
        <f>VLOOKUP(Table1_2[[#This Row],[Manufacturing Company]],Table5[#All],2,FALSE)</f>
        <v>Germany</v>
      </c>
    </row>
    <row r="4485" spans="1:9" x14ac:dyDescent="0.25">
      <c r="A4485" t="s">
        <v>7</v>
      </c>
      <c r="B4485" t="str">
        <f t="shared" si="70"/>
        <v>Jaguar</v>
      </c>
      <c r="C4485">
        <v>2019</v>
      </c>
      <c r="D4485">
        <v>389860</v>
      </c>
      <c r="E4485" t="s">
        <v>30</v>
      </c>
      <c r="F4485" t="s">
        <v>13</v>
      </c>
      <c r="G4485" t="s">
        <v>14</v>
      </c>
      <c r="H4485">
        <v>149718</v>
      </c>
      <c r="I4485" t="str">
        <f>VLOOKUP(Table1_2[[#This Row],[Manufacturing Company]],Table5[#All],2,FALSE)</f>
        <v>UK</v>
      </c>
    </row>
    <row r="4486" spans="1:9" x14ac:dyDescent="0.25">
      <c r="A4486" t="s">
        <v>7</v>
      </c>
      <c r="B4486" t="str">
        <f t="shared" si="70"/>
        <v>Jaguar</v>
      </c>
      <c r="C4486">
        <v>2014</v>
      </c>
      <c r="D4486">
        <v>367942</v>
      </c>
      <c r="E4486" t="s">
        <v>12</v>
      </c>
      <c r="F4486" t="s">
        <v>9</v>
      </c>
      <c r="G4486" t="s">
        <v>14</v>
      </c>
      <c r="H4486">
        <v>61301</v>
      </c>
      <c r="I4486" t="str">
        <f>VLOOKUP(Table1_2[[#This Row],[Manufacturing Company]],Table5[#All],2,FALSE)</f>
        <v>UK</v>
      </c>
    </row>
    <row r="4487" spans="1:9" x14ac:dyDescent="0.25">
      <c r="A4487" t="s">
        <v>16</v>
      </c>
      <c r="B4487" t="str">
        <f t="shared" si="70"/>
        <v>BMW</v>
      </c>
      <c r="C4487">
        <v>2008</v>
      </c>
      <c r="D4487">
        <v>69411</v>
      </c>
      <c r="E4487" t="s">
        <v>26</v>
      </c>
      <c r="F4487" t="s">
        <v>9</v>
      </c>
      <c r="G4487" t="s">
        <v>20</v>
      </c>
      <c r="H4487">
        <v>59338</v>
      </c>
      <c r="I4487" t="str">
        <f>VLOOKUP(Table1_2[[#This Row],[Manufacturing Company]],Table5[#All],2,FALSE)</f>
        <v>Germany</v>
      </c>
    </row>
    <row r="4488" spans="1:9" x14ac:dyDescent="0.25">
      <c r="A4488" t="s">
        <v>31</v>
      </c>
      <c r="B4488" t="str">
        <f t="shared" si="70"/>
        <v>BMW</v>
      </c>
      <c r="C4488">
        <v>2008</v>
      </c>
      <c r="D4488">
        <v>356444</v>
      </c>
      <c r="E4488" t="s">
        <v>12</v>
      </c>
      <c r="F4488" t="s">
        <v>13</v>
      </c>
      <c r="G4488" t="s">
        <v>20</v>
      </c>
      <c r="H4488">
        <v>32306</v>
      </c>
      <c r="I4488" t="str">
        <f>VLOOKUP(Table1_2[[#This Row],[Manufacturing Company]],Table5[#All],2,FALSE)</f>
        <v>Germany</v>
      </c>
    </row>
    <row r="4489" spans="1:9" x14ac:dyDescent="0.25">
      <c r="A4489" t="s">
        <v>29</v>
      </c>
      <c r="B4489" t="str">
        <f t="shared" si="70"/>
        <v>Volvo</v>
      </c>
      <c r="C4489">
        <v>2019</v>
      </c>
      <c r="D4489">
        <v>229277</v>
      </c>
      <c r="E4489" t="s">
        <v>8</v>
      </c>
      <c r="F4489" t="s">
        <v>9</v>
      </c>
      <c r="G4489" t="s">
        <v>23</v>
      </c>
      <c r="H4489">
        <v>147686</v>
      </c>
      <c r="I4489" t="str">
        <f>VLOOKUP(Table1_2[[#This Row],[Manufacturing Company]],Table5[#All],2,FALSE)</f>
        <v>Sweden</v>
      </c>
    </row>
    <row r="4490" spans="1:9" x14ac:dyDescent="0.25">
      <c r="A4490" t="s">
        <v>15</v>
      </c>
      <c r="B4490" t="str">
        <f t="shared" si="70"/>
        <v>BMW</v>
      </c>
      <c r="C4490">
        <v>2018</v>
      </c>
      <c r="D4490">
        <v>244229</v>
      </c>
      <c r="E4490" t="s">
        <v>8</v>
      </c>
      <c r="F4490" t="s">
        <v>13</v>
      </c>
      <c r="G4490" t="s">
        <v>23</v>
      </c>
      <c r="H4490">
        <v>105504</v>
      </c>
      <c r="I4490" t="str">
        <f>VLOOKUP(Table1_2[[#This Row],[Manufacturing Company]],Table5[#All],2,FALSE)</f>
        <v>Germany</v>
      </c>
    </row>
    <row r="4491" spans="1:9" x14ac:dyDescent="0.25">
      <c r="A4491" t="s">
        <v>18</v>
      </c>
      <c r="B4491" t="str">
        <f t="shared" si="70"/>
        <v>Lexus</v>
      </c>
      <c r="C4491">
        <v>2020</v>
      </c>
      <c r="D4491">
        <v>196470</v>
      </c>
      <c r="E4491" t="s">
        <v>17</v>
      </c>
      <c r="F4491" t="s">
        <v>9</v>
      </c>
      <c r="G4491" t="s">
        <v>10</v>
      </c>
      <c r="H4491">
        <v>123933</v>
      </c>
      <c r="I4491" t="str">
        <f>VLOOKUP(Table1_2[[#This Row],[Manufacturing Company]],Table5[#All],2,FALSE)</f>
        <v>Japan</v>
      </c>
    </row>
    <row r="4492" spans="1:9" x14ac:dyDescent="0.25">
      <c r="A4492" t="s">
        <v>21</v>
      </c>
      <c r="B4492" t="str">
        <f t="shared" si="70"/>
        <v>BMW</v>
      </c>
      <c r="C4492">
        <v>2013</v>
      </c>
      <c r="D4492">
        <v>10613</v>
      </c>
      <c r="E4492" t="s">
        <v>17</v>
      </c>
      <c r="F4492" t="s">
        <v>9</v>
      </c>
      <c r="G4492" t="s">
        <v>23</v>
      </c>
      <c r="H4492">
        <v>110982</v>
      </c>
      <c r="I4492" t="str">
        <f>VLOOKUP(Table1_2[[#This Row],[Manufacturing Company]],Table5[#All],2,FALSE)</f>
        <v>Germany</v>
      </c>
    </row>
    <row r="4493" spans="1:9" x14ac:dyDescent="0.25">
      <c r="A4493" t="s">
        <v>21</v>
      </c>
      <c r="B4493" t="str">
        <f t="shared" si="70"/>
        <v>BMW</v>
      </c>
      <c r="C4493">
        <v>2007</v>
      </c>
      <c r="D4493">
        <v>234396</v>
      </c>
      <c r="E4493" t="s">
        <v>17</v>
      </c>
      <c r="F4493" t="s">
        <v>9</v>
      </c>
      <c r="G4493" t="s">
        <v>14</v>
      </c>
      <c r="H4493">
        <v>97101</v>
      </c>
      <c r="I4493" t="str">
        <f>VLOOKUP(Table1_2[[#This Row],[Manufacturing Company]],Table5[#All],2,FALSE)</f>
        <v>Germany</v>
      </c>
    </row>
    <row r="4494" spans="1:9" x14ac:dyDescent="0.25">
      <c r="A4494" t="s">
        <v>16</v>
      </c>
      <c r="B4494" t="str">
        <f t="shared" si="70"/>
        <v>BMW</v>
      </c>
      <c r="C4494">
        <v>2009</v>
      </c>
      <c r="D4494">
        <v>228801</v>
      </c>
      <c r="E4494" t="s">
        <v>8</v>
      </c>
      <c r="F4494" t="s">
        <v>13</v>
      </c>
      <c r="G4494" t="s">
        <v>14</v>
      </c>
      <c r="H4494">
        <v>77131</v>
      </c>
      <c r="I4494" t="str">
        <f>VLOOKUP(Table1_2[[#This Row],[Manufacturing Company]],Table5[#All],2,FALSE)</f>
        <v>Germany</v>
      </c>
    </row>
    <row r="4495" spans="1:9" x14ac:dyDescent="0.25">
      <c r="A4495" t="s">
        <v>11</v>
      </c>
      <c r="B4495" t="str">
        <f t="shared" si="70"/>
        <v>Audi</v>
      </c>
      <c r="C4495">
        <v>2013</v>
      </c>
      <c r="D4495">
        <v>79445</v>
      </c>
      <c r="E4495" t="s">
        <v>12</v>
      </c>
      <c r="F4495" t="s">
        <v>13</v>
      </c>
      <c r="G4495" t="s">
        <v>14</v>
      </c>
      <c r="H4495">
        <v>74425</v>
      </c>
      <c r="I4495" t="str">
        <f>VLOOKUP(Table1_2[[#This Row],[Manufacturing Company]],Table5[#All],2,FALSE)</f>
        <v>Germany</v>
      </c>
    </row>
    <row r="4496" spans="1:9" x14ac:dyDescent="0.25">
      <c r="A4496" t="s">
        <v>31</v>
      </c>
      <c r="B4496" t="str">
        <f t="shared" si="70"/>
        <v>BMW</v>
      </c>
      <c r="C4496">
        <v>2008</v>
      </c>
      <c r="D4496">
        <v>255813</v>
      </c>
      <c r="E4496" t="s">
        <v>12</v>
      </c>
      <c r="F4496" t="s">
        <v>9</v>
      </c>
      <c r="G4496" t="s">
        <v>10</v>
      </c>
      <c r="H4496">
        <v>77046</v>
      </c>
      <c r="I4496" t="str">
        <f>VLOOKUP(Table1_2[[#This Row],[Manufacturing Company]],Table5[#All],2,FALSE)</f>
        <v>Germany</v>
      </c>
    </row>
    <row r="4497" spans="1:9" x14ac:dyDescent="0.25">
      <c r="A4497" t="s">
        <v>18</v>
      </c>
      <c r="B4497" t="str">
        <f t="shared" si="70"/>
        <v>Lexus</v>
      </c>
      <c r="C4497">
        <v>2016</v>
      </c>
      <c r="D4497">
        <v>324643</v>
      </c>
      <c r="E4497" t="s">
        <v>17</v>
      </c>
      <c r="F4497" t="s">
        <v>13</v>
      </c>
      <c r="G4497" t="s">
        <v>20</v>
      </c>
      <c r="H4497">
        <v>131168</v>
      </c>
      <c r="I4497" t="str">
        <f>VLOOKUP(Table1_2[[#This Row],[Manufacturing Company]],Table5[#All],2,FALSE)</f>
        <v>Japan</v>
      </c>
    </row>
    <row r="4498" spans="1:9" x14ac:dyDescent="0.25">
      <c r="A4498" t="s">
        <v>11</v>
      </c>
      <c r="B4498" t="str">
        <f t="shared" si="70"/>
        <v>Audi</v>
      </c>
      <c r="C4498">
        <v>2007</v>
      </c>
      <c r="D4498">
        <v>324795</v>
      </c>
      <c r="E4498" t="s">
        <v>26</v>
      </c>
      <c r="F4498" t="s">
        <v>13</v>
      </c>
      <c r="G4498" t="s">
        <v>23</v>
      </c>
      <c r="H4498">
        <v>143704</v>
      </c>
      <c r="I4498" t="str">
        <f>VLOOKUP(Table1_2[[#This Row],[Manufacturing Company]],Table5[#All],2,FALSE)</f>
        <v>Germany</v>
      </c>
    </row>
    <row r="4499" spans="1:9" x14ac:dyDescent="0.25">
      <c r="A4499" t="s">
        <v>16</v>
      </c>
      <c r="B4499" t="str">
        <f t="shared" si="70"/>
        <v>BMW</v>
      </c>
      <c r="C4499">
        <v>2012</v>
      </c>
      <c r="D4499">
        <v>187123</v>
      </c>
      <c r="E4499" t="s">
        <v>8</v>
      </c>
      <c r="F4499" t="s">
        <v>9</v>
      </c>
      <c r="G4499" t="s">
        <v>10</v>
      </c>
      <c r="H4499">
        <v>37786</v>
      </c>
      <c r="I4499" t="str">
        <f>VLOOKUP(Table1_2[[#This Row],[Manufacturing Company]],Table5[#All],2,FALSE)</f>
        <v>Germany</v>
      </c>
    </row>
    <row r="4500" spans="1:9" x14ac:dyDescent="0.25">
      <c r="A4500" t="s">
        <v>15</v>
      </c>
      <c r="B4500" t="str">
        <f t="shared" si="70"/>
        <v>BMW</v>
      </c>
      <c r="C4500">
        <v>2007</v>
      </c>
      <c r="D4500">
        <v>398689</v>
      </c>
      <c r="E4500" t="s">
        <v>8</v>
      </c>
      <c r="F4500" t="s">
        <v>9</v>
      </c>
      <c r="G4500" t="s">
        <v>20</v>
      </c>
      <c r="H4500">
        <v>48736</v>
      </c>
      <c r="I4500" t="str">
        <f>VLOOKUP(Table1_2[[#This Row],[Manufacturing Company]],Table5[#All],2,FALSE)</f>
        <v>Germany</v>
      </c>
    </row>
    <row r="4501" spans="1:9" x14ac:dyDescent="0.25">
      <c r="A4501" t="s">
        <v>15</v>
      </c>
      <c r="B4501" t="str">
        <f t="shared" si="70"/>
        <v>BMW</v>
      </c>
      <c r="C4501">
        <v>2015</v>
      </c>
      <c r="D4501">
        <v>170249</v>
      </c>
      <c r="E4501" t="s">
        <v>26</v>
      </c>
      <c r="F4501" t="s">
        <v>9</v>
      </c>
      <c r="G4501" t="s">
        <v>10</v>
      </c>
      <c r="H4501">
        <v>117563</v>
      </c>
      <c r="I4501" t="str">
        <f>VLOOKUP(Table1_2[[#This Row],[Manufacturing Company]],Table5[#All],2,FALSE)</f>
        <v>Germany</v>
      </c>
    </row>
    <row r="4502" spans="1:9" x14ac:dyDescent="0.25">
      <c r="A4502" t="s">
        <v>28</v>
      </c>
      <c r="B4502" t="str">
        <f t="shared" si="70"/>
        <v>Tesla</v>
      </c>
      <c r="C4502">
        <v>2010</v>
      </c>
      <c r="D4502">
        <v>135612</v>
      </c>
      <c r="E4502" t="s">
        <v>17</v>
      </c>
      <c r="F4502" t="s">
        <v>9</v>
      </c>
      <c r="G4502" t="s">
        <v>10</v>
      </c>
      <c r="H4502">
        <v>145583</v>
      </c>
      <c r="I4502" t="str">
        <f>VLOOKUP(Table1_2[[#This Row],[Manufacturing Company]],Table5[#All],2,FALSE)</f>
        <v>USA</v>
      </c>
    </row>
    <row r="4503" spans="1:9" x14ac:dyDescent="0.25">
      <c r="A4503" t="s">
        <v>29</v>
      </c>
      <c r="B4503" t="str">
        <f t="shared" si="70"/>
        <v>Volvo</v>
      </c>
      <c r="C4503">
        <v>2021</v>
      </c>
      <c r="D4503">
        <v>397373</v>
      </c>
      <c r="E4503" t="s">
        <v>12</v>
      </c>
      <c r="F4503" t="s">
        <v>9</v>
      </c>
      <c r="G4503" t="s">
        <v>10</v>
      </c>
      <c r="H4503">
        <v>144733</v>
      </c>
      <c r="I4503" t="str">
        <f>VLOOKUP(Table1_2[[#This Row],[Manufacturing Company]],Table5[#All],2,FALSE)</f>
        <v>Sweden</v>
      </c>
    </row>
    <row r="4504" spans="1:9" x14ac:dyDescent="0.25">
      <c r="A4504" t="s">
        <v>16</v>
      </c>
      <c r="B4504" t="str">
        <f t="shared" si="70"/>
        <v>BMW</v>
      </c>
      <c r="C4504">
        <v>2015</v>
      </c>
      <c r="D4504">
        <v>34709</v>
      </c>
      <c r="E4504" t="s">
        <v>12</v>
      </c>
      <c r="F4504" t="s">
        <v>13</v>
      </c>
      <c r="G4504" t="s">
        <v>10</v>
      </c>
      <c r="H4504">
        <v>42561</v>
      </c>
      <c r="I4504" t="str">
        <f>VLOOKUP(Table1_2[[#This Row],[Manufacturing Company]],Table5[#All],2,FALSE)</f>
        <v>Germany</v>
      </c>
    </row>
    <row r="4505" spans="1:9" x14ac:dyDescent="0.25">
      <c r="A4505" t="s">
        <v>28</v>
      </c>
      <c r="B4505" t="str">
        <f t="shared" si="70"/>
        <v>Tesla</v>
      </c>
      <c r="C4505">
        <v>2013</v>
      </c>
      <c r="D4505">
        <v>95995</v>
      </c>
      <c r="E4505" t="s">
        <v>8</v>
      </c>
      <c r="F4505" t="s">
        <v>9</v>
      </c>
      <c r="G4505" t="s">
        <v>23</v>
      </c>
      <c r="H4505">
        <v>11894</v>
      </c>
      <c r="I4505" t="str">
        <f>VLOOKUP(Table1_2[[#This Row],[Manufacturing Company]],Table5[#All],2,FALSE)</f>
        <v>USA</v>
      </c>
    </row>
    <row r="4506" spans="1:9" x14ac:dyDescent="0.25">
      <c r="A4506" t="s">
        <v>22</v>
      </c>
      <c r="B4506" t="str">
        <f t="shared" si="70"/>
        <v>Mercedes</v>
      </c>
      <c r="C4506">
        <v>2019</v>
      </c>
      <c r="D4506">
        <v>150748</v>
      </c>
      <c r="E4506" t="s">
        <v>8</v>
      </c>
      <c r="F4506" t="s">
        <v>13</v>
      </c>
      <c r="G4506" t="s">
        <v>10</v>
      </c>
      <c r="H4506">
        <v>132935</v>
      </c>
      <c r="I4506" t="str">
        <f>VLOOKUP(Table1_2[[#This Row],[Manufacturing Company]],Table5[#All],2,FALSE)</f>
        <v>Germany</v>
      </c>
    </row>
    <row r="4507" spans="1:9" x14ac:dyDescent="0.25">
      <c r="A4507" t="s">
        <v>28</v>
      </c>
      <c r="B4507" t="str">
        <f t="shared" si="70"/>
        <v>Tesla</v>
      </c>
      <c r="C4507">
        <v>2021</v>
      </c>
      <c r="D4507">
        <v>341464</v>
      </c>
      <c r="E4507" t="s">
        <v>12</v>
      </c>
      <c r="F4507" t="s">
        <v>9</v>
      </c>
      <c r="G4507" t="s">
        <v>23</v>
      </c>
      <c r="H4507">
        <v>108538</v>
      </c>
      <c r="I4507" t="str">
        <f>VLOOKUP(Table1_2[[#This Row],[Manufacturing Company]],Table5[#All],2,FALSE)</f>
        <v>USA</v>
      </c>
    </row>
    <row r="4508" spans="1:9" x14ac:dyDescent="0.25">
      <c r="A4508" t="s">
        <v>29</v>
      </c>
      <c r="B4508" t="str">
        <f t="shared" si="70"/>
        <v>Volvo</v>
      </c>
      <c r="C4508">
        <v>2007</v>
      </c>
      <c r="D4508">
        <v>199088</v>
      </c>
      <c r="E4508" t="s">
        <v>26</v>
      </c>
      <c r="F4508" t="s">
        <v>9</v>
      </c>
      <c r="G4508" t="s">
        <v>20</v>
      </c>
      <c r="H4508">
        <v>72467</v>
      </c>
      <c r="I4508" t="str">
        <f>VLOOKUP(Table1_2[[#This Row],[Manufacturing Company]],Table5[#All],2,FALSE)</f>
        <v>Sweden</v>
      </c>
    </row>
    <row r="4509" spans="1:9" x14ac:dyDescent="0.25">
      <c r="A4509" t="s">
        <v>28</v>
      </c>
      <c r="B4509" t="str">
        <f t="shared" si="70"/>
        <v>Tesla</v>
      </c>
      <c r="C4509">
        <v>2015</v>
      </c>
      <c r="D4509">
        <v>115419</v>
      </c>
      <c r="E4509" t="s">
        <v>30</v>
      </c>
      <c r="F4509" t="s">
        <v>13</v>
      </c>
      <c r="G4509" t="s">
        <v>20</v>
      </c>
      <c r="H4509">
        <v>56094</v>
      </c>
      <c r="I4509" t="str">
        <f>VLOOKUP(Table1_2[[#This Row],[Manufacturing Company]],Table5[#All],2,FALSE)</f>
        <v>USA</v>
      </c>
    </row>
    <row r="4510" spans="1:9" x14ac:dyDescent="0.25">
      <c r="A4510" t="s">
        <v>31</v>
      </c>
      <c r="B4510" t="str">
        <f t="shared" si="70"/>
        <v>BMW</v>
      </c>
      <c r="C4510">
        <v>2006</v>
      </c>
      <c r="D4510">
        <v>34386</v>
      </c>
      <c r="E4510" t="s">
        <v>26</v>
      </c>
      <c r="F4510" t="s">
        <v>13</v>
      </c>
      <c r="G4510" t="s">
        <v>23</v>
      </c>
      <c r="H4510">
        <v>25447</v>
      </c>
      <c r="I4510" t="str">
        <f>VLOOKUP(Table1_2[[#This Row],[Manufacturing Company]],Table5[#All],2,FALSE)</f>
        <v>Germany</v>
      </c>
    </row>
    <row r="4511" spans="1:9" x14ac:dyDescent="0.25">
      <c r="A4511" t="s">
        <v>25</v>
      </c>
      <c r="B4511" t="str">
        <f t="shared" si="70"/>
        <v>Audi</v>
      </c>
      <c r="C4511">
        <v>2018</v>
      </c>
      <c r="D4511">
        <v>46021</v>
      </c>
      <c r="E4511" t="s">
        <v>12</v>
      </c>
      <c r="F4511" t="s">
        <v>9</v>
      </c>
      <c r="G4511" t="s">
        <v>10</v>
      </c>
      <c r="H4511">
        <v>31213</v>
      </c>
      <c r="I4511" t="str">
        <f>VLOOKUP(Table1_2[[#This Row],[Manufacturing Company]],Table5[#All],2,FALSE)</f>
        <v>Germany</v>
      </c>
    </row>
    <row r="4512" spans="1:9" x14ac:dyDescent="0.25">
      <c r="A4512" t="s">
        <v>28</v>
      </c>
      <c r="B4512" t="str">
        <f t="shared" si="70"/>
        <v>Tesla</v>
      </c>
      <c r="C4512">
        <v>2008</v>
      </c>
      <c r="D4512">
        <v>95723</v>
      </c>
      <c r="E4512" t="s">
        <v>17</v>
      </c>
      <c r="F4512" t="s">
        <v>13</v>
      </c>
      <c r="G4512" t="s">
        <v>20</v>
      </c>
      <c r="H4512">
        <v>131726</v>
      </c>
      <c r="I4512" t="str">
        <f>VLOOKUP(Table1_2[[#This Row],[Manufacturing Company]],Table5[#All],2,FALSE)</f>
        <v>USA</v>
      </c>
    </row>
    <row r="4513" spans="1:9" x14ac:dyDescent="0.25">
      <c r="A4513" t="s">
        <v>11</v>
      </c>
      <c r="B4513" t="str">
        <f t="shared" si="70"/>
        <v>Audi</v>
      </c>
      <c r="C4513">
        <v>2021</v>
      </c>
      <c r="D4513">
        <v>126021</v>
      </c>
      <c r="E4513" t="s">
        <v>17</v>
      </c>
      <c r="F4513" t="s">
        <v>13</v>
      </c>
      <c r="G4513" t="s">
        <v>14</v>
      </c>
      <c r="H4513">
        <v>20437</v>
      </c>
      <c r="I4513" t="str">
        <f>VLOOKUP(Table1_2[[#This Row],[Manufacturing Company]],Table5[#All],2,FALSE)</f>
        <v>Germany</v>
      </c>
    </row>
    <row r="4514" spans="1:9" x14ac:dyDescent="0.25">
      <c r="A4514" t="s">
        <v>29</v>
      </c>
      <c r="B4514" t="str">
        <f t="shared" si="70"/>
        <v>Volvo</v>
      </c>
      <c r="C4514">
        <v>2015</v>
      </c>
      <c r="D4514">
        <v>390202</v>
      </c>
      <c r="E4514" t="s">
        <v>12</v>
      </c>
      <c r="F4514" t="s">
        <v>13</v>
      </c>
      <c r="G4514" t="s">
        <v>23</v>
      </c>
      <c r="H4514">
        <v>67131</v>
      </c>
      <c r="I4514" t="str">
        <f>VLOOKUP(Table1_2[[#This Row],[Manufacturing Company]],Table5[#All],2,FALSE)</f>
        <v>Sweden</v>
      </c>
    </row>
    <row r="4515" spans="1:9" x14ac:dyDescent="0.25">
      <c r="A4515" t="s">
        <v>27</v>
      </c>
      <c r="B4515" t="str">
        <f t="shared" si="70"/>
        <v>Cadillac</v>
      </c>
      <c r="C4515">
        <v>2011</v>
      </c>
      <c r="D4515">
        <v>309989</v>
      </c>
      <c r="E4515" t="s">
        <v>12</v>
      </c>
      <c r="F4515" t="s">
        <v>9</v>
      </c>
      <c r="G4515" t="s">
        <v>20</v>
      </c>
      <c r="H4515">
        <v>15997</v>
      </c>
      <c r="I4515" t="str">
        <f>VLOOKUP(Table1_2[[#This Row],[Manufacturing Company]],Table5[#All],2,FALSE)</f>
        <v>USA</v>
      </c>
    </row>
    <row r="4516" spans="1:9" x14ac:dyDescent="0.25">
      <c r="A4516" t="s">
        <v>7</v>
      </c>
      <c r="B4516" t="str">
        <f t="shared" si="70"/>
        <v>Jaguar</v>
      </c>
      <c r="C4516">
        <v>2022</v>
      </c>
      <c r="D4516">
        <v>296571</v>
      </c>
      <c r="E4516" t="s">
        <v>8</v>
      </c>
      <c r="F4516" t="s">
        <v>13</v>
      </c>
      <c r="G4516" t="s">
        <v>10</v>
      </c>
      <c r="H4516">
        <v>138589</v>
      </c>
      <c r="I4516" t="str">
        <f>VLOOKUP(Table1_2[[#This Row],[Manufacturing Company]],Table5[#All],2,FALSE)</f>
        <v>UK</v>
      </c>
    </row>
    <row r="4517" spans="1:9" x14ac:dyDescent="0.25">
      <c r="A4517" t="s">
        <v>7</v>
      </c>
      <c r="B4517" t="str">
        <f t="shared" si="70"/>
        <v>Jaguar</v>
      </c>
      <c r="C4517">
        <v>2006</v>
      </c>
      <c r="D4517">
        <v>140431</v>
      </c>
      <c r="E4517" t="s">
        <v>17</v>
      </c>
      <c r="F4517" t="s">
        <v>9</v>
      </c>
      <c r="G4517" t="s">
        <v>20</v>
      </c>
      <c r="H4517">
        <v>147688</v>
      </c>
      <c r="I4517" t="str">
        <f>VLOOKUP(Table1_2[[#This Row],[Manufacturing Company]],Table5[#All],2,FALSE)</f>
        <v>UK</v>
      </c>
    </row>
    <row r="4518" spans="1:9" x14ac:dyDescent="0.25">
      <c r="A4518" t="s">
        <v>21</v>
      </c>
      <c r="B4518" t="str">
        <f t="shared" si="70"/>
        <v>BMW</v>
      </c>
      <c r="C4518">
        <v>2005</v>
      </c>
      <c r="D4518">
        <v>260661</v>
      </c>
      <c r="E4518" t="s">
        <v>26</v>
      </c>
      <c r="F4518" t="s">
        <v>9</v>
      </c>
      <c r="G4518" t="s">
        <v>20</v>
      </c>
      <c r="H4518">
        <v>41632</v>
      </c>
      <c r="I4518" t="str">
        <f>VLOOKUP(Table1_2[[#This Row],[Manufacturing Company]],Table5[#All],2,FALSE)</f>
        <v>Germany</v>
      </c>
    </row>
    <row r="4519" spans="1:9" x14ac:dyDescent="0.25">
      <c r="A4519" t="s">
        <v>22</v>
      </c>
      <c r="B4519" t="str">
        <f t="shared" si="70"/>
        <v>Mercedes</v>
      </c>
      <c r="C4519">
        <v>2012</v>
      </c>
      <c r="D4519">
        <v>94457</v>
      </c>
      <c r="E4519" t="s">
        <v>30</v>
      </c>
      <c r="F4519" t="s">
        <v>13</v>
      </c>
      <c r="G4519" t="s">
        <v>20</v>
      </c>
      <c r="H4519">
        <v>131696</v>
      </c>
      <c r="I4519" t="str">
        <f>VLOOKUP(Table1_2[[#This Row],[Manufacturing Company]],Table5[#All],2,FALSE)</f>
        <v>Germany</v>
      </c>
    </row>
    <row r="4520" spans="1:9" x14ac:dyDescent="0.25">
      <c r="A4520" t="s">
        <v>29</v>
      </c>
      <c r="B4520" t="str">
        <f t="shared" si="70"/>
        <v>Volvo</v>
      </c>
      <c r="C4520">
        <v>2009</v>
      </c>
      <c r="D4520">
        <v>128201</v>
      </c>
      <c r="E4520" t="s">
        <v>12</v>
      </c>
      <c r="F4520" t="s">
        <v>13</v>
      </c>
      <c r="G4520" t="s">
        <v>14</v>
      </c>
      <c r="H4520">
        <v>121102</v>
      </c>
      <c r="I4520" t="str">
        <f>VLOOKUP(Table1_2[[#This Row],[Manufacturing Company]],Table5[#All],2,FALSE)</f>
        <v>Sweden</v>
      </c>
    </row>
    <row r="4521" spans="1:9" x14ac:dyDescent="0.25">
      <c r="A4521" t="s">
        <v>11</v>
      </c>
      <c r="B4521" t="str">
        <f t="shared" si="70"/>
        <v>Audi</v>
      </c>
      <c r="C4521">
        <v>2023</v>
      </c>
      <c r="D4521">
        <v>20227</v>
      </c>
      <c r="E4521" t="s">
        <v>30</v>
      </c>
      <c r="F4521" t="s">
        <v>13</v>
      </c>
      <c r="G4521" t="s">
        <v>20</v>
      </c>
      <c r="H4521">
        <v>43706</v>
      </c>
      <c r="I4521" t="str">
        <f>VLOOKUP(Table1_2[[#This Row],[Manufacturing Company]],Table5[#All],2,FALSE)</f>
        <v>Germany</v>
      </c>
    </row>
    <row r="4522" spans="1:9" x14ac:dyDescent="0.25">
      <c r="A4522" t="s">
        <v>15</v>
      </c>
      <c r="B4522" t="str">
        <f t="shared" si="70"/>
        <v>BMW</v>
      </c>
      <c r="C4522">
        <v>2017</v>
      </c>
      <c r="D4522">
        <v>118657</v>
      </c>
      <c r="E4522" t="s">
        <v>30</v>
      </c>
      <c r="F4522" t="s">
        <v>13</v>
      </c>
      <c r="G4522" t="s">
        <v>10</v>
      </c>
      <c r="H4522">
        <v>75425</v>
      </c>
      <c r="I4522" t="str">
        <f>VLOOKUP(Table1_2[[#This Row],[Manufacturing Company]],Table5[#All],2,FALSE)</f>
        <v>Germany</v>
      </c>
    </row>
    <row r="4523" spans="1:9" x14ac:dyDescent="0.25">
      <c r="A4523" t="s">
        <v>18</v>
      </c>
      <c r="B4523" t="str">
        <f t="shared" si="70"/>
        <v>Lexus</v>
      </c>
      <c r="C4523">
        <v>2012</v>
      </c>
      <c r="D4523">
        <v>147005</v>
      </c>
      <c r="E4523" t="s">
        <v>8</v>
      </c>
      <c r="F4523" t="s">
        <v>13</v>
      </c>
      <c r="G4523" t="s">
        <v>10</v>
      </c>
      <c r="H4523">
        <v>55299</v>
      </c>
      <c r="I4523" t="str">
        <f>VLOOKUP(Table1_2[[#This Row],[Manufacturing Company]],Table5[#All],2,FALSE)</f>
        <v>Japan</v>
      </c>
    </row>
    <row r="4524" spans="1:9" x14ac:dyDescent="0.25">
      <c r="A4524" t="s">
        <v>15</v>
      </c>
      <c r="B4524" t="str">
        <f t="shared" si="70"/>
        <v>BMW</v>
      </c>
      <c r="C4524">
        <v>2011</v>
      </c>
      <c r="D4524">
        <v>380777</v>
      </c>
      <c r="E4524" t="s">
        <v>17</v>
      </c>
      <c r="F4524" t="s">
        <v>9</v>
      </c>
      <c r="G4524" t="s">
        <v>20</v>
      </c>
      <c r="H4524">
        <v>95737</v>
      </c>
      <c r="I4524" t="str">
        <f>VLOOKUP(Table1_2[[#This Row],[Manufacturing Company]],Table5[#All],2,FALSE)</f>
        <v>Germany</v>
      </c>
    </row>
    <row r="4525" spans="1:9" x14ac:dyDescent="0.25">
      <c r="A4525" t="s">
        <v>31</v>
      </c>
      <c r="B4525" t="str">
        <f t="shared" si="70"/>
        <v>BMW</v>
      </c>
      <c r="C4525">
        <v>2013</v>
      </c>
      <c r="D4525">
        <v>74106</v>
      </c>
      <c r="E4525" t="s">
        <v>30</v>
      </c>
      <c r="F4525" t="s">
        <v>13</v>
      </c>
      <c r="G4525" t="s">
        <v>23</v>
      </c>
      <c r="H4525">
        <v>97927</v>
      </c>
      <c r="I4525" t="str">
        <f>VLOOKUP(Table1_2[[#This Row],[Manufacturing Company]],Table5[#All],2,FALSE)</f>
        <v>Germany</v>
      </c>
    </row>
    <row r="4526" spans="1:9" x14ac:dyDescent="0.25">
      <c r="A4526" t="s">
        <v>18</v>
      </c>
      <c r="B4526" t="str">
        <f t="shared" si="70"/>
        <v>Lexus</v>
      </c>
      <c r="C4526">
        <v>2020</v>
      </c>
      <c r="D4526">
        <v>29466</v>
      </c>
      <c r="E4526" t="s">
        <v>26</v>
      </c>
      <c r="F4526" t="s">
        <v>13</v>
      </c>
      <c r="G4526" t="s">
        <v>14</v>
      </c>
      <c r="H4526">
        <v>149220</v>
      </c>
      <c r="I4526" t="str">
        <f>VLOOKUP(Table1_2[[#This Row],[Manufacturing Company]],Table5[#All],2,FALSE)</f>
        <v>Japan</v>
      </c>
    </row>
    <row r="4527" spans="1:9" x14ac:dyDescent="0.25">
      <c r="A4527" t="s">
        <v>11</v>
      </c>
      <c r="B4527" t="str">
        <f t="shared" si="70"/>
        <v>Audi</v>
      </c>
      <c r="C4527">
        <v>2009</v>
      </c>
      <c r="D4527">
        <v>71613</v>
      </c>
      <c r="E4527" t="s">
        <v>26</v>
      </c>
      <c r="F4527" t="s">
        <v>9</v>
      </c>
      <c r="G4527" t="s">
        <v>23</v>
      </c>
      <c r="H4527">
        <v>39877</v>
      </c>
      <c r="I4527" t="str">
        <f>VLOOKUP(Table1_2[[#This Row],[Manufacturing Company]],Table5[#All],2,FALSE)</f>
        <v>Germany</v>
      </c>
    </row>
    <row r="4528" spans="1:9" x14ac:dyDescent="0.25">
      <c r="A4528" t="s">
        <v>11</v>
      </c>
      <c r="B4528" t="str">
        <f t="shared" si="70"/>
        <v>Audi</v>
      </c>
      <c r="C4528">
        <v>2020</v>
      </c>
      <c r="D4528">
        <v>288211</v>
      </c>
      <c r="E4528" t="s">
        <v>8</v>
      </c>
      <c r="F4528" t="s">
        <v>9</v>
      </c>
      <c r="G4528" t="s">
        <v>20</v>
      </c>
      <c r="H4528">
        <v>32245</v>
      </c>
      <c r="I4528" t="str">
        <f>VLOOKUP(Table1_2[[#This Row],[Manufacturing Company]],Table5[#All],2,FALSE)</f>
        <v>Germany</v>
      </c>
    </row>
    <row r="4529" spans="1:9" x14ac:dyDescent="0.25">
      <c r="A4529" t="s">
        <v>31</v>
      </c>
      <c r="B4529" t="str">
        <f t="shared" si="70"/>
        <v>BMW</v>
      </c>
      <c r="C4529">
        <v>2010</v>
      </c>
      <c r="D4529">
        <v>160191</v>
      </c>
      <c r="E4529" t="s">
        <v>30</v>
      </c>
      <c r="F4529" t="s">
        <v>9</v>
      </c>
      <c r="G4529" t="s">
        <v>14</v>
      </c>
      <c r="H4529">
        <v>40495</v>
      </c>
      <c r="I4529" t="str">
        <f>VLOOKUP(Table1_2[[#This Row],[Manufacturing Company]],Table5[#All],2,FALSE)</f>
        <v>Germany</v>
      </c>
    </row>
    <row r="4530" spans="1:9" x14ac:dyDescent="0.25">
      <c r="A4530" t="s">
        <v>22</v>
      </c>
      <c r="B4530" t="str">
        <f t="shared" si="70"/>
        <v>Mercedes</v>
      </c>
      <c r="C4530">
        <v>2020</v>
      </c>
      <c r="D4530">
        <v>245361</v>
      </c>
      <c r="E4530" t="s">
        <v>17</v>
      </c>
      <c r="F4530" t="s">
        <v>13</v>
      </c>
      <c r="G4530" t="s">
        <v>20</v>
      </c>
      <c r="H4530">
        <v>53362</v>
      </c>
      <c r="I4530" t="str">
        <f>VLOOKUP(Table1_2[[#This Row],[Manufacturing Company]],Table5[#All],2,FALSE)</f>
        <v>Germany</v>
      </c>
    </row>
    <row r="4531" spans="1:9" x14ac:dyDescent="0.25">
      <c r="A4531" t="s">
        <v>28</v>
      </c>
      <c r="B4531" t="str">
        <f t="shared" si="70"/>
        <v>Tesla</v>
      </c>
      <c r="C4531">
        <v>2014</v>
      </c>
      <c r="D4531">
        <v>40704</v>
      </c>
      <c r="E4531" t="s">
        <v>30</v>
      </c>
      <c r="F4531" t="s">
        <v>13</v>
      </c>
      <c r="G4531" t="s">
        <v>14</v>
      </c>
      <c r="H4531">
        <v>125310</v>
      </c>
      <c r="I4531" t="str">
        <f>VLOOKUP(Table1_2[[#This Row],[Manufacturing Company]],Table5[#All],2,FALSE)</f>
        <v>USA</v>
      </c>
    </row>
    <row r="4532" spans="1:9" x14ac:dyDescent="0.25">
      <c r="A4532" t="s">
        <v>22</v>
      </c>
      <c r="B4532" t="str">
        <f t="shared" si="70"/>
        <v>Mercedes</v>
      </c>
      <c r="C4532">
        <v>2009</v>
      </c>
      <c r="D4532">
        <v>309887</v>
      </c>
      <c r="E4532" t="s">
        <v>26</v>
      </c>
      <c r="F4532" t="s">
        <v>9</v>
      </c>
      <c r="G4532" t="s">
        <v>23</v>
      </c>
      <c r="H4532">
        <v>131468</v>
      </c>
      <c r="I4532" t="str">
        <f>VLOOKUP(Table1_2[[#This Row],[Manufacturing Company]],Table5[#All],2,FALSE)</f>
        <v>Germany</v>
      </c>
    </row>
    <row r="4533" spans="1:9" x14ac:dyDescent="0.25">
      <c r="A4533" t="s">
        <v>16</v>
      </c>
      <c r="B4533" t="str">
        <f t="shared" si="70"/>
        <v>BMW</v>
      </c>
      <c r="C4533">
        <v>2011</v>
      </c>
      <c r="D4533">
        <v>393706</v>
      </c>
      <c r="E4533" t="s">
        <v>12</v>
      </c>
      <c r="F4533" t="s">
        <v>13</v>
      </c>
      <c r="G4533" t="s">
        <v>10</v>
      </c>
      <c r="H4533">
        <v>119739</v>
      </c>
      <c r="I4533" t="str">
        <f>VLOOKUP(Table1_2[[#This Row],[Manufacturing Company]],Table5[#All],2,FALSE)</f>
        <v>Germany</v>
      </c>
    </row>
    <row r="4534" spans="1:9" x14ac:dyDescent="0.25">
      <c r="A4534" t="s">
        <v>11</v>
      </c>
      <c r="B4534" t="str">
        <f t="shared" si="70"/>
        <v>Audi</v>
      </c>
      <c r="C4534">
        <v>2007</v>
      </c>
      <c r="D4534">
        <v>13590</v>
      </c>
      <c r="E4534" t="s">
        <v>26</v>
      </c>
      <c r="F4534" t="s">
        <v>9</v>
      </c>
      <c r="G4534" t="s">
        <v>23</v>
      </c>
      <c r="H4534">
        <v>35821</v>
      </c>
      <c r="I4534" t="str">
        <f>VLOOKUP(Table1_2[[#This Row],[Manufacturing Company]],Table5[#All],2,FALSE)</f>
        <v>Germany</v>
      </c>
    </row>
    <row r="4535" spans="1:9" x14ac:dyDescent="0.25">
      <c r="A4535" t="s">
        <v>25</v>
      </c>
      <c r="B4535" t="str">
        <f t="shared" si="70"/>
        <v>Audi</v>
      </c>
      <c r="C4535">
        <v>2021</v>
      </c>
      <c r="D4535">
        <v>52640</v>
      </c>
      <c r="E4535" t="s">
        <v>17</v>
      </c>
      <c r="F4535" t="s">
        <v>9</v>
      </c>
      <c r="G4535" t="s">
        <v>10</v>
      </c>
      <c r="H4535">
        <v>105054</v>
      </c>
      <c r="I4535" t="str">
        <f>VLOOKUP(Table1_2[[#This Row],[Manufacturing Company]],Table5[#All],2,FALSE)</f>
        <v>Germany</v>
      </c>
    </row>
    <row r="4536" spans="1:9" x14ac:dyDescent="0.25">
      <c r="A4536" t="s">
        <v>11</v>
      </c>
      <c r="B4536" t="str">
        <f t="shared" si="70"/>
        <v>Audi</v>
      </c>
      <c r="C4536">
        <v>2011</v>
      </c>
      <c r="D4536">
        <v>243141</v>
      </c>
      <c r="E4536" t="s">
        <v>8</v>
      </c>
      <c r="F4536" t="s">
        <v>9</v>
      </c>
      <c r="G4536" t="s">
        <v>23</v>
      </c>
      <c r="H4536">
        <v>35000</v>
      </c>
      <c r="I4536" t="str">
        <f>VLOOKUP(Table1_2[[#This Row],[Manufacturing Company]],Table5[#All],2,FALSE)</f>
        <v>Germany</v>
      </c>
    </row>
    <row r="4537" spans="1:9" x14ac:dyDescent="0.25">
      <c r="A4537" t="s">
        <v>31</v>
      </c>
      <c r="B4537" t="str">
        <f t="shared" si="70"/>
        <v>BMW</v>
      </c>
      <c r="C4537">
        <v>2005</v>
      </c>
      <c r="D4537">
        <v>381281</v>
      </c>
      <c r="E4537" t="s">
        <v>12</v>
      </c>
      <c r="F4537" t="s">
        <v>9</v>
      </c>
      <c r="G4537" t="s">
        <v>10</v>
      </c>
      <c r="H4537">
        <v>17726</v>
      </c>
      <c r="I4537" t="str">
        <f>VLOOKUP(Table1_2[[#This Row],[Manufacturing Company]],Table5[#All],2,FALSE)</f>
        <v>Germany</v>
      </c>
    </row>
    <row r="4538" spans="1:9" x14ac:dyDescent="0.25">
      <c r="A4538" t="s">
        <v>27</v>
      </c>
      <c r="B4538" t="str">
        <f t="shared" si="70"/>
        <v>Cadillac</v>
      </c>
      <c r="C4538">
        <v>2018</v>
      </c>
      <c r="D4538">
        <v>90482</v>
      </c>
      <c r="E4538" t="s">
        <v>26</v>
      </c>
      <c r="F4538" t="s">
        <v>9</v>
      </c>
      <c r="G4538" t="s">
        <v>10</v>
      </c>
      <c r="H4538">
        <v>127924</v>
      </c>
      <c r="I4538" t="str">
        <f>VLOOKUP(Table1_2[[#This Row],[Manufacturing Company]],Table5[#All],2,FALSE)</f>
        <v>USA</v>
      </c>
    </row>
    <row r="4539" spans="1:9" x14ac:dyDescent="0.25">
      <c r="A4539" t="s">
        <v>27</v>
      </c>
      <c r="B4539" t="str">
        <f t="shared" si="70"/>
        <v>Cadillac</v>
      </c>
      <c r="C4539">
        <v>2007</v>
      </c>
      <c r="D4539">
        <v>90672</v>
      </c>
      <c r="E4539" t="s">
        <v>26</v>
      </c>
      <c r="F4539" t="s">
        <v>13</v>
      </c>
      <c r="G4539" t="s">
        <v>10</v>
      </c>
      <c r="H4539">
        <v>141823</v>
      </c>
      <c r="I4539" t="str">
        <f>VLOOKUP(Table1_2[[#This Row],[Manufacturing Company]],Table5[#All],2,FALSE)</f>
        <v>USA</v>
      </c>
    </row>
    <row r="4540" spans="1:9" x14ac:dyDescent="0.25">
      <c r="A4540" t="s">
        <v>29</v>
      </c>
      <c r="B4540" t="str">
        <f t="shared" si="70"/>
        <v>Volvo</v>
      </c>
      <c r="C4540">
        <v>2020</v>
      </c>
      <c r="D4540">
        <v>352035</v>
      </c>
      <c r="E4540" t="s">
        <v>30</v>
      </c>
      <c r="F4540" t="s">
        <v>9</v>
      </c>
      <c r="G4540" t="s">
        <v>20</v>
      </c>
      <c r="H4540">
        <v>79753</v>
      </c>
      <c r="I4540" t="str">
        <f>VLOOKUP(Table1_2[[#This Row],[Manufacturing Company]],Table5[#All],2,FALSE)</f>
        <v>Sweden</v>
      </c>
    </row>
    <row r="4541" spans="1:9" x14ac:dyDescent="0.25">
      <c r="A4541" t="s">
        <v>16</v>
      </c>
      <c r="B4541" t="str">
        <f t="shared" si="70"/>
        <v>BMW</v>
      </c>
      <c r="C4541">
        <v>2022</v>
      </c>
      <c r="D4541">
        <v>74417</v>
      </c>
      <c r="E4541" t="s">
        <v>30</v>
      </c>
      <c r="F4541" t="s">
        <v>9</v>
      </c>
      <c r="G4541" t="s">
        <v>10</v>
      </c>
      <c r="H4541">
        <v>91542</v>
      </c>
      <c r="I4541" t="str">
        <f>VLOOKUP(Table1_2[[#This Row],[Manufacturing Company]],Table5[#All],2,FALSE)</f>
        <v>Germany</v>
      </c>
    </row>
    <row r="4542" spans="1:9" x14ac:dyDescent="0.25">
      <c r="A4542" t="s">
        <v>15</v>
      </c>
      <c r="B4542" t="str">
        <f t="shared" si="70"/>
        <v>BMW</v>
      </c>
      <c r="C4542">
        <v>2011</v>
      </c>
      <c r="D4542">
        <v>158445</v>
      </c>
      <c r="E4542" t="s">
        <v>30</v>
      </c>
      <c r="F4542" t="s">
        <v>13</v>
      </c>
      <c r="G4542" t="s">
        <v>23</v>
      </c>
      <c r="H4542">
        <v>43243</v>
      </c>
      <c r="I4542" t="str">
        <f>VLOOKUP(Table1_2[[#This Row],[Manufacturing Company]],Table5[#All],2,FALSE)</f>
        <v>Germany</v>
      </c>
    </row>
    <row r="4543" spans="1:9" x14ac:dyDescent="0.25">
      <c r="A4543" t="s">
        <v>28</v>
      </c>
      <c r="B4543" t="str">
        <f t="shared" si="70"/>
        <v>Tesla</v>
      </c>
      <c r="C4543">
        <v>2010</v>
      </c>
      <c r="D4543">
        <v>32325</v>
      </c>
      <c r="E4543" t="s">
        <v>8</v>
      </c>
      <c r="F4543" t="s">
        <v>9</v>
      </c>
      <c r="G4543" t="s">
        <v>23</v>
      </c>
      <c r="H4543">
        <v>79011</v>
      </c>
      <c r="I4543" t="str">
        <f>VLOOKUP(Table1_2[[#This Row],[Manufacturing Company]],Table5[#All],2,FALSE)</f>
        <v>USA</v>
      </c>
    </row>
    <row r="4544" spans="1:9" x14ac:dyDescent="0.25">
      <c r="A4544" t="s">
        <v>7</v>
      </c>
      <c r="B4544" t="str">
        <f t="shared" si="70"/>
        <v>Jaguar</v>
      </c>
      <c r="C4544">
        <v>2006</v>
      </c>
      <c r="D4544">
        <v>200716</v>
      </c>
      <c r="E4544" t="s">
        <v>30</v>
      </c>
      <c r="F4544" t="s">
        <v>13</v>
      </c>
      <c r="G4544" t="s">
        <v>10</v>
      </c>
      <c r="H4544">
        <v>111982</v>
      </c>
      <c r="I4544" t="str">
        <f>VLOOKUP(Table1_2[[#This Row],[Manufacturing Company]],Table5[#All],2,FALSE)</f>
        <v>UK</v>
      </c>
    </row>
    <row r="4545" spans="1:9" x14ac:dyDescent="0.25">
      <c r="A4545" t="s">
        <v>22</v>
      </c>
      <c r="B4545" t="str">
        <f t="shared" si="70"/>
        <v>Mercedes</v>
      </c>
      <c r="C4545">
        <v>2018</v>
      </c>
      <c r="D4545">
        <v>35665</v>
      </c>
      <c r="E4545" t="s">
        <v>30</v>
      </c>
      <c r="F4545" t="s">
        <v>13</v>
      </c>
      <c r="G4545" t="s">
        <v>14</v>
      </c>
      <c r="H4545">
        <v>132761</v>
      </c>
      <c r="I4545" t="str">
        <f>VLOOKUP(Table1_2[[#This Row],[Manufacturing Company]],Table5[#All],2,FALSE)</f>
        <v>Germany</v>
      </c>
    </row>
    <row r="4546" spans="1:9" x14ac:dyDescent="0.25">
      <c r="A4546" t="s">
        <v>27</v>
      </c>
      <c r="B4546" t="str">
        <f t="shared" ref="B4546:B4609" si="71">LEFT(A4546, FIND(" ", A4546) - 1)</f>
        <v>Cadillac</v>
      </c>
      <c r="C4546">
        <v>2013</v>
      </c>
      <c r="D4546">
        <v>235344</v>
      </c>
      <c r="E4546" t="s">
        <v>26</v>
      </c>
      <c r="F4546" t="s">
        <v>9</v>
      </c>
      <c r="G4546" t="s">
        <v>23</v>
      </c>
      <c r="H4546">
        <v>123963</v>
      </c>
      <c r="I4546" t="str">
        <f>VLOOKUP(Table1_2[[#This Row],[Manufacturing Company]],Table5[#All],2,FALSE)</f>
        <v>USA</v>
      </c>
    </row>
    <row r="4547" spans="1:9" x14ac:dyDescent="0.25">
      <c r="A4547" t="s">
        <v>28</v>
      </c>
      <c r="B4547" t="str">
        <f t="shared" si="71"/>
        <v>Tesla</v>
      </c>
      <c r="C4547">
        <v>2017</v>
      </c>
      <c r="D4547">
        <v>383647</v>
      </c>
      <c r="E4547" t="s">
        <v>12</v>
      </c>
      <c r="F4547" t="s">
        <v>13</v>
      </c>
      <c r="G4547" t="s">
        <v>10</v>
      </c>
      <c r="H4547">
        <v>15094</v>
      </c>
      <c r="I4547" t="str">
        <f>VLOOKUP(Table1_2[[#This Row],[Manufacturing Company]],Table5[#All],2,FALSE)</f>
        <v>USA</v>
      </c>
    </row>
    <row r="4548" spans="1:9" x14ac:dyDescent="0.25">
      <c r="A4548" t="s">
        <v>22</v>
      </c>
      <c r="B4548" t="str">
        <f t="shared" si="71"/>
        <v>Mercedes</v>
      </c>
      <c r="C4548">
        <v>2023</v>
      </c>
      <c r="D4548">
        <v>221838</v>
      </c>
      <c r="E4548" t="s">
        <v>30</v>
      </c>
      <c r="F4548" t="s">
        <v>13</v>
      </c>
      <c r="G4548" t="s">
        <v>10</v>
      </c>
      <c r="H4548">
        <v>26016</v>
      </c>
      <c r="I4548" t="str">
        <f>VLOOKUP(Table1_2[[#This Row],[Manufacturing Company]],Table5[#All],2,FALSE)</f>
        <v>Germany</v>
      </c>
    </row>
    <row r="4549" spans="1:9" x14ac:dyDescent="0.25">
      <c r="A4549" t="s">
        <v>15</v>
      </c>
      <c r="B4549" t="str">
        <f t="shared" si="71"/>
        <v>BMW</v>
      </c>
      <c r="C4549">
        <v>2012</v>
      </c>
      <c r="D4549">
        <v>140760</v>
      </c>
      <c r="E4549" t="s">
        <v>26</v>
      </c>
      <c r="F4549" t="s">
        <v>9</v>
      </c>
      <c r="G4549" t="s">
        <v>20</v>
      </c>
      <c r="H4549">
        <v>76574</v>
      </c>
      <c r="I4549" t="str">
        <f>VLOOKUP(Table1_2[[#This Row],[Manufacturing Company]],Table5[#All],2,FALSE)</f>
        <v>Germany</v>
      </c>
    </row>
    <row r="4550" spans="1:9" x14ac:dyDescent="0.25">
      <c r="A4550" t="s">
        <v>11</v>
      </c>
      <c r="B4550" t="str">
        <f t="shared" si="71"/>
        <v>Audi</v>
      </c>
      <c r="C4550">
        <v>2016</v>
      </c>
      <c r="D4550">
        <v>351320</v>
      </c>
      <c r="E4550" t="s">
        <v>26</v>
      </c>
      <c r="F4550" t="s">
        <v>13</v>
      </c>
      <c r="G4550" t="s">
        <v>14</v>
      </c>
      <c r="H4550">
        <v>46422</v>
      </c>
      <c r="I4550" t="str">
        <f>VLOOKUP(Table1_2[[#This Row],[Manufacturing Company]],Table5[#All],2,FALSE)</f>
        <v>Germany</v>
      </c>
    </row>
    <row r="4551" spans="1:9" x14ac:dyDescent="0.25">
      <c r="A4551" t="s">
        <v>31</v>
      </c>
      <c r="B4551" t="str">
        <f t="shared" si="71"/>
        <v>BMW</v>
      </c>
      <c r="C4551">
        <v>2020</v>
      </c>
      <c r="D4551">
        <v>291504</v>
      </c>
      <c r="E4551" t="s">
        <v>8</v>
      </c>
      <c r="F4551" t="s">
        <v>13</v>
      </c>
      <c r="G4551" t="s">
        <v>10</v>
      </c>
      <c r="H4551">
        <v>100495</v>
      </c>
      <c r="I4551" t="str">
        <f>VLOOKUP(Table1_2[[#This Row],[Manufacturing Company]],Table5[#All],2,FALSE)</f>
        <v>Germany</v>
      </c>
    </row>
    <row r="4552" spans="1:9" x14ac:dyDescent="0.25">
      <c r="A4552" t="s">
        <v>21</v>
      </c>
      <c r="B4552" t="str">
        <f t="shared" si="71"/>
        <v>BMW</v>
      </c>
      <c r="C4552">
        <v>2021</v>
      </c>
      <c r="D4552">
        <v>247519</v>
      </c>
      <c r="E4552" t="s">
        <v>26</v>
      </c>
      <c r="F4552" t="s">
        <v>13</v>
      </c>
      <c r="G4552" t="s">
        <v>20</v>
      </c>
      <c r="H4552">
        <v>126329</v>
      </c>
      <c r="I4552" t="str">
        <f>VLOOKUP(Table1_2[[#This Row],[Manufacturing Company]],Table5[#All],2,FALSE)</f>
        <v>Germany</v>
      </c>
    </row>
    <row r="4553" spans="1:9" x14ac:dyDescent="0.25">
      <c r="A4553" t="s">
        <v>21</v>
      </c>
      <c r="B4553" t="str">
        <f t="shared" si="71"/>
        <v>BMW</v>
      </c>
      <c r="C4553">
        <v>2010</v>
      </c>
      <c r="D4553">
        <v>387545</v>
      </c>
      <c r="E4553" t="s">
        <v>30</v>
      </c>
      <c r="F4553" t="s">
        <v>9</v>
      </c>
      <c r="G4553" t="s">
        <v>20</v>
      </c>
      <c r="H4553">
        <v>117818</v>
      </c>
      <c r="I4553" t="str">
        <f>VLOOKUP(Table1_2[[#This Row],[Manufacturing Company]],Table5[#All],2,FALSE)</f>
        <v>Germany</v>
      </c>
    </row>
    <row r="4554" spans="1:9" x14ac:dyDescent="0.25">
      <c r="A4554" t="s">
        <v>28</v>
      </c>
      <c r="B4554" t="str">
        <f t="shared" si="71"/>
        <v>Tesla</v>
      </c>
      <c r="C4554">
        <v>2014</v>
      </c>
      <c r="D4554">
        <v>58262</v>
      </c>
      <c r="E4554" t="s">
        <v>26</v>
      </c>
      <c r="F4554" t="s">
        <v>13</v>
      </c>
      <c r="G4554" t="s">
        <v>14</v>
      </c>
      <c r="H4554">
        <v>92723</v>
      </c>
      <c r="I4554" t="str">
        <f>VLOOKUP(Table1_2[[#This Row],[Manufacturing Company]],Table5[#All],2,FALSE)</f>
        <v>USA</v>
      </c>
    </row>
    <row r="4555" spans="1:9" x14ac:dyDescent="0.25">
      <c r="A4555" t="s">
        <v>16</v>
      </c>
      <c r="B4555" t="str">
        <f t="shared" si="71"/>
        <v>BMW</v>
      </c>
      <c r="C4555">
        <v>2012</v>
      </c>
      <c r="D4555">
        <v>254711</v>
      </c>
      <c r="E4555" t="s">
        <v>26</v>
      </c>
      <c r="F4555" t="s">
        <v>9</v>
      </c>
      <c r="G4555" t="s">
        <v>23</v>
      </c>
      <c r="H4555">
        <v>140273</v>
      </c>
      <c r="I4555" t="str">
        <f>VLOOKUP(Table1_2[[#This Row],[Manufacturing Company]],Table5[#All],2,FALSE)</f>
        <v>Germany</v>
      </c>
    </row>
    <row r="4556" spans="1:9" x14ac:dyDescent="0.25">
      <c r="A4556" t="s">
        <v>25</v>
      </c>
      <c r="B4556" t="str">
        <f t="shared" si="71"/>
        <v>Audi</v>
      </c>
      <c r="C4556">
        <v>2014</v>
      </c>
      <c r="D4556">
        <v>341694</v>
      </c>
      <c r="E4556" t="s">
        <v>30</v>
      </c>
      <c r="F4556" t="s">
        <v>9</v>
      </c>
      <c r="G4556" t="s">
        <v>10</v>
      </c>
      <c r="H4556">
        <v>34238</v>
      </c>
      <c r="I4556" t="str">
        <f>VLOOKUP(Table1_2[[#This Row],[Manufacturing Company]],Table5[#All],2,FALSE)</f>
        <v>Germany</v>
      </c>
    </row>
    <row r="4557" spans="1:9" x14ac:dyDescent="0.25">
      <c r="A4557" t="s">
        <v>16</v>
      </c>
      <c r="B4557" t="str">
        <f t="shared" si="71"/>
        <v>BMW</v>
      </c>
      <c r="C4557">
        <v>2020</v>
      </c>
      <c r="D4557">
        <v>338479</v>
      </c>
      <c r="E4557" t="s">
        <v>17</v>
      </c>
      <c r="F4557" t="s">
        <v>13</v>
      </c>
      <c r="G4557" t="s">
        <v>20</v>
      </c>
      <c r="H4557">
        <v>58136</v>
      </c>
      <c r="I4557" t="str">
        <f>VLOOKUP(Table1_2[[#This Row],[Manufacturing Company]],Table5[#All],2,FALSE)</f>
        <v>Germany</v>
      </c>
    </row>
    <row r="4558" spans="1:9" x14ac:dyDescent="0.25">
      <c r="A4558" t="s">
        <v>16</v>
      </c>
      <c r="B4558" t="str">
        <f t="shared" si="71"/>
        <v>BMW</v>
      </c>
      <c r="C4558">
        <v>2020</v>
      </c>
      <c r="D4558">
        <v>367274</v>
      </c>
      <c r="E4558" t="s">
        <v>30</v>
      </c>
      <c r="F4558" t="s">
        <v>13</v>
      </c>
      <c r="G4558" t="s">
        <v>10</v>
      </c>
      <c r="H4558">
        <v>98764</v>
      </c>
      <c r="I4558" t="str">
        <f>VLOOKUP(Table1_2[[#This Row],[Manufacturing Company]],Table5[#All],2,FALSE)</f>
        <v>Germany</v>
      </c>
    </row>
    <row r="4559" spans="1:9" x14ac:dyDescent="0.25">
      <c r="A4559" t="s">
        <v>25</v>
      </c>
      <c r="B4559" t="str">
        <f t="shared" si="71"/>
        <v>Audi</v>
      </c>
      <c r="C4559">
        <v>2017</v>
      </c>
      <c r="D4559">
        <v>264623</v>
      </c>
      <c r="E4559" t="s">
        <v>26</v>
      </c>
      <c r="F4559" t="s">
        <v>9</v>
      </c>
      <c r="G4559" t="s">
        <v>14</v>
      </c>
      <c r="H4559">
        <v>77272</v>
      </c>
      <c r="I4559" t="str">
        <f>VLOOKUP(Table1_2[[#This Row],[Manufacturing Company]],Table5[#All],2,FALSE)</f>
        <v>Germany</v>
      </c>
    </row>
    <row r="4560" spans="1:9" x14ac:dyDescent="0.25">
      <c r="A4560" t="s">
        <v>18</v>
      </c>
      <c r="B4560" t="str">
        <f t="shared" si="71"/>
        <v>Lexus</v>
      </c>
      <c r="C4560">
        <v>2016</v>
      </c>
      <c r="D4560">
        <v>173356</v>
      </c>
      <c r="E4560" t="s">
        <v>26</v>
      </c>
      <c r="F4560" t="s">
        <v>13</v>
      </c>
      <c r="G4560" t="s">
        <v>23</v>
      </c>
      <c r="H4560">
        <v>88186</v>
      </c>
      <c r="I4560" t="str">
        <f>VLOOKUP(Table1_2[[#This Row],[Manufacturing Company]],Table5[#All],2,FALSE)</f>
        <v>Japan</v>
      </c>
    </row>
    <row r="4561" spans="1:9" x14ac:dyDescent="0.25">
      <c r="A4561" t="s">
        <v>7</v>
      </c>
      <c r="B4561" t="str">
        <f t="shared" si="71"/>
        <v>Jaguar</v>
      </c>
      <c r="C4561">
        <v>2022</v>
      </c>
      <c r="D4561">
        <v>141550</v>
      </c>
      <c r="E4561" t="s">
        <v>26</v>
      </c>
      <c r="F4561" t="s">
        <v>9</v>
      </c>
      <c r="G4561" t="s">
        <v>23</v>
      </c>
      <c r="H4561">
        <v>101766</v>
      </c>
      <c r="I4561" t="str">
        <f>VLOOKUP(Table1_2[[#This Row],[Manufacturing Company]],Table5[#All],2,FALSE)</f>
        <v>UK</v>
      </c>
    </row>
    <row r="4562" spans="1:9" x14ac:dyDescent="0.25">
      <c r="A4562" t="s">
        <v>18</v>
      </c>
      <c r="B4562" t="str">
        <f t="shared" si="71"/>
        <v>Lexus</v>
      </c>
      <c r="C4562">
        <v>2020</v>
      </c>
      <c r="D4562">
        <v>222013</v>
      </c>
      <c r="E4562" t="s">
        <v>12</v>
      </c>
      <c r="F4562" t="s">
        <v>9</v>
      </c>
      <c r="G4562" t="s">
        <v>10</v>
      </c>
      <c r="H4562">
        <v>88991</v>
      </c>
      <c r="I4562" t="str">
        <f>VLOOKUP(Table1_2[[#This Row],[Manufacturing Company]],Table5[#All],2,FALSE)</f>
        <v>Japan</v>
      </c>
    </row>
    <row r="4563" spans="1:9" x14ac:dyDescent="0.25">
      <c r="A4563" t="s">
        <v>18</v>
      </c>
      <c r="B4563" t="str">
        <f t="shared" si="71"/>
        <v>Lexus</v>
      </c>
      <c r="C4563">
        <v>2014</v>
      </c>
      <c r="D4563">
        <v>60506</v>
      </c>
      <c r="E4563" t="s">
        <v>8</v>
      </c>
      <c r="F4563" t="s">
        <v>9</v>
      </c>
      <c r="G4563" t="s">
        <v>20</v>
      </c>
      <c r="H4563">
        <v>125459</v>
      </c>
      <c r="I4563" t="str">
        <f>VLOOKUP(Table1_2[[#This Row],[Manufacturing Company]],Table5[#All],2,FALSE)</f>
        <v>Japan</v>
      </c>
    </row>
    <row r="4564" spans="1:9" x14ac:dyDescent="0.25">
      <c r="A4564" t="s">
        <v>21</v>
      </c>
      <c r="B4564" t="str">
        <f t="shared" si="71"/>
        <v>BMW</v>
      </c>
      <c r="C4564">
        <v>2008</v>
      </c>
      <c r="D4564">
        <v>331263</v>
      </c>
      <c r="E4564" t="s">
        <v>8</v>
      </c>
      <c r="F4564" t="s">
        <v>9</v>
      </c>
      <c r="G4564" t="s">
        <v>20</v>
      </c>
      <c r="H4564">
        <v>102499</v>
      </c>
      <c r="I4564" t="str">
        <f>VLOOKUP(Table1_2[[#This Row],[Manufacturing Company]],Table5[#All],2,FALSE)</f>
        <v>Germany</v>
      </c>
    </row>
    <row r="4565" spans="1:9" x14ac:dyDescent="0.25">
      <c r="A4565" t="s">
        <v>11</v>
      </c>
      <c r="B4565" t="str">
        <f t="shared" si="71"/>
        <v>Audi</v>
      </c>
      <c r="C4565">
        <v>2012</v>
      </c>
      <c r="D4565">
        <v>319950</v>
      </c>
      <c r="E4565" t="s">
        <v>8</v>
      </c>
      <c r="F4565" t="s">
        <v>9</v>
      </c>
      <c r="G4565" t="s">
        <v>23</v>
      </c>
      <c r="H4565">
        <v>32996</v>
      </c>
      <c r="I4565" t="str">
        <f>VLOOKUP(Table1_2[[#This Row],[Manufacturing Company]],Table5[#All],2,FALSE)</f>
        <v>Germany</v>
      </c>
    </row>
    <row r="4566" spans="1:9" x14ac:dyDescent="0.25">
      <c r="A4566" t="s">
        <v>15</v>
      </c>
      <c r="B4566" t="str">
        <f t="shared" si="71"/>
        <v>BMW</v>
      </c>
      <c r="C4566">
        <v>2008</v>
      </c>
      <c r="D4566">
        <v>100880</v>
      </c>
      <c r="E4566" t="s">
        <v>17</v>
      </c>
      <c r="F4566" t="s">
        <v>13</v>
      </c>
      <c r="G4566" t="s">
        <v>23</v>
      </c>
      <c r="H4566">
        <v>112484</v>
      </c>
      <c r="I4566" t="str">
        <f>VLOOKUP(Table1_2[[#This Row],[Manufacturing Company]],Table5[#All],2,FALSE)</f>
        <v>Germany</v>
      </c>
    </row>
    <row r="4567" spans="1:9" x14ac:dyDescent="0.25">
      <c r="A4567" t="s">
        <v>28</v>
      </c>
      <c r="B4567" t="str">
        <f t="shared" si="71"/>
        <v>Tesla</v>
      </c>
      <c r="C4567">
        <v>2014</v>
      </c>
      <c r="D4567">
        <v>143259</v>
      </c>
      <c r="E4567" t="s">
        <v>12</v>
      </c>
      <c r="F4567" t="s">
        <v>9</v>
      </c>
      <c r="G4567" t="s">
        <v>23</v>
      </c>
      <c r="H4567">
        <v>26715</v>
      </c>
      <c r="I4567" t="str">
        <f>VLOOKUP(Table1_2[[#This Row],[Manufacturing Company]],Table5[#All],2,FALSE)</f>
        <v>USA</v>
      </c>
    </row>
    <row r="4568" spans="1:9" x14ac:dyDescent="0.25">
      <c r="A4568" t="s">
        <v>27</v>
      </c>
      <c r="B4568" t="str">
        <f t="shared" si="71"/>
        <v>Cadillac</v>
      </c>
      <c r="C4568">
        <v>2018</v>
      </c>
      <c r="D4568">
        <v>31238</v>
      </c>
      <c r="E4568" t="s">
        <v>8</v>
      </c>
      <c r="F4568" t="s">
        <v>9</v>
      </c>
      <c r="G4568" t="s">
        <v>14</v>
      </c>
      <c r="H4568">
        <v>76654</v>
      </c>
      <c r="I4568" t="str">
        <f>VLOOKUP(Table1_2[[#This Row],[Manufacturing Company]],Table5[#All],2,FALSE)</f>
        <v>USA</v>
      </c>
    </row>
    <row r="4569" spans="1:9" x14ac:dyDescent="0.25">
      <c r="A4569" t="s">
        <v>25</v>
      </c>
      <c r="B4569" t="str">
        <f t="shared" si="71"/>
        <v>Audi</v>
      </c>
      <c r="C4569">
        <v>2019</v>
      </c>
      <c r="D4569">
        <v>207541</v>
      </c>
      <c r="E4569" t="s">
        <v>17</v>
      </c>
      <c r="F4569" t="s">
        <v>13</v>
      </c>
      <c r="G4569" t="s">
        <v>20</v>
      </c>
      <c r="H4569">
        <v>14676</v>
      </c>
      <c r="I4569" t="str">
        <f>VLOOKUP(Table1_2[[#This Row],[Manufacturing Company]],Table5[#All],2,FALSE)</f>
        <v>Germany</v>
      </c>
    </row>
    <row r="4570" spans="1:9" x14ac:dyDescent="0.25">
      <c r="A4570" t="s">
        <v>29</v>
      </c>
      <c r="B4570" t="str">
        <f t="shared" si="71"/>
        <v>Volvo</v>
      </c>
      <c r="C4570">
        <v>2015</v>
      </c>
      <c r="D4570">
        <v>193618</v>
      </c>
      <c r="E4570" t="s">
        <v>30</v>
      </c>
      <c r="F4570" t="s">
        <v>13</v>
      </c>
      <c r="G4570" t="s">
        <v>14</v>
      </c>
      <c r="H4570">
        <v>27489</v>
      </c>
      <c r="I4570" t="str">
        <f>VLOOKUP(Table1_2[[#This Row],[Manufacturing Company]],Table5[#All],2,FALSE)</f>
        <v>Sweden</v>
      </c>
    </row>
    <row r="4571" spans="1:9" x14ac:dyDescent="0.25">
      <c r="A4571" t="s">
        <v>22</v>
      </c>
      <c r="B4571" t="str">
        <f t="shared" si="71"/>
        <v>Mercedes</v>
      </c>
      <c r="C4571">
        <v>2012</v>
      </c>
      <c r="D4571">
        <v>340449</v>
      </c>
      <c r="E4571" t="s">
        <v>30</v>
      </c>
      <c r="F4571" t="s">
        <v>9</v>
      </c>
      <c r="G4571" t="s">
        <v>14</v>
      </c>
      <c r="H4571">
        <v>79372</v>
      </c>
      <c r="I4571" t="str">
        <f>VLOOKUP(Table1_2[[#This Row],[Manufacturing Company]],Table5[#All],2,FALSE)</f>
        <v>Germany</v>
      </c>
    </row>
    <row r="4572" spans="1:9" x14ac:dyDescent="0.25">
      <c r="A4572" t="s">
        <v>15</v>
      </c>
      <c r="B4572" t="str">
        <f t="shared" si="71"/>
        <v>BMW</v>
      </c>
      <c r="C4572">
        <v>2018</v>
      </c>
      <c r="D4572">
        <v>288966</v>
      </c>
      <c r="E4572" t="s">
        <v>8</v>
      </c>
      <c r="F4572" t="s">
        <v>13</v>
      </c>
      <c r="G4572" t="s">
        <v>20</v>
      </c>
      <c r="H4572">
        <v>17353</v>
      </c>
      <c r="I4572" t="str">
        <f>VLOOKUP(Table1_2[[#This Row],[Manufacturing Company]],Table5[#All],2,FALSE)</f>
        <v>Germany</v>
      </c>
    </row>
    <row r="4573" spans="1:9" x14ac:dyDescent="0.25">
      <c r="A4573" t="s">
        <v>31</v>
      </c>
      <c r="B4573" t="str">
        <f t="shared" si="71"/>
        <v>BMW</v>
      </c>
      <c r="C4573">
        <v>2008</v>
      </c>
      <c r="D4573">
        <v>124217</v>
      </c>
      <c r="E4573" t="s">
        <v>17</v>
      </c>
      <c r="F4573" t="s">
        <v>9</v>
      </c>
      <c r="G4573" t="s">
        <v>10</v>
      </c>
      <c r="H4573">
        <v>15627</v>
      </c>
      <c r="I4573" t="str">
        <f>VLOOKUP(Table1_2[[#This Row],[Manufacturing Company]],Table5[#All],2,FALSE)</f>
        <v>Germany</v>
      </c>
    </row>
    <row r="4574" spans="1:9" x14ac:dyDescent="0.25">
      <c r="A4574" t="s">
        <v>15</v>
      </c>
      <c r="B4574" t="str">
        <f t="shared" si="71"/>
        <v>BMW</v>
      </c>
      <c r="C4574">
        <v>2010</v>
      </c>
      <c r="D4574">
        <v>286449</v>
      </c>
      <c r="E4574" t="s">
        <v>8</v>
      </c>
      <c r="F4574" t="s">
        <v>13</v>
      </c>
      <c r="G4574" t="s">
        <v>10</v>
      </c>
      <c r="H4574">
        <v>97747</v>
      </c>
      <c r="I4574" t="str">
        <f>VLOOKUP(Table1_2[[#This Row],[Manufacturing Company]],Table5[#All],2,FALSE)</f>
        <v>Germany</v>
      </c>
    </row>
    <row r="4575" spans="1:9" x14ac:dyDescent="0.25">
      <c r="A4575" t="s">
        <v>28</v>
      </c>
      <c r="B4575" t="str">
        <f t="shared" si="71"/>
        <v>Tesla</v>
      </c>
      <c r="C4575">
        <v>2019</v>
      </c>
      <c r="D4575">
        <v>236056</v>
      </c>
      <c r="E4575" t="s">
        <v>26</v>
      </c>
      <c r="F4575" t="s">
        <v>9</v>
      </c>
      <c r="G4575" t="s">
        <v>20</v>
      </c>
      <c r="H4575">
        <v>89566</v>
      </c>
      <c r="I4575" t="str">
        <f>VLOOKUP(Table1_2[[#This Row],[Manufacturing Company]],Table5[#All],2,FALSE)</f>
        <v>USA</v>
      </c>
    </row>
    <row r="4576" spans="1:9" x14ac:dyDescent="0.25">
      <c r="A4576" t="s">
        <v>11</v>
      </c>
      <c r="B4576" t="str">
        <f t="shared" si="71"/>
        <v>Audi</v>
      </c>
      <c r="C4576">
        <v>2015</v>
      </c>
      <c r="D4576">
        <v>85785</v>
      </c>
      <c r="E4576" t="s">
        <v>8</v>
      </c>
      <c r="F4576" t="s">
        <v>9</v>
      </c>
      <c r="G4576" t="s">
        <v>10</v>
      </c>
      <c r="H4576">
        <v>88826</v>
      </c>
      <c r="I4576" t="str">
        <f>VLOOKUP(Table1_2[[#This Row],[Manufacturing Company]],Table5[#All],2,FALSE)</f>
        <v>Germany</v>
      </c>
    </row>
    <row r="4577" spans="1:9" x14ac:dyDescent="0.25">
      <c r="A4577" t="s">
        <v>18</v>
      </c>
      <c r="B4577" t="str">
        <f t="shared" si="71"/>
        <v>Lexus</v>
      </c>
      <c r="C4577">
        <v>2008</v>
      </c>
      <c r="D4577">
        <v>360277</v>
      </c>
      <c r="E4577" t="s">
        <v>26</v>
      </c>
      <c r="F4577" t="s">
        <v>13</v>
      </c>
      <c r="G4577" t="s">
        <v>20</v>
      </c>
      <c r="H4577">
        <v>91595</v>
      </c>
      <c r="I4577" t="str">
        <f>VLOOKUP(Table1_2[[#This Row],[Manufacturing Company]],Table5[#All],2,FALSE)</f>
        <v>Japan</v>
      </c>
    </row>
    <row r="4578" spans="1:9" x14ac:dyDescent="0.25">
      <c r="A4578" t="s">
        <v>7</v>
      </c>
      <c r="B4578" t="str">
        <f t="shared" si="71"/>
        <v>Jaguar</v>
      </c>
      <c r="C4578">
        <v>2016</v>
      </c>
      <c r="D4578">
        <v>250975</v>
      </c>
      <c r="E4578" t="s">
        <v>8</v>
      </c>
      <c r="F4578" t="s">
        <v>13</v>
      </c>
      <c r="G4578" t="s">
        <v>10</v>
      </c>
      <c r="H4578">
        <v>120828</v>
      </c>
      <c r="I4578" t="str">
        <f>VLOOKUP(Table1_2[[#This Row],[Manufacturing Company]],Table5[#All],2,FALSE)</f>
        <v>UK</v>
      </c>
    </row>
    <row r="4579" spans="1:9" x14ac:dyDescent="0.25">
      <c r="A4579" t="s">
        <v>7</v>
      </c>
      <c r="B4579" t="str">
        <f t="shared" si="71"/>
        <v>Jaguar</v>
      </c>
      <c r="C4579">
        <v>2017</v>
      </c>
      <c r="D4579">
        <v>334736</v>
      </c>
      <c r="E4579" t="s">
        <v>26</v>
      </c>
      <c r="F4579" t="s">
        <v>9</v>
      </c>
      <c r="G4579" t="s">
        <v>20</v>
      </c>
      <c r="H4579">
        <v>54554</v>
      </c>
      <c r="I4579" t="str">
        <f>VLOOKUP(Table1_2[[#This Row],[Manufacturing Company]],Table5[#All],2,FALSE)</f>
        <v>UK</v>
      </c>
    </row>
    <row r="4580" spans="1:9" x14ac:dyDescent="0.25">
      <c r="A4580" t="s">
        <v>27</v>
      </c>
      <c r="B4580" t="str">
        <f t="shared" si="71"/>
        <v>Cadillac</v>
      </c>
      <c r="C4580">
        <v>2009</v>
      </c>
      <c r="D4580">
        <v>82771</v>
      </c>
      <c r="E4580" t="s">
        <v>12</v>
      </c>
      <c r="F4580" t="s">
        <v>9</v>
      </c>
      <c r="G4580" t="s">
        <v>20</v>
      </c>
      <c r="H4580">
        <v>108079</v>
      </c>
      <c r="I4580" t="str">
        <f>VLOOKUP(Table1_2[[#This Row],[Manufacturing Company]],Table5[#All],2,FALSE)</f>
        <v>USA</v>
      </c>
    </row>
    <row r="4581" spans="1:9" x14ac:dyDescent="0.25">
      <c r="A4581" t="s">
        <v>29</v>
      </c>
      <c r="B4581" t="str">
        <f t="shared" si="71"/>
        <v>Volvo</v>
      </c>
      <c r="C4581">
        <v>2020</v>
      </c>
      <c r="D4581">
        <v>182984</v>
      </c>
      <c r="E4581" t="s">
        <v>17</v>
      </c>
      <c r="F4581" t="s">
        <v>13</v>
      </c>
      <c r="G4581" t="s">
        <v>23</v>
      </c>
      <c r="H4581">
        <v>47925</v>
      </c>
      <c r="I4581" t="str">
        <f>VLOOKUP(Table1_2[[#This Row],[Manufacturing Company]],Table5[#All],2,FALSE)</f>
        <v>Sweden</v>
      </c>
    </row>
    <row r="4582" spans="1:9" x14ac:dyDescent="0.25">
      <c r="A4582" t="s">
        <v>21</v>
      </c>
      <c r="B4582" t="str">
        <f t="shared" si="71"/>
        <v>BMW</v>
      </c>
      <c r="C4582">
        <v>2020</v>
      </c>
      <c r="D4582">
        <v>270179</v>
      </c>
      <c r="E4582" t="s">
        <v>26</v>
      </c>
      <c r="F4582" t="s">
        <v>9</v>
      </c>
      <c r="G4582" t="s">
        <v>20</v>
      </c>
      <c r="H4582">
        <v>38711</v>
      </c>
      <c r="I4582" t="str">
        <f>VLOOKUP(Table1_2[[#This Row],[Manufacturing Company]],Table5[#All],2,FALSE)</f>
        <v>Germany</v>
      </c>
    </row>
    <row r="4583" spans="1:9" x14ac:dyDescent="0.25">
      <c r="A4583" t="s">
        <v>11</v>
      </c>
      <c r="B4583" t="str">
        <f t="shared" si="71"/>
        <v>Audi</v>
      </c>
      <c r="C4583">
        <v>2018</v>
      </c>
      <c r="D4583">
        <v>38601</v>
      </c>
      <c r="E4583" t="s">
        <v>17</v>
      </c>
      <c r="F4583" t="s">
        <v>9</v>
      </c>
      <c r="G4583" t="s">
        <v>20</v>
      </c>
      <c r="H4583">
        <v>120363</v>
      </c>
      <c r="I4583" t="str">
        <f>VLOOKUP(Table1_2[[#This Row],[Manufacturing Company]],Table5[#All],2,FALSE)</f>
        <v>Germany</v>
      </c>
    </row>
    <row r="4584" spans="1:9" x14ac:dyDescent="0.25">
      <c r="A4584" t="s">
        <v>15</v>
      </c>
      <c r="B4584" t="str">
        <f t="shared" si="71"/>
        <v>BMW</v>
      </c>
      <c r="C4584">
        <v>2012</v>
      </c>
      <c r="D4584">
        <v>99308</v>
      </c>
      <c r="E4584" t="s">
        <v>17</v>
      </c>
      <c r="F4584" t="s">
        <v>9</v>
      </c>
      <c r="G4584" t="s">
        <v>23</v>
      </c>
      <c r="H4584">
        <v>101583</v>
      </c>
      <c r="I4584" t="str">
        <f>VLOOKUP(Table1_2[[#This Row],[Manufacturing Company]],Table5[#All],2,FALSE)</f>
        <v>Germany</v>
      </c>
    </row>
    <row r="4585" spans="1:9" x14ac:dyDescent="0.25">
      <c r="A4585" t="s">
        <v>21</v>
      </c>
      <c r="B4585" t="str">
        <f t="shared" si="71"/>
        <v>BMW</v>
      </c>
      <c r="C4585">
        <v>2005</v>
      </c>
      <c r="D4585">
        <v>86553</v>
      </c>
      <c r="E4585" t="s">
        <v>17</v>
      </c>
      <c r="F4585" t="s">
        <v>13</v>
      </c>
      <c r="G4585" t="s">
        <v>10</v>
      </c>
      <c r="H4585">
        <v>74530</v>
      </c>
      <c r="I4585" t="str">
        <f>VLOOKUP(Table1_2[[#This Row],[Manufacturing Company]],Table5[#All],2,FALSE)</f>
        <v>Germany</v>
      </c>
    </row>
    <row r="4586" spans="1:9" x14ac:dyDescent="0.25">
      <c r="A4586" t="s">
        <v>22</v>
      </c>
      <c r="B4586" t="str">
        <f t="shared" si="71"/>
        <v>Mercedes</v>
      </c>
      <c r="C4586">
        <v>2014</v>
      </c>
      <c r="D4586">
        <v>171019</v>
      </c>
      <c r="E4586" t="s">
        <v>8</v>
      </c>
      <c r="F4586" t="s">
        <v>9</v>
      </c>
      <c r="G4586" t="s">
        <v>14</v>
      </c>
      <c r="H4586">
        <v>129734</v>
      </c>
      <c r="I4586" t="str">
        <f>VLOOKUP(Table1_2[[#This Row],[Manufacturing Company]],Table5[#All],2,FALSE)</f>
        <v>Germany</v>
      </c>
    </row>
    <row r="4587" spans="1:9" x14ac:dyDescent="0.25">
      <c r="A4587" t="s">
        <v>7</v>
      </c>
      <c r="B4587" t="str">
        <f t="shared" si="71"/>
        <v>Jaguar</v>
      </c>
      <c r="C4587">
        <v>2013</v>
      </c>
      <c r="D4587">
        <v>318942</v>
      </c>
      <c r="E4587" t="s">
        <v>17</v>
      </c>
      <c r="F4587" t="s">
        <v>9</v>
      </c>
      <c r="G4587" t="s">
        <v>10</v>
      </c>
      <c r="H4587">
        <v>66909</v>
      </c>
      <c r="I4587" t="str">
        <f>VLOOKUP(Table1_2[[#This Row],[Manufacturing Company]],Table5[#All],2,FALSE)</f>
        <v>UK</v>
      </c>
    </row>
    <row r="4588" spans="1:9" x14ac:dyDescent="0.25">
      <c r="A4588" t="s">
        <v>18</v>
      </c>
      <c r="B4588" t="str">
        <f t="shared" si="71"/>
        <v>Lexus</v>
      </c>
      <c r="C4588">
        <v>2021</v>
      </c>
      <c r="D4588">
        <v>26025</v>
      </c>
      <c r="E4588" t="s">
        <v>30</v>
      </c>
      <c r="F4588" t="s">
        <v>9</v>
      </c>
      <c r="G4588" t="s">
        <v>10</v>
      </c>
      <c r="H4588">
        <v>22623</v>
      </c>
      <c r="I4588" t="str">
        <f>VLOOKUP(Table1_2[[#This Row],[Manufacturing Company]],Table5[#All],2,FALSE)</f>
        <v>Japan</v>
      </c>
    </row>
    <row r="4589" spans="1:9" x14ac:dyDescent="0.25">
      <c r="A4589" t="s">
        <v>11</v>
      </c>
      <c r="B4589" t="str">
        <f t="shared" si="71"/>
        <v>Audi</v>
      </c>
      <c r="C4589">
        <v>2011</v>
      </c>
      <c r="D4589">
        <v>311673</v>
      </c>
      <c r="E4589" t="s">
        <v>30</v>
      </c>
      <c r="F4589" t="s">
        <v>13</v>
      </c>
      <c r="G4589" t="s">
        <v>10</v>
      </c>
      <c r="H4589">
        <v>129927</v>
      </c>
      <c r="I4589" t="str">
        <f>VLOOKUP(Table1_2[[#This Row],[Manufacturing Company]],Table5[#All],2,FALSE)</f>
        <v>Germany</v>
      </c>
    </row>
    <row r="4590" spans="1:9" x14ac:dyDescent="0.25">
      <c r="A4590" t="s">
        <v>29</v>
      </c>
      <c r="B4590" t="str">
        <f t="shared" si="71"/>
        <v>Volvo</v>
      </c>
      <c r="C4590">
        <v>2018</v>
      </c>
      <c r="D4590">
        <v>365758</v>
      </c>
      <c r="E4590" t="s">
        <v>26</v>
      </c>
      <c r="F4590" t="s">
        <v>9</v>
      </c>
      <c r="G4590" t="s">
        <v>10</v>
      </c>
      <c r="H4590">
        <v>115827</v>
      </c>
      <c r="I4590" t="str">
        <f>VLOOKUP(Table1_2[[#This Row],[Manufacturing Company]],Table5[#All],2,FALSE)</f>
        <v>Sweden</v>
      </c>
    </row>
    <row r="4591" spans="1:9" x14ac:dyDescent="0.25">
      <c r="A4591" t="s">
        <v>11</v>
      </c>
      <c r="B4591" t="str">
        <f t="shared" si="71"/>
        <v>Audi</v>
      </c>
      <c r="C4591">
        <v>2006</v>
      </c>
      <c r="D4591">
        <v>184957</v>
      </c>
      <c r="E4591" t="s">
        <v>17</v>
      </c>
      <c r="F4591" t="s">
        <v>13</v>
      </c>
      <c r="G4591" t="s">
        <v>20</v>
      </c>
      <c r="H4591">
        <v>112334</v>
      </c>
      <c r="I4591" t="str">
        <f>VLOOKUP(Table1_2[[#This Row],[Manufacturing Company]],Table5[#All],2,FALSE)</f>
        <v>Germany</v>
      </c>
    </row>
    <row r="4592" spans="1:9" x14ac:dyDescent="0.25">
      <c r="A4592" t="s">
        <v>18</v>
      </c>
      <c r="B4592" t="str">
        <f t="shared" si="71"/>
        <v>Lexus</v>
      </c>
      <c r="C4592">
        <v>2022</v>
      </c>
      <c r="D4592">
        <v>206996</v>
      </c>
      <c r="E4592" t="s">
        <v>26</v>
      </c>
      <c r="F4592" t="s">
        <v>13</v>
      </c>
      <c r="G4592" t="s">
        <v>23</v>
      </c>
      <c r="H4592">
        <v>115465</v>
      </c>
      <c r="I4592" t="str">
        <f>VLOOKUP(Table1_2[[#This Row],[Manufacturing Company]],Table5[#All],2,FALSE)</f>
        <v>Japan</v>
      </c>
    </row>
    <row r="4593" spans="1:9" x14ac:dyDescent="0.25">
      <c r="A4593" t="s">
        <v>28</v>
      </c>
      <c r="B4593" t="str">
        <f t="shared" si="71"/>
        <v>Tesla</v>
      </c>
      <c r="C4593">
        <v>2015</v>
      </c>
      <c r="D4593">
        <v>211675</v>
      </c>
      <c r="E4593" t="s">
        <v>17</v>
      </c>
      <c r="F4593" t="s">
        <v>9</v>
      </c>
      <c r="G4593" t="s">
        <v>10</v>
      </c>
      <c r="H4593">
        <v>137419</v>
      </c>
      <c r="I4593" t="str">
        <f>VLOOKUP(Table1_2[[#This Row],[Manufacturing Company]],Table5[#All],2,FALSE)</f>
        <v>USA</v>
      </c>
    </row>
    <row r="4594" spans="1:9" x14ac:dyDescent="0.25">
      <c r="A4594" t="s">
        <v>29</v>
      </c>
      <c r="B4594" t="str">
        <f t="shared" si="71"/>
        <v>Volvo</v>
      </c>
      <c r="C4594">
        <v>2013</v>
      </c>
      <c r="D4594">
        <v>284852</v>
      </c>
      <c r="E4594" t="s">
        <v>8</v>
      </c>
      <c r="F4594" t="s">
        <v>13</v>
      </c>
      <c r="G4594" t="s">
        <v>14</v>
      </c>
      <c r="H4594">
        <v>103487</v>
      </c>
      <c r="I4594" t="str">
        <f>VLOOKUP(Table1_2[[#This Row],[Manufacturing Company]],Table5[#All],2,FALSE)</f>
        <v>Sweden</v>
      </c>
    </row>
    <row r="4595" spans="1:9" x14ac:dyDescent="0.25">
      <c r="A4595" t="s">
        <v>29</v>
      </c>
      <c r="B4595" t="str">
        <f t="shared" si="71"/>
        <v>Volvo</v>
      </c>
      <c r="C4595">
        <v>2015</v>
      </c>
      <c r="D4595">
        <v>152716</v>
      </c>
      <c r="E4595" t="s">
        <v>12</v>
      </c>
      <c r="F4595" t="s">
        <v>9</v>
      </c>
      <c r="G4595" t="s">
        <v>20</v>
      </c>
      <c r="H4595">
        <v>49778</v>
      </c>
      <c r="I4595" t="str">
        <f>VLOOKUP(Table1_2[[#This Row],[Manufacturing Company]],Table5[#All],2,FALSE)</f>
        <v>Sweden</v>
      </c>
    </row>
    <row r="4596" spans="1:9" x14ac:dyDescent="0.25">
      <c r="A4596" t="s">
        <v>7</v>
      </c>
      <c r="B4596" t="str">
        <f t="shared" si="71"/>
        <v>Jaguar</v>
      </c>
      <c r="C4596">
        <v>2018</v>
      </c>
      <c r="D4596">
        <v>378613</v>
      </c>
      <c r="E4596" t="s">
        <v>12</v>
      </c>
      <c r="F4596" t="s">
        <v>13</v>
      </c>
      <c r="G4596" t="s">
        <v>10</v>
      </c>
      <c r="H4596">
        <v>77308</v>
      </c>
      <c r="I4596" t="str">
        <f>VLOOKUP(Table1_2[[#This Row],[Manufacturing Company]],Table5[#All],2,FALSE)</f>
        <v>UK</v>
      </c>
    </row>
    <row r="4597" spans="1:9" x14ac:dyDescent="0.25">
      <c r="A4597" t="s">
        <v>18</v>
      </c>
      <c r="B4597" t="str">
        <f t="shared" si="71"/>
        <v>Lexus</v>
      </c>
      <c r="C4597">
        <v>2017</v>
      </c>
      <c r="D4597">
        <v>138547</v>
      </c>
      <c r="E4597" t="s">
        <v>26</v>
      </c>
      <c r="F4597" t="s">
        <v>9</v>
      </c>
      <c r="G4597" t="s">
        <v>10</v>
      </c>
      <c r="H4597">
        <v>87989</v>
      </c>
      <c r="I4597" t="str">
        <f>VLOOKUP(Table1_2[[#This Row],[Manufacturing Company]],Table5[#All],2,FALSE)</f>
        <v>Japan</v>
      </c>
    </row>
    <row r="4598" spans="1:9" x14ac:dyDescent="0.25">
      <c r="A4598" t="s">
        <v>11</v>
      </c>
      <c r="B4598" t="str">
        <f t="shared" si="71"/>
        <v>Audi</v>
      </c>
      <c r="C4598">
        <v>2019</v>
      </c>
      <c r="D4598">
        <v>270883</v>
      </c>
      <c r="E4598" t="s">
        <v>8</v>
      </c>
      <c r="F4598" t="s">
        <v>13</v>
      </c>
      <c r="G4598" t="s">
        <v>10</v>
      </c>
      <c r="H4598">
        <v>57640</v>
      </c>
      <c r="I4598" t="str">
        <f>VLOOKUP(Table1_2[[#This Row],[Manufacturing Company]],Table5[#All],2,FALSE)</f>
        <v>Germany</v>
      </c>
    </row>
    <row r="4599" spans="1:9" x14ac:dyDescent="0.25">
      <c r="A4599" t="s">
        <v>7</v>
      </c>
      <c r="B4599" t="str">
        <f t="shared" si="71"/>
        <v>Jaguar</v>
      </c>
      <c r="C4599">
        <v>2018</v>
      </c>
      <c r="D4599">
        <v>384955</v>
      </c>
      <c r="E4599" t="s">
        <v>26</v>
      </c>
      <c r="F4599" t="s">
        <v>13</v>
      </c>
      <c r="G4599" t="s">
        <v>20</v>
      </c>
      <c r="H4599">
        <v>13697</v>
      </c>
      <c r="I4599" t="str">
        <f>VLOOKUP(Table1_2[[#This Row],[Manufacturing Company]],Table5[#All],2,FALSE)</f>
        <v>UK</v>
      </c>
    </row>
    <row r="4600" spans="1:9" x14ac:dyDescent="0.25">
      <c r="A4600" t="s">
        <v>25</v>
      </c>
      <c r="B4600" t="str">
        <f t="shared" si="71"/>
        <v>Audi</v>
      </c>
      <c r="C4600">
        <v>2017</v>
      </c>
      <c r="D4600">
        <v>392709</v>
      </c>
      <c r="E4600" t="s">
        <v>17</v>
      </c>
      <c r="F4600" t="s">
        <v>13</v>
      </c>
      <c r="G4600" t="s">
        <v>10</v>
      </c>
      <c r="H4600">
        <v>73074</v>
      </c>
      <c r="I4600" t="str">
        <f>VLOOKUP(Table1_2[[#This Row],[Manufacturing Company]],Table5[#All],2,FALSE)</f>
        <v>Germany</v>
      </c>
    </row>
    <row r="4601" spans="1:9" x14ac:dyDescent="0.25">
      <c r="A4601" t="s">
        <v>28</v>
      </c>
      <c r="B4601" t="str">
        <f t="shared" si="71"/>
        <v>Tesla</v>
      </c>
      <c r="C4601">
        <v>2013</v>
      </c>
      <c r="D4601">
        <v>82297</v>
      </c>
      <c r="E4601" t="s">
        <v>8</v>
      </c>
      <c r="F4601" t="s">
        <v>9</v>
      </c>
      <c r="G4601" t="s">
        <v>14</v>
      </c>
      <c r="H4601">
        <v>37207</v>
      </c>
      <c r="I4601" t="str">
        <f>VLOOKUP(Table1_2[[#This Row],[Manufacturing Company]],Table5[#All],2,FALSE)</f>
        <v>USA</v>
      </c>
    </row>
    <row r="4602" spans="1:9" x14ac:dyDescent="0.25">
      <c r="A4602" t="s">
        <v>22</v>
      </c>
      <c r="B4602" t="str">
        <f t="shared" si="71"/>
        <v>Mercedes</v>
      </c>
      <c r="C4602">
        <v>2006</v>
      </c>
      <c r="D4602">
        <v>134711</v>
      </c>
      <c r="E4602" t="s">
        <v>17</v>
      </c>
      <c r="F4602" t="s">
        <v>13</v>
      </c>
      <c r="G4602" t="s">
        <v>20</v>
      </c>
      <c r="H4602">
        <v>94086</v>
      </c>
      <c r="I4602" t="str">
        <f>VLOOKUP(Table1_2[[#This Row],[Manufacturing Company]],Table5[#All],2,FALSE)</f>
        <v>Germany</v>
      </c>
    </row>
    <row r="4603" spans="1:9" x14ac:dyDescent="0.25">
      <c r="A4603" t="s">
        <v>31</v>
      </c>
      <c r="B4603" t="str">
        <f t="shared" si="71"/>
        <v>BMW</v>
      </c>
      <c r="C4603">
        <v>2013</v>
      </c>
      <c r="D4603">
        <v>259524</v>
      </c>
      <c r="E4603" t="s">
        <v>8</v>
      </c>
      <c r="F4603" t="s">
        <v>13</v>
      </c>
      <c r="G4603" t="s">
        <v>14</v>
      </c>
      <c r="H4603">
        <v>136043</v>
      </c>
      <c r="I4603" t="str">
        <f>VLOOKUP(Table1_2[[#This Row],[Manufacturing Company]],Table5[#All],2,FALSE)</f>
        <v>Germany</v>
      </c>
    </row>
    <row r="4604" spans="1:9" x14ac:dyDescent="0.25">
      <c r="A4604" t="s">
        <v>28</v>
      </c>
      <c r="B4604" t="str">
        <f t="shared" si="71"/>
        <v>Tesla</v>
      </c>
      <c r="C4604">
        <v>2020</v>
      </c>
      <c r="D4604">
        <v>135602</v>
      </c>
      <c r="E4604" t="s">
        <v>17</v>
      </c>
      <c r="F4604" t="s">
        <v>13</v>
      </c>
      <c r="G4604" t="s">
        <v>20</v>
      </c>
      <c r="H4604">
        <v>139454</v>
      </c>
      <c r="I4604" t="str">
        <f>VLOOKUP(Table1_2[[#This Row],[Manufacturing Company]],Table5[#All],2,FALSE)</f>
        <v>USA</v>
      </c>
    </row>
    <row r="4605" spans="1:9" x14ac:dyDescent="0.25">
      <c r="A4605" t="s">
        <v>31</v>
      </c>
      <c r="B4605" t="str">
        <f t="shared" si="71"/>
        <v>BMW</v>
      </c>
      <c r="C4605">
        <v>2012</v>
      </c>
      <c r="D4605">
        <v>333833</v>
      </c>
      <c r="E4605" t="s">
        <v>26</v>
      </c>
      <c r="F4605" t="s">
        <v>9</v>
      </c>
      <c r="G4605" t="s">
        <v>20</v>
      </c>
      <c r="H4605">
        <v>12373</v>
      </c>
      <c r="I4605" t="str">
        <f>VLOOKUP(Table1_2[[#This Row],[Manufacturing Company]],Table5[#All],2,FALSE)</f>
        <v>Germany</v>
      </c>
    </row>
    <row r="4606" spans="1:9" x14ac:dyDescent="0.25">
      <c r="A4606" t="s">
        <v>22</v>
      </c>
      <c r="B4606" t="str">
        <f t="shared" si="71"/>
        <v>Mercedes</v>
      </c>
      <c r="C4606">
        <v>2015</v>
      </c>
      <c r="D4606">
        <v>103370</v>
      </c>
      <c r="E4606" t="s">
        <v>17</v>
      </c>
      <c r="F4606" t="s">
        <v>13</v>
      </c>
      <c r="G4606" t="s">
        <v>14</v>
      </c>
      <c r="H4606">
        <v>116006</v>
      </c>
      <c r="I4606" t="str">
        <f>VLOOKUP(Table1_2[[#This Row],[Manufacturing Company]],Table5[#All],2,FALSE)</f>
        <v>Germany</v>
      </c>
    </row>
    <row r="4607" spans="1:9" x14ac:dyDescent="0.25">
      <c r="A4607" t="s">
        <v>29</v>
      </c>
      <c r="B4607" t="str">
        <f t="shared" si="71"/>
        <v>Volvo</v>
      </c>
      <c r="C4607">
        <v>2006</v>
      </c>
      <c r="D4607">
        <v>241647</v>
      </c>
      <c r="E4607" t="s">
        <v>8</v>
      </c>
      <c r="F4607" t="s">
        <v>13</v>
      </c>
      <c r="G4607" t="s">
        <v>14</v>
      </c>
      <c r="H4607">
        <v>101007</v>
      </c>
      <c r="I4607" t="str">
        <f>VLOOKUP(Table1_2[[#This Row],[Manufacturing Company]],Table5[#All],2,FALSE)</f>
        <v>Sweden</v>
      </c>
    </row>
    <row r="4608" spans="1:9" x14ac:dyDescent="0.25">
      <c r="A4608" t="s">
        <v>15</v>
      </c>
      <c r="B4608" t="str">
        <f t="shared" si="71"/>
        <v>BMW</v>
      </c>
      <c r="C4608">
        <v>2014</v>
      </c>
      <c r="D4608">
        <v>305628</v>
      </c>
      <c r="E4608" t="s">
        <v>26</v>
      </c>
      <c r="F4608" t="s">
        <v>13</v>
      </c>
      <c r="G4608" t="s">
        <v>20</v>
      </c>
      <c r="H4608">
        <v>27223</v>
      </c>
      <c r="I4608" t="str">
        <f>VLOOKUP(Table1_2[[#This Row],[Manufacturing Company]],Table5[#All],2,FALSE)</f>
        <v>Germany</v>
      </c>
    </row>
    <row r="4609" spans="1:9" x14ac:dyDescent="0.25">
      <c r="A4609" t="s">
        <v>18</v>
      </c>
      <c r="B4609" t="str">
        <f t="shared" si="71"/>
        <v>Lexus</v>
      </c>
      <c r="C4609">
        <v>2019</v>
      </c>
      <c r="D4609">
        <v>45007</v>
      </c>
      <c r="E4609" t="s">
        <v>17</v>
      </c>
      <c r="F4609" t="s">
        <v>13</v>
      </c>
      <c r="G4609" t="s">
        <v>14</v>
      </c>
      <c r="H4609">
        <v>36861</v>
      </c>
      <c r="I4609" t="str">
        <f>VLOOKUP(Table1_2[[#This Row],[Manufacturing Company]],Table5[#All],2,FALSE)</f>
        <v>Japan</v>
      </c>
    </row>
    <row r="4610" spans="1:9" x14ac:dyDescent="0.25">
      <c r="A4610" t="s">
        <v>29</v>
      </c>
      <c r="B4610" t="str">
        <f t="shared" ref="B4610:B4673" si="72">LEFT(A4610, FIND(" ", A4610) - 1)</f>
        <v>Volvo</v>
      </c>
      <c r="C4610">
        <v>2018</v>
      </c>
      <c r="D4610">
        <v>102678</v>
      </c>
      <c r="E4610" t="s">
        <v>17</v>
      </c>
      <c r="F4610" t="s">
        <v>13</v>
      </c>
      <c r="G4610" t="s">
        <v>20</v>
      </c>
      <c r="H4610">
        <v>44330</v>
      </c>
      <c r="I4610" t="str">
        <f>VLOOKUP(Table1_2[[#This Row],[Manufacturing Company]],Table5[#All],2,FALSE)</f>
        <v>Sweden</v>
      </c>
    </row>
    <row r="4611" spans="1:9" x14ac:dyDescent="0.25">
      <c r="A4611" t="s">
        <v>29</v>
      </c>
      <c r="B4611" t="str">
        <f t="shared" si="72"/>
        <v>Volvo</v>
      </c>
      <c r="C4611">
        <v>2012</v>
      </c>
      <c r="D4611">
        <v>57287</v>
      </c>
      <c r="E4611" t="s">
        <v>30</v>
      </c>
      <c r="F4611" t="s">
        <v>9</v>
      </c>
      <c r="G4611" t="s">
        <v>10</v>
      </c>
      <c r="H4611">
        <v>82732</v>
      </c>
      <c r="I4611" t="str">
        <f>VLOOKUP(Table1_2[[#This Row],[Manufacturing Company]],Table5[#All],2,FALSE)</f>
        <v>Sweden</v>
      </c>
    </row>
    <row r="4612" spans="1:9" x14ac:dyDescent="0.25">
      <c r="A4612" t="s">
        <v>18</v>
      </c>
      <c r="B4612" t="str">
        <f t="shared" si="72"/>
        <v>Lexus</v>
      </c>
      <c r="C4612">
        <v>2023</v>
      </c>
      <c r="D4612">
        <v>73152</v>
      </c>
      <c r="E4612" t="s">
        <v>17</v>
      </c>
      <c r="F4612" t="s">
        <v>9</v>
      </c>
      <c r="G4612" t="s">
        <v>23</v>
      </c>
      <c r="H4612">
        <v>106670</v>
      </c>
      <c r="I4612" t="str">
        <f>VLOOKUP(Table1_2[[#This Row],[Manufacturing Company]],Table5[#All],2,FALSE)</f>
        <v>Japan</v>
      </c>
    </row>
    <row r="4613" spans="1:9" x14ac:dyDescent="0.25">
      <c r="A4613" t="s">
        <v>21</v>
      </c>
      <c r="B4613" t="str">
        <f t="shared" si="72"/>
        <v>BMW</v>
      </c>
      <c r="C4613">
        <v>2010</v>
      </c>
      <c r="D4613">
        <v>49321</v>
      </c>
      <c r="E4613" t="s">
        <v>17</v>
      </c>
      <c r="F4613" t="s">
        <v>9</v>
      </c>
      <c r="G4613" t="s">
        <v>23</v>
      </c>
      <c r="H4613">
        <v>25306</v>
      </c>
      <c r="I4613" t="str">
        <f>VLOOKUP(Table1_2[[#This Row],[Manufacturing Company]],Table5[#All],2,FALSE)</f>
        <v>Germany</v>
      </c>
    </row>
    <row r="4614" spans="1:9" x14ac:dyDescent="0.25">
      <c r="A4614" t="s">
        <v>18</v>
      </c>
      <c r="B4614" t="str">
        <f t="shared" si="72"/>
        <v>Lexus</v>
      </c>
      <c r="C4614">
        <v>2022</v>
      </c>
      <c r="D4614">
        <v>50063</v>
      </c>
      <c r="E4614" t="s">
        <v>17</v>
      </c>
      <c r="F4614" t="s">
        <v>9</v>
      </c>
      <c r="G4614" t="s">
        <v>20</v>
      </c>
      <c r="H4614">
        <v>133941</v>
      </c>
      <c r="I4614" t="str">
        <f>VLOOKUP(Table1_2[[#This Row],[Manufacturing Company]],Table5[#All],2,FALSE)</f>
        <v>Japan</v>
      </c>
    </row>
    <row r="4615" spans="1:9" x14ac:dyDescent="0.25">
      <c r="A4615" t="s">
        <v>27</v>
      </c>
      <c r="B4615" t="str">
        <f t="shared" si="72"/>
        <v>Cadillac</v>
      </c>
      <c r="C4615">
        <v>2011</v>
      </c>
      <c r="D4615">
        <v>29718</v>
      </c>
      <c r="E4615" t="s">
        <v>17</v>
      </c>
      <c r="F4615" t="s">
        <v>13</v>
      </c>
      <c r="G4615" t="s">
        <v>20</v>
      </c>
      <c r="H4615">
        <v>124730</v>
      </c>
      <c r="I4615" t="str">
        <f>VLOOKUP(Table1_2[[#This Row],[Manufacturing Company]],Table5[#All],2,FALSE)</f>
        <v>USA</v>
      </c>
    </row>
    <row r="4616" spans="1:9" x14ac:dyDescent="0.25">
      <c r="A4616" t="s">
        <v>15</v>
      </c>
      <c r="B4616" t="str">
        <f t="shared" si="72"/>
        <v>BMW</v>
      </c>
      <c r="C4616">
        <v>2008</v>
      </c>
      <c r="D4616">
        <v>67508</v>
      </c>
      <c r="E4616" t="s">
        <v>26</v>
      </c>
      <c r="F4616" t="s">
        <v>13</v>
      </c>
      <c r="G4616" t="s">
        <v>14</v>
      </c>
      <c r="H4616">
        <v>71285</v>
      </c>
      <c r="I4616" t="str">
        <f>VLOOKUP(Table1_2[[#This Row],[Manufacturing Company]],Table5[#All],2,FALSE)</f>
        <v>Germany</v>
      </c>
    </row>
    <row r="4617" spans="1:9" x14ac:dyDescent="0.25">
      <c r="A4617" t="s">
        <v>22</v>
      </c>
      <c r="B4617" t="str">
        <f t="shared" si="72"/>
        <v>Mercedes</v>
      </c>
      <c r="C4617">
        <v>2015</v>
      </c>
      <c r="D4617">
        <v>283352</v>
      </c>
      <c r="E4617" t="s">
        <v>26</v>
      </c>
      <c r="F4617" t="s">
        <v>9</v>
      </c>
      <c r="G4617" t="s">
        <v>14</v>
      </c>
      <c r="H4617">
        <v>124179</v>
      </c>
      <c r="I4617" t="str">
        <f>VLOOKUP(Table1_2[[#This Row],[Manufacturing Company]],Table5[#All],2,FALSE)</f>
        <v>Germany</v>
      </c>
    </row>
    <row r="4618" spans="1:9" x14ac:dyDescent="0.25">
      <c r="A4618" t="s">
        <v>16</v>
      </c>
      <c r="B4618" t="str">
        <f t="shared" si="72"/>
        <v>BMW</v>
      </c>
      <c r="C4618">
        <v>2009</v>
      </c>
      <c r="D4618">
        <v>245066</v>
      </c>
      <c r="E4618" t="s">
        <v>26</v>
      </c>
      <c r="F4618" t="s">
        <v>13</v>
      </c>
      <c r="G4618" t="s">
        <v>20</v>
      </c>
      <c r="H4618">
        <v>68651</v>
      </c>
      <c r="I4618" t="str">
        <f>VLOOKUP(Table1_2[[#This Row],[Manufacturing Company]],Table5[#All],2,FALSE)</f>
        <v>Germany</v>
      </c>
    </row>
    <row r="4619" spans="1:9" x14ac:dyDescent="0.25">
      <c r="A4619" t="s">
        <v>7</v>
      </c>
      <c r="B4619" t="str">
        <f t="shared" si="72"/>
        <v>Jaguar</v>
      </c>
      <c r="C4619">
        <v>2022</v>
      </c>
      <c r="D4619">
        <v>274228</v>
      </c>
      <c r="E4619" t="s">
        <v>12</v>
      </c>
      <c r="F4619" t="s">
        <v>13</v>
      </c>
      <c r="G4619" t="s">
        <v>10</v>
      </c>
      <c r="H4619">
        <v>95798</v>
      </c>
      <c r="I4619" t="str">
        <f>VLOOKUP(Table1_2[[#This Row],[Manufacturing Company]],Table5[#All],2,FALSE)</f>
        <v>UK</v>
      </c>
    </row>
    <row r="4620" spans="1:9" x14ac:dyDescent="0.25">
      <c r="A4620" t="s">
        <v>11</v>
      </c>
      <c r="B4620" t="str">
        <f t="shared" si="72"/>
        <v>Audi</v>
      </c>
      <c r="C4620">
        <v>2005</v>
      </c>
      <c r="D4620">
        <v>27001</v>
      </c>
      <c r="E4620" t="s">
        <v>26</v>
      </c>
      <c r="F4620" t="s">
        <v>13</v>
      </c>
      <c r="G4620" t="s">
        <v>10</v>
      </c>
      <c r="H4620">
        <v>21172</v>
      </c>
      <c r="I4620" t="str">
        <f>VLOOKUP(Table1_2[[#This Row],[Manufacturing Company]],Table5[#All],2,FALSE)</f>
        <v>Germany</v>
      </c>
    </row>
    <row r="4621" spans="1:9" x14ac:dyDescent="0.25">
      <c r="A4621" t="s">
        <v>11</v>
      </c>
      <c r="B4621" t="str">
        <f t="shared" si="72"/>
        <v>Audi</v>
      </c>
      <c r="C4621">
        <v>2005</v>
      </c>
      <c r="D4621">
        <v>128577</v>
      </c>
      <c r="E4621" t="s">
        <v>26</v>
      </c>
      <c r="F4621" t="s">
        <v>13</v>
      </c>
      <c r="G4621" t="s">
        <v>23</v>
      </c>
      <c r="H4621">
        <v>120496</v>
      </c>
      <c r="I4621" t="str">
        <f>VLOOKUP(Table1_2[[#This Row],[Manufacturing Company]],Table5[#All],2,FALSE)</f>
        <v>Germany</v>
      </c>
    </row>
    <row r="4622" spans="1:9" x14ac:dyDescent="0.25">
      <c r="A4622" t="s">
        <v>7</v>
      </c>
      <c r="B4622" t="str">
        <f t="shared" si="72"/>
        <v>Jaguar</v>
      </c>
      <c r="C4622">
        <v>2017</v>
      </c>
      <c r="D4622">
        <v>370370</v>
      </c>
      <c r="E4622" t="s">
        <v>17</v>
      </c>
      <c r="F4622" t="s">
        <v>9</v>
      </c>
      <c r="G4622" t="s">
        <v>20</v>
      </c>
      <c r="H4622">
        <v>144106</v>
      </c>
      <c r="I4622" t="str">
        <f>VLOOKUP(Table1_2[[#This Row],[Manufacturing Company]],Table5[#All],2,FALSE)</f>
        <v>UK</v>
      </c>
    </row>
    <row r="4623" spans="1:9" x14ac:dyDescent="0.25">
      <c r="A4623" t="s">
        <v>31</v>
      </c>
      <c r="B4623" t="str">
        <f t="shared" si="72"/>
        <v>BMW</v>
      </c>
      <c r="C4623">
        <v>2007</v>
      </c>
      <c r="D4623">
        <v>186747</v>
      </c>
      <c r="E4623" t="s">
        <v>17</v>
      </c>
      <c r="F4623" t="s">
        <v>9</v>
      </c>
      <c r="G4623" t="s">
        <v>14</v>
      </c>
      <c r="H4623">
        <v>22795</v>
      </c>
      <c r="I4623" t="str">
        <f>VLOOKUP(Table1_2[[#This Row],[Manufacturing Company]],Table5[#All],2,FALSE)</f>
        <v>Germany</v>
      </c>
    </row>
    <row r="4624" spans="1:9" x14ac:dyDescent="0.25">
      <c r="A4624" t="s">
        <v>25</v>
      </c>
      <c r="B4624" t="str">
        <f t="shared" si="72"/>
        <v>Audi</v>
      </c>
      <c r="C4624">
        <v>2015</v>
      </c>
      <c r="D4624">
        <v>365898</v>
      </c>
      <c r="E4624" t="s">
        <v>26</v>
      </c>
      <c r="F4624" t="s">
        <v>13</v>
      </c>
      <c r="G4624" t="s">
        <v>20</v>
      </c>
      <c r="H4624">
        <v>36982</v>
      </c>
      <c r="I4624" t="str">
        <f>VLOOKUP(Table1_2[[#This Row],[Manufacturing Company]],Table5[#All],2,FALSE)</f>
        <v>Germany</v>
      </c>
    </row>
    <row r="4625" spans="1:9" x14ac:dyDescent="0.25">
      <c r="A4625" t="s">
        <v>28</v>
      </c>
      <c r="B4625" t="str">
        <f t="shared" si="72"/>
        <v>Tesla</v>
      </c>
      <c r="C4625">
        <v>2016</v>
      </c>
      <c r="D4625">
        <v>294825</v>
      </c>
      <c r="E4625" t="s">
        <v>17</v>
      </c>
      <c r="F4625" t="s">
        <v>13</v>
      </c>
      <c r="G4625" t="s">
        <v>14</v>
      </c>
      <c r="H4625">
        <v>46452</v>
      </c>
      <c r="I4625" t="str">
        <f>VLOOKUP(Table1_2[[#This Row],[Manufacturing Company]],Table5[#All],2,FALSE)</f>
        <v>USA</v>
      </c>
    </row>
    <row r="4626" spans="1:9" x14ac:dyDescent="0.25">
      <c r="A4626" t="s">
        <v>27</v>
      </c>
      <c r="B4626" t="str">
        <f t="shared" si="72"/>
        <v>Cadillac</v>
      </c>
      <c r="C4626">
        <v>2022</v>
      </c>
      <c r="D4626">
        <v>223066</v>
      </c>
      <c r="E4626" t="s">
        <v>8</v>
      </c>
      <c r="F4626" t="s">
        <v>13</v>
      </c>
      <c r="G4626" t="s">
        <v>23</v>
      </c>
      <c r="H4626">
        <v>48343</v>
      </c>
      <c r="I4626" t="str">
        <f>VLOOKUP(Table1_2[[#This Row],[Manufacturing Company]],Table5[#All],2,FALSE)</f>
        <v>USA</v>
      </c>
    </row>
    <row r="4627" spans="1:9" x14ac:dyDescent="0.25">
      <c r="A4627" t="s">
        <v>21</v>
      </c>
      <c r="B4627" t="str">
        <f t="shared" si="72"/>
        <v>BMW</v>
      </c>
      <c r="C4627">
        <v>2007</v>
      </c>
      <c r="D4627">
        <v>394413</v>
      </c>
      <c r="E4627" t="s">
        <v>26</v>
      </c>
      <c r="F4627" t="s">
        <v>9</v>
      </c>
      <c r="G4627" t="s">
        <v>23</v>
      </c>
      <c r="H4627">
        <v>130460</v>
      </c>
      <c r="I4627" t="str">
        <f>VLOOKUP(Table1_2[[#This Row],[Manufacturing Company]],Table5[#All],2,FALSE)</f>
        <v>Germany</v>
      </c>
    </row>
    <row r="4628" spans="1:9" x14ac:dyDescent="0.25">
      <c r="A4628" t="s">
        <v>25</v>
      </c>
      <c r="B4628" t="str">
        <f t="shared" si="72"/>
        <v>Audi</v>
      </c>
      <c r="C4628">
        <v>2006</v>
      </c>
      <c r="D4628">
        <v>327012</v>
      </c>
      <c r="E4628" t="s">
        <v>12</v>
      </c>
      <c r="F4628" t="s">
        <v>9</v>
      </c>
      <c r="G4628" t="s">
        <v>10</v>
      </c>
      <c r="H4628">
        <v>41394</v>
      </c>
      <c r="I4628" t="str">
        <f>VLOOKUP(Table1_2[[#This Row],[Manufacturing Company]],Table5[#All],2,FALSE)</f>
        <v>Germany</v>
      </c>
    </row>
    <row r="4629" spans="1:9" x14ac:dyDescent="0.25">
      <c r="A4629" t="s">
        <v>15</v>
      </c>
      <c r="B4629" t="str">
        <f t="shared" si="72"/>
        <v>BMW</v>
      </c>
      <c r="C4629">
        <v>2021</v>
      </c>
      <c r="D4629">
        <v>31212</v>
      </c>
      <c r="E4629" t="s">
        <v>26</v>
      </c>
      <c r="F4629" t="s">
        <v>9</v>
      </c>
      <c r="G4629" t="s">
        <v>10</v>
      </c>
      <c r="H4629">
        <v>119693</v>
      </c>
      <c r="I4629" t="str">
        <f>VLOOKUP(Table1_2[[#This Row],[Manufacturing Company]],Table5[#All],2,FALSE)</f>
        <v>Germany</v>
      </c>
    </row>
    <row r="4630" spans="1:9" x14ac:dyDescent="0.25">
      <c r="A4630" t="s">
        <v>28</v>
      </c>
      <c r="B4630" t="str">
        <f t="shared" si="72"/>
        <v>Tesla</v>
      </c>
      <c r="C4630">
        <v>2011</v>
      </c>
      <c r="D4630">
        <v>356068</v>
      </c>
      <c r="E4630" t="s">
        <v>26</v>
      </c>
      <c r="F4630" t="s">
        <v>9</v>
      </c>
      <c r="G4630" t="s">
        <v>14</v>
      </c>
      <c r="H4630">
        <v>118823</v>
      </c>
      <c r="I4630" t="str">
        <f>VLOOKUP(Table1_2[[#This Row],[Manufacturing Company]],Table5[#All],2,FALSE)</f>
        <v>USA</v>
      </c>
    </row>
    <row r="4631" spans="1:9" x14ac:dyDescent="0.25">
      <c r="A4631" t="s">
        <v>25</v>
      </c>
      <c r="B4631" t="str">
        <f t="shared" si="72"/>
        <v>Audi</v>
      </c>
      <c r="C4631">
        <v>2016</v>
      </c>
      <c r="D4631">
        <v>43762</v>
      </c>
      <c r="E4631" t="s">
        <v>26</v>
      </c>
      <c r="F4631" t="s">
        <v>13</v>
      </c>
      <c r="G4631" t="s">
        <v>14</v>
      </c>
      <c r="H4631">
        <v>54911</v>
      </c>
      <c r="I4631" t="str">
        <f>VLOOKUP(Table1_2[[#This Row],[Manufacturing Company]],Table5[#All],2,FALSE)</f>
        <v>Germany</v>
      </c>
    </row>
    <row r="4632" spans="1:9" x14ac:dyDescent="0.25">
      <c r="A4632" t="s">
        <v>28</v>
      </c>
      <c r="B4632" t="str">
        <f t="shared" si="72"/>
        <v>Tesla</v>
      </c>
      <c r="C4632">
        <v>2022</v>
      </c>
      <c r="D4632">
        <v>243244</v>
      </c>
      <c r="E4632" t="s">
        <v>8</v>
      </c>
      <c r="F4632" t="s">
        <v>9</v>
      </c>
      <c r="G4632" t="s">
        <v>23</v>
      </c>
      <c r="H4632">
        <v>64084</v>
      </c>
      <c r="I4632" t="str">
        <f>VLOOKUP(Table1_2[[#This Row],[Manufacturing Company]],Table5[#All],2,FALSE)</f>
        <v>USA</v>
      </c>
    </row>
    <row r="4633" spans="1:9" x14ac:dyDescent="0.25">
      <c r="A4633" t="s">
        <v>25</v>
      </c>
      <c r="B4633" t="str">
        <f t="shared" si="72"/>
        <v>Audi</v>
      </c>
      <c r="C4633">
        <v>2011</v>
      </c>
      <c r="D4633">
        <v>30943</v>
      </c>
      <c r="E4633" t="s">
        <v>12</v>
      </c>
      <c r="F4633" t="s">
        <v>13</v>
      </c>
      <c r="G4633" t="s">
        <v>23</v>
      </c>
      <c r="H4633">
        <v>70013</v>
      </c>
      <c r="I4633" t="str">
        <f>VLOOKUP(Table1_2[[#This Row],[Manufacturing Company]],Table5[#All],2,FALSE)</f>
        <v>Germany</v>
      </c>
    </row>
    <row r="4634" spans="1:9" x14ac:dyDescent="0.25">
      <c r="A4634" t="s">
        <v>7</v>
      </c>
      <c r="B4634" t="str">
        <f t="shared" si="72"/>
        <v>Jaguar</v>
      </c>
      <c r="C4634">
        <v>2010</v>
      </c>
      <c r="D4634">
        <v>259138</v>
      </c>
      <c r="E4634" t="s">
        <v>26</v>
      </c>
      <c r="F4634" t="s">
        <v>13</v>
      </c>
      <c r="G4634" t="s">
        <v>14</v>
      </c>
      <c r="H4634">
        <v>103880</v>
      </c>
      <c r="I4634" t="str">
        <f>VLOOKUP(Table1_2[[#This Row],[Manufacturing Company]],Table5[#All],2,FALSE)</f>
        <v>UK</v>
      </c>
    </row>
    <row r="4635" spans="1:9" x14ac:dyDescent="0.25">
      <c r="A4635" t="s">
        <v>29</v>
      </c>
      <c r="B4635" t="str">
        <f t="shared" si="72"/>
        <v>Volvo</v>
      </c>
      <c r="C4635">
        <v>2022</v>
      </c>
      <c r="D4635">
        <v>157750</v>
      </c>
      <c r="E4635" t="s">
        <v>26</v>
      </c>
      <c r="F4635" t="s">
        <v>9</v>
      </c>
      <c r="G4635" t="s">
        <v>23</v>
      </c>
      <c r="H4635">
        <v>57241</v>
      </c>
      <c r="I4635" t="str">
        <f>VLOOKUP(Table1_2[[#This Row],[Manufacturing Company]],Table5[#All],2,FALSE)</f>
        <v>Sweden</v>
      </c>
    </row>
    <row r="4636" spans="1:9" x14ac:dyDescent="0.25">
      <c r="A4636" t="s">
        <v>27</v>
      </c>
      <c r="B4636" t="str">
        <f t="shared" si="72"/>
        <v>Cadillac</v>
      </c>
      <c r="C4636">
        <v>2017</v>
      </c>
      <c r="D4636">
        <v>368638</v>
      </c>
      <c r="E4636" t="s">
        <v>30</v>
      </c>
      <c r="F4636" t="s">
        <v>13</v>
      </c>
      <c r="G4636" t="s">
        <v>10</v>
      </c>
      <c r="H4636">
        <v>119974</v>
      </c>
      <c r="I4636" t="str">
        <f>VLOOKUP(Table1_2[[#This Row],[Manufacturing Company]],Table5[#All],2,FALSE)</f>
        <v>USA</v>
      </c>
    </row>
    <row r="4637" spans="1:9" x14ac:dyDescent="0.25">
      <c r="A4637" t="s">
        <v>21</v>
      </c>
      <c r="B4637" t="str">
        <f t="shared" si="72"/>
        <v>BMW</v>
      </c>
      <c r="C4637">
        <v>2012</v>
      </c>
      <c r="D4637">
        <v>23902</v>
      </c>
      <c r="E4637" t="s">
        <v>30</v>
      </c>
      <c r="F4637" t="s">
        <v>9</v>
      </c>
      <c r="G4637" t="s">
        <v>14</v>
      </c>
      <c r="H4637">
        <v>10320</v>
      </c>
      <c r="I4637" t="str">
        <f>VLOOKUP(Table1_2[[#This Row],[Manufacturing Company]],Table5[#All],2,FALSE)</f>
        <v>Germany</v>
      </c>
    </row>
    <row r="4638" spans="1:9" x14ac:dyDescent="0.25">
      <c r="A4638" t="s">
        <v>29</v>
      </c>
      <c r="B4638" t="str">
        <f t="shared" si="72"/>
        <v>Volvo</v>
      </c>
      <c r="C4638">
        <v>2014</v>
      </c>
      <c r="D4638">
        <v>334923</v>
      </c>
      <c r="E4638" t="s">
        <v>17</v>
      </c>
      <c r="F4638" t="s">
        <v>13</v>
      </c>
      <c r="G4638" t="s">
        <v>23</v>
      </c>
      <c r="H4638">
        <v>32247</v>
      </c>
      <c r="I4638" t="str">
        <f>VLOOKUP(Table1_2[[#This Row],[Manufacturing Company]],Table5[#All],2,FALSE)</f>
        <v>Sweden</v>
      </c>
    </row>
    <row r="4639" spans="1:9" x14ac:dyDescent="0.25">
      <c r="A4639" t="s">
        <v>18</v>
      </c>
      <c r="B4639" t="str">
        <f t="shared" si="72"/>
        <v>Lexus</v>
      </c>
      <c r="C4639">
        <v>2010</v>
      </c>
      <c r="D4639">
        <v>123245</v>
      </c>
      <c r="E4639" t="s">
        <v>8</v>
      </c>
      <c r="F4639" t="s">
        <v>9</v>
      </c>
      <c r="G4639" t="s">
        <v>10</v>
      </c>
      <c r="H4639">
        <v>130877</v>
      </c>
      <c r="I4639" t="str">
        <f>VLOOKUP(Table1_2[[#This Row],[Manufacturing Company]],Table5[#All],2,FALSE)</f>
        <v>Japan</v>
      </c>
    </row>
    <row r="4640" spans="1:9" x14ac:dyDescent="0.25">
      <c r="A4640" t="s">
        <v>11</v>
      </c>
      <c r="B4640" t="str">
        <f t="shared" si="72"/>
        <v>Audi</v>
      </c>
      <c r="C4640">
        <v>2016</v>
      </c>
      <c r="D4640">
        <v>318662</v>
      </c>
      <c r="E4640" t="s">
        <v>30</v>
      </c>
      <c r="F4640" t="s">
        <v>9</v>
      </c>
      <c r="G4640" t="s">
        <v>20</v>
      </c>
      <c r="H4640">
        <v>127292</v>
      </c>
      <c r="I4640" t="str">
        <f>VLOOKUP(Table1_2[[#This Row],[Manufacturing Company]],Table5[#All],2,FALSE)</f>
        <v>Germany</v>
      </c>
    </row>
    <row r="4641" spans="1:9" x14ac:dyDescent="0.25">
      <c r="A4641" t="s">
        <v>28</v>
      </c>
      <c r="B4641" t="str">
        <f t="shared" si="72"/>
        <v>Tesla</v>
      </c>
      <c r="C4641">
        <v>2015</v>
      </c>
      <c r="D4641">
        <v>84194</v>
      </c>
      <c r="E4641" t="s">
        <v>17</v>
      </c>
      <c r="F4641" t="s">
        <v>9</v>
      </c>
      <c r="G4641" t="s">
        <v>10</v>
      </c>
      <c r="H4641">
        <v>55455</v>
      </c>
      <c r="I4641" t="str">
        <f>VLOOKUP(Table1_2[[#This Row],[Manufacturing Company]],Table5[#All],2,FALSE)</f>
        <v>USA</v>
      </c>
    </row>
    <row r="4642" spans="1:9" x14ac:dyDescent="0.25">
      <c r="A4642" t="s">
        <v>16</v>
      </c>
      <c r="B4642" t="str">
        <f t="shared" si="72"/>
        <v>BMW</v>
      </c>
      <c r="C4642">
        <v>2018</v>
      </c>
      <c r="D4642">
        <v>189822</v>
      </c>
      <c r="E4642" t="s">
        <v>30</v>
      </c>
      <c r="F4642" t="s">
        <v>13</v>
      </c>
      <c r="G4642" t="s">
        <v>10</v>
      </c>
      <c r="H4642">
        <v>119224</v>
      </c>
      <c r="I4642" t="str">
        <f>VLOOKUP(Table1_2[[#This Row],[Manufacturing Company]],Table5[#All],2,FALSE)</f>
        <v>Germany</v>
      </c>
    </row>
    <row r="4643" spans="1:9" x14ac:dyDescent="0.25">
      <c r="A4643" t="s">
        <v>15</v>
      </c>
      <c r="B4643" t="str">
        <f t="shared" si="72"/>
        <v>BMW</v>
      </c>
      <c r="C4643">
        <v>2011</v>
      </c>
      <c r="D4643">
        <v>59299</v>
      </c>
      <c r="E4643" t="s">
        <v>26</v>
      </c>
      <c r="F4643" t="s">
        <v>13</v>
      </c>
      <c r="G4643" t="s">
        <v>10</v>
      </c>
      <c r="H4643">
        <v>99997</v>
      </c>
      <c r="I4643" t="str">
        <f>VLOOKUP(Table1_2[[#This Row],[Manufacturing Company]],Table5[#All],2,FALSE)</f>
        <v>Germany</v>
      </c>
    </row>
    <row r="4644" spans="1:9" x14ac:dyDescent="0.25">
      <c r="A4644" t="s">
        <v>25</v>
      </c>
      <c r="B4644" t="str">
        <f t="shared" si="72"/>
        <v>Audi</v>
      </c>
      <c r="C4644">
        <v>2022</v>
      </c>
      <c r="D4644">
        <v>313153</v>
      </c>
      <c r="E4644" t="s">
        <v>26</v>
      </c>
      <c r="F4644" t="s">
        <v>13</v>
      </c>
      <c r="G4644" t="s">
        <v>23</v>
      </c>
      <c r="H4644">
        <v>98020</v>
      </c>
      <c r="I4644" t="str">
        <f>VLOOKUP(Table1_2[[#This Row],[Manufacturing Company]],Table5[#All],2,FALSE)</f>
        <v>Germany</v>
      </c>
    </row>
    <row r="4645" spans="1:9" x14ac:dyDescent="0.25">
      <c r="A4645" t="s">
        <v>27</v>
      </c>
      <c r="B4645" t="str">
        <f t="shared" si="72"/>
        <v>Cadillac</v>
      </c>
      <c r="C4645">
        <v>2012</v>
      </c>
      <c r="D4645">
        <v>329757</v>
      </c>
      <c r="E4645" t="s">
        <v>26</v>
      </c>
      <c r="F4645" t="s">
        <v>13</v>
      </c>
      <c r="G4645" t="s">
        <v>20</v>
      </c>
      <c r="H4645">
        <v>142365</v>
      </c>
      <c r="I4645" t="str">
        <f>VLOOKUP(Table1_2[[#This Row],[Manufacturing Company]],Table5[#All],2,FALSE)</f>
        <v>USA</v>
      </c>
    </row>
    <row r="4646" spans="1:9" x14ac:dyDescent="0.25">
      <c r="A4646" t="s">
        <v>25</v>
      </c>
      <c r="B4646" t="str">
        <f t="shared" si="72"/>
        <v>Audi</v>
      </c>
      <c r="C4646">
        <v>2005</v>
      </c>
      <c r="D4646">
        <v>328617</v>
      </c>
      <c r="E4646" t="s">
        <v>17</v>
      </c>
      <c r="F4646" t="s">
        <v>9</v>
      </c>
      <c r="G4646" t="s">
        <v>20</v>
      </c>
      <c r="H4646">
        <v>27651</v>
      </c>
      <c r="I4646" t="str">
        <f>VLOOKUP(Table1_2[[#This Row],[Manufacturing Company]],Table5[#All],2,FALSE)</f>
        <v>Germany</v>
      </c>
    </row>
    <row r="4647" spans="1:9" x14ac:dyDescent="0.25">
      <c r="A4647" t="s">
        <v>27</v>
      </c>
      <c r="B4647" t="str">
        <f t="shared" si="72"/>
        <v>Cadillac</v>
      </c>
      <c r="C4647">
        <v>2006</v>
      </c>
      <c r="D4647">
        <v>137025</v>
      </c>
      <c r="E4647" t="s">
        <v>12</v>
      </c>
      <c r="F4647" t="s">
        <v>9</v>
      </c>
      <c r="G4647" t="s">
        <v>14</v>
      </c>
      <c r="H4647">
        <v>63481</v>
      </c>
      <c r="I4647" t="str">
        <f>VLOOKUP(Table1_2[[#This Row],[Manufacturing Company]],Table5[#All],2,FALSE)</f>
        <v>USA</v>
      </c>
    </row>
    <row r="4648" spans="1:9" x14ac:dyDescent="0.25">
      <c r="A4648" t="s">
        <v>7</v>
      </c>
      <c r="B4648" t="str">
        <f t="shared" si="72"/>
        <v>Jaguar</v>
      </c>
      <c r="C4648">
        <v>2005</v>
      </c>
      <c r="D4648">
        <v>369089</v>
      </c>
      <c r="E4648" t="s">
        <v>17</v>
      </c>
      <c r="F4648" t="s">
        <v>13</v>
      </c>
      <c r="G4648" t="s">
        <v>14</v>
      </c>
      <c r="H4648">
        <v>43337</v>
      </c>
      <c r="I4648" t="str">
        <f>VLOOKUP(Table1_2[[#This Row],[Manufacturing Company]],Table5[#All],2,FALSE)</f>
        <v>UK</v>
      </c>
    </row>
    <row r="4649" spans="1:9" x14ac:dyDescent="0.25">
      <c r="A4649" t="s">
        <v>27</v>
      </c>
      <c r="B4649" t="str">
        <f t="shared" si="72"/>
        <v>Cadillac</v>
      </c>
      <c r="C4649">
        <v>2021</v>
      </c>
      <c r="D4649">
        <v>191101</v>
      </c>
      <c r="E4649" t="s">
        <v>26</v>
      </c>
      <c r="F4649" t="s">
        <v>9</v>
      </c>
      <c r="G4649" t="s">
        <v>14</v>
      </c>
      <c r="H4649">
        <v>123928</v>
      </c>
      <c r="I4649" t="str">
        <f>VLOOKUP(Table1_2[[#This Row],[Manufacturing Company]],Table5[#All],2,FALSE)</f>
        <v>USA</v>
      </c>
    </row>
    <row r="4650" spans="1:9" x14ac:dyDescent="0.25">
      <c r="A4650" t="s">
        <v>22</v>
      </c>
      <c r="B4650" t="str">
        <f t="shared" si="72"/>
        <v>Mercedes</v>
      </c>
      <c r="C4650">
        <v>2008</v>
      </c>
      <c r="D4650">
        <v>98429</v>
      </c>
      <c r="E4650" t="s">
        <v>12</v>
      </c>
      <c r="F4650" t="s">
        <v>13</v>
      </c>
      <c r="G4650" t="s">
        <v>20</v>
      </c>
      <c r="H4650">
        <v>35844</v>
      </c>
      <c r="I4650" t="str">
        <f>VLOOKUP(Table1_2[[#This Row],[Manufacturing Company]],Table5[#All],2,FALSE)</f>
        <v>Germany</v>
      </c>
    </row>
    <row r="4651" spans="1:9" x14ac:dyDescent="0.25">
      <c r="A4651" t="s">
        <v>11</v>
      </c>
      <c r="B4651" t="str">
        <f t="shared" si="72"/>
        <v>Audi</v>
      </c>
      <c r="C4651">
        <v>2021</v>
      </c>
      <c r="D4651">
        <v>318617</v>
      </c>
      <c r="E4651" t="s">
        <v>26</v>
      </c>
      <c r="F4651" t="s">
        <v>13</v>
      </c>
      <c r="G4651" t="s">
        <v>14</v>
      </c>
      <c r="H4651">
        <v>59784</v>
      </c>
      <c r="I4651" t="str">
        <f>VLOOKUP(Table1_2[[#This Row],[Manufacturing Company]],Table5[#All],2,FALSE)</f>
        <v>Germany</v>
      </c>
    </row>
    <row r="4652" spans="1:9" x14ac:dyDescent="0.25">
      <c r="A4652" t="s">
        <v>29</v>
      </c>
      <c r="B4652" t="str">
        <f t="shared" si="72"/>
        <v>Volvo</v>
      </c>
      <c r="C4652">
        <v>2017</v>
      </c>
      <c r="D4652">
        <v>171901</v>
      </c>
      <c r="E4652" t="s">
        <v>17</v>
      </c>
      <c r="F4652" t="s">
        <v>9</v>
      </c>
      <c r="G4652" t="s">
        <v>23</v>
      </c>
      <c r="H4652">
        <v>97940</v>
      </c>
      <c r="I4652" t="str">
        <f>VLOOKUP(Table1_2[[#This Row],[Manufacturing Company]],Table5[#All],2,FALSE)</f>
        <v>Sweden</v>
      </c>
    </row>
    <row r="4653" spans="1:9" x14ac:dyDescent="0.25">
      <c r="A4653" t="s">
        <v>22</v>
      </c>
      <c r="B4653" t="str">
        <f t="shared" si="72"/>
        <v>Mercedes</v>
      </c>
      <c r="C4653">
        <v>2020</v>
      </c>
      <c r="D4653">
        <v>390466</v>
      </c>
      <c r="E4653" t="s">
        <v>26</v>
      </c>
      <c r="F4653" t="s">
        <v>13</v>
      </c>
      <c r="G4653" t="s">
        <v>20</v>
      </c>
      <c r="H4653">
        <v>78146</v>
      </c>
      <c r="I4653" t="str">
        <f>VLOOKUP(Table1_2[[#This Row],[Manufacturing Company]],Table5[#All],2,FALSE)</f>
        <v>Germany</v>
      </c>
    </row>
    <row r="4654" spans="1:9" x14ac:dyDescent="0.25">
      <c r="A4654" t="s">
        <v>22</v>
      </c>
      <c r="B4654" t="str">
        <f t="shared" si="72"/>
        <v>Mercedes</v>
      </c>
      <c r="C4654">
        <v>2006</v>
      </c>
      <c r="D4654">
        <v>62352</v>
      </c>
      <c r="E4654" t="s">
        <v>8</v>
      </c>
      <c r="F4654" t="s">
        <v>9</v>
      </c>
      <c r="G4654" t="s">
        <v>14</v>
      </c>
      <c r="H4654">
        <v>45794</v>
      </c>
      <c r="I4654" t="str">
        <f>VLOOKUP(Table1_2[[#This Row],[Manufacturing Company]],Table5[#All],2,FALSE)</f>
        <v>Germany</v>
      </c>
    </row>
    <row r="4655" spans="1:9" x14ac:dyDescent="0.25">
      <c r="A4655" t="s">
        <v>21</v>
      </c>
      <c r="B4655" t="str">
        <f t="shared" si="72"/>
        <v>BMW</v>
      </c>
      <c r="C4655">
        <v>2010</v>
      </c>
      <c r="D4655">
        <v>263993</v>
      </c>
      <c r="E4655" t="s">
        <v>12</v>
      </c>
      <c r="F4655" t="s">
        <v>13</v>
      </c>
      <c r="G4655" t="s">
        <v>10</v>
      </c>
      <c r="H4655">
        <v>128592</v>
      </c>
      <c r="I4655" t="str">
        <f>VLOOKUP(Table1_2[[#This Row],[Manufacturing Company]],Table5[#All],2,FALSE)</f>
        <v>Germany</v>
      </c>
    </row>
    <row r="4656" spans="1:9" x14ac:dyDescent="0.25">
      <c r="A4656" t="s">
        <v>21</v>
      </c>
      <c r="B4656" t="str">
        <f t="shared" si="72"/>
        <v>BMW</v>
      </c>
      <c r="C4656">
        <v>2014</v>
      </c>
      <c r="D4656">
        <v>58489</v>
      </c>
      <c r="E4656" t="s">
        <v>30</v>
      </c>
      <c r="F4656" t="s">
        <v>9</v>
      </c>
      <c r="G4656" t="s">
        <v>20</v>
      </c>
      <c r="H4656">
        <v>11426</v>
      </c>
      <c r="I4656" t="str">
        <f>VLOOKUP(Table1_2[[#This Row],[Manufacturing Company]],Table5[#All],2,FALSE)</f>
        <v>Germany</v>
      </c>
    </row>
    <row r="4657" spans="1:9" x14ac:dyDescent="0.25">
      <c r="A4657" t="s">
        <v>22</v>
      </c>
      <c r="B4657" t="str">
        <f t="shared" si="72"/>
        <v>Mercedes</v>
      </c>
      <c r="C4657">
        <v>2014</v>
      </c>
      <c r="D4657">
        <v>95525</v>
      </c>
      <c r="E4657" t="s">
        <v>26</v>
      </c>
      <c r="F4657" t="s">
        <v>13</v>
      </c>
      <c r="G4657" t="s">
        <v>23</v>
      </c>
      <c r="H4657">
        <v>31556</v>
      </c>
      <c r="I4657" t="str">
        <f>VLOOKUP(Table1_2[[#This Row],[Manufacturing Company]],Table5[#All],2,FALSE)</f>
        <v>Germany</v>
      </c>
    </row>
    <row r="4658" spans="1:9" x14ac:dyDescent="0.25">
      <c r="A4658" t="s">
        <v>15</v>
      </c>
      <c r="B4658" t="str">
        <f t="shared" si="72"/>
        <v>BMW</v>
      </c>
      <c r="C4658">
        <v>2005</v>
      </c>
      <c r="D4658">
        <v>97014</v>
      </c>
      <c r="E4658" t="s">
        <v>17</v>
      </c>
      <c r="F4658" t="s">
        <v>9</v>
      </c>
      <c r="G4658" t="s">
        <v>23</v>
      </c>
      <c r="H4658">
        <v>43557</v>
      </c>
      <c r="I4658" t="str">
        <f>VLOOKUP(Table1_2[[#This Row],[Manufacturing Company]],Table5[#All],2,FALSE)</f>
        <v>Germany</v>
      </c>
    </row>
    <row r="4659" spans="1:9" x14ac:dyDescent="0.25">
      <c r="A4659" t="s">
        <v>28</v>
      </c>
      <c r="B4659" t="str">
        <f t="shared" si="72"/>
        <v>Tesla</v>
      </c>
      <c r="C4659">
        <v>2012</v>
      </c>
      <c r="D4659">
        <v>79503</v>
      </c>
      <c r="E4659" t="s">
        <v>17</v>
      </c>
      <c r="F4659" t="s">
        <v>13</v>
      </c>
      <c r="G4659" t="s">
        <v>14</v>
      </c>
      <c r="H4659">
        <v>66054</v>
      </c>
      <c r="I4659" t="str">
        <f>VLOOKUP(Table1_2[[#This Row],[Manufacturing Company]],Table5[#All],2,FALSE)</f>
        <v>USA</v>
      </c>
    </row>
    <row r="4660" spans="1:9" x14ac:dyDescent="0.25">
      <c r="A4660" t="s">
        <v>11</v>
      </c>
      <c r="B4660" t="str">
        <f t="shared" si="72"/>
        <v>Audi</v>
      </c>
      <c r="C4660">
        <v>2012</v>
      </c>
      <c r="D4660">
        <v>263070</v>
      </c>
      <c r="E4660" t="s">
        <v>26</v>
      </c>
      <c r="F4660" t="s">
        <v>9</v>
      </c>
      <c r="G4660" t="s">
        <v>10</v>
      </c>
      <c r="H4660">
        <v>63019</v>
      </c>
      <c r="I4660" t="str">
        <f>VLOOKUP(Table1_2[[#This Row],[Manufacturing Company]],Table5[#All],2,FALSE)</f>
        <v>Germany</v>
      </c>
    </row>
    <row r="4661" spans="1:9" x14ac:dyDescent="0.25">
      <c r="A4661" t="s">
        <v>7</v>
      </c>
      <c r="B4661" t="str">
        <f t="shared" si="72"/>
        <v>Jaguar</v>
      </c>
      <c r="C4661">
        <v>2006</v>
      </c>
      <c r="D4661">
        <v>208324</v>
      </c>
      <c r="E4661" t="s">
        <v>17</v>
      </c>
      <c r="F4661" t="s">
        <v>9</v>
      </c>
      <c r="G4661" t="s">
        <v>10</v>
      </c>
      <c r="H4661">
        <v>44764</v>
      </c>
      <c r="I4661" t="str">
        <f>VLOOKUP(Table1_2[[#This Row],[Manufacturing Company]],Table5[#All],2,FALSE)</f>
        <v>UK</v>
      </c>
    </row>
    <row r="4662" spans="1:9" x14ac:dyDescent="0.25">
      <c r="A4662" t="s">
        <v>28</v>
      </c>
      <c r="B4662" t="str">
        <f t="shared" si="72"/>
        <v>Tesla</v>
      </c>
      <c r="C4662">
        <v>2013</v>
      </c>
      <c r="D4662">
        <v>397397</v>
      </c>
      <c r="E4662" t="s">
        <v>26</v>
      </c>
      <c r="F4662" t="s">
        <v>9</v>
      </c>
      <c r="G4662" t="s">
        <v>20</v>
      </c>
      <c r="H4662">
        <v>25061</v>
      </c>
      <c r="I4662" t="str">
        <f>VLOOKUP(Table1_2[[#This Row],[Manufacturing Company]],Table5[#All],2,FALSE)</f>
        <v>USA</v>
      </c>
    </row>
    <row r="4663" spans="1:9" x14ac:dyDescent="0.25">
      <c r="A4663" t="s">
        <v>21</v>
      </c>
      <c r="B4663" t="str">
        <f t="shared" si="72"/>
        <v>BMW</v>
      </c>
      <c r="C4663">
        <v>2008</v>
      </c>
      <c r="D4663">
        <v>138445</v>
      </c>
      <c r="E4663" t="s">
        <v>26</v>
      </c>
      <c r="F4663" t="s">
        <v>13</v>
      </c>
      <c r="G4663" t="s">
        <v>23</v>
      </c>
      <c r="H4663">
        <v>23508</v>
      </c>
      <c r="I4663" t="str">
        <f>VLOOKUP(Table1_2[[#This Row],[Manufacturing Company]],Table5[#All],2,FALSE)</f>
        <v>Germany</v>
      </c>
    </row>
    <row r="4664" spans="1:9" x14ac:dyDescent="0.25">
      <c r="A4664" t="s">
        <v>7</v>
      </c>
      <c r="B4664" t="str">
        <f t="shared" si="72"/>
        <v>Jaguar</v>
      </c>
      <c r="C4664">
        <v>2017</v>
      </c>
      <c r="D4664">
        <v>135953</v>
      </c>
      <c r="E4664" t="s">
        <v>12</v>
      </c>
      <c r="F4664" t="s">
        <v>9</v>
      </c>
      <c r="G4664" t="s">
        <v>23</v>
      </c>
      <c r="H4664">
        <v>53534</v>
      </c>
      <c r="I4664" t="str">
        <f>VLOOKUP(Table1_2[[#This Row],[Manufacturing Company]],Table5[#All],2,FALSE)</f>
        <v>UK</v>
      </c>
    </row>
    <row r="4665" spans="1:9" x14ac:dyDescent="0.25">
      <c r="A4665" t="s">
        <v>22</v>
      </c>
      <c r="B4665" t="str">
        <f t="shared" si="72"/>
        <v>Mercedes</v>
      </c>
      <c r="C4665">
        <v>2017</v>
      </c>
      <c r="D4665">
        <v>120506</v>
      </c>
      <c r="E4665" t="s">
        <v>8</v>
      </c>
      <c r="F4665" t="s">
        <v>13</v>
      </c>
      <c r="G4665" t="s">
        <v>10</v>
      </c>
      <c r="H4665">
        <v>95012</v>
      </c>
      <c r="I4665" t="str">
        <f>VLOOKUP(Table1_2[[#This Row],[Manufacturing Company]],Table5[#All],2,FALSE)</f>
        <v>Germany</v>
      </c>
    </row>
    <row r="4666" spans="1:9" x14ac:dyDescent="0.25">
      <c r="A4666" t="s">
        <v>27</v>
      </c>
      <c r="B4666" t="str">
        <f t="shared" si="72"/>
        <v>Cadillac</v>
      </c>
      <c r="C4666">
        <v>2009</v>
      </c>
      <c r="D4666">
        <v>297320</v>
      </c>
      <c r="E4666" t="s">
        <v>17</v>
      </c>
      <c r="F4666" t="s">
        <v>13</v>
      </c>
      <c r="G4666" t="s">
        <v>23</v>
      </c>
      <c r="H4666">
        <v>68394</v>
      </c>
      <c r="I4666" t="str">
        <f>VLOOKUP(Table1_2[[#This Row],[Manufacturing Company]],Table5[#All],2,FALSE)</f>
        <v>USA</v>
      </c>
    </row>
    <row r="4667" spans="1:9" x14ac:dyDescent="0.25">
      <c r="A4667" t="s">
        <v>18</v>
      </c>
      <c r="B4667" t="str">
        <f t="shared" si="72"/>
        <v>Lexus</v>
      </c>
      <c r="C4667">
        <v>2013</v>
      </c>
      <c r="D4667">
        <v>243238</v>
      </c>
      <c r="E4667" t="s">
        <v>17</v>
      </c>
      <c r="F4667" t="s">
        <v>13</v>
      </c>
      <c r="G4667" t="s">
        <v>14</v>
      </c>
      <c r="H4667">
        <v>21295</v>
      </c>
      <c r="I4667" t="str">
        <f>VLOOKUP(Table1_2[[#This Row],[Manufacturing Company]],Table5[#All],2,FALSE)</f>
        <v>Japan</v>
      </c>
    </row>
    <row r="4668" spans="1:9" x14ac:dyDescent="0.25">
      <c r="A4668" t="s">
        <v>31</v>
      </c>
      <c r="B4668" t="str">
        <f t="shared" si="72"/>
        <v>BMW</v>
      </c>
      <c r="C4668">
        <v>2007</v>
      </c>
      <c r="D4668">
        <v>100309</v>
      </c>
      <c r="E4668" t="s">
        <v>26</v>
      </c>
      <c r="F4668" t="s">
        <v>9</v>
      </c>
      <c r="G4668" t="s">
        <v>23</v>
      </c>
      <c r="H4668">
        <v>82197</v>
      </c>
      <c r="I4668" t="str">
        <f>VLOOKUP(Table1_2[[#This Row],[Manufacturing Company]],Table5[#All],2,FALSE)</f>
        <v>Germany</v>
      </c>
    </row>
    <row r="4669" spans="1:9" x14ac:dyDescent="0.25">
      <c r="A4669" t="s">
        <v>16</v>
      </c>
      <c r="B4669" t="str">
        <f t="shared" si="72"/>
        <v>BMW</v>
      </c>
      <c r="C4669">
        <v>2007</v>
      </c>
      <c r="D4669">
        <v>90747</v>
      </c>
      <c r="E4669" t="s">
        <v>12</v>
      </c>
      <c r="F4669" t="s">
        <v>9</v>
      </c>
      <c r="G4669" t="s">
        <v>10</v>
      </c>
      <c r="H4669">
        <v>114610</v>
      </c>
      <c r="I4669" t="str">
        <f>VLOOKUP(Table1_2[[#This Row],[Manufacturing Company]],Table5[#All],2,FALSE)</f>
        <v>Germany</v>
      </c>
    </row>
    <row r="4670" spans="1:9" x14ac:dyDescent="0.25">
      <c r="A4670" t="s">
        <v>11</v>
      </c>
      <c r="B4670" t="str">
        <f t="shared" si="72"/>
        <v>Audi</v>
      </c>
      <c r="C4670">
        <v>2007</v>
      </c>
      <c r="D4670">
        <v>16253</v>
      </c>
      <c r="E4670" t="s">
        <v>26</v>
      </c>
      <c r="F4670" t="s">
        <v>9</v>
      </c>
      <c r="G4670" t="s">
        <v>20</v>
      </c>
      <c r="H4670">
        <v>133481</v>
      </c>
      <c r="I4670" t="str">
        <f>VLOOKUP(Table1_2[[#This Row],[Manufacturing Company]],Table5[#All],2,FALSE)</f>
        <v>Germany</v>
      </c>
    </row>
    <row r="4671" spans="1:9" x14ac:dyDescent="0.25">
      <c r="A4671" t="s">
        <v>11</v>
      </c>
      <c r="B4671" t="str">
        <f t="shared" si="72"/>
        <v>Audi</v>
      </c>
      <c r="C4671">
        <v>2021</v>
      </c>
      <c r="D4671">
        <v>194119</v>
      </c>
      <c r="E4671" t="s">
        <v>8</v>
      </c>
      <c r="F4671" t="s">
        <v>9</v>
      </c>
      <c r="G4671" t="s">
        <v>23</v>
      </c>
      <c r="H4671">
        <v>90968</v>
      </c>
      <c r="I4671" t="str">
        <f>VLOOKUP(Table1_2[[#This Row],[Manufacturing Company]],Table5[#All],2,FALSE)</f>
        <v>Germany</v>
      </c>
    </row>
    <row r="4672" spans="1:9" x14ac:dyDescent="0.25">
      <c r="A4672" t="s">
        <v>28</v>
      </c>
      <c r="B4672" t="str">
        <f t="shared" si="72"/>
        <v>Tesla</v>
      </c>
      <c r="C4672">
        <v>2018</v>
      </c>
      <c r="D4672">
        <v>156656</v>
      </c>
      <c r="E4672" t="s">
        <v>12</v>
      </c>
      <c r="F4672" t="s">
        <v>9</v>
      </c>
      <c r="G4672" t="s">
        <v>20</v>
      </c>
      <c r="H4672">
        <v>14475</v>
      </c>
      <c r="I4672" t="str">
        <f>VLOOKUP(Table1_2[[#This Row],[Manufacturing Company]],Table5[#All],2,FALSE)</f>
        <v>USA</v>
      </c>
    </row>
    <row r="4673" spans="1:9" x14ac:dyDescent="0.25">
      <c r="A4673" t="s">
        <v>25</v>
      </c>
      <c r="B4673" t="str">
        <f t="shared" si="72"/>
        <v>Audi</v>
      </c>
      <c r="C4673">
        <v>2005</v>
      </c>
      <c r="D4673">
        <v>83461</v>
      </c>
      <c r="E4673" t="s">
        <v>26</v>
      </c>
      <c r="F4673" t="s">
        <v>9</v>
      </c>
      <c r="G4673" t="s">
        <v>23</v>
      </c>
      <c r="H4673">
        <v>128794</v>
      </c>
      <c r="I4673" t="str">
        <f>VLOOKUP(Table1_2[[#This Row],[Manufacturing Company]],Table5[#All],2,FALSE)</f>
        <v>Germany</v>
      </c>
    </row>
    <row r="4674" spans="1:9" x14ac:dyDescent="0.25">
      <c r="A4674" t="s">
        <v>28</v>
      </c>
      <c r="B4674" t="str">
        <f t="shared" ref="B4674:B4737" si="73">LEFT(A4674, FIND(" ", A4674) - 1)</f>
        <v>Tesla</v>
      </c>
      <c r="C4674">
        <v>2005</v>
      </c>
      <c r="D4674">
        <v>80676</v>
      </c>
      <c r="E4674" t="s">
        <v>17</v>
      </c>
      <c r="F4674" t="s">
        <v>9</v>
      </c>
      <c r="G4674" t="s">
        <v>23</v>
      </c>
      <c r="H4674">
        <v>34613</v>
      </c>
      <c r="I4674" t="str">
        <f>VLOOKUP(Table1_2[[#This Row],[Manufacturing Company]],Table5[#All],2,FALSE)</f>
        <v>USA</v>
      </c>
    </row>
    <row r="4675" spans="1:9" x14ac:dyDescent="0.25">
      <c r="A4675" t="s">
        <v>25</v>
      </c>
      <c r="B4675" t="str">
        <f t="shared" si="73"/>
        <v>Audi</v>
      </c>
      <c r="C4675">
        <v>2022</v>
      </c>
      <c r="D4675">
        <v>64237</v>
      </c>
      <c r="E4675" t="s">
        <v>17</v>
      </c>
      <c r="F4675" t="s">
        <v>13</v>
      </c>
      <c r="G4675" t="s">
        <v>10</v>
      </c>
      <c r="H4675">
        <v>107569</v>
      </c>
      <c r="I4675" t="str">
        <f>VLOOKUP(Table1_2[[#This Row],[Manufacturing Company]],Table5[#All],2,FALSE)</f>
        <v>Germany</v>
      </c>
    </row>
    <row r="4676" spans="1:9" x14ac:dyDescent="0.25">
      <c r="A4676" t="s">
        <v>31</v>
      </c>
      <c r="B4676" t="str">
        <f t="shared" si="73"/>
        <v>BMW</v>
      </c>
      <c r="C4676">
        <v>2009</v>
      </c>
      <c r="D4676">
        <v>201964</v>
      </c>
      <c r="E4676" t="s">
        <v>26</v>
      </c>
      <c r="F4676" t="s">
        <v>9</v>
      </c>
      <c r="G4676" t="s">
        <v>10</v>
      </c>
      <c r="H4676">
        <v>67692</v>
      </c>
      <c r="I4676" t="str">
        <f>VLOOKUP(Table1_2[[#This Row],[Manufacturing Company]],Table5[#All],2,FALSE)</f>
        <v>Germany</v>
      </c>
    </row>
    <row r="4677" spans="1:9" x14ac:dyDescent="0.25">
      <c r="A4677" t="s">
        <v>18</v>
      </c>
      <c r="B4677" t="str">
        <f t="shared" si="73"/>
        <v>Lexus</v>
      </c>
      <c r="C4677">
        <v>2008</v>
      </c>
      <c r="D4677">
        <v>97352</v>
      </c>
      <c r="E4677" t="s">
        <v>26</v>
      </c>
      <c r="F4677" t="s">
        <v>9</v>
      </c>
      <c r="G4677" t="s">
        <v>14</v>
      </c>
      <c r="H4677">
        <v>70935</v>
      </c>
      <c r="I4677" t="str">
        <f>VLOOKUP(Table1_2[[#This Row],[Manufacturing Company]],Table5[#All],2,FALSE)</f>
        <v>Japan</v>
      </c>
    </row>
    <row r="4678" spans="1:9" x14ac:dyDescent="0.25">
      <c r="A4678" t="s">
        <v>25</v>
      </c>
      <c r="B4678" t="str">
        <f t="shared" si="73"/>
        <v>Audi</v>
      </c>
      <c r="C4678">
        <v>2023</v>
      </c>
      <c r="D4678">
        <v>202595</v>
      </c>
      <c r="E4678" t="s">
        <v>30</v>
      </c>
      <c r="F4678" t="s">
        <v>13</v>
      </c>
      <c r="G4678" t="s">
        <v>10</v>
      </c>
      <c r="H4678">
        <v>39672</v>
      </c>
      <c r="I4678" t="str">
        <f>VLOOKUP(Table1_2[[#This Row],[Manufacturing Company]],Table5[#All],2,FALSE)</f>
        <v>Germany</v>
      </c>
    </row>
    <row r="4679" spans="1:9" x14ac:dyDescent="0.25">
      <c r="A4679" t="s">
        <v>29</v>
      </c>
      <c r="B4679" t="str">
        <f t="shared" si="73"/>
        <v>Volvo</v>
      </c>
      <c r="C4679">
        <v>2017</v>
      </c>
      <c r="D4679">
        <v>361058</v>
      </c>
      <c r="E4679" t="s">
        <v>17</v>
      </c>
      <c r="F4679" t="s">
        <v>13</v>
      </c>
      <c r="G4679" t="s">
        <v>20</v>
      </c>
      <c r="H4679">
        <v>30320</v>
      </c>
      <c r="I4679" t="str">
        <f>VLOOKUP(Table1_2[[#This Row],[Manufacturing Company]],Table5[#All],2,FALSE)</f>
        <v>Sweden</v>
      </c>
    </row>
    <row r="4680" spans="1:9" x14ac:dyDescent="0.25">
      <c r="A4680" t="s">
        <v>15</v>
      </c>
      <c r="B4680" t="str">
        <f t="shared" si="73"/>
        <v>BMW</v>
      </c>
      <c r="C4680">
        <v>2011</v>
      </c>
      <c r="D4680">
        <v>173035</v>
      </c>
      <c r="E4680" t="s">
        <v>17</v>
      </c>
      <c r="F4680" t="s">
        <v>13</v>
      </c>
      <c r="G4680" t="s">
        <v>10</v>
      </c>
      <c r="H4680">
        <v>99160</v>
      </c>
      <c r="I4680" t="str">
        <f>VLOOKUP(Table1_2[[#This Row],[Manufacturing Company]],Table5[#All],2,FALSE)</f>
        <v>Germany</v>
      </c>
    </row>
    <row r="4681" spans="1:9" x14ac:dyDescent="0.25">
      <c r="A4681" t="s">
        <v>16</v>
      </c>
      <c r="B4681" t="str">
        <f t="shared" si="73"/>
        <v>BMW</v>
      </c>
      <c r="C4681">
        <v>2014</v>
      </c>
      <c r="D4681">
        <v>364189</v>
      </c>
      <c r="E4681" t="s">
        <v>8</v>
      </c>
      <c r="F4681" t="s">
        <v>13</v>
      </c>
      <c r="G4681" t="s">
        <v>10</v>
      </c>
      <c r="H4681">
        <v>115803</v>
      </c>
      <c r="I4681" t="str">
        <f>VLOOKUP(Table1_2[[#This Row],[Manufacturing Company]],Table5[#All],2,FALSE)</f>
        <v>Germany</v>
      </c>
    </row>
    <row r="4682" spans="1:9" x14ac:dyDescent="0.25">
      <c r="A4682" t="s">
        <v>27</v>
      </c>
      <c r="B4682" t="str">
        <f t="shared" si="73"/>
        <v>Cadillac</v>
      </c>
      <c r="C4682">
        <v>2015</v>
      </c>
      <c r="D4682">
        <v>141667</v>
      </c>
      <c r="E4682" t="s">
        <v>12</v>
      </c>
      <c r="F4682" t="s">
        <v>9</v>
      </c>
      <c r="G4682" t="s">
        <v>23</v>
      </c>
      <c r="H4682">
        <v>87337</v>
      </c>
      <c r="I4682" t="str">
        <f>VLOOKUP(Table1_2[[#This Row],[Manufacturing Company]],Table5[#All],2,FALSE)</f>
        <v>USA</v>
      </c>
    </row>
    <row r="4683" spans="1:9" x14ac:dyDescent="0.25">
      <c r="A4683" t="s">
        <v>27</v>
      </c>
      <c r="B4683" t="str">
        <f t="shared" si="73"/>
        <v>Cadillac</v>
      </c>
      <c r="C4683">
        <v>2018</v>
      </c>
      <c r="D4683">
        <v>314908</v>
      </c>
      <c r="E4683" t="s">
        <v>30</v>
      </c>
      <c r="F4683" t="s">
        <v>9</v>
      </c>
      <c r="G4683" t="s">
        <v>14</v>
      </c>
      <c r="H4683">
        <v>142930</v>
      </c>
      <c r="I4683" t="str">
        <f>VLOOKUP(Table1_2[[#This Row],[Manufacturing Company]],Table5[#All],2,FALSE)</f>
        <v>USA</v>
      </c>
    </row>
    <row r="4684" spans="1:9" x14ac:dyDescent="0.25">
      <c r="A4684" t="s">
        <v>25</v>
      </c>
      <c r="B4684" t="str">
        <f t="shared" si="73"/>
        <v>Audi</v>
      </c>
      <c r="C4684">
        <v>2021</v>
      </c>
      <c r="D4684">
        <v>343715</v>
      </c>
      <c r="E4684" t="s">
        <v>12</v>
      </c>
      <c r="F4684" t="s">
        <v>9</v>
      </c>
      <c r="G4684" t="s">
        <v>10</v>
      </c>
      <c r="H4684">
        <v>67650</v>
      </c>
      <c r="I4684" t="str">
        <f>VLOOKUP(Table1_2[[#This Row],[Manufacturing Company]],Table5[#All],2,FALSE)</f>
        <v>Germany</v>
      </c>
    </row>
    <row r="4685" spans="1:9" x14ac:dyDescent="0.25">
      <c r="A4685" t="s">
        <v>28</v>
      </c>
      <c r="B4685" t="str">
        <f t="shared" si="73"/>
        <v>Tesla</v>
      </c>
      <c r="C4685">
        <v>2005</v>
      </c>
      <c r="D4685">
        <v>205540</v>
      </c>
      <c r="E4685" t="s">
        <v>12</v>
      </c>
      <c r="F4685" t="s">
        <v>9</v>
      </c>
      <c r="G4685" t="s">
        <v>14</v>
      </c>
      <c r="H4685">
        <v>94868</v>
      </c>
      <c r="I4685" t="str">
        <f>VLOOKUP(Table1_2[[#This Row],[Manufacturing Company]],Table5[#All],2,FALSE)</f>
        <v>USA</v>
      </c>
    </row>
    <row r="4686" spans="1:9" x14ac:dyDescent="0.25">
      <c r="A4686" t="s">
        <v>11</v>
      </c>
      <c r="B4686" t="str">
        <f t="shared" si="73"/>
        <v>Audi</v>
      </c>
      <c r="C4686">
        <v>2014</v>
      </c>
      <c r="D4686">
        <v>105850</v>
      </c>
      <c r="E4686" t="s">
        <v>30</v>
      </c>
      <c r="F4686" t="s">
        <v>13</v>
      </c>
      <c r="G4686" t="s">
        <v>14</v>
      </c>
      <c r="H4686">
        <v>118715</v>
      </c>
      <c r="I4686" t="str">
        <f>VLOOKUP(Table1_2[[#This Row],[Manufacturing Company]],Table5[#All],2,FALSE)</f>
        <v>Germany</v>
      </c>
    </row>
    <row r="4687" spans="1:9" x14ac:dyDescent="0.25">
      <c r="A4687" t="s">
        <v>28</v>
      </c>
      <c r="B4687" t="str">
        <f t="shared" si="73"/>
        <v>Tesla</v>
      </c>
      <c r="C4687">
        <v>2013</v>
      </c>
      <c r="D4687">
        <v>107392</v>
      </c>
      <c r="E4687" t="s">
        <v>30</v>
      </c>
      <c r="F4687" t="s">
        <v>13</v>
      </c>
      <c r="G4687" t="s">
        <v>23</v>
      </c>
      <c r="H4687">
        <v>56584</v>
      </c>
      <c r="I4687" t="str">
        <f>VLOOKUP(Table1_2[[#This Row],[Manufacturing Company]],Table5[#All],2,FALSE)</f>
        <v>USA</v>
      </c>
    </row>
    <row r="4688" spans="1:9" x14ac:dyDescent="0.25">
      <c r="A4688" t="s">
        <v>22</v>
      </c>
      <c r="B4688" t="str">
        <f t="shared" si="73"/>
        <v>Mercedes</v>
      </c>
      <c r="C4688">
        <v>2019</v>
      </c>
      <c r="D4688">
        <v>392992</v>
      </c>
      <c r="E4688" t="s">
        <v>30</v>
      </c>
      <c r="F4688" t="s">
        <v>13</v>
      </c>
      <c r="G4688" t="s">
        <v>10</v>
      </c>
      <c r="H4688">
        <v>130781</v>
      </c>
      <c r="I4688" t="str">
        <f>VLOOKUP(Table1_2[[#This Row],[Manufacturing Company]],Table5[#All],2,FALSE)</f>
        <v>Germany</v>
      </c>
    </row>
    <row r="4689" spans="1:9" x14ac:dyDescent="0.25">
      <c r="A4689" t="s">
        <v>22</v>
      </c>
      <c r="B4689" t="str">
        <f t="shared" si="73"/>
        <v>Mercedes</v>
      </c>
      <c r="C4689">
        <v>2011</v>
      </c>
      <c r="D4689">
        <v>390844</v>
      </c>
      <c r="E4689" t="s">
        <v>17</v>
      </c>
      <c r="F4689" t="s">
        <v>9</v>
      </c>
      <c r="G4689" t="s">
        <v>20</v>
      </c>
      <c r="H4689">
        <v>98993</v>
      </c>
      <c r="I4689" t="str">
        <f>VLOOKUP(Table1_2[[#This Row],[Manufacturing Company]],Table5[#All],2,FALSE)</f>
        <v>Germany</v>
      </c>
    </row>
    <row r="4690" spans="1:9" x14ac:dyDescent="0.25">
      <c r="A4690" t="s">
        <v>27</v>
      </c>
      <c r="B4690" t="str">
        <f t="shared" si="73"/>
        <v>Cadillac</v>
      </c>
      <c r="C4690">
        <v>2008</v>
      </c>
      <c r="D4690">
        <v>5790</v>
      </c>
      <c r="E4690" t="s">
        <v>17</v>
      </c>
      <c r="F4690" t="s">
        <v>13</v>
      </c>
      <c r="G4690" t="s">
        <v>14</v>
      </c>
      <c r="H4690">
        <v>60679</v>
      </c>
      <c r="I4690" t="str">
        <f>VLOOKUP(Table1_2[[#This Row],[Manufacturing Company]],Table5[#All],2,FALSE)</f>
        <v>USA</v>
      </c>
    </row>
    <row r="4691" spans="1:9" x14ac:dyDescent="0.25">
      <c r="A4691" t="s">
        <v>27</v>
      </c>
      <c r="B4691" t="str">
        <f t="shared" si="73"/>
        <v>Cadillac</v>
      </c>
      <c r="C4691">
        <v>2013</v>
      </c>
      <c r="D4691">
        <v>367993</v>
      </c>
      <c r="E4691" t="s">
        <v>30</v>
      </c>
      <c r="F4691" t="s">
        <v>9</v>
      </c>
      <c r="G4691" t="s">
        <v>20</v>
      </c>
      <c r="H4691">
        <v>37917</v>
      </c>
      <c r="I4691" t="str">
        <f>VLOOKUP(Table1_2[[#This Row],[Manufacturing Company]],Table5[#All],2,FALSE)</f>
        <v>USA</v>
      </c>
    </row>
    <row r="4692" spans="1:9" x14ac:dyDescent="0.25">
      <c r="A4692" t="s">
        <v>27</v>
      </c>
      <c r="B4692" t="str">
        <f t="shared" si="73"/>
        <v>Cadillac</v>
      </c>
      <c r="C4692">
        <v>2023</v>
      </c>
      <c r="D4692">
        <v>287894</v>
      </c>
      <c r="E4692" t="s">
        <v>26</v>
      </c>
      <c r="F4692" t="s">
        <v>9</v>
      </c>
      <c r="G4692" t="s">
        <v>20</v>
      </c>
      <c r="H4692">
        <v>143445</v>
      </c>
      <c r="I4692" t="str">
        <f>VLOOKUP(Table1_2[[#This Row],[Manufacturing Company]],Table5[#All],2,FALSE)</f>
        <v>USA</v>
      </c>
    </row>
    <row r="4693" spans="1:9" x14ac:dyDescent="0.25">
      <c r="A4693" t="s">
        <v>11</v>
      </c>
      <c r="B4693" t="str">
        <f t="shared" si="73"/>
        <v>Audi</v>
      </c>
      <c r="C4693">
        <v>2020</v>
      </c>
      <c r="D4693">
        <v>107499</v>
      </c>
      <c r="E4693" t="s">
        <v>8</v>
      </c>
      <c r="F4693" t="s">
        <v>9</v>
      </c>
      <c r="G4693" t="s">
        <v>23</v>
      </c>
      <c r="H4693">
        <v>77800</v>
      </c>
      <c r="I4693" t="str">
        <f>VLOOKUP(Table1_2[[#This Row],[Manufacturing Company]],Table5[#All],2,FALSE)</f>
        <v>Germany</v>
      </c>
    </row>
    <row r="4694" spans="1:9" x14ac:dyDescent="0.25">
      <c r="A4694" t="s">
        <v>11</v>
      </c>
      <c r="B4694" t="str">
        <f t="shared" si="73"/>
        <v>Audi</v>
      </c>
      <c r="C4694">
        <v>2017</v>
      </c>
      <c r="D4694">
        <v>111093</v>
      </c>
      <c r="E4694" t="s">
        <v>17</v>
      </c>
      <c r="F4694" t="s">
        <v>13</v>
      </c>
      <c r="G4694" t="s">
        <v>10</v>
      </c>
      <c r="H4694">
        <v>72075</v>
      </c>
      <c r="I4694" t="str">
        <f>VLOOKUP(Table1_2[[#This Row],[Manufacturing Company]],Table5[#All],2,FALSE)</f>
        <v>Germany</v>
      </c>
    </row>
    <row r="4695" spans="1:9" x14ac:dyDescent="0.25">
      <c r="A4695" t="s">
        <v>27</v>
      </c>
      <c r="B4695" t="str">
        <f t="shared" si="73"/>
        <v>Cadillac</v>
      </c>
      <c r="C4695">
        <v>2014</v>
      </c>
      <c r="D4695">
        <v>156989</v>
      </c>
      <c r="E4695" t="s">
        <v>17</v>
      </c>
      <c r="F4695" t="s">
        <v>9</v>
      </c>
      <c r="G4695" t="s">
        <v>10</v>
      </c>
      <c r="H4695">
        <v>72325</v>
      </c>
      <c r="I4695" t="str">
        <f>VLOOKUP(Table1_2[[#This Row],[Manufacturing Company]],Table5[#All],2,FALSE)</f>
        <v>USA</v>
      </c>
    </row>
    <row r="4696" spans="1:9" x14ac:dyDescent="0.25">
      <c r="A4696" t="s">
        <v>11</v>
      </c>
      <c r="B4696" t="str">
        <f t="shared" si="73"/>
        <v>Audi</v>
      </c>
      <c r="C4696">
        <v>2018</v>
      </c>
      <c r="D4696">
        <v>159364</v>
      </c>
      <c r="E4696" t="s">
        <v>17</v>
      </c>
      <c r="F4696" t="s">
        <v>9</v>
      </c>
      <c r="G4696" t="s">
        <v>23</v>
      </c>
      <c r="H4696">
        <v>109273</v>
      </c>
      <c r="I4696" t="str">
        <f>VLOOKUP(Table1_2[[#This Row],[Manufacturing Company]],Table5[#All],2,FALSE)</f>
        <v>Germany</v>
      </c>
    </row>
    <row r="4697" spans="1:9" x14ac:dyDescent="0.25">
      <c r="A4697" t="s">
        <v>18</v>
      </c>
      <c r="B4697" t="str">
        <f t="shared" si="73"/>
        <v>Lexus</v>
      </c>
      <c r="C4697">
        <v>2007</v>
      </c>
      <c r="D4697">
        <v>163356</v>
      </c>
      <c r="E4697" t="s">
        <v>26</v>
      </c>
      <c r="F4697" t="s">
        <v>9</v>
      </c>
      <c r="G4697" t="s">
        <v>20</v>
      </c>
      <c r="H4697">
        <v>85415</v>
      </c>
      <c r="I4697" t="str">
        <f>VLOOKUP(Table1_2[[#This Row],[Manufacturing Company]],Table5[#All],2,FALSE)</f>
        <v>Japan</v>
      </c>
    </row>
    <row r="4698" spans="1:9" x14ac:dyDescent="0.25">
      <c r="A4698" t="s">
        <v>25</v>
      </c>
      <c r="B4698" t="str">
        <f t="shared" si="73"/>
        <v>Audi</v>
      </c>
      <c r="C4698">
        <v>2012</v>
      </c>
      <c r="D4698">
        <v>237164</v>
      </c>
      <c r="E4698" t="s">
        <v>26</v>
      </c>
      <c r="F4698" t="s">
        <v>9</v>
      </c>
      <c r="G4698" t="s">
        <v>10</v>
      </c>
      <c r="H4698">
        <v>49497</v>
      </c>
      <c r="I4698" t="str">
        <f>VLOOKUP(Table1_2[[#This Row],[Manufacturing Company]],Table5[#All],2,FALSE)</f>
        <v>Germany</v>
      </c>
    </row>
    <row r="4699" spans="1:9" x14ac:dyDescent="0.25">
      <c r="A4699" t="s">
        <v>31</v>
      </c>
      <c r="B4699" t="str">
        <f t="shared" si="73"/>
        <v>BMW</v>
      </c>
      <c r="C4699">
        <v>2018</v>
      </c>
      <c r="D4699">
        <v>14710</v>
      </c>
      <c r="E4699" t="s">
        <v>12</v>
      </c>
      <c r="F4699" t="s">
        <v>13</v>
      </c>
      <c r="G4699" t="s">
        <v>20</v>
      </c>
      <c r="H4699">
        <v>39034</v>
      </c>
      <c r="I4699" t="str">
        <f>VLOOKUP(Table1_2[[#This Row],[Manufacturing Company]],Table5[#All],2,FALSE)</f>
        <v>Germany</v>
      </c>
    </row>
    <row r="4700" spans="1:9" x14ac:dyDescent="0.25">
      <c r="A4700" t="s">
        <v>28</v>
      </c>
      <c r="B4700" t="str">
        <f t="shared" si="73"/>
        <v>Tesla</v>
      </c>
      <c r="C4700">
        <v>2022</v>
      </c>
      <c r="D4700">
        <v>164767</v>
      </c>
      <c r="E4700" t="s">
        <v>26</v>
      </c>
      <c r="F4700" t="s">
        <v>9</v>
      </c>
      <c r="G4700" t="s">
        <v>10</v>
      </c>
      <c r="H4700">
        <v>100340</v>
      </c>
      <c r="I4700" t="str">
        <f>VLOOKUP(Table1_2[[#This Row],[Manufacturing Company]],Table5[#All],2,FALSE)</f>
        <v>USA</v>
      </c>
    </row>
    <row r="4701" spans="1:9" x14ac:dyDescent="0.25">
      <c r="A4701" t="s">
        <v>18</v>
      </c>
      <c r="B4701" t="str">
        <f t="shared" si="73"/>
        <v>Lexus</v>
      </c>
      <c r="C4701">
        <v>2013</v>
      </c>
      <c r="D4701">
        <v>268299</v>
      </c>
      <c r="E4701" t="s">
        <v>26</v>
      </c>
      <c r="F4701" t="s">
        <v>9</v>
      </c>
      <c r="G4701" t="s">
        <v>10</v>
      </c>
      <c r="H4701">
        <v>49350</v>
      </c>
      <c r="I4701" t="str">
        <f>VLOOKUP(Table1_2[[#This Row],[Manufacturing Company]],Table5[#All],2,FALSE)</f>
        <v>Japan</v>
      </c>
    </row>
    <row r="4702" spans="1:9" x14ac:dyDescent="0.25">
      <c r="A4702" t="s">
        <v>28</v>
      </c>
      <c r="B4702" t="str">
        <f t="shared" si="73"/>
        <v>Tesla</v>
      </c>
      <c r="C4702">
        <v>2020</v>
      </c>
      <c r="D4702">
        <v>276877</v>
      </c>
      <c r="E4702" t="s">
        <v>12</v>
      </c>
      <c r="F4702" t="s">
        <v>9</v>
      </c>
      <c r="G4702" t="s">
        <v>10</v>
      </c>
      <c r="H4702">
        <v>118778</v>
      </c>
      <c r="I4702" t="str">
        <f>VLOOKUP(Table1_2[[#This Row],[Manufacturing Company]],Table5[#All],2,FALSE)</f>
        <v>USA</v>
      </c>
    </row>
    <row r="4703" spans="1:9" x14ac:dyDescent="0.25">
      <c r="A4703" t="s">
        <v>7</v>
      </c>
      <c r="B4703" t="str">
        <f t="shared" si="73"/>
        <v>Jaguar</v>
      </c>
      <c r="C4703">
        <v>2014</v>
      </c>
      <c r="D4703">
        <v>266669</v>
      </c>
      <c r="E4703" t="s">
        <v>30</v>
      </c>
      <c r="F4703" t="s">
        <v>13</v>
      </c>
      <c r="G4703" t="s">
        <v>20</v>
      </c>
      <c r="H4703">
        <v>76430</v>
      </c>
      <c r="I4703" t="str">
        <f>VLOOKUP(Table1_2[[#This Row],[Manufacturing Company]],Table5[#All],2,FALSE)</f>
        <v>UK</v>
      </c>
    </row>
    <row r="4704" spans="1:9" x14ac:dyDescent="0.25">
      <c r="A4704" t="s">
        <v>29</v>
      </c>
      <c r="B4704" t="str">
        <f t="shared" si="73"/>
        <v>Volvo</v>
      </c>
      <c r="C4704">
        <v>2022</v>
      </c>
      <c r="D4704">
        <v>271639</v>
      </c>
      <c r="E4704" t="s">
        <v>12</v>
      </c>
      <c r="F4704" t="s">
        <v>13</v>
      </c>
      <c r="G4704" t="s">
        <v>20</v>
      </c>
      <c r="H4704">
        <v>105379</v>
      </c>
      <c r="I4704" t="str">
        <f>VLOOKUP(Table1_2[[#This Row],[Manufacturing Company]],Table5[#All],2,FALSE)</f>
        <v>Sweden</v>
      </c>
    </row>
    <row r="4705" spans="1:9" x14ac:dyDescent="0.25">
      <c r="A4705" t="s">
        <v>27</v>
      </c>
      <c r="B4705" t="str">
        <f t="shared" si="73"/>
        <v>Cadillac</v>
      </c>
      <c r="C4705">
        <v>2021</v>
      </c>
      <c r="D4705">
        <v>319164</v>
      </c>
      <c r="E4705" t="s">
        <v>8</v>
      </c>
      <c r="F4705" t="s">
        <v>13</v>
      </c>
      <c r="G4705" t="s">
        <v>20</v>
      </c>
      <c r="H4705">
        <v>146554</v>
      </c>
      <c r="I4705" t="str">
        <f>VLOOKUP(Table1_2[[#This Row],[Manufacturing Company]],Table5[#All],2,FALSE)</f>
        <v>USA</v>
      </c>
    </row>
    <row r="4706" spans="1:9" x14ac:dyDescent="0.25">
      <c r="A4706" t="s">
        <v>27</v>
      </c>
      <c r="B4706" t="str">
        <f t="shared" si="73"/>
        <v>Cadillac</v>
      </c>
      <c r="C4706">
        <v>2012</v>
      </c>
      <c r="D4706">
        <v>309145</v>
      </c>
      <c r="E4706" t="s">
        <v>17</v>
      </c>
      <c r="F4706" t="s">
        <v>9</v>
      </c>
      <c r="G4706" t="s">
        <v>23</v>
      </c>
      <c r="H4706">
        <v>132373</v>
      </c>
      <c r="I4706" t="str">
        <f>VLOOKUP(Table1_2[[#This Row],[Manufacturing Company]],Table5[#All],2,FALSE)</f>
        <v>USA</v>
      </c>
    </row>
    <row r="4707" spans="1:9" x14ac:dyDescent="0.25">
      <c r="A4707" t="s">
        <v>29</v>
      </c>
      <c r="B4707" t="str">
        <f t="shared" si="73"/>
        <v>Volvo</v>
      </c>
      <c r="C4707">
        <v>2017</v>
      </c>
      <c r="D4707">
        <v>178326</v>
      </c>
      <c r="E4707" t="s">
        <v>30</v>
      </c>
      <c r="F4707" t="s">
        <v>9</v>
      </c>
      <c r="G4707" t="s">
        <v>14</v>
      </c>
      <c r="H4707">
        <v>26549</v>
      </c>
      <c r="I4707" t="str">
        <f>VLOOKUP(Table1_2[[#This Row],[Manufacturing Company]],Table5[#All],2,FALSE)</f>
        <v>Sweden</v>
      </c>
    </row>
    <row r="4708" spans="1:9" x14ac:dyDescent="0.25">
      <c r="A4708" t="s">
        <v>15</v>
      </c>
      <c r="B4708" t="str">
        <f t="shared" si="73"/>
        <v>BMW</v>
      </c>
      <c r="C4708">
        <v>2005</v>
      </c>
      <c r="D4708">
        <v>11157</v>
      </c>
      <c r="E4708" t="s">
        <v>8</v>
      </c>
      <c r="F4708" t="s">
        <v>9</v>
      </c>
      <c r="G4708" t="s">
        <v>23</v>
      </c>
      <c r="H4708">
        <v>109144</v>
      </c>
      <c r="I4708" t="str">
        <f>VLOOKUP(Table1_2[[#This Row],[Manufacturing Company]],Table5[#All],2,FALSE)</f>
        <v>Germany</v>
      </c>
    </row>
    <row r="4709" spans="1:9" x14ac:dyDescent="0.25">
      <c r="A4709" t="s">
        <v>22</v>
      </c>
      <c r="B4709" t="str">
        <f t="shared" si="73"/>
        <v>Mercedes</v>
      </c>
      <c r="C4709">
        <v>2020</v>
      </c>
      <c r="D4709">
        <v>147062</v>
      </c>
      <c r="E4709" t="s">
        <v>8</v>
      </c>
      <c r="F4709" t="s">
        <v>9</v>
      </c>
      <c r="G4709" t="s">
        <v>10</v>
      </c>
      <c r="H4709">
        <v>110662</v>
      </c>
      <c r="I4709" t="str">
        <f>VLOOKUP(Table1_2[[#This Row],[Manufacturing Company]],Table5[#All],2,FALSE)</f>
        <v>Germany</v>
      </c>
    </row>
    <row r="4710" spans="1:9" x14ac:dyDescent="0.25">
      <c r="A4710" t="s">
        <v>18</v>
      </c>
      <c r="B4710" t="str">
        <f t="shared" si="73"/>
        <v>Lexus</v>
      </c>
      <c r="C4710">
        <v>2017</v>
      </c>
      <c r="D4710">
        <v>248597</v>
      </c>
      <c r="E4710" t="s">
        <v>17</v>
      </c>
      <c r="F4710" t="s">
        <v>9</v>
      </c>
      <c r="G4710" t="s">
        <v>14</v>
      </c>
      <c r="H4710">
        <v>60883</v>
      </c>
      <c r="I4710" t="str">
        <f>VLOOKUP(Table1_2[[#This Row],[Manufacturing Company]],Table5[#All],2,FALSE)</f>
        <v>Japan</v>
      </c>
    </row>
    <row r="4711" spans="1:9" x14ac:dyDescent="0.25">
      <c r="A4711" t="s">
        <v>28</v>
      </c>
      <c r="B4711" t="str">
        <f t="shared" si="73"/>
        <v>Tesla</v>
      </c>
      <c r="C4711">
        <v>2016</v>
      </c>
      <c r="D4711">
        <v>15910</v>
      </c>
      <c r="E4711" t="s">
        <v>26</v>
      </c>
      <c r="F4711" t="s">
        <v>9</v>
      </c>
      <c r="G4711" t="s">
        <v>23</v>
      </c>
      <c r="H4711">
        <v>64850</v>
      </c>
      <c r="I4711" t="str">
        <f>VLOOKUP(Table1_2[[#This Row],[Manufacturing Company]],Table5[#All],2,FALSE)</f>
        <v>USA</v>
      </c>
    </row>
    <row r="4712" spans="1:9" x14ac:dyDescent="0.25">
      <c r="A4712" t="s">
        <v>22</v>
      </c>
      <c r="B4712" t="str">
        <f t="shared" si="73"/>
        <v>Mercedes</v>
      </c>
      <c r="C4712">
        <v>2022</v>
      </c>
      <c r="D4712">
        <v>92141</v>
      </c>
      <c r="E4712" t="s">
        <v>26</v>
      </c>
      <c r="F4712" t="s">
        <v>13</v>
      </c>
      <c r="G4712" t="s">
        <v>20</v>
      </c>
      <c r="H4712">
        <v>22358</v>
      </c>
      <c r="I4712" t="str">
        <f>VLOOKUP(Table1_2[[#This Row],[Manufacturing Company]],Table5[#All],2,FALSE)</f>
        <v>Germany</v>
      </c>
    </row>
    <row r="4713" spans="1:9" x14ac:dyDescent="0.25">
      <c r="A4713" t="s">
        <v>27</v>
      </c>
      <c r="B4713" t="str">
        <f t="shared" si="73"/>
        <v>Cadillac</v>
      </c>
      <c r="C4713">
        <v>2008</v>
      </c>
      <c r="D4713">
        <v>10412</v>
      </c>
      <c r="E4713" t="s">
        <v>17</v>
      </c>
      <c r="F4713" t="s">
        <v>13</v>
      </c>
      <c r="G4713" t="s">
        <v>20</v>
      </c>
      <c r="H4713">
        <v>64392</v>
      </c>
      <c r="I4713" t="str">
        <f>VLOOKUP(Table1_2[[#This Row],[Manufacturing Company]],Table5[#All],2,FALSE)</f>
        <v>USA</v>
      </c>
    </row>
    <row r="4714" spans="1:9" x14ac:dyDescent="0.25">
      <c r="A4714" t="s">
        <v>27</v>
      </c>
      <c r="B4714" t="str">
        <f t="shared" si="73"/>
        <v>Cadillac</v>
      </c>
      <c r="C4714">
        <v>2019</v>
      </c>
      <c r="D4714">
        <v>201183</v>
      </c>
      <c r="E4714" t="s">
        <v>8</v>
      </c>
      <c r="F4714" t="s">
        <v>13</v>
      </c>
      <c r="G4714" t="s">
        <v>23</v>
      </c>
      <c r="H4714">
        <v>44753</v>
      </c>
      <c r="I4714" t="str">
        <f>VLOOKUP(Table1_2[[#This Row],[Manufacturing Company]],Table5[#All],2,FALSE)</f>
        <v>USA</v>
      </c>
    </row>
    <row r="4715" spans="1:9" x14ac:dyDescent="0.25">
      <c r="A4715" t="s">
        <v>7</v>
      </c>
      <c r="B4715" t="str">
        <f t="shared" si="73"/>
        <v>Jaguar</v>
      </c>
      <c r="C4715">
        <v>2012</v>
      </c>
      <c r="D4715">
        <v>326834</v>
      </c>
      <c r="E4715" t="s">
        <v>30</v>
      </c>
      <c r="F4715" t="s">
        <v>9</v>
      </c>
      <c r="G4715" t="s">
        <v>20</v>
      </c>
      <c r="H4715">
        <v>52200</v>
      </c>
      <c r="I4715" t="str">
        <f>VLOOKUP(Table1_2[[#This Row],[Manufacturing Company]],Table5[#All],2,FALSE)</f>
        <v>UK</v>
      </c>
    </row>
    <row r="4716" spans="1:9" x14ac:dyDescent="0.25">
      <c r="A4716" t="s">
        <v>16</v>
      </c>
      <c r="B4716" t="str">
        <f t="shared" si="73"/>
        <v>BMW</v>
      </c>
      <c r="C4716">
        <v>2023</v>
      </c>
      <c r="D4716">
        <v>363149</v>
      </c>
      <c r="E4716" t="s">
        <v>17</v>
      </c>
      <c r="F4716" t="s">
        <v>9</v>
      </c>
      <c r="G4716" t="s">
        <v>10</v>
      </c>
      <c r="H4716">
        <v>35184</v>
      </c>
      <c r="I4716" t="str">
        <f>VLOOKUP(Table1_2[[#This Row],[Manufacturing Company]],Table5[#All],2,FALSE)</f>
        <v>Germany</v>
      </c>
    </row>
    <row r="4717" spans="1:9" x14ac:dyDescent="0.25">
      <c r="A4717" t="s">
        <v>28</v>
      </c>
      <c r="B4717" t="str">
        <f t="shared" si="73"/>
        <v>Tesla</v>
      </c>
      <c r="C4717">
        <v>2005</v>
      </c>
      <c r="D4717">
        <v>202930</v>
      </c>
      <c r="E4717" t="s">
        <v>12</v>
      </c>
      <c r="F4717" t="s">
        <v>9</v>
      </c>
      <c r="G4717" t="s">
        <v>10</v>
      </c>
      <c r="H4717">
        <v>123781</v>
      </c>
      <c r="I4717" t="str">
        <f>VLOOKUP(Table1_2[[#This Row],[Manufacturing Company]],Table5[#All],2,FALSE)</f>
        <v>USA</v>
      </c>
    </row>
    <row r="4718" spans="1:9" x14ac:dyDescent="0.25">
      <c r="A4718" t="s">
        <v>15</v>
      </c>
      <c r="B4718" t="str">
        <f t="shared" si="73"/>
        <v>BMW</v>
      </c>
      <c r="C4718">
        <v>2017</v>
      </c>
      <c r="D4718">
        <v>271069</v>
      </c>
      <c r="E4718" t="s">
        <v>30</v>
      </c>
      <c r="F4718" t="s">
        <v>9</v>
      </c>
      <c r="G4718" t="s">
        <v>10</v>
      </c>
      <c r="H4718">
        <v>144610</v>
      </c>
      <c r="I4718" t="str">
        <f>VLOOKUP(Table1_2[[#This Row],[Manufacturing Company]],Table5[#All],2,FALSE)</f>
        <v>Germany</v>
      </c>
    </row>
    <row r="4719" spans="1:9" x14ac:dyDescent="0.25">
      <c r="A4719" t="s">
        <v>28</v>
      </c>
      <c r="B4719" t="str">
        <f t="shared" si="73"/>
        <v>Tesla</v>
      </c>
      <c r="C4719">
        <v>2012</v>
      </c>
      <c r="D4719">
        <v>363798</v>
      </c>
      <c r="E4719" t="s">
        <v>30</v>
      </c>
      <c r="F4719" t="s">
        <v>9</v>
      </c>
      <c r="G4719" t="s">
        <v>20</v>
      </c>
      <c r="H4719">
        <v>22149</v>
      </c>
      <c r="I4719" t="str">
        <f>VLOOKUP(Table1_2[[#This Row],[Manufacturing Company]],Table5[#All],2,FALSE)</f>
        <v>USA</v>
      </c>
    </row>
    <row r="4720" spans="1:9" x14ac:dyDescent="0.25">
      <c r="A4720" t="s">
        <v>31</v>
      </c>
      <c r="B4720" t="str">
        <f t="shared" si="73"/>
        <v>BMW</v>
      </c>
      <c r="C4720">
        <v>2019</v>
      </c>
      <c r="D4720">
        <v>188165</v>
      </c>
      <c r="E4720" t="s">
        <v>8</v>
      </c>
      <c r="F4720" t="s">
        <v>9</v>
      </c>
      <c r="G4720" t="s">
        <v>10</v>
      </c>
      <c r="H4720">
        <v>132251</v>
      </c>
      <c r="I4720" t="str">
        <f>VLOOKUP(Table1_2[[#This Row],[Manufacturing Company]],Table5[#All],2,FALSE)</f>
        <v>Germany</v>
      </c>
    </row>
    <row r="4721" spans="1:9" x14ac:dyDescent="0.25">
      <c r="A4721" t="s">
        <v>16</v>
      </c>
      <c r="B4721" t="str">
        <f t="shared" si="73"/>
        <v>BMW</v>
      </c>
      <c r="C4721">
        <v>2016</v>
      </c>
      <c r="D4721">
        <v>42419</v>
      </c>
      <c r="E4721" t="s">
        <v>17</v>
      </c>
      <c r="F4721" t="s">
        <v>13</v>
      </c>
      <c r="G4721" t="s">
        <v>20</v>
      </c>
      <c r="H4721">
        <v>10818</v>
      </c>
      <c r="I4721" t="str">
        <f>VLOOKUP(Table1_2[[#This Row],[Manufacturing Company]],Table5[#All],2,FALSE)</f>
        <v>Germany</v>
      </c>
    </row>
    <row r="4722" spans="1:9" x14ac:dyDescent="0.25">
      <c r="A4722" t="s">
        <v>21</v>
      </c>
      <c r="B4722" t="str">
        <f t="shared" si="73"/>
        <v>BMW</v>
      </c>
      <c r="C4722">
        <v>2020</v>
      </c>
      <c r="D4722">
        <v>325904</v>
      </c>
      <c r="E4722" t="s">
        <v>12</v>
      </c>
      <c r="F4722" t="s">
        <v>9</v>
      </c>
      <c r="G4722" t="s">
        <v>20</v>
      </c>
      <c r="H4722">
        <v>35074</v>
      </c>
      <c r="I4722" t="str">
        <f>VLOOKUP(Table1_2[[#This Row],[Manufacturing Company]],Table5[#All],2,FALSE)</f>
        <v>Germany</v>
      </c>
    </row>
    <row r="4723" spans="1:9" x14ac:dyDescent="0.25">
      <c r="A4723" t="s">
        <v>15</v>
      </c>
      <c r="B4723" t="str">
        <f t="shared" si="73"/>
        <v>BMW</v>
      </c>
      <c r="C4723">
        <v>2023</v>
      </c>
      <c r="D4723">
        <v>169218</v>
      </c>
      <c r="E4723" t="s">
        <v>17</v>
      </c>
      <c r="F4723" t="s">
        <v>13</v>
      </c>
      <c r="G4723" t="s">
        <v>20</v>
      </c>
      <c r="H4723">
        <v>144190</v>
      </c>
      <c r="I4723" t="str">
        <f>VLOOKUP(Table1_2[[#This Row],[Manufacturing Company]],Table5[#All],2,FALSE)</f>
        <v>Germany</v>
      </c>
    </row>
    <row r="4724" spans="1:9" x14ac:dyDescent="0.25">
      <c r="A4724" t="s">
        <v>16</v>
      </c>
      <c r="B4724" t="str">
        <f t="shared" si="73"/>
        <v>BMW</v>
      </c>
      <c r="C4724">
        <v>2008</v>
      </c>
      <c r="D4724">
        <v>104335</v>
      </c>
      <c r="E4724" t="s">
        <v>26</v>
      </c>
      <c r="F4724" t="s">
        <v>9</v>
      </c>
      <c r="G4724" t="s">
        <v>14</v>
      </c>
      <c r="H4724">
        <v>50879</v>
      </c>
      <c r="I4724" t="str">
        <f>VLOOKUP(Table1_2[[#This Row],[Manufacturing Company]],Table5[#All],2,FALSE)</f>
        <v>Germany</v>
      </c>
    </row>
    <row r="4725" spans="1:9" x14ac:dyDescent="0.25">
      <c r="A4725" t="s">
        <v>29</v>
      </c>
      <c r="B4725" t="str">
        <f t="shared" si="73"/>
        <v>Volvo</v>
      </c>
      <c r="C4725">
        <v>2014</v>
      </c>
      <c r="D4725">
        <v>362496</v>
      </c>
      <c r="E4725" t="s">
        <v>12</v>
      </c>
      <c r="F4725" t="s">
        <v>9</v>
      </c>
      <c r="G4725" t="s">
        <v>20</v>
      </c>
      <c r="H4725">
        <v>31936</v>
      </c>
      <c r="I4725" t="str">
        <f>VLOOKUP(Table1_2[[#This Row],[Manufacturing Company]],Table5[#All],2,FALSE)</f>
        <v>Sweden</v>
      </c>
    </row>
    <row r="4726" spans="1:9" x14ac:dyDescent="0.25">
      <c r="A4726" t="s">
        <v>18</v>
      </c>
      <c r="B4726" t="str">
        <f t="shared" si="73"/>
        <v>Lexus</v>
      </c>
      <c r="C4726">
        <v>2015</v>
      </c>
      <c r="D4726">
        <v>239983</v>
      </c>
      <c r="E4726" t="s">
        <v>8</v>
      </c>
      <c r="F4726" t="s">
        <v>13</v>
      </c>
      <c r="G4726" t="s">
        <v>14</v>
      </c>
      <c r="H4726">
        <v>97663</v>
      </c>
      <c r="I4726" t="str">
        <f>VLOOKUP(Table1_2[[#This Row],[Manufacturing Company]],Table5[#All],2,FALSE)</f>
        <v>Japan</v>
      </c>
    </row>
    <row r="4727" spans="1:9" x14ac:dyDescent="0.25">
      <c r="A4727" t="s">
        <v>31</v>
      </c>
      <c r="B4727" t="str">
        <f t="shared" si="73"/>
        <v>BMW</v>
      </c>
      <c r="C4727">
        <v>2009</v>
      </c>
      <c r="D4727">
        <v>265484</v>
      </c>
      <c r="E4727" t="s">
        <v>26</v>
      </c>
      <c r="F4727" t="s">
        <v>9</v>
      </c>
      <c r="G4727" t="s">
        <v>10</v>
      </c>
      <c r="H4727">
        <v>98137</v>
      </c>
      <c r="I4727" t="str">
        <f>VLOOKUP(Table1_2[[#This Row],[Manufacturing Company]],Table5[#All],2,FALSE)</f>
        <v>Germany</v>
      </c>
    </row>
    <row r="4728" spans="1:9" x14ac:dyDescent="0.25">
      <c r="A4728" t="s">
        <v>15</v>
      </c>
      <c r="B4728" t="str">
        <f t="shared" si="73"/>
        <v>BMW</v>
      </c>
      <c r="C4728">
        <v>2007</v>
      </c>
      <c r="D4728">
        <v>139940</v>
      </c>
      <c r="E4728" t="s">
        <v>26</v>
      </c>
      <c r="F4728" t="s">
        <v>9</v>
      </c>
      <c r="G4728" t="s">
        <v>14</v>
      </c>
      <c r="H4728">
        <v>138282</v>
      </c>
      <c r="I4728" t="str">
        <f>VLOOKUP(Table1_2[[#This Row],[Manufacturing Company]],Table5[#All],2,FALSE)</f>
        <v>Germany</v>
      </c>
    </row>
    <row r="4729" spans="1:9" x14ac:dyDescent="0.25">
      <c r="A4729" t="s">
        <v>31</v>
      </c>
      <c r="B4729" t="str">
        <f t="shared" si="73"/>
        <v>BMW</v>
      </c>
      <c r="C4729">
        <v>2008</v>
      </c>
      <c r="D4729">
        <v>332110</v>
      </c>
      <c r="E4729" t="s">
        <v>26</v>
      </c>
      <c r="F4729" t="s">
        <v>13</v>
      </c>
      <c r="G4729" t="s">
        <v>20</v>
      </c>
      <c r="H4729">
        <v>78906</v>
      </c>
      <c r="I4729" t="str">
        <f>VLOOKUP(Table1_2[[#This Row],[Manufacturing Company]],Table5[#All],2,FALSE)</f>
        <v>Germany</v>
      </c>
    </row>
    <row r="4730" spans="1:9" x14ac:dyDescent="0.25">
      <c r="A4730" t="s">
        <v>18</v>
      </c>
      <c r="B4730" t="str">
        <f t="shared" si="73"/>
        <v>Lexus</v>
      </c>
      <c r="C4730">
        <v>2022</v>
      </c>
      <c r="D4730">
        <v>373045</v>
      </c>
      <c r="E4730" t="s">
        <v>30</v>
      </c>
      <c r="F4730" t="s">
        <v>13</v>
      </c>
      <c r="G4730" t="s">
        <v>23</v>
      </c>
      <c r="H4730">
        <v>32966</v>
      </c>
      <c r="I4730" t="str">
        <f>VLOOKUP(Table1_2[[#This Row],[Manufacturing Company]],Table5[#All],2,FALSE)</f>
        <v>Japan</v>
      </c>
    </row>
    <row r="4731" spans="1:9" x14ac:dyDescent="0.25">
      <c r="A4731" t="s">
        <v>18</v>
      </c>
      <c r="B4731" t="str">
        <f t="shared" si="73"/>
        <v>Lexus</v>
      </c>
      <c r="C4731">
        <v>2010</v>
      </c>
      <c r="D4731">
        <v>100241</v>
      </c>
      <c r="E4731" t="s">
        <v>26</v>
      </c>
      <c r="F4731" t="s">
        <v>9</v>
      </c>
      <c r="G4731" t="s">
        <v>14</v>
      </c>
      <c r="H4731">
        <v>45086</v>
      </c>
      <c r="I4731" t="str">
        <f>VLOOKUP(Table1_2[[#This Row],[Manufacturing Company]],Table5[#All],2,FALSE)</f>
        <v>Japan</v>
      </c>
    </row>
    <row r="4732" spans="1:9" x14ac:dyDescent="0.25">
      <c r="A4732" t="s">
        <v>18</v>
      </c>
      <c r="B4732" t="str">
        <f t="shared" si="73"/>
        <v>Lexus</v>
      </c>
      <c r="C4732">
        <v>2011</v>
      </c>
      <c r="D4732">
        <v>213279</v>
      </c>
      <c r="E4732" t="s">
        <v>12</v>
      </c>
      <c r="F4732" t="s">
        <v>13</v>
      </c>
      <c r="G4732" t="s">
        <v>14</v>
      </c>
      <c r="H4732">
        <v>106384</v>
      </c>
      <c r="I4732" t="str">
        <f>VLOOKUP(Table1_2[[#This Row],[Manufacturing Company]],Table5[#All],2,FALSE)</f>
        <v>Japan</v>
      </c>
    </row>
    <row r="4733" spans="1:9" x14ac:dyDescent="0.25">
      <c r="A4733" t="s">
        <v>29</v>
      </c>
      <c r="B4733" t="str">
        <f t="shared" si="73"/>
        <v>Volvo</v>
      </c>
      <c r="C4733">
        <v>2020</v>
      </c>
      <c r="D4733">
        <v>228943</v>
      </c>
      <c r="E4733" t="s">
        <v>26</v>
      </c>
      <c r="F4733" t="s">
        <v>13</v>
      </c>
      <c r="G4733" t="s">
        <v>20</v>
      </c>
      <c r="H4733">
        <v>36327</v>
      </c>
      <c r="I4733" t="str">
        <f>VLOOKUP(Table1_2[[#This Row],[Manufacturing Company]],Table5[#All],2,FALSE)</f>
        <v>Sweden</v>
      </c>
    </row>
    <row r="4734" spans="1:9" x14ac:dyDescent="0.25">
      <c r="A4734" t="s">
        <v>16</v>
      </c>
      <c r="B4734" t="str">
        <f t="shared" si="73"/>
        <v>BMW</v>
      </c>
      <c r="C4734">
        <v>2023</v>
      </c>
      <c r="D4734">
        <v>337745</v>
      </c>
      <c r="E4734" t="s">
        <v>17</v>
      </c>
      <c r="F4734" t="s">
        <v>13</v>
      </c>
      <c r="G4734" t="s">
        <v>14</v>
      </c>
      <c r="H4734">
        <v>56764</v>
      </c>
      <c r="I4734" t="str">
        <f>VLOOKUP(Table1_2[[#This Row],[Manufacturing Company]],Table5[#All],2,FALSE)</f>
        <v>Germany</v>
      </c>
    </row>
    <row r="4735" spans="1:9" x14ac:dyDescent="0.25">
      <c r="A4735" t="s">
        <v>7</v>
      </c>
      <c r="B4735" t="str">
        <f t="shared" si="73"/>
        <v>Jaguar</v>
      </c>
      <c r="C4735">
        <v>2012</v>
      </c>
      <c r="D4735">
        <v>349946</v>
      </c>
      <c r="E4735" t="s">
        <v>26</v>
      </c>
      <c r="F4735" t="s">
        <v>9</v>
      </c>
      <c r="G4735" t="s">
        <v>23</v>
      </c>
      <c r="H4735">
        <v>37221</v>
      </c>
      <c r="I4735" t="str">
        <f>VLOOKUP(Table1_2[[#This Row],[Manufacturing Company]],Table5[#All],2,FALSE)</f>
        <v>UK</v>
      </c>
    </row>
    <row r="4736" spans="1:9" x14ac:dyDescent="0.25">
      <c r="A4736" t="s">
        <v>11</v>
      </c>
      <c r="B4736" t="str">
        <f t="shared" si="73"/>
        <v>Audi</v>
      </c>
      <c r="C4736">
        <v>2007</v>
      </c>
      <c r="D4736">
        <v>114682</v>
      </c>
      <c r="E4736" t="s">
        <v>8</v>
      </c>
      <c r="F4736" t="s">
        <v>9</v>
      </c>
      <c r="G4736" t="s">
        <v>20</v>
      </c>
      <c r="H4736">
        <v>59921</v>
      </c>
      <c r="I4736" t="str">
        <f>VLOOKUP(Table1_2[[#This Row],[Manufacturing Company]],Table5[#All],2,FALSE)</f>
        <v>Germany</v>
      </c>
    </row>
    <row r="4737" spans="1:9" x14ac:dyDescent="0.25">
      <c r="A4737" t="s">
        <v>21</v>
      </c>
      <c r="B4737" t="str">
        <f t="shared" si="73"/>
        <v>BMW</v>
      </c>
      <c r="C4737">
        <v>2009</v>
      </c>
      <c r="D4737">
        <v>88864</v>
      </c>
      <c r="E4737" t="s">
        <v>17</v>
      </c>
      <c r="F4737" t="s">
        <v>9</v>
      </c>
      <c r="G4737" t="s">
        <v>14</v>
      </c>
      <c r="H4737">
        <v>61126</v>
      </c>
      <c r="I4737" t="str">
        <f>VLOOKUP(Table1_2[[#This Row],[Manufacturing Company]],Table5[#All],2,FALSE)</f>
        <v>Germany</v>
      </c>
    </row>
    <row r="4738" spans="1:9" x14ac:dyDescent="0.25">
      <c r="A4738" t="s">
        <v>22</v>
      </c>
      <c r="B4738" t="str">
        <f t="shared" ref="B4738:B4801" si="74">LEFT(A4738, FIND(" ", A4738) - 1)</f>
        <v>Mercedes</v>
      </c>
      <c r="C4738">
        <v>2017</v>
      </c>
      <c r="D4738">
        <v>318384</v>
      </c>
      <c r="E4738" t="s">
        <v>17</v>
      </c>
      <c r="F4738" t="s">
        <v>13</v>
      </c>
      <c r="G4738" t="s">
        <v>23</v>
      </c>
      <c r="H4738">
        <v>86117</v>
      </c>
      <c r="I4738" t="str">
        <f>VLOOKUP(Table1_2[[#This Row],[Manufacturing Company]],Table5[#All],2,FALSE)</f>
        <v>Germany</v>
      </c>
    </row>
    <row r="4739" spans="1:9" x14ac:dyDescent="0.25">
      <c r="A4739" t="s">
        <v>18</v>
      </c>
      <c r="B4739" t="str">
        <f t="shared" si="74"/>
        <v>Lexus</v>
      </c>
      <c r="C4739">
        <v>2020</v>
      </c>
      <c r="D4739">
        <v>393539</v>
      </c>
      <c r="E4739" t="s">
        <v>26</v>
      </c>
      <c r="F4739" t="s">
        <v>13</v>
      </c>
      <c r="G4739" t="s">
        <v>14</v>
      </c>
      <c r="H4739">
        <v>13989</v>
      </c>
      <c r="I4739" t="str">
        <f>VLOOKUP(Table1_2[[#This Row],[Manufacturing Company]],Table5[#All],2,FALSE)</f>
        <v>Japan</v>
      </c>
    </row>
    <row r="4740" spans="1:9" x14ac:dyDescent="0.25">
      <c r="A4740" t="s">
        <v>16</v>
      </c>
      <c r="B4740" t="str">
        <f t="shared" si="74"/>
        <v>BMW</v>
      </c>
      <c r="C4740">
        <v>2021</v>
      </c>
      <c r="D4740">
        <v>170954</v>
      </c>
      <c r="E4740" t="s">
        <v>17</v>
      </c>
      <c r="F4740" t="s">
        <v>9</v>
      </c>
      <c r="G4740" t="s">
        <v>23</v>
      </c>
      <c r="H4740">
        <v>30434</v>
      </c>
      <c r="I4740" t="str">
        <f>VLOOKUP(Table1_2[[#This Row],[Manufacturing Company]],Table5[#All],2,FALSE)</f>
        <v>Germany</v>
      </c>
    </row>
    <row r="4741" spans="1:9" x14ac:dyDescent="0.25">
      <c r="A4741" t="s">
        <v>29</v>
      </c>
      <c r="B4741" t="str">
        <f t="shared" si="74"/>
        <v>Volvo</v>
      </c>
      <c r="C4741">
        <v>2023</v>
      </c>
      <c r="D4741">
        <v>222115</v>
      </c>
      <c r="E4741" t="s">
        <v>26</v>
      </c>
      <c r="F4741" t="s">
        <v>9</v>
      </c>
      <c r="G4741" t="s">
        <v>14</v>
      </c>
      <c r="H4741">
        <v>132987</v>
      </c>
      <c r="I4741" t="str">
        <f>VLOOKUP(Table1_2[[#This Row],[Manufacturing Company]],Table5[#All],2,FALSE)</f>
        <v>Sweden</v>
      </c>
    </row>
    <row r="4742" spans="1:9" x14ac:dyDescent="0.25">
      <c r="A4742" t="s">
        <v>31</v>
      </c>
      <c r="B4742" t="str">
        <f t="shared" si="74"/>
        <v>BMW</v>
      </c>
      <c r="C4742">
        <v>2012</v>
      </c>
      <c r="D4742">
        <v>127248</v>
      </c>
      <c r="E4742" t="s">
        <v>26</v>
      </c>
      <c r="F4742" t="s">
        <v>9</v>
      </c>
      <c r="G4742" t="s">
        <v>20</v>
      </c>
      <c r="H4742">
        <v>28975</v>
      </c>
      <c r="I4742" t="str">
        <f>VLOOKUP(Table1_2[[#This Row],[Manufacturing Company]],Table5[#All],2,FALSE)</f>
        <v>Germany</v>
      </c>
    </row>
    <row r="4743" spans="1:9" x14ac:dyDescent="0.25">
      <c r="A4743" t="s">
        <v>18</v>
      </c>
      <c r="B4743" t="str">
        <f t="shared" si="74"/>
        <v>Lexus</v>
      </c>
      <c r="C4743">
        <v>2006</v>
      </c>
      <c r="D4743">
        <v>145513</v>
      </c>
      <c r="E4743" t="s">
        <v>26</v>
      </c>
      <c r="F4743" t="s">
        <v>9</v>
      </c>
      <c r="G4743" t="s">
        <v>20</v>
      </c>
      <c r="H4743">
        <v>89721</v>
      </c>
      <c r="I4743" t="str">
        <f>VLOOKUP(Table1_2[[#This Row],[Manufacturing Company]],Table5[#All],2,FALSE)</f>
        <v>Japan</v>
      </c>
    </row>
    <row r="4744" spans="1:9" x14ac:dyDescent="0.25">
      <c r="A4744" t="s">
        <v>16</v>
      </c>
      <c r="B4744" t="str">
        <f t="shared" si="74"/>
        <v>BMW</v>
      </c>
      <c r="C4744">
        <v>2020</v>
      </c>
      <c r="D4744">
        <v>101986</v>
      </c>
      <c r="E4744" t="s">
        <v>26</v>
      </c>
      <c r="F4744" t="s">
        <v>13</v>
      </c>
      <c r="G4744" t="s">
        <v>20</v>
      </c>
      <c r="H4744">
        <v>79770</v>
      </c>
      <c r="I4744" t="str">
        <f>VLOOKUP(Table1_2[[#This Row],[Manufacturing Company]],Table5[#All],2,FALSE)</f>
        <v>Germany</v>
      </c>
    </row>
    <row r="4745" spans="1:9" x14ac:dyDescent="0.25">
      <c r="A4745" t="s">
        <v>28</v>
      </c>
      <c r="B4745" t="str">
        <f t="shared" si="74"/>
        <v>Tesla</v>
      </c>
      <c r="C4745">
        <v>2013</v>
      </c>
      <c r="D4745">
        <v>242161</v>
      </c>
      <c r="E4745" t="s">
        <v>26</v>
      </c>
      <c r="F4745" t="s">
        <v>9</v>
      </c>
      <c r="G4745" t="s">
        <v>20</v>
      </c>
      <c r="H4745">
        <v>99617</v>
      </c>
      <c r="I4745" t="str">
        <f>VLOOKUP(Table1_2[[#This Row],[Manufacturing Company]],Table5[#All],2,FALSE)</f>
        <v>USA</v>
      </c>
    </row>
    <row r="4746" spans="1:9" x14ac:dyDescent="0.25">
      <c r="A4746" t="s">
        <v>27</v>
      </c>
      <c r="B4746" t="str">
        <f t="shared" si="74"/>
        <v>Cadillac</v>
      </c>
      <c r="C4746">
        <v>2018</v>
      </c>
      <c r="D4746">
        <v>266099</v>
      </c>
      <c r="E4746" t="s">
        <v>26</v>
      </c>
      <c r="F4746" t="s">
        <v>13</v>
      </c>
      <c r="G4746" t="s">
        <v>20</v>
      </c>
      <c r="H4746">
        <v>105867</v>
      </c>
      <c r="I4746" t="str">
        <f>VLOOKUP(Table1_2[[#This Row],[Manufacturing Company]],Table5[#All],2,FALSE)</f>
        <v>USA</v>
      </c>
    </row>
    <row r="4747" spans="1:9" x14ac:dyDescent="0.25">
      <c r="A4747" t="s">
        <v>7</v>
      </c>
      <c r="B4747" t="str">
        <f t="shared" si="74"/>
        <v>Jaguar</v>
      </c>
      <c r="C4747">
        <v>2014</v>
      </c>
      <c r="D4747">
        <v>253599</v>
      </c>
      <c r="E4747" t="s">
        <v>26</v>
      </c>
      <c r="F4747" t="s">
        <v>13</v>
      </c>
      <c r="G4747" t="s">
        <v>23</v>
      </c>
      <c r="H4747">
        <v>134112</v>
      </c>
      <c r="I4747" t="str">
        <f>VLOOKUP(Table1_2[[#This Row],[Manufacturing Company]],Table5[#All],2,FALSE)</f>
        <v>UK</v>
      </c>
    </row>
    <row r="4748" spans="1:9" x14ac:dyDescent="0.25">
      <c r="A4748" t="s">
        <v>11</v>
      </c>
      <c r="B4748" t="str">
        <f t="shared" si="74"/>
        <v>Audi</v>
      </c>
      <c r="C4748">
        <v>2015</v>
      </c>
      <c r="D4748">
        <v>172198</v>
      </c>
      <c r="E4748" t="s">
        <v>8</v>
      </c>
      <c r="F4748" t="s">
        <v>13</v>
      </c>
      <c r="G4748" t="s">
        <v>14</v>
      </c>
      <c r="H4748">
        <v>124550</v>
      </c>
      <c r="I4748" t="str">
        <f>VLOOKUP(Table1_2[[#This Row],[Manufacturing Company]],Table5[#All],2,FALSE)</f>
        <v>Germany</v>
      </c>
    </row>
    <row r="4749" spans="1:9" x14ac:dyDescent="0.25">
      <c r="A4749" t="s">
        <v>21</v>
      </c>
      <c r="B4749" t="str">
        <f t="shared" si="74"/>
        <v>BMW</v>
      </c>
      <c r="C4749">
        <v>2009</v>
      </c>
      <c r="D4749">
        <v>94389</v>
      </c>
      <c r="E4749" t="s">
        <v>12</v>
      </c>
      <c r="F4749" t="s">
        <v>9</v>
      </c>
      <c r="G4749" t="s">
        <v>10</v>
      </c>
      <c r="H4749">
        <v>111769</v>
      </c>
      <c r="I4749" t="str">
        <f>VLOOKUP(Table1_2[[#This Row],[Manufacturing Company]],Table5[#All],2,FALSE)</f>
        <v>Germany</v>
      </c>
    </row>
    <row r="4750" spans="1:9" x14ac:dyDescent="0.25">
      <c r="A4750" t="s">
        <v>29</v>
      </c>
      <c r="B4750" t="str">
        <f t="shared" si="74"/>
        <v>Volvo</v>
      </c>
      <c r="C4750">
        <v>2006</v>
      </c>
      <c r="D4750">
        <v>88895</v>
      </c>
      <c r="E4750" t="s">
        <v>26</v>
      </c>
      <c r="F4750" t="s">
        <v>9</v>
      </c>
      <c r="G4750" t="s">
        <v>20</v>
      </c>
      <c r="H4750">
        <v>108780</v>
      </c>
      <c r="I4750" t="str">
        <f>VLOOKUP(Table1_2[[#This Row],[Manufacturing Company]],Table5[#All],2,FALSE)</f>
        <v>Sweden</v>
      </c>
    </row>
    <row r="4751" spans="1:9" x14ac:dyDescent="0.25">
      <c r="A4751" t="s">
        <v>21</v>
      </c>
      <c r="B4751" t="str">
        <f t="shared" si="74"/>
        <v>BMW</v>
      </c>
      <c r="C4751">
        <v>2015</v>
      </c>
      <c r="D4751">
        <v>193058</v>
      </c>
      <c r="E4751" t="s">
        <v>26</v>
      </c>
      <c r="F4751" t="s">
        <v>13</v>
      </c>
      <c r="G4751" t="s">
        <v>20</v>
      </c>
      <c r="H4751">
        <v>49463</v>
      </c>
      <c r="I4751" t="str">
        <f>VLOOKUP(Table1_2[[#This Row],[Manufacturing Company]],Table5[#All],2,FALSE)</f>
        <v>Germany</v>
      </c>
    </row>
    <row r="4752" spans="1:9" x14ac:dyDescent="0.25">
      <c r="A4752" t="s">
        <v>28</v>
      </c>
      <c r="B4752" t="str">
        <f t="shared" si="74"/>
        <v>Tesla</v>
      </c>
      <c r="C4752">
        <v>2023</v>
      </c>
      <c r="D4752">
        <v>302396</v>
      </c>
      <c r="E4752" t="s">
        <v>26</v>
      </c>
      <c r="F4752" t="s">
        <v>13</v>
      </c>
      <c r="G4752" t="s">
        <v>10</v>
      </c>
      <c r="H4752">
        <v>100131</v>
      </c>
      <c r="I4752" t="str">
        <f>VLOOKUP(Table1_2[[#This Row],[Manufacturing Company]],Table5[#All],2,FALSE)</f>
        <v>USA</v>
      </c>
    </row>
    <row r="4753" spans="1:9" x14ac:dyDescent="0.25">
      <c r="A4753" t="s">
        <v>16</v>
      </c>
      <c r="B4753" t="str">
        <f t="shared" si="74"/>
        <v>BMW</v>
      </c>
      <c r="C4753">
        <v>2018</v>
      </c>
      <c r="D4753">
        <v>85536</v>
      </c>
      <c r="E4753" t="s">
        <v>17</v>
      </c>
      <c r="F4753" t="s">
        <v>9</v>
      </c>
      <c r="G4753" t="s">
        <v>23</v>
      </c>
      <c r="H4753">
        <v>62856</v>
      </c>
      <c r="I4753" t="str">
        <f>VLOOKUP(Table1_2[[#This Row],[Manufacturing Company]],Table5[#All],2,FALSE)</f>
        <v>Germany</v>
      </c>
    </row>
    <row r="4754" spans="1:9" x14ac:dyDescent="0.25">
      <c r="A4754" t="s">
        <v>29</v>
      </c>
      <c r="B4754" t="str">
        <f t="shared" si="74"/>
        <v>Volvo</v>
      </c>
      <c r="C4754">
        <v>2005</v>
      </c>
      <c r="D4754">
        <v>14194</v>
      </c>
      <c r="E4754" t="s">
        <v>12</v>
      </c>
      <c r="F4754" t="s">
        <v>9</v>
      </c>
      <c r="G4754" t="s">
        <v>23</v>
      </c>
      <c r="H4754">
        <v>117734</v>
      </c>
      <c r="I4754" t="str">
        <f>VLOOKUP(Table1_2[[#This Row],[Manufacturing Company]],Table5[#All],2,FALSE)</f>
        <v>Sweden</v>
      </c>
    </row>
    <row r="4755" spans="1:9" x14ac:dyDescent="0.25">
      <c r="A4755" t="s">
        <v>25</v>
      </c>
      <c r="B4755" t="str">
        <f t="shared" si="74"/>
        <v>Audi</v>
      </c>
      <c r="C4755">
        <v>2013</v>
      </c>
      <c r="D4755">
        <v>224341</v>
      </c>
      <c r="E4755" t="s">
        <v>8</v>
      </c>
      <c r="F4755" t="s">
        <v>9</v>
      </c>
      <c r="G4755" t="s">
        <v>23</v>
      </c>
      <c r="H4755">
        <v>128309</v>
      </c>
      <c r="I4755" t="str">
        <f>VLOOKUP(Table1_2[[#This Row],[Manufacturing Company]],Table5[#All],2,FALSE)</f>
        <v>Germany</v>
      </c>
    </row>
    <row r="4756" spans="1:9" x14ac:dyDescent="0.25">
      <c r="A4756" t="s">
        <v>31</v>
      </c>
      <c r="B4756" t="str">
        <f t="shared" si="74"/>
        <v>BMW</v>
      </c>
      <c r="C4756">
        <v>2011</v>
      </c>
      <c r="D4756">
        <v>47233</v>
      </c>
      <c r="E4756" t="s">
        <v>8</v>
      </c>
      <c r="F4756" t="s">
        <v>13</v>
      </c>
      <c r="G4756" t="s">
        <v>20</v>
      </c>
      <c r="H4756">
        <v>37069</v>
      </c>
      <c r="I4756" t="str">
        <f>VLOOKUP(Table1_2[[#This Row],[Manufacturing Company]],Table5[#All],2,FALSE)</f>
        <v>Germany</v>
      </c>
    </row>
    <row r="4757" spans="1:9" x14ac:dyDescent="0.25">
      <c r="A4757" t="s">
        <v>15</v>
      </c>
      <c r="B4757" t="str">
        <f t="shared" si="74"/>
        <v>BMW</v>
      </c>
      <c r="C4757">
        <v>2022</v>
      </c>
      <c r="D4757">
        <v>214383</v>
      </c>
      <c r="E4757" t="s">
        <v>17</v>
      </c>
      <c r="F4757" t="s">
        <v>13</v>
      </c>
      <c r="G4757" t="s">
        <v>10</v>
      </c>
      <c r="H4757">
        <v>36848</v>
      </c>
      <c r="I4757" t="str">
        <f>VLOOKUP(Table1_2[[#This Row],[Manufacturing Company]],Table5[#All],2,FALSE)</f>
        <v>Germany</v>
      </c>
    </row>
    <row r="4758" spans="1:9" x14ac:dyDescent="0.25">
      <c r="A4758" t="s">
        <v>25</v>
      </c>
      <c r="B4758" t="str">
        <f t="shared" si="74"/>
        <v>Audi</v>
      </c>
      <c r="C4758">
        <v>2020</v>
      </c>
      <c r="D4758">
        <v>188128</v>
      </c>
      <c r="E4758" t="s">
        <v>26</v>
      </c>
      <c r="F4758" t="s">
        <v>9</v>
      </c>
      <c r="G4758" t="s">
        <v>10</v>
      </c>
      <c r="H4758">
        <v>137273</v>
      </c>
      <c r="I4758" t="str">
        <f>VLOOKUP(Table1_2[[#This Row],[Manufacturing Company]],Table5[#All],2,FALSE)</f>
        <v>Germany</v>
      </c>
    </row>
    <row r="4759" spans="1:9" x14ac:dyDescent="0.25">
      <c r="A4759" t="s">
        <v>22</v>
      </c>
      <c r="B4759" t="str">
        <f t="shared" si="74"/>
        <v>Mercedes</v>
      </c>
      <c r="C4759">
        <v>2022</v>
      </c>
      <c r="D4759">
        <v>289550</v>
      </c>
      <c r="E4759" t="s">
        <v>12</v>
      </c>
      <c r="F4759" t="s">
        <v>9</v>
      </c>
      <c r="G4759" t="s">
        <v>14</v>
      </c>
      <c r="H4759">
        <v>42202</v>
      </c>
      <c r="I4759" t="str">
        <f>VLOOKUP(Table1_2[[#This Row],[Manufacturing Company]],Table5[#All],2,FALSE)</f>
        <v>Germany</v>
      </c>
    </row>
    <row r="4760" spans="1:9" x14ac:dyDescent="0.25">
      <c r="A4760" t="s">
        <v>11</v>
      </c>
      <c r="B4760" t="str">
        <f t="shared" si="74"/>
        <v>Audi</v>
      </c>
      <c r="C4760">
        <v>2020</v>
      </c>
      <c r="D4760">
        <v>48890</v>
      </c>
      <c r="E4760" t="s">
        <v>26</v>
      </c>
      <c r="F4760" t="s">
        <v>9</v>
      </c>
      <c r="G4760" t="s">
        <v>10</v>
      </c>
      <c r="H4760">
        <v>45739</v>
      </c>
      <c r="I4760" t="str">
        <f>VLOOKUP(Table1_2[[#This Row],[Manufacturing Company]],Table5[#All],2,FALSE)</f>
        <v>Germany</v>
      </c>
    </row>
    <row r="4761" spans="1:9" x14ac:dyDescent="0.25">
      <c r="A4761" t="s">
        <v>18</v>
      </c>
      <c r="B4761" t="str">
        <f t="shared" si="74"/>
        <v>Lexus</v>
      </c>
      <c r="C4761">
        <v>2015</v>
      </c>
      <c r="D4761">
        <v>79323</v>
      </c>
      <c r="E4761" t="s">
        <v>30</v>
      </c>
      <c r="F4761" t="s">
        <v>13</v>
      </c>
      <c r="G4761" t="s">
        <v>14</v>
      </c>
      <c r="H4761">
        <v>21325</v>
      </c>
      <c r="I4761" t="str">
        <f>VLOOKUP(Table1_2[[#This Row],[Manufacturing Company]],Table5[#All],2,FALSE)</f>
        <v>Japan</v>
      </c>
    </row>
    <row r="4762" spans="1:9" x14ac:dyDescent="0.25">
      <c r="A4762" t="s">
        <v>16</v>
      </c>
      <c r="B4762" t="str">
        <f t="shared" si="74"/>
        <v>BMW</v>
      </c>
      <c r="C4762">
        <v>2012</v>
      </c>
      <c r="D4762">
        <v>321977</v>
      </c>
      <c r="E4762" t="s">
        <v>26</v>
      </c>
      <c r="F4762" t="s">
        <v>13</v>
      </c>
      <c r="G4762" t="s">
        <v>10</v>
      </c>
      <c r="H4762">
        <v>69809</v>
      </c>
      <c r="I4762" t="str">
        <f>VLOOKUP(Table1_2[[#This Row],[Manufacturing Company]],Table5[#All],2,FALSE)</f>
        <v>Germany</v>
      </c>
    </row>
    <row r="4763" spans="1:9" x14ac:dyDescent="0.25">
      <c r="A4763" t="s">
        <v>25</v>
      </c>
      <c r="B4763" t="str">
        <f t="shared" si="74"/>
        <v>Audi</v>
      </c>
      <c r="C4763">
        <v>2015</v>
      </c>
      <c r="D4763">
        <v>75160</v>
      </c>
      <c r="E4763" t="s">
        <v>30</v>
      </c>
      <c r="F4763" t="s">
        <v>9</v>
      </c>
      <c r="G4763" t="s">
        <v>20</v>
      </c>
      <c r="H4763">
        <v>89972</v>
      </c>
      <c r="I4763" t="str">
        <f>VLOOKUP(Table1_2[[#This Row],[Manufacturing Company]],Table5[#All],2,FALSE)</f>
        <v>Germany</v>
      </c>
    </row>
    <row r="4764" spans="1:9" x14ac:dyDescent="0.25">
      <c r="A4764" t="s">
        <v>28</v>
      </c>
      <c r="B4764" t="str">
        <f t="shared" si="74"/>
        <v>Tesla</v>
      </c>
      <c r="C4764">
        <v>2019</v>
      </c>
      <c r="D4764">
        <v>19563</v>
      </c>
      <c r="E4764" t="s">
        <v>12</v>
      </c>
      <c r="F4764" t="s">
        <v>9</v>
      </c>
      <c r="G4764" t="s">
        <v>10</v>
      </c>
      <c r="H4764">
        <v>106151</v>
      </c>
      <c r="I4764" t="str">
        <f>VLOOKUP(Table1_2[[#This Row],[Manufacturing Company]],Table5[#All],2,FALSE)</f>
        <v>USA</v>
      </c>
    </row>
    <row r="4765" spans="1:9" x14ac:dyDescent="0.25">
      <c r="A4765" t="s">
        <v>22</v>
      </c>
      <c r="B4765" t="str">
        <f t="shared" si="74"/>
        <v>Mercedes</v>
      </c>
      <c r="C4765">
        <v>2020</v>
      </c>
      <c r="D4765">
        <v>347947</v>
      </c>
      <c r="E4765" t="s">
        <v>26</v>
      </c>
      <c r="F4765" t="s">
        <v>9</v>
      </c>
      <c r="G4765" t="s">
        <v>14</v>
      </c>
      <c r="H4765">
        <v>135713</v>
      </c>
      <c r="I4765" t="str">
        <f>VLOOKUP(Table1_2[[#This Row],[Manufacturing Company]],Table5[#All],2,FALSE)</f>
        <v>Germany</v>
      </c>
    </row>
    <row r="4766" spans="1:9" x14ac:dyDescent="0.25">
      <c r="A4766" t="s">
        <v>25</v>
      </c>
      <c r="B4766" t="str">
        <f t="shared" si="74"/>
        <v>Audi</v>
      </c>
      <c r="C4766">
        <v>2021</v>
      </c>
      <c r="D4766">
        <v>198402</v>
      </c>
      <c r="E4766" t="s">
        <v>30</v>
      </c>
      <c r="F4766" t="s">
        <v>13</v>
      </c>
      <c r="G4766" t="s">
        <v>10</v>
      </c>
      <c r="H4766">
        <v>80356</v>
      </c>
      <c r="I4766" t="str">
        <f>VLOOKUP(Table1_2[[#This Row],[Manufacturing Company]],Table5[#All],2,FALSE)</f>
        <v>Germany</v>
      </c>
    </row>
    <row r="4767" spans="1:9" x14ac:dyDescent="0.25">
      <c r="A4767" t="s">
        <v>27</v>
      </c>
      <c r="B4767" t="str">
        <f t="shared" si="74"/>
        <v>Cadillac</v>
      </c>
      <c r="C4767">
        <v>2022</v>
      </c>
      <c r="D4767">
        <v>305262</v>
      </c>
      <c r="E4767" t="s">
        <v>12</v>
      </c>
      <c r="F4767" t="s">
        <v>9</v>
      </c>
      <c r="G4767" t="s">
        <v>20</v>
      </c>
      <c r="H4767">
        <v>42018</v>
      </c>
      <c r="I4767" t="str">
        <f>VLOOKUP(Table1_2[[#This Row],[Manufacturing Company]],Table5[#All],2,FALSE)</f>
        <v>USA</v>
      </c>
    </row>
    <row r="4768" spans="1:9" x14ac:dyDescent="0.25">
      <c r="A4768" t="s">
        <v>15</v>
      </c>
      <c r="B4768" t="str">
        <f t="shared" si="74"/>
        <v>BMW</v>
      </c>
      <c r="C4768">
        <v>2007</v>
      </c>
      <c r="D4768">
        <v>385175</v>
      </c>
      <c r="E4768" t="s">
        <v>30</v>
      </c>
      <c r="F4768" t="s">
        <v>9</v>
      </c>
      <c r="G4768" t="s">
        <v>23</v>
      </c>
      <c r="H4768">
        <v>126487</v>
      </c>
      <c r="I4768" t="str">
        <f>VLOOKUP(Table1_2[[#This Row],[Manufacturing Company]],Table5[#All],2,FALSE)</f>
        <v>Germany</v>
      </c>
    </row>
    <row r="4769" spans="1:9" x14ac:dyDescent="0.25">
      <c r="A4769" t="s">
        <v>22</v>
      </c>
      <c r="B4769" t="str">
        <f t="shared" si="74"/>
        <v>Mercedes</v>
      </c>
      <c r="C4769">
        <v>2008</v>
      </c>
      <c r="D4769">
        <v>87663</v>
      </c>
      <c r="E4769" t="s">
        <v>17</v>
      </c>
      <c r="F4769" t="s">
        <v>9</v>
      </c>
      <c r="G4769" t="s">
        <v>23</v>
      </c>
      <c r="H4769">
        <v>99334</v>
      </c>
      <c r="I4769" t="str">
        <f>VLOOKUP(Table1_2[[#This Row],[Manufacturing Company]],Table5[#All],2,FALSE)</f>
        <v>Germany</v>
      </c>
    </row>
    <row r="4770" spans="1:9" x14ac:dyDescent="0.25">
      <c r="A4770" t="s">
        <v>21</v>
      </c>
      <c r="B4770" t="str">
        <f t="shared" si="74"/>
        <v>BMW</v>
      </c>
      <c r="C4770">
        <v>2018</v>
      </c>
      <c r="D4770">
        <v>84119</v>
      </c>
      <c r="E4770" t="s">
        <v>8</v>
      </c>
      <c r="F4770" t="s">
        <v>9</v>
      </c>
      <c r="G4770" t="s">
        <v>23</v>
      </c>
      <c r="H4770">
        <v>109779</v>
      </c>
      <c r="I4770" t="str">
        <f>VLOOKUP(Table1_2[[#This Row],[Manufacturing Company]],Table5[#All],2,FALSE)</f>
        <v>Germany</v>
      </c>
    </row>
    <row r="4771" spans="1:9" x14ac:dyDescent="0.25">
      <c r="A4771" t="s">
        <v>21</v>
      </c>
      <c r="B4771" t="str">
        <f t="shared" si="74"/>
        <v>BMW</v>
      </c>
      <c r="C4771">
        <v>2007</v>
      </c>
      <c r="D4771">
        <v>315655</v>
      </c>
      <c r="E4771" t="s">
        <v>17</v>
      </c>
      <c r="F4771" t="s">
        <v>13</v>
      </c>
      <c r="G4771" t="s">
        <v>10</v>
      </c>
      <c r="H4771">
        <v>100311</v>
      </c>
      <c r="I4771" t="str">
        <f>VLOOKUP(Table1_2[[#This Row],[Manufacturing Company]],Table5[#All],2,FALSE)</f>
        <v>Germany</v>
      </c>
    </row>
    <row r="4772" spans="1:9" x14ac:dyDescent="0.25">
      <c r="A4772" t="s">
        <v>15</v>
      </c>
      <c r="B4772" t="str">
        <f t="shared" si="74"/>
        <v>BMW</v>
      </c>
      <c r="C4772">
        <v>2017</v>
      </c>
      <c r="D4772">
        <v>154861</v>
      </c>
      <c r="E4772" t="s">
        <v>17</v>
      </c>
      <c r="F4772" t="s">
        <v>13</v>
      </c>
      <c r="G4772" t="s">
        <v>14</v>
      </c>
      <c r="H4772">
        <v>55277</v>
      </c>
      <c r="I4772" t="str">
        <f>VLOOKUP(Table1_2[[#This Row],[Manufacturing Company]],Table5[#All],2,FALSE)</f>
        <v>Germany</v>
      </c>
    </row>
    <row r="4773" spans="1:9" x14ac:dyDescent="0.25">
      <c r="A4773" t="s">
        <v>21</v>
      </c>
      <c r="B4773" t="str">
        <f t="shared" si="74"/>
        <v>BMW</v>
      </c>
      <c r="C4773">
        <v>2009</v>
      </c>
      <c r="D4773">
        <v>66355</v>
      </c>
      <c r="E4773" t="s">
        <v>26</v>
      </c>
      <c r="F4773" t="s">
        <v>13</v>
      </c>
      <c r="G4773" t="s">
        <v>20</v>
      </c>
      <c r="H4773">
        <v>64575</v>
      </c>
      <c r="I4773" t="str">
        <f>VLOOKUP(Table1_2[[#This Row],[Manufacturing Company]],Table5[#All],2,FALSE)</f>
        <v>Germany</v>
      </c>
    </row>
    <row r="4774" spans="1:9" x14ac:dyDescent="0.25">
      <c r="A4774" t="s">
        <v>15</v>
      </c>
      <c r="B4774" t="str">
        <f t="shared" si="74"/>
        <v>BMW</v>
      </c>
      <c r="C4774">
        <v>2005</v>
      </c>
      <c r="D4774">
        <v>42400</v>
      </c>
      <c r="E4774" t="s">
        <v>12</v>
      </c>
      <c r="F4774" t="s">
        <v>13</v>
      </c>
      <c r="G4774" t="s">
        <v>20</v>
      </c>
      <c r="H4774">
        <v>11524</v>
      </c>
      <c r="I4774" t="str">
        <f>VLOOKUP(Table1_2[[#This Row],[Manufacturing Company]],Table5[#All],2,FALSE)</f>
        <v>Germany</v>
      </c>
    </row>
    <row r="4775" spans="1:9" x14ac:dyDescent="0.25">
      <c r="A4775" t="s">
        <v>29</v>
      </c>
      <c r="B4775" t="str">
        <f t="shared" si="74"/>
        <v>Volvo</v>
      </c>
      <c r="C4775">
        <v>2010</v>
      </c>
      <c r="D4775">
        <v>174124</v>
      </c>
      <c r="E4775" t="s">
        <v>30</v>
      </c>
      <c r="F4775" t="s">
        <v>13</v>
      </c>
      <c r="G4775" t="s">
        <v>23</v>
      </c>
      <c r="H4775">
        <v>22401</v>
      </c>
      <c r="I4775" t="str">
        <f>VLOOKUP(Table1_2[[#This Row],[Manufacturing Company]],Table5[#All],2,FALSE)</f>
        <v>Sweden</v>
      </c>
    </row>
    <row r="4776" spans="1:9" x14ac:dyDescent="0.25">
      <c r="A4776" t="s">
        <v>15</v>
      </c>
      <c r="B4776" t="str">
        <f t="shared" si="74"/>
        <v>BMW</v>
      </c>
      <c r="C4776">
        <v>2021</v>
      </c>
      <c r="D4776">
        <v>220226</v>
      </c>
      <c r="E4776" t="s">
        <v>12</v>
      </c>
      <c r="F4776" t="s">
        <v>9</v>
      </c>
      <c r="G4776" t="s">
        <v>14</v>
      </c>
      <c r="H4776">
        <v>44201</v>
      </c>
      <c r="I4776" t="str">
        <f>VLOOKUP(Table1_2[[#This Row],[Manufacturing Company]],Table5[#All],2,FALSE)</f>
        <v>Germany</v>
      </c>
    </row>
    <row r="4777" spans="1:9" x14ac:dyDescent="0.25">
      <c r="A4777" t="s">
        <v>31</v>
      </c>
      <c r="B4777" t="str">
        <f t="shared" si="74"/>
        <v>BMW</v>
      </c>
      <c r="C4777">
        <v>2008</v>
      </c>
      <c r="D4777">
        <v>119486</v>
      </c>
      <c r="E4777" t="s">
        <v>17</v>
      </c>
      <c r="F4777" t="s">
        <v>9</v>
      </c>
      <c r="G4777" t="s">
        <v>20</v>
      </c>
      <c r="H4777">
        <v>58474</v>
      </c>
      <c r="I4777" t="str">
        <f>VLOOKUP(Table1_2[[#This Row],[Manufacturing Company]],Table5[#All],2,FALSE)</f>
        <v>Germany</v>
      </c>
    </row>
    <row r="4778" spans="1:9" x14ac:dyDescent="0.25">
      <c r="A4778" t="s">
        <v>16</v>
      </c>
      <c r="B4778" t="str">
        <f t="shared" si="74"/>
        <v>BMW</v>
      </c>
      <c r="C4778">
        <v>2010</v>
      </c>
      <c r="D4778">
        <v>27041</v>
      </c>
      <c r="E4778" t="s">
        <v>30</v>
      </c>
      <c r="F4778" t="s">
        <v>13</v>
      </c>
      <c r="G4778" t="s">
        <v>10</v>
      </c>
      <c r="H4778">
        <v>86690</v>
      </c>
      <c r="I4778" t="str">
        <f>VLOOKUP(Table1_2[[#This Row],[Manufacturing Company]],Table5[#All],2,FALSE)</f>
        <v>Germany</v>
      </c>
    </row>
    <row r="4779" spans="1:9" x14ac:dyDescent="0.25">
      <c r="A4779" t="s">
        <v>21</v>
      </c>
      <c r="B4779" t="str">
        <f t="shared" si="74"/>
        <v>BMW</v>
      </c>
      <c r="C4779">
        <v>2011</v>
      </c>
      <c r="D4779">
        <v>84500</v>
      </c>
      <c r="E4779" t="s">
        <v>26</v>
      </c>
      <c r="F4779" t="s">
        <v>9</v>
      </c>
      <c r="G4779" t="s">
        <v>10</v>
      </c>
      <c r="H4779">
        <v>56730</v>
      </c>
      <c r="I4779" t="str">
        <f>VLOOKUP(Table1_2[[#This Row],[Manufacturing Company]],Table5[#All],2,FALSE)</f>
        <v>Germany</v>
      </c>
    </row>
    <row r="4780" spans="1:9" x14ac:dyDescent="0.25">
      <c r="A4780" t="s">
        <v>18</v>
      </c>
      <c r="B4780" t="str">
        <f t="shared" si="74"/>
        <v>Lexus</v>
      </c>
      <c r="C4780">
        <v>2019</v>
      </c>
      <c r="D4780">
        <v>315070</v>
      </c>
      <c r="E4780" t="s">
        <v>8</v>
      </c>
      <c r="F4780" t="s">
        <v>9</v>
      </c>
      <c r="G4780" t="s">
        <v>14</v>
      </c>
      <c r="H4780">
        <v>43833</v>
      </c>
      <c r="I4780" t="str">
        <f>VLOOKUP(Table1_2[[#This Row],[Manufacturing Company]],Table5[#All],2,FALSE)</f>
        <v>Japan</v>
      </c>
    </row>
    <row r="4781" spans="1:9" x14ac:dyDescent="0.25">
      <c r="A4781" t="s">
        <v>31</v>
      </c>
      <c r="B4781" t="str">
        <f t="shared" si="74"/>
        <v>BMW</v>
      </c>
      <c r="C4781">
        <v>2008</v>
      </c>
      <c r="D4781">
        <v>171590</v>
      </c>
      <c r="E4781" t="s">
        <v>30</v>
      </c>
      <c r="F4781" t="s">
        <v>9</v>
      </c>
      <c r="G4781" t="s">
        <v>14</v>
      </c>
      <c r="H4781">
        <v>70547</v>
      </c>
      <c r="I4781" t="str">
        <f>VLOOKUP(Table1_2[[#This Row],[Manufacturing Company]],Table5[#All],2,FALSE)</f>
        <v>Germany</v>
      </c>
    </row>
    <row r="4782" spans="1:9" x14ac:dyDescent="0.25">
      <c r="A4782" t="s">
        <v>29</v>
      </c>
      <c r="B4782" t="str">
        <f t="shared" si="74"/>
        <v>Volvo</v>
      </c>
      <c r="C4782">
        <v>2006</v>
      </c>
      <c r="D4782">
        <v>170572</v>
      </c>
      <c r="E4782" t="s">
        <v>30</v>
      </c>
      <c r="F4782" t="s">
        <v>13</v>
      </c>
      <c r="G4782" t="s">
        <v>23</v>
      </c>
      <c r="H4782">
        <v>127991</v>
      </c>
      <c r="I4782" t="str">
        <f>VLOOKUP(Table1_2[[#This Row],[Manufacturing Company]],Table5[#All],2,FALSE)</f>
        <v>Sweden</v>
      </c>
    </row>
    <row r="4783" spans="1:9" x14ac:dyDescent="0.25">
      <c r="A4783" t="s">
        <v>25</v>
      </c>
      <c r="B4783" t="str">
        <f t="shared" si="74"/>
        <v>Audi</v>
      </c>
      <c r="C4783">
        <v>2018</v>
      </c>
      <c r="D4783">
        <v>353567</v>
      </c>
      <c r="E4783" t="s">
        <v>12</v>
      </c>
      <c r="F4783" t="s">
        <v>13</v>
      </c>
      <c r="G4783" t="s">
        <v>23</v>
      </c>
      <c r="H4783">
        <v>34002</v>
      </c>
      <c r="I4783" t="str">
        <f>VLOOKUP(Table1_2[[#This Row],[Manufacturing Company]],Table5[#All],2,FALSE)</f>
        <v>Germany</v>
      </c>
    </row>
    <row r="4784" spans="1:9" x14ac:dyDescent="0.25">
      <c r="A4784" t="s">
        <v>28</v>
      </c>
      <c r="B4784" t="str">
        <f t="shared" si="74"/>
        <v>Tesla</v>
      </c>
      <c r="C4784">
        <v>2020</v>
      </c>
      <c r="D4784">
        <v>372594</v>
      </c>
      <c r="E4784" t="s">
        <v>26</v>
      </c>
      <c r="F4784" t="s">
        <v>13</v>
      </c>
      <c r="G4784" t="s">
        <v>14</v>
      </c>
      <c r="H4784">
        <v>115491</v>
      </c>
      <c r="I4784" t="str">
        <f>VLOOKUP(Table1_2[[#This Row],[Manufacturing Company]],Table5[#All],2,FALSE)</f>
        <v>USA</v>
      </c>
    </row>
    <row r="4785" spans="1:9" x14ac:dyDescent="0.25">
      <c r="A4785" t="s">
        <v>7</v>
      </c>
      <c r="B4785" t="str">
        <f t="shared" si="74"/>
        <v>Jaguar</v>
      </c>
      <c r="C4785">
        <v>2010</v>
      </c>
      <c r="D4785">
        <v>309907</v>
      </c>
      <c r="E4785" t="s">
        <v>8</v>
      </c>
      <c r="F4785" t="s">
        <v>9</v>
      </c>
      <c r="G4785" t="s">
        <v>10</v>
      </c>
      <c r="H4785">
        <v>110940</v>
      </c>
      <c r="I4785" t="str">
        <f>VLOOKUP(Table1_2[[#This Row],[Manufacturing Company]],Table5[#All],2,FALSE)</f>
        <v>UK</v>
      </c>
    </row>
    <row r="4786" spans="1:9" x14ac:dyDescent="0.25">
      <c r="A4786" t="s">
        <v>11</v>
      </c>
      <c r="B4786" t="str">
        <f t="shared" si="74"/>
        <v>Audi</v>
      </c>
      <c r="C4786">
        <v>2021</v>
      </c>
      <c r="D4786">
        <v>215880</v>
      </c>
      <c r="E4786" t="s">
        <v>26</v>
      </c>
      <c r="F4786" t="s">
        <v>9</v>
      </c>
      <c r="G4786" t="s">
        <v>20</v>
      </c>
      <c r="H4786">
        <v>91556</v>
      </c>
      <c r="I4786" t="str">
        <f>VLOOKUP(Table1_2[[#This Row],[Manufacturing Company]],Table5[#All],2,FALSE)</f>
        <v>Germany</v>
      </c>
    </row>
    <row r="4787" spans="1:9" x14ac:dyDescent="0.25">
      <c r="A4787" t="s">
        <v>7</v>
      </c>
      <c r="B4787" t="str">
        <f t="shared" si="74"/>
        <v>Jaguar</v>
      </c>
      <c r="C4787">
        <v>2020</v>
      </c>
      <c r="D4787">
        <v>126944</v>
      </c>
      <c r="E4787" t="s">
        <v>17</v>
      </c>
      <c r="F4787" t="s">
        <v>13</v>
      </c>
      <c r="G4787" t="s">
        <v>23</v>
      </c>
      <c r="H4787">
        <v>69766</v>
      </c>
      <c r="I4787" t="str">
        <f>VLOOKUP(Table1_2[[#This Row],[Manufacturing Company]],Table5[#All],2,FALSE)</f>
        <v>UK</v>
      </c>
    </row>
    <row r="4788" spans="1:9" x14ac:dyDescent="0.25">
      <c r="A4788" t="s">
        <v>15</v>
      </c>
      <c r="B4788" t="str">
        <f t="shared" si="74"/>
        <v>BMW</v>
      </c>
      <c r="C4788">
        <v>2009</v>
      </c>
      <c r="D4788">
        <v>233532</v>
      </c>
      <c r="E4788" t="s">
        <v>26</v>
      </c>
      <c r="F4788" t="s">
        <v>13</v>
      </c>
      <c r="G4788" t="s">
        <v>10</v>
      </c>
      <c r="H4788">
        <v>66939</v>
      </c>
      <c r="I4788" t="str">
        <f>VLOOKUP(Table1_2[[#This Row],[Manufacturing Company]],Table5[#All],2,FALSE)</f>
        <v>Germany</v>
      </c>
    </row>
    <row r="4789" spans="1:9" x14ac:dyDescent="0.25">
      <c r="A4789" t="s">
        <v>21</v>
      </c>
      <c r="B4789" t="str">
        <f t="shared" si="74"/>
        <v>BMW</v>
      </c>
      <c r="C4789">
        <v>2022</v>
      </c>
      <c r="D4789">
        <v>133116</v>
      </c>
      <c r="E4789" t="s">
        <v>12</v>
      </c>
      <c r="F4789" t="s">
        <v>9</v>
      </c>
      <c r="G4789" t="s">
        <v>20</v>
      </c>
      <c r="H4789">
        <v>60492</v>
      </c>
      <c r="I4789" t="str">
        <f>VLOOKUP(Table1_2[[#This Row],[Manufacturing Company]],Table5[#All],2,FALSE)</f>
        <v>Germany</v>
      </c>
    </row>
    <row r="4790" spans="1:9" x14ac:dyDescent="0.25">
      <c r="A4790" t="s">
        <v>31</v>
      </c>
      <c r="B4790" t="str">
        <f t="shared" si="74"/>
        <v>BMW</v>
      </c>
      <c r="C4790">
        <v>2018</v>
      </c>
      <c r="D4790">
        <v>247888</v>
      </c>
      <c r="E4790" t="s">
        <v>17</v>
      </c>
      <c r="F4790" t="s">
        <v>13</v>
      </c>
      <c r="G4790" t="s">
        <v>23</v>
      </c>
      <c r="H4790">
        <v>103216</v>
      </c>
      <c r="I4790" t="str">
        <f>VLOOKUP(Table1_2[[#This Row],[Manufacturing Company]],Table5[#All],2,FALSE)</f>
        <v>Germany</v>
      </c>
    </row>
    <row r="4791" spans="1:9" x14ac:dyDescent="0.25">
      <c r="A4791" t="s">
        <v>29</v>
      </c>
      <c r="B4791" t="str">
        <f t="shared" si="74"/>
        <v>Volvo</v>
      </c>
      <c r="C4791">
        <v>2017</v>
      </c>
      <c r="D4791">
        <v>355421</v>
      </c>
      <c r="E4791" t="s">
        <v>8</v>
      </c>
      <c r="F4791" t="s">
        <v>13</v>
      </c>
      <c r="G4791" t="s">
        <v>10</v>
      </c>
      <c r="H4791">
        <v>32144</v>
      </c>
      <c r="I4791" t="str">
        <f>VLOOKUP(Table1_2[[#This Row],[Manufacturing Company]],Table5[#All],2,FALSE)</f>
        <v>Sweden</v>
      </c>
    </row>
    <row r="4792" spans="1:9" x14ac:dyDescent="0.25">
      <c r="A4792" t="s">
        <v>27</v>
      </c>
      <c r="B4792" t="str">
        <f t="shared" si="74"/>
        <v>Cadillac</v>
      </c>
      <c r="C4792">
        <v>2005</v>
      </c>
      <c r="D4792">
        <v>382593</v>
      </c>
      <c r="E4792" t="s">
        <v>8</v>
      </c>
      <c r="F4792" t="s">
        <v>13</v>
      </c>
      <c r="G4792" t="s">
        <v>14</v>
      </c>
      <c r="H4792">
        <v>128399</v>
      </c>
      <c r="I4792" t="str">
        <f>VLOOKUP(Table1_2[[#This Row],[Manufacturing Company]],Table5[#All],2,FALSE)</f>
        <v>USA</v>
      </c>
    </row>
    <row r="4793" spans="1:9" x14ac:dyDescent="0.25">
      <c r="A4793" t="s">
        <v>29</v>
      </c>
      <c r="B4793" t="str">
        <f t="shared" si="74"/>
        <v>Volvo</v>
      </c>
      <c r="C4793">
        <v>2014</v>
      </c>
      <c r="D4793">
        <v>85829</v>
      </c>
      <c r="E4793" t="s">
        <v>17</v>
      </c>
      <c r="F4793" t="s">
        <v>13</v>
      </c>
      <c r="G4793" t="s">
        <v>20</v>
      </c>
      <c r="H4793">
        <v>51903</v>
      </c>
      <c r="I4793" t="str">
        <f>VLOOKUP(Table1_2[[#This Row],[Manufacturing Company]],Table5[#All],2,FALSE)</f>
        <v>Sweden</v>
      </c>
    </row>
    <row r="4794" spans="1:9" x14ac:dyDescent="0.25">
      <c r="A4794" t="s">
        <v>22</v>
      </c>
      <c r="B4794" t="str">
        <f t="shared" si="74"/>
        <v>Mercedes</v>
      </c>
      <c r="C4794">
        <v>2008</v>
      </c>
      <c r="D4794">
        <v>343560</v>
      </c>
      <c r="E4794" t="s">
        <v>8</v>
      </c>
      <c r="F4794" t="s">
        <v>13</v>
      </c>
      <c r="G4794" t="s">
        <v>20</v>
      </c>
      <c r="H4794">
        <v>27154</v>
      </c>
      <c r="I4794" t="str">
        <f>VLOOKUP(Table1_2[[#This Row],[Manufacturing Company]],Table5[#All],2,FALSE)</f>
        <v>Germany</v>
      </c>
    </row>
    <row r="4795" spans="1:9" x14ac:dyDescent="0.25">
      <c r="A4795" t="s">
        <v>29</v>
      </c>
      <c r="B4795" t="str">
        <f t="shared" si="74"/>
        <v>Volvo</v>
      </c>
      <c r="C4795">
        <v>2018</v>
      </c>
      <c r="D4795">
        <v>219226</v>
      </c>
      <c r="E4795" t="s">
        <v>26</v>
      </c>
      <c r="F4795" t="s">
        <v>13</v>
      </c>
      <c r="G4795" t="s">
        <v>10</v>
      </c>
      <c r="H4795">
        <v>27317</v>
      </c>
      <c r="I4795" t="str">
        <f>VLOOKUP(Table1_2[[#This Row],[Manufacturing Company]],Table5[#All],2,FALSE)</f>
        <v>Sweden</v>
      </c>
    </row>
    <row r="4796" spans="1:9" x14ac:dyDescent="0.25">
      <c r="A4796" t="s">
        <v>27</v>
      </c>
      <c r="B4796" t="str">
        <f t="shared" si="74"/>
        <v>Cadillac</v>
      </c>
      <c r="C4796">
        <v>2014</v>
      </c>
      <c r="D4796">
        <v>95366</v>
      </c>
      <c r="E4796" t="s">
        <v>30</v>
      </c>
      <c r="F4796" t="s">
        <v>13</v>
      </c>
      <c r="G4796" t="s">
        <v>23</v>
      </c>
      <c r="H4796">
        <v>28012</v>
      </c>
      <c r="I4796" t="str">
        <f>VLOOKUP(Table1_2[[#This Row],[Manufacturing Company]],Table5[#All],2,FALSE)</f>
        <v>USA</v>
      </c>
    </row>
    <row r="4797" spans="1:9" x14ac:dyDescent="0.25">
      <c r="A4797" t="s">
        <v>25</v>
      </c>
      <c r="B4797" t="str">
        <f t="shared" si="74"/>
        <v>Audi</v>
      </c>
      <c r="C4797">
        <v>2013</v>
      </c>
      <c r="D4797">
        <v>331328</v>
      </c>
      <c r="E4797" t="s">
        <v>30</v>
      </c>
      <c r="F4797" t="s">
        <v>9</v>
      </c>
      <c r="G4797" t="s">
        <v>10</v>
      </c>
      <c r="H4797">
        <v>93029</v>
      </c>
      <c r="I4797" t="str">
        <f>VLOOKUP(Table1_2[[#This Row],[Manufacturing Company]],Table5[#All],2,FALSE)</f>
        <v>Germany</v>
      </c>
    </row>
    <row r="4798" spans="1:9" x14ac:dyDescent="0.25">
      <c r="A4798" t="s">
        <v>31</v>
      </c>
      <c r="B4798" t="str">
        <f t="shared" si="74"/>
        <v>BMW</v>
      </c>
      <c r="C4798">
        <v>2021</v>
      </c>
      <c r="D4798">
        <v>383913</v>
      </c>
      <c r="E4798" t="s">
        <v>12</v>
      </c>
      <c r="F4798" t="s">
        <v>9</v>
      </c>
      <c r="G4798" t="s">
        <v>10</v>
      </c>
      <c r="H4798">
        <v>44992</v>
      </c>
      <c r="I4798" t="str">
        <f>VLOOKUP(Table1_2[[#This Row],[Manufacturing Company]],Table5[#All],2,FALSE)</f>
        <v>Germany</v>
      </c>
    </row>
    <row r="4799" spans="1:9" x14ac:dyDescent="0.25">
      <c r="A4799" t="s">
        <v>31</v>
      </c>
      <c r="B4799" t="str">
        <f t="shared" si="74"/>
        <v>BMW</v>
      </c>
      <c r="C4799">
        <v>2015</v>
      </c>
      <c r="D4799">
        <v>160534</v>
      </c>
      <c r="E4799" t="s">
        <v>26</v>
      </c>
      <c r="F4799" t="s">
        <v>13</v>
      </c>
      <c r="G4799" t="s">
        <v>14</v>
      </c>
      <c r="H4799">
        <v>52386</v>
      </c>
      <c r="I4799" t="str">
        <f>VLOOKUP(Table1_2[[#This Row],[Manufacturing Company]],Table5[#All],2,FALSE)</f>
        <v>Germany</v>
      </c>
    </row>
    <row r="4800" spans="1:9" x14ac:dyDescent="0.25">
      <c r="A4800" t="s">
        <v>22</v>
      </c>
      <c r="B4800" t="str">
        <f t="shared" si="74"/>
        <v>Mercedes</v>
      </c>
      <c r="C4800">
        <v>2016</v>
      </c>
      <c r="D4800">
        <v>353169</v>
      </c>
      <c r="E4800" t="s">
        <v>8</v>
      </c>
      <c r="F4800" t="s">
        <v>13</v>
      </c>
      <c r="G4800" t="s">
        <v>10</v>
      </c>
      <c r="H4800">
        <v>125849</v>
      </c>
      <c r="I4800" t="str">
        <f>VLOOKUP(Table1_2[[#This Row],[Manufacturing Company]],Table5[#All],2,FALSE)</f>
        <v>Germany</v>
      </c>
    </row>
    <row r="4801" spans="1:9" x14ac:dyDescent="0.25">
      <c r="A4801" t="s">
        <v>18</v>
      </c>
      <c r="B4801" t="str">
        <f t="shared" si="74"/>
        <v>Lexus</v>
      </c>
      <c r="C4801">
        <v>2023</v>
      </c>
      <c r="D4801">
        <v>99311</v>
      </c>
      <c r="E4801" t="s">
        <v>8</v>
      </c>
      <c r="F4801" t="s">
        <v>9</v>
      </c>
      <c r="G4801" t="s">
        <v>23</v>
      </c>
      <c r="H4801">
        <v>12284</v>
      </c>
      <c r="I4801" t="str">
        <f>VLOOKUP(Table1_2[[#This Row],[Manufacturing Company]],Table5[#All],2,FALSE)</f>
        <v>Japan</v>
      </c>
    </row>
    <row r="4802" spans="1:9" x14ac:dyDescent="0.25">
      <c r="A4802" t="s">
        <v>16</v>
      </c>
      <c r="B4802" t="str">
        <f t="shared" ref="B4802:B4865" si="75">LEFT(A4802, FIND(" ", A4802) - 1)</f>
        <v>BMW</v>
      </c>
      <c r="C4802">
        <v>2010</v>
      </c>
      <c r="D4802">
        <v>27410</v>
      </c>
      <c r="E4802" t="s">
        <v>26</v>
      </c>
      <c r="F4802" t="s">
        <v>9</v>
      </c>
      <c r="G4802" t="s">
        <v>14</v>
      </c>
      <c r="H4802">
        <v>65657</v>
      </c>
      <c r="I4802" t="str">
        <f>VLOOKUP(Table1_2[[#This Row],[Manufacturing Company]],Table5[#All],2,FALSE)</f>
        <v>Germany</v>
      </c>
    </row>
    <row r="4803" spans="1:9" x14ac:dyDescent="0.25">
      <c r="A4803" t="s">
        <v>16</v>
      </c>
      <c r="B4803" t="str">
        <f t="shared" si="75"/>
        <v>BMW</v>
      </c>
      <c r="C4803">
        <v>2009</v>
      </c>
      <c r="D4803">
        <v>231211</v>
      </c>
      <c r="E4803" t="s">
        <v>26</v>
      </c>
      <c r="F4803" t="s">
        <v>9</v>
      </c>
      <c r="G4803" t="s">
        <v>23</v>
      </c>
      <c r="H4803">
        <v>24561</v>
      </c>
      <c r="I4803" t="str">
        <f>VLOOKUP(Table1_2[[#This Row],[Manufacturing Company]],Table5[#All],2,FALSE)</f>
        <v>Germany</v>
      </c>
    </row>
    <row r="4804" spans="1:9" x14ac:dyDescent="0.25">
      <c r="A4804" t="s">
        <v>11</v>
      </c>
      <c r="B4804" t="str">
        <f t="shared" si="75"/>
        <v>Audi</v>
      </c>
      <c r="C4804">
        <v>2014</v>
      </c>
      <c r="D4804">
        <v>202647</v>
      </c>
      <c r="E4804" t="s">
        <v>12</v>
      </c>
      <c r="F4804" t="s">
        <v>9</v>
      </c>
      <c r="G4804" t="s">
        <v>14</v>
      </c>
      <c r="H4804">
        <v>120538</v>
      </c>
      <c r="I4804" t="str">
        <f>VLOOKUP(Table1_2[[#This Row],[Manufacturing Company]],Table5[#All],2,FALSE)</f>
        <v>Germany</v>
      </c>
    </row>
    <row r="4805" spans="1:9" x14ac:dyDescent="0.25">
      <c r="A4805" t="s">
        <v>18</v>
      </c>
      <c r="B4805" t="str">
        <f t="shared" si="75"/>
        <v>Lexus</v>
      </c>
      <c r="C4805">
        <v>2021</v>
      </c>
      <c r="D4805">
        <v>44844</v>
      </c>
      <c r="E4805" t="s">
        <v>12</v>
      </c>
      <c r="F4805" t="s">
        <v>9</v>
      </c>
      <c r="G4805" t="s">
        <v>23</v>
      </c>
      <c r="H4805">
        <v>133511</v>
      </c>
      <c r="I4805" t="str">
        <f>VLOOKUP(Table1_2[[#This Row],[Manufacturing Company]],Table5[#All],2,FALSE)</f>
        <v>Japan</v>
      </c>
    </row>
    <row r="4806" spans="1:9" x14ac:dyDescent="0.25">
      <c r="A4806" t="s">
        <v>15</v>
      </c>
      <c r="B4806" t="str">
        <f t="shared" si="75"/>
        <v>BMW</v>
      </c>
      <c r="C4806">
        <v>2011</v>
      </c>
      <c r="D4806">
        <v>180754</v>
      </c>
      <c r="E4806" t="s">
        <v>26</v>
      </c>
      <c r="F4806" t="s">
        <v>13</v>
      </c>
      <c r="G4806" t="s">
        <v>20</v>
      </c>
      <c r="H4806">
        <v>122450</v>
      </c>
      <c r="I4806" t="str">
        <f>VLOOKUP(Table1_2[[#This Row],[Manufacturing Company]],Table5[#All],2,FALSE)</f>
        <v>Germany</v>
      </c>
    </row>
    <row r="4807" spans="1:9" x14ac:dyDescent="0.25">
      <c r="A4807" t="s">
        <v>28</v>
      </c>
      <c r="B4807" t="str">
        <f t="shared" si="75"/>
        <v>Tesla</v>
      </c>
      <c r="C4807">
        <v>2016</v>
      </c>
      <c r="D4807">
        <v>352731</v>
      </c>
      <c r="E4807" t="s">
        <v>12</v>
      </c>
      <c r="F4807" t="s">
        <v>9</v>
      </c>
      <c r="G4807" t="s">
        <v>23</v>
      </c>
      <c r="H4807">
        <v>77282</v>
      </c>
      <c r="I4807" t="str">
        <f>VLOOKUP(Table1_2[[#This Row],[Manufacturing Company]],Table5[#All],2,FALSE)</f>
        <v>USA</v>
      </c>
    </row>
    <row r="4808" spans="1:9" x14ac:dyDescent="0.25">
      <c r="A4808" t="s">
        <v>15</v>
      </c>
      <c r="B4808" t="str">
        <f t="shared" si="75"/>
        <v>BMW</v>
      </c>
      <c r="C4808">
        <v>2021</v>
      </c>
      <c r="D4808">
        <v>140900</v>
      </c>
      <c r="E4808" t="s">
        <v>17</v>
      </c>
      <c r="F4808" t="s">
        <v>9</v>
      </c>
      <c r="G4808" t="s">
        <v>14</v>
      </c>
      <c r="H4808">
        <v>42947</v>
      </c>
      <c r="I4808" t="str">
        <f>VLOOKUP(Table1_2[[#This Row],[Manufacturing Company]],Table5[#All],2,FALSE)</f>
        <v>Germany</v>
      </c>
    </row>
    <row r="4809" spans="1:9" x14ac:dyDescent="0.25">
      <c r="A4809" t="s">
        <v>22</v>
      </c>
      <c r="B4809" t="str">
        <f t="shared" si="75"/>
        <v>Mercedes</v>
      </c>
      <c r="C4809">
        <v>2013</v>
      </c>
      <c r="D4809">
        <v>331894</v>
      </c>
      <c r="E4809" t="s">
        <v>26</v>
      </c>
      <c r="F4809" t="s">
        <v>13</v>
      </c>
      <c r="G4809" t="s">
        <v>20</v>
      </c>
      <c r="H4809">
        <v>22443</v>
      </c>
      <c r="I4809" t="str">
        <f>VLOOKUP(Table1_2[[#This Row],[Manufacturing Company]],Table5[#All],2,FALSE)</f>
        <v>Germany</v>
      </c>
    </row>
    <row r="4810" spans="1:9" x14ac:dyDescent="0.25">
      <c r="A4810" t="s">
        <v>27</v>
      </c>
      <c r="B4810" t="str">
        <f t="shared" si="75"/>
        <v>Cadillac</v>
      </c>
      <c r="C4810">
        <v>2020</v>
      </c>
      <c r="D4810">
        <v>274679</v>
      </c>
      <c r="E4810" t="s">
        <v>8</v>
      </c>
      <c r="F4810" t="s">
        <v>13</v>
      </c>
      <c r="G4810" t="s">
        <v>10</v>
      </c>
      <c r="H4810">
        <v>40568</v>
      </c>
      <c r="I4810" t="str">
        <f>VLOOKUP(Table1_2[[#This Row],[Manufacturing Company]],Table5[#All],2,FALSE)</f>
        <v>USA</v>
      </c>
    </row>
    <row r="4811" spans="1:9" x14ac:dyDescent="0.25">
      <c r="A4811" t="s">
        <v>21</v>
      </c>
      <c r="B4811" t="str">
        <f t="shared" si="75"/>
        <v>BMW</v>
      </c>
      <c r="C4811">
        <v>2019</v>
      </c>
      <c r="D4811">
        <v>19191</v>
      </c>
      <c r="E4811" t="s">
        <v>26</v>
      </c>
      <c r="F4811" t="s">
        <v>9</v>
      </c>
      <c r="G4811" t="s">
        <v>20</v>
      </c>
      <c r="H4811">
        <v>34492</v>
      </c>
      <c r="I4811" t="str">
        <f>VLOOKUP(Table1_2[[#This Row],[Manufacturing Company]],Table5[#All],2,FALSE)</f>
        <v>Germany</v>
      </c>
    </row>
    <row r="4812" spans="1:9" x14ac:dyDescent="0.25">
      <c r="A4812" t="s">
        <v>21</v>
      </c>
      <c r="B4812" t="str">
        <f t="shared" si="75"/>
        <v>BMW</v>
      </c>
      <c r="C4812">
        <v>2011</v>
      </c>
      <c r="D4812">
        <v>343851</v>
      </c>
      <c r="E4812" t="s">
        <v>12</v>
      </c>
      <c r="F4812" t="s">
        <v>9</v>
      </c>
      <c r="G4812" t="s">
        <v>20</v>
      </c>
      <c r="H4812">
        <v>140721</v>
      </c>
      <c r="I4812" t="str">
        <f>VLOOKUP(Table1_2[[#This Row],[Manufacturing Company]],Table5[#All],2,FALSE)</f>
        <v>Germany</v>
      </c>
    </row>
    <row r="4813" spans="1:9" x14ac:dyDescent="0.25">
      <c r="A4813" t="s">
        <v>7</v>
      </c>
      <c r="B4813" t="str">
        <f t="shared" si="75"/>
        <v>Jaguar</v>
      </c>
      <c r="C4813">
        <v>2015</v>
      </c>
      <c r="D4813">
        <v>355655</v>
      </c>
      <c r="E4813" t="s">
        <v>8</v>
      </c>
      <c r="F4813" t="s">
        <v>13</v>
      </c>
      <c r="G4813" t="s">
        <v>23</v>
      </c>
      <c r="H4813">
        <v>74379</v>
      </c>
      <c r="I4813" t="str">
        <f>VLOOKUP(Table1_2[[#This Row],[Manufacturing Company]],Table5[#All],2,FALSE)</f>
        <v>UK</v>
      </c>
    </row>
    <row r="4814" spans="1:9" x14ac:dyDescent="0.25">
      <c r="A4814" t="s">
        <v>21</v>
      </c>
      <c r="B4814" t="str">
        <f t="shared" si="75"/>
        <v>BMW</v>
      </c>
      <c r="C4814">
        <v>2009</v>
      </c>
      <c r="D4814">
        <v>294000</v>
      </c>
      <c r="E4814" t="s">
        <v>8</v>
      </c>
      <c r="F4814" t="s">
        <v>13</v>
      </c>
      <c r="G4814" t="s">
        <v>14</v>
      </c>
      <c r="H4814">
        <v>29702</v>
      </c>
      <c r="I4814" t="str">
        <f>VLOOKUP(Table1_2[[#This Row],[Manufacturing Company]],Table5[#All],2,FALSE)</f>
        <v>Germany</v>
      </c>
    </row>
    <row r="4815" spans="1:9" x14ac:dyDescent="0.25">
      <c r="A4815" t="s">
        <v>7</v>
      </c>
      <c r="B4815" t="str">
        <f t="shared" si="75"/>
        <v>Jaguar</v>
      </c>
      <c r="C4815">
        <v>2010</v>
      </c>
      <c r="D4815">
        <v>183070</v>
      </c>
      <c r="E4815" t="s">
        <v>26</v>
      </c>
      <c r="F4815" t="s">
        <v>9</v>
      </c>
      <c r="G4815" t="s">
        <v>20</v>
      </c>
      <c r="H4815">
        <v>20514</v>
      </c>
      <c r="I4815" t="str">
        <f>VLOOKUP(Table1_2[[#This Row],[Manufacturing Company]],Table5[#All],2,FALSE)</f>
        <v>UK</v>
      </c>
    </row>
    <row r="4816" spans="1:9" x14ac:dyDescent="0.25">
      <c r="A4816" t="s">
        <v>21</v>
      </c>
      <c r="B4816" t="str">
        <f t="shared" si="75"/>
        <v>BMW</v>
      </c>
      <c r="C4816">
        <v>2021</v>
      </c>
      <c r="D4816">
        <v>55906</v>
      </c>
      <c r="E4816" t="s">
        <v>8</v>
      </c>
      <c r="F4816" t="s">
        <v>13</v>
      </c>
      <c r="G4816" t="s">
        <v>23</v>
      </c>
      <c r="H4816">
        <v>30392</v>
      </c>
      <c r="I4816" t="str">
        <f>VLOOKUP(Table1_2[[#This Row],[Manufacturing Company]],Table5[#All],2,FALSE)</f>
        <v>Germany</v>
      </c>
    </row>
    <row r="4817" spans="1:9" x14ac:dyDescent="0.25">
      <c r="A4817" t="s">
        <v>18</v>
      </c>
      <c r="B4817" t="str">
        <f t="shared" si="75"/>
        <v>Lexus</v>
      </c>
      <c r="C4817">
        <v>2020</v>
      </c>
      <c r="D4817">
        <v>106990</v>
      </c>
      <c r="E4817" t="s">
        <v>26</v>
      </c>
      <c r="F4817" t="s">
        <v>13</v>
      </c>
      <c r="G4817" t="s">
        <v>14</v>
      </c>
      <c r="H4817">
        <v>20517</v>
      </c>
      <c r="I4817" t="str">
        <f>VLOOKUP(Table1_2[[#This Row],[Manufacturing Company]],Table5[#All],2,FALSE)</f>
        <v>Japan</v>
      </c>
    </row>
    <row r="4818" spans="1:9" x14ac:dyDescent="0.25">
      <c r="A4818" t="s">
        <v>7</v>
      </c>
      <c r="B4818" t="str">
        <f t="shared" si="75"/>
        <v>Jaguar</v>
      </c>
      <c r="C4818">
        <v>2005</v>
      </c>
      <c r="D4818">
        <v>112354</v>
      </c>
      <c r="E4818" t="s">
        <v>30</v>
      </c>
      <c r="F4818" t="s">
        <v>13</v>
      </c>
      <c r="G4818" t="s">
        <v>14</v>
      </c>
      <c r="H4818">
        <v>40075</v>
      </c>
      <c r="I4818" t="str">
        <f>VLOOKUP(Table1_2[[#This Row],[Manufacturing Company]],Table5[#All],2,FALSE)</f>
        <v>UK</v>
      </c>
    </row>
    <row r="4819" spans="1:9" x14ac:dyDescent="0.25">
      <c r="A4819" t="s">
        <v>28</v>
      </c>
      <c r="B4819" t="str">
        <f t="shared" si="75"/>
        <v>Tesla</v>
      </c>
      <c r="C4819">
        <v>2015</v>
      </c>
      <c r="D4819">
        <v>384506</v>
      </c>
      <c r="E4819" t="s">
        <v>26</v>
      </c>
      <c r="F4819" t="s">
        <v>13</v>
      </c>
      <c r="G4819" t="s">
        <v>10</v>
      </c>
      <c r="H4819">
        <v>18095</v>
      </c>
      <c r="I4819" t="str">
        <f>VLOOKUP(Table1_2[[#This Row],[Manufacturing Company]],Table5[#All],2,FALSE)</f>
        <v>USA</v>
      </c>
    </row>
    <row r="4820" spans="1:9" x14ac:dyDescent="0.25">
      <c r="A4820" t="s">
        <v>25</v>
      </c>
      <c r="B4820" t="str">
        <f t="shared" si="75"/>
        <v>Audi</v>
      </c>
      <c r="C4820">
        <v>2018</v>
      </c>
      <c r="D4820">
        <v>61082</v>
      </c>
      <c r="E4820" t="s">
        <v>17</v>
      </c>
      <c r="F4820" t="s">
        <v>9</v>
      </c>
      <c r="G4820" t="s">
        <v>20</v>
      </c>
      <c r="H4820">
        <v>78789</v>
      </c>
      <c r="I4820" t="str">
        <f>VLOOKUP(Table1_2[[#This Row],[Manufacturing Company]],Table5[#All],2,FALSE)</f>
        <v>Germany</v>
      </c>
    </row>
    <row r="4821" spans="1:9" x14ac:dyDescent="0.25">
      <c r="A4821" t="s">
        <v>15</v>
      </c>
      <c r="B4821" t="str">
        <f t="shared" si="75"/>
        <v>BMW</v>
      </c>
      <c r="C4821">
        <v>2010</v>
      </c>
      <c r="D4821">
        <v>121934</v>
      </c>
      <c r="E4821" t="s">
        <v>26</v>
      </c>
      <c r="F4821" t="s">
        <v>13</v>
      </c>
      <c r="G4821" t="s">
        <v>20</v>
      </c>
      <c r="H4821">
        <v>112855</v>
      </c>
      <c r="I4821" t="str">
        <f>VLOOKUP(Table1_2[[#This Row],[Manufacturing Company]],Table5[#All],2,FALSE)</f>
        <v>Germany</v>
      </c>
    </row>
    <row r="4822" spans="1:9" x14ac:dyDescent="0.25">
      <c r="A4822" t="s">
        <v>7</v>
      </c>
      <c r="B4822" t="str">
        <f t="shared" si="75"/>
        <v>Jaguar</v>
      </c>
      <c r="C4822">
        <v>2009</v>
      </c>
      <c r="D4822">
        <v>348252</v>
      </c>
      <c r="E4822" t="s">
        <v>30</v>
      </c>
      <c r="F4822" t="s">
        <v>9</v>
      </c>
      <c r="G4822" t="s">
        <v>20</v>
      </c>
      <c r="H4822">
        <v>19402</v>
      </c>
      <c r="I4822" t="str">
        <f>VLOOKUP(Table1_2[[#This Row],[Manufacturing Company]],Table5[#All],2,FALSE)</f>
        <v>UK</v>
      </c>
    </row>
    <row r="4823" spans="1:9" x14ac:dyDescent="0.25">
      <c r="A4823" t="s">
        <v>15</v>
      </c>
      <c r="B4823" t="str">
        <f t="shared" si="75"/>
        <v>BMW</v>
      </c>
      <c r="C4823">
        <v>2020</v>
      </c>
      <c r="D4823">
        <v>287229</v>
      </c>
      <c r="E4823" t="s">
        <v>8</v>
      </c>
      <c r="F4823" t="s">
        <v>13</v>
      </c>
      <c r="G4823" t="s">
        <v>23</v>
      </c>
      <c r="H4823">
        <v>22596</v>
      </c>
      <c r="I4823" t="str">
        <f>VLOOKUP(Table1_2[[#This Row],[Manufacturing Company]],Table5[#All],2,FALSE)</f>
        <v>Germany</v>
      </c>
    </row>
    <row r="4824" spans="1:9" x14ac:dyDescent="0.25">
      <c r="A4824" t="s">
        <v>29</v>
      </c>
      <c r="B4824" t="str">
        <f t="shared" si="75"/>
        <v>Volvo</v>
      </c>
      <c r="C4824">
        <v>2007</v>
      </c>
      <c r="D4824">
        <v>26206</v>
      </c>
      <c r="E4824" t="s">
        <v>17</v>
      </c>
      <c r="F4824" t="s">
        <v>9</v>
      </c>
      <c r="G4824" t="s">
        <v>10</v>
      </c>
      <c r="H4824">
        <v>96912</v>
      </c>
      <c r="I4824" t="str">
        <f>VLOOKUP(Table1_2[[#This Row],[Manufacturing Company]],Table5[#All],2,FALSE)</f>
        <v>Sweden</v>
      </c>
    </row>
    <row r="4825" spans="1:9" x14ac:dyDescent="0.25">
      <c r="A4825" t="s">
        <v>22</v>
      </c>
      <c r="B4825" t="str">
        <f t="shared" si="75"/>
        <v>Mercedes</v>
      </c>
      <c r="C4825">
        <v>2005</v>
      </c>
      <c r="D4825">
        <v>27863</v>
      </c>
      <c r="E4825" t="s">
        <v>17</v>
      </c>
      <c r="F4825" t="s">
        <v>9</v>
      </c>
      <c r="G4825" t="s">
        <v>20</v>
      </c>
      <c r="H4825">
        <v>58742</v>
      </c>
      <c r="I4825" t="str">
        <f>VLOOKUP(Table1_2[[#This Row],[Manufacturing Company]],Table5[#All],2,FALSE)</f>
        <v>Germany</v>
      </c>
    </row>
    <row r="4826" spans="1:9" x14ac:dyDescent="0.25">
      <c r="A4826" t="s">
        <v>7</v>
      </c>
      <c r="B4826" t="str">
        <f t="shared" si="75"/>
        <v>Jaguar</v>
      </c>
      <c r="C4826">
        <v>2014</v>
      </c>
      <c r="D4826">
        <v>147926</v>
      </c>
      <c r="E4826" t="s">
        <v>26</v>
      </c>
      <c r="F4826" t="s">
        <v>13</v>
      </c>
      <c r="G4826" t="s">
        <v>14</v>
      </c>
      <c r="H4826">
        <v>22273</v>
      </c>
      <c r="I4826" t="str">
        <f>VLOOKUP(Table1_2[[#This Row],[Manufacturing Company]],Table5[#All],2,FALSE)</f>
        <v>UK</v>
      </c>
    </row>
    <row r="4827" spans="1:9" x14ac:dyDescent="0.25">
      <c r="A4827" t="s">
        <v>22</v>
      </c>
      <c r="B4827" t="str">
        <f t="shared" si="75"/>
        <v>Mercedes</v>
      </c>
      <c r="C4827">
        <v>2011</v>
      </c>
      <c r="D4827">
        <v>305887</v>
      </c>
      <c r="E4827" t="s">
        <v>17</v>
      </c>
      <c r="F4827" t="s">
        <v>13</v>
      </c>
      <c r="G4827" t="s">
        <v>23</v>
      </c>
      <c r="H4827">
        <v>91615</v>
      </c>
      <c r="I4827" t="str">
        <f>VLOOKUP(Table1_2[[#This Row],[Manufacturing Company]],Table5[#All],2,FALSE)</f>
        <v>Germany</v>
      </c>
    </row>
    <row r="4828" spans="1:9" x14ac:dyDescent="0.25">
      <c r="A4828" t="s">
        <v>27</v>
      </c>
      <c r="B4828" t="str">
        <f t="shared" si="75"/>
        <v>Cadillac</v>
      </c>
      <c r="C4828">
        <v>2011</v>
      </c>
      <c r="D4828">
        <v>285196</v>
      </c>
      <c r="E4828" t="s">
        <v>30</v>
      </c>
      <c r="F4828" t="s">
        <v>13</v>
      </c>
      <c r="G4828" t="s">
        <v>10</v>
      </c>
      <c r="H4828">
        <v>99236</v>
      </c>
      <c r="I4828" t="str">
        <f>VLOOKUP(Table1_2[[#This Row],[Manufacturing Company]],Table5[#All],2,FALSE)</f>
        <v>USA</v>
      </c>
    </row>
    <row r="4829" spans="1:9" x14ac:dyDescent="0.25">
      <c r="A4829" t="s">
        <v>15</v>
      </c>
      <c r="B4829" t="str">
        <f t="shared" si="75"/>
        <v>BMW</v>
      </c>
      <c r="C4829">
        <v>2008</v>
      </c>
      <c r="D4829">
        <v>122676</v>
      </c>
      <c r="E4829" t="s">
        <v>26</v>
      </c>
      <c r="F4829" t="s">
        <v>9</v>
      </c>
      <c r="G4829" t="s">
        <v>20</v>
      </c>
      <c r="H4829">
        <v>111466</v>
      </c>
      <c r="I4829" t="str">
        <f>VLOOKUP(Table1_2[[#This Row],[Manufacturing Company]],Table5[#All],2,FALSE)</f>
        <v>Germany</v>
      </c>
    </row>
    <row r="4830" spans="1:9" x14ac:dyDescent="0.25">
      <c r="A4830" t="s">
        <v>21</v>
      </c>
      <c r="B4830" t="str">
        <f t="shared" si="75"/>
        <v>BMW</v>
      </c>
      <c r="C4830">
        <v>2022</v>
      </c>
      <c r="D4830">
        <v>374294</v>
      </c>
      <c r="E4830" t="s">
        <v>26</v>
      </c>
      <c r="F4830" t="s">
        <v>9</v>
      </c>
      <c r="G4830" t="s">
        <v>14</v>
      </c>
      <c r="H4830">
        <v>119471</v>
      </c>
      <c r="I4830" t="str">
        <f>VLOOKUP(Table1_2[[#This Row],[Manufacturing Company]],Table5[#All],2,FALSE)</f>
        <v>Germany</v>
      </c>
    </row>
    <row r="4831" spans="1:9" x14ac:dyDescent="0.25">
      <c r="A4831" t="s">
        <v>18</v>
      </c>
      <c r="B4831" t="str">
        <f t="shared" si="75"/>
        <v>Lexus</v>
      </c>
      <c r="C4831">
        <v>2019</v>
      </c>
      <c r="D4831">
        <v>87331</v>
      </c>
      <c r="E4831" t="s">
        <v>26</v>
      </c>
      <c r="F4831" t="s">
        <v>9</v>
      </c>
      <c r="G4831" t="s">
        <v>20</v>
      </c>
      <c r="H4831">
        <v>114989</v>
      </c>
      <c r="I4831" t="str">
        <f>VLOOKUP(Table1_2[[#This Row],[Manufacturing Company]],Table5[#All],2,FALSE)</f>
        <v>Japan</v>
      </c>
    </row>
    <row r="4832" spans="1:9" x14ac:dyDescent="0.25">
      <c r="A4832" t="s">
        <v>27</v>
      </c>
      <c r="B4832" t="str">
        <f t="shared" si="75"/>
        <v>Cadillac</v>
      </c>
      <c r="C4832">
        <v>2015</v>
      </c>
      <c r="D4832">
        <v>38676</v>
      </c>
      <c r="E4832" t="s">
        <v>30</v>
      </c>
      <c r="F4832" t="s">
        <v>13</v>
      </c>
      <c r="G4832" t="s">
        <v>14</v>
      </c>
      <c r="H4832">
        <v>100806</v>
      </c>
      <c r="I4832" t="str">
        <f>VLOOKUP(Table1_2[[#This Row],[Manufacturing Company]],Table5[#All],2,FALSE)</f>
        <v>USA</v>
      </c>
    </row>
    <row r="4833" spans="1:9" x14ac:dyDescent="0.25">
      <c r="A4833" t="s">
        <v>18</v>
      </c>
      <c r="B4833" t="str">
        <f t="shared" si="75"/>
        <v>Lexus</v>
      </c>
      <c r="C4833">
        <v>2008</v>
      </c>
      <c r="D4833">
        <v>341784</v>
      </c>
      <c r="E4833" t="s">
        <v>17</v>
      </c>
      <c r="F4833" t="s">
        <v>13</v>
      </c>
      <c r="G4833" t="s">
        <v>23</v>
      </c>
      <c r="H4833">
        <v>33316</v>
      </c>
      <c r="I4833" t="str">
        <f>VLOOKUP(Table1_2[[#This Row],[Manufacturing Company]],Table5[#All],2,FALSE)</f>
        <v>Japan</v>
      </c>
    </row>
    <row r="4834" spans="1:9" x14ac:dyDescent="0.25">
      <c r="A4834" t="s">
        <v>16</v>
      </c>
      <c r="B4834" t="str">
        <f t="shared" si="75"/>
        <v>BMW</v>
      </c>
      <c r="C4834">
        <v>2006</v>
      </c>
      <c r="D4834">
        <v>48887</v>
      </c>
      <c r="E4834" t="s">
        <v>17</v>
      </c>
      <c r="F4834" t="s">
        <v>13</v>
      </c>
      <c r="G4834" t="s">
        <v>23</v>
      </c>
      <c r="H4834">
        <v>15470</v>
      </c>
      <c r="I4834" t="str">
        <f>VLOOKUP(Table1_2[[#This Row],[Manufacturing Company]],Table5[#All],2,FALSE)</f>
        <v>Germany</v>
      </c>
    </row>
    <row r="4835" spans="1:9" x14ac:dyDescent="0.25">
      <c r="A4835" t="s">
        <v>16</v>
      </c>
      <c r="B4835" t="str">
        <f t="shared" si="75"/>
        <v>BMW</v>
      </c>
      <c r="C4835">
        <v>2019</v>
      </c>
      <c r="D4835">
        <v>97683</v>
      </c>
      <c r="E4835" t="s">
        <v>30</v>
      </c>
      <c r="F4835" t="s">
        <v>13</v>
      </c>
      <c r="G4835" t="s">
        <v>23</v>
      </c>
      <c r="H4835">
        <v>62490</v>
      </c>
      <c r="I4835" t="str">
        <f>VLOOKUP(Table1_2[[#This Row],[Manufacturing Company]],Table5[#All],2,FALSE)</f>
        <v>Germany</v>
      </c>
    </row>
    <row r="4836" spans="1:9" x14ac:dyDescent="0.25">
      <c r="A4836" t="s">
        <v>7</v>
      </c>
      <c r="B4836" t="str">
        <f t="shared" si="75"/>
        <v>Jaguar</v>
      </c>
      <c r="C4836">
        <v>2010</v>
      </c>
      <c r="D4836">
        <v>84607</v>
      </c>
      <c r="E4836" t="s">
        <v>26</v>
      </c>
      <c r="F4836" t="s">
        <v>9</v>
      </c>
      <c r="G4836" t="s">
        <v>20</v>
      </c>
      <c r="H4836">
        <v>103930</v>
      </c>
      <c r="I4836" t="str">
        <f>VLOOKUP(Table1_2[[#This Row],[Manufacturing Company]],Table5[#All],2,FALSE)</f>
        <v>UK</v>
      </c>
    </row>
    <row r="4837" spans="1:9" x14ac:dyDescent="0.25">
      <c r="A4837" t="s">
        <v>18</v>
      </c>
      <c r="B4837" t="str">
        <f t="shared" si="75"/>
        <v>Lexus</v>
      </c>
      <c r="C4837">
        <v>2007</v>
      </c>
      <c r="D4837">
        <v>54472</v>
      </c>
      <c r="E4837" t="s">
        <v>30</v>
      </c>
      <c r="F4837" t="s">
        <v>9</v>
      </c>
      <c r="G4837" t="s">
        <v>23</v>
      </c>
      <c r="H4837">
        <v>65196</v>
      </c>
      <c r="I4837" t="str">
        <f>VLOOKUP(Table1_2[[#This Row],[Manufacturing Company]],Table5[#All],2,FALSE)</f>
        <v>Japan</v>
      </c>
    </row>
    <row r="4838" spans="1:9" x14ac:dyDescent="0.25">
      <c r="A4838" t="s">
        <v>28</v>
      </c>
      <c r="B4838" t="str">
        <f t="shared" si="75"/>
        <v>Tesla</v>
      </c>
      <c r="C4838">
        <v>2016</v>
      </c>
      <c r="D4838">
        <v>95647</v>
      </c>
      <c r="E4838" t="s">
        <v>17</v>
      </c>
      <c r="F4838" t="s">
        <v>13</v>
      </c>
      <c r="G4838" t="s">
        <v>14</v>
      </c>
      <c r="H4838">
        <v>133778</v>
      </c>
      <c r="I4838" t="str">
        <f>VLOOKUP(Table1_2[[#This Row],[Manufacturing Company]],Table5[#All],2,FALSE)</f>
        <v>USA</v>
      </c>
    </row>
    <row r="4839" spans="1:9" x14ac:dyDescent="0.25">
      <c r="A4839" t="s">
        <v>28</v>
      </c>
      <c r="B4839" t="str">
        <f t="shared" si="75"/>
        <v>Tesla</v>
      </c>
      <c r="C4839">
        <v>2022</v>
      </c>
      <c r="D4839">
        <v>44987</v>
      </c>
      <c r="E4839" t="s">
        <v>17</v>
      </c>
      <c r="F4839" t="s">
        <v>9</v>
      </c>
      <c r="G4839" t="s">
        <v>20</v>
      </c>
      <c r="H4839">
        <v>57600</v>
      </c>
      <c r="I4839" t="str">
        <f>VLOOKUP(Table1_2[[#This Row],[Manufacturing Company]],Table5[#All],2,FALSE)</f>
        <v>USA</v>
      </c>
    </row>
    <row r="4840" spans="1:9" x14ac:dyDescent="0.25">
      <c r="A4840" t="s">
        <v>31</v>
      </c>
      <c r="B4840" t="str">
        <f t="shared" si="75"/>
        <v>BMW</v>
      </c>
      <c r="C4840">
        <v>2012</v>
      </c>
      <c r="D4840">
        <v>200094</v>
      </c>
      <c r="E4840" t="s">
        <v>26</v>
      </c>
      <c r="F4840" t="s">
        <v>13</v>
      </c>
      <c r="G4840" t="s">
        <v>10</v>
      </c>
      <c r="H4840">
        <v>45509</v>
      </c>
      <c r="I4840" t="str">
        <f>VLOOKUP(Table1_2[[#This Row],[Manufacturing Company]],Table5[#All],2,FALSE)</f>
        <v>Germany</v>
      </c>
    </row>
    <row r="4841" spans="1:9" x14ac:dyDescent="0.25">
      <c r="A4841" t="s">
        <v>29</v>
      </c>
      <c r="B4841" t="str">
        <f t="shared" si="75"/>
        <v>Volvo</v>
      </c>
      <c r="C4841">
        <v>2016</v>
      </c>
      <c r="D4841">
        <v>397787</v>
      </c>
      <c r="E4841" t="s">
        <v>26</v>
      </c>
      <c r="F4841" t="s">
        <v>9</v>
      </c>
      <c r="G4841" t="s">
        <v>23</v>
      </c>
      <c r="H4841">
        <v>130422</v>
      </c>
      <c r="I4841" t="str">
        <f>VLOOKUP(Table1_2[[#This Row],[Manufacturing Company]],Table5[#All],2,FALSE)</f>
        <v>Sweden</v>
      </c>
    </row>
    <row r="4842" spans="1:9" x14ac:dyDescent="0.25">
      <c r="A4842" t="s">
        <v>18</v>
      </c>
      <c r="B4842" t="str">
        <f t="shared" si="75"/>
        <v>Lexus</v>
      </c>
      <c r="C4842">
        <v>2005</v>
      </c>
      <c r="D4842">
        <v>160227</v>
      </c>
      <c r="E4842" t="s">
        <v>17</v>
      </c>
      <c r="F4842" t="s">
        <v>9</v>
      </c>
      <c r="G4842" t="s">
        <v>14</v>
      </c>
      <c r="H4842">
        <v>148752</v>
      </c>
      <c r="I4842" t="str">
        <f>VLOOKUP(Table1_2[[#This Row],[Manufacturing Company]],Table5[#All],2,FALSE)</f>
        <v>Japan</v>
      </c>
    </row>
    <row r="4843" spans="1:9" x14ac:dyDescent="0.25">
      <c r="A4843" t="s">
        <v>21</v>
      </c>
      <c r="B4843" t="str">
        <f t="shared" si="75"/>
        <v>BMW</v>
      </c>
      <c r="C4843">
        <v>2011</v>
      </c>
      <c r="D4843">
        <v>273100</v>
      </c>
      <c r="E4843" t="s">
        <v>26</v>
      </c>
      <c r="F4843" t="s">
        <v>13</v>
      </c>
      <c r="G4843" t="s">
        <v>10</v>
      </c>
      <c r="H4843">
        <v>70318</v>
      </c>
      <c r="I4843" t="str">
        <f>VLOOKUP(Table1_2[[#This Row],[Manufacturing Company]],Table5[#All],2,FALSE)</f>
        <v>Germany</v>
      </c>
    </row>
    <row r="4844" spans="1:9" x14ac:dyDescent="0.25">
      <c r="A4844" t="s">
        <v>29</v>
      </c>
      <c r="B4844" t="str">
        <f t="shared" si="75"/>
        <v>Volvo</v>
      </c>
      <c r="C4844">
        <v>2013</v>
      </c>
      <c r="D4844">
        <v>352469</v>
      </c>
      <c r="E4844" t="s">
        <v>26</v>
      </c>
      <c r="F4844" t="s">
        <v>13</v>
      </c>
      <c r="G4844" t="s">
        <v>20</v>
      </c>
      <c r="H4844">
        <v>57883</v>
      </c>
      <c r="I4844" t="str">
        <f>VLOOKUP(Table1_2[[#This Row],[Manufacturing Company]],Table5[#All],2,FALSE)</f>
        <v>Sweden</v>
      </c>
    </row>
    <row r="4845" spans="1:9" x14ac:dyDescent="0.25">
      <c r="A4845" t="s">
        <v>18</v>
      </c>
      <c r="B4845" t="str">
        <f t="shared" si="75"/>
        <v>Lexus</v>
      </c>
      <c r="C4845">
        <v>2014</v>
      </c>
      <c r="D4845">
        <v>64062</v>
      </c>
      <c r="E4845" t="s">
        <v>26</v>
      </c>
      <c r="F4845" t="s">
        <v>13</v>
      </c>
      <c r="G4845" t="s">
        <v>23</v>
      </c>
      <c r="H4845">
        <v>12139</v>
      </c>
      <c r="I4845" t="str">
        <f>VLOOKUP(Table1_2[[#This Row],[Manufacturing Company]],Table5[#All],2,FALSE)</f>
        <v>Japan</v>
      </c>
    </row>
    <row r="4846" spans="1:9" x14ac:dyDescent="0.25">
      <c r="A4846" t="s">
        <v>7</v>
      </c>
      <c r="B4846" t="str">
        <f t="shared" si="75"/>
        <v>Jaguar</v>
      </c>
      <c r="C4846">
        <v>2018</v>
      </c>
      <c r="D4846">
        <v>377888</v>
      </c>
      <c r="E4846" t="s">
        <v>26</v>
      </c>
      <c r="F4846" t="s">
        <v>9</v>
      </c>
      <c r="G4846" t="s">
        <v>10</v>
      </c>
      <c r="H4846">
        <v>53653</v>
      </c>
      <c r="I4846" t="str">
        <f>VLOOKUP(Table1_2[[#This Row],[Manufacturing Company]],Table5[#All],2,FALSE)</f>
        <v>UK</v>
      </c>
    </row>
    <row r="4847" spans="1:9" x14ac:dyDescent="0.25">
      <c r="A4847" t="s">
        <v>25</v>
      </c>
      <c r="B4847" t="str">
        <f t="shared" si="75"/>
        <v>Audi</v>
      </c>
      <c r="C4847">
        <v>2023</v>
      </c>
      <c r="D4847">
        <v>200291</v>
      </c>
      <c r="E4847" t="s">
        <v>26</v>
      </c>
      <c r="F4847" t="s">
        <v>9</v>
      </c>
      <c r="G4847" t="s">
        <v>14</v>
      </c>
      <c r="H4847">
        <v>99269</v>
      </c>
      <c r="I4847" t="str">
        <f>VLOOKUP(Table1_2[[#This Row],[Manufacturing Company]],Table5[#All],2,FALSE)</f>
        <v>Germany</v>
      </c>
    </row>
    <row r="4848" spans="1:9" x14ac:dyDescent="0.25">
      <c r="A4848" t="s">
        <v>27</v>
      </c>
      <c r="B4848" t="str">
        <f t="shared" si="75"/>
        <v>Cadillac</v>
      </c>
      <c r="C4848">
        <v>2014</v>
      </c>
      <c r="D4848">
        <v>287238</v>
      </c>
      <c r="E4848" t="s">
        <v>8</v>
      </c>
      <c r="F4848" t="s">
        <v>9</v>
      </c>
      <c r="G4848" t="s">
        <v>14</v>
      </c>
      <c r="H4848">
        <v>66221</v>
      </c>
      <c r="I4848" t="str">
        <f>VLOOKUP(Table1_2[[#This Row],[Manufacturing Company]],Table5[#All],2,FALSE)</f>
        <v>USA</v>
      </c>
    </row>
    <row r="4849" spans="1:9" x14ac:dyDescent="0.25">
      <c r="A4849" t="s">
        <v>28</v>
      </c>
      <c r="B4849" t="str">
        <f t="shared" si="75"/>
        <v>Tesla</v>
      </c>
      <c r="C4849">
        <v>2016</v>
      </c>
      <c r="D4849">
        <v>85558</v>
      </c>
      <c r="E4849" t="s">
        <v>17</v>
      </c>
      <c r="F4849" t="s">
        <v>13</v>
      </c>
      <c r="G4849" t="s">
        <v>14</v>
      </c>
      <c r="H4849">
        <v>57548</v>
      </c>
      <c r="I4849" t="str">
        <f>VLOOKUP(Table1_2[[#This Row],[Manufacturing Company]],Table5[#All],2,FALSE)</f>
        <v>USA</v>
      </c>
    </row>
    <row r="4850" spans="1:9" x14ac:dyDescent="0.25">
      <c r="A4850" t="s">
        <v>27</v>
      </c>
      <c r="B4850" t="str">
        <f t="shared" si="75"/>
        <v>Cadillac</v>
      </c>
      <c r="C4850">
        <v>2017</v>
      </c>
      <c r="D4850">
        <v>233296</v>
      </c>
      <c r="E4850" t="s">
        <v>12</v>
      </c>
      <c r="F4850" t="s">
        <v>9</v>
      </c>
      <c r="G4850" t="s">
        <v>23</v>
      </c>
      <c r="H4850">
        <v>90609</v>
      </c>
      <c r="I4850" t="str">
        <f>VLOOKUP(Table1_2[[#This Row],[Manufacturing Company]],Table5[#All],2,FALSE)</f>
        <v>USA</v>
      </c>
    </row>
    <row r="4851" spans="1:9" x14ac:dyDescent="0.25">
      <c r="A4851" t="s">
        <v>11</v>
      </c>
      <c r="B4851" t="str">
        <f t="shared" si="75"/>
        <v>Audi</v>
      </c>
      <c r="C4851">
        <v>2013</v>
      </c>
      <c r="D4851">
        <v>289919</v>
      </c>
      <c r="E4851" t="s">
        <v>17</v>
      </c>
      <c r="F4851" t="s">
        <v>13</v>
      </c>
      <c r="G4851" t="s">
        <v>20</v>
      </c>
      <c r="H4851">
        <v>80217</v>
      </c>
      <c r="I4851" t="str">
        <f>VLOOKUP(Table1_2[[#This Row],[Manufacturing Company]],Table5[#All],2,FALSE)</f>
        <v>Germany</v>
      </c>
    </row>
    <row r="4852" spans="1:9" x14ac:dyDescent="0.25">
      <c r="A4852" t="s">
        <v>15</v>
      </c>
      <c r="B4852" t="str">
        <f t="shared" si="75"/>
        <v>BMW</v>
      </c>
      <c r="C4852">
        <v>2022</v>
      </c>
      <c r="D4852">
        <v>223710</v>
      </c>
      <c r="E4852" t="s">
        <v>12</v>
      </c>
      <c r="F4852" t="s">
        <v>13</v>
      </c>
      <c r="G4852" t="s">
        <v>23</v>
      </c>
      <c r="H4852">
        <v>148622</v>
      </c>
      <c r="I4852" t="str">
        <f>VLOOKUP(Table1_2[[#This Row],[Manufacturing Company]],Table5[#All],2,FALSE)</f>
        <v>Germany</v>
      </c>
    </row>
    <row r="4853" spans="1:9" x14ac:dyDescent="0.25">
      <c r="A4853" t="s">
        <v>25</v>
      </c>
      <c r="B4853" t="str">
        <f t="shared" si="75"/>
        <v>Audi</v>
      </c>
      <c r="C4853">
        <v>2022</v>
      </c>
      <c r="D4853">
        <v>285905</v>
      </c>
      <c r="E4853" t="s">
        <v>8</v>
      </c>
      <c r="F4853" t="s">
        <v>9</v>
      </c>
      <c r="G4853" t="s">
        <v>20</v>
      </c>
      <c r="H4853">
        <v>15825</v>
      </c>
      <c r="I4853" t="str">
        <f>VLOOKUP(Table1_2[[#This Row],[Manufacturing Company]],Table5[#All],2,FALSE)</f>
        <v>Germany</v>
      </c>
    </row>
    <row r="4854" spans="1:9" x14ac:dyDescent="0.25">
      <c r="A4854" t="s">
        <v>7</v>
      </c>
      <c r="B4854" t="str">
        <f t="shared" si="75"/>
        <v>Jaguar</v>
      </c>
      <c r="C4854">
        <v>2011</v>
      </c>
      <c r="D4854">
        <v>266883</v>
      </c>
      <c r="E4854" t="s">
        <v>26</v>
      </c>
      <c r="F4854" t="s">
        <v>13</v>
      </c>
      <c r="G4854" t="s">
        <v>20</v>
      </c>
      <c r="H4854">
        <v>138900</v>
      </c>
      <c r="I4854" t="str">
        <f>VLOOKUP(Table1_2[[#This Row],[Manufacturing Company]],Table5[#All],2,FALSE)</f>
        <v>UK</v>
      </c>
    </row>
    <row r="4855" spans="1:9" x14ac:dyDescent="0.25">
      <c r="A4855" t="s">
        <v>31</v>
      </c>
      <c r="B4855" t="str">
        <f t="shared" si="75"/>
        <v>BMW</v>
      </c>
      <c r="C4855">
        <v>2007</v>
      </c>
      <c r="D4855">
        <v>215482</v>
      </c>
      <c r="E4855" t="s">
        <v>8</v>
      </c>
      <c r="F4855" t="s">
        <v>9</v>
      </c>
      <c r="G4855" t="s">
        <v>23</v>
      </c>
      <c r="H4855">
        <v>117272</v>
      </c>
      <c r="I4855" t="str">
        <f>VLOOKUP(Table1_2[[#This Row],[Manufacturing Company]],Table5[#All],2,FALSE)</f>
        <v>Germany</v>
      </c>
    </row>
    <row r="4856" spans="1:9" x14ac:dyDescent="0.25">
      <c r="A4856" t="s">
        <v>25</v>
      </c>
      <c r="B4856" t="str">
        <f t="shared" si="75"/>
        <v>Audi</v>
      </c>
      <c r="C4856">
        <v>2023</v>
      </c>
      <c r="D4856">
        <v>161213</v>
      </c>
      <c r="E4856" t="s">
        <v>8</v>
      </c>
      <c r="F4856" t="s">
        <v>13</v>
      </c>
      <c r="G4856" t="s">
        <v>23</v>
      </c>
      <c r="H4856">
        <v>124219</v>
      </c>
      <c r="I4856" t="str">
        <f>VLOOKUP(Table1_2[[#This Row],[Manufacturing Company]],Table5[#All],2,FALSE)</f>
        <v>Germany</v>
      </c>
    </row>
    <row r="4857" spans="1:9" x14ac:dyDescent="0.25">
      <c r="A4857" t="s">
        <v>7</v>
      </c>
      <c r="B4857" t="str">
        <f t="shared" si="75"/>
        <v>Jaguar</v>
      </c>
      <c r="C4857">
        <v>2009</v>
      </c>
      <c r="D4857">
        <v>9422</v>
      </c>
      <c r="E4857" t="s">
        <v>17</v>
      </c>
      <c r="F4857" t="s">
        <v>13</v>
      </c>
      <c r="G4857" t="s">
        <v>10</v>
      </c>
      <c r="H4857">
        <v>103558</v>
      </c>
      <c r="I4857" t="str">
        <f>VLOOKUP(Table1_2[[#This Row],[Manufacturing Company]],Table5[#All],2,FALSE)</f>
        <v>UK</v>
      </c>
    </row>
    <row r="4858" spans="1:9" x14ac:dyDescent="0.25">
      <c r="A4858" t="s">
        <v>27</v>
      </c>
      <c r="B4858" t="str">
        <f t="shared" si="75"/>
        <v>Cadillac</v>
      </c>
      <c r="C4858">
        <v>2008</v>
      </c>
      <c r="D4858">
        <v>59516</v>
      </c>
      <c r="E4858" t="s">
        <v>26</v>
      </c>
      <c r="F4858" t="s">
        <v>13</v>
      </c>
      <c r="G4858" t="s">
        <v>23</v>
      </c>
      <c r="H4858">
        <v>131281</v>
      </c>
      <c r="I4858" t="str">
        <f>VLOOKUP(Table1_2[[#This Row],[Manufacturing Company]],Table5[#All],2,FALSE)</f>
        <v>USA</v>
      </c>
    </row>
    <row r="4859" spans="1:9" x14ac:dyDescent="0.25">
      <c r="A4859" t="s">
        <v>27</v>
      </c>
      <c r="B4859" t="str">
        <f t="shared" si="75"/>
        <v>Cadillac</v>
      </c>
      <c r="C4859">
        <v>2011</v>
      </c>
      <c r="D4859">
        <v>310580</v>
      </c>
      <c r="E4859" t="s">
        <v>17</v>
      </c>
      <c r="F4859" t="s">
        <v>9</v>
      </c>
      <c r="G4859" t="s">
        <v>14</v>
      </c>
      <c r="H4859">
        <v>134024</v>
      </c>
      <c r="I4859" t="str">
        <f>VLOOKUP(Table1_2[[#This Row],[Manufacturing Company]],Table5[#All],2,FALSE)</f>
        <v>USA</v>
      </c>
    </row>
    <row r="4860" spans="1:9" x14ac:dyDescent="0.25">
      <c r="A4860" t="s">
        <v>18</v>
      </c>
      <c r="B4860" t="str">
        <f t="shared" si="75"/>
        <v>Lexus</v>
      </c>
      <c r="C4860">
        <v>2013</v>
      </c>
      <c r="D4860">
        <v>62532</v>
      </c>
      <c r="E4860" t="s">
        <v>26</v>
      </c>
      <c r="F4860" t="s">
        <v>9</v>
      </c>
      <c r="G4860" t="s">
        <v>10</v>
      </c>
      <c r="H4860">
        <v>114571</v>
      </c>
      <c r="I4860" t="str">
        <f>VLOOKUP(Table1_2[[#This Row],[Manufacturing Company]],Table5[#All],2,FALSE)</f>
        <v>Japan</v>
      </c>
    </row>
    <row r="4861" spans="1:9" x14ac:dyDescent="0.25">
      <c r="A4861" t="s">
        <v>18</v>
      </c>
      <c r="B4861" t="str">
        <f t="shared" si="75"/>
        <v>Lexus</v>
      </c>
      <c r="C4861">
        <v>2010</v>
      </c>
      <c r="D4861">
        <v>283312</v>
      </c>
      <c r="E4861" t="s">
        <v>17</v>
      </c>
      <c r="F4861" t="s">
        <v>9</v>
      </c>
      <c r="G4861" t="s">
        <v>23</v>
      </c>
      <c r="H4861">
        <v>92432</v>
      </c>
      <c r="I4861" t="str">
        <f>VLOOKUP(Table1_2[[#This Row],[Manufacturing Company]],Table5[#All],2,FALSE)</f>
        <v>Japan</v>
      </c>
    </row>
    <row r="4862" spans="1:9" x14ac:dyDescent="0.25">
      <c r="A4862" t="s">
        <v>7</v>
      </c>
      <c r="B4862" t="str">
        <f t="shared" si="75"/>
        <v>Jaguar</v>
      </c>
      <c r="C4862">
        <v>2013</v>
      </c>
      <c r="D4862">
        <v>176293</v>
      </c>
      <c r="E4862" t="s">
        <v>17</v>
      </c>
      <c r="F4862" t="s">
        <v>13</v>
      </c>
      <c r="G4862" t="s">
        <v>20</v>
      </c>
      <c r="H4862">
        <v>91754</v>
      </c>
      <c r="I4862" t="str">
        <f>VLOOKUP(Table1_2[[#This Row],[Manufacturing Company]],Table5[#All],2,FALSE)</f>
        <v>UK</v>
      </c>
    </row>
    <row r="4863" spans="1:9" x14ac:dyDescent="0.25">
      <c r="A4863" t="s">
        <v>11</v>
      </c>
      <c r="B4863" t="str">
        <f t="shared" si="75"/>
        <v>Audi</v>
      </c>
      <c r="C4863">
        <v>2023</v>
      </c>
      <c r="D4863">
        <v>142438</v>
      </c>
      <c r="E4863" t="s">
        <v>26</v>
      </c>
      <c r="F4863" t="s">
        <v>9</v>
      </c>
      <c r="G4863" t="s">
        <v>20</v>
      </c>
      <c r="H4863">
        <v>65925</v>
      </c>
      <c r="I4863" t="str">
        <f>VLOOKUP(Table1_2[[#This Row],[Manufacturing Company]],Table5[#All],2,FALSE)</f>
        <v>Germany</v>
      </c>
    </row>
    <row r="4864" spans="1:9" x14ac:dyDescent="0.25">
      <c r="A4864" t="s">
        <v>29</v>
      </c>
      <c r="B4864" t="str">
        <f t="shared" si="75"/>
        <v>Volvo</v>
      </c>
      <c r="C4864">
        <v>2008</v>
      </c>
      <c r="D4864">
        <v>296646</v>
      </c>
      <c r="E4864" t="s">
        <v>17</v>
      </c>
      <c r="F4864" t="s">
        <v>13</v>
      </c>
      <c r="G4864" t="s">
        <v>20</v>
      </c>
      <c r="H4864">
        <v>102407</v>
      </c>
      <c r="I4864" t="str">
        <f>VLOOKUP(Table1_2[[#This Row],[Manufacturing Company]],Table5[#All],2,FALSE)</f>
        <v>Sweden</v>
      </c>
    </row>
    <row r="4865" spans="1:9" x14ac:dyDescent="0.25">
      <c r="A4865" t="s">
        <v>11</v>
      </c>
      <c r="B4865" t="str">
        <f t="shared" si="75"/>
        <v>Audi</v>
      </c>
      <c r="C4865">
        <v>2009</v>
      </c>
      <c r="D4865">
        <v>286665</v>
      </c>
      <c r="E4865" t="s">
        <v>26</v>
      </c>
      <c r="F4865" t="s">
        <v>9</v>
      </c>
      <c r="G4865" t="s">
        <v>23</v>
      </c>
      <c r="H4865">
        <v>53042</v>
      </c>
      <c r="I4865" t="str">
        <f>VLOOKUP(Table1_2[[#This Row],[Manufacturing Company]],Table5[#All],2,FALSE)</f>
        <v>Germany</v>
      </c>
    </row>
    <row r="4866" spans="1:9" x14ac:dyDescent="0.25">
      <c r="A4866" t="s">
        <v>31</v>
      </c>
      <c r="B4866" t="str">
        <f t="shared" ref="B4866:B4929" si="76">LEFT(A4866, FIND(" ", A4866) - 1)</f>
        <v>BMW</v>
      </c>
      <c r="C4866">
        <v>2021</v>
      </c>
      <c r="D4866">
        <v>35664</v>
      </c>
      <c r="E4866" t="s">
        <v>30</v>
      </c>
      <c r="F4866" t="s">
        <v>13</v>
      </c>
      <c r="G4866" t="s">
        <v>14</v>
      </c>
      <c r="H4866">
        <v>36217</v>
      </c>
      <c r="I4866" t="str">
        <f>VLOOKUP(Table1_2[[#This Row],[Manufacturing Company]],Table5[#All],2,FALSE)</f>
        <v>Germany</v>
      </c>
    </row>
    <row r="4867" spans="1:9" x14ac:dyDescent="0.25">
      <c r="A4867" t="s">
        <v>18</v>
      </c>
      <c r="B4867" t="str">
        <f t="shared" si="76"/>
        <v>Lexus</v>
      </c>
      <c r="C4867">
        <v>2023</v>
      </c>
      <c r="D4867">
        <v>209190</v>
      </c>
      <c r="E4867" t="s">
        <v>8</v>
      </c>
      <c r="F4867" t="s">
        <v>13</v>
      </c>
      <c r="G4867" t="s">
        <v>10</v>
      </c>
      <c r="H4867">
        <v>77190</v>
      </c>
      <c r="I4867" t="str">
        <f>VLOOKUP(Table1_2[[#This Row],[Manufacturing Company]],Table5[#All],2,FALSE)</f>
        <v>Japan</v>
      </c>
    </row>
    <row r="4868" spans="1:9" x14ac:dyDescent="0.25">
      <c r="A4868" t="s">
        <v>7</v>
      </c>
      <c r="B4868" t="str">
        <f t="shared" si="76"/>
        <v>Jaguar</v>
      </c>
      <c r="C4868">
        <v>2017</v>
      </c>
      <c r="D4868">
        <v>167164</v>
      </c>
      <c r="E4868" t="s">
        <v>26</v>
      </c>
      <c r="F4868" t="s">
        <v>9</v>
      </c>
      <c r="G4868" t="s">
        <v>14</v>
      </c>
      <c r="H4868">
        <v>121071</v>
      </c>
      <c r="I4868" t="str">
        <f>VLOOKUP(Table1_2[[#This Row],[Manufacturing Company]],Table5[#All],2,FALSE)</f>
        <v>UK</v>
      </c>
    </row>
    <row r="4869" spans="1:9" x14ac:dyDescent="0.25">
      <c r="A4869" t="s">
        <v>31</v>
      </c>
      <c r="B4869" t="str">
        <f t="shared" si="76"/>
        <v>BMW</v>
      </c>
      <c r="C4869">
        <v>2015</v>
      </c>
      <c r="D4869">
        <v>165219</v>
      </c>
      <c r="E4869" t="s">
        <v>26</v>
      </c>
      <c r="F4869" t="s">
        <v>9</v>
      </c>
      <c r="G4869" t="s">
        <v>10</v>
      </c>
      <c r="H4869">
        <v>71874</v>
      </c>
      <c r="I4869" t="str">
        <f>VLOOKUP(Table1_2[[#This Row],[Manufacturing Company]],Table5[#All],2,FALSE)</f>
        <v>Germany</v>
      </c>
    </row>
    <row r="4870" spans="1:9" x14ac:dyDescent="0.25">
      <c r="A4870" t="s">
        <v>18</v>
      </c>
      <c r="B4870" t="str">
        <f t="shared" si="76"/>
        <v>Lexus</v>
      </c>
      <c r="C4870">
        <v>2023</v>
      </c>
      <c r="D4870">
        <v>398256</v>
      </c>
      <c r="E4870" t="s">
        <v>26</v>
      </c>
      <c r="F4870" t="s">
        <v>13</v>
      </c>
      <c r="G4870" t="s">
        <v>20</v>
      </c>
      <c r="H4870">
        <v>29116</v>
      </c>
      <c r="I4870" t="str">
        <f>VLOOKUP(Table1_2[[#This Row],[Manufacturing Company]],Table5[#All],2,FALSE)</f>
        <v>Japan</v>
      </c>
    </row>
    <row r="4871" spans="1:9" x14ac:dyDescent="0.25">
      <c r="A4871" t="s">
        <v>18</v>
      </c>
      <c r="B4871" t="str">
        <f t="shared" si="76"/>
        <v>Lexus</v>
      </c>
      <c r="C4871">
        <v>2023</v>
      </c>
      <c r="D4871">
        <v>75026</v>
      </c>
      <c r="E4871" t="s">
        <v>30</v>
      </c>
      <c r="F4871" t="s">
        <v>13</v>
      </c>
      <c r="G4871" t="s">
        <v>14</v>
      </c>
      <c r="H4871">
        <v>53565</v>
      </c>
      <c r="I4871" t="str">
        <f>VLOOKUP(Table1_2[[#This Row],[Manufacturing Company]],Table5[#All],2,FALSE)</f>
        <v>Japan</v>
      </c>
    </row>
    <row r="4872" spans="1:9" x14ac:dyDescent="0.25">
      <c r="A4872" t="s">
        <v>7</v>
      </c>
      <c r="B4872" t="str">
        <f t="shared" si="76"/>
        <v>Jaguar</v>
      </c>
      <c r="C4872">
        <v>2013</v>
      </c>
      <c r="D4872">
        <v>358222</v>
      </c>
      <c r="E4872" t="s">
        <v>8</v>
      </c>
      <c r="F4872" t="s">
        <v>13</v>
      </c>
      <c r="G4872" t="s">
        <v>14</v>
      </c>
      <c r="H4872">
        <v>87449</v>
      </c>
      <c r="I4872" t="str">
        <f>VLOOKUP(Table1_2[[#This Row],[Manufacturing Company]],Table5[#All],2,FALSE)</f>
        <v>UK</v>
      </c>
    </row>
    <row r="4873" spans="1:9" x14ac:dyDescent="0.25">
      <c r="A4873" t="s">
        <v>16</v>
      </c>
      <c r="B4873" t="str">
        <f t="shared" si="76"/>
        <v>BMW</v>
      </c>
      <c r="C4873">
        <v>2020</v>
      </c>
      <c r="D4873">
        <v>5503</v>
      </c>
      <c r="E4873" t="s">
        <v>8</v>
      </c>
      <c r="F4873" t="s">
        <v>13</v>
      </c>
      <c r="G4873" t="s">
        <v>20</v>
      </c>
      <c r="H4873">
        <v>99784</v>
      </c>
      <c r="I4873" t="str">
        <f>VLOOKUP(Table1_2[[#This Row],[Manufacturing Company]],Table5[#All],2,FALSE)</f>
        <v>Germany</v>
      </c>
    </row>
    <row r="4874" spans="1:9" x14ac:dyDescent="0.25">
      <c r="A4874" t="s">
        <v>7</v>
      </c>
      <c r="B4874" t="str">
        <f t="shared" si="76"/>
        <v>Jaguar</v>
      </c>
      <c r="C4874">
        <v>2011</v>
      </c>
      <c r="D4874">
        <v>27324</v>
      </c>
      <c r="E4874" t="s">
        <v>26</v>
      </c>
      <c r="F4874" t="s">
        <v>9</v>
      </c>
      <c r="G4874" t="s">
        <v>20</v>
      </c>
      <c r="H4874">
        <v>71986</v>
      </c>
      <c r="I4874" t="str">
        <f>VLOOKUP(Table1_2[[#This Row],[Manufacturing Company]],Table5[#All],2,FALSE)</f>
        <v>UK</v>
      </c>
    </row>
    <row r="4875" spans="1:9" x14ac:dyDescent="0.25">
      <c r="A4875" t="s">
        <v>18</v>
      </c>
      <c r="B4875" t="str">
        <f t="shared" si="76"/>
        <v>Lexus</v>
      </c>
      <c r="C4875">
        <v>2010</v>
      </c>
      <c r="D4875">
        <v>208563</v>
      </c>
      <c r="E4875" t="s">
        <v>8</v>
      </c>
      <c r="F4875" t="s">
        <v>13</v>
      </c>
      <c r="G4875" t="s">
        <v>14</v>
      </c>
      <c r="H4875">
        <v>77939</v>
      </c>
      <c r="I4875" t="str">
        <f>VLOOKUP(Table1_2[[#This Row],[Manufacturing Company]],Table5[#All],2,FALSE)</f>
        <v>Japan</v>
      </c>
    </row>
    <row r="4876" spans="1:9" x14ac:dyDescent="0.25">
      <c r="A4876" t="s">
        <v>21</v>
      </c>
      <c r="B4876" t="str">
        <f t="shared" si="76"/>
        <v>BMW</v>
      </c>
      <c r="C4876">
        <v>2005</v>
      </c>
      <c r="D4876">
        <v>98145</v>
      </c>
      <c r="E4876" t="s">
        <v>26</v>
      </c>
      <c r="F4876" t="s">
        <v>13</v>
      </c>
      <c r="G4876" t="s">
        <v>23</v>
      </c>
      <c r="H4876">
        <v>128902</v>
      </c>
      <c r="I4876" t="str">
        <f>VLOOKUP(Table1_2[[#This Row],[Manufacturing Company]],Table5[#All],2,FALSE)</f>
        <v>Germany</v>
      </c>
    </row>
    <row r="4877" spans="1:9" x14ac:dyDescent="0.25">
      <c r="A4877" t="s">
        <v>22</v>
      </c>
      <c r="B4877" t="str">
        <f t="shared" si="76"/>
        <v>Mercedes</v>
      </c>
      <c r="C4877">
        <v>2012</v>
      </c>
      <c r="D4877">
        <v>303853</v>
      </c>
      <c r="E4877" t="s">
        <v>12</v>
      </c>
      <c r="F4877" t="s">
        <v>13</v>
      </c>
      <c r="G4877" t="s">
        <v>23</v>
      </c>
      <c r="H4877">
        <v>78586</v>
      </c>
      <c r="I4877" t="str">
        <f>VLOOKUP(Table1_2[[#This Row],[Manufacturing Company]],Table5[#All],2,FALSE)</f>
        <v>Germany</v>
      </c>
    </row>
    <row r="4878" spans="1:9" x14ac:dyDescent="0.25">
      <c r="A4878" t="s">
        <v>25</v>
      </c>
      <c r="B4878" t="str">
        <f t="shared" si="76"/>
        <v>Audi</v>
      </c>
      <c r="C4878">
        <v>2011</v>
      </c>
      <c r="D4878">
        <v>268442</v>
      </c>
      <c r="E4878" t="s">
        <v>30</v>
      </c>
      <c r="F4878" t="s">
        <v>9</v>
      </c>
      <c r="G4878" t="s">
        <v>14</v>
      </c>
      <c r="H4878">
        <v>27250</v>
      </c>
      <c r="I4878" t="str">
        <f>VLOOKUP(Table1_2[[#This Row],[Manufacturing Company]],Table5[#All],2,FALSE)</f>
        <v>Germany</v>
      </c>
    </row>
    <row r="4879" spans="1:9" x14ac:dyDescent="0.25">
      <c r="A4879" t="s">
        <v>21</v>
      </c>
      <c r="B4879" t="str">
        <f t="shared" si="76"/>
        <v>BMW</v>
      </c>
      <c r="C4879">
        <v>2007</v>
      </c>
      <c r="D4879">
        <v>266005</v>
      </c>
      <c r="E4879" t="s">
        <v>17</v>
      </c>
      <c r="F4879" t="s">
        <v>13</v>
      </c>
      <c r="G4879" t="s">
        <v>20</v>
      </c>
      <c r="H4879">
        <v>29980</v>
      </c>
      <c r="I4879" t="str">
        <f>VLOOKUP(Table1_2[[#This Row],[Manufacturing Company]],Table5[#All],2,FALSE)</f>
        <v>Germany</v>
      </c>
    </row>
    <row r="4880" spans="1:9" x14ac:dyDescent="0.25">
      <c r="A4880" t="s">
        <v>15</v>
      </c>
      <c r="B4880" t="str">
        <f t="shared" si="76"/>
        <v>BMW</v>
      </c>
      <c r="C4880">
        <v>2009</v>
      </c>
      <c r="D4880">
        <v>236863</v>
      </c>
      <c r="E4880" t="s">
        <v>30</v>
      </c>
      <c r="F4880" t="s">
        <v>13</v>
      </c>
      <c r="G4880" t="s">
        <v>20</v>
      </c>
      <c r="H4880">
        <v>116485</v>
      </c>
      <c r="I4880" t="str">
        <f>VLOOKUP(Table1_2[[#This Row],[Manufacturing Company]],Table5[#All],2,FALSE)</f>
        <v>Germany</v>
      </c>
    </row>
    <row r="4881" spans="1:9" x14ac:dyDescent="0.25">
      <c r="A4881" t="s">
        <v>27</v>
      </c>
      <c r="B4881" t="str">
        <f t="shared" si="76"/>
        <v>Cadillac</v>
      </c>
      <c r="C4881">
        <v>2009</v>
      </c>
      <c r="D4881">
        <v>339643</v>
      </c>
      <c r="E4881" t="s">
        <v>17</v>
      </c>
      <c r="F4881" t="s">
        <v>13</v>
      </c>
      <c r="G4881" t="s">
        <v>14</v>
      </c>
      <c r="H4881">
        <v>18929</v>
      </c>
      <c r="I4881" t="str">
        <f>VLOOKUP(Table1_2[[#This Row],[Manufacturing Company]],Table5[#All],2,FALSE)</f>
        <v>USA</v>
      </c>
    </row>
    <row r="4882" spans="1:9" x14ac:dyDescent="0.25">
      <c r="A4882" t="s">
        <v>28</v>
      </c>
      <c r="B4882" t="str">
        <f t="shared" si="76"/>
        <v>Tesla</v>
      </c>
      <c r="C4882">
        <v>2010</v>
      </c>
      <c r="D4882">
        <v>279945</v>
      </c>
      <c r="E4882" t="s">
        <v>17</v>
      </c>
      <c r="F4882" t="s">
        <v>13</v>
      </c>
      <c r="G4882" t="s">
        <v>10</v>
      </c>
      <c r="H4882">
        <v>143505</v>
      </c>
      <c r="I4882" t="str">
        <f>VLOOKUP(Table1_2[[#This Row],[Manufacturing Company]],Table5[#All],2,FALSE)</f>
        <v>USA</v>
      </c>
    </row>
    <row r="4883" spans="1:9" x14ac:dyDescent="0.25">
      <c r="A4883" t="s">
        <v>7</v>
      </c>
      <c r="B4883" t="str">
        <f t="shared" si="76"/>
        <v>Jaguar</v>
      </c>
      <c r="C4883">
        <v>2020</v>
      </c>
      <c r="D4883">
        <v>256889</v>
      </c>
      <c r="E4883" t="s">
        <v>30</v>
      </c>
      <c r="F4883" t="s">
        <v>9</v>
      </c>
      <c r="G4883" t="s">
        <v>20</v>
      </c>
      <c r="H4883">
        <v>79563</v>
      </c>
      <c r="I4883" t="str">
        <f>VLOOKUP(Table1_2[[#This Row],[Manufacturing Company]],Table5[#All],2,FALSE)</f>
        <v>UK</v>
      </c>
    </row>
    <row r="4884" spans="1:9" x14ac:dyDescent="0.25">
      <c r="A4884" t="s">
        <v>31</v>
      </c>
      <c r="B4884" t="str">
        <f t="shared" si="76"/>
        <v>BMW</v>
      </c>
      <c r="C4884">
        <v>2005</v>
      </c>
      <c r="D4884">
        <v>133215</v>
      </c>
      <c r="E4884" t="s">
        <v>17</v>
      </c>
      <c r="F4884" t="s">
        <v>9</v>
      </c>
      <c r="G4884" t="s">
        <v>23</v>
      </c>
      <c r="H4884">
        <v>132025</v>
      </c>
      <c r="I4884" t="str">
        <f>VLOOKUP(Table1_2[[#This Row],[Manufacturing Company]],Table5[#All],2,FALSE)</f>
        <v>Germany</v>
      </c>
    </row>
    <row r="4885" spans="1:9" x14ac:dyDescent="0.25">
      <c r="A4885" t="s">
        <v>7</v>
      </c>
      <c r="B4885" t="str">
        <f t="shared" si="76"/>
        <v>Jaguar</v>
      </c>
      <c r="C4885">
        <v>2015</v>
      </c>
      <c r="D4885">
        <v>169457</v>
      </c>
      <c r="E4885" t="s">
        <v>26</v>
      </c>
      <c r="F4885" t="s">
        <v>9</v>
      </c>
      <c r="G4885" t="s">
        <v>10</v>
      </c>
      <c r="H4885">
        <v>41599</v>
      </c>
      <c r="I4885" t="str">
        <f>VLOOKUP(Table1_2[[#This Row],[Manufacturing Company]],Table5[#All],2,FALSE)</f>
        <v>UK</v>
      </c>
    </row>
    <row r="4886" spans="1:9" x14ac:dyDescent="0.25">
      <c r="A4886" t="s">
        <v>22</v>
      </c>
      <c r="B4886" t="str">
        <f t="shared" si="76"/>
        <v>Mercedes</v>
      </c>
      <c r="C4886">
        <v>2007</v>
      </c>
      <c r="D4886">
        <v>278039</v>
      </c>
      <c r="E4886" t="s">
        <v>17</v>
      </c>
      <c r="F4886" t="s">
        <v>9</v>
      </c>
      <c r="G4886" t="s">
        <v>20</v>
      </c>
      <c r="H4886">
        <v>51453</v>
      </c>
      <c r="I4886" t="str">
        <f>VLOOKUP(Table1_2[[#This Row],[Manufacturing Company]],Table5[#All],2,FALSE)</f>
        <v>Germany</v>
      </c>
    </row>
    <row r="4887" spans="1:9" x14ac:dyDescent="0.25">
      <c r="A4887" t="s">
        <v>16</v>
      </c>
      <c r="B4887" t="str">
        <f t="shared" si="76"/>
        <v>BMW</v>
      </c>
      <c r="C4887">
        <v>2006</v>
      </c>
      <c r="D4887">
        <v>176595</v>
      </c>
      <c r="E4887" t="s">
        <v>12</v>
      </c>
      <c r="F4887" t="s">
        <v>9</v>
      </c>
      <c r="G4887" t="s">
        <v>14</v>
      </c>
      <c r="H4887">
        <v>48010</v>
      </c>
      <c r="I4887" t="str">
        <f>VLOOKUP(Table1_2[[#This Row],[Manufacturing Company]],Table5[#All],2,FALSE)</f>
        <v>Germany</v>
      </c>
    </row>
    <row r="4888" spans="1:9" x14ac:dyDescent="0.25">
      <c r="A4888" t="s">
        <v>15</v>
      </c>
      <c r="B4888" t="str">
        <f t="shared" si="76"/>
        <v>BMW</v>
      </c>
      <c r="C4888">
        <v>2009</v>
      </c>
      <c r="D4888">
        <v>391268</v>
      </c>
      <c r="E4888" t="s">
        <v>8</v>
      </c>
      <c r="F4888" t="s">
        <v>13</v>
      </c>
      <c r="G4888" t="s">
        <v>10</v>
      </c>
      <c r="H4888">
        <v>52822</v>
      </c>
      <c r="I4888" t="str">
        <f>VLOOKUP(Table1_2[[#This Row],[Manufacturing Company]],Table5[#All],2,FALSE)</f>
        <v>Germany</v>
      </c>
    </row>
    <row r="4889" spans="1:9" x14ac:dyDescent="0.25">
      <c r="A4889" t="s">
        <v>7</v>
      </c>
      <c r="B4889" t="str">
        <f t="shared" si="76"/>
        <v>Jaguar</v>
      </c>
      <c r="C4889">
        <v>2021</v>
      </c>
      <c r="D4889">
        <v>208275</v>
      </c>
      <c r="E4889" t="s">
        <v>26</v>
      </c>
      <c r="F4889" t="s">
        <v>9</v>
      </c>
      <c r="G4889" t="s">
        <v>20</v>
      </c>
      <c r="H4889">
        <v>65963</v>
      </c>
      <c r="I4889" t="str">
        <f>VLOOKUP(Table1_2[[#This Row],[Manufacturing Company]],Table5[#All],2,FALSE)</f>
        <v>UK</v>
      </c>
    </row>
    <row r="4890" spans="1:9" x14ac:dyDescent="0.25">
      <c r="A4890" t="s">
        <v>29</v>
      </c>
      <c r="B4890" t="str">
        <f t="shared" si="76"/>
        <v>Volvo</v>
      </c>
      <c r="C4890">
        <v>2019</v>
      </c>
      <c r="D4890">
        <v>339393</v>
      </c>
      <c r="E4890" t="s">
        <v>12</v>
      </c>
      <c r="F4890" t="s">
        <v>9</v>
      </c>
      <c r="G4890" t="s">
        <v>10</v>
      </c>
      <c r="H4890">
        <v>79879</v>
      </c>
      <c r="I4890" t="str">
        <f>VLOOKUP(Table1_2[[#This Row],[Manufacturing Company]],Table5[#All],2,FALSE)</f>
        <v>Sweden</v>
      </c>
    </row>
    <row r="4891" spans="1:9" x14ac:dyDescent="0.25">
      <c r="A4891" t="s">
        <v>18</v>
      </c>
      <c r="B4891" t="str">
        <f t="shared" si="76"/>
        <v>Lexus</v>
      </c>
      <c r="C4891">
        <v>2018</v>
      </c>
      <c r="D4891">
        <v>215620</v>
      </c>
      <c r="E4891" t="s">
        <v>17</v>
      </c>
      <c r="F4891" t="s">
        <v>13</v>
      </c>
      <c r="G4891" t="s">
        <v>23</v>
      </c>
      <c r="H4891">
        <v>81047</v>
      </c>
      <c r="I4891" t="str">
        <f>VLOOKUP(Table1_2[[#This Row],[Manufacturing Company]],Table5[#All],2,FALSE)</f>
        <v>Japan</v>
      </c>
    </row>
    <row r="4892" spans="1:9" x14ac:dyDescent="0.25">
      <c r="A4892" t="s">
        <v>18</v>
      </c>
      <c r="B4892" t="str">
        <f t="shared" si="76"/>
        <v>Lexus</v>
      </c>
      <c r="C4892">
        <v>2020</v>
      </c>
      <c r="D4892">
        <v>152728</v>
      </c>
      <c r="E4892" t="s">
        <v>8</v>
      </c>
      <c r="F4892" t="s">
        <v>9</v>
      </c>
      <c r="G4892" t="s">
        <v>14</v>
      </c>
      <c r="H4892">
        <v>85910</v>
      </c>
      <c r="I4892" t="str">
        <f>VLOOKUP(Table1_2[[#This Row],[Manufacturing Company]],Table5[#All],2,FALSE)</f>
        <v>Japan</v>
      </c>
    </row>
    <row r="4893" spans="1:9" x14ac:dyDescent="0.25">
      <c r="A4893" t="s">
        <v>28</v>
      </c>
      <c r="B4893" t="str">
        <f t="shared" si="76"/>
        <v>Tesla</v>
      </c>
      <c r="C4893">
        <v>2015</v>
      </c>
      <c r="D4893">
        <v>214345</v>
      </c>
      <c r="E4893" t="s">
        <v>12</v>
      </c>
      <c r="F4893" t="s">
        <v>13</v>
      </c>
      <c r="G4893" t="s">
        <v>23</v>
      </c>
      <c r="H4893">
        <v>82990</v>
      </c>
      <c r="I4893" t="str">
        <f>VLOOKUP(Table1_2[[#This Row],[Manufacturing Company]],Table5[#All],2,FALSE)</f>
        <v>USA</v>
      </c>
    </row>
    <row r="4894" spans="1:9" x14ac:dyDescent="0.25">
      <c r="A4894" t="s">
        <v>28</v>
      </c>
      <c r="B4894" t="str">
        <f t="shared" si="76"/>
        <v>Tesla</v>
      </c>
      <c r="C4894">
        <v>2014</v>
      </c>
      <c r="D4894">
        <v>397657</v>
      </c>
      <c r="E4894" t="s">
        <v>26</v>
      </c>
      <c r="F4894" t="s">
        <v>13</v>
      </c>
      <c r="G4894" t="s">
        <v>14</v>
      </c>
      <c r="H4894">
        <v>129039</v>
      </c>
      <c r="I4894" t="str">
        <f>VLOOKUP(Table1_2[[#This Row],[Manufacturing Company]],Table5[#All],2,FALSE)</f>
        <v>USA</v>
      </c>
    </row>
    <row r="4895" spans="1:9" x14ac:dyDescent="0.25">
      <c r="A4895" t="s">
        <v>28</v>
      </c>
      <c r="B4895" t="str">
        <f t="shared" si="76"/>
        <v>Tesla</v>
      </c>
      <c r="C4895">
        <v>2021</v>
      </c>
      <c r="D4895">
        <v>167944</v>
      </c>
      <c r="E4895" t="s">
        <v>26</v>
      </c>
      <c r="F4895" t="s">
        <v>9</v>
      </c>
      <c r="G4895" t="s">
        <v>14</v>
      </c>
      <c r="H4895">
        <v>89187</v>
      </c>
      <c r="I4895" t="str">
        <f>VLOOKUP(Table1_2[[#This Row],[Manufacturing Company]],Table5[#All],2,FALSE)</f>
        <v>USA</v>
      </c>
    </row>
    <row r="4896" spans="1:9" x14ac:dyDescent="0.25">
      <c r="A4896" t="s">
        <v>16</v>
      </c>
      <c r="B4896" t="str">
        <f t="shared" si="76"/>
        <v>BMW</v>
      </c>
      <c r="C4896">
        <v>2008</v>
      </c>
      <c r="D4896">
        <v>395781</v>
      </c>
      <c r="E4896" t="s">
        <v>17</v>
      </c>
      <c r="F4896" t="s">
        <v>9</v>
      </c>
      <c r="G4896" t="s">
        <v>14</v>
      </c>
      <c r="H4896">
        <v>89630</v>
      </c>
      <c r="I4896" t="str">
        <f>VLOOKUP(Table1_2[[#This Row],[Manufacturing Company]],Table5[#All],2,FALSE)</f>
        <v>Germany</v>
      </c>
    </row>
    <row r="4897" spans="1:9" x14ac:dyDescent="0.25">
      <c r="A4897" t="s">
        <v>15</v>
      </c>
      <c r="B4897" t="str">
        <f t="shared" si="76"/>
        <v>BMW</v>
      </c>
      <c r="C4897">
        <v>2012</v>
      </c>
      <c r="D4897">
        <v>67260</v>
      </c>
      <c r="E4897" t="s">
        <v>17</v>
      </c>
      <c r="F4897" t="s">
        <v>9</v>
      </c>
      <c r="G4897" t="s">
        <v>20</v>
      </c>
      <c r="H4897">
        <v>147693</v>
      </c>
      <c r="I4897" t="str">
        <f>VLOOKUP(Table1_2[[#This Row],[Manufacturing Company]],Table5[#All],2,FALSE)</f>
        <v>Germany</v>
      </c>
    </row>
    <row r="4898" spans="1:9" x14ac:dyDescent="0.25">
      <c r="A4898" t="s">
        <v>27</v>
      </c>
      <c r="B4898" t="str">
        <f t="shared" si="76"/>
        <v>Cadillac</v>
      </c>
      <c r="C4898">
        <v>2022</v>
      </c>
      <c r="D4898">
        <v>317367</v>
      </c>
      <c r="E4898" t="s">
        <v>17</v>
      </c>
      <c r="F4898" t="s">
        <v>13</v>
      </c>
      <c r="G4898" t="s">
        <v>10</v>
      </c>
      <c r="H4898">
        <v>103087</v>
      </c>
      <c r="I4898" t="str">
        <f>VLOOKUP(Table1_2[[#This Row],[Manufacturing Company]],Table5[#All],2,FALSE)</f>
        <v>USA</v>
      </c>
    </row>
    <row r="4899" spans="1:9" x14ac:dyDescent="0.25">
      <c r="A4899" t="s">
        <v>16</v>
      </c>
      <c r="B4899" t="str">
        <f t="shared" si="76"/>
        <v>BMW</v>
      </c>
      <c r="C4899">
        <v>2017</v>
      </c>
      <c r="D4899">
        <v>233245</v>
      </c>
      <c r="E4899" t="s">
        <v>26</v>
      </c>
      <c r="F4899" t="s">
        <v>13</v>
      </c>
      <c r="G4899" t="s">
        <v>14</v>
      </c>
      <c r="H4899">
        <v>113567</v>
      </c>
      <c r="I4899" t="str">
        <f>VLOOKUP(Table1_2[[#This Row],[Manufacturing Company]],Table5[#All],2,FALSE)</f>
        <v>Germany</v>
      </c>
    </row>
    <row r="4900" spans="1:9" x14ac:dyDescent="0.25">
      <c r="A4900" t="s">
        <v>27</v>
      </c>
      <c r="B4900" t="str">
        <f t="shared" si="76"/>
        <v>Cadillac</v>
      </c>
      <c r="C4900">
        <v>2017</v>
      </c>
      <c r="D4900">
        <v>384700</v>
      </c>
      <c r="E4900" t="s">
        <v>17</v>
      </c>
      <c r="F4900" t="s">
        <v>9</v>
      </c>
      <c r="G4900" t="s">
        <v>10</v>
      </c>
      <c r="H4900">
        <v>91366</v>
      </c>
      <c r="I4900" t="str">
        <f>VLOOKUP(Table1_2[[#This Row],[Manufacturing Company]],Table5[#All],2,FALSE)</f>
        <v>USA</v>
      </c>
    </row>
    <row r="4901" spans="1:9" x14ac:dyDescent="0.25">
      <c r="A4901" t="s">
        <v>21</v>
      </c>
      <c r="B4901" t="str">
        <f t="shared" si="76"/>
        <v>BMW</v>
      </c>
      <c r="C4901">
        <v>2017</v>
      </c>
      <c r="D4901">
        <v>72791</v>
      </c>
      <c r="E4901" t="s">
        <v>12</v>
      </c>
      <c r="F4901" t="s">
        <v>13</v>
      </c>
      <c r="G4901" t="s">
        <v>10</v>
      </c>
      <c r="H4901">
        <v>88961</v>
      </c>
      <c r="I4901" t="str">
        <f>VLOOKUP(Table1_2[[#This Row],[Manufacturing Company]],Table5[#All],2,FALSE)</f>
        <v>Germany</v>
      </c>
    </row>
    <row r="4902" spans="1:9" x14ac:dyDescent="0.25">
      <c r="A4902" t="s">
        <v>31</v>
      </c>
      <c r="B4902" t="str">
        <f t="shared" si="76"/>
        <v>BMW</v>
      </c>
      <c r="C4902">
        <v>2020</v>
      </c>
      <c r="D4902">
        <v>119143</v>
      </c>
      <c r="E4902" t="s">
        <v>30</v>
      </c>
      <c r="F4902" t="s">
        <v>13</v>
      </c>
      <c r="G4902" t="s">
        <v>14</v>
      </c>
      <c r="H4902">
        <v>96132</v>
      </c>
      <c r="I4902" t="str">
        <f>VLOOKUP(Table1_2[[#This Row],[Manufacturing Company]],Table5[#All],2,FALSE)</f>
        <v>Germany</v>
      </c>
    </row>
    <row r="4903" spans="1:9" x14ac:dyDescent="0.25">
      <c r="A4903" t="s">
        <v>16</v>
      </c>
      <c r="B4903" t="str">
        <f t="shared" si="76"/>
        <v>BMW</v>
      </c>
      <c r="C4903">
        <v>2016</v>
      </c>
      <c r="D4903">
        <v>160291</v>
      </c>
      <c r="E4903" t="s">
        <v>17</v>
      </c>
      <c r="F4903" t="s">
        <v>13</v>
      </c>
      <c r="G4903" t="s">
        <v>20</v>
      </c>
      <c r="H4903">
        <v>31070</v>
      </c>
      <c r="I4903" t="str">
        <f>VLOOKUP(Table1_2[[#This Row],[Manufacturing Company]],Table5[#All],2,FALSE)</f>
        <v>Germany</v>
      </c>
    </row>
    <row r="4904" spans="1:9" x14ac:dyDescent="0.25">
      <c r="A4904" t="s">
        <v>16</v>
      </c>
      <c r="B4904" t="str">
        <f t="shared" si="76"/>
        <v>BMW</v>
      </c>
      <c r="C4904">
        <v>2014</v>
      </c>
      <c r="D4904">
        <v>350245</v>
      </c>
      <c r="E4904" t="s">
        <v>17</v>
      </c>
      <c r="F4904" t="s">
        <v>9</v>
      </c>
      <c r="G4904" t="s">
        <v>14</v>
      </c>
      <c r="H4904">
        <v>78806</v>
      </c>
      <c r="I4904" t="str">
        <f>VLOOKUP(Table1_2[[#This Row],[Manufacturing Company]],Table5[#All],2,FALSE)</f>
        <v>Germany</v>
      </c>
    </row>
    <row r="4905" spans="1:9" x14ac:dyDescent="0.25">
      <c r="A4905" t="s">
        <v>21</v>
      </c>
      <c r="B4905" t="str">
        <f t="shared" si="76"/>
        <v>BMW</v>
      </c>
      <c r="C4905">
        <v>2021</v>
      </c>
      <c r="D4905">
        <v>99525</v>
      </c>
      <c r="E4905" t="s">
        <v>26</v>
      </c>
      <c r="F4905" t="s">
        <v>13</v>
      </c>
      <c r="G4905" t="s">
        <v>14</v>
      </c>
      <c r="H4905">
        <v>56431</v>
      </c>
      <c r="I4905" t="str">
        <f>VLOOKUP(Table1_2[[#This Row],[Manufacturing Company]],Table5[#All],2,FALSE)</f>
        <v>Germany</v>
      </c>
    </row>
    <row r="4906" spans="1:9" x14ac:dyDescent="0.25">
      <c r="A4906" t="s">
        <v>7</v>
      </c>
      <c r="B4906" t="str">
        <f t="shared" si="76"/>
        <v>Jaguar</v>
      </c>
      <c r="C4906">
        <v>2015</v>
      </c>
      <c r="D4906">
        <v>63611</v>
      </c>
      <c r="E4906" t="s">
        <v>8</v>
      </c>
      <c r="F4906" t="s">
        <v>9</v>
      </c>
      <c r="G4906" t="s">
        <v>10</v>
      </c>
      <c r="H4906">
        <v>40946</v>
      </c>
      <c r="I4906" t="str">
        <f>VLOOKUP(Table1_2[[#This Row],[Manufacturing Company]],Table5[#All],2,FALSE)</f>
        <v>UK</v>
      </c>
    </row>
    <row r="4907" spans="1:9" x14ac:dyDescent="0.25">
      <c r="A4907" t="s">
        <v>25</v>
      </c>
      <c r="B4907" t="str">
        <f t="shared" si="76"/>
        <v>Audi</v>
      </c>
      <c r="C4907">
        <v>2021</v>
      </c>
      <c r="D4907">
        <v>325085</v>
      </c>
      <c r="E4907" t="s">
        <v>26</v>
      </c>
      <c r="F4907" t="s">
        <v>9</v>
      </c>
      <c r="G4907" t="s">
        <v>20</v>
      </c>
      <c r="H4907">
        <v>106463</v>
      </c>
      <c r="I4907" t="str">
        <f>VLOOKUP(Table1_2[[#This Row],[Manufacturing Company]],Table5[#All],2,FALSE)</f>
        <v>Germany</v>
      </c>
    </row>
    <row r="4908" spans="1:9" x14ac:dyDescent="0.25">
      <c r="A4908" t="s">
        <v>7</v>
      </c>
      <c r="B4908" t="str">
        <f t="shared" si="76"/>
        <v>Jaguar</v>
      </c>
      <c r="C4908">
        <v>2007</v>
      </c>
      <c r="D4908">
        <v>78877</v>
      </c>
      <c r="E4908" t="s">
        <v>26</v>
      </c>
      <c r="F4908" t="s">
        <v>13</v>
      </c>
      <c r="G4908" t="s">
        <v>20</v>
      </c>
      <c r="H4908">
        <v>131495</v>
      </c>
      <c r="I4908" t="str">
        <f>VLOOKUP(Table1_2[[#This Row],[Manufacturing Company]],Table5[#All],2,FALSE)</f>
        <v>UK</v>
      </c>
    </row>
    <row r="4909" spans="1:9" x14ac:dyDescent="0.25">
      <c r="A4909" t="s">
        <v>29</v>
      </c>
      <c r="B4909" t="str">
        <f t="shared" si="76"/>
        <v>Volvo</v>
      </c>
      <c r="C4909">
        <v>2011</v>
      </c>
      <c r="D4909">
        <v>379792</v>
      </c>
      <c r="E4909" t="s">
        <v>17</v>
      </c>
      <c r="F4909" t="s">
        <v>13</v>
      </c>
      <c r="G4909" t="s">
        <v>20</v>
      </c>
      <c r="H4909">
        <v>46816</v>
      </c>
      <c r="I4909" t="str">
        <f>VLOOKUP(Table1_2[[#This Row],[Manufacturing Company]],Table5[#All],2,FALSE)</f>
        <v>Sweden</v>
      </c>
    </row>
    <row r="4910" spans="1:9" x14ac:dyDescent="0.25">
      <c r="A4910" t="s">
        <v>7</v>
      </c>
      <c r="B4910" t="str">
        <f t="shared" si="76"/>
        <v>Jaguar</v>
      </c>
      <c r="C4910">
        <v>2010</v>
      </c>
      <c r="D4910">
        <v>233651</v>
      </c>
      <c r="E4910" t="s">
        <v>26</v>
      </c>
      <c r="F4910" t="s">
        <v>13</v>
      </c>
      <c r="G4910" t="s">
        <v>14</v>
      </c>
      <c r="H4910">
        <v>34392</v>
      </c>
      <c r="I4910" t="str">
        <f>VLOOKUP(Table1_2[[#This Row],[Manufacturing Company]],Table5[#All],2,FALSE)</f>
        <v>UK</v>
      </c>
    </row>
    <row r="4911" spans="1:9" x14ac:dyDescent="0.25">
      <c r="A4911" t="s">
        <v>31</v>
      </c>
      <c r="B4911" t="str">
        <f t="shared" si="76"/>
        <v>BMW</v>
      </c>
      <c r="C4911">
        <v>2013</v>
      </c>
      <c r="D4911">
        <v>80932</v>
      </c>
      <c r="E4911" t="s">
        <v>26</v>
      </c>
      <c r="F4911" t="s">
        <v>13</v>
      </c>
      <c r="G4911" t="s">
        <v>20</v>
      </c>
      <c r="H4911">
        <v>77298</v>
      </c>
      <c r="I4911" t="str">
        <f>VLOOKUP(Table1_2[[#This Row],[Manufacturing Company]],Table5[#All],2,FALSE)</f>
        <v>Germany</v>
      </c>
    </row>
    <row r="4912" spans="1:9" x14ac:dyDescent="0.25">
      <c r="A4912" t="s">
        <v>25</v>
      </c>
      <c r="B4912" t="str">
        <f t="shared" si="76"/>
        <v>Audi</v>
      </c>
      <c r="C4912">
        <v>2009</v>
      </c>
      <c r="D4912">
        <v>98871</v>
      </c>
      <c r="E4912" t="s">
        <v>12</v>
      </c>
      <c r="F4912" t="s">
        <v>9</v>
      </c>
      <c r="G4912" t="s">
        <v>14</v>
      </c>
      <c r="H4912">
        <v>44735</v>
      </c>
      <c r="I4912" t="str">
        <f>VLOOKUP(Table1_2[[#This Row],[Manufacturing Company]],Table5[#All],2,FALSE)</f>
        <v>Germany</v>
      </c>
    </row>
    <row r="4913" spans="1:9" x14ac:dyDescent="0.25">
      <c r="A4913" t="s">
        <v>18</v>
      </c>
      <c r="B4913" t="str">
        <f t="shared" si="76"/>
        <v>Lexus</v>
      </c>
      <c r="C4913">
        <v>2018</v>
      </c>
      <c r="D4913">
        <v>44375</v>
      </c>
      <c r="E4913" t="s">
        <v>26</v>
      </c>
      <c r="F4913" t="s">
        <v>13</v>
      </c>
      <c r="G4913" t="s">
        <v>10</v>
      </c>
      <c r="H4913">
        <v>109466</v>
      </c>
      <c r="I4913" t="str">
        <f>VLOOKUP(Table1_2[[#This Row],[Manufacturing Company]],Table5[#All],2,FALSE)</f>
        <v>Japan</v>
      </c>
    </row>
    <row r="4914" spans="1:9" x14ac:dyDescent="0.25">
      <c r="A4914" t="s">
        <v>22</v>
      </c>
      <c r="B4914" t="str">
        <f t="shared" si="76"/>
        <v>Mercedes</v>
      </c>
      <c r="C4914">
        <v>2022</v>
      </c>
      <c r="D4914">
        <v>106349</v>
      </c>
      <c r="E4914" t="s">
        <v>26</v>
      </c>
      <c r="F4914" t="s">
        <v>13</v>
      </c>
      <c r="G4914" t="s">
        <v>23</v>
      </c>
      <c r="H4914">
        <v>24537</v>
      </c>
      <c r="I4914" t="str">
        <f>VLOOKUP(Table1_2[[#This Row],[Manufacturing Company]],Table5[#All],2,FALSE)</f>
        <v>Germany</v>
      </c>
    </row>
    <row r="4915" spans="1:9" x14ac:dyDescent="0.25">
      <c r="A4915" t="s">
        <v>7</v>
      </c>
      <c r="B4915" t="str">
        <f t="shared" si="76"/>
        <v>Jaguar</v>
      </c>
      <c r="C4915">
        <v>2019</v>
      </c>
      <c r="D4915">
        <v>100956</v>
      </c>
      <c r="E4915" t="s">
        <v>26</v>
      </c>
      <c r="F4915" t="s">
        <v>13</v>
      </c>
      <c r="G4915" t="s">
        <v>23</v>
      </c>
      <c r="H4915">
        <v>135737</v>
      </c>
      <c r="I4915" t="str">
        <f>VLOOKUP(Table1_2[[#This Row],[Manufacturing Company]],Table5[#All],2,FALSE)</f>
        <v>UK</v>
      </c>
    </row>
    <row r="4916" spans="1:9" x14ac:dyDescent="0.25">
      <c r="A4916" t="s">
        <v>25</v>
      </c>
      <c r="B4916" t="str">
        <f t="shared" si="76"/>
        <v>Audi</v>
      </c>
      <c r="C4916">
        <v>2020</v>
      </c>
      <c r="D4916">
        <v>13969</v>
      </c>
      <c r="E4916" t="s">
        <v>8</v>
      </c>
      <c r="F4916" t="s">
        <v>9</v>
      </c>
      <c r="G4916" t="s">
        <v>10</v>
      </c>
      <c r="H4916">
        <v>26833</v>
      </c>
      <c r="I4916" t="str">
        <f>VLOOKUP(Table1_2[[#This Row],[Manufacturing Company]],Table5[#All],2,FALSE)</f>
        <v>Germany</v>
      </c>
    </row>
    <row r="4917" spans="1:9" x14ac:dyDescent="0.25">
      <c r="A4917" t="s">
        <v>22</v>
      </c>
      <c r="B4917" t="str">
        <f t="shared" si="76"/>
        <v>Mercedes</v>
      </c>
      <c r="C4917">
        <v>2013</v>
      </c>
      <c r="D4917">
        <v>165242</v>
      </c>
      <c r="E4917" t="s">
        <v>8</v>
      </c>
      <c r="F4917" t="s">
        <v>13</v>
      </c>
      <c r="G4917" t="s">
        <v>23</v>
      </c>
      <c r="H4917">
        <v>67518</v>
      </c>
      <c r="I4917" t="str">
        <f>VLOOKUP(Table1_2[[#This Row],[Manufacturing Company]],Table5[#All],2,FALSE)</f>
        <v>Germany</v>
      </c>
    </row>
    <row r="4918" spans="1:9" x14ac:dyDescent="0.25">
      <c r="A4918" t="s">
        <v>18</v>
      </c>
      <c r="B4918" t="str">
        <f t="shared" si="76"/>
        <v>Lexus</v>
      </c>
      <c r="C4918">
        <v>2008</v>
      </c>
      <c r="D4918">
        <v>366851</v>
      </c>
      <c r="E4918" t="s">
        <v>26</v>
      </c>
      <c r="F4918" t="s">
        <v>9</v>
      </c>
      <c r="G4918" t="s">
        <v>20</v>
      </c>
      <c r="H4918">
        <v>63210</v>
      </c>
      <c r="I4918" t="str">
        <f>VLOOKUP(Table1_2[[#This Row],[Manufacturing Company]],Table5[#All],2,FALSE)</f>
        <v>Japan</v>
      </c>
    </row>
    <row r="4919" spans="1:9" x14ac:dyDescent="0.25">
      <c r="A4919" t="s">
        <v>11</v>
      </c>
      <c r="B4919" t="str">
        <f t="shared" si="76"/>
        <v>Audi</v>
      </c>
      <c r="C4919">
        <v>2022</v>
      </c>
      <c r="D4919">
        <v>38535</v>
      </c>
      <c r="E4919" t="s">
        <v>17</v>
      </c>
      <c r="F4919" t="s">
        <v>13</v>
      </c>
      <c r="G4919" t="s">
        <v>20</v>
      </c>
      <c r="H4919">
        <v>32365</v>
      </c>
      <c r="I4919" t="str">
        <f>VLOOKUP(Table1_2[[#This Row],[Manufacturing Company]],Table5[#All],2,FALSE)</f>
        <v>Germany</v>
      </c>
    </row>
    <row r="4920" spans="1:9" x14ac:dyDescent="0.25">
      <c r="A4920" t="s">
        <v>29</v>
      </c>
      <c r="B4920" t="str">
        <f t="shared" si="76"/>
        <v>Volvo</v>
      </c>
      <c r="C4920">
        <v>2018</v>
      </c>
      <c r="D4920">
        <v>28840</v>
      </c>
      <c r="E4920" t="s">
        <v>12</v>
      </c>
      <c r="F4920" t="s">
        <v>13</v>
      </c>
      <c r="G4920" t="s">
        <v>10</v>
      </c>
      <c r="H4920">
        <v>80731</v>
      </c>
      <c r="I4920" t="str">
        <f>VLOOKUP(Table1_2[[#This Row],[Manufacturing Company]],Table5[#All],2,FALSE)</f>
        <v>Sweden</v>
      </c>
    </row>
    <row r="4921" spans="1:9" x14ac:dyDescent="0.25">
      <c r="A4921" t="s">
        <v>22</v>
      </c>
      <c r="B4921" t="str">
        <f t="shared" si="76"/>
        <v>Mercedes</v>
      </c>
      <c r="C4921">
        <v>2016</v>
      </c>
      <c r="D4921">
        <v>154066</v>
      </c>
      <c r="E4921" t="s">
        <v>26</v>
      </c>
      <c r="F4921" t="s">
        <v>13</v>
      </c>
      <c r="G4921" t="s">
        <v>20</v>
      </c>
      <c r="H4921">
        <v>71422</v>
      </c>
      <c r="I4921" t="str">
        <f>VLOOKUP(Table1_2[[#This Row],[Manufacturing Company]],Table5[#All],2,FALSE)</f>
        <v>Germany</v>
      </c>
    </row>
    <row r="4922" spans="1:9" x14ac:dyDescent="0.25">
      <c r="A4922" t="s">
        <v>16</v>
      </c>
      <c r="B4922" t="str">
        <f t="shared" si="76"/>
        <v>BMW</v>
      </c>
      <c r="C4922">
        <v>2010</v>
      </c>
      <c r="D4922">
        <v>90508</v>
      </c>
      <c r="E4922" t="s">
        <v>17</v>
      </c>
      <c r="F4922" t="s">
        <v>9</v>
      </c>
      <c r="G4922" t="s">
        <v>23</v>
      </c>
      <c r="H4922">
        <v>43986</v>
      </c>
      <c r="I4922" t="str">
        <f>VLOOKUP(Table1_2[[#This Row],[Manufacturing Company]],Table5[#All],2,FALSE)</f>
        <v>Germany</v>
      </c>
    </row>
    <row r="4923" spans="1:9" x14ac:dyDescent="0.25">
      <c r="A4923" t="s">
        <v>18</v>
      </c>
      <c r="B4923" t="str">
        <f t="shared" si="76"/>
        <v>Lexus</v>
      </c>
      <c r="C4923">
        <v>2005</v>
      </c>
      <c r="D4923">
        <v>325724</v>
      </c>
      <c r="E4923" t="s">
        <v>30</v>
      </c>
      <c r="F4923" t="s">
        <v>13</v>
      </c>
      <c r="G4923" t="s">
        <v>23</v>
      </c>
      <c r="H4923">
        <v>125520</v>
      </c>
      <c r="I4923" t="str">
        <f>VLOOKUP(Table1_2[[#This Row],[Manufacturing Company]],Table5[#All],2,FALSE)</f>
        <v>Japan</v>
      </c>
    </row>
    <row r="4924" spans="1:9" x14ac:dyDescent="0.25">
      <c r="A4924" t="s">
        <v>16</v>
      </c>
      <c r="B4924" t="str">
        <f t="shared" si="76"/>
        <v>BMW</v>
      </c>
      <c r="C4924">
        <v>2016</v>
      </c>
      <c r="D4924">
        <v>137611</v>
      </c>
      <c r="E4924" t="s">
        <v>30</v>
      </c>
      <c r="F4924" t="s">
        <v>13</v>
      </c>
      <c r="G4924" t="s">
        <v>14</v>
      </c>
      <c r="H4924">
        <v>115701</v>
      </c>
      <c r="I4924" t="str">
        <f>VLOOKUP(Table1_2[[#This Row],[Manufacturing Company]],Table5[#All],2,FALSE)</f>
        <v>Germany</v>
      </c>
    </row>
    <row r="4925" spans="1:9" x14ac:dyDescent="0.25">
      <c r="A4925" t="s">
        <v>25</v>
      </c>
      <c r="B4925" t="str">
        <f t="shared" si="76"/>
        <v>Audi</v>
      </c>
      <c r="C4925">
        <v>2019</v>
      </c>
      <c r="D4925">
        <v>283867</v>
      </c>
      <c r="E4925" t="s">
        <v>26</v>
      </c>
      <c r="F4925" t="s">
        <v>13</v>
      </c>
      <c r="G4925" t="s">
        <v>14</v>
      </c>
      <c r="H4925">
        <v>83826</v>
      </c>
      <c r="I4925" t="str">
        <f>VLOOKUP(Table1_2[[#This Row],[Manufacturing Company]],Table5[#All],2,FALSE)</f>
        <v>Germany</v>
      </c>
    </row>
    <row r="4926" spans="1:9" x14ac:dyDescent="0.25">
      <c r="A4926" t="s">
        <v>22</v>
      </c>
      <c r="B4926" t="str">
        <f t="shared" si="76"/>
        <v>Mercedes</v>
      </c>
      <c r="C4926">
        <v>2016</v>
      </c>
      <c r="D4926">
        <v>118748</v>
      </c>
      <c r="E4926" t="s">
        <v>30</v>
      </c>
      <c r="F4926" t="s">
        <v>9</v>
      </c>
      <c r="G4926" t="s">
        <v>23</v>
      </c>
      <c r="H4926">
        <v>113955</v>
      </c>
      <c r="I4926" t="str">
        <f>VLOOKUP(Table1_2[[#This Row],[Manufacturing Company]],Table5[#All],2,FALSE)</f>
        <v>Germany</v>
      </c>
    </row>
    <row r="4927" spans="1:9" x14ac:dyDescent="0.25">
      <c r="A4927" t="s">
        <v>7</v>
      </c>
      <c r="B4927" t="str">
        <f t="shared" si="76"/>
        <v>Jaguar</v>
      </c>
      <c r="C4927">
        <v>2018</v>
      </c>
      <c r="D4927">
        <v>64122</v>
      </c>
      <c r="E4927" t="s">
        <v>26</v>
      </c>
      <c r="F4927" t="s">
        <v>9</v>
      </c>
      <c r="G4927" t="s">
        <v>23</v>
      </c>
      <c r="H4927">
        <v>40215</v>
      </c>
      <c r="I4927" t="str">
        <f>VLOOKUP(Table1_2[[#This Row],[Manufacturing Company]],Table5[#All],2,FALSE)</f>
        <v>UK</v>
      </c>
    </row>
    <row r="4928" spans="1:9" x14ac:dyDescent="0.25">
      <c r="A4928" t="s">
        <v>31</v>
      </c>
      <c r="B4928" t="str">
        <f t="shared" si="76"/>
        <v>BMW</v>
      </c>
      <c r="C4928">
        <v>2011</v>
      </c>
      <c r="D4928">
        <v>152537</v>
      </c>
      <c r="E4928" t="s">
        <v>26</v>
      </c>
      <c r="F4928" t="s">
        <v>9</v>
      </c>
      <c r="G4928" t="s">
        <v>14</v>
      </c>
      <c r="H4928">
        <v>44683</v>
      </c>
      <c r="I4928" t="str">
        <f>VLOOKUP(Table1_2[[#This Row],[Manufacturing Company]],Table5[#All],2,FALSE)</f>
        <v>Germany</v>
      </c>
    </row>
    <row r="4929" spans="1:9" x14ac:dyDescent="0.25">
      <c r="A4929" t="s">
        <v>7</v>
      </c>
      <c r="B4929" t="str">
        <f t="shared" si="76"/>
        <v>Jaguar</v>
      </c>
      <c r="C4929">
        <v>2022</v>
      </c>
      <c r="D4929">
        <v>389166</v>
      </c>
      <c r="E4929" t="s">
        <v>8</v>
      </c>
      <c r="F4929" t="s">
        <v>9</v>
      </c>
      <c r="G4929" t="s">
        <v>14</v>
      </c>
      <c r="H4929">
        <v>65459</v>
      </c>
      <c r="I4929" t="str">
        <f>VLOOKUP(Table1_2[[#This Row],[Manufacturing Company]],Table5[#All],2,FALSE)</f>
        <v>UK</v>
      </c>
    </row>
    <row r="4930" spans="1:9" x14ac:dyDescent="0.25">
      <c r="A4930" t="s">
        <v>11</v>
      </c>
      <c r="B4930" t="str">
        <f t="shared" ref="B4930:B4993" si="77">LEFT(A4930, FIND(" ", A4930) - 1)</f>
        <v>Audi</v>
      </c>
      <c r="C4930">
        <v>2011</v>
      </c>
      <c r="D4930">
        <v>259592</v>
      </c>
      <c r="E4930" t="s">
        <v>26</v>
      </c>
      <c r="F4930" t="s">
        <v>13</v>
      </c>
      <c r="G4930" t="s">
        <v>23</v>
      </c>
      <c r="H4930">
        <v>102168</v>
      </c>
      <c r="I4930" t="str">
        <f>VLOOKUP(Table1_2[[#This Row],[Manufacturing Company]],Table5[#All],2,FALSE)</f>
        <v>Germany</v>
      </c>
    </row>
    <row r="4931" spans="1:9" x14ac:dyDescent="0.25">
      <c r="A4931" t="s">
        <v>21</v>
      </c>
      <c r="B4931" t="str">
        <f t="shared" si="77"/>
        <v>BMW</v>
      </c>
      <c r="C4931">
        <v>2017</v>
      </c>
      <c r="D4931">
        <v>272953</v>
      </c>
      <c r="E4931" t="s">
        <v>26</v>
      </c>
      <c r="F4931" t="s">
        <v>13</v>
      </c>
      <c r="G4931" t="s">
        <v>14</v>
      </c>
      <c r="H4931">
        <v>94559</v>
      </c>
      <c r="I4931" t="str">
        <f>VLOOKUP(Table1_2[[#This Row],[Manufacturing Company]],Table5[#All],2,FALSE)</f>
        <v>Germany</v>
      </c>
    </row>
    <row r="4932" spans="1:9" x14ac:dyDescent="0.25">
      <c r="A4932" t="s">
        <v>31</v>
      </c>
      <c r="B4932" t="str">
        <f t="shared" si="77"/>
        <v>BMW</v>
      </c>
      <c r="C4932">
        <v>2016</v>
      </c>
      <c r="D4932">
        <v>302980</v>
      </c>
      <c r="E4932" t="s">
        <v>12</v>
      </c>
      <c r="F4932" t="s">
        <v>9</v>
      </c>
      <c r="G4932" t="s">
        <v>10</v>
      </c>
      <c r="H4932">
        <v>79188</v>
      </c>
      <c r="I4932" t="str">
        <f>VLOOKUP(Table1_2[[#This Row],[Manufacturing Company]],Table5[#All],2,FALSE)</f>
        <v>Germany</v>
      </c>
    </row>
    <row r="4933" spans="1:9" x14ac:dyDescent="0.25">
      <c r="A4933" t="s">
        <v>21</v>
      </c>
      <c r="B4933" t="str">
        <f t="shared" si="77"/>
        <v>BMW</v>
      </c>
      <c r="C4933">
        <v>2010</v>
      </c>
      <c r="D4933">
        <v>372010</v>
      </c>
      <c r="E4933" t="s">
        <v>30</v>
      </c>
      <c r="F4933" t="s">
        <v>9</v>
      </c>
      <c r="G4933" t="s">
        <v>20</v>
      </c>
      <c r="H4933">
        <v>106185</v>
      </c>
      <c r="I4933" t="str">
        <f>VLOOKUP(Table1_2[[#This Row],[Manufacturing Company]],Table5[#All],2,FALSE)</f>
        <v>Germany</v>
      </c>
    </row>
    <row r="4934" spans="1:9" x14ac:dyDescent="0.25">
      <c r="A4934" t="s">
        <v>16</v>
      </c>
      <c r="B4934" t="str">
        <f t="shared" si="77"/>
        <v>BMW</v>
      </c>
      <c r="C4934">
        <v>2005</v>
      </c>
      <c r="D4934">
        <v>63676</v>
      </c>
      <c r="E4934" t="s">
        <v>8</v>
      </c>
      <c r="F4934" t="s">
        <v>9</v>
      </c>
      <c r="G4934" t="s">
        <v>10</v>
      </c>
      <c r="H4934">
        <v>48612</v>
      </c>
      <c r="I4934" t="str">
        <f>VLOOKUP(Table1_2[[#This Row],[Manufacturing Company]],Table5[#All],2,FALSE)</f>
        <v>Germany</v>
      </c>
    </row>
    <row r="4935" spans="1:9" x14ac:dyDescent="0.25">
      <c r="A4935" t="s">
        <v>18</v>
      </c>
      <c r="B4935" t="str">
        <f t="shared" si="77"/>
        <v>Lexus</v>
      </c>
      <c r="C4935">
        <v>2011</v>
      </c>
      <c r="D4935">
        <v>52210</v>
      </c>
      <c r="E4935" t="s">
        <v>8</v>
      </c>
      <c r="F4935" t="s">
        <v>9</v>
      </c>
      <c r="G4935" t="s">
        <v>23</v>
      </c>
      <c r="H4935">
        <v>97833</v>
      </c>
      <c r="I4935" t="str">
        <f>VLOOKUP(Table1_2[[#This Row],[Manufacturing Company]],Table5[#All],2,FALSE)</f>
        <v>Japan</v>
      </c>
    </row>
    <row r="4936" spans="1:9" x14ac:dyDescent="0.25">
      <c r="A4936" t="s">
        <v>28</v>
      </c>
      <c r="B4936" t="str">
        <f t="shared" si="77"/>
        <v>Tesla</v>
      </c>
      <c r="C4936">
        <v>2019</v>
      </c>
      <c r="D4936">
        <v>251970</v>
      </c>
      <c r="E4936" t="s">
        <v>17</v>
      </c>
      <c r="F4936" t="s">
        <v>13</v>
      </c>
      <c r="G4936" t="s">
        <v>14</v>
      </c>
      <c r="H4936">
        <v>39304</v>
      </c>
      <c r="I4936" t="str">
        <f>VLOOKUP(Table1_2[[#This Row],[Manufacturing Company]],Table5[#All],2,FALSE)</f>
        <v>USA</v>
      </c>
    </row>
    <row r="4937" spans="1:9" x14ac:dyDescent="0.25">
      <c r="A4937" t="s">
        <v>31</v>
      </c>
      <c r="B4937" t="str">
        <f t="shared" si="77"/>
        <v>BMW</v>
      </c>
      <c r="C4937">
        <v>2016</v>
      </c>
      <c r="D4937">
        <v>327435</v>
      </c>
      <c r="E4937" t="s">
        <v>12</v>
      </c>
      <c r="F4937" t="s">
        <v>13</v>
      </c>
      <c r="G4937" t="s">
        <v>23</v>
      </c>
      <c r="H4937">
        <v>64525</v>
      </c>
      <c r="I4937" t="str">
        <f>VLOOKUP(Table1_2[[#This Row],[Manufacturing Company]],Table5[#All],2,FALSE)</f>
        <v>Germany</v>
      </c>
    </row>
    <row r="4938" spans="1:9" x14ac:dyDescent="0.25">
      <c r="A4938" t="s">
        <v>31</v>
      </c>
      <c r="B4938" t="str">
        <f t="shared" si="77"/>
        <v>BMW</v>
      </c>
      <c r="C4938">
        <v>2021</v>
      </c>
      <c r="D4938">
        <v>239101</v>
      </c>
      <c r="E4938" t="s">
        <v>30</v>
      </c>
      <c r="F4938" t="s">
        <v>9</v>
      </c>
      <c r="G4938" t="s">
        <v>14</v>
      </c>
      <c r="H4938">
        <v>125734</v>
      </c>
      <c r="I4938" t="str">
        <f>VLOOKUP(Table1_2[[#This Row],[Manufacturing Company]],Table5[#All],2,FALSE)</f>
        <v>Germany</v>
      </c>
    </row>
    <row r="4939" spans="1:9" x14ac:dyDescent="0.25">
      <c r="A4939" t="s">
        <v>18</v>
      </c>
      <c r="B4939" t="str">
        <f t="shared" si="77"/>
        <v>Lexus</v>
      </c>
      <c r="C4939">
        <v>2011</v>
      </c>
      <c r="D4939">
        <v>85438</v>
      </c>
      <c r="E4939" t="s">
        <v>17</v>
      </c>
      <c r="F4939" t="s">
        <v>13</v>
      </c>
      <c r="G4939" t="s">
        <v>10</v>
      </c>
      <c r="H4939">
        <v>55296</v>
      </c>
      <c r="I4939" t="str">
        <f>VLOOKUP(Table1_2[[#This Row],[Manufacturing Company]],Table5[#All],2,FALSE)</f>
        <v>Japan</v>
      </c>
    </row>
    <row r="4940" spans="1:9" x14ac:dyDescent="0.25">
      <c r="A4940" t="s">
        <v>27</v>
      </c>
      <c r="B4940" t="str">
        <f t="shared" si="77"/>
        <v>Cadillac</v>
      </c>
      <c r="C4940">
        <v>2005</v>
      </c>
      <c r="D4940">
        <v>217992</v>
      </c>
      <c r="E4940" t="s">
        <v>8</v>
      </c>
      <c r="F4940" t="s">
        <v>13</v>
      </c>
      <c r="G4940" t="s">
        <v>20</v>
      </c>
      <c r="H4940">
        <v>12751</v>
      </c>
      <c r="I4940" t="str">
        <f>VLOOKUP(Table1_2[[#This Row],[Manufacturing Company]],Table5[#All],2,FALSE)</f>
        <v>USA</v>
      </c>
    </row>
    <row r="4941" spans="1:9" x14ac:dyDescent="0.25">
      <c r="A4941" t="s">
        <v>18</v>
      </c>
      <c r="B4941" t="str">
        <f t="shared" si="77"/>
        <v>Lexus</v>
      </c>
      <c r="C4941">
        <v>2023</v>
      </c>
      <c r="D4941">
        <v>313348</v>
      </c>
      <c r="E4941" t="s">
        <v>26</v>
      </c>
      <c r="F4941" t="s">
        <v>9</v>
      </c>
      <c r="G4941" t="s">
        <v>20</v>
      </c>
      <c r="H4941">
        <v>118332</v>
      </c>
      <c r="I4941" t="str">
        <f>VLOOKUP(Table1_2[[#This Row],[Manufacturing Company]],Table5[#All],2,FALSE)</f>
        <v>Japan</v>
      </c>
    </row>
    <row r="4942" spans="1:9" x14ac:dyDescent="0.25">
      <c r="A4942" t="s">
        <v>29</v>
      </c>
      <c r="B4942" t="str">
        <f t="shared" si="77"/>
        <v>Volvo</v>
      </c>
      <c r="C4942">
        <v>2014</v>
      </c>
      <c r="D4942">
        <v>324506</v>
      </c>
      <c r="E4942" t="s">
        <v>8</v>
      </c>
      <c r="F4942" t="s">
        <v>9</v>
      </c>
      <c r="G4942" t="s">
        <v>14</v>
      </c>
      <c r="H4942">
        <v>132839</v>
      </c>
      <c r="I4942" t="str">
        <f>VLOOKUP(Table1_2[[#This Row],[Manufacturing Company]],Table5[#All],2,FALSE)</f>
        <v>Sweden</v>
      </c>
    </row>
    <row r="4943" spans="1:9" x14ac:dyDescent="0.25">
      <c r="A4943" t="s">
        <v>11</v>
      </c>
      <c r="B4943" t="str">
        <f t="shared" si="77"/>
        <v>Audi</v>
      </c>
      <c r="C4943">
        <v>2015</v>
      </c>
      <c r="D4943">
        <v>316459</v>
      </c>
      <c r="E4943" t="s">
        <v>26</v>
      </c>
      <c r="F4943" t="s">
        <v>13</v>
      </c>
      <c r="G4943" t="s">
        <v>14</v>
      </c>
      <c r="H4943">
        <v>125710</v>
      </c>
      <c r="I4943" t="str">
        <f>VLOOKUP(Table1_2[[#This Row],[Manufacturing Company]],Table5[#All],2,FALSE)</f>
        <v>Germany</v>
      </c>
    </row>
    <row r="4944" spans="1:9" x14ac:dyDescent="0.25">
      <c r="A4944" t="s">
        <v>29</v>
      </c>
      <c r="B4944" t="str">
        <f t="shared" si="77"/>
        <v>Volvo</v>
      </c>
      <c r="C4944">
        <v>2008</v>
      </c>
      <c r="D4944">
        <v>326370</v>
      </c>
      <c r="E4944" t="s">
        <v>26</v>
      </c>
      <c r="F4944" t="s">
        <v>9</v>
      </c>
      <c r="G4944" t="s">
        <v>20</v>
      </c>
      <c r="H4944">
        <v>67079</v>
      </c>
      <c r="I4944" t="str">
        <f>VLOOKUP(Table1_2[[#This Row],[Manufacturing Company]],Table5[#All],2,FALSE)</f>
        <v>Sweden</v>
      </c>
    </row>
    <row r="4945" spans="1:9" x14ac:dyDescent="0.25">
      <c r="A4945" t="s">
        <v>15</v>
      </c>
      <c r="B4945" t="str">
        <f t="shared" si="77"/>
        <v>BMW</v>
      </c>
      <c r="C4945">
        <v>2016</v>
      </c>
      <c r="D4945">
        <v>150586</v>
      </c>
      <c r="E4945" t="s">
        <v>17</v>
      </c>
      <c r="F4945" t="s">
        <v>9</v>
      </c>
      <c r="G4945" t="s">
        <v>10</v>
      </c>
      <c r="H4945">
        <v>25800</v>
      </c>
      <c r="I4945" t="str">
        <f>VLOOKUP(Table1_2[[#This Row],[Manufacturing Company]],Table5[#All],2,FALSE)</f>
        <v>Germany</v>
      </c>
    </row>
    <row r="4946" spans="1:9" x14ac:dyDescent="0.25">
      <c r="A4946" t="s">
        <v>7</v>
      </c>
      <c r="B4946" t="str">
        <f t="shared" si="77"/>
        <v>Jaguar</v>
      </c>
      <c r="C4946">
        <v>2013</v>
      </c>
      <c r="D4946">
        <v>306658</v>
      </c>
      <c r="E4946" t="s">
        <v>12</v>
      </c>
      <c r="F4946" t="s">
        <v>13</v>
      </c>
      <c r="G4946" t="s">
        <v>14</v>
      </c>
      <c r="H4946">
        <v>130811</v>
      </c>
      <c r="I4946" t="str">
        <f>VLOOKUP(Table1_2[[#This Row],[Manufacturing Company]],Table5[#All],2,FALSE)</f>
        <v>UK</v>
      </c>
    </row>
    <row r="4947" spans="1:9" x14ac:dyDescent="0.25">
      <c r="A4947" t="s">
        <v>27</v>
      </c>
      <c r="B4947" t="str">
        <f t="shared" si="77"/>
        <v>Cadillac</v>
      </c>
      <c r="C4947">
        <v>2021</v>
      </c>
      <c r="D4947">
        <v>367101</v>
      </c>
      <c r="E4947" t="s">
        <v>17</v>
      </c>
      <c r="F4947" t="s">
        <v>13</v>
      </c>
      <c r="G4947" t="s">
        <v>10</v>
      </c>
      <c r="H4947">
        <v>16918</v>
      </c>
      <c r="I4947" t="str">
        <f>VLOOKUP(Table1_2[[#This Row],[Manufacturing Company]],Table5[#All],2,FALSE)</f>
        <v>USA</v>
      </c>
    </row>
    <row r="4948" spans="1:9" x14ac:dyDescent="0.25">
      <c r="A4948" t="s">
        <v>27</v>
      </c>
      <c r="B4948" t="str">
        <f t="shared" si="77"/>
        <v>Cadillac</v>
      </c>
      <c r="C4948">
        <v>2005</v>
      </c>
      <c r="D4948">
        <v>281219</v>
      </c>
      <c r="E4948" t="s">
        <v>30</v>
      </c>
      <c r="F4948" t="s">
        <v>13</v>
      </c>
      <c r="G4948" t="s">
        <v>10</v>
      </c>
      <c r="H4948">
        <v>73228</v>
      </c>
      <c r="I4948" t="str">
        <f>VLOOKUP(Table1_2[[#This Row],[Manufacturing Company]],Table5[#All],2,FALSE)</f>
        <v>USA</v>
      </c>
    </row>
    <row r="4949" spans="1:9" x14ac:dyDescent="0.25">
      <c r="A4949" t="s">
        <v>27</v>
      </c>
      <c r="B4949" t="str">
        <f t="shared" si="77"/>
        <v>Cadillac</v>
      </c>
      <c r="C4949">
        <v>2013</v>
      </c>
      <c r="D4949">
        <v>55612</v>
      </c>
      <c r="E4949" t="s">
        <v>30</v>
      </c>
      <c r="F4949" t="s">
        <v>13</v>
      </c>
      <c r="G4949" t="s">
        <v>10</v>
      </c>
      <c r="H4949">
        <v>66061</v>
      </c>
      <c r="I4949" t="str">
        <f>VLOOKUP(Table1_2[[#This Row],[Manufacturing Company]],Table5[#All],2,FALSE)</f>
        <v>USA</v>
      </c>
    </row>
    <row r="4950" spans="1:9" x14ac:dyDescent="0.25">
      <c r="A4950" t="s">
        <v>11</v>
      </c>
      <c r="B4950" t="str">
        <f t="shared" si="77"/>
        <v>Audi</v>
      </c>
      <c r="C4950">
        <v>2006</v>
      </c>
      <c r="D4950">
        <v>346672</v>
      </c>
      <c r="E4950" t="s">
        <v>12</v>
      </c>
      <c r="F4950" t="s">
        <v>13</v>
      </c>
      <c r="G4950" t="s">
        <v>10</v>
      </c>
      <c r="H4950">
        <v>76932</v>
      </c>
      <c r="I4950" t="str">
        <f>VLOOKUP(Table1_2[[#This Row],[Manufacturing Company]],Table5[#All],2,FALSE)</f>
        <v>Germany</v>
      </c>
    </row>
    <row r="4951" spans="1:9" x14ac:dyDescent="0.25">
      <c r="A4951" t="s">
        <v>29</v>
      </c>
      <c r="B4951" t="str">
        <f t="shared" si="77"/>
        <v>Volvo</v>
      </c>
      <c r="C4951">
        <v>2013</v>
      </c>
      <c r="D4951">
        <v>89349</v>
      </c>
      <c r="E4951" t="s">
        <v>8</v>
      </c>
      <c r="F4951" t="s">
        <v>9</v>
      </c>
      <c r="G4951" t="s">
        <v>10</v>
      </c>
      <c r="H4951">
        <v>114945</v>
      </c>
      <c r="I4951" t="str">
        <f>VLOOKUP(Table1_2[[#This Row],[Manufacturing Company]],Table5[#All],2,FALSE)</f>
        <v>Sweden</v>
      </c>
    </row>
    <row r="4952" spans="1:9" x14ac:dyDescent="0.25">
      <c r="A4952" t="s">
        <v>21</v>
      </c>
      <c r="B4952" t="str">
        <f t="shared" si="77"/>
        <v>BMW</v>
      </c>
      <c r="C4952">
        <v>2020</v>
      </c>
      <c r="D4952">
        <v>274320</v>
      </c>
      <c r="E4952" t="s">
        <v>26</v>
      </c>
      <c r="F4952" t="s">
        <v>9</v>
      </c>
      <c r="G4952" t="s">
        <v>14</v>
      </c>
      <c r="H4952">
        <v>113582</v>
      </c>
      <c r="I4952" t="str">
        <f>VLOOKUP(Table1_2[[#This Row],[Manufacturing Company]],Table5[#All],2,FALSE)</f>
        <v>Germany</v>
      </c>
    </row>
    <row r="4953" spans="1:9" x14ac:dyDescent="0.25">
      <c r="A4953" t="s">
        <v>25</v>
      </c>
      <c r="B4953" t="str">
        <f t="shared" si="77"/>
        <v>Audi</v>
      </c>
      <c r="C4953">
        <v>2017</v>
      </c>
      <c r="D4953">
        <v>371115</v>
      </c>
      <c r="E4953" t="s">
        <v>12</v>
      </c>
      <c r="F4953" t="s">
        <v>9</v>
      </c>
      <c r="G4953" t="s">
        <v>20</v>
      </c>
      <c r="H4953">
        <v>52178</v>
      </c>
      <c r="I4953" t="str">
        <f>VLOOKUP(Table1_2[[#This Row],[Manufacturing Company]],Table5[#All],2,FALSE)</f>
        <v>Germany</v>
      </c>
    </row>
    <row r="4954" spans="1:9" x14ac:dyDescent="0.25">
      <c r="A4954" t="s">
        <v>11</v>
      </c>
      <c r="B4954" t="str">
        <f t="shared" si="77"/>
        <v>Audi</v>
      </c>
      <c r="C4954">
        <v>2006</v>
      </c>
      <c r="D4954">
        <v>109418</v>
      </c>
      <c r="E4954" t="s">
        <v>17</v>
      </c>
      <c r="F4954" t="s">
        <v>13</v>
      </c>
      <c r="G4954" t="s">
        <v>23</v>
      </c>
      <c r="H4954">
        <v>23334</v>
      </c>
      <c r="I4954" t="str">
        <f>VLOOKUP(Table1_2[[#This Row],[Manufacturing Company]],Table5[#All],2,FALSE)</f>
        <v>Germany</v>
      </c>
    </row>
    <row r="4955" spans="1:9" x14ac:dyDescent="0.25">
      <c r="A4955" t="s">
        <v>7</v>
      </c>
      <c r="B4955" t="str">
        <f t="shared" si="77"/>
        <v>Jaguar</v>
      </c>
      <c r="C4955">
        <v>2013</v>
      </c>
      <c r="D4955">
        <v>63140</v>
      </c>
      <c r="E4955" t="s">
        <v>30</v>
      </c>
      <c r="F4955" t="s">
        <v>9</v>
      </c>
      <c r="G4955" t="s">
        <v>10</v>
      </c>
      <c r="H4955">
        <v>135534</v>
      </c>
      <c r="I4955" t="str">
        <f>VLOOKUP(Table1_2[[#This Row],[Manufacturing Company]],Table5[#All],2,FALSE)</f>
        <v>UK</v>
      </c>
    </row>
    <row r="4956" spans="1:9" x14ac:dyDescent="0.25">
      <c r="A4956" t="s">
        <v>28</v>
      </c>
      <c r="B4956" t="str">
        <f t="shared" si="77"/>
        <v>Tesla</v>
      </c>
      <c r="C4956">
        <v>2013</v>
      </c>
      <c r="D4956">
        <v>390538</v>
      </c>
      <c r="E4956" t="s">
        <v>12</v>
      </c>
      <c r="F4956" t="s">
        <v>9</v>
      </c>
      <c r="G4956" t="s">
        <v>23</v>
      </c>
      <c r="H4956">
        <v>100088</v>
      </c>
      <c r="I4956" t="str">
        <f>VLOOKUP(Table1_2[[#This Row],[Manufacturing Company]],Table5[#All],2,FALSE)</f>
        <v>USA</v>
      </c>
    </row>
    <row r="4957" spans="1:9" x14ac:dyDescent="0.25">
      <c r="A4957" t="s">
        <v>25</v>
      </c>
      <c r="B4957" t="str">
        <f t="shared" si="77"/>
        <v>Audi</v>
      </c>
      <c r="C4957">
        <v>2006</v>
      </c>
      <c r="D4957">
        <v>293123</v>
      </c>
      <c r="E4957" t="s">
        <v>26</v>
      </c>
      <c r="F4957" t="s">
        <v>13</v>
      </c>
      <c r="G4957" t="s">
        <v>23</v>
      </c>
      <c r="H4957">
        <v>65601</v>
      </c>
      <c r="I4957" t="str">
        <f>VLOOKUP(Table1_2[[#This Row],[Manufacturing Company]],Table5[#All],2,FALSE)</f>
        <v>Germany</v>
      </c>
    </row>
    <row r="4958" spans="1:9" x14ac:dyDescent="0.25">
      <c r="A4958" t="s">
        <v>18</v>
      </c>
      <c r="B4958" t="str">
        <f t="shared" si="77"/>
        <v>Lexus</v>
      </c>
      <c r="C4958">
        <v>2023</v>
      </c>
      <c r="D4958">
        <v>15434</v>
      </c>
      <c r="E4958" t="s">
        <v>8</v>
      </c>
      <c r="F4958" t="s">
        <v>13</v>
      </c>
      <c r="G4958" t="s">
        <v>14</v>
      </c>
      <c r="H4958">
        <v>40343</v>
      </c>
      <c r="I4958" t="str">
        <f>VLOOKUP(Table1_2[[#This Row],[Manufacturing Company]],Table5[#All],2,FALSE)</f>
        <v>Japan</v>
      </c>
    </row>
    <row r="4959" spans="1:9" x14ac:dyDescent="0.25">
      <c r="A4959" t="s">
        <v>28</v>
      </c>
      <c r="B4959" t="str">
        <f t="shared" si="77"/>
        <v>Tesla</v>
      </c>
      <c r="C4959">
        <v>2005</v>
      </c>
      <c r="D4959">
        <v>34891</v>
      </c>
      <c r="E4959" t="s">
        <v>17</v>
      </c>
      <c r="F4959" t="s">
        <v>9</v>
      </c>
      <c r="G4959" t="s">
        <v>14</v>
      </c>
      <c r="H4959">
        <v>32862</v>
      </c>
      <c r="I4959" t="str">
        <f>VLOOKUP(Table1_2[[#This Row],[Manufacturing Company]],Table5[#All],2,FALSE)</f>
        <v>USA</v>
      </c>
    </row>
    <row r="4960" spans="1:9" x14ac:dyDescent="0.25">
      <c r="A4960" t="s">
        <v>15</v>
      </c>
      <c r="B4960" t="str">
        <f t="shared" si="77"/>
        <v>BMW</v>
      </c>
      <c r="C4960">
        <v>2020</v>
      </c>
      <c r="D4960">
        <v>119997</v>
      </c>
      <c r="E4960" t="s">
        <v>17</v>
      </c>
      <c r="F4960" t="s">
        <v>13</v>
      </c>
      <c r="G4960" t="s">
        <v>14</v>
      </c>
      <c r="H4960">
        <v>59886</v>
      </c>
      <c r="I4960" t="str">
        <f>VLOOKUP(Table1_2[[#This Row],[Manufacturing Company]],Table5[#All],2,FALSE)</f>
        <v>Germany</v>
      </c>
    </row>
    <row r="4961" spans="1:9" x14ac:dyDescent="0.25">
      <c r="A4961" t="s">
        <v>22</v>
      </c>
      <c r="B4961" t="str">
        <f t="shared" si="77"/>
        <v>Mercedes</v>
      </c>
      <c r="C4961">
        <v>2019</v>
      </c>
      <c r="D4961">
        <v>231487</v>
      </c>
      <c r="E4961" t="s">
        <v>12</v>
      </c>
      <c r="F4961" t="s">
        <v>13</v>
      </c>
      <c r="G4961" t="s">
        <v>10</v>
      </c>
      <c r="H4961">
        <v>51471</v>
      </c>
      <c r="I4961" t="str">
        <f>VLOOKUP(Table1_2[[#This Row],[Manufacturing Company]],Table5[#All],2,FALSE)</f>
        <v>Germany</v>
      </c>
    </row>
    <row r="4962" spans="1:9" x14ac:dyDescent="0.25">
      <c r="A4962" t="s">
        <v>22</v>
      </c>
      <c r="B4962" t="str">
        <f t="shared" si="77"/>
        <v>Mercedes</v>
      </c>
      <c r="C4962">
        <v>2020</v>
      </c>
      <c r="D4962">
        <v>226379</v>
      </c>
      <c r="E4962" t="s">
        <v>8</v>
      </c>
      <c r="F4962" t="s">
        <v>9</v>
      </c>
      <c r="G4962" t="s">
        <v>10</v>
      </c>
      <c r="H4962">
        <v>145527</v>
      </c>
      <c r="I4962" t="str">
        <f>VLOOKUP(Table1_2[[#This Row],[Manufacturing Company]],Table5[#All],2,FALSE)</f>
        <v>Germany</v>
      </c>
    </row>
    <row r="4963" spans="1:9" x14ac:dyDescent="0.25">
      <c r="A4963" t="s">
        <v>21</v>
      </c>
      <c r="B4963" t="str">
        <f t="shared" si="77"/>
        <v>BMW</v>
      </c>
      <c r="C4963">
        <v>2010</v>
      </c>
      <c r="D4963">
        <v>219864</v>
      </c>
      <c r="E4963" t="s">
        <v>26</v>
      </c>
      <c r="F4963" t="s">
        <v>13</v>
      </c>
      <c r="G4963" t="s">
        <v>23</v>
      </c>
      <c r="H4963">
        <v>31982</v>
      </c>
      <c r="I4963" t="str">
        <f>VLOOKUP(Table1_2[[#This Row],[Manufacturing Company]],Table5[#All],2,FALSE)</f>
        <v>Germany</v>
      </c>
    </row>
    <row r="4964" spans="1:9" x14ac:dyDescent="0.25">
      <c r="A4964" t="s">
        <v>31</v>
      </c>
      <c r="B4964" t="str">
        <f t="shared" si="77"/>
        <v>BMW</v>
      </c>
      <c r="C4964">
        <v>2020</v>
      </c>
      <c r="D4964">
        <v>15976</v>
      </c>
      <c r="E4964" t="s">
        <v>26</v>
      </c>
      <c r="F4964" t="s">
        <v>13</v>
      </c>
      <c r="G4964" t="s">
        <v>20</v>
      </c>
      <c r="H4964">
        <v>143715</v>
      </c>
      <c r="I4964" t="str">
        <f>VLOOKUP(Table1_2[[#This Row],[Manufacturing Company]],Table5[#All],2,FALSE)</f>
        <v>Germany</v>
      </c>
    </row>
    <row r="4965" spans="1:9" x14ac:dyDescent="0.25">
      <c r="A4965" t="s">
        <v>28</v>
      </c>
      <c r="B4965" t="str">
        <f t="shared" si="77"/>
        <v>Tesla</v>
      </c>
      <c r="C4965">
        <v>2022</v>
      </c>
      <c r="D4965">
        <v>391662</v>
      </c>
      <c r="E4965" t="s">
        <v>17</v>
      </c>
      <c r="F4965" t="s">
        <v>9</v>
      </c>
      <c r="G4965" t="s">
        <v>20</v>
      </c>
      <c r="H4965">
        <v>65251</v>
      </c>
      <c r="I4965" t="str">
        <f>VLOOKUP(Table1_2[[#This Row],[Manufacturing Company]],Table5[#All],2,FALSE)</f>
        <v>USA</v>
      </c>
    </row>
    <row r="4966" spans="1:9" x14ac:dyDescent="0.25">
      <c r="A4966" t="s">
        <v>27</v>
      </c>
      <c r="B4966" t="str">
        <f t="shared" si="77"/>
        <v>Cadillac</v>
      </c>
      <c r="C4966">
        <v>2008</v>
      </c>
      <c r="D4966">
        <v>365809</v>
      </c>
      <c r="E4966" t="s">
        <v>26</v>
      </c>
      <c r="F4966" t="s">
        <v>13</v>
      </c>
      <c r="G4966" t="s">
        <v>10</v>
      </c>
      <c r="H4966">
        <v>94006</v>
      </c>
      <c r="I4966" t="str">
        <f>VLOOKUP(Table1_2[[#This Row],[Manufacturing Company]],Table5[#All],2,FALSE)</f>
        <v>USA</v>
      </c>
    </row>
    <row r="4967" spans="1:9" x14ac:dyDescent="0.25">
      <c r="A4967" t="s">
        <v>29</v>
      </c>
      <c r="B4967" t="str">
        <f t="shared" si="77"/>
        <v>Volvo</v>
      </c>
      <c r="C4967">
        <v>2006</v>
      </c>
      <c r="D4967">
        <v>395660</v>
      </c>
      <c r="E4967" t="s">
        <v>17</v>
      </c>
      <c r="F4967" t="s">
        <v>9</v>
      </c>
      <c r="G4967" t="s">
        <v>23</v>
      </c>
      <c r="H4967">
        <v>13448</v>
      </c>
      <c r="I4967" t="str">
        <f>VLOOKUP(Table1_2[[#This Row],[Manufacturing Company]],Table5[#All],2,FALSE)</f>
        <v>Sweden</v>
      </c>
    </row>
    <row r="4968" spans="1:9" x14ac:dyDescent="0.25">
      <c r="A4968" t="s">
        <v>22</v>
      </c>
      <c r="B4968" t="str">
        <f t="shared" si="77"/>
        <v>Mercedes</v>
      </c>
      <c r="C4968">
        <v>2016</v>
      </c>
      <c r="D4968">
        <v>93128</v>
      </c>
      <c r="E4968" t="s">
        <v>17</v>
      </c>
      <c r="F4968" t="s">
        <v>9</v>
      </c>
      <c r="G4968" t="s">
        <v>20</v>
      </c>
      <c r="H4968">
        <v>125975</v>
      </c>
      <c r="I4968" t="str">
        <f>VLOOKUP(Table1_2[[#This Row],[Manufacturing Company]],Table5[#All],2,FALSE)</f>
        <v>Germany</v>
      </c>
    </row>
    <row r="4969" spans="1:9" x14ac:dyDescent="0.25">
      <c r="A4969" t="s">
        <v>31</v>
      </c>
      <c r="B4969" t="str">
        <f t="shared" si="77"/>
        <v>BMW</v>
      </c>
      <c r="C4969">
        <v>2005</v>
      </c>
      <c r="D4969">
        <v>375268</v>
      </c>
      <c r="E4969" t="s">
        <v>26</v>
      </c>
      <c r="F4969" t="s">
        <v>9</v>
      </c>
      <c r="G4969" t="s">
        <v>20</v>
      </c>
      <c r="H4969">
        <v>71926</v>
      </c>
      <c r="I4969" t="str">
        <f>VLOOKUP(Table1_2[[#This Row],[Manufacturing Company]],Table5[#All],2,FALSE)</f>
        <v>Germany</v>
      </c>
    </row>
    <row r="4970" spans="1:9" x14ac:dyDescent="0.25">
      <c r="A4970" t="s">
        <v>16</v>
      </c>
      <c r="B4970" t="str">
        <f t="shared" si="77"/>
        <v>BMW</v>
      </c>
      <c r="C4970">
        <v>2009</v>
      </c>
      <c r="D4970">
        <v>6117</v>
      </c>
      <c r="E4970" t="s">
        <v>8</v>
      </c>
      <c r="F4970" t="s">
        <v>9</v>
      </c>
      <c r="G4970" t="s">
        <v>10</v>
      </c>
      <c r="H4970">
        <v>141167</v>
      </c>
      <c r="I4970" t="str">
        <f>VLOOKUP(Table1_2[[#This Row],[Manufacturing Company]],Table5[#All],2,FALSE)</f>
        <v>Germany</v>
      </c>
    </row>
    <row r="4971" spans="1:9" x14ac:dyDescent="0.25">
      <c r="A4971" t="s">
        <v>22</v>
      </c>
      <c r="B4971" t="str">
        <f t="shared" si="77"/>
        <v>Mercedes</v>
      </c>
      <c r="C4971">
        <v>2010</v>
      </c>
      <c r="D4971">
        <v>37709</v>
      </c>
      <c r="E4971" t="s">
        <v>17</v>
      </c>
      <c r="F4971" t="s">
        <v>9</v>
      </c>
      <c r="G4971" t="s">
        <v>14</v>
      </c>
      <c r="H4971">
        <v>89531</v>
      </c>
      <c r="I4971" t="str">
        <f>VLOOKUP(Table1_2[[#This Row],[Manufacturing Company]],Table5[#All],2,FALSE)</f>
        <v>Germany</v>
      </c>
    </row>
    <row r="4972" spans="1:9" x14ac:dyDescent="0.25">
      <c r="A4972" t="s">
        <v>11</v>
      </c>
      <c r="B4972" t="str">
        <f t="shared" si="77"/>
        <v>Audi</v>
      </c>
      <c r="C4972">
        <v>2009</v>
      </c>
      <c r="D4972">
        <v>7822</v>
      </c>
      <c r="E4972" t="s">
        <v>17</v>
      </c>
      <c r="F4972" t="s">
        <v>13</v>
      </c>
      <c r="G4972" t="s">
        <v>20</v>
      </c>
      <c r="H4972">
        <v>149518</v>
      </c>
      <c r="I4972" t="str">
        <f>VLOOKUP(Table1_2[[#This Row],[Manufacturing Company]],Table5[#All],2,FALSE)</f>
        <v>Germany</v>
      </c>
    </row>
    <row r="4973" spans="1:9" x14ac:dyDescent="0.25">
      <c r="A4973" t="s">
        <v>29</v>
      </c>
      <c r="B4973" t="str">
        <f t="shared" si="77"/>
        <v>Volvo</v>
      </c>
      <c r="C4973">
        <v>2007</v>
      </c>
      <c r="D4973">
        <v>187365</v>
      </c>
      <c r="E4973" t="s">
        <v>8</v>
      </c>
      <c r="F4973" t="s">
        <v>13</v>
      </c>
      <c r="G4973" t="s">
        <v>14</v>
      </c>
      <c r="H4973">
        <v>94369</v>
      </c>
      <c r="I4973" t="str">
        <f>VLOOKUP(Table1_2[[#This Row],[Manufacturing Company]],Table5[#All],2,FALSE)</f>
        <v>Sweden</v>
      </c>
    </row>
    <row r="4974" spans="1:9" x14ac:dyDescent="0.25">
      <c r="A4974" t="s">
        <v>31</v>
      </c>
      <c r="B4974" t="str">
        <f t="shared" si="77"/>
        <v>BMW</v>
      </c>
      <c r="C4974">
        <v>2018</v>
      </c>
      <c r="D4974">
        <v>108131</v>
      </c>
      <c r="E4974" t="s">
        <v>17</v>
      </c>
      <c r="F4974" t="s">
        <v>9</v>
      </c>
      <c r="G4974" t="s">
        <v>23</v>
      </c>
      <c r="H4974">
        <v>99057</v>
      </c>
      <c r="I4974" t="str">
        <f>VLOOKUP(Table1_2[[#This Row],[Manufacturing Company]],Table5[#All],2,FALSE)</f>
        <v>Germany</v>
      </c>
    </row>
    <row r="4975" spans="1:9" x14ac:dyDescent="0.25">
      <c r="A4975" t="s">
        <v>7</v>
      </c>
      <c r="B4975" t="str">
        <f t="shared" si="77"/>
        <v>Jaguar</v>
      </c>
      <c r="C4975">
        <v>2008</v>
      </c>
      <c r="D4975">
        <v>397165</v>
      </c>
      <c r="E4975" t="s">
        <v>30</v>
      </c>
      <c r="F4975" t="s">
        <v>9</v>
      </c>
      <c r="G4975" t="s">
        <v>10</v>
      </c>
      <c r="H4975">
        <v>12857</v>
      </c>
      <c r="I4975" t="str">
        <f>VLOOKUP(Table1_2[[#This Row],[Manufacturing Company]],Table5[#All],2,FALSE)</f>
        <v>UK</v>
      </c>
    </row>
    <row r="4976" spans="1:9" x14ac:dyDescent="0.25">
      <c r="A4976" t="s">
        <v>22</v>
      </c>
      <c r="B4976" t="str">
        <f t="shared" si="77"/>
        <v>Mercedes</v>
      </c>
      <c r="C4976">
        <v>2006</v>
      </c>
      <c r="D4976">
        <v>89564</v>
      </c>
      <c r="E4976" t="s">
        <v>26</v>
      </c>
      <c r="F4976" t="s">
        <v>9</v>
      </c>
      <c r="G4976" t="s">
        <v>10</v>
      </c>
      <c r="H4976">
        <v>105222</v>
      </c>
      <c r="I4976" t="str">
        <f>VLOOKUP(Table1_2[[#This Row],[Manufacturing Company]],Table5[#All],2,FALSE)</f>
        <v>Germany</v>
      </c>
    </row>
    <row r="4977" spans="1:9" x14ac:dyDescent="0.25">
      <c r="A4977" t="s">
        <v>31</v>
      </c>
      <c r="B4977" t="str">
        <f t="shared" si="77"/>
        <v>BMW</v>
      </c>
      <c r="C4977">
        <v>2019</v>
      </c>
      <c r="D4977">
        <v>287717</v>
      </c>
      <c r="E4977" t="s">
        <v>17</v>
      </c>
      <c r="F4977" t="s">
        <v>9</v>
      </c>
      <c r="G4977" t="s">
        <v>20</v>
      </c>
      <c r="H4977">
        <v>19648</v>
      </c>
      <c r="I4977" t="str">
        <f>VLOOKUP(Table1_2[[#This Row],[Manufacturing Company]],Table5[#All],2,FALSE)</f>
        <v>Germany</v>
      </c>
    </row>
    <row r="4978" spans="1:9" x14ac:dyDescent="0.25">
      <c r="A4978" t="s">
        <v>7</v>
      </c>
      <c r="B4978" t="str">
        <f t="shared" si="77"/>
        <v>Jaguar</v>
      </c>
      <c r="C4978">
        <v>2006</v>
      </c>
      <c r="D4978">
        <v>181507</v>
      </c>
      <c r="E4978" t="s">
        <v>8</v>
      </c>
      <c r="F4978" t="s">
        <v>13</v>
      </c>
      <c r="G4978" t="s">
        <v>14</v>
      </c>
      <c r="H4978">
        <v>112552</v>
      </c>
      <c r="I4978" t="str">
        <f>VLOOKUP(Table1_2[[#This Row],[Manufacturing Company]],Table5[#All],2,FALSE)</f>
        <v>UK</v>
      </c>
    </row>
    <row r="4979" spans="1:9" x14ac:dyDescent="0.25">
      <c r="A4979" t="s">
        <v>15</v>
      </c>
      <c r="B4979" t="str">
        <f t="shared" si="77"/>
        <v>BMW</v>
      </c>
      <c r="C4979">
        <v>2015</v>
      </c>
      <c r="D4979">
        <v>106392</v>
      </c>
      <c r="E4979" t="s">
        <v>12</v>
      </c>
      <c r="F4979" t="s">
        <v>13</v>
      </c>
      <c r="G4979" t="s">
        <v>14</v>
      </c>
      <c r="H4979">
        <v>143545</v>
      </c>
      <c r="I4979" t="str">
        <f>VLOOKUP(Table1_2[[#This Row],[Manufacturing Company]],Table5[#All],2,FALSE)</f>
        <v>Germany</v>
      </c>
    </row>
    <row r="4980" spans="1:9" x14ac:dyDescent="0.25">
      <c r="A4980" t="s">
        <v>15</v>
      </c>
      <c r="B4980" t="str">
        <f t="shared" si="77"/>
        <v>BMW</v>
      </c>
      <c r="C4980">
        <v>2008</v>
      </c>
      <c r="D4980">
        <v>290197</v>
      </c>
      <c r="E4980" t="s">
        <v>26</v>
      </c>
      <c r="F4980" t="s">
        <v>13</v>
      </c>
      <c r="G4980" t="s">
        <v>20</v>
      </c>
      <c r="H4980">
        <v>41186</v>
      </c>
      <c r="I4980" t="str">
        <f>VLOOKUP(Table1_2[[#This Row],[Manufacturing Company]],Table5[#All],2,FALSE)</f>
        <v>Germany</v>
      </c>
    </row>
    <row r="4981" spans="1:9" x14ac:dyDescent="0.25">
      <c r="A4981" t="s">
        <v>29</v>
      </c>
      <c r="B4981" t="str">
        <f t="shared" si="77"/>
        <v>Volvo</v>
      </c>
      <c r="C4981">
        <v>2022</v>
      </c>
      <c r="D4981">
        <v>212633</v>
      </c>
      <c r="E4981" t="s">
        <v>30</v>
      </c>
      <c r="F4981" t="s">
        <v>13</v>
      </c>
      <c r="G4981" t="s">
        <v>14</v>
      </c>
      <c r="H4981">
        <v>100628</v>
      </c>
      <c r="I4981" t="str">
        <f>VLOOKUP(Table1_2[[#This Row],[Manufacturing Company]],Table5[#All],2,FALSE)</f>
        <v>Sweden</v>
      </c>
    </row>
    <row r="4982" spans="1:9" x14ac:dyDescent="0.25">
      <c r="A4982" t="s">
        <v>18</v>
      </c>
      <c r="B4982" t="str">
        <f t="shared" si="77"/>
        <v>Lexus</v>
      </c>
      <c r="C4982">
        <v>2013</v>
      </c>
      <c r="D4982">
        <v>103855</v>
      </c>
      <c r="E4982" t="s">
        <v>12</v>
      </c>
      <c r="F4982" t="s">
        <v>9</v>
      </c>
      <c r="G4982" t="s">
        <v>10</v>
      </c>
      <c r="H4982">
        <v>34621</v>
      </c>
      <c r="I4982" t="str">
        <f>VLOOKUP(Table1_2[[#This Row],[Manufacturing Company]],Table5[#All],2,FALSE)</f>
        <v>Japan</v>
      </c>
    </row>
    <row r="4983" spans="1:9" x14ac:dyDescent="0.25">
      <c r="A4983" t="s">
        <v>21</v>
      </c>
      <c r="B4983" t="str">
        <f t="shared" si="77"/>
        <v>BMW</v>
      </c>
      <c r="C4983">
        <v>2011</v>
      </c>
      <c r="D4983">
        <v>55521</v>
      </c>
      <c r="E4983" t="s">
        <v>26</v>
      </c>
      <c r="F4983" t="s">
        <v>9</v>
      </c>
      <c r="G4983" t="s">
        <v>10</v>
      </c>
      <c r="H4983">
        <v>32713</v>
      </c>
      <c r="I4983" t="str">
        <f>VLOOKUP(Table1_2[[#This Row],[Manufacturing Company]],Table5[#All],2,FALSE)</f>
        <v>Germany</v>
      </c>
    </row>
    <row r="4984" spans="1:9" x14ac:dyDescent="0.25">
      <c r="A4984" t="s">
        <v>22</v>
      </c>
      <c r="B4984" t="str">
        <f t="shared" si="77"/>
        <v>Mercedes</v>
      </c>
      <c r="C4984">
        <v>2005</v>
      </c>
      <c r="D4984">
        <v>7017</v>
      </c>
      <c r="E4984" t="s">
        <v>17</v>
      </c>
      <c r="F4984" t="s">
        <v>9</v>
      </c>
      <c r="G4984" t="s">
        <v>23</v>
      </c>
      <c r="H4984">
        <v>79500</v>
      </c>
      <c r="I4984" t="str">
        <f>VLOOKUP(Table1_2[[#This Row],[Manufacturing Company]],Table5[#All],2,FALSE)</f>
        <v>Germany</v>
      </c>
    </row>
    <row r="4985" spans="1:9" x14ac:dyDescent="0.25">
      <c r="A4985" t="s">
        <v>27</v>
      </c>
      <c r="B4985" t="str">
        <f t="shared" si="77"/>
        <v>Cadillac</v>
      </c>
      <c r="C4985">
        <v>2015</v>
      </c>
      <c r="D4985">
        <v>173697</v>
      </c>
      <c r="E4985" t="s">
        <v>30</v>
      </c>
      <c r="F4985" t="s">
        <v>13</v>
      </c>
      <c r="G4985" t="s">
        <v>10</v>
      </c>
      <c r="H4985">
        <v>118661</v>
      </c>
      <c r="I4985" t="str">
        <f>VLOOKUP(Table1_2[[#This Row],[Manufacturing Company]],Table5[#All],2,FALSE)</f>
        <v>USA</v>
      </c>
    </row>
    <row r="4986" spans="1:9" x14ac:dyDescent="0.25">
      <c r="A4986" t="s">
        <v>22</v>
      </c>
      <c r="B4986" t="str">
        <f t="shared" si="77"/>
        <v>Mercedes</v>
      </c>
      <c r="C4986">
        <v>2015</v>
      </c>
      <c r="D4986">
        <v>336249</v>
      </c>
      <c r="E4986" t="s">
        <v>17</v>
      </c>
      <c r="F4986" t="s">
        <v>13</v>
      </c>
      <c r="G4986" t="s">
        <v>23</v>
      </c>
      <c r="H4986">
        <v>44894</v>
      </c>
      <c r="I4986" t="str">
        <f>VLOOKUP(Table1_2[[#This Row],[Manufacturing Company]],Table5[#All],2,FALSE)</f>
        <v>Germany</v>
      </c>
    </row>
    <row r="4987" spans="1:9" x14ac:dyDescent="0.25">
      <c r="A4987" t="s">
        <v>29</v>
      </c>
      <c r="B4987" t="str">
        <f t="shared" si="77"/>
        <v>Volvo</v>
      </c>
      <c r="C4987">
        <v>2010</v>
      </c>
      <c r="D4987">
        <v>29333</v>
      </c>
      <c r="E4987" t="s">
        <v>17</v>
      </c>
      <c r="F4987" t="s">
        <v>9</v>
      </c>
      <c r="G4987" t="s">
        <v>23</v>
      </c>
      <c r="H4987">
        <v>130745</v>
      </c>
      <c r="I4987" t="str">
        <f>VLOOKUP(Table1_2[[#This Row],[Manufacturing Company]],Table5[#All],2,FALSE)</f>
        <v>Sweden</v>
      </c>
    </row>
    <row r="4988" spans="1:9" x14ac:dyDescent="0.25">
      <c r="A4988" t="s">
        <v>11</v>
      </c>
      <c r="B4988" t="str">
        <f t="shared" si="77"/>
        <v>Audi</v>
      </c>
      <c r="C4988">
        <v>2023</v>
      </c>
      <c r="D4988">
        <v>176252</v>
      </c>
      <c r="E4988" t="s">
        <v>26</v>
      </c>
      <c r="F4988" t="s">
        <v>13</v>
      </c>
      <c r="G4988" t="s">
        <v>10</v>
      </c>
      <c r="H4988">
        <v>141655</v>
      </c>
      <c r="I4988" t="str">
        <f>VLOOKUP(Table1_2[[#This Row],[Manufacturing Company]],Table5[#All],2,FALSE)</f>
        <v>Germany</v>
      </c>
    </row>
    <row r="4989" spans="1:9" x14ac:dyDescent="0.25">
      <c r="A4989" t="s">
        <v>22</v>
      </c>
      <c r="B4989" t="str">
        <f t="shared" si="77"/>
        <v>Mercedes</v>
      </c>
      <c r="C4989">
        <v>2016</v>
      </c>
      <c r="D4989">
        <v>99088</v>
      </c>
      <c r="E4989" t="s">
        <v>17</v>
      </c>
      <c r="F4989" t="s">
        <v>9</v>
      </c>
      <c r="G4989" t="s">
        <v>20</v>
      </c>
      <c r="H4989">
        <v>97469</v>
      </c>
      <c r="I4989" t="str">
        <f>VLOOKUP(Table1_2[[#This Row],[Manufacturing Company]],Table5[#All],2,FALSE)</f>
        <v>Germany</v>
      </c>
    </row>
    <row r="4990" spans="1:9" x14ac:dyDescent="0.25">
      <c r="A4990" t="s">
        <v>27</v>
      </c>
      <c r="B4990" t="str">
        <f t="shared" si="77"/>
        <v>Cadillac</v>
      </c>
      <c r="C4990">
        <v>2021</v>
      </c>
      <c r="D4990">
        <v>146637</v>
      </c>
      <c r="E4990" t="s">
        <v>17</v>
      </c>
      <c r="F4990" t="s">
        <v>9</v>
      </c>
      <c r="G4990" t="s">
        <v>14</v>
      </c>
      <c r="H4990">
        <v>113620</v>
      </c>
      <c r="I4990" t="str">
        <f>VLOOKUP(Table1_2[[#This Row],[Manufacturing Company]],Table5[#All],2,FALSE)</f>
        <v>USA</v>
      </c>
    </row>
    <row r="4991" spans="1:9" x14ac:dyDescent="0.25">
      <c r="A4991" t="s">
        <v>28</v>
      </c>
      <c r="B4991" t="str">
        <f t="shared" si="77"/>
        <v>Tesla</v>
      </c>
      <c r="C4991">
        <v>2005</v>
      </c>
      <c r="D4991">
        <v>133068</v>
      </c>
      <c r="E4991" t="s">
        <v>26</v>
      </c>
      <c r="F4991" t="s">
        <v>9</v>
      </c>
      <c r="G4991" t="s">
        <v>10</v>
      </c>
      <c r="H4991">
        <v>116687</v>
      </c>
      <c r="I4991" t="str">
        <f>VLOOKUP(Table1_2[[#This Row],[Manufacturing Company]],Table5[#All],2,FALSE)</f>
        <v>USA</v>
      </c>
    </row>
    <row r="4992" spans="1:9" x14ac:dyDescent="0.25">
      <c r="A4992" t="s">
        <v>7</v>
      </c>
      <c r="B4992" t="str">
        <f t="shared" si="77"/>
        <v>Jaguar</v>
      </c>
      <c r="C4992">
        <v>2017</v>
      </c>
      <c r="D4992">
        <v>282589</v>
      </c>
      <c r="E4992" t="s">
        <v>12</v>
      </c>
      <c r="F4992" t="s">
        <v>13</v>
      </c>
      <c r="G4992" t="s">
        <v>20</v>
      </c>
      <c r="H4992">
        <v>52215</v>
      </c>
      <c r="I4992" t="str">
        <f>VLOOKUP(Table1_2[[#This Row],[Manufacturing Company]],Table5[#All],2,FALSE)</f>
        <v>UK</v>
      </c>
    </row>
    <row r="4993" spans="1:9" x14ac:dyDescent="0.25">
      <c r="A4993" t="s">
        <v>28</v>
      </c>
      <c r="B4993" t="str">
        <f t="shared" si="77"/>
        <v>Tesla</v>
      </c>
      <c r="C4993">
        <v>2018</v>
      </c>
      <c r="D4993">
        <v>128177</v>
      </c>
      <c r="E4993" t="s">
        <v>17</v>
      </c>
      <c r="F4993" t="s">
        <v>9</v>
      </c>
      <c r="G4993" t="s">
        <v>14</v>
      </c>
      <c r="H4993">
        <v>28716</v>
      </c>
      <c r="I4993" t="str">
        <f>VLOOKUP(Table1_2[[#This Row],[Manufacturing Company]],Table5[#All],2,FALSE)</f>
        <v>USA</v>
      </c>
    </row>
    <row r="4994" spans="1:9" x14ac:dyDescent="0.25">
      <c r="A4994" t="s">
        <v>28</v>
      </c>
      <c r="B4994" t="str">
        <f t="shared" ref="B4994:B5057" si="78">LEFT(A4994, FIND(" ", A4994) - 1)</f>
        <v>Tesla</v>
      </c>
      <c r="C4994">
        <v>2006</v>
      </c>
      <c r="D4994">
        <v>293271</v>
      </c>
      <c r="E4994" t="s">
        <v>30</v>
      </c>
      <c r="F4994" t="s">
        <v>13</v>
      </c>
      <c r="G4994" t="s">
        <v>14</v>
      </c>
      <c r="H4994">
        <v>133071</v>
      </c>
      <c r="I4994" t="str">
        <f>VLOOKUP(Table1_2[[#This Row],[Manufacturing Company]],Table5[#All],2,FALSE)</f>
        <v>USA</v>
      </c>
    </row>
    <row r="4995" spans="1:9" x14ac:dyDescent="0.25">
      <c r="A4995" t="s">
        <v>28</v>
      </c>
      <c r="B4995" t="str">
        <f t="shared" si="78"/>
        <v>Tesla</v>
      </c>
      <c r="C4995">
        <v>2007</v>
      </c>
      <c r="D4995">
        <v>377131</v>
      </c>
      <c r="E4995" t="s">
        <v>26</v>
      </c>
      <c r="F4995" t="s">
        <v>13</v>
      </c>
      <c r="G4995" t="s">
        <v>10</v>
      </c>
      <c r="H4995">
        <v>112937</v>
      </c>
      <c r="I4995" t="str">
        <f>VLOOKUP(Table1_2[[#This Row],[Manufacturing Company]],Table5[#All],2,FALSE)</f>
        <v>USA</v>
      </c>
    </row>
    <row r="4996" spans="1:9" x14ac:dyDescent="0.25">
      <c r="A4996" t="s">
        <v>29</v>
      </c>
      <c r="B4996" t="str">
        <f t="shared" si="78"/>
        <v>Volvo</v>
      </c>
      <c r="C4996">
        <v>2011</v>
      </c>
      <c r="D4996">
        <v>6001</v>
      </c>
      <c r="E4996" t="s">
        <v>17</v>
      </c>
      <c r="F4996" t="s">
        <v>9</v>
      </c>
      <c r="G4996" t="s">
        <v>23</v>
      </c>
      <c r="H4996">
        <v>52482</v>
      </c>
      <c r="I4996" t="str">
        <f>VLOOKUP(Table1_2[[#This Row],[Manufacturing Company]],Table5[#All],2,FALSE)</f>
        <v>Sweden</v>
      </c>
    </row>
    <row r="4997" spans="1:9" x14ac:dyDescent="0.25">
      <c r="A4997" t="s">
        <v>28</v>
      </c>
      <c r="B4997" t="str">
        <f t="shared" si="78"/>
        <v>Tesla</v>
      </c>
      <c r="C4997">
        <v>2021</v>
      </c>
      <c r="D4997">
        <v>191268</v>
      </c>
      <c r="E4997" t="s">
        <v>17</v>
      </c>
      <c r="F4997" t="s">
        <v>9</v>
      </c>
      <c r="G4997" t="s">
        <v>23</v>
      </c>
      <c r="H4997">
        <v>131121</v>
      </c>
      <c r="I4997" t="str">
        <f>VLOOKUP(Table1_2[[#This Row],[Manufacturing Company]],Table5[#All],2,FALSE)</f>
        <v>USA</v>
      </c>
    </row>
    <row r="4998" spans="1:9" x14ac:dyDescent="0.25">
      <c r="A4998" t="s">
        <v>15</v>
      </c>
      <c r="B4998" t="str">
        <f t="shared" si="78"/>
        <v>BMW</v>
      </c>
      <c r="C4998">
        <v>2009</v>
      </c>
      <c r="D4998">
        <v>295010</v>
      </c>
      <c r="E4998" t="s">
        <v>12</v>
      </c>
      <c r="F4998" t="s">
        <v>13</v>
      </c>
      <c r="G4998" t="s">
        <v>20</v>
      </c>
      <c r="H4998">
        <v>56439</v>
      </c>
      <c r="I4998" t="str">
        <f>VLOOKUP(Table1_2[[#This Row],[Manufacturing Company]],Table5[#All],2,FALSE)</f>
        <v>Germany</v>
      </c>
    </row>
    <row r="4999" spans="1:9" x14ac:dyDescent="0.25">
      <c r="A4999" t="s">
        <v>15</v>
      </c>
      <c r="B4999" t="str">
        <f t="shared" si="78"/>
        <v>BMW</v>
      </c>
      <c r="C4999">
        <v>2013</v>
      </c>
      <c r="D4999">
        <v>366293</v>
      </c>
      <c r="E4999" t="s">
        <v>30</v>
      </c>
      <c r="F4999" t="s">
        <v>13</v>
      </c>
      <c r="G4999" t="s">
        <v>20</v>
      </c>
      <c r="H4999">
        <v>91202</v>
      </c>
      <c r="I4999" t="str">
        <f>VLOOKUP(Table1_2[[#This Row],[Manufacturing Company]],Table5[#All],2,FALSE)</f>
        <v>Germany</v>
      </c>
    </row>
    <row r="5000" spans="1:9" x14ac:dyDescent="0.25">
      <c r="A5000" t="s">
        <v>25</v>
      </c>
      <c r="B5000" t="str">
        <f t="shared" si="78"/>
        <v>Audi</v>
      </c>
      <c r="C5000">
        <v>2007</v>
      </c>
      <c r="D5000">
        <v>89850</v>
      </c>
      <c r="E5000" t="s">
        <v>26</v>
      </c>
      <c r="F5000" t="s">
        <v>13</v>
      </c>
      <c r="G5000" t="s">
        <v>14</v>
      </c>
      <c r="H5000">
        <v>70304</v>
      </c>
      <c r="I5000" t="str">
        <f>VLOOKUP(Table1_2[[#This Row],[Manufacturing Company]],Table5[#All],2,FALSE)</f>
        <v>Germany</v>
      </c>
    </row>
    <row r="5001" spans="1:9" x14ac:dyDescent="0.25">
      <c r="A5001" t="s">
        <v>21</v>
      </c>
      <c r="B5001" t="str">
        <f t="shared" si="78"/>
        <v>BMW</v>
      </c>
      <c r="C5001">
        <v>2010</v>
      </c>
      <c r="D5001">
        <v>224115</v>
      </c>
      <c r="E5001" t="s">
        <v>26</v>
      </c>
      <c r="F5001" t="s">
        <v>13</v>
      </c>
      <c r="G5001" t="s">
        <v>14</v>
      </c>
      <c r="H5001">
        <v>142487</v>
      </c>
      <c r="I5001" t="str">
        <f>VLOOKUP(Table1_2[[#This Row],[Manufacturing Company]],Table5[#All],2,FALSE)</f>
        <v>Germany</v>
      </c>
    </row>
    <row r="5002" spans="1:9" x14ac:dyDescent="0.25">
      <c r="A5002" t="s">
        <v>16</v>
      </c>
      <c r="B5002" t="str">
        <f t="shared" si="78"/>
        <v>BMW</v>
      </c>
      <c r="C5002">
        <v>2019</v>
      </c>
      <c r="D5002">
        <v>327932</v>
      </c>
      <c r="E5002" t="s">
        <v>26</v>
      </c>
      <c r="F5002" t="s">
        <v>9</v>
      </c>
      <c r="G5002" t="s">
        <v>23</v>
      </c>
      <c r="H5002">
        <v>42277</v>
      </c>
      <c r="I5002" t="str">
        <f>VLOOKUP(Table1_2[[#This Row],[Manufacturing Company]],Table5[#All],2,FALSE)</f>
        <v>Germany</v>
      </c>
    </row>
    <row r="5003" spans="1:9" x14ac:dyDescent="0.25">
      <c r="A5003" t="s">
        <v>31</v>
      </c>
      <c r="B5003" t="str">
        <f t="shared" si="78"/>
        <v>BMW</v>
      </c>
      <c r="C5003">
        <v>2006</v>
      </c>
      <c r="D5003">
        <v>94609</v>
      </c>
      <c r="E5003" t="s">
        <v>17</v>
      </c>
      <c r="F5003" t="s">
        <v>13</v>
      </c>
      <c r="G5003" t="s">
        <v>20</v>
      </c>
      <c r="H5003">
        <v>89959</v>
      </c>
      <c r="I5003" t="str">
        <f>VLOOKUP(Table1_2[[#This Row],[Manufacturing Company]],Table5[#All],2,FALSE)</f>
        <v>Germany</v>
      </c>
    </row>
    <row r="5004" spans="1:9" x14ac:dyDescent="0.25">
      <c r="A5004" t="s">
        <v>15</v>
      </c>
      <c r="B5004" t="str">
        <f t="shared" si="78"/>
        <v>BMW</v>
      </c>
      <c r="C5004">
        <v>2013</v>
      </c>
      <c r="D5004">
        <v>351022</v>
      </c>
      <c r="E5004" t="s">
        <v>17</v>
      </c>
      <c r="F5004" t="s">
        <v>9</v>
      </c>
      <c r="G5004" t="s">
        <v>14</v>
      </c>
      <c r="H5004">
        <v>80550</v>
      </c>
      <c r="I5004" t="str">
        <f>VLOOKUP(Table1_2[[#This Row],[Manufacturing Company]],Table5[#All],2,FALSE)</f>
        <v>Germany</v>
      </c>
    </row>
    <row r="5005" spans="1:9" x14ac:dyDescent="0.25">
      <c r="A5005" t="s">
        <v>31</v>
      </c>
      <c r="B5005" t="str">
        <f t="shared" si="78"/>
        <v>BMW</v>
      </c>
      <c r="C5005">
        <v>2011</v>
      </c>
      <c r="D5005">
        <v>300989</v>
      </c>
      <c r="E5005" t="s">
        <v>8</v>
      </c>
      <c r="F5005" t="s">
        <v>13</v>
      </c>
      <c r="G5005" t="s">
        <v>20</v>
      </c>
      <c r="H5005">
        <v>105053</v>
      </c>
      <c r="I5005" t="str">
        <f>VLOOKUP(Table1_2[[#This Row],[Manufacturing Company]],Table5[#All],2,FALSE)</f>
        <v>Germany</v>
      </c>
    </row>
    <row r="5006" spans="1:9" x14ac:dyDescent="0.25">
      <c r="A5006" t="s">
        <v>25</v>
      </c>
      <c r="B5006" t="str">
        <f t="shared" si="78"/>
        <v>Audi</v>
      </c>
      <c r="C5006">
        <v>2021</v>
      </c>
      <c r="D5006">
        <v>325583</v>
      </c>
      <c r="E5006" t="s">
        <v>12</v>
      </c>
      <c r="F5006" t="s">
        <v>9</v>
      </c>
      <c r="G5006" t="s">
        <v>23</v>
      </c>
      <c r="H5006">
        <v>117357</v>
      </c>
      <c r="I5006" t="str">
        <f>VLOOKUP(Table1_2[[#This Row],[Manufacturing Company]],Table5[#All],2,FALSE)</f>
        <v>Germany</v>
      </c>
    </row>
    <row r="5007" spans="1:9" x14ac:dyDescent="0.25">
      <c r="A5007" t="s">
        <v>21</v>
      </c>
      <c r="B5007" t="str">
        <f t="shared" si="78"/>
        <v>BMW</v>
      </c>
      <c r="C5007">
        <v>2018</v>
      </c>
      <c r="D5007">
        <v>37740</v>
      </c>
      <c r="E5007" t="s">
        <v>26</v>
      </c>
      <c r="F5007" t="s">
        <v>13</v>
      </c>
      <c r="G5007" t="s">
        <v>10</v>
      </c>
      <c r="H5007">
        <v>101988</v>
      </c>
      <c r="I5007" t="str">
        <f>VLOOKUP(Table1_2[[#This Row],[Manufacturing Company]],Table5[#All],2,FALSE)</f>
        <v>Germany</v>
      </c>
    </row>
    <row r="5008" spans="1:9" x14ac:dyDescent="0.25">
      <c r="A5008" t="s">
        <v>15</v>
      </c>
      <c r="B5008" t="str">
        <f t="shared" si="78"/>
        <v>BMW</v>
      </c>
      <c r="C5008">
        <v>2010</v>
      </c>
      <c r="D5008">
        <v>36269</v>
      </c>
      <c r="E5008" t="s">
        <v>17</v>
      </c>
      <c r="F5008" t="s">
        <v>9</v>
      </c>
      <c r="G5008" t="s">
        <v>23</v>
      </c>
      <c r="H5008">
        <v>31832</v>
      </c>
      <c r="I5008" t="str">
        <f>VLOOKUP(Table1_2[[#This Row],[Manufacturing Company]],Table5[#All],2,FALSE)</f>
        <v>Germany</v>
      </c>
    </row>
    <row r="5009" spans="1:9" x14ac:dyDescent="0.25">
      <c r="A5009" t="s">
        <v>7</v>
      </c>
      <c r="B5009" t="str">
        <f t="shared" si="78"/>
        <v>Jaguar</v>
      </c>
      <c r="C5009">
        <v>2005</v>
      </c>
      <c r="D5009">
        <v>241507</v>
      </c>
      <c r="E5009" t="s">
        <v>17</v>
      </c>
      <c r="F5009" t="s">
        <v>9</v>
      </c>
      <c r="G5009" t="s">
        <v>23</v>
      </c>
      <c r="H5009">
        <v>80398</v>
      </c>
      <c r="I5009" t="str">
        <f>VLOOKUP(Table1_2[[#This Row],[Manufacturing Company]],Table5[#All],2,FALSE)</f>
        <v>UK</v>
      </c>
    </row>
    <row r="5010" spans="1:9" x14ac:dyDescent="0.25">
      <c r="A5010" t="s">
        <v>15</v>
      </c>
      <c r="B5010" t="str">
        <f t="shared" si="78"/>
        <v>BMW</v>
      </c>
      <c r="C5010">
        <v>2014</v>
      </c>
      <c r="D5010">
        <v>213723</v>
      </c>
      <c r="E5010" t="s">
        <v>30</v>
      </c>
      <c r="F5010" t="s">
        <v>9</v>
      </c>
      <c r="G5010" t="s">
        <v>20</v>
      </c>
      <c r="H5010">
        <v>128591</v>
      </c>
      <c r="I5010" t="str">
        <f>VLOOKUP(Table1_2[[#This Row],[Manufacturing Company]],Table5[#All],2,FALSE)</f>
        <v>Germany</v>
      </c>
    </row>
    <row r="5011" spans="1:9" x14ac:dyDescent="0.25">
      <c r="A5011" t="s">
        <v>7</v>
      </c>
      <c r="B5011" t="str">
        <f t="shared" si="78"/>
        <v>Jaguar</v>
      </c>
      <c r="C5011">
        <v>2013</v>
      </c>
      <c r="D5011">
        <v>284960</v>
      </c>
      <c r="E5011" t="s">
        <v>12</v>
      </c>
      <c r="F5011" t="s">
        <v>9</v>
      </c>
      <c r="G5011" t="s">
        <v>14</v>
      </c>
      <c r="H5011">
        <v>99903</v>
      </c>
      <c r="I5011" t="str">
        <f>VLOOKUP(Table1_2[[#This Row],[Manufacturing Company]],Table5[#All],2,FALSE)</f>
        <v>UK</v>
      </c>
    </row>
    <row r="5012" spans="1:9" x14ac:dyDescent="0.25">
      <c r="A5012" t="s">
        <v>16</v>
      </c>
      <c r="B5012" t="str">
        <f t="shared" si="78"/>
        <v>BMW</v>
      </c>
      <c r="C5012">
        <v>2022</v>
      </c>
      <c r="D5012">
        <v>370694</v>
      </c>
      <c r="E5012" t="s">
        <v>26</v>
      </c>
      <c r="F5012" t="s">
        <v>9</v>
      </c>
      <c r="G5012" t="s">
        <v>20</v>
      </c>
      <c r="H5012">
        <v>63373</v>
      </c>
      <c r="I5012" t="str">
        <f>VLOOKUP(Table1_2[[#This Row],[Manufacturing Company]],Table5[#All],2,FALSE)</f>
        <v>Germany</v>
      </c>
    </row>
    <row r="5013" spans="1:9" x14ac:dyDescent="0.25">
      <c r="A5013" t="s">
        <v>21</v>
      </c>
      <c r="B5013" t="str">
        <f t="shared" si="78"/>
        <v>BMW</v>
      </c>
      <c r="C5013">
        <v>2016</v>
      </c>
      <c r="D5013">
        <v>231594</v>
      </c>
      <c r="E5013" t="s">
        <v>30</v>
      </c>
      <c r="F5013" t="s">
        <v>13</v>
      </c>
      <c r="G5013" t="s">
        <v>23</v>
      </c>
      <c r="H5013">
        <v>19168</v>
      </c>
      <c r="I5013" t="str">
        <f>VLOOKUP(Table1_2[[#This Row],[Manufacturing Company]],Table5[#All],2,FALSE)</f>
        <v>Germany</v>
      </c>
    </row>
    <row r="5014" spans="1:9" x14ac:dyDescent="0.25">
      <c r="A5014" t="s">
        <v>21</v>
      </c>
      <c r="B5014" t="str">
        <f t="shared" si="78"/>
        <v>BMW</v>
      </c>
      <c r="C5014">
        <v>2008</v>
      </c>
      <c r="D5014">
        <v>90990</v>
      </c>
      <c r="E5014" t="s">
        <v>12</v>
      </c>
      <c r="F5014" t="s">
        <v>13</v>
      </c>
      <c r="G5014" t="s">
        <v>20</v>
      </c>
      <c r="H5014">
        <v>28268</v>
      </c>
      <c r="I5014" t="str">
        <f>VLOOKUP(Table1_2[[#This Row],[Manufacturing Company]],Table5[#All],2,FALSE)</f>
        <v>Germany</v>
      </c>
    </row>
    <row r="5015" spans="1:9" x14ac:dyDescent="0.25">
      <c r="A5015" t="s">
        <v>16</v>
      </c>
      <c r="B5015" t="str">
        <f t="shared" si="78"/>
        <v>BMW</v>
      </c>
      <c r="C5015">
        <v>2015</v>
      </c>
      <c r="D5015">
        <v>244803</v>
      </c>
      <c r="E5015" t="s">
        <v>12</v>
      </c>
      <c r="F5015" t="s">
        <v>9</v>
      </c>
      <c r="G5015" t="s">
        <v>10</v>
      </c>
      <c r="H5015">
        <v>87608</v>
      </c>
      <c r="I5015" t="str">
        <f>VLOOKUP(Table1_2[[#This Row],[Manufacturing Company]],Table5[#All],2,FALSE)</f>
        <v>Germany</v>
      </c>
    </row>
    <row r="5016" spans="1:9" x14ac:dyDescent="0.25">
      <c r="A5016" t="s">
        <v>31</v>
      </c>
      <c r="B5016" t="str">
        <f t="shared" si="78"/>
        <v>BMW</v>
      </c>
      <c r="C5016">
        <v>2019</v>
      </c>
      <c r="D5016">
        <v>233667</v>
      </c>
      <c r="E5016" t="s">
        <v>17</v>
      </c>
      <c r="F5016" t="s">
        <v>9</v>
      </c>
      <c r="G5016" t="s">
        <v>10</v>
      </c>
      <c r="H5016">
        <v>78050</v>
      </c>
      <c r="I5016" t="str">
        <f>VLOOKUP(Table1_2[[#This Row],[Manufacturing Company]],Table5[#All],2,FALSE)</f>
        <v>Germany</v>
      </c>
    </row>
    <row r="5017" spans="1:9" x14ac:dyDescent="0.25">
      <c r="A5017" t="s">
        <v>18</v>
      </c>
      <c r="B5017" t="str">
        <f t="shared" si="78"/>
        <v>Lexus</v>
      </c>
      <c r="C5017">
        <v>2023</v>
      </c>
      <c r="D5017">
        <v>132960</v>
      </c>
      <c r="E5017" t="s">
        <v>17</v>
      </c>
      <c r="F5017" t="s">
        <v>9</v>
      </c>
      <c r="G5017" t="s">
        <v>10</v>
      </c>
      <c r="H5017">
        <v>110906</v>
      </c>
      <c r="I5017" t="str">
        <f>VLOOKUP(Table1_2[[#This Row],[Manufacturing Company]],Table5[#All],2,FALSE)</f>
        <v>Japan</v>
      </c>
    </row>
    <row r="5018" spans="1:9" x14ac:dyDescent="0.25">
      <c r="A5018" t="s">
        <v>22</v>
      </c>
      <c r="B5018" t="str">
        <f t="shared" si="78"/>
        <v>Mercedes</v>
      </c>
      <c r="C5018">
        <v>2007</v>
      </c>
      <c r="D5018">
        <v>124085</v>
      </c>
      <c r="E5018" t="s">
        <v>17</v>
      </c>
      <c r="F5018" t="s">
        <v>9</v>
      </c>
      <c r="G5018" t="s">
        <v>14</v>
      </c>
      <c r="H5018">
        <v>65687</v>
      </c>
      <c r="I5018" t="str">
        <f>VLOOKUP(Table1_2[[#This Row],[Manufacturing Company]],Table5[#All],2,FALSE)</f>
        <v>Germany</v>
      </c>
    </row>
    <row r="5019" spans="1:9" x14ac:dyDescent="0.25">
      <c r="A5019" t="s">
        <v>11</v>
      </c>
      <c r="B5019" t="str">
        <f t="shared" si="78"/>
        <v>Audi</v>
      </c>
      <c r="C5019">
        <v>2023</v>
      </c>
      <c r="D5019">
        <v>97961</v>
      </c>
      <c r="E5019" t="s">
        <v>8</v>
      </c>
      <c r="F5019" t="s">
        <v>9</v>
      </c>
      <c r="G5019" t="s">
        <v>10</v>
      </c>
      <c r="H5019">
        <v>73992</v>
      </c>
      <c r="I5019" t="str">
        <f>VLOOKUP(Table1_2[[#This Row],[Manufacturing Company]],Table5[#All],2,FALSE)</f>
        <v>Germany</v>
      </c>
    </row>
    <row r="5020" spans="1:9" x14ac:dyDescent="0.25">
      <c r="A5020" t="s">
        <v>28</v>
      </c>
      <c r="B5020" t="str">
        <f t="shared" si="78"/>
        <v>Tesla</v>
      </c>
      <c r="C5020">
        <v>2019</v>
      </c>
      <c r="D5020">
        <v>296404</v>
      </c>
      <c r="E5020" t="s">
        <v>26</v>
      </c>
      <c r="F5020" t="s">
        <v>9</v>
      </c>
      <c r="G5020" t="s">
        <v>10</v>
      </c>
      <c r="H5020">
        <v>78579</v>
      </c>
      <c r="I5020" t="str">
        <f>VLOOKUP(Table1_2[[#This Row],[Manufacturing Company]],Table5[#All],2,FALSE)</f>
        <v>USA</v>
      </c>
    </row>
    <row r="5021" spans="1:9" x14ac:dyDescent="0.25">
      <c r="A5021" t="s">
        <v>25</v>
      </c>
      <c r="B5021" t="str">
        <f t="shared" si="78"/>
        <v>Audi</v>
      </c>
      <c r="C5021">
        <v>2007</v>
      </c>
      <c r="D5021">
        <v>113427</v>
      </c>
      <c r="E5021" t="s">
        <v>17</v>
      </c>
      <c r="F5021" t="s">
        <v>13</v>
      </c>
      <c r="G5021" t="s">
        <v>10</v>
      </c>
      <c r="H5021">
        <v>94265</v>
      </c>
      <c r="I5021" t="str">
        <f>VLOOKUP(Table1_2[[#This Row],[Manufacturing Company]],Table5[#All],2,FALSE)</f>
        <v>Germany</v>
      </c>
    </row>
    <row r="5022" spans="1:9" x14ac:dyDescent="0.25">
      <c r="A5022" t="s">
        <v>27</v>
      </c>
      <c r="B5022" t="str">
        <f t="shared" si="78"/>
        <v>Cadillac</v>
      </c>
      <c r="C5022">
        <v>2008</v>
      </c>
      <c r="D5022">
        <v>267983</v>
      </c>
      <c r="E5022" t="s">
        <v>17</v>
      </c>
      <c r="F5022" t="s">
        <v>9</v>
      </c>
      <c r="G5022" t="s">
        <v>10</v>
      </c>
      <c r="H5022">
        <v>95020</v>
      </c>
      <c r="I5022" t="str">
        <f>VLOOKUP(Table1_2[[#This Row],[Manufacturing Company]],Table5[#All],2,FALSE)</f>
        <v>USA</v>
      </c>
    </row>
    <row r="5023" spans="1:9" x14ac:dyDescent="0.25">
      <c r="A5023" t="s">
        <v>18</v>
      </c>
      <c r="B5023" t="str">
        <f t="shared" si="78"/>
        <v>Lexus</v>
      </c>
      <c r="C5023">
        <v>2007</v>
      </c>
      <c r="D5023">
        <v>324508</v>
      </c>
      <c r="E5023" t="s">
        <v>8</v>
      </c>
      <c r="F5023" t="s">
        <v>13</v>
      </c>
      <c r="G5023" t="s">
        <v>23</v>
      </c>
      <c r="H5023">
        <v>84427</v>
      </c>
      <c r="I5023" t="str">
        <f>VLOOKUP(Table1_2[[#This Row],[Manufacturing Company]],Table5[#All],2,FALSE)</f>
        <v>Japan</v>
      </c>
    </row>
    <row r="5024" spans="1:9" x14ac:dyDescent="0.25">
      <c r="A5024" t="s">
        <v>22</v>
      </c>
      <c r="B5024" t="str">
        <f t="shared" si="78"/>
        <v>Mercedes</v>
      </c>
      <c r="C5024">
        <v>2010</v>
      </c>
      <c r="D5024">
        <v>207041</v>
      </c>
      <c r="E5024" t="s">
        <v>17</v>
      </c>
      <c r="F5024" t="s">
        <v>9</v>
      </c>
      <c r="G5024" t="s">
        <v>10</v>
      </c>
      <c r="H5024">
        <v>97462</v>
      </c>
      <c r="I5024" t="str">
        <f>VLOOKUP(Table1_2[[#This Row],[Manufacturing Company]],Table5[#All],2,FALSE)</f>
        <v>Germany</v>
      </c>
    </row>
    <row r="5025" spans="1:9" x14ac:dyDescent="0.25">
      <c r="A5025" t="s">
        <v>11</v>
      </c>
      <c r="B5025" t="str">
        <f t="shared" si="78"/>
        <v>Audi</v>
      </c>
      <c r="C5025">
        <v>2007</v>
      </c>
      <c r="D5025">
        <v>357937</v>
      </c>
      <c r="E5025" t="s">
        <v>26</v>
      </c>
      <c r="F5025" t="s">
        <v>9</v>
      </c>
      <c r="G5025" t="s">
        <v>10</v>
      </c>
      <c r="H5025">
        <v>10865</v>
      </c>
      <c r="I5025" t="str">
        <f>VLOOKUP(Table1_2[[#This Row],[Manufacturing Company]],Table5[#All],2,FALSE)</f>
        <v>Germany</v>
      </c>
    </row>
    <row r="5026" spans="1:9" x14ac:dyDescent="0.25">
      <c r="A5026" t="s">
        <v>15</v>
      </c>
      <c r="B5026" t="str">
        <f t="shared" si="78"/>
        <v>BMW</v>
      </c>
      <c r="C5026">
        <v>2010</v>
      </c>
      <c r="D5026">
        <v>111874</v>
      </c>
      <c r="E5026" t="s">
        <v>30</v>
      </c>
      <c r="F5026" t="s">
        <v>13</v>
      </c>
      <c r="G5026" t="s">
        <v>14</v>
      </c>
      <c r="H5026">
        <v>33398</v>
      </c>
      <c r="I5026" t="str">
        <f>VLOOKUP(Table1_2[[#This Row],[Manufacturing Company]],Table5[#All],2,FALSE)</f>
        <v>Germany</v>
      </c>
    </row>
    <row r="5027" spans="1:9" x14ac:dyDescent="0.25">
      <c r="A5027" t="s">
        <v>18</v>
      </c>
      <c r="B5027" t="str">
        <f t="shared" si="78"/>
        <v>Lexus</v>
      </c>
      <c r="C5027">
        <v>2015</v>
      </c>
      <c r="D5027">
        <v>117454</v>
      </c>
      <c r="E5027" t="s">
        <v>30</v>
      </c>
      <c r="F5027" t="s">
        <v>9</v>
      </c>
      <c r="G5027" t="s">
        <v>23</v>
      </c>
      <c r="H5027">
        <v>42797</v>
      </c>
      <c r="I5027" t="str">
        <f>VLOOKUP(Table1_2[[#This Row],[Manufacturing Company]],Table5[#All],2,FALSE)</f>
        <v>Japan</v>
      </c>
    </row>
    <row r="5028" spans="1:9" x14ac:dyDescent="0.25">
      <c r="A5028" t="s">
        <v>18</v>
      </c>
      <c r="B5028" t="str">
        <f t="shared" si="78"/>
        <v>Lexus</v>
      </c>
      <c r="C5028">
        <v>2023</v>
      </c>
      <c r="D5028">
        <v>258573</v>
      </c>
      <c r="E5028" t="s">
        <v>12</v>
      </c>
      <c r="F5028" t="s">
        <v>9</v>
      </c>
      <c r="G5028" t="s">
        <v>20</v>
      </c>
      <c r="H5028">
        <v>47297</v>
      </c>
      <c r="I5028" t="str">
        <f>VLOOKUP(Table1_2[[#This Row],[Manufacturing Company]],Table5[#All],2,FALSE)</f>
        <v>Japan</v>
      </c>
    </row>
    <row r="5029" spans="1:9" x14ac:dyDescent="0.25">
      <c r="A5029" t="s">
        <v>29</v>
      </c>
      <c r="B5029" t="str">
        <f t="shared" si="78"/>
        <v>Volvo</v>
      </c>
      <c r="C5029">
        <v>2005</v>
      </c>
      <c r="D5029">
        <v>218652</v>
      </c>
      <c r="E5029" t="s">
        <v>17</v>
      </c>
      <c r="F5029" t="s">
        <v>9</v>
      </c>
      <c r="G5029" t="s">
        <v>23</v>
      </c>
      <c r="H5029">
        <v>46645</v>
      </c>
      <c r="I5029" t="str">
        <f>VLOOKUP(Table1_2[[#This Row],[Manufacturing Company]],Table5[#All],2,FALSE)</f>
        <v>Sweden</v>
      </c>
    </row>
    <row r="5030" spans="1:9" x14ac:dyDescent="0.25">
      <c r="A5030" t="s">
        <v>16</v>
      </c>
      <c r="B5030" t="str">
        <f t="shared" si="78"/>
        <v>BMW</v>
      </c>
      <c r="C5030">
        <v>2010</v>
      </c>
      <c r="D5030">
        <v>396634</v>
      </c>
      <c r="E5030" t="s">
        <v>26</v>
      </c>
      <c r="F5030" t="s">
        <v>13</v>
      </c>
      <c r="G5030" t="s">
        <v>20</v>
      </c>
      <c r="H5030">
        <v>29240</v>
      </c>
      <c r="I5030" t="str">
        <f>VLOOKUP(Table1_2[[#This Row],[Manufacturing Company]],Table5[#All],2,FALSE)</f>
        <v>Germany</v>
      </c>
    </row>
    <row r="5031" spans="1:9" x14ac:dyDescent="0.25">
      <c r="A5031" t="s">
        <v>25</v>
      </c>
      <c r="B5031" t="str">
        <f t="shared" si="78"/>
        <v>Audi</v>
      </c>
      <c r="C5031">
        <v>2005</v>
      </c>
      <c r="D5031">
        <v>48674</v>
      </c>
      <c r="E5031" t="s">
        <v>8</v>
      </c>
      <c r="F5031" t="s">
        <v>9</v>
      </c>
      <c r="G5031" t="s">
        <v>20</v>
      </c>
      <c r="H5031">
        <v>146638</v>
      </c>
      <c r="I5031" t="str">
        <f>VLOOKUP(Table1_2[[#This Row],[Manufacturing Company]],Table5[#All],2,FALSE)</f>
        <v>Germany</v>
      </c>
    </row>
    <row r="5032" spans="1:9" x14ac:dyDescent="0.25">
      <c r="A5032" t="s">
        <v>27</v>
      </c>
      <c r="B5032" t="str">
        <f t="shared" si="78"/>
        <v>Cadillac</v>
      </c>
      <c r="C5032">
        <v>2011</v>
      </c>
      <c r="D5032">
        <v>270110</v>
      </c>
      <c r="E5032" t="s">
        <v>30</v>
      </c>
      <c r="F5032" t="s">
        <v>9</v>
      </c>
      <c r="G5032" t="s">
        <v>23</v>
      </c>
      <c r="H5032">
        <v>141802</v>
      </c>
      <c r="I5032" t="str">
        <f>VLOOKUP(Table1_2[[#This Row],[Manufacturing Company]],Table5[#All],2,FALSE)</f>
        <v>USA</v>
      </c>
    </row>
    <row r="5033" spans="1:9" x14ac:dyDescent="0.25">
      <c r="A5033" t="s">
        <v>25</v>
      </c>
      <c r="B5033" t="str">
        <f t="shared" si="78"/>
        <v>Audi</v>
      </c>
      <c r="C5033">
        <v>2016</v>
      </c>
      <c r="D5033">
        <v>181277</v>
      </c>
      <c r="E5033" t="s">
        <v>30</v>
      </c>
      <c r="F5033" t="s">
        <v>9</v>
      </c>
      <c r="G5033" t="s">
        <v>23</v>
      </c>
      <c r="H5033">
        <v>87836</v>
      </c>
      <c r="I5033" t="str">
        <f>VLOOKUP(Table1_2[[#This Row],[Manufacturing Company]],Table5[#All],2,FALSE)</f>
        <v>Germany</v>
      </c>
    </row>
    <row r="5034" spans="1:9" x14ac:dyDescent="0.25">
      <c r="A5034" t="s">
        <v>31</v>
      </c>
      <c r="B5034" t="str">
        <f t="shared" si="78"/>
        <v>BMW</v>
      </c>
      <c r="C5034">
        <v>2019</v>
      </c>
      <c r="D5034">
        <v>337922</v>
      </c>
      <c r="E5034" t="s">
        <v>17</v>
      </c>
      <c r="F5034" t="s">
        <v>13</v>
      </c>
      <c r="G5034" t="s">
        <v>10</v>
      </c>
      <c r="H5034">
        <v>36249</v>
      </c>
      <c r="I5034" t="str">
        <f>VLOOKUP(Table1_2[[#This Row],[Manufacturing Company]],Table5[#All],2,FALSE)</f>
        <v>Germany</v>
      </c>
    </row>
    <row r="5035" spans="1:9" x14ac:dyDescent="0.25">
      <c r="A5035" t="s">
        <v>28</v>
      </c>
      <c r="B5035" t="str">
        <f t="shared" si="78"/>
        <v>Tesla</v>
      </c>
      <c r="C5035">
        <v>2007</v>
      </c>
      <c r="D5035">
        <v>64792</v>
      </c>
      <c r="E5035" t="s">
        <v>17</v>
      </c>
      <c r="F5035" t="s">
        <v>13</v>
      </c>
      <c r="G5035" t="s">
        <v>23</v>
      </c>
      <c r="H5035">
        <v>63601</v>
      </c>
      <c r="I5035" t="str">
        <f>VLOOKUP(Table1_2[[#This Row],[Manufacturing Company]],Table5[#All],2,FALSE)</f>
        <v>USA</v>
      </c>
    </row>
    <row r="5036" spans="1:9" x14ac:dyDescent="0.25">
      <c r="A5036" t="s">
        <v>7</v>
      </c>
      <c r="B5036" t="str">
        <f t="shared" si="78"/>
        <v>Jaguar</v>
      </c>
      <c r="C5036">
        <v>2012</v>
      </c>
      <c r="D5036">
        <v>335881</v>
      </c>
      <c r="E5036" t="s">
        <v>17</v>
      </c>
      <c r="F5036" t="s">
        <v>9</v>
      </c>
      <c r="G5036" t="s">
        <v>10</v>
      </c>
      <c r="H5036">
        <v>30683</v>
      </c>
      <c r="I5036" t="str">
        <f>VLOOKUP(Table1_2[[#This Row],[Manufacturing Company]],Table5[#All],2,FALSE)</f>
        <v>UK</v>
      </c>
    </row>
    <row r="5037" spans="1:9" x14ac:dyDescent="0.25">
      <c r="A5037" t="s">
        <v>22</v>
      </c>
      <c r="B5037" t="str">
        <f t="shared" si="78"/>
        <v>Mercedes</v>
      </c>
      <c r="C5037">
        <v>2014</v>
      </c>
      <c r="D5037">
        <v>289337</v>
      </c>
      <c r="E5037" t="s">
        <v>17</v>
      </c>
      <c r="F5037" t="s">
        <v>13</v>
      </c>
      <c r="G5037" t="s">
        <v>20</v>
      </c>
      <c r="H5037">
        <v>43591</v>
      </c>
      <c r="I5037" t="str">
        <f>VLOOKUP(Table1_2[[#This Row],[Manufacturing Company]],Table5[#All],2,FALSE)</f>
        <v>Germany</v>
      </c>
    </row>
    <row r="5038" spans="1:9" x14ac:dyDescent="0.25">
      <c r="A5038" t="s">
        <v>31</v>
      </c>
      <c r="B5038" t="str">
        <f t="shared" si="78"/>
        <v>BMW</v>
      </c>
      <c r="C5038">
        <v>2011</v>
      </c>
      <c r="D5038">
        <v>398238</v>
      </c>
      <c r="E5038" t="s">
        <v>26</v>
      </c>
      <c r="F5038" t="s">
        <v>13</v>
      </c>
      <c r="G5038" t="s">
        <v>10</v>
      </c>
      <c r="H5038">
        <v>24068</v>
      </c>
      <c r="I5038" t="str">
        <f>VLOOKUP(Table1_2[[#This Row],[Manufacturing Company]],Table5[#All],2,FALSE)</f>
        <v>Germany</v>
      </c>
    </row>
    <row r="5039" spans="1:9" x14ac:dyDescent="0.25">
      <c r="A5039" t="s">
        <v>29</v>
      </c>
      <c r="B5039" t="str">
        <f t="shared" si="78"/>
        <v>Volvo</v>
      </c>
      <c r="C5039">
        <v>2009</v>
      </c>
      <c r="D5039">
        <v>216020</v>
      </c>
      <c r="E5039" t="s">
        <v>17</v>
      </c>
      <c r="F5039" t="s">
        <v>9</v>
      </c>
      <c r="G5039" t="s">
        <v>10</v>
      </c>
      <c r="H5039">
        <v>103819</v>
      </c>
      <c r="I5039" t="str">
        <f>VLOOKUP(Table1_2[[#This Row],[Manufacturing Company]],Table5[#All],2,FALSE)</f>
        <v>Sweden</v>
      </c>
    </row>
    <row r="5040" spans="1:9" x14ac:dyDescent="0.25">
      <c r="A5040" t="s">
        <v>31</v>
      </c>
      <c r="B5040" t="str">
        <f t="shared" si="78"/>
        <v>BMW</v>
      </c>
      <c r="C5040">
        <v>2014</v>
      </c>
      <c r="D5040">
        <v>97816</v>
      </c>
      <c r="E5040" t="s">
        <v>26</v>
      </c>
      <c r="F5040" t="s">
        <v>13</v>
      </c>
      <c r="G5040" t="s">
        <v>10</v>
      </c>
      <c r="H5040">
        <v>74237</v>
      </c>
      <c r="I5040" t="str">
        <f>VLOOKUP(Table1_2[[#This Row],[Manufacturing Company]],Table5[#All],2,FALSE)</f>
        <v>Germany</v>
      </c>
    </row>
    <row r="5041" spans="1:9" x14ac:dyDescent="0.25">
      <c r="A5041" t="s">
        <v>21</v>
      </c>
      <c r="B5041" t="str">
        <f t="shared" si="78"/>
        <v>BMW</v>
      </c>
      <c r="C5041">
        <v>2006</v>
      </c>
      <c r="D5041">
        <v>213482</v>
      </c>
      <c r="E5041" t="s">
        <v>12</v>
      </c>
      <c r="F5041" t="s">
        <v>9</v>
      </c>
      <c r="G5041" t="s">
        <v>20</v>
      </c>
      <c r="H5041">
        <v>24657</v>
      </c>
      <c r="I5041" t="str">
        <f>VLOOKUP(Table1_2[[#This Row],[Manufacturing Company]],Table5[#All],2,FALSE)</f>
        <v>Germany</v>
      </c>
    </row>
    <row r="5042" spans="1:9" x14ac:dyDescent="0.25">
      <c r="A5042" t="s">
        <v>22</v>
      </c>
      <c r="B5042" t="str">
        <f t="shared" si="78"/>
        <v>Mercedes</v>
      </c>
      <c r="C5042">
        <v>2017</v>
      </c>
      <c r="D5042">
        <v>243485</v>
      </c>
      <c r="E5042" t="s">
        <v>8</v>
      </c>
      <c r="F5042" t="s">
        <v>13</v>
      </c>
      <c r="G5042" t="s">
        <v>23</v>
      </c>
      <c r="H5042">
        <v>146419</v>
      </c>
      <c r="I5042" t="str">
        <f>VLOOKUP(Table1_2[[#This Row],[Manufacturing Company]],Table5[#All],2,FALSE)</f>
        <v>Germany</v>
      </c>
    </row>
    <row r="5043" spans="1:9" x14ac:dyDescent="0.25">
      <c r="A5043" t="s">
        <v>28</v>
      </c>
      <c r="B5043" t="str">
        <f t="shared" si="78"/>
        <v>Tesla</v>
      </c>
      <c r="C5043">
        <v>2014</v>
      </c>
      <c r="D5043">
        <v>59921</v>
      </c>
      <c r="E5043" t="s">
        <v>17</v>
      </c>
      <c r="F5043" t="s">
        <v>9</v>
      </c>
      <c r="G5043" t="s">
        <v>23</v>
      </c>
      <c r="H5043">
        <v>71395</v>
      </c>
      <c r="I5043" t="str">
        <f>VLOOKUP(Table1_2[[#This Row],[Manufacturing Company]],Table5[#All],2,FALSE)</f>
        <v>USA</v>
      </c>
    </row>
    <row r="5044" spans="1:9" x14ac:dyDescent="0.25">
      <c r="A5044" t="s">
        <v>15</v>
      </c>
      <c r="B5044" t="str">
        <f t="shared" si="78"/>
        <v>BMW</v>
      </c>
      <c r="C5044">
        <v>2010</v>
      </c>
      <c r="D5044">
        <v>134935</v>
      </c>
      <c r="E5044" t="s">
        <v>30</v>
      </c>
      <c r="F5044" t="s">
        <v>13</v>
      </c>
      <c r="G5044" t="s">
        <v>23</v>
      </c>
      <c r="H5044">
        <v>16239</v>
      </c>
      <c r="I5044" t="str">
        <f>VLOOKUP(Table1_2[[#This Row],[Manufacturing Company]],Table5[#All],2,FALSE)</f>
        <v>Germany</v>
      </c>
    </row>
    <row r="5045" spans="1:9" x14ac:dyDescent="0.25">
      <c r="A5045" t="s">
        <v>21</v>
      </c>
      <c r="B5045" t="str">
        <f t="shared" si="78"/>
        <v>BMW</v>
      </c>
      <c r="C5045">
        <v>2013</v>
      </c>
      <c r="D5045">
        <v>232569</v>
      </c>
      <c r="E5045" t="s">
        <v>12</v>
      </c>
      <c r="F5045" t="s">
        <v>13</v>
      </c>
      <c r="G5045" t="s">
        <v>20</v>
      </c>
      <c r="H5045">
        <v>49848</v>
      </c>
      <c r="I5045" t="str">
        <f>VLOOKUP(Table1_2[[#This Row],[Manufacturing Company]],Table5[#All],2,FALSE)</f>
        <v>Germany</v>
      </c>
    </row>
    <row r="5046" spans="1:9" x14ac:dyDescent="0.25">
      <c r="A5046" t="s">
        <v>21</v>
      </c>
      <c r="B5046" t="str">
        <f t="shared" si="78"/>
        <v>BMW</v>
      </c>
      <c r="C5046">
        <v>2009</v>
      </c>
      <c r="D5046">
        <v>294485</v>
      </c>
      <c r="E5046" t="s">
        <v>30</v>
      </c>
      <c r="F5046" t="s">
        <v>9</v>
      </c>
      <c r="G5046" t="s">
        <v>20</v>
      </c>
      <c r="H5046">
        <v>58583</v>
      </c>
      <c r="I5046" t="str">
        <f>VLOOKUP(Table1_2[[#This Row],[Manufacturing Company]],Table5[#All],2,FALSE)</f>
        <v>Germany</v>
      </c>
    </row>
    <row r="5047" spans="1:9" x14ac:dyDescent="0.25">
      <c r="A5047" t="s">
        <v>16</v>
      </c>
      <c r="B5047" t="str">
        <f t="shared" si="78"/>
        <v>BMW</v>
      </c>
      <c r="C5047">
        <v>2023</v>
      </c>
      <c r="D5047">
        <v>164752</v>
      </c>
      <c r="E5047" t="s">
        <v>12</v>
      </c>
      <c r="F5047" t="s">
        <v>9</v>
      </c>
      <c r="G5047" t="s">
        <v>20</v>
      </c>
      <c r="H5047">
        <v>49724</v>
      </c>
      <c r="I5047" t="str">
        <f>VLOOKUP(Table1_2[[#This Row],[Manufacturing Company]],Table5[#All],2,FALSE)</f>
        <v>Germany</v>
      </c>
    </row>
    <row r="5048" spans="1:9" x14ac:dyDescent="0.25">
      <c r="A5048" t="s">
        <v>22</v>
      </c>
      <c r="B5048" t="str">
        <f t="shared" si="78"/>
        <v>Mercedes</v>
      </c>
      <c r="C5048">
        <v>2015</v>
      </c>
      <c r="D5048">
        <v>61969</v>
      </c>
      <c r="E5048" t="s">
        <v>26</v>
      </c>
      <c r="F5048" t="s">
        <v>13</v>
      </c>
      <c r="G5048" t="s">
        <v>23</v>
      </c>
      <c r="H5048">
        <v>20376</v>
      </c>
      <c r="I5048" t="str">
        <f>VLOOKUP(Table1_2[[#This Row],[Manufacturing Company]],Table5[#All],2,FALSE)</f>
        <v>Germany</v>
      </c>
    </row>
    <row r="5049" spans="1:9" x14ac:dyDescent="0.25">
      <c r="A5049" t="s">
        <v>21</v>
      </c>
      <c r="B5049" t="str">
        <f t="shared" si="78"/>
        <v>BMW</v>
      </c>
      <c r="C5049">
        <v>2018</v>
      </c>
      <c r="D5049">
        <v>5430</v>
      </c>
      <c r="E5049" t="s">
        <v>17</v>
      </c>
      <c r="F5049" t="s">
        <v>9</v>
      </c>
      <c r="G5049" t="s">
        <v>10</v>
      </c>
      <c r="H5049">
        <v>53233</v>
      </c>
      <c r="I5049" t="str">
        <f>VLOOKUP(Table1_2[[#This Row],[Manufacturing Company]],Table5[#All],2,FALSE)</f>
        <v>Germany</v>
      </c>
    </row>
    <row r="5050" spans="1:9" x14ac:dyDescent="0.25">
      <c r="A5050" t="s">
        <v>16</v>
      </c>
      <c r="B5050" t="str">
        <f t="shared" si="78"/>
        <v>BMW</v>
      </c>
      <c r="C5050">
        <v>2012</v>
      </c>
      <c r="D5050">
        <v>43999</v>
      </c>
      <c r="E5050" t="s">
        <v>8</v>
      </c>
      <c r="F5050" t="s">
        <v>13</v>
      </c>
      <c r="G5050" t="s">
        <v>14</v>
      </c>
      <c r="H5050">
        <v>90939</v>
      </c>
      <c r="I5050" t="str">
        <f>VLOOKUP(Table1_2[[#This Row],[Manufacturing Company]],Table5[#All],2,FALSE)</f>
        <v>Germany</v>
      </c>
    </row>
    <row r="5051" spans="1:9" x14ac:dyDescent="0.25">
      <c r="A5051" t="s">
        <v>15</v>
      </c>
      <c r="B5051" t="str">
        <f t="shared" si="78"/>
        <v>BMW</v>
      </c>
      <c r="C5051">
        <v>2011</v>
      </c>
      <c r="D5051">
        <v>104547</v>
      </c>
      <c r="E5051" t="s">
        <v>8</v>
      </c>
      <c r="F5051" t="s">
        <v>13</v>
      </c>
      <c r="G5051" t="s">
        <v>14</v>
      </c>
      <c r="H5051">
        <v>28111</v>
      </c>
      <c r="I5051" t="str">
        <f>VLOOKUP(Table1_2[[#This Row],[Manufacturing Company]],Table5[#All],2,FALSE)</f>
        <v>Germany</v>
      </c>
    </row>
    <row r="5052" spans="1:9" x14ac:dyDescent="0.25">
      <c r="A5052" t="s">
        <v>27</v>
      </c>
      <c r="B5052" t="str">
        <f t="shared" si="78"/>
        <v>Cadillac</v>
      </c>
      <c r="C5052">
        <v>2013</v>
      </c>
      <c r="D5052">
        <v>86292</v>
      </c>
      <c r="E5052" t="s">
        <v>30</v>
      </c>
      <c r="F5052" t="s">
        <v>13</v>
      </c>
      <c r="G5052" t="s">
        <v>10</v>
      </c>
      <c r="H5052">
        <v>141021</v>
      </c>
      <c r="I5052" t="str">
        <f>VLOOKUP(Table1_2[[#This Row],[Manufacturing Company]],Table5[#All],2,FALSE)</f>
        <v>USA</v>
      </c>
    </row>
    <row r="5053" spans="1:9" x14ac:dyDescent="0.25">
      <c r="A5053" t="s">
        <v>25</v>
      </c>
      <c r="B5053" t="str">
        <f t="shared" si="78"/>
        <v>Audi</v>
      </c>
      <c r="C5053">
        <v>2011</v>
      </c>
      <c r="D5053">
        <v>353034</v>
      </c>
      <c r="E5053" t="s">
        <v>26</v>
      </c>
      <c r="F5053" t="s">
        <v>9</v>
      </c>
      <c r="G5053" t="s">
        <v>14</v>
      </c>
      <c r="H5053">
        <v>121863</v>
      </c>
      <c r="I5053" t="str">
        <f>VLOOKUP(Table1_2[[#This Row],[Manufacturing Company]],Table5[#All],2,FALSE)</f>
        <v>Germany</v>
      </c>
    </row>
    <row r="5054" spans="1:9" x14ac:dyDescent="0.25">
      <c r="A5054" t="s">
        <v>22</v>
      </c>
      <c r="B5054" t="str">
        <f t="shared" si="78"/>
        <v>Mercedes</v>
      </c>
      <c r="C5054">
        <v>2010</v>
      </c>
      <c r="D5054">
        <v>270206</v>
      </c>
      <c r="E5054" t="s">
        <v>26</v>
      </c>
      <c r="F5054" t="s">
        <v>13</v>
      </c>
      <c r="G5054" t="s">
        <v>10</v>
      </c>
      <c r="H5054">
        <v>116832</v>
      </c>
      <c r="I5054" t="str">
        <f>VLOOKUP(Table1_2[[#This Row],[Manufacturing Company]],Table5[#All],2,FALSE)</f>
        <v>Germany</v>
      </c>
    </row>
    <row r="5055" spans="1:9" x14ac:dyDescent="0.25">
      <c r="A5055" t="s">
        <v>11</v>
      </c>
      <c r="B5055" t="str">
        <f t="shared" si="78"/>
        <v>Audi</v>
      </c>
      <c r="C5055">
        <v>2014</v>
      </c>
      <c r="D5055">
        <v>87235</v>
      </c>
      <c r="E5055" t="s">
        <v>12</v>
      </c>
      <c r="F5055" t="s">
        <v>9</v>
      </c>
      <c r="G5055" t="s">
        <v>10</v>
      </c>
      <c r="H5055">
        <v>124994</v>
      </c>
      <c r="I5055" t="str">
        <f>VLOOKUP(Table1_2[[#This Row],[Manufacturing Company]],Table5[#All],2,FALSE)</f>
        <v>Germany</v>
      </c>
    </row>
    <row r="5056" spans="1:9" x14ac:dyDescent="0.25">
      <c r="A5056" t="s">
        <v>31</v>
      </c>
      <c r="B5056" t="str">
        <f t="shared" si="78"/>
        <v>BMW</v>
      </c>
      <c r="C5056">
        <v>2013</v>
      </c>
      <c r="D5056">
        <v>110447</v>
      </c>
      <c r="E5056" t="s">
        <v>26</v>
      </c>
      <c r="F5056" t="s">
        <v>13</v>
      </c>
      <c r="G5056" t="s">
        <v>20</v>
      </c>
      <c r="H5056">
        <v>21961</v>
      </c>
      <c r="I5056" t="str">
        <f>VLOOKUP(Table1_2[[#This Row],[Manufacturing Company]],Table5[#All],2,FALSE)</f>
        <v>Germany</v>
      </c>
    </row>
    <row r="5057" spans="1:9" x14ac:dyDescent="0.25">
      <c r="A5057" t="s">
        <v>16</v>
      </c>
      <c r="B5057" t="str">
        <f t="shared" si="78"/>
        <v>BMW</v>
      </c>
      <c r="C5057">
        <v>2019</v>
      </c>
      <c r="D5057">
        <v>123284</v>
      </c>
      <c r="E5057" t="s">
        <v>26</v>
      </c>
      <c r="F5057" t="s">
        <v>13</v>
      </c>
      <c r="G5057" t="s">
        <v>10</v>
      </c>
      <c r="H5057">
        <v>115868</v>
      </c>
      <c r="I5057" t="str">
        <f>VLOOKUP(Table1_2[[#This Row],[Manufacturing Company]],Table5[#All],2,FALSE)</f>
        <v>Germany</v>
      </c>
    </row>
    <row r="5058" spans="1:9" x14ac:dyDescent="0.25">
      <c r="A5058" t="s">
        <v>7</v>
      </c>
      <c r="B5058" t="str">
        <f t="shared" ref="B5058:B5121" si="79">LEFT(A5058, FIND(" ", A5058) - 1)</f>
        <v>Jaguar</v>
      </c>
      <c r="C5058">
        <v>2013</v>
      </c>
      <c r="D5058">
        <v>380860</v>
      </c>
      <c r="E5058" t="s">
        <v>17</v>
      </c>
      <c r="F5058" t="s">
        <v>13</v>
      </c>
      <c r="G5058" t="s">
        <v>23</v>
      </c>
      <c r="H5058">
        <v>149066</v>
      </c>
      <c r="I5058" t="str">
        <f>VLOOKUP(Table1_2[[#This Row],[Manufacturing Company]],Table5[#All],2,FALSE)</f>
        <v>UK</v>
      </c>
    </row>
    <row r="5059" spans="1:9" x14ac:dyDescent="0.25">
      <c r="A5059" t="s">
        <v>15</v>
      </c>
      <c r="B5059" t="str">
        <f t="shared" si="79"/>
        <v>BMW</v>
      </c>
      <c r="C5059">
        <v>2007</v>
      </c>
      <c r="D5059">
        <v>324172</v>
      </c>
      <c r="E5059" t="s">
        <v>17</v>
      </c>
      <c r="F5059" t="s">
        <v>9</v>
      </c>
      <c r="G5059" t="s">
        <v>20</v>
      </c>
      <c r="H5059">
        <v>62775</v>
      </c>
      <c r="I5059" t="str">
        <f>VLOOKUP(Table1_2[[#This Row],[Manufacturing Company]],Table5[#All],2,FALSE)</f>
        <v>Germany</v>
      </c>
    </row>
    <row r="5060" spans="1:9" x14ac:dyDescent="0.25">
      <c r="A5060" t="s">
        <v>28</v>
      </c>
      <c r="B5060" t="str">
        <f t="shared" si="79"/>
        <v>Tesla</v>
      </c>
      <c r="C5060">
        <v>2020</v>
      </c>
      <c r="D5060">
        <v>84877</v>
      </c>
      <c r="E5060" t="s">
        <v>17</v>
      </c>
      <c r="F5060" t="s">
        <v>13</v>
      </c>
      <c r="G5060" t="s">
        <v>23</v>
      </c>
      <c r="H5060">
        <v>51655</v>
      </c>
      <c r="I5060" t="str">
        <f>VLOOKUP(Table1_2[[#This Row],[Manufacturing Company]],Table5[#All],2,FALSE)</f>
        <v>USA</v>
      </c>
    </row>
    <row r="5061" spans="1:9" x14ac:dyDescent="0.25">
      <c r="A5061" t="s">
        <v>7</v>
      </c>
      <c r="B5061" t="str">
        <f t="shared" si="79"/>
        <v>Jaguar</v>
      </c>
      <c r="C5061">
        <v>2016</v>
      </c>
      <c r="D5061">
        <v>56982</v>
      </c>
      <c r="E5061" t="s">
        <v>8</v>
      </c>
      <c r="F5061" t="s">
        <v>13</v>
      </c>
      <c r="G5061" t="s">
        <v>23</v>
      </c>
      <c r="H5061">
        <v>53157</v>
      </c>
      <c r="I5061" t="str">
        <f>VLOOKUP(Table1_2[[#This Row],[Manufacturing Company]],Table5[#All],2,FALSE)</f>
        <v>UK</v>
      </c>
    </row>
    <row r="5062" spans="1:9" x14ac:dyDescent="0.25">
      <c r="A5062" t="s">
        <v>18</v>
      </c>
      <c r="B5062" t="str">
        <f t="shared" si="79"/>
        <v>Lexus</v>
      </c>
      <c r="C5062">
        <v>2023</v>
      </c>
      <c r="D5062">
        <v>357859</v>
      </c>
      <c r="E5062" t="s">
        <v>17</v>
      </c>
      <c r="F5062" t="s">
        <v>9</v>
      </c>
      <c r="G5062" t="s">
        <v>14</v>
      </c>
      <c r="H5062">
        <v>109129</v>
      </c>
      <c r="I5062" t="str">
        <f>VLOOKUP(Table1_2[[#This Row],[Manufacturing Company]],Table5[#All],2,FALSE)</f>
        <v>Japan</v>
      </c>
    </row>
    <row r="5063" spans="1:9" x14ac:dyDescent="0.25">
      <c r="A5063" t="s">
        <v>25</v>
      </c>
      <c r="B5063" t="str">
        <f t="shared" si="79"/>
        <v>Audi</v>
      </c>
      <c r="C5063">
        <v>2016</v>
      </c>
      <c r="D5063">
        <v>288411</v>
      </c>
      <c r="E5063" t="s">
        <v>12</v>
      </c>
      <c r="F5063" t="s">
        <v>13</v>
      </c>
      <c r="G5063" t="s">
        <v>23</v>
      </c>
      <c r="H5063">
        <v>117154</v>
      </c>
      <c r="I5063" t="str">
        <f>VLOOKUP(Table1_2[[#This Row],[Manufacturing Company]],Table5[#All],2,FALSE)</f>
        <v>Germany</v>
      </c>
    </row>
    <row r="5064" spans="1:9" x14ac:dyDescent="0.25">
      <c r="A5064" t="s">
        <v>27</v>
      </c>
      <c r="B5064" t="str">
        <f t="shared" si="79"/>
        <v>Cadillac</v>
      </c>
      <c r="C5064">
        <v>2016</v>
      </c>
      <c r="D5064">
        <v>271391</v>
      </c>
      <c r="E5064" t="s">
        <v>30</v>
      </c>
      <c r="F5064" t="s">
        <v>9</v>
      </c>
      <c r="G5064" t="s">
        <v>20</v>
      </c>
      <c r="H5064">
        <v>127536</v>
      </c>
      <c r="I5064" t="str">
        <f>VLOOKUP(Table1_2[[#This Row],[Manufacturing Company]],Table5[#All],2,FALSE)</f>
        <v>USA</v>
      </c>
    </row>
    <row r="5065" spans="1:9" x14ac:dyDescent="0.25">
      <c r="A5065" t="s">
        <v>15</v>
      </c>
      <c r="B5065" t="str">
        <f t="shared" si="79"/>
        <v>BMW</v>
      </c>
      <c r="C5065">
        <v>2021</v>
      </c>
      <c r="D5065">
        <v>388301</v>
      </c>
      <c r="E5065" t="s">
        <v>17</v>
      </c>
      <c r="F5065" t="s">
        <v>13</v>
      </c>
      <c r="G5065" t="s">
        <v>23</v>
      </c>
      <c r="H5065">
        <v>85896</v>
      </c>
      <c r="I5065" t="str">
        <f>VLOOKUP(Table1_2[[#This Row],[Manufacturing Company]],Table5[#All],2,FALSE)</f>
        <v>Germany</v>
      </c>
    </row>
    <row r="5066" spans="1:9" x14ac:dyDescent="0.25">
      <c r="A5066" t="s">
        <v>27</v>
      </c>
      <c r="B5066" t="str">
        <f t="shared" si="79"/>
        <v>Cadillac</v>
      </c>
      <c r="C5066">
        <v>2019</v>
      </c>
      <c r="D5066">
        <v>122338</v>
      </c>
      <c r="E5066" t="s">
        <v>26</v>
      </c>
      <c r="F5066" t="s">
        <v>9</v>
      </c>
      <c r="G5066" t="s">
        <v>14</v>
      </c>
      <c r="H5066">
        <v>25824</v>
      </c>
      <c r="I5066" t="str">
        <f>VLOOKUP(Table1_2[[#This Row],[Manufacturing Company]],Table5[#All],2,FALSE)</f>
        <v>USA</v>
      </c>
    </row>
    <row r="5067" spans="1:9" x14ac:dyDescent="0.25">
      <c r="A5067" t="s">
        <v>15</v>
      </c>
      <c r="B5067" t="str">
        <f t="shared" si="79"/>
        <v>BMW</v>
      </c>
      <c r="C5067">
        <v>2010</v>
      </c>
      <c r="D5067">
        <v>188148</v>
      </c>
      <c r="E5067" t="s">
        <v>17</v>
      </c>
      <c r="F5067" t="s">
        <v>9</v>
      </c>
      <c r="G5067" t="s">
        <v>23</v>
      </c>
      <c r="H5067">
        <v>14820</v>
      </c>
      <c r="I5067" t="str">
        <f>VLOOKUP(Table1_2[[#This Row],[Manufacturing Company]],Table5[#All],2,FALSE)</f>
        <v>Germany</v>
      </c>
    </row>
    <row r="5068" spans="1:9" x14ac:dyDescent="0.25">
      <c r="A5068" t="s">
        <v>7</v>
      </c>
      <c r="B5068" t="str">
        <f t="shared" si="79"/>
        <v>Jaguar</v>
      </c>
      <c r="C5068">
        <v>2006</v>
      </c>
      <c r="D5068">
        <v>102955</v>
      </c>
      <c r="E5068" t="s">
        <v>17</v>
      </c>
      <c r="F5068" t="s">
        <v>13</v>
      </c>
      <c r="G5068" t="s">
        <v>14</v>
      </c>
      <c r="H5068">
        <v>11873</v>
      </c>
      <c r="I5068" t="str">
        <f>VLOOKUP(Table1_2[[#This Row],[Manufacturing Company]],Table5[#All],2,FALSE)</f>
        <v>UK</v>
      </c>
    </row>
    <row r="5069" spans="1:9" x14ac:dyDescent="0.25">
      <c r="A5069" t="s">
        <v>11</v>
      </c>
      <c r="B5069" t="str">
        <f t="shared" si="79"/>
        <v>Audi</v>
      </c>
      <c r="C5069">
        <v>2023</v>
      </c>
      <c r="D5069">
        <v>246742</v>
      </c>
      <c r="E5069" t="s">
        <v>12</v>
      </c>
      <c r="F5069" t="s">
        <v>13</v>
      </c>
      <c r="G5069" t="s">
        <v>23</v>
      </c>
      <c r="H5069">
        <v>136053</v>
      </c>
      <c r="I5069" t="str">
        <f>VLOOKUP(Table1_2[[#This Row],[Manufacturing Company]],Table5[#All],2,FALSE)</f>
        <v>Germany</v>
      </c>
    </row>
    <row r="5070" spans="1:9" x14ac:dyDescent="0.25">
      <c r="A5070" t="s">
        <v>7</v>
      </c>
      <c r="B5070" t="str">
        <f t="shared" si="79"/>
        <v>Jaguar</v>
      </c>
      <c r="C5070">
        <v>2017</v>
      </c>
      <c r="D5070">
        <v>391491</v>
      </c>
      <c r="E5070" t="s">
        <v>8</v>
      </c>
      <c r="F5070" t="s">
        <v>9</v>
      </c>
      <c r="G5070" t="s">
        <v>20</v>
      </c>
      <c r="H5070">
        <v>137857</v>
      </c>
      <c r="I5070" t="str">
        <f>VLOOKUP(Table1_2[[#This Row],[Manufacturing Company]],Table5[#All],2,FALSE)</f>
        <v>UK</v>
      </c>
    </row>
    <row r="5071" spans="1:9" x14ac:dyDescent="0.25">
      <c r="A5071" t="s">
        <v>15</v>
      </c>
      <c r="B5071" t="str">
        <f t="shared" si="79"/>
        <v>BMW</v>
      </c>
      <c r="C5071">
        <v>2009</v>
      </c>
      <c r="D5071">
        <v>319618</v>
      </c>
      <c r="E5071" t="s">
        <v>17</v>
      </c>
      <c r="F5071" t="s">
        <v>9</v>
      </c>
      <c r="G5071" t="s">
        <v>23</v>
      </c>
      <c r="H5071">
        <v>68034</v>
      </c>
      <c r="I5071" t="str">
        <f>VLOOKUP(Table1_2[[#This Row],[Manufacturing Company]],Table5[#All],2,FALSE)</f>
        <v>Germany</v>
      </c>
    </row>
    <row r="5072" spans="1:9" x14ac:dyDescent="0.25">
      <c r="A5072" t="s">
        <v>15</v>
      </c>
      <c r="B5072" t="str">
        <f t="shared" si="79"/>
        <v>BMW</v>
      </c>
      <c r="C5072">
        <v>2022</v>
      </c>
      <c r="D5072">
        <v>386850</v>
      </c>
      <c r="E5072" t="s">
        <v>26</v>
      </c>
      <c r="F5072" t="s">
        <v>9</v>
      </c>
      <c r="G5072" t="s">
        <v>20</v>
      </c>
      <c r="H5072">
        <v>95915</v>
      </c>
      <c r="I5072" t="str">
        <f>VLOOKUP(Table1_2[[#This Row],[Manufacturing Company]],Table5[#All],2,FALSE)</f>
        <v>Germany</v>
      </c>
    </row>
    <row r="5073" spans="1:9" x14ac:dyDescent="0.25">
      <c r="A5073" t="s">
        <v>16</v>
      </c>
      <c r="B5073" t="str">
        <f t="shared" si="79"/>
        <v>BMW</v>
      </c>
      <c r="C5073">
        <v>2023</v>
      </c>
      <c r="D5073">
        <v>38187</v>
      </c>
      <c r="E5073" t="s">
        <v>12</v>
      </c>
      <c r="F5073" t="s">
        <v>9</v>
      </c>
      <c r="G5073" t="s">
        <v>14</v>
      </c>
      <c r="H5073">
        <v>86974</v>
      </c>
      <c r="I5073" t="str">
        <f>VLOOKUP(Table1_2[[#This Row],[Manufacturing Company]],Table5[#All],2,FALSE)</f>
        <v>Germany</v>
      </c>
    </row>
    <row r="5074" spans="1:9" x14ac:dyDescent="0.25">
      <c r="A5074" t="s">
        <v>11</v>
      </c>
      <c r="B5074" t="str">
        <f t="shared" si="79"/>
        <v>Audi</v>
      </c>
      <c r="C5074">
        <v>2011</v>
      </c>
      <c r="D5074">
        <v>282010</v>
      </c>
      <c r="E5074" t="s">
        <v>17</v>
      </c>
      <c r="F5074" t="s">
        <v>9</v>
      </c>
      <c r="G5074" t="s">
        <v>14</v>
      </c>
      <c r="H5074">
        <v>117349</v>
      </c>
      <c r="I5074" t="str">
        <f>VLOOKUP(Table1_2[[#This Row],[Manufacturing Company]],Table5[#All],2,FALSE)</f>
        <v>Germany</v>
      </c>
    </row>
    <row r="5075" spans="1:9" x14ac:dyDescent="0.25">
      <c r="A5075" t="s">
        <v>28</v>
      </c>
      <c r="B5075" t="str">
        <f t="shared" si="79"/>
        <v>Tesla</v>
      </c>
      <c r="C5075">
        <v>2018</v>
      </c>
      <c r="D5075">
        <v>255017</v>
      </c>
      <c r="E5075" t="s">
        <v>8</v>
      </c>
      <c r="F5075" t="s">
        <v>13</v>
      </c>
      <c r="G5075" t="s">
        <v>14</v>
      </c>
      <c r="H5075">
        <v>58571</v>
      </c>
      <c r="I5075" t="str">
        <f>VLOOKUP(Table1_2[[#This Row],[Manufacturing Company]],Table5[#All],2,FALSE)</f>
        <v>USA</v>
      </c>
    </row>
    <row r="5076" spans="1:9" x14ac:dyDescent="0.25">
      <c r="A5076" t="s">
        <v>29</v>
      </c>
      <c r="B5076" t="str">
        <f t="shared" si="79"/>
        <v>Volvo</v>
      </c>
      <c r="C5076">
        <v>2016</v>
      </c>
      <c r="D5076">
        <v>175585</v>
      </c>
      <c r="E5076" t="s">
        <v>26</v>
      </c>
      <c r="F5076" t="s">
        <v>13</v>
      </c>
      <c r="G5076" t="s">
        <v>10</v>
      </c>
      <c r="H5076">
        <v>105773</v>
      </c>
      <c r="I5076" t="str">
        <f>VLOOKUP(Table1_2[[#This Row],[Manufacturing Company]],Table5[#All],2,FALSE)</f>
        <v>Sweden</v>
      </c>
    </row>
    <row r="5077" spans="1:9" x14ac:dyDescent="0.25">
      <c r="A5077" t="s">
        <v>28</v>
      </c>
      <c r="B5077" t="str">
        <f t="shared" si="79"/>
        <v>Tesla</v>
      </c>
      <c r="C5077">
        <v>2014</v>
      </c>
      <c r="D5077">
        <v>376325</v>
      </c>
      <c r="E5077" t="s">
        <v>12</v>
      </c>
      <c r="F5077" t="s">
        <v>9</v>
      </c>
      <c r="G5077" t="s">
        <v>10</v>
      </c>
      <c r="H5077">
        <v>101760</v>
      </c>
      <c r="I5077" t="str">
        <f>VLOOKUP(Table1_2[[#This Row],[Manufacturing Company]],Table5[#All],2,FALSE)</f>
        <v>USA</v>
      </c>
    </row>
    <row r="5078" spans="1:9" x14ac:dyDescent="0.25">
      <c r="A5078" t="s">
        <v>11</v>
      </c>
      <c r="B5078" t="str">
        <f t="shared" si="79"/>
        <v>Audi</v>
      </c>
      <c r="C5078">
        <v>2011</v>
      </c>
      <c r="D5078">
        <v>391024</v>
      </c>
      <c r="E5078" t="s">
        <v>8</v>
      </c>
      <c r="F5078" t="s">
        <v>13</v>
      </c>
      <c r="G5078" t="s">
        <v>23</v>
      </c>
      <c r="H5078">
        <v>14776</v>
      </c>
      <c r="I5078" t="str">
        <f>VLOOKUP(Table1_2[[#This Row],[Manufacturing Company]],Table5[#All],2,FALSE)</f>
        <v>Germany</v>
      </c>
    </row>
    <row r="5079" spans="1:9" x14ac:dyDescent="0.25">
      <c r="A5079" t="s">
        <v>25</v>
      </c>
      <c r="B5079" t="str">
        <f t="shared" si="79"/>
        <v>Audi</v>
      </c>
      <c r="C5079">
        <v>2015</v>
      </c>
      <c r="D5079">
        <v>372167</v>
      </c>
      <c r="E5079" t="s">
        <v>17</v>
      </c>
      <c r="F5079" t="s">
        <v>9</v>
      </c>
      <c r="G5079" t="s">
        <v>23</v>
      </c>
      <c r="H5079">
        <v>40213</v>
      </c>
      <c r="I5079" t="str">
        <f>VLOOKUP(Table1_2[[#This Row],[Manufacturing Company]],Table5[#All],2,FALSE)</f>
        <v>Germany</v>
      </c>
    </row>
    <row r="5080" spans="1:9" x14ac:dyDescent="0.25">
      <c r="A5080" t="s">
        <v>18</v>
      </c>
      <c r="B5080" t="str">
        <f t="shared" si="79"/>
        <v>Lexus</v>
      </c>
      <c r="C5080">
        <v>2021</v>
      </c>
      <c r="D5080">
        <v>15372</v>
      </c>
      <c r="E5080" t="s">
        <v>17</v>
      </c>
      <c r="F5080" t="s">
        <v>9</v>
      </c>
      <c r="G5080" t="s">
        <v>23</v>
      </c>
      <c r="H5080">
        <v>46993</v>
      </c>
      <c r="I5080" t="str">
        <f>VLOOKUP(Table1_2[[#This Row],[Manufacturing Company]],Table5[#All],2,FALSE)</f>
        <v>Japan</v>
      </c>
    </row>
    <row r="5081" spans="1:9" x14ac:dyDescent="0.25">
      <c r="A5081" t="s">
        <v>29</v>
      </c>
      <c r="B5081" t="str">
        <f t="shared" si="79"/>
        <v>Volvo</v>
      </c>
      <c r="C5081">
        <v>2022</v>
      </c>
      <c r="D5081">
        <v>217892</v>
      </c>
      <c r="E5081" t="s">
        <v>26</v>
      </c>
      <c r="F5081" t="s">
        <v>13</v>
      </c>
      <c r="G5081" t="s">
        <v>14</v>
      </c>
      <c r="H5081">
        <v>33790</v>
      </c>
      <c r="I5081" t="str">
        <f>VLOOKUP(Table1_2[[#This Row],[Manufacturing Company]],Table5[#All],2,FALSE)</f>
        <v>Sweden</v>
      </c>
    </row>
    <row r="5082" spans="1:9" x14ac:dyDescent="0.25">
      <c r="A5082" t="s">
        <v>16</v>
      </c>
      <c r="B5082" t="str">
        <f t="shared" si="79"/>
        <v>BMW</v>
      </c>
      <c r="C5082">
        <v>2013</v>
      </c>
      <c r="D5082">
        <v>257852</v>
      </c>
      <c r="E5082" t="s">
        <v>26</v>
      </c>
      <c r="F5082" t="s">
        <v>9</v>
      </c>
      <c r="G5082" t="s">
        <v>14</v>
      </c>
      <c r="H5082">
        <v>66986</v>
      </c>
      <c r="I5082" t="str">
        <f>VLOOKUP(Table1_2[[#This Row],[Manufacturing Company]],Table5[#All],2,FALSE)</f>
        <v>Germany</v>
      </c>
    </row>
    <row r="5083" spans="1:9" x14ac:dyDescent="0.25">
      <c r="A5083" t="s">
        <v>22</v>
      </c>
      <c r="B5083" t="str">
        <f t="shared" si="79"/>
        <v>Mercedes</v>
      </c>
      <c r="C5083">
        <v>2007</v>
      </c>
      <c r="D5083">
        <v>263478</v>
      </c>
      <c r="E5083" t="s">
        <v>26</v>
      </c>
      <c r="F5083" t="s">
        <v>9</v>
      </c>
      <c r="G5083" t="s">
        <v>14</v>
      </c>
      <c r="H5083">
        <v>105484</v>
      </c>
      <c r="I5083" t="str">
        <f>VLOOKUP(Table1_2[[#This Row],[Manufacturing Company]],Table5[#All],2,FALSE)</f>
        <v>Germany</v>
      </c>
    </row>
    <row r="5084" spans="1:9" x14ac:dyDescent="0.25">
      <c r="A5084" t="s">
        <v>21</v>
      </c>
      <c r="B5084" t="str">
        <f t="shared" si="79"/>
        <v>BMW</v>
      </c>
      <c r="C5084">
        <v>2021</v>
      </c>
      <c r="D5084">
        <v>207187</v>
      </c>
      <c r="E5084" t="s">
        <v>26</v>
      </c>
      <c r="F5084" t="s">
        <v>13</v>
      </c>
      <c r="G5084" t="s">
        <v>20</v>
      </c>
      <c r="H5084">
        <v>97140</v>
      </c>
      <c r="I5084" t="str">
        <f>VLOOKUP(Table1_2[[#This Row],[Manufacturing Company]],Table5[#All],2,FALSE)</f>
        <v>Germany</v>
      </c>
    </row>
    <row r="5085" spans="1:9" x14ac:dyDescent="0.25">
      <c r="A5085" t="s">
        <v>16</v>
      </c>
      <c r="B5085" t="str">
        <f t="shared" si="79"/>
        <v>BMW</v>
      </c>
      <c r="C5085">
        <v>2011</v>
      </c>
      <c r="D5085">
        <v>54792</v>
      </c>
      <c r="E5085" t="s">
        <v>30</v>
      </c>
      <c r="F5085" t="s">
        <v>9</v>
      </c>
      <c r="G5085" t="s">
        <v>23</v>
      </c>
      <c r="H5085">
        <v>59519</v>
      </c>
      <c r="I5085" t="str">
        <f>VLOOKUP(Table1_2[[#This Row],[Manufacturing Company]],Table5[#All],2,FALSE)</f>
        <v>Germany</v>
      </c>
    </row>
    <row r="5086" spans="1:9" x14ac:dyDescent="0.25">
      <c r="A5086" t="s">
        <v>7</v>
      </c>
      <c r="B5086" t="str">
        <f t="shared" si="79"/>
        <v>Jaguar</v>
      </c>
      <c r="C5086">
        <v>2013</v>
      </c>
      <c r="D5086">
        <v>346124</v>
      </c>
      <c r="E5086" t="s">
        <v>30</v>
      </c>
      <c r="F5086" t="s">
        <v>13</v>
      </c>
      <c r="G5086" t="s">
        <v>23</v>
      </c>
      <c r="H5086">
        <v>23578</v>
      </c>
      <c r="I5086" t="str">
        <f>VLOOKUP(Table1_2[[#This Row],[Manufacturing Company]],Table5[#All],2,FALSE)</f>
        <v>UK</v>
      </c>
    </row>
    <row r="5087" spans="1:9" x14ac:dyDescent="0.25">
      <c r="A5087" t="s">
        <v>7</v>
      </c>
      <c r="B5087" t="str">
        <f t="shared" si="79"/>
        <v>Jaguar</v>
      </c>
      <c r="C5087">
        <v>2011</v>
      </c>
      <c r="D5087">
        <v>27779</v>
      </c>
      <c r="E5087" t="s">
        <v>17</v>
      </c>
      <c r="F5087" t="s">
        <v>13</v>
      </c>
      <c r="G5087" t="s">
        <v>14</v>
      </c>
      <c r="H5087">
        <v>40976</v>
      </c>
      <c r="I5087" t="str">
        <f>VLOOKUP(Table1_2[[#This Row],[Manufacturing Company]],Table5[#All],2,FALSE)</f>
        <v>UK</v>
      </c>
    </row>
    <row r="5088" spans="1:9" x14ac:dyDescent="0.25">
      <c r="A5088" t="s">
        <v>15</v>
      </c>
      <c r="B5088" t="str">
        <f t="shared" si="79"/>
        <v>BMW</v>
      </c>
      <c r="C5088">
        <v>2019</v>
      </c>
      <c r="D5088">
        <v>226507</v>
      </c>
      <c r="E5088" t="s">
        <v>17</v>
      </c>
      <c r="F5088" t="s">
        <v>9</v>
      </c>
      <c r="G5088" t="s">
        <v>20</v>
      </c>
      <c r="H5088">
        <v>52413</v>
      </c>
      <c r="I5088" t="str">
        <f>VLOOKUP(Table1_2[[#This Row],[Manufacturing Company]],Table5[#All],2,FALSE)</f>
        <v>Germany</v>
      </c>
    </row>
    <row r="5089" spans="1:9" x14ac:dyDescent="0.25">
      <c r="A5089" t="s">
        <v>18</v>
      </c>
      <c r="B5089" t="str">
        <f t="shared" si="79"/>
        <v>Lexus</v>
      </c>
      <c r="C5089">
        <v>2013</v>
      </c>
      <c r="D5089">
        <v>334855</v>
      </c>
      <c r="E5089" t="s">
        <v>26</v>
      </c>
      <c r="F5089" t="s">
        <v>13</v>
      </c>
      <c r="G5089" t="s">
        <v>23</v>
      </c>
      <c r="H5089">
        <v>98630</v>
      </c>
      <c r="I5089" t="str">
        <f>VLOOKUP(Table1_2[[#This Row],[Manufacturing Company]],Table5[#All],2,FALSE)</f>
        <v>Japan</v>
      </c>
    </row>
    <row r="5090" spans="1:9" x14ac:dyDescent="0.25">
      <c r="A5090" t="s">
        <v>28</v>
      </c>
      <c r="B5090" t="str">
        <f t="shared" si="79"/>
        <v>Tesla</v>
      </c>
      <c r="C5090">
        <v>2006</v>
      </c>
      <c r="D5090">
        <v>384244</v>
      </c>
      <c r="E5090" t="s">
        <v>8</v>
      </c>
      <c r="F5090" t="s">
        <v>9</v>
      </c>
      <c r="G5090" t="s">
        <v>10</v>
      </c>
      <c r="H5090">
        <v>68129</v>
      </c>
      <c r="I5090" t="str">
        <f>VLOOKUP(Table1_2[[#This Row],[Manufacturing Company]],Table5[#All],2,FALSE)</f>
        <v>USA</v>
      </c>
    </row>
    <row r="5091" spans="1:9" x14ac:dyDescent="0.25">
      <c r="A5091" t="s">
        <v>7</v>
      </c>
      <c r="B5091" t="str">
        <f t="shared" si="79"/>
        <v>Jaguar</v>
      </c>
      <c r="C5091">
        <v>2008</v>
      </c>
      <c r="D5091">
        <v>199109</v>
      </c>
      <c r="E5091" t="s">
        <v>30</v>
      </c>
      <c r="F5091" t="s">
        <v>13</v>
      </c>
      <c r="G5091" t="s">
        <v>20</v>
      </c>
      <c r="H5091">
        <v>76186</v>
      </c>
      <c r="I5091" t="str">
        <f>VLOOKUP(Table1_2[[#This Row],[Manufacturing Company]],Table5[#All],2,FALSE)</f>
        <v>UK</v>
      </c>
    </row>
    <row r="5092" spans="1:9" x14ac:dyDescent="0.25">
      <c r="A5092" t="s">
        <v>11</v>
      </c>
      <c r="B5092" t="str">
        <f t="shared" si="79"/>
        <v>Audi</v>
      </c>
      <c r="C5092">
        <v>2021</v>
      </c>
      <c r="D5092">
        <v>310136</v>
      </c>
      <c r="E5092" t="s">
        <v>26</v>
      </c>
      <c r="F5092" t="s">
        <v>9</v>
      </c>
      <c r="G5092" t="s">
        <v>10</v>
      </c>
      <c r="H5092">
        <v>62045</v>
      </c>
      <c r="I5092" t="str">
        <f>VLOOKUP(Table1_2[[#This Row],[Manufacturing Company]],Table5[#All],2,FALSE)</f>
        <v>Germany</v>
      </c>
    </row>
    <row r="5093" spans="1:9" x14ac:dyDescent="0.25">
      <c r="A5093" t="s">
        <v>7</v>
      </c>
      <c r="B5093" t="str">
        <f t="shared" si="79"/>
        <v>Jaguar</v>
      </c>
      <c r="C5093">
        <v>2010</v>
      </c>
      <c r="D5093">
        <v>92581</v>
      </c>
      <c r="E5093" t="s">
        <v>26</v>
      </c>
      <c r="F5093" t="s">
        <v>13</v>
      </c>
      <c r="G5093" t="s">
        <v>10</v>
      </c>
      <c r="H5093">
        <v>123154</v>
      </c>
      <c r="I5093" t="str">
        <f>VLOOKUP(Table1_2[[#This Row],[Manufacturing Company]],Table5[#All],2,FALSE)</f>
        <v>UK</v>
      </c>
    </row>
    <row r="5094" spans="1:9" x14ac:dyDescent="0.25">
      <c r="A5094" t="s">
        <v>25</v>
      </c>
      <c r="B5094" t="str">
        <f t="shared" si="79"/>
        <v>Audi</v>
      </c>
      <c r="C5094">
        <v>2020</v>
      </c>
      <c r="D5094">
        <v>8289</v>
      </c>
      <c r="E5094" t="s">
        <v>30</v>
      </c>
      <c r="F5094" t="s">
        <v>13</v>
      </c>
      <c r="G5094" t="s">
        <v>14</v>
      </c>
      <c r="H5094">
        <v>77751</v>
      </c>
      <c r="I5094" t="str">
        <f>VLOOKUP(Table1_2[[#This Row],[Manufacturing Company]],Table5[#All],2,FALSE)</f>
        <v>Germany</v>
      </c>
    </row>
    <row r="5095" spans="1:9" x14ac:dyDescent="0.25">
      <c r="A5095" t="s">
        <v>18</v>
      </c>
      <c r="B5095" t="str">
        <f t="shared" si="79"/>
        <v>Lexus</v>
      </c>
      <c r="C5095">
        <v>2009</v>
      </c>
      <c r="D5095">
        <v>337820</v>
      </c>
      <c r="E5095" t="s">
        <v>30</v>
      </c>
      <c r="F5095" t="s">
        <v>13</v>
      </c>
      <c r="G5095" t="s">
        <v>14</v>
      </c>
      <c r="H5095">
        <v>111931</v>
      </c>
      <c r="I5095" t="str">
        <f>VLOOKUP(Table1_2[[#This Row],[Manufacturing Company]],Table5[#All],2,FALSE)</f>
        <v>Japan</v>
      </c>
    </row>
    <row r="5096" spans="1:9" x14ac:dyDescent="0.25">
      <c r="A5096" t="s">
        <v>27</v>
      </c>
      <c r="B5096" t="str">
        <f t="shared" si="79"/>
        <v>Cadillac</v>
      </c>
      <c r="C5096">
        <v>2019</v>
      </c>
      <c r="D5096">
        <v>287185</v>
      </c>
      <c r="E5096" t="s">
        <v>17</v>
      </c>
      <c r="F5096" t="s">
        <v>9</v>
      </c>
      <c r="G5096" t="s">
        <v>20</v>
      </c>
      <c r="H5096">
        <v>122599</v>
      </c>
      <c r="I5096" t="str">
        <f>VLOOKUP(Table1_2[[#This Row],[Manufacturing Company]],Table5[#All],2,FALSE)</f>
        <v>USA</v>
      </c>
    </row>
    <row r="5097" spans="1:9" x14ac:dyDescent="0.25">
      <c r="A5097" t="s">
        <v>27</v>
      </c>
      <c r="B5097" t="str">
        <f t="shared" si="79"/>
        <v>Cadillac</v>
      </c>
      <c r="C5097">
        <v>2023</v>
      </c>
      <c r="D5097">
        <v>279017</v>
      </c>
      <c r="E5097" t="s">
        <v>17</v>
      </c>
      <c r="F5097" t="s">
        <v>13</v>
      </c>
      <c r="G5097" t="s">
        <v>14</v>
      </c>
      <c r="H5097">
        <v>68367</v>
      </c>
      <c r="I5097" t="str">
        <f>VLOOKUP(Table1_2[[#This Row],[Manufacturing Company]],Table5[#All],2,FALSE)</f>
        <v>USA</v>
      </c>
    </row>
    <row r="5098" spans="1:9" x14ac:dyDescent="0.25">
      <c r="A5098" t="s">
        <v>16</v>
      </c>
      <c r="B5098" t="str">
        <f t="shared" si="79"/>
        <v>BMW</v>
      </c>
      <c r="C5098">
        <v>2015</v>
      </c>
      <c r="D5098">
        <v>57665</v>
      </c>
      <c r="E5098" t="s">
        <v>17</v>
      </c>
      <c r="F5098" t="s">
        <v>9</v>
      </c>
      <c r="G5098" t="s">
        <v>23</v>
      </c>
      <c r="H5098">
        <v>131899</v>
      </c>
      <c r="I5098" t="str">
        <f>VLOOKUP(Table1_2[[#This Row],[Manufacturing Company]],Table5[#All],2,FALSE)</f>
        <v>Germany</v>
      </c>
    </row>
    <row r="5099" spans="1:9" x14ac:dyDescent="0.25">
      <c r="A5099" t="s">
        <v>22</v>
      </c>
      <c r="B5099" t="str">
        <f t="shared" si="79"/>
        <v>Mercedes</v>
      </c>
      <c r="C5099">
        <v>2016</v>
      </c>
      <c r="D5099">
        <v>347983</v>
      </c>
      <c r="E5099" t="s">
        <v>26</v>
      </c>
      <c r="F5099" t="s">
        <v>13</v>
      </c>
      <c r="G5099" t="s">
        <v>10</v>
      </c>
      <c r="H5099">
        <v>26131</v>
      </c>
      <c r="I5099" t="str">
        <f>VLOOKUP(Table1_2[[#This Row],[Manufacturing Company]],Table5[#All],2,FALSE)</f>
        <v>Germany</v>
      </c>
    </row>
    <row r="5100" spans="1:9" x14ac:dyDescent="0.25">
      <c r="A5100" t="s">
        <v>28</v>
      </c>
      <c r="B5100" t="str">
        <f t="shared" si="79"/>
        <v>Tesla</v>
      </c>
      <c r="C5100">
        <v>2023</v>
      </c>
      <c r="D5100">
        <v>144670</v>
      </c>
      <c r="E5100" t="s">
        <v>26</v>
      </c>
      <c r="F5100" t="s">
        <v>13</v>
      </c>
      <c r="G5100" t="s">
        <v>23</v>
      </c>
      <c r="H5100">
        <v>121723</v>
      </c>
      <c r="I5100" t="str">
        <f>VLOOKUP(Table1_2[[#This Row],[Manufacturing Company]],Table5[#All],2,FALSE)</f>
        <v>USA</v>
      </c>
    </row>
    <row r="5101" spans="1:9" x14ac:dyDescent="0.25">
      <c r="A5101" t="s">
        <v>11</v>
      </c>
      <c r="B5101" t="str">
        <f t="shared" si="79"/>
        <v>Audi</v>
      </c>
      <c r="C5101">
        <v>2017</v>
      </c>
      <c r="D5101">
        <v>134689</v>
      </c>
      <c r="E5101" t="s">
        <v>26</v>
      </c>
      <c r="F5101" t="s">
        <v>13</v>
      </c>
      <c r="G5101" t="s">
        <v>20</v>
      </c>
      <c r="H5101">
        <v>134667</v>
      </c>
      <c r="I5101" t="str">
        <f>VLOOKUP(Table1_2[[#This Row],[Manufacturing Company]],Table5[#All],2,FALSE)</f>
        <v>Germany</v>
      </c>
    </row>
    <row r="5102" spans="1:9" x14ac:dyDescent="0.25">
      <c r="A5102" t="s">
        <v>25</v>
      </c>
      <c r="B5102" t="str">
        <f t="shared" si="79"/>
        <v>Audi</v>
      </c>
      <c r="C5102">
        <v>2023</v>
      </c>
      <c r="D5102">
        <v>44353</v>
      </c>
      <c r="E5102" t="s">
        <v>12</v>
      </c>
      <c r="F5102" t="s">
        <v>13</v>
      </c>
      <c r="G5102" t="s">
        <v>10</v>
      </c>
      <c r="H5102">
        <v>96051</v>
      </c>
      <c r="I5102" t="str">
        <f>VLOOKUP(Table1_2[[#This Row],[Manufacturing Company]],Table5[#All],2,FALSE)</f>
        <v>Germany</v>
      </c>
    </row>
    <row r="5103" spans="1:9" x14ac:dyDescent="0.25">
      <c r="A5103" t="s">
        <v>16</v>
      </c>
      <c r="B5103" t="str">
        <f t="shared" si="79"/>
        <v>BMW</v>
      </c>
      <c r="C5103">
        <v>2006</v>
      </c>
      <c r="D5103">
        <v>330671</v>
      </c>
      <c r="E5103" t="s">
        <v>30</v>
      </c>
      <c r="F5103" t="s">
        <v>13</v>
      </c>
      <c r="G5103" t="s">
        <v>14</v>
      </c>
      <c r="H5103">
        <v>123948</v>
      </c>
      <c r="I5103" t="str">
        <f>VLOOKUP(Table1_2[[#This Row],[Manufacturing Company]],Table5[#All],2,FALSE)</f>
        <v>Germany</v>
      </c>
    </row>
    <row r="5104" spans="1:9" x14ac:dyDescent="0.25">
      <c r="A5104" t="s">
        <v>27</v>
      </c>
      <c r="B5104" t="str">
        <f t="shared" si="79"/>
        <v>Cadillac</v>
      </c>
      <c r="C5104">
        <v>2015</v>
      </c>
      <c r="D5104">
        <v>71812</v>
      </c>
      <c r="E5104" t="s">
        <v>17</v>
      </c>
      <c r="F5104" t="s">
        <v>13</v>
      </c>
      <c r="G5104" t="s">
        <v>10</v>
      </c>
      <c r="H5104">
        <v>88234</v>
      </c>
      <c r="I5104" t="str">
        <f>VLOOKUP(Table1_2[[#This Row],[Manufacturing Company]],Table5[#All],2,FALSE)</f>
        <v>USA</v>
      </c>
    </row>
    <row r="5105" spans="1:9" x14ac:dyDescent="0.25">
      <c r="A5105" t="s">
        <v>11</v>
      </c>
      <c r="B5105" t="str">
        <f t="shared" si="79"/>
        <v>Audi</v>
      </c>
      <c r="C5105">
        <v>2008</v>
      </c>
      <c r="D5105">
        <v>249889</v>
      </c>
      <c r="E5105" t="s">
        <v>30</v>
      </c>
      <c r="F5105" t="s">
        <v>13</v>
      </c>
      <c r="G5105" t="s">
        <v>14</v>
      </c>
      <c r="H5105">
        <v>86145</v>
      </c>
      <c r="I5105" t="str">
        <f>VLOOKUP(Table1_2[[#This Row],[Manufacturing Company]],Table5[#All],2,FALSE)</f>
        <v>Germany</v>
      </c>
    </row>
    <row r="5106" spans="1:9" x14ac:dyDescent="0.25">
      <c r="A5106" t="s">
        <v>18</v>
      </c>
      <c r="B5106" t="str">
        <f t="shared" si="79"/>
        <v>Lexus</v>
      </c>
      <c r="C5106">
        <v>2016</v>
      </c>
      <c r="D5106">
        <v>323084</v>
      </c>
      <c r="E5106" t="s">
        <v>8</v>
      </c>
      <c r="F5106" t="s">
        <v>13</v>
      </c>
      <c r="G5106" t="s">
        <v>10</v>
      </c>
      <c r="H5106">
        <v>15995</v>
      </c>
      <c r="I5106" t="str">
        <f>VLOOKUP(Table1_2[[#This Row],[Manufacturing Company]],Table5[#All],2,FALSE)</f>
        <v>Japan</v>
      </c>
    </row>
    <row r="5107" spans="1:9" x14ac:dyDescent="0.25">
      <c r="A5107" t="s">
        <v>11</v>
      </c>
      <c r="B5107" t="str">
        <f t="shared" si="79"/>
        <v>Audi</v>
      </c>
      <c r="C5107">
        <v>2005</v>
      </c>
      <c r="D5107">
        <v>238095</v>
      </c>
      <c r="E5107" t="s">
        <v>26</v>
      </c>
      <c r="F5107" t="s">
        <v>13</v>
      </c>
      <c r="G5107" t="s">
        <v>20</v>
      </c>
      <c r="H5107">
        <v>65189</v>
      </c>
      <c r="I5107" t="str">
        <f>VLOOKUP(Table1_2[[#This Row],[Manufacturing Company]],Table5[#All],2,FALSE)</f>
        <v>Germany</v>
      </c>
    </row>
    <row r="5108" spans="1:9" x14ac:dyDescent="0.25">
      <c r="A5108" t="s">
        <v>11</v>
      </c>
      <c r="B5108" t="str">
        <f t="shared" si="79"/>
        <v>Audi</v>
      </c>
      <c r="C5108">
        <v>2010</v>
      </c>
      <c r="D5108">
        <v>219827</v>
      </c>
      <c r="E5108" t="s">
        <v>30</v>
      </c>
      <c r="F5108" t="s">
        <v>13</v>
      </c>
      <c r="G5108" t="s">
        <v>20</v>
      </c>
      <c r="H5108">
        <v>32624</v>
      </c>
      <c r="I5108" t="str">
        <f>VLOOKUP(Table1_2[[#This Row],[Manufacturing Company]],Table5[#All],2,FALSE)</f>
        <v>Germany</v>
      </c>
    </row>
    <row r="5109" spans="1:9" x14ac:dyDescent="0.25">
      <c r="A5109" t="s">
        <v>29</v>
      </c>
      <c r="B5109" t="str">
        <f t="shared" si="79"/>
        <v>Volvo</v>
      </c>
      <c r="C5109">
        <v>2018</v>
      </c>
      <c r="D5109">
        <v>66225</v>
      </c>
      <c r="E5109" t="s">
        <v>26</v>
      </c>
      <c r="F5109" t="s">
        <v>9</v>
      </c>
      <c r="G5109" t="s">
        <v>14</v>
      </c>
      <c r="H5109">
        <v>80221</v>
      </c>
      <c r="I5109" t="str">
        <f>VLOOKUP(Table1_2[[#This Row],[Manufacturing Company]],Table5[#All],2,FALSE)</f>
        <v>Sweden</v>
      </c>
    </row>
    <row r="5110" spans="1:9" x14ac:dyDescent="0.25">
      <c r="A5110" t="s">
        <v>21</v>
      </c>
      <c r="B5110" t="str">
        <f t="shared" si="79"/>
        <v>BMW</v>
      </c>
      <c r="C5110">
        <v>2020</v>
      </c>
      <c r="D5110">
        <v>246510</v>
      </c>
      <c r="E5110" t="s">
        <v>26</v>
      </c>
      <c r="F5110" t="s">
        <v>9</v>
      </c>
      <c r="G5110" t="s">
        <v>23</v>
      </c>
      <c r="H5110">
        <v>145009</v>
      </c>
      <c r="I5110" t="str">
        <f>VLOOKUP(Table1_2[[#This Row],[Manufacturing Company]],Table5[#All],2,FALSE)</f>
        <v>Germany</v>
      </c>
    </row>
    <row r="5111" spans="1:9" x14ac:dyDescent="0.25">
      <c r="A5111" t="s">
        <v>27</v>
      </c>
      <c r="B5111" t="str">
        <f t="shared" si="79"/>
        <v>Cadillac</v>
      </c>
      <c r="C5111">
        <v>2015</v>
      </c>
      <c r="D5111">
        <v>268804</v>
      </c>
      <c r="E5111" t="s">
        <v>17</v>
      </c>
      <c r="F5111" t="s">
        <v>13</v>
      </c>
      <c r="G5111" t="s">
        <v>10</v>
      </c>
      <c r="H5111">
        <v>56002</v>
      </c>
      <c r="I5111" t="str">
        <f>VLOOKUP(Table1_2[[#This Row],[Manufacturing Company]],Table5[#All],2,FALSE)</f>
        <v>USA</v>
      </c>
    </row>
    <row r="5112" spans="1:9" x14ac:dyDescent="0.25">
      <c r="A5112" t="s">
        <v>21</v>
      </c>
      <c r="B5112" t="str">
        <f t="shared" si="79"/>
        <v>BMW</v>
      </c>
      <c r="C5112">
        <v>2015</v>
      </c>
      <c r="D5112">
        <v>369271</v>
      </c>
      <c r="E5112" t="s">
        <v>12</v>
      </c>
      <c r="F5112" t="s">
        <v>13</v>
      </c>
      <c r="G5112" t="s">
        <v>23</v>
      </c>
      <c r="H5112">
        <v>58097</v>
      </c>
      <c r="I5112" t="str">
        <f>VLOOKUP(Table1_2[[#This Row],[Manufacturing Company]],Table5[#All],2,FALSE)</f>
        <v>Germany</v>
      </c>
    </row>
    <row r="5113" spans="1:9" x14ac:dyDescent="0.25">
      <c r="A5113" t="s">
        <v>18</v>
      </c>
      <c r="B5113" t="str">
        <f t="shared" si="79"/>
        <v>Lexus</v>
      </c>
      <c r="C5113">
        <v>2008</v>
      </c>
      <c r="D5113">
        <v>63022</v>
      </c>
      <c r="E5113" t="s">
        <v>30</v>
      </c>
      <c r="F5113" t="s">
        <v>13</v>
      </c>
      <c r="G5113" t="s">
        <v>20</v>
      </c>
      <c r="H5113">
        <v>41331</v>
      </c>
      <c r="I5113" t="str">
        <f>VLOOKUP(Table1_2[[#This Row],[Manufacturing Company]],Table5[#All],2,FALSE)</f>
        <v>Japan</v>
      </c>
    </row>
    <row r="5114" spans="1:9" x14ac:dyDescent="0.25">
      <c r="A5114" t="s">
        <v>25</v>
      </c>
      <c r="B5114" t="str">
        <f t="shared" si="79"/>
        <v>Audi</v>
      </c>
      <c r="C5114">
        <v>2010</v>
      </c>
      <c r="D5114">
        <v>189729</v>
      </c>
      <c r="E5114" t="s">
        <v>8</v>
      </c>
      <c r="F5114" t="s">
        <v>9</v>
      </c>
      <c r="G5114" t="s">
        <v>10</v>
      </c>
      <c r="H5114">
        <v>29409</v>
      </c>
      <c r="I5114" t="str">
        <f>VLOOKUP(Table1_2[[#This Row],[Manufacturing Company]],Table5[#All],2,FALSE)</f>
        <v>Germany</v>
      </c>
    </row>
    <row r="5115" spans="1:9" x14ac:dyDescent="0.25">
      <c r="A5115" t="s">
        <v>21</v>
      </c>
      <c r="B5115" t="str">
        <f t="shared" si="79"/>
        <v>BMW</v>
      </c>
      <c r="C5115">
        <v>2016</v>
      </c>
      <c r="D5115">
        <v>316123</v>
      </c>
      <c r="E5115" t="s">
        <v>26</v>
      </c>
      <c r="F5115" t="s">
        <v>9</v>
      </c>
      <c r="G5115" t="s">
        <v>14</v>
      </c>
      <c r="H5115">
        <v>78253</v>
      </c>
      <c r="I5115" t="str">
        <f>VLOOKUP(Table1_2[[#This Row],[Manufacturing Company]],Table5[#All],2,FALSE)</f>
        <v>Germany</v>
      </c>
    </row>
    <row r="5116" spans="1:9" x14ac:dyDescent="0.25">
      <c r="A5116" t="s">
        <v>31</v>
      </c>
      <c r="B5116" t="str">
        <f t="shared" si="79"/>
        <v>BMW</v>
      </c>
      <c r="C5116">
        <v>2014</v>
      </c>
      <c r="D5116">
        <v>224676</v>
      </c>
      <c r="E5116" t="s">
        <v>26</v>
      </c>
      <c r="F5116" t="s">
        <v>13</v>
      </c>
      <c r="G5116" t="s">
        <v>14</v>
      </c>
      <c r="H5116">
        <v>96633</v>
      </c>
      <c r="I5116" t="str">
        <f>VLOOKUP(Table1_2[[#This Row],[Manufacturing Company]],Table5[#All],2,FALSE)</f>
        <v>Germany</v>
      </c>
    </row>
    <row r="5117" spans="1:9" x14ac:dyDescent="0.25">
      <c r="A5117" t="s">
        <v>16</v>
      </c>
      <c r="B5117" t="str">
        <f t="shared" si="79"/>
        <v>BMW</v>
      </c>
      <c r="C5117">
        <v>2010</v>
      </c>
      <c r="D5117">
        <v>308853</v>
      </c>
      <c r="E5117" t="s">
        <v>30</v>
      </c>
      <c r="F5117" t="s">
        <v>9</v>
      </c>
      <c r="G5117" t="s">
        <v>14</v>
      </c>
      <c r="H5117">
        <v>139442</v>
      </c>
      <c r="I5117" t="str">
        <f>VLOOKUP(Table1_2[[#This Row],[Manufacturing Company]],Table5[#All],2,FALSE)</f>
        <v>Germany</v>
      </c>
    </row>
    <row r="5118" spans="1:9" x14ac:dyDescent="0.25">
      <c r="A5118" t="s">
        <v>28</v>
      </c>
      <c r="B5118" t="str">
        <f t="shared" si="79"/>
        <v>Tesla</v>
      </c>
      <c r="C5118">
        <v>2019</v>
      </c>
      <c r="D5118">
        <v>284571</v>
      </c>
      <c r="E5118" t="s">
        <v>17</v>
      </c>
      <c r="F5118" t="s">
        <v>13</v>
      </c>
      <c r="G5118" t="s">
        <v>10</v>
      </c>
      <c r="H5118">
        <v>57328</v>
      </c>
      <c r="I5118" t="str">
        <f>VLOOKUP(Table1_2[[#This Row],[Manufacturing Company]],Table5[#All],2,FALSE)</f>
        <v>USA</v>
      </c>
    </row>
    <row r="5119" spans="1:9" x14ac:dyDescent="0.25">
      <c r="A5119" t="s">
        <v>18</v>
      </c>
      <c r="B5119" t="str">
        <f t="shared" si="79"/>
        <v>Lexus</v>
      </c>
      <c r="C5119">
        <v>2022</v>
      </c>
      <c r="D5119">
        <v>342249</v>
      </c>
      <c r="E5119" t="s">
        <v>12</v>
      </c>
      <c r="F5119" t="s">
        <v>9</v>
      </c>
      <c r="G5119" t="s">
        <v>10</v>
      </c>
      <c r="H5119">
        <v>14930</v>
      </c>
      <c r="I5119" t="str">
        <f>VLOOKUP(Table1_2[[#This Row],[Manufacturing Company]],Table5[#All],2,FALSE)</f>
        <v>Japan</v>
      </c>
    </row>
    <row r="5120" spans="1:9" x14ac:dyDescent="0.25">
      <c r="A5120" t="s">
        <v>22</v>
      </c>
      <c r="B5120" t="str">
        <f t="shared" si="79"/>
        <v>Mercedes</v>
      </c>
      <c r="C5120">
        <v>2010</v>
      </c>
      <c r="D5120">
        <v>134472</v>
      </c>
      <c r="E5120" t="s">
        <v>17</v>
      </c>
      <c r="F5120" t="s">
        <v>13</v>
      </c>
      <c r="G5120" t="s">
        <v>10</v>
      </c>
      <c r="H5120">
        <v>100965</v>
      </c>
      <c r="I5120" t="str">
        <f>VLOOKUP(Table1_2[[#This Row],[Manufacturing Company]],Table5[#All],2,FALSE)</f>
        <v>Germany</v>
      </c>
    </row>
    <row r="5121" spans="1:9" x14ac:dyDescent="0.25">
      <c r="A5121" t="s">
        <v>15</v>
      </c>
      <c r="B5121" t="str">
        <f t="shared" si="79"/>
        <v>BMW</v>
      </c>
      <c r="C5121">
        <v>2005</v>
      </c>
      <c r="D5121">
        <v>288649</v>
      </c>
      <c r="E5121" t="s">
        <v>30</v>
      </c>
      <c r="F5121" t="s">
        <v>13</v>
      </c>
      <c r="G5121" t="s">
        <v>20</v>
      </c>
      <c r="H5121">
        <v>108298</v>
      </c>
      <c r="I5121" t="str">
        <f>VLOOKUP(Table1_2[[#This Row],[Manufacturing Company]],Table5[#All],2,FALSE)</f>
        <v>Germany</v>
      </c>
    </row>
    <row r="5122" spans="1:9" x14ac:dyDescent="0.25">
      <c r="A5122" t="s">
        <v>25</v>
      </c>
      <c r="B5122" t="str">
        <f t="shared" ref="B5122:B5185" si="80">LEFT(A5122, FIND(" ", A5122) - 1)</f>
        <v>Audi</v>
      </c>
      <c r="C5122">
        <v>2019</v>
      </c>
      <c r="D5122">
        <v>368215</v>
      </c>
      <c r="E5122" t="s">
        <v>17</v>
      </c>
      <c r="F5122" t="s">
        <v>13</v>
      </c>
      <c r="G5122" t="s">
        <v>23</v>
      </c>
      <c r="H5122">
        <v>93956</v>
      </c>
      <c r="I5122" t="str">
        <f>VLOOKUP(Table1_2[[#This Row],[Manufacturing Company]],Table5[#All],2,FALSE)</f>
        <v>Germany</v>
      </c>
    </row>
    <row r="5123" spans="1:9" x14ac:dyDescent="0.25">
      <c r="A5123" t="s">
        <v>29</v>
      </c>
      <c r="B5123" t="str">
        <f t="shared" si="80"/>
        <v>Volvo</v>
      </c>
      <c r="C5123">
        <v>2019</v>
      </c>
      <c r="D5123">
        <v>161714</v>
      </c>
      <c r="E5123" t="s">
        <v>8</v>
      </c>
      <c r="F5123" t="s">
        <v>9</v>
      </c>
      <c r="G5123" t="s">
        <v>14</v>
      </c>
      <c r="H5123">
        <v>69532</v>
      </c>
      <c r="I5123" t="str">
        <f>VLOOKUP(Table1_2[[#This Row],[Manufacturing Company]],Table5[#All],2,FALSE)</f>
        <v>Sweden</v>
      </c>
    </row>
    <row r="5124" spans="1:9" x14ac:dyDescent="0.25">
      <c r="A5124" t="s">
        <v>21</v>
      </c>
      <c r="B5124" t="str">
        <f t="shared" si="80"/>
        <v>BMW</v>
      </c>
      <c r="C5124">
        <v>2023</v>
      </c>
      <c r="D5124">
        <v>188471</v>
      </c>
      <c r="E5124" t="s">
        <v>26</v>
      </c>
      <c r="F5124" t="s">
        <v>13</v>
      </c>
      <c r="G5124" t="s">
        <v>14</v>
      </c>
      <c r="H5124">
        <v>52657</v>
      </c>
      <c r="I5124" t="str">
        <f>VLOOKUP(Table1_2[[#This Row],[Manufacturing Company]],Table5[#All],2,FALSE)</f>
        <v>Germany</v>
      </c>
    </row>
    <row r="5125" spans="1:9" x14ac:dyDescent="0.25">
      <c r="A5125" t="s">
        <v>16</v>
      </c>
      <c r="B5125" t="str">
        <f t="shared" si="80"/>
        <v>BMW</v>
      </c>
      <c r="C5125">
        <v>2023</v>
      </c>
      <c r="D5125">
        <v>351418</v>
      </c>
      <c r="E5125" t="s">
        <v>26</v>
      </c>
      <c r="F5125" t="s">
        <v>13</v>
      </c>
      <c r="G5125" t="s">
        <v>14</v>
      </c>
      <c r="H5125">
        <v>36430</v>
      </c>
      <c r="I5125" t="str">
        <f>VLOOKUP(Table1_2[[#This Row],[Manufacturing Company]],Table5[#All],2,FALSE)</f>
        <v>Germany</v>
      </c>
    </row>
    <row r="5126" spans="1:9" x14ac:dyDescent="0.25">
      <c r="A5126" t="s">
        <v>29</v>
      </c>
      <c r="B5126" t="str">
        <f t="shared" si="80"/>
        <v>Volvo</v>
      </c>
      <c r="C5126">
        <v>2018</v>
      </c>
      <c r="D5126">
        <v>265822</v>
      </c>
      <c r="E5126" t="s">
        <v>26</v>
      </c>
      <c r="F5126" t="s">
        <v>13</v>
      </c>
      <c r="G5126" t="s">
        <v>20</v>
      </c>
      <c r="H5126">
        <v>113979</v>
      </c>
      <c r="I5126" t="str">
        <f>VLOOKUP(Table1_2[[#This Row],[Manufacturing Company]],Table5[#All],2,FALSE)</f>
        <v>Sweden</v>
      </c>
    </row>
    <row r="5127" spans="1:9" x14ac:dyDescent="0.25">
      <c r="A5127" t="s">
        <v>31</v>
      </c>
      <c r="B5127" t="str">
        <f t="shared" si="80"/>
        <v>BMW</v>
      </c>
      <c r="C5127">
        <v>2017</v>
      </c>
      <c r="D5127">
        <v>98425</v>
      </c>
      <c r="E5127" t="s">
        <v>8</v>
      </c>
      <c r="F5127" t="s">
        <v>9</v>
      </c>
      <c r="G5127" t="s">
        <v>14</v>
      </c>
      <c r="H5127">
        <v>95032</v>
      </c>
      <c r="I5127" t="str">
        <f>VLOOKUP(Table1_2[[#This Row],[Manufacturing Company]],Table5[#All],2,FALSE)</f>
        <v>Germany</v>
      </c>
    </row>
    <row r="5128" spans="1:9" x14ac:dyDescent="0.25">
      <c r="A5128" t="s">
        <v>21</v>
      </c>
      <c r="B5128" t="str">
        <f t="shared" si="80"/>
        <v>BMW</v>
      </c>
      <c r="C5128">
        <v>2020</v>
      </c>
      <c r="D5128">
        <v>390049</v>
      </c>
      <c r="E5128" t="s">
        <v>8</v>
      </c>
      <c r="F5128" t="s">
        <v>13</v>
      </c>
      <c r="G5128" t="s">
        <v>14</v>
      </c>
      <c r="H5128">
        <v>102220</v>
      </c>
      <c r="I5128" t="str">
        <f>VLOOKUP(Table1_2[[#This Row],[Manufacturing Company]],Table5[#All],2,FALSE)</f>
        <v>Germany</v>
      </c>
    </row>
    <row r="5129" spans="1:9" x14ac:dyDescent="0.25">
      <c r="A5129" t="s">
        <v>15</v>
      </c>
      <c r="B5129" t="str">
        <f t="shared" si="80"/>
        <v>BMW</v>
      </c>
      <c r="C5129">
        <v>2012</v>
      </c>
      <c r="D5129">
        <v>359186</v>
      </c>
      <c r="E5129" t="s">
        <v>12</v>
      </c>
      <c r="F5129" t="s">
        <v>13</v>
      </c>
      <c r="G5129" t="s">
        <v>10</v>
      </c>
      <c r="H5129">
        <v>93154</v>
      </c>
      <c r="I5129" t="str">
        <f>VLOOKUP(Table1_2[[#This Row],[Manufacturing Company]],Table5[#All],2,FALSE)</f>
        <v>Germany</v>
      </c>
    </row>
    <row r="5130" spans="1:9" x14ac:dyDescent="0.25">
      <c r="A5130" t="s">
        <v>15</v>
      </c>
      <c r="B5130" t="str">
        <f t="shared" si="80"/>
        <v>BMW</v>
      </c>
      <c r="C5130">
        <v>2013</v>
      </c>
      <c r="D5130">
        <v>13722</v>
      </c>
      <c r="E5130" t="s">
        <v>12</v>
      </c>
      <c r="F5130" t="s">
        <v>9</v>
      </c>
      <c r="G5130" t="s">
        <v>10</v>
      </c>
      <c r="H5130">
        <v>10209</v>
      </c>
      <c r="I5130" t="str">
        <f>VLOOKUP(Table1_2[[#This Row],[Manufacturing Company]],Table5[#All],2,FALSE)</f>
        <v>Germany</v>
      </c>
    </row>
    <row r="5131" spans="1:9" x14ac:dyDescent="0.25">
      <c r="A5131" t="s">
        <v>7</v>
      </c>
      <c r="B5131" t="str">
        <f t="shared" si="80"/>
        <v>Jaguar</v>
      </c>
      <c r="C5131">
        <v>2016</v>
      </c>
      <c r="D5131">
        <v>380490</v>
      </c>
      <c r="E5131" t="s">
        <v>26</v>
      </c>
      <c r="F5131" t="s">
        <v>13</v>
      </c>
      <c r="G5131" t="s">
        <v>23</v>
      </c>
      <c r="H5131">
        <v>50404</v>
      </c>
      <c r="I5131" t="str">
        <f>VLOOKUP(Table1_2[[#This Row],[Manufacturing Company]],Table5[#All],2,FALSE)</f>
        <v>UK</v>
      </c>
    </row>
    <row r="5132" spans="1:9" x14ac:dyDescent="0.25">
      <c r="A5132" t="s">
        <v>11</v>
      </c>
      <c r="B5132" t="str">
        <f t="shared" si="80"/>
        <v>Audi</v>
      </c>
      <c r="C5132">
        <v>2015</v>
      </c>
      <c r="D5132">
        <v>388718</v>
      </c>
      <c r="E5132" t="s">
        <v>26</v>
      </c>
      <c r="F5132" t="s">
        <v>13</v>
      </c>
      <c r="G5132" t="s">
        <v>20</v>
      </c>
      <c r="H5132">
        <v>111583</v>
      </c>
      <c r="I5132" t="str">
        <f>VLOOKUP(Table1_2[[#This Row],[Manufacturing Company]],Table5[#All],2,FALSE)</f>
        <v>Germany</v>
      </c>
    </row>
    <row r="5133" spans="1:9" x14ac:dyDescent="0.25">
      <c r="A5133" t="s">
        <v>11</v>
      </c>
      <c r="B5133" t="str">
        <f t="shared" si="80"/>
        <v>Audi</v>
      </c>
      <c r="C5133">
        <v>2020</v>
      </c>
      <c r="D5133">
        <v>83997</v>
      </c>
      <c r="E5133" t="s">
        <v>12</v>
      </c>
      <c r="F5133" t="s">
        <v>13</v>
      </c>
      <c r="G5133" t="s">
        <v>23</v>
      </c>
      <c r="H5133">
        <v>84748</v>
      </c>
      <c r="I5133" t="str">
        <f>VLOOKUP(Table1_2[[#This Row],[Manufacturing Company]],Table5[#All],2,FALSE)</f>
        <v>Germany</v>
      </c>
    </row>
    <row r="5134" spans="1:9" x14ac:dyDescent="0.25">
      <c r="A5134" t="s">
        <v>27</v>
      </c>
      <c r="B5134" t="str">
        <f t="shared" si="80"/>
        <v>Cadillac</v>
      </c>
      <c r="C5134">
        <v>2017</v>
      </c>
      <c r="D5134">
        <v>372785</v>
      </c>
      <c r="E5134" t="s">
        <v>26</v>
      </c>
      <c r="F5134" t="s">
        <v>9</v>
      </c>
      <c r="G5134" t="s">
        <v>20</v>
      </c>
      <c r="H5134">
        <v>106308</v>
      </c>
      <c r="I5134" t="str">
        <f>VLOOKUP(Table1_2[[#This Row],[Manufacturing Company]],Table5[#All],2,FALSE)</f>
        <v>USA</v>
      </c>
    </row>
    <row r="5135" spans="1:9" x14ac:dyDescent="0.25">
      <c r="A5135" t="s">
        <v>7</v>
      </c>
      <c r="B5135" t="str">
        <f t="shared" si="80"/>
        <v>Jaguar</v>
      </c>
      <c r="C5135">
        <v>2014</v>
      </c>
      <c r="D5135">
        <v>209886</v>
      </c>
      <c r="E5135" t="s">
        <v>26</v>
      </c>
      <c r="F5135" t="s">
        <v>9</v>
      </c>
      <c r="G5135" t="s">
        <v>14</v>
      </c>
      <c r="H5135">
        <v>13602</v>
      </c>
      <c r="I5135" t="str">
        <f>VLOOKUP(Table1_2[[#This Row],[Manufacturing Company]],Table5[#All],2,FALSE)</f>
        <v>UK</v>
      </c>
    </row>
    <row r="5136" spans="1:9" x14ac:dyDescent="0.25">
      <c r="A5136" t="s">
        <v>29</v>
      </c>
      <c r="B5136" t="str">
        <f t="shared" si="80"/>
        <v>Volvo</v>
      </c>
      <c r="C5136">
        <v>2006</v>
      </c>
      <c r="D5136">
        <v>202588</v>
      </c>
      <c r="E5136" t="s">
        <v>8</v>
      </c>
      <c r="F5136" t="s">
        <v>9</v>
      </c>
      <c r="G5136" t="s">
        <v>10</v>
      </c>
      <c r="H5136">
        <v>102442</v>
      </c>
      <c r="I5136" t="str">
        <f>VLOOKUP(Table1_2[[#This Row],[Manufacturing Company]],Table5[#All],2,FALSE)</f>
        <v>Sweden</v>
      </c>
    </row>
    <row r="5137" spans="1:9" x14ac:dyDescent="0.25">
      <c r="A5137" t="s">
        <v>22</v>
      </c>
      <c r="B5137" t="str">
        <f t="shared" si="80"/>
        <v>Mercedes</v>
      </c>
      <c r="C5137">
        <v>2012</v>
      </c>
      <c r="D5137">
        <v>198273</v>
      </c>
      <c r="E5137" t="s">
        <v>26</v>
      </c>
      <c r="F5137" t="s">
        <v>9</v>
      </c>
      <c r="G5137" t="s">
        <v>20</v>
      </c>
      <c r="H5137">
        <v>147063</v>
      </c>
      <c r="I5137" t="str">
        <f>VLOOKUP(Table1_2[[#This Row],[Manufacturing Company]],Table5[#All],2,FALSE)</f>
        <v>Germany</v>
      </c>
    </row>
    <row r="5138" spans="1:9" x14ac:dyDescent="0.25">
      <c r="A5138" t="s">
        <v>11</v>
      </c>
      <c r="B5138" t="str">
        <f t="shared" si="80"/>
        <v>Audi</v>
      </c>
      <c r="C5138">
        <v>2021</v>
      </c>
      <c r="D5138">
        <v>369868</v>
      </c>
      <c r="E5138" t="s">
        <v>30</v>
      </c>
      <c r="F5138" t="s">
        <v>9</v>
      </c>
      <c r="G5138" t="s">
        <v>23</v>
      </c>
      <c r="H5138">
        <v>64670</v>
      </c>
      <c r="I5138" t="str">
        <f>VLOOKUP(Table1_2[[#This Row],[Manufacturing Company]],Table5[#All],2,FALSE)</f>
        <v>Germany</v>
      </c>
    </row>
    <row r="5139" spans="1:9" x14ac:dyDescent="0.25">
      <c r="A5139" t="s">
        <v>25</v>
      </c>
      <c r="B5139" t="str">
        <f t="shared" si="80"/>
        <v>Audi</v>
      </c>
      <c r="C5139">
        <v>2008</v>
      </c>
      <c r="D5139">
        <v>214323</v>
      </c>
      <c r="E5139" t="s">
        <v>12</v>
      </c>
      <c r="F5139" t="s">
        <v>13</v>
      </c>
      <c r="G5139" t="s">
        <v>10</v>
      </c>
      <c r="H5139">
        <v>112711</v>
      </c>
      <c r="I5139" t="str">
        <f>VLOOKUP(Table1_2[[#This Row],[Manufacturing Company]],Table5[#All],2,FALSE)</f>
        <v>Germany</v>
      </c>
    </row>
    <row r="5140" spans="1:9" x14ac:dyDescent="0.25">
      <c r="A5140" t="s">
        <v>11</v>
      </c>
      <c r="B5140" t="str">
        <f t="shared" si="80"/>
        <v>Audi</v>
      </c>
      <c r="C5140">
        <v>2018</v>
      </c>
      <c r="D5140">
        <v>284899</v>
      </c>
      <c r="E5140" t="s">
        <v>8</v>
      </c>
      <c r="F5140" t="s">
        <v>9</v>
      </c>
      <c r="G5140" t="s">
        <v>10</v>
      </c>
      <c r="H5140">
        <v>24098</v>
      </c>
      <c r="I5140" t="str">
        <f>VLOOKUP(Table1_2[[#This Row],[Manufacturing Company]],Table5[#All],2,FALSE)</f>
        <v>Germany</v>
      </c>
    </row>
    <row r="5141" spans="1:9" x14ac:dyDescent="0.25">
      <c r="A5141" t="s">
        <v>16</v>
      </c>
      <c r="B5141" t="str">
        <f t="shared" si="80"/>
        <v>BMW</v>
      </c>
      <c r="C5141">
        <v>2018</v>
      </c>
      <c r="D5141">
        <v>206574</v>
      </c>
      <c r="E5141" t="s">
        <v>26</v>
      </c>
      <c r="F5141" t="s">
        <v>13</v>
      </c>
      <c r="G5141" t="s">
        <v>10</v>
      </c>
      <c r="H5141">
        <v>131263</v>
      </c>
      <c r="I5141" t="str">
        <f>VLOOKUP(Table1_2[[#This Row],[Manufacturing Company]],Table5[#All],2,FALSE)</f>
        <v>Germany</v>
      </c>
    </row>
    <row r="5142" spans="1:9" x14ac:dyDescent="0.25">
      <c r="A5142" t="s">
        <v>16</v>
      </c>
      <c r="B5142" t="str">
        <f t="shared" si="80"/>
        <v>BMW</v>
      </c>
      <c r="C5142">
        <v>2013</v>
      </c>
      <c r="D5142">
        <v>94556</v>
      </c>
      <c r="E5142" t="s">
        <v>30</v>
      </c>
      <c r="F5142" t="s">
        <v>9</v>
      </c>
      <c r="G5142" t="s">
        <v>14</v>
      </c>
      <c r="H5142">
        <v>51675</v>
      </c>
      <c r="I5142" t="str">
        <f>VLOOKUP(Table1_2[[#This Row],[Manufacturing Company]],Table5[#All],2,FALSE)</f>
        <v>Germany</v>
      </c>
    </row>
    <row r="5143" spans="1:9" x14ac:dyDescent="0.25">
      <c r="A5143" t="s">
        <v>11</v>
      </c>
      <c r="B5143" t="str">
        <f t="shared" si="80"/>
        <v>Audi</v>
      </c>
      <c r="C5143">
        <v>2023</v>
      </c>
      <c r="D5143">
        <v>325673</v>
      </c>
      <c r="E5143" t="s">
        <v>12</v>
      </c>
      <c r="F5143" t="s">
        <v>13</v>
      </c>
      <c r="G5143" t="s">
        <v>20</v>
      </c>
      <c r="H5143">
        <v>49005</v>
      </c>
      <c r="I5143" t="str">
        <f>VLOOKUP(Table1_2[[#This Row],[Manufacturing Company]],Table5[#All],2,FALSE)</f>
        <v>Germany</v>
      </c>
    </row>
    <row r="5144" spans="1:9" x14ac:dyDescent="0.25">
      <c r="A5144" t="s">
        <v>18</v>
      </c>
      <c r="B5144" t="str">
        <f t="shared" si="80"/>
        <v>Lexus</v>
      </c>
      <c r="C5144">
        <v>2017</v>
      </c>
      <c r="D5144">
        <v>190546</v>
      </c>
      <c r="E5144" t="s">
        <v>30</v>
      </c>
      <c r="F5144" t="s">
        <v>13</v>
      </c>
      <c r="G5144" t="s">
        <v>10</v>
      </c>
      <c r="H5144">
        <v>141830</v>
      </c>
      <c r="I5144" t="str">
        <f>VLOOKUP(Table1_2[[#This Row],[Manufacturing Company]],Table5[#All],2,FALSE)</f>
        <v>Japan</v>
      </c>
    </row>
    <row r="5145" spans="1:9" x14ac:dyDescent="0.25">
      <c r="A5145" t="s">
        <v>7</v>
      </c>
      <c r="B5145" t="str">
        <f t="shared" si="80"/>
        <v>Jaguar</v>
      </c>
      <c r="C5145">
        <v>2023</v>
      </c>
      <c r="D5145">
        <v>306332</v>
      </c>
      <c r="E5145" t="s">
        <v>17</v>
      </c>
      <c r="F5145" t="s">
        <v>13</v>
      </c>
      <c r="G5145" t="s">
        <v>10</v>
      </c>
      <c r="H5145">
        <v>83905</v>
      </c>
      <c r="I5145" t="str">
        <f>VLOOKUP(Table1_2[[#This Row],[Manufacturing Company]],Table5[#All],2,FALSE)</f>
        <v>UK</v>
      </c>
    </row>
    <row r="5146" spans="1:9" x14ac:dyDescent="0.25">
      <c r="A5146" t="s">
        <v>21</v>
      </c>
      <c r="B5146" t="str">
        <f t="shared" si="80"/>
        <v>BMW</v>
      </c>
      <c r="C5146">
        <v>2005</v>
      </c>
      <c r="D5146">
        <v>54388</v>
      </c>
      <c r="E5146" t="s">
        <v>8</v>
      </c>
      <c r="F5146" t="s">
        <v>9</v>
      </c>
      <c r="G5146" t="s">
        <v>20</v>
      </c>
      <c r="H5146">
        <v>62245</v>
      </c>
      <c r="I5146" t="str">
        <f>VLOOKUP(Table1_2[[#This Row],[Manufacturing Company]],Table5[#All],2,FALSE)</f>
        <v>Germany</v>
      </c>
    </row>
    <row r="5147" spans="1:9" x14ac:dyDescent="0.25">
      <c r="A5147" t="s">
        <v>29</v>
      </c>
      <c r="B5147" t="str">
        <f t="shared" si="80"/>
        <v>Volvo</v>
      </c>
      <c r="C5147">
        <v>2010</v>
      </c>
      <c r="D5147">
        <v>77543</v>
      </c>
      <c r="E5147" t="s">
        <v>30</v>
      </c>
      <c r="F5147" t="s">
        <v>13</v>
      </c>
      <c r="G5147" t="s">
        <v>14</v>
      </c>
      <c r="H5147">
        <v>49264</v>
      </c>
      <c r="I5147" t="str">
        <f>VLOOKUP(Table1_2[[#This Row],[Manufacturing Company]],Table5[#All],2,FALSE)</f>
        <v>Sweden</v>
      </c>
    </row>
    <row r="5148" spans="1:9" x14ac:dyDescent="0.25">
      <c r="A5148" t="s">
        <v>18</v>
      </c>
      <c r="B5148" t="str">
        <f t="shared" si="80"/>
        <v>Lexus</v>
      </c>
      <c r="C5148">
        <v>2021</v>
      </c>
      <c r="D5148">
        <v>174697</v>
      </c>
      <c r="E5148" t="s">
        <v>12</v>
      </c>
      <c r="F5148" t="s">
        <v>9</v>
      </c>
      <c r="G5148" t="s">
        <v>23</v>
      </c>
      <c r="H5148">
        <v>149480</v>
      </c>
      <c r="I5148" t="str">
        <f>VLOOKUP(Table1_2[[#This Row],[Manufacturing Company]],Table5[#All],2,FALSE)</f>
        <v>Japan</v>
      </c>
    </row>
    <row r="5149" spans="1:9" x14ac:dyDescent="0.25">
      <c r="A5149" t="s">
        <v>18</v>
      </c>
      <c r="B5149" t="str">
        <f t="shared" si="80"/>
        <v>Lexus</v>
      </c>
      <c r="C5149">
        <v>2010</v>
      </c>
      <c r="D5149">
        <v>239994</v>
      </c>
      <c r="E5149" t="s">
        <v>17</v>
      </c>
      <c r="F5149" t="s">
        <v>9</v>
      </c>
      <c r="G5149" t="s">
        <v>14</v>
      </c>
      <c r="H5149">
        <v>116512</v>
      </c>
      <c r="I5149" t="str">
        <f>VLOOKUP(Table1_2[[#This Row],[Manufacturing Company]],Table5[#All],2,FALSE)</f>
        <v>Japan</v>
      </c>
    </row>
    <row r="5150" spans="1:9" x14ac:dyDescent="0.25">
      <c r="A5150" t="s">
        <v>29</v>
      </c>
      <c r="B5150" t="str">
        <f t="shared" si="80"/>
        <v>Volvo</v>
      </c>
      <c r="C5150">
        <v>2014</v>
      </c>
      <c r="D5150">
        <v>112028</v>
      </c>
      <c r="E5150" t="s">
        <v>12</v>
      </c>
      <c r="F5150" t="s">
        <v>13</v>
      </c>
      <c r="G5150" t="s">
        <v>20</v>
      </c>
      <c r="H5150">
        <v>111748</v>
      </c>
      <c r="I5150" t="str">
        <f>VLOOKUP(Table1_2[[#This Row],[Manufacturing Company]],Table5[#All],2,FALSE)</f>
        <v>Sweden</v>
      </c>
    </row>
    <row r="5151" spans="1:9" x14ac:dyDescent="0.25">
      <c r="A5151" t="s">
        <v>15</v>
      </c>
      <c r="B5151" t="str">
        <f t="shared" si="80"/>
        <v>BMW</v>
      </c>
      <c r="C5151">
        <v>2021</v>
      </c>
      <c r="D5151">
        <v>166505</v>
      </c>
      <c r="E5151" t="s">
        <v>30</v>
      </c>
      <c r="F5151" t="s">
        <v>9</v>
      </c>
      <c r="G5151" t="s">
        <v>14</v>
      </c>
      <c r="H5151">
        <v>142497</v>
      </c>
      <c r="I5151" t="str">
        <f>VLOOKUP(Table1_2[[#This Row],[Manufacturing Company]],Table5[#All],2,FALSE)</f>
        <v>Germany</v>
      </c>
    </row>
    <row r="5152" spans="1:9" x14ac:dyDescent="0.25">
      <c r="A5152" t="s">
        <v>11</v>
      </c>
      <c r="B5152" t="str">
        <f t="shared" si="80"/>
        <v>Audi</v>
      </c>
      <c r="C5152">
        <v>2011</v>
      </c>
      <c r="D5152">
        <v>328350</v>
      </c>
      <c r="E5152" t="s">
        <v>12</v>
      </c>
      <c r="F5152" t="s">
        <v>9</v>
      </c>
      <c r="G5152" t="s">
        <v>23</v>
      </c>
      <c r="H5152">
        <v>148522</v>
      </c>
      <c r="I5152" t="str">
        <f>VLOOKUP(Table1_2[[#This Row],[Manufacturing Company]],Table5[#All],2,FALSE)</f>
        <v>Germany</v>
      </c>
    </row>
    <row r="5153" spans="1:9" x14ac:dyDescent="0.25">
      <c r="A5153" t="s">
        <v>22</v>
      </c>
      <c r="B5153" t="str">
        <f t="shared" si="80"/>
        <v>Mercedes</v>
      </c>
      <c r="C5153">
        <v>2023</v>
      </c>
      <c r="D5153">
        <v>270934</v>
      </c>
      <c r="E5153" t="s">
        <v>30</v>
      </c>
      <c r="F5153" t="s">
        <v>9</v>
      </c>
      <c r="G5153" t="s">
        <v>23</v>
      </c>
      <c r="H5153">
        <v>13811</v>
      </c>
      <c r="I5153" t="str">
        <f>VLOOKUP(Table1_2[[#This Row],[Manufacturing Company]],Table5[#All],2,FALSE)</f>
        <v>Germany</v>
      </c>
    </row>
    <row r="5154" spans="1:9" x14ac:dyDescent="0.25">
      <c r="A5154" t="s">
        <v>15</v>
      </c>
      <c r="B5154" t="str">
        <f t="shared" si="80"/>
        <v>BMW</v>
      </c>
      <c r="C5154">
        <v>2009</v>
      </c>
      <c r="D5154">
        <v>315995</v>
      </c>
      <c r="E5154" t="s">
        <v>12</v>
      </c>
      <c r="F5154" t="s">
        <v>13</v>
      </c>
      <c r="G5154" t="s">
        <v>14</v>
      </c>
      <c r="H5154">
        <v>35678</v>
      </c>
      <c r="I5154" t="str">
        <f>VLOOKUP(Table1_2[[#This Row],[Manufacturing Company]],Table5[#All],2,FALSE)</f>
        <v>Germany</v>
      </c>
    </row>
    <row r="5155" spans="1:9" x14ac:dyDescent="0.25">
      <c r="A5155" t="s">
        <v>18</v>
      </c>
      <c r="B5155" t="str">
        <f t="shared" si="80"/>
        <v>Lexus</v>
      </c>
      <c r="C5155">
        <v>2009</v>
      </c>
      <c r="D5155">
        <v>301487</v>
      </c>
      <c r="E5155" t="s">
        <v>30</v>
      </c>
      <c r="F5155" t="s">
        <v>13</v>
      </c>
      <c r="G5155" t="s">
        <v>14</v>
      </c>
      <c r="H5155">
        <v>18163</v>
      </c>
      <c r="I5155" t="str">
        <f>VLOOKUP(Table1_2[[#This Row],[Manufacturing Company]],Table5[#All],2,FALSE)</f>
        <v>Japan</v>
      </c>
    </row>
    <row r="5156" spans="1:9" x14ac:dyDescent="0.25">
      <c r="A5156" t="s">
        <v>31</v>
      </c>
      <c r="B5156" t="str">
        <f t="shared" si="80"/>
        <v>BMW</v>
      </c>
      <c r="C5156">
        <v>2015</v>
      </c>
      <c r="D5156">
        <v>90200</v>
      </c>
      <c r="E5156" t="s">
        <v>17</v>
      </c>
      <c r="F5156" t="s">
        <v>9</v>
      </c>
      <c r="G5156" t="s">
        <v>14</v>
      </c>
      <c r="H5156">
        <v>114835</v>
      </c>
      <c r="I5156" t="str">
        <f>VLOOKUP(Table1_2[[#This Row],[Manufacturing Company]],Table5[#All],2,FALSE)</f>
        <v>Germany</v>
      </c>
    </row>
    <row r="5157" spans="1:9" x14ac:dyDescent="0.25">
      <c r="A5157" t="s">
        <v>7</v>
      </c>
      <c r="B5157" t="str">
        <f t="shared" si="80"/>
        <v>Jaguar</v>
      </c>
      <c r="C5157">
        <v>2006</v>
      </c>
      <c r="D5157">
        <v>185055</v>
      </c>
      <c r="E5157" t="s">
        <v>17</v>
      </c>
      <c r="F5157" t="s">
        <v>13</v>
      </c>
      <c r="G5157" t="s">
        <v>20</v>
      </c>
      <c r="H5157">
        <v>99264</v>
      </c>
      <c r="I5157" t="str">
        <f>VLOOKUP(Table1_2[[#This Row],[Manufacturing Company]],Table5[#All],2,FALSE)</f>
        <v>UK</v>
      </c>
    </row>
    <row r="5158" spans="1:9" x14ac:dyDescent="0.25">
      <c r="A5158" t="s">
        <v>31</v>
      </c>
      <c r="B5158" t="str">
        <f t="shared" si="80"/>
        <v>BMW</v>
      </c>
      <c r="C5158">
        <v>2007</v>
      </c>
      <c r="D5158">
        <v>175996</v>
      </c>
      <c r="E5158" t="s">
        <v>8</v>
      </c>
      <c r="F5158" t="s">
        <v>9</v>
      </c>
      <c r="G5158" t="s">
        <v>10</v>
      </c>
      <c r="H5158">
        <v>57192</v>
      </c>
      <c r="I5158" t="str">
        <f>VLOOKUP(Table1_2[[#This Row],[Manufacturing Company]],Table5[#All],2,FALSE)</f>
        <v>Germany</v>
      </c>
    </row>
    <row r="5159" spans="1:9" x14ac:dyDescent="0.25">
      <c r="A5159" t="s">
        <v>28</v>
      </c>
      <c r="B5159" t="str">
        <f t="shared" si="80"/>
        <v>Tesla</v>
      </c>
      <c r="C5159">
        <v>2014</v>
      </c>
      <c r="D5159">
        <v>122186</v>
      </c>
      <c r="E5159" t="s">
        <v>30</v>
      </c>
      <c r="F5159" t="s">
        <v>13</v>
      </c>
      <c r="G5159" t="s">
        <v>14</v>
      </c>
      <c r="H5159">
        <v>148998</v>
      </c>
      <c r="I5159" t="str">
        <f>VLOOKUP(Table1_2[[#This Row],[Manufacturing Company]],Table5[#All],2,FALSE)</f>
        <v>USA</v>
      </c>
    </row>
    <row r="5160" spans="1:9" x14ac:dyDescent="0.25">
      <c r="A5160" t="s">
        <v>16</v>
      </c>
      <c r="B5160" t="str">
        <f t="shared" si="80"/>
        <v>BMW</v>
      </c>
      <c r="C5160">
        <v>2009</v>
      </c>
      <c r="D5160">
        <v>320801</v>
      </c>
      <c r="E5160" t="s">
        <v>26</v>
      </c>
      <c r="F5160" t="s">
        <v>9</v>
      </c>
      <c r="G5160" t="s">
        <v>20</v>
      </c>
      <c r="H5160">
        <v>100304</v>
      </c>
      <c r="I5160" t="str">
        <f>VLOOKUP(Table1_2[[#This Row],[Manufacturing Company]],Table5[#All],2,FALSE)</f>
        <v>Germany</v>
      </c>
    </row>
    <row r="5161" spans="1:9" x14ac:dyDescent="0.25">
      <c r="A5161" t="s">
        <v>11</v>
      </c>
      <c r="B5161" t="str">
        <f t="shared" si="80"/>
        <v>Audi</v>
      </c>
      <c r="C5161">
        <v>2016</v>
      </c>
      <c r="D5161">
        <v>148040</v>
      </c>
      <c r="E5161" t="s">
        <v>26</v>
      </c>
      <c r="F5161" t="s">
        <v>13</v>
      </c>
      <c r="G5161" t="s">
        <v>10</v>
      </c>
      <c r="H5161">
        <v>84736</v>
      </c>
      <c r="I5161" t="str">
        <f>VLOOKUP(Table1_2[[#This Row],[Manufacturing Company]],Table5[#All],2,FALSE)</f>
        <v>Germany</v>
      </c>
    </row>
    <row r="5162" spans="1:9" x14ac:dyDescent="0.25">
      <c r="A5162" t="s">
        <v>11</v>
      </c>
      <c r="B5162" t="str">
        <f t="shared" si="80"/>
        <v>Audi</v>
      </c>
      <c r="C5162">
        <v>2019</v>
      </c>
      <c r="D5162">
        <v>356882</v>
      </c>
      <c r="E5162" t="s">
        <v>17</v>
      </c>
      <c r="F5162" t="s">
        <v>9</v>
      </c>
      <c r="G5162" t="s">
        <v>10</v>
      </c>
      <c r="H5162">
        <v>91694</v>
      </c>
      <c r="I5162" t="str">
        <f>VLOOKUP(Table1_2[[#This Row],[Manufacturing Company]],Table5[#All],2,FALSE)</f>
        <v>Germany</v>
      </c>
    </row>
    <row r="5163" spans="1:9" x14ac:dyDescent="0.25">
      <c r="A5163" t="s">
        <v>15</v>
      </c>
      <c r="B5163" t="str">
        <f t="shared" si="80"/>
        <v>BMW</v>
      </c>
      <c r="C5163">
        <v>2017</v>
      </c>
      <c r="D5163">
        <v>233146</v>
      </c>
      <c r="E5163" t="s">
        <v>17</v>
      </c>
      <c r="F5163" t="s">
        <v>13</v>
      </c>
      <c r="G5163" t="s">
        <v>10</v>
      </c>
      <c r="H5163">
        <v>61293</v>
      </c>
      <c r="I5163" t="str">
        <f>VLOOKUP(Table1_2[[#This Row],[Manufacturing Company]],Table5[#All],2,FALSE)</f>
        <v>Germany</v>
      </c>
    </row>
    <row r="5164" spans="1:9" x14ac:dyDescent="0.25">
      <c r="A5164" t="s">
        <v>15</v>
      </c>
      <c r="B5164" t="str">
        <f t="shared" si="80"/>
        <v>BMW</v>
      </c>
      <c r="C5164">
        <v>2010</v>
      </c>
      <c r="D5164">
        <v>334396</v>
      </c>
      <c r="E5164" t="s">
        <v>30</v>
      </c>
      <c r="F5164" t="s">
        <v>13</v>
      </c>
      <c r="G5164" t="s">
        <v>14</v>
      </c>
      <c r="H5164">
        <v>18385</v>
      </c>
      <c r="I5164" t="str">
        <f>VLOOKUP(Table1_2[[#This Row],[Manufacturing Company]],Table5[#All],2,FALSE)</f>
        <v>Germany</v>
      </c>
    </row>
    <row r="5165" spans="1:9" x14ac:dyDescent="0.25">
      <c r="A5165" t="s">
        <v>22</v>
      </c>
      <c r="B5165" t="str">
        <f t="shared" si="80"/>
        <v>Mercedes</v>
      </c>
      <c r="C5165">
        <v>2019</v>
      </c>
      <c r="D5165">
        <v>338689</v>
      </c>
      <c r="E5165" t="s">
        <v>12</v>
      </c>
      <c r="F5165" t="s">
        <v>9</v>
      </c>
      <c r="G5165" t="s">
        <v>10</v>
      </c>
      <c r="H5165">
        <v>92316</v>
      </c>
      <c r="I5165" t="str">
        <f>VLOOKUP(Table1_2[[#This Row],[Manufacturing Company]],Table5[#All],2,FALSE)</f>
        <v>Germany</v>
      </c>
    </row>
    <row r="5166" spans="1:9" x14ac:dyDescent="0.25">
      <c r="A5166" t="s">
        <v>7</v>
      </c>
      <c r="B5166" t="str">
        <f t="shared" si="80"/>
        <v>Jaguar</v>
      </c>
      <c r="C5166">
        <v>2005</v>
      </c>
      <c r="D5166">
        <v>9735</v>
      </c>
      <c r="E5166" t="s">
        <v>17</v>
      </c>
      <c r="F5166" t="s">
        <v>9</v>
      </c>
      <c r="G5166" t="s">
        <v>23</v>
      </c>
      <c r="H5166">
        <v>55791</v>
      </c>
      <c r="I5166" t="str">
        <f>VLOOKUP(Table1_2[[#This Row],[Manufacturing Company]],Table5[#All],2,FALSE)</f>
        <v>UK</v>
      </c>
    </row>
    <row r="5167" spans="1:9" x14ac:dyDescent="0.25">
      <c r="A5167" t="s">
        <v>7</v>
      </c>
      <c r="B5167" t="str">
        <f t="shared" si="80"/>
        <v>Jaguar</v>
      </c>
      <c r="C5167">
        <v>2009</v>
      </c>
      <c r="D5167">
        <v>237960</v>
      </c>
      <c r="E5167" t="s">
        <v>17</v>
      </c>
      <c r="F5167" t="s">
        <v>13</v>
      </c>
      <c r="G5167" t="s">
        <v>23</v>
      </c>
      <c r="H5167">
        <v>65393</v>
      </c>
      <c r="I5167" t="str">
        <f>VLOOKUP(Table1_2[[#This Row],[Manufacturing Company]],Table5[#All],2,FALSE)</f>
        <v>UK</v>
      </c>
    </row>
    <row r="5168" spans="1:9" x14ac:dyDescent="0.25">
      <c r="A5168" t="s">
        <v>22</v>
      </c>
      <c r="B5168" t="str">
        <f t="shared" si="80"/>
        <v>Mercedes</v>
      </c>
      <c r="C5168">
        <v>2011</v>
      </c>
      <c r="D5168">
        <v>392015</v>
      </c>
      <c r="E5168" t="s">
        <v>8</v>
      </c>
      <c r="F5168" t="s">
        <v>9</v>
      </c>
      <c r="G5168" t="s">
        <v>20</v>
      </c>
      <c r="H5168">
        <v>121476</v>
      </c>
      <c r="I5168" t="str">
        <f>VLOOKUP(Table1_2[[#This Row],[Manufacturing Company]],Table5[#All],2,FALSE)</f>
        <v>Germany</v>
      </c>
    </row>
    <row r="5169" spans="1:9" x14ac:dyDescent="0.25">
      <c r="A5169" t="s">
        <v>31</v>
      </c>
      <c r="B5169" t="str">
        <f t="shared" si="80"/>
        <v>BMW</v>
      </c>
      <c r="C5169">
        <v>2010</v>
      </c>
      <c r="D5169">
        <v>161165</v>
      </c>
      <c r="E5169" t="s">
        <v>26</v>
      </c>
      <c r="F5169" t="s">
        <v>9</v>
      </c>
      <c r="G5169" t="s">
        <v>23</v>
      </c>
      <c r="H5169">
        <v>37058</v>
      </c>
      <c r="I5169" t="str">
        <f>VLOOKUP(Table1_2[[#This Row],[Manufacturing Company]],Table5[#All],2,FALSE)</f>
        <v>Germany</v>
      </c>
    </row>
    <row r="5170" spans="1:9" x14ac:dyDescent="0.25">
      <c r="A5170" t="s">
        <v>31</v>
      </c>
      <c r="B5170" t="str">
        <f t="shared" si="80"/>
        <v>BMW</v>
      </c>
      <c r="C5170">
        <v>2014</v>
      </c>
      <c r="D5170">
        <v>76567</v>
      </c>
      <c r="E5170" t="s">
        <v>30</v>
      </c>
      <c r="F5170" t="s">
        <v>9</v>
      </c>
      <c r="G5170" t="s">
        <v>14</v>
      </c>
      <c r="H5170">
        <v>76738</v>
      </c>
      <c r="I5170" t="str">
        <f>VLOOKUP(Table1_2[[#This Row],[Manufacturing Company]],Table5[#All],2,FALSE)</f>
        <v>Germany</v>
      </c>
    </row>
    <row r="5171" spans="1:9" x14ac:dyDescent="0.25">
      <c r="A5171" t="s">
        <v>29</v>
      </c>
      <c r="B5171" t="str">
        <f t="shared" si="80"/>
        <v>Volvo</v>
      </c>
      <c r="C5171">
        <v>2014</v>
      </c>
      <c r="D5171">
        <v>308736</v>
      </c>
      <c r="E5171" t="s">
        <v>12</v>
      </c>
      <c r="F5171" t="s">
        <v>13</v>
      </c>
      <c r="G5171" t="s">
        <v>23</v>
      </c>
      <c r="H5171">
        <v>35060</v>
      </c>
      <c r="I5171" t="str">
        <f>VLOOKUP(Table1_2[[#This Row],[Manufacturing Company]],Table5[#All],2,FALSE)</f>
        <v>Sweden</v>
      </c>
    </row>
    <row r="5172" spans="1:9" x14ac:dyDescent="0.25">
      <c r="A5172" t="s">
        <v>27</v>
      </c>
      <c r="B5172" t="str">
        <f t="shared" si="80"/>
        <v>Cadillac</v>
      </c>
      <c r="C5172">
        <v>2007</v>
      </c>
      <c r="D5172">
        <v>323677</v>
      </c>
      <c r="E5172" t="s">
        <v>12</v>
      </c>
      <c r="F5172" t="s">
        <v>9</v>
      </c>
      <c r="G5172" t="s">
        <v>14</v>
      </c>
      <c r="H5172">
        <v>123290</v>
      </c>
      <c r="I5172" t="str">
        <f>VLOOKUP(Table1_2[[#This Row],[Manufacturing Company]],Table5[#All],2,FALSE)</f>
        <v>USA</v>
      </c>
    </row>
    <row r="5173" spans="1:9" x14ac:dyDescent="0.25">
      <c r="A5173" t="s">
        <v>18</v>
      </c>
      <c r="B5173" t="str">
        <f t="shared" si="80"/>
        <v>Lexus</v>
      </c>
      <c r="C5173">
        <v>2010</v>
      </c>
      <c r="D5173">
        <v>16783</v>
      </c>
      <c r="E5173" t="s">
        <v>30</v>
      </c>
      <c r="F5173" t="s">
        <v>9</v>
      </c>
      <c r="G5173" t="s">
        <v>14</v>
      </c>
      <c r="H5173">
        <v>71225</v>
      </c>
      <c r="I5173" t="str">
        <f>VLOOKUP(Table1_2[[#This Row],[Manufacturing Company]],Table5[#All],2,FALSE)</f>
        <v>Japan</v>
      </c>
    </row>
    <row r="5174" spans="1:9" x14ac:dyDescent="0.25">
      <c r="A5174" t="s">
        <v>16</v>
      </c>
      <c r="B5174" t="str">
        <f t="shared" si="80"/>
        <v>BMW</v>
      </c>
      <c r="C5174">
        <v>2012</v>
      </c>
      <c r="D5174">
        <v>238335</v>
      </c>
      <c r="E5174" t="s">
        <v>12</v>
      </c>
      <c r="F5174" t="s">
        <v>13</v>
      </c>
      <c r="G5174" t="s">
        <v>20</v>
      </c>
      <c r="H5174">
        <v>126697</v>
      </c>
      <c r="I5174" t="str">
        <f>VLOOKUP(Table1_2[[#This Row],[Manufacturing Company]],Table5[#All],2,FALSE)</f>
        <v>Germany</v>
      </c>
    </row>
    <row r="5175" spans="1:9" x14ac:dyDescent="0.25">
      <c r="A5175" t="s">
        <v>11</v>
      </c>
      <c r="B5175" t="str">
        <f t="shared" si="80"/>
        <v>Audi</v>
      </c>
      <c r="C5175">
        <v>2011</v>
      </c>
      <c r="D5175">
        <v>145570</v>
      </c>
      <c r="E5175" t="s">
        <v>26</v>
      </c>
      <c r="F5175" t="s">
        <v>9</v>
      </c>
      <c r="G5175" t="s">
        <v>10</v>
      </c>
      <c r="H5175">
        <v>14682</v>
      </c>
      <c r="I5175" t="str">
        <f>VLOOKUP(Table1_2[[#This Row],[Manufacturing Company]],Table5[#All],2,FALSE)</f>
        <v>Germany</v>
      </c>
    </row>
    <row r="5176" spans="1:9" x14ac:dyDescent="0.25">
      <c r="A5176" t="s">
        <v>31</v>
      </c>
      <c r="B5176" t="str">
        <f t="shared" si="80"/>
        <v>BMW</v>
      </c>
      <c r="C5176">
        <v>2018</v>
      </c>
      <c r="D5176">
        <v>333939</v>
      </c>
      <c r="E5176" t="s">
        <v>17</v>
      </c>
      <c r="F5176" t="s">
        <v>13</v>
      </c>
      <c r="G5176" t="s">
        <v>10</v>
      </c>
      <c r="H5176">
        <v>130718</v>
      </c>
      <c r="I5176" t="str">
        <f>VLOOKUP(Table1_2[[#This Row],[Manufacturing Company]],Table5[#All],2,FALSE)</f>
        <v>Germany</v>
      </c>
    </row>
    <row r="5177" spans="1:9" x14ac:dyDescent="0.25">
      <c r="A5177" t="s">
        <v>31</v>
      </c>
      <c r="B5177" t="str">
        <f t="shared" si="80"/>
        <v>BMW</v>
      </c>
      <c r="C5177">
        <v>2007</v>
      </c>
      <c r="D5177">
        <v>254130</v>
      </c>
      <c r="E5177" t="s">
        <v>17</v>
      </c>
      <c r="F5177" t="s">
        <v>13</v>
      </c>
      <c r="G5177" t="s">
        <v>23</v>
      </c>
      <c r="H5177">
        <v>52432</v>
      </c>
      <c r="I5177" t="str">
        <f>VLOOKUP(Table1_2[[#This Row],[Manufacturing Company]],Table5[#All],2,FALSE)</f>
        <v>Germany</v>
      </c>
    </row>
    <row r="5178" spans="1:9" x14ac:dyDescent="0.25">
      <c r="A5178" t="s">
        <v>22</v>
      </c>
      <c r="B5178" t="str">
        <f t="shared" si="80"/>
        <v>Mercedes</v>
      </c>
      <c r="C5178">
        <v>2012</v>
      </c>
      <c r="D5178">
        <v>79826</v>
      </c>
      <c r="E5178" t="s">
        <v>8</v>
      </c>
      <c r="F5178" t="s">
        <v>9</v>
      </c>
      <c r="G5178" t="s">
        <v>14</v>
      </c>
      <c r="H5178">
        <v>140181</v>
      </c>
      <c r="I5178" t="str">
        <f>VLOOKUP(Table1_2[[#This Row],[Manufacturing Company]],Table5[#All],2,FALSE)</f>
        <v>Germany</v>
      </c>
    </row>
    <row r="5179" spans="1:9" x14ac:dyDescent="0.25">
      <c r="A5179" t="s">
        <v>11</v>
      </c>
      <c r="B5179" t="str">
        <f t="shared" si="80"/>
        <v>Audi</v>
      </c>
      <c r="C5179">
        <v>2009</v>
      </c>
      <c r="D5179">
        <v>328665</v>
      </c>
      <c r="E5179" t="s">
        <v>8</v>
      </c>
      <c r="F5179" t="s">
        <v>13</v>
      </c>
      <c r="G5179" t="s">
        <v>10</v>
      </c>
      <c r="H5179">
        <v>78340</v>
      </c>
      <c r="I5179" t="str">
        <f>VLOOKUP(Table1_2[[#This Row],[Manufacturing Company]],Table5[#All],2,FALSE)</f>
        <v>Germany</v>
      </c>
    </row>
    <row r="5180" spans="1:9" x14ac:dyDescent="0.25">
      <c r="A5180" t="s">
        <v>28</v>
      </c>
      <c r="B5180" t="str">
        <f t="shared" si="80"/>
        <v>Tesla</v>
      </c>
      <c r="C5180">
        <v>2022</v>
      </c>
      <c r="D5180">
        <v>221009</v>
      </c>
      <c r="E5180" t="s">
        <v>26</v>
      </c>
      <c r="F5180" t="s">
        <v>13</v>
      </c>
      <c r="G5180" t="s">
        <v>10</v>
      </c>
      <c r="H5180">
        <v>46517</v>
      </c>
      <c r="I5180" t="str">
        <f>VLOOKUP(Table1_2[[#This Row],[Manufacturing Company]],Table5[#All],2,FALSE)</f>
        <v>USA</v>
      </c>
    </row>
    <row r="5181" spans="1:9" x14ac:dyDescent="0.25">
      <c r="A5181" t="s">
        <v>28</v>
      </c>
      <c r="B5181" t="str">
        <f t="shared" si="80"/>
        <v>Tesla</v>
      </c>
      <c r="C5181">
        <v>2016</v>
      </c>
      <c r="D5181">
        <v>226800</v>
      </c>
      <c r="E5181" t="s">
        <v>8</v>
      </c>
      <c r="F5181" t="s">
        <v>9</v>
      </c>
      <c r="G5181" t="s">
        <v>20</v>
      </c>
      <c r="H5181">
        <v>17672</v>
      </c>
      <c r="I5181" t="str">
        <f>VLOOKUP(Table1_2[[#This Row],[Manufacturing Company]],Table5[#All],2,FALSE)</f>
        <v>USA</v>
      </c>
    </row>
    <row r="5182" spans="1:9" x14ac:dyDescent="0.25">
      <c r="A5182" t="s">
        <v>29</v>
      </c>
      <c r="B5182" t="str">
        <f t="shared" si="80"/>
        <v>Volvo</v>
      </c>
      <c r="C5182">
        <v>2005</v>
      </c>
      <c r="D5182">
        <v>314469</v>
      </c>
      <c r="E5182" t="s">
        <v>30</v>
      </c>
      <c r="F5182" t="s">
        <v>9</v>
      </c>
      <c r="G5182" t="s">
        <v>20</v>
      </c>
      <c r="H5182">
        <v>21817</v>
      </c>
      <c r="I5182" t="str">
        <f>VLOOKUP(Table1_2[[#This Row],[Manufacturing Company]],Table5[#All],2,FALSE)</f>
        <v>Sweden</v>
      </c>
    </row>
    <row r="5183" spans="1:9" x14ac:dyDescent="0.25">
      <c r="A5183" t="s">
        <v>18</v>
      </c>
      <c r="B5183" t="str">
        <f t="shared" si="80"/>
        <v>Lexus</v>
      </c>
      <c r="C5183">
        <v>2020</v>
      </c>
      <c r="D5183">
        <v>164652</v>
      </c>
      <c r="E5183" t="s">
        <v>17</v>
      </c>
      <c r="F5183" t="s">
        <v>13</v>
      </c>
      <c r="G5183" t="s">
        <v>23</v>
      </c>
      <c r="H5183">
        <v>101629</v>
      </c>
      <c r="I5183" t="str">
        <f>VLOOKUP(Table1_2[[#This Row],[Manufacturing Company]],Table5[#All],2,FALSE)</f>
        <v>Japan</v>
      </c>
    </row>
    <row r="5184" spans="1:9" x14ac:dyDescent="0.25">
      <c r="A5184" t="s">
        <v>28</v>
      </c>
      <c r="B5184" t="str">
        <f t="shared" si="80"/>
        <v>Tesla</v>
      </c>
      <c r="C5184">
        <v>2010</v>
      </c>
      <c r="D5184">
        <v>37992</v>
      </c>
      <c r="E5184" t="s">
        <v>17</v>
      </c>
      <c r="F5184" t="s">
        <v>9</v>
      </c>
      <c r="G5184" t="s">
        <v>14</v>
      </c>
      <c r="H5184">
        <v>23878</v>
      </c>
      <c r="I5184" t="str">
        <f>VLOOKUP(Table1_2[[#This Row],[Manufacturing Company]],Table5[#All],2,FALSE)</f>
        <v>USA</v>
      </c>
    </row>
    <row r="5185" spans="1:9" x14ac:dyDescent="0.25">
      <c r="A5185" t="s">
        <v>16</v>
      </c>
      <c r="B5185" t="str">
        <f t="shared" si="80"/>
        <v>BMW</v>
      </c>
      <c r="C5185">
        <v>2016</v>
      </c>
      <c r="D5185">
        <v>234571</v>
      </c>
      <c r="E5185" t="s">
        <v>17</v>
      </c>
      <c r="F5185" t="s">
        <v>13</v>
      </c>
      <c r="G5185" t="s">
        <v>14</v>
      </c>
      <c r="H5185">
        <v>58026</v>
      </c>
      <c r="I5185" t="str">
        <f>VLOOKUP(Table1_2[[#This Row],[Manufacturing Company]],Table5[#All],2,FALSE)</f>
        <v>Germany</v>
      </c>
    </row>
    <row r="5186" spans="1:9" x14ac:dyDescent="0.25">
      <c r="A5186" t="s">
        <v>29</v>
      </c>
      <c r="B5186" t="str">
        <f t="shared" ref="B5186:B5249" si="81">LEFT(A5186, FIND(" ", A5186) - 1)</f>
        <v>Volvo</v>
      </c>
      <c r="C5186">
        <v>2008</v>
      </c>
      <c r="D5186">
        <v>305990</v>
      </c>
      <c r="E5186" t="s">
        <v>17</v>
      </c>
      <c r="F5186" t="s">
        <v>13</v>
      </c>
      <c r="G5186" t="s">
        <v>20</v>
      </c>
      <c r="H5186">
        <v>87018</v>
      </c>
      <c r="I5186" t="str">
        <f>VLOOKUP(Table1_2[[#This Row],[Manufacturing Company]],Table5[#All],2,FALSE)</f>
        <v>Sweden</v>
      </c>
    </row>
    <row r="5187" spans="1:9" x14ac:dyDescent="0.25">
      <c r="A5187" t="s">
        <v>28</v>
      </c>
      <c r="B5187" t="str">
        <f t="shared" si="81"/>
        <v>Tesla</v>
      </c>
      <c r="C5187">
        <v>2020</v>
      </c>
      <c r="D5187">
        <v>329395</v>
      </c>
      <c r="E5187" t="s">
        <v>12</v>
      </c>
      <c r="F5187" t="s">
        <v>13</v>
      </c>
      <c r="G5187" t="s">
        <v>10</v>
      </c>
      <c r="H5187">
        <v>11221</v>
      </c>
      <c r="I5187" t="str">
        <f>VLOOKUP(Table1_2[[#This Row],[Manufacturing Company]],Table5[#All],2,FALSE)</f>
        <v>USA</v>
      </c>
    </row>
    <row r="5188" spans="1:9" x14ac:dyDescent="0.25">
      <c r="A5188" t="s">
        <v>7</v>
      </c>
      <c r="B5188" t="str">
        <f t="shared" si="81"/>
        <v>Jaguar</v>
      </c>
      <c r="C5188">
        <v>2022</v>
      </c>
      <c r="D5188">
        <v>212805</v>
      </c>
      <c r="E5188" t="s">
        <v>17</v>
      </c>
      <c r="F5188" t="s">
        <v>13</v>
      </c>
      <c r="G5188" t="s">
        <v>14</v>
      </c>
      <c r="H5188">
        <v>126011</v>
      </c>
      <c r="I5188" t="str">
        <f>VLOOKUP(Table1_2[[#This Row],[Manufacturing Company]],Table5[#All],2,FALSE)</f>
        <v>UK</v>
      </c>
    </row>
    <row r="5189" spans="1:9" x14ac:dyDescent="0.25">
      <c r="A5189" t="s">
        <v>22</v>
      </c>
      <c r="B5189" t="str">
        <f t="shared" si="81"/>
        <v>Mercedes</v>
      </c>
      <c r="C5189">
        <v>2017</v>
      </c>
      <c r="D5189">
        <v>258981</v>
      </c>
      <c r="E5189" t="s">
        <v>17</v>
      </c>
      <c r="F5189" t="s">
        <v>13</v>
      </c>
      <c r="G5189" t="s">
        <v>20</v>
      </c>
      <c r="H5189">
        <v>69452</v>
      </c>
      <c r="I5189" t="str">
        <f>VLOOKUP(Table1_2[[#This Row],[Manufacturing Company]],Table5[#All],2,FALSE)</f>
        <v>Germany</v>
      </c>
    </row>
    <row r="5190" spans="1:9" x14ac:dyDescent="0.25">
      <c r="A5190" t="s">
        <v>11</v>
      </c>
      <c r="B5190" t="str">
        <f t="shared" si="81"/>
        <v>Audi</v>
      </c>
      <c r="C5190">
        <v>2011</v>
      </c>
      <c r="D5190">
        <v>16321</v>
      </c>
      <c r="E5190" t="s">
        <v>26</v>
      </c>
      <c r="F5190" t="s">
        <v>13</v>
      </c>
      <c r="G5190" t="s">
        <v>20</v>
      </c>
      <c r="H5190">
        <v>126088</v>
      </c>
      <c r="I5190" t="str">
        <f>VLOOKUP(Table1_2[[#This Row],[Manufacturing Company]],Table5[#All],2,FALSE)</f>
        <v>Germany</v>
      </c>
    </row>
    <row r="5191" spans="1:9" x14ac:dyDescent="0.25">
      <c r="A5191" t="s">
        <v>22</v>
      </c>
      <c r="B5191" t="str">
        <f t="shared" si="81"/>
        <v>Mercedes</v>
      </c>
      <c r="C5191">
        <v>2020</v>
      </c>
      <c r="D5191">
        <v>299878</v>
      </c>
      <c r="E5191" t="s">
        <v>17</v>
      </c>
      <c r="F5191" t="s">
        <v>13</v>
      </c>
      <c r="G5191" t="s">
        <v>23</v>
      </c>
      <c r="H5191">
        <v>134173</v>
      </c>
      <c r="I5191" t="str">
        <f>VLOOKUP(Table1_2[[#This Row],[Manufacturing Company]],Table5[#All],2,FALSE)</f>
        <v>Germany</v>
      </c>
    </row>
    <row r="5192" spans="1:9" x14ac:dyDescent="0.25">
      <c r="A5192" t="s">
        <v>16</v>
      </c>
      <c r="B5192" t="str">
        <f t="shared" si="81"/>
        <v>BMW</v>
      </c>
      <c r="C5192">
        <v>2017</v>
      </c>
      <c r="D5192">
        <v>7017</v>
      </c>
      <c r="E5192" t="s">
        <v>17</v>
      </c>
      <c r="F5192" t="s">
        <v>13</v>
      </c>
      <c r="G5192" t="s">
        <v>14</v>
      </c>
      <c r="H5192">
        <v>144374</v>
      </c>
      <c r="I5192" t="str">
        <f>VLOOKUP(Table1_2[[#This Row],[Manufacturing Company]],Table5[#All],2,FALSE)</f>
        <v>Germany</v>
      </c>
    </row>
    <row r="5193" spans="1:9" x14ac:dyDescent="0.25">
      <c r="A5193" t="s">
        <v>16</v>
      </c>
      <c r="B5193" t="str">
        <f t="shared" si="81"/>
        <v>BMW</v>
      </c>
      <c r="C5193">
        <v>2019</v>
      </c>
      <c r="D5193">
        <v>295060</v>
      </c>
      <c r="E5193" t="s">
        <v>17</v>
      </c>
      <c r="F5193" t="s">
        <v>13</v>
      </c>
      <c r="G5193" t="s">
        <v>20</v>
      </c>
      <c r="H5193">
        <v>31840</v>
      </c>
      <c r="I5193" t="str">
        <f>VLOOKUP(Table1_2[[#This Row],[Manufacturing Company]],Table5[#All],2,FALSE)</f>
        <v>Germany</v>
      </c>
    </row>
    <row r="5194" spans="1:9" x14ac:dyDescent="0.25">
      <c r="A5194" t="s">
        <v>15</v>
      </c>
      <c r="B5194" t="str">
        <f t="shared" si="81"/>
        <v>BMW</v>
      </c>
      <c r="C5194">
        <v>2012</v>
      </c>
      <c r="D5194">
        <v>317102</v>
      </c>
      <c r="E5194" t="s">
        <v>12</v>
      </c>
      <c r="F5194" t="s">
        <v>9</v>
      </c>
      <c r="G5194" t="s">
        <v>20</v>
      </c>
      <c r="H5194">
        <v>22360</v>
      </c>
      <c r="I5194" t="str">
        <f>VLOOKUP(Table1_2[[#This Row],[Manufacturing Company]],Table5[#All],2,FALSE)</f>
        <v>Germany</v>
      </c>
    </row>
    <row r="5195" spans="1:9" x14ac:dyDescent="0.25">
      <c r="A5195" t="s">
        <v>22</v>
      </c>
      <c r="B5195" t="str">
        <f t="shared" si="81"/>
        <v>Mercedes</v>
      </c>
      <c r="C5195">
        <v>2008</v>
      </c>
      <c r="D5195">
        <v>244748</v>
      </c>
      <c r="E5195" t="s">
        <v>30</v>
      </c>
      <c r="F5195" t="s">
        <v>9</v>
      </c>
      <c r="G5195" t="s">
        <v>14</v>
      </c>
      <c r="H5195">
        <v>78835</v>
      </c>
      <c r="I5195" t="str">
        <f>VLOOKUP(Table1_2[[#This Row],[Manufacturing Company]],Table5[#All],2,FALSE)</f>
        <v>Germany</v>
      </c>
    </row>
    <row r="5196" spans="1:9" x14ac:dyDescent="0.25">
      <c r="A5196" t="s">
        <v>11</v>
      </c>
      <c r="B5196" t="str">
        <f t="shared" si="81"/>
        <v>Audi</v>
      </c>
      <c r="C5196">
        <v>2017</v>
      </c>
      <c r="D5196">
        <v>165953</v>
      </c>
      <c r="E5196" t="s">
        <v>30</v>
      </c>
      <c r="F5196" t="s">
        <v>13</v>
      </c>
      <c r="G5196" t="s">
        <v>20</v>
      </c>
      <c r="H5196">
        <v>143121</v>
      </c>
      <c r="I5196" t="str">
        <f>VLOOKUP(Table1_2[[#This Row],[Manufacturing Company]],Table5[#All],2,FALSE)</f>
        <v>Germany</v>
      </c>
    </row>
    <row r="5197" spans="1:9" x14ac:dyDescent="0.25">
      <c r="A5197" t="s">
        <v>28</v>
      </c>
      <c r="B5197" t="str">
        <f t="shared" si="81"/>
        <v>Tesla</v>
      </c>
      <c r="C5197">
        <v>2009</v>
      </c>
      <c r="D5197">
        <v>364662</v>
      </c>
      <c r="E5197" t="s">
        <v>8</v>
      </c>
      <c r="F5197" t="s">
        <v>9</v>
      </c>
      <c r="G5197" t="s">
        <v>20</v>
      </c>
      <c r="H5197">
        <v>106847</v>
      </c>
      <c r="I5197" t="str">
        <f>VLOOKUP(Table1_2[[#This Row],[Manufacturing Company]],Table5[#All],2,FALSE)</f>
        <v>USA</v>
      </c>
    </row>
    <row r="5198" spans="1:9" x14ac:dyDescent="0.25">
      <c r="A5198" t="s">
        <v>27</v>
      </c>
      <c r="B5198" t="str">
        <f t="shared" si="81"/>
        <v>Cadillac</v>
      </c>
      <c r="C5198">
        <v>2015</v>
      </c>
      <c r="D5198">
        <v>361366</v>
      </c>
      <c r="E5198" t="s">
        <v>12</v>
      </c>
      <c r="F5198" t="s">
        <v>9</v>
      </c>
      <c r="G5198" t="s">
        <v>23</v>
      </c>
      <c r="H5198">
        <v>36292</v>
      </c>
      <c r="I5198" t="str">
        <f>VLOOKUP(Table1_2[[#This Row],[Manufacturing Company]],Table5[#All],2,FALSE)</f>
        <v>USA</v>
      </c>
    </row>
    <row r="5199" spans="1:9" x14ac:dyDescent="0.25">
      <c r="A5199" t="s">
        <v>29</v>
      </c>
      <c r="B5199" t="str">
        <f t="shared" si="81"/>
        <v>Volvo</v>
      </c>
      <c r="C5199">
        <v>2009</v>
      </c>
      <c r="D5199">
        <v>266111</v>
      </c>
      <c r="E5199" t="s">
        <v>30</v>
      </c>
      <c r="F5199" t="s">
        <v>13</v>
      </c>
      <c r="G5199" t="s">
        <v>10</v>
      </c>
      <c r="H5199">
        <v>101245</v>
      </c>
      <c r="I5199" t="str">
        <f>VLOOKUP(Table1_2[[#This Row],[Manufacturing Company]],Table5[#All],2,FALSE)</f>
        <v>Sweden</v>
      </c>
    </row>
    <row r="5200" spans="1:9" x14ac:dyDescent="0.25">
      <c r="A5200" t="s">
        <v>27</v>
      </c>
      <c r="B5200" t="str">
        <f t="shared" si="81"/>
        <v>Cadillac</v>
      </c>
      <c r="C5200">
        <v>2017</v>
      </c>
      <c r="D5200">
        <v>138646</v>
      </c>
      <c r="E5200" t="s">
        <v>17</v>
      </c>
      <c r="F5200" t="s">
        <v>13</v>
      </c>
      <c r="G5200" t="s">
        <v>23</v>
      </c>
      <c r="H5200">
        <v>16482</v>
      </c>
      <c r="I5200" t="str">
        <f>VLOOKUP(Table1_2[[#This Row],[Manufacturing Company]],Table5[#All],2,FALSE)</f>
        <v>USA</v>
      </c>
    </row>
    <row r="5201" spans="1:9" x14ac:dyDescent="0.25">
      <c r="A5201" t="s">
        <v>7</v>
      </c>
      <c r="B5201" t="str">
        <f t="shared" si="81"/>
        <v>Jaguar</v>
      </c>
      <c r="C5201">
        <v>2015</v>
      </c>
      <c r="D5201">
        <v>298155</v>
      </c>
      <c r="E5201" t="s">
        <v>12</v>
      </c>
      <c r="F5201" t="s">
        <v>9</v>
      </c>
      <c r="G5201" t="s">
        <v>14</v>
      </c>
      <c r="H5201">
        <v>104052</v>
      </c>
      <c r="I5201" t="str">
        <f>VLOOKUP(Table1_2[[#This Row],[Manufacturing Company]],Table5[#All],2,FALSE)</f>
        <v>UK</v>
      </c>
    </row>
    <row r="5202" spans="1:9" x14ac:dyDescent="0.25">
      <c r="A5202" t="s">
        <v>29</v>
      </c>
      <c r="B5202" t="str">
        <f t="shared" si="81"/>
        <v>Volvo</v>
      </c>
      <c r="C5202">
        <v>2014</v>
      </c>
      <c r="D5202">
        <v>189519</v>
      </c>
      <c r="E5202" t="s">
        <v>17</v>
      </c>
      <c r="F5202" t="s">
        <v>13</v>
      </c>
      <c r="G5202" t="s">
        <v>20</v>
      </c>
      <c r="H5202">
        <v>79530</v>
      </c>
      <c r="I5202" t="str">
        <f>VLOOKUP(Table1_2[[#This Row],[Manufacturing Company]],Table5[#All],2,FALSE)</f>
        <v>Sweden</v>
      </c>
    </row>
    <row r="5203" spans="1:9" x14ac:dyDescent="0.25">
      <c r="A5203" t="s">
        <v>22</v>
      </c>
      <c r="B5203" t="str">
        <f t="shared" si="81"/>
        <v>Mercedes</v>
      </c>
      <c r="C5203">
        <v>2018</v>
      </c>
      <c r="D5203">
        <v>364443</v>
      </c>
      <c r="E5203" t="s">
        <v>17</v>
      </c>
      <c r="F5203" t="s">
        <v>9</v>
      </c>
      <c r="G5203" t="s">
        <v>23</v>
      </c>
      <c r="H5203">
        <v>54737</v>
      </c>
      <c r="I5203" t="str">
        <f>VLOOKUP(Table1_2[[#This Row],[Manufacturing Company]],Table5[#All],2,FALSE)</f>
        <v>Germany</v>
      </c>
    </row>
    <row r="5204" spans="1:9" x14ac:dyDescent="0.25">
      <c r="A5204" t="s">
        <v>27</v>
      </c>
      <c r="B5204" t="str">
        <f t="shared" si="81"/>
        <v>Cadillac</v>
      </c>
      <c r="C5204">
        <v>2017</v>
      </c>
      <c r="D5204">
        <v>328908</v>
      </c>
      <c r="E5204" t="s">
        <v>17</v>
      </c>
      <c r="F5204" t="s">
        <v>9</v>
      </c>
      <c r="G5204" t="s">
        <v>10</v>
      </c>
      <c r="H5204">
        <v>87571</v>
      </c>
      <c r="I5204" t="str">
        <f>VLOOKUP(Table1_2[[#This Row],[Manufacturing Company]],Table5[#All],2,FALSE)</f>
        <v>USA</v>
      </c>
    </row>
    <row r="5205" spans="1:9" x14ac:dyDescent="0.25">
      <c r="A5205" t="s">
        <v>28</v>
      </c>
      <c r="B5205" t="str">
        <f t="shared" si="81"/>
        <v>Tesla</v>
      </c>
      <c r="C5205">
        <v>2022</v>
      </c>
      <c r="D5205">
        <v>304357</v>
      </c>
      <c r="E5205" t="s">
        <v>17</v>
      </c>
      <c r="F5205" t="s">
        <v>9</v>
      </c>
      <c r="G5205" t="s">
        <v>10</v>
      </c>
      <c r="H5205">
        <v>127208</v>
      </c>
      <c r="I5205" t="str">
        <f>VLOOKUP(Table1_2[[#This Row],[Manufacturing Company]],Table5[#All],2,FALSE)</f>
        <v>USA</v>
      </c>
    </row>
    <row r="5206" spans="1:9" x14ac:dyDescent="0.25">
      <c r="A5206" t="s">
        <v>31</v>
      </c>
      <c r="B5206" t="str">
        <f t="shared" si="81"/>
        <v>BMW</v>
      </c>
      <c r="C5206">
        <v>2007</v>
      </c>
      <c r="D5206">
        <v>154016</v>
      </c>
      <c r="E5206" t="s">
        <v>8</v>
      </c>
      <c r="F5206" t="s">
        <v>9</v>
      </c>
      <c r="G5206" t="s">
        <v>10</v>
      </c>
      <c r="H5206">
        <v>147026</v>
      </c>
      <c r="I5206" t="str">
        <f>VLOOKUP(Table1_2[[#This Row],[Manufacturing Company]],Table5[#All],2,FALSE)</f>
        <v>Germany</v>
      </c>
    </row>
    <row r="5207" spans="1:9" x14ac:dyDescent="0.25">
      <c r="A5207" t="s">
        <v>27</v>
      </c>
      <c r="B5207" t="str">
        <f t="shared" si="81"/>
        <v>Cadillac</v>
      </c>
      <c r="C5207">
        <v>2016</v>
      </c>
      <c r="D5207">
        <v>217665</v>
      </c>
      <c r="E5207" t="s">
        <v>30</v>
      </c>
      <c r="F5207" t="s">
        <v>13</v>
      </c>
      <c r="G5207" t="s">
        <v>10</v>
      </c>
      <c r="H5207">
        <v>84077</v>
      </c>
      <c r="I5207" t="str">
        <f>VLOOKUP(Table1_2[[#This Row],[Manufacturing Company]],Table5[#All],2,FALSE)</f>
        <v>USA</v>
      </c>
    </row>
    <row r="5208" spans="1:9" x14ac:dyDescent="0.25">
      <c r="A5208" t="s">
        <v>15</v>
      </c>
      <c r="B5208" t="str">
        <f t="shared" si="81"/>
        <v>BMW</v>
      </c>
      <c r="C5208">
        <v>2020</v>
      </c>
      <c r="D5208">
        <v>149598</v>
      </c>
      <c r="E5208" t="s">
        <v>26</v>
      </c>
      <c r="F5208" t="s">
        <v>9</v>
      </c>
      <c r="G5208" t="s">
        <v>20</v>
      </c>
      <c r="H5208">
        <v>21546</v>
      </c>
      <c r="I5208" t="str">
        <f>VLOOKUP(Table1_2[[#This Row],[Manufacturing Company]],Table5[#All],2,FALSE)</f>
        <v>Germany</v>
      </c>
    </row>
    <row r="5209" spans="1:9" x14ac:dyDescent="0.25">
      <c r="A5209" t="s">
        <v>7</v>
      </c>
      <c r="B5209" t="str">
        <f t="shared" si="81"/>
        <v>Jaguar</v>
      </c>
      <c r="C5209">
        <v>2023</v>
      </c>
      <c r="D5209">
        <v>44462</v>
      </c>
      <c r="E5209" t="s">
        <v>17</v>
      </c>
      <c r="F5209" t="s">
        <v>9</v>
      </c>
      <c r="G5209" t="s">
        <v>23</v>
      </c>
      <c r="H5209">
        <v>90822</v>
      </c>
      <c r="I5209" t="str">
        <f>VLOOKUP(Table1_2[[#This Row],[Manufacturing Company]],Table5[#All],2,FALSE)</f>
        <v>UK</v>
      </c>
    </row>
    <row r="5210" spans="1:9" x14ac:dyDescent="0.25">
      <c r="A5210" t="s">
        <v>16</v>
      </c>
      <c r="B5210" t="str">
        <f t="shared" si="81"/>
        <v>BMW</v>
      </c>
      <c r="C5210">
        <v>2005</v>
      </c>
      <c r="D5210">
        <v>271893</v>
      </c>
      <c r="E5210" t="s">
        <v>26</v>
      </c>
      <c r="F5210" t="s">
        <v>9</v>
      </c>
      <c r="G5210" t="s">
        <v>14</v>
      </c>
      <c r="H5210">
        <v>37459</v>
      </c>
      <c r="I5210" t="str">
        <f>VLOOKUP(Table1_2[[#This Row],[Manufacturing Company]],Table5[#All],2,FALSE)</f>
        <v>Germany</v>
      </c>
    </row>
    <row r="5211" spans="1:9" x14ac:dyDescent="0.25">
      <c r="A5211" t="s">
        <v>22</v>
      </c>
      <c r="B5211" t="str">
        <f t="shared" si="81"/>
        <v>Mercedes</v>
      </c>
      <c r="C5211">
        <v>2012</v>
      </c>
      <c r="D5211">
        <v>106471</v>
      </c>
      <c r="E5211" t="s">
        <v>26</v>
      </c>
      <c r="F5211" t="s">
        <v>9</v>
      </c>
      <c r="G5211" t="s">
        <v>20</v>
      </c>
      <c r="H5211">
        <v>90556</v>
      </c>
      <c r="I5211" t="str">
        <f>VLOOKUP(Table1_2[[#This Row],[Manufacturing Company]],Table5[#All],2,FALSE)</f>
        <v>Germany</v>
      </c>
    </row>
    <row r="5212" spans="1:9" x14ac:dyDescent="0.25">
      <c r="A5212" t="s">
        <v>29</v>
      </c>
      <c r="B5212" t="str">
        <f t="shared" si="81"/>
        <v>Volvo</v>
      </c>
      <c r="C5212">
        <v>2010</v>
      </c>
      <c r="D5212">
        <v>323904</v>
      </c>
      <c r="E5212" t="s">
        <v>17</v>
      </c>
      <c r="F5212" t="s">
        <v>13</v>
      </c>
      <c r="G5212" t="s">
        <v>14</v>
      </c>
      <c r="H5212">
        <v>140923</v>
      </c>
      <c r="I5212" t="str">
        <f>VLOOKUP(Table1_2[[#This Row],[Manufacturing Company]],Table5[#All],2,FALSE)</f>
        <v>Sweden</v>
      </c>
    </row>
    <row r="5213" spans="1:9" x14ac:dyDescent="0.25">
      <c r="A5213" t="s">
        <v>29</v>
      </c>
      <c r="B5213" t="str">
        <f t="shared" si="81"/>
        <v>Volvo</v>
      </c>
      <c r="C5213">
        <v>2012</v>
      </c>
      <c r="D5213">
        <v>269276</v>
      </c>
      <c r="E5213" t="s">
        <v>30</v>
      </c>
      <c r="F5213" t="s">
        <v>9</v>
      </c>
      <c r="G5213" t="s">
        <v>10</v>
      </c>
      <c r="H5213">
        <v>37382</v>
      </c>
      <c r="I5213" t="str">
        <f>VLOOKUP(Table1_2[[#This Row],[Manufacturing Company]],Table5[#All],2,FALSE)</f>
        <v>Sweden</v>
      </c>
    </row>
    <row r="5214" spans="1:9" x14ac:dyDescent="0.25">
      <c r="A5214" t="s">
        <v>11</v>
      </c>
      <c r="B5214" t="str">
        <f t="shared" si="81"/>
        <v>Audi</v>
      </c>
      <c r="C5214">
        <v>2016</v>
      </c>
      <c r="D5214">
        <v>163475</v>
      </c>
      <c r="E5214" t="s">
        <v>8</v>
      </c>
      <c r="F5214" t="s">
        <v>13</v>
      </c>
      <c r="G5214" t="s">
        <v>10</v>
      </c>
      <c r="H5214">
        <v>78230</v>
      </c>
      <c r="I5214" t="str">
        <f>VLOOKUP(Table1_2[[#This Row],[Manufacturing Company]],Table5[#All],2,FALSE)</f>
        <v>Germany</v>
      </c>
    </row>
    <row r="5215" spans="1:9" x14ac:dyDescent="0.25">
      <c r="A5215" t="s">
        <v>28</v>
      </c>
      <c r="B5215" t="str">
        <f t="shared" si="81"/>
        <v>Tesla</v>
      </c>
      <c r="C5215">
        <v>2016</v>
      </c>
      <c r="D5215">
        <v>64005</v>
      </c>
      <c r="E5215" t="s">
        <v>8</v>
      </c>
      <c r="F5215" t="s">
        <v>13</v>
      </c>
      <c r="G5215" t="s">
        <v>14</v>
      </c>
      <c r="H5215">
        <v>11663</v>
      </c>
      <c r="I5215" t="str">
        <f>VLOOKUP(Table1_2[[#This Row],[Manufacturing Company]],Table5[#All],2,FALSE)</f>
        <v>USA</v>
      </c>
    </row>
    <row r="5216" spans="1:9" x14ac:dyDescent="0.25">
      <c r="A5216" t="s">
        <v>29</v>
      </c>
      <c r="B5216" t="str">
        <f t="shared" si="81"/>
        <v>Volvo</v>
      </c>
      <c r="C5216">
        <v>2015</v>
      </c>
      <c r="D5216">
        <v>220457</v>
      </c>
      <c r="E5216" t="s">
        <v>30</v>
      </c>
      <c r="F5216" t="s">
        <v>9</v>
      </c>
      <c r="G5216" t="s">
        <v>23</v>
      </c>
      <c r="H5216">
        <v>144278</v>
      </c>
      <c r="I5216" t="str">
        <f>VLOOKUP(Table1_2[[#This Row],[Manufacturing Company]],Table5[#All],2,FALSE)</f>
        <v>Sweden</v>
      </c>
    </row>
    <row r="5217" spans="1:9" x14ac:dyDescent="0.25">
      <c r="A5217" t="s">
        <v>15</v>
      </c>
      <c r="B5217" t="str">
        <f t="shared" si="81"/>
        <v>BMW</v>
      </c>
      <c r="C5217">
        <v>2021</v>
      </c>
      <c r="D5217">
        <v>247243</v>
      </c>
      <c r="E5217" t="s">
        <v>30</v>
      </c>
      <c r="F5217" t="s">
        <v>13</v>
      </c>
      <c r="G5217" t="s">
        <v>10</v>
      </c>
      <c r="H5217">
        <v>145840</v>
      </c>
      <c r="I5217" t="str">
        <f>VLOOKUP(Table1_2[[#This Row],[Manufacturing Company]],Table5[#All],2,FALSE)</f>
        <v>Germany</v>
      </c>
    </row>
    <row r="5218" spans="1:9" x14ac:dyDescent="0.25">
      <c r="A5218" t="s">
        <v>11</v>
      </c>
      <c r="B5218" t="str">
        <f t="shared" si="81"/>
        <v>Audi</v>
      </c>
      <c r="C5218">
        <v>2005</v>
      </c>
      <c r="D5218">
        <v>132156</v>
      </c>
      <c r="E5218" t="s">
        <v>26</v>
      </c>
      <c r="F5218" t="s">
        <v>13</v>
      </c>
      <c r="G5218" t="s">
        <v>23</v>
      </c>
      <c r="H5218">
        <v>131359</v>
      </c>
      <c r="I5218" t="str">
        <f>VLOOKUP(Table1_2[[#This Row],[Manufacturing Company]],Table5[#All],2,FALSE)</f>
        <v>Germany</v>
      </c>
    </row>
    <row r="5219" spans="1:9" x14ac:dyDescent="0.25">
      <c r="A5219" t="s">
        <v>18</v>
      </c>
      <c r="B5219" t="str">
        <f t="shared" si="81"/>
        <v>Lexus</v>
      </c>
      <c r="C5219">
        <v>2017</v>
      </c>
      <c r="D5219">
        <v>156506</v>
      </c>
      <c r="E5219" t="s">
        <v>26</v>
      </c>
      <c r="F5219" t="s">
        <v>13</v>
      </c>
      <c r="G5219" t="s">
        <v>23</v>
      </c>
      <c r="H5219">
        <v>137916</v>
      </c>
      <c r="I5219" t="str">
        <f>VLOOKUP(Table1_2[[#This Row],[Manufacturing Company]],Table5[#All],2,FALSE)</f>
        <v>Japan</v>
      </c>
    </row>
    <row r="5220" spans="1:9" x14ac:dyDescent="0.25">
      <c r="A5220" t="s">
        <v>7</v>
      </c>
      <c r="B5220" t="str">
        <f t="shared" si="81"/>
        <v>Jaguar</v>
      </c>
      <c r="C5220">
        <v>2007</v>
      </c>
      <c r="D5220">
        <v>245299</v>
      </c>
      <c r="E5220" t="s">
        <v>30</v>
      </c>
      <c r="F5220" t="s">
        <v>9</v>
      </c>
      <c r="G5220" t="s">
        <v>23</v>
      </c>
      <c r="H5220">
        <v>101558</v>
      </c>
      <c r="I5220" t="str">
        <f>VLOOKUP(Table1_2[[#This Row],[Manufacturing Company]],Table5[#All],2,FALSE)</f>
        <v>UK</v>
      </c>
    </row>
    <row r="5221" spans="1:9" x14ac:dyDescent="0.25">
      <c r="A5221" t="s">
        <v>31</v>
      </c>
      <c r="B5221" t="str">
        <f t="shared" si="81"/>
        <v>BMW</v>
      </c>
      <c r="C5221">
        <v>2012</v>
      </c>
      <c r="D5221">
        <v>277098</v>
      </c>
      <c r="E5221" t="s">
        <v>8</v>
      </c>
      <c r="F5221" t="s">
        <v>13</v>
      </c>
      <c r="G5221" t="s">
        <v>10</v>
      </c>
      <c r="H5221">
        <v>30322</v>
      </c>
      <c r="I5221" t="str">
        <f>VLOOKUP(Table1_2[[#This Row],[Manufacturing Company]],Table5[#All],2,FALSE)</f>
        <v>Germany</v>
      </c>
    </row>
    <row r="5222" spans="1:9" x14ac:dyDescent="0.25">
      <c r="A5222" t="s">
        <v>15</v>
      </c>
      <c r="B5222" t="str">
        <f t="shared" si="81"/>
        <v>BMW</v>
      </c>
      <c r="C5222">
        <v>2009</v>
      </c>
      <c r="D5222">
        <v>335256</v>
      </c>
      <c r="E5222" t="s">
        <v>17</v>
      </c>
      <c r="F5222" t="s">
        <v>9</v>
      </c>
      <c r="G5222" t="s">
        <v>14</v>
      </c>
      <c r="H5222">
        <v>94742</v>
      </c>
      <c r="I5222" t="str">
        <f>VLOOKUP(Table1_2[[#This Row],[Manufacturing Company]],Table5[#All],2,FALSE)</f>
        <v>Germany</v>
      </c>
    </row>
    <row r="5223" spans="1:9" x14ac:dyDescent="0.25">
      <c r="A5223" t="s">
        <v>16</v>
      </c>
      <c r="B5223" t="str">
        <f t="shared" si="81"/>
        <v>BMW</v>
      </c>
      <c r="C5223">
        <v>2020</v>
      </c>
      <c r="D5223">
        <v>185020</v>
      </c>
      <c r="E5223" t="s">
        <v>26</v>
      </c>
      <c r="F5223" t="s">
        <v>13</v>
      </c>
      <c r="G5223" t="s">
        <v>20</v>
      </c>
      <c r="H5223">
        <v>115010</v>
      </c>
      <c r="I5223" t="str">
        <f>VLOOKUP(Table1_2[[#This Row],[Manufacturing Company]],Table5[#All],2,FALSE)</f>
        <v>Germany</v>
      </c>
    </row>
    <row r="5224" spans="1:9" x14ac:dyDescent="0.25">
      <c r="A5224" t="s">
        <v>7</v>
      </c>
      <c r="B5224" t="str">
        <f t="shared" si="81"/>
        <v>Jaguar</v>
      </c>
      <c r="C5224">
        <v>2011</v>
      </c>
      <c r="D5224">
        <v>113138</v>
      </c>
      <c r="E5224" t="s">
        <v>17</v>
      </c>
      <c r="F5224" t="s">
        <v>13</v>
      </c>
      <c r="G5224" t="s">
        <v>14</v>
      </c>
      <c r="H5224">
        <v>52099</v>
      </c>
      <c r="I5224" t="str">
        <f>VLOOKUP(Table1_2[[#This Row],[Manufacturing Company]],Table5[#All],2,FALSE)</f>
        <v>UK</v>
      </c>
    </row>
    <row r="5225" spans="1:9" x14ac:dyDescent="0.25">
      <c r="A5225" t="s">
        <v>25</v>
      </c>
      <c r="B5225" t="str">
        <f t="shared" si="81"/>
        <v>Audi</v>
      </c>
      <c r="C5225">
        <v>2006</v>
      </c>
      <c r="D5225">
        <v>214016</v>
      </c>
      <c r="E5225" t="s">
        <v>8</v>
      </c>
      <c r="F5225" t="s">
        <v>13</v>
      </c>
      <c r="G5225" t="s">
        <v>20</v>
      </c>
      <c r="H5225">
        <v>45075</v>
      </c>
      <c r="I5225" t="str">
        <f>VLOOKUP(Table1_2[[#This Row],[Manufacturing Company]],Table5[#All],2,FALSE)</f>
        <v>Germany</v>
      </c>
    </row>
    <row r="5226" spans="1:9" x14ac:dyDescent="0.25">
      <c r="A5226" t="s">
        <v>16</v>
      </c>
      <c r="B5226" t="str">
        <f t="shared" si="81"/>
        <v>BMW</v>
      </c>
      <c r="C5226">
        <v>2011</v>
      </c>
      <c r="D5226">
        <v>389343</v>
      </c>
      <c r="E5226" t="s">
        <v>26</v>
      </c>
      <c r="F5226" t="s">
        <v>13</v>
      </c>
      <c r="G5226" t="s">
        <v>23</v>
      </c>
      <c r="H5226">
        <v>40051</v>
      </c>
      <c r="I5226" t="str">
        <f>VLOOKUP(Table1_2[[#This Row],[Manufacturing Company]],Table5[#All],2,FALSE)</f>
        <v>Germany</v>
      </c>
    </row>
    <row r="5227" spans="1:9" x14ac:dyDescent="0.25">
      <c r="A5227" t="s">
        <v>27</v>
      </c>
      <c r="B5227" t="str">
        <f t="shared" si="81"/>
        <v>Cadillac</v>
      </c>
      <c r="C5227">
        <v>2014</v>
      </c>
      <c r="D5227">
        <v>309886</v>
      </c>
      <c r="E5227" t="s">
        <v>17</v>
      </c>
      <c r="F5227" t="s">
        <v>9</v>
      </c>
      <c r="G5227" t="s">
        <v>23</v>
      </c>
      <c r="H5227">
        <v>62305</v>
      </c>
      <c r="I5227" t="str">
        <f>VLOOKUP(Table1_2[[#This Row],[Manufacturing Company]],Table5[#All],2,FALSE)</f>
        <v>USA</v>
      </c>
    </row>
    <row r="5228" spans="1:9" x14ac:dyDescent="0.25">
      <c r="A5228" t="s">
        <v>16</v>
      </c>
      <c r="B5228" t="str">
        <f t="shared" si="81"/>
        <v>BMW</v>
      </c>
      <c r="C5228">
        <v>2018</v>
      </c>
      <c r="D5228">
        <v>286246</v>
      </c>
      <c r="E5228" t="s">
        <v>26</v>
      </c>
      <c r="F5228" t="s">
        <v>9</v>
      </c>
      <c r="G5228" t="s">
        <v>20</v>
      </c>
      <c r="H5228">
        <v>129564</v>
      </c>
      <c r="I5228" t="str">
        <f>VLOOKUP(Table1_2[[#This Row],[Manufacturing Company]],Table5[#All],2,FALSE)</f>
        <v>Germany</v>
      </c>
    </row>
    <row r="5229" spans="1:9" x14ac:dyDescent="0.25">
      <c r="A5229" t="s">
        <v>27</v>
      </c>
      <c r="B5229" t="str">
        <f t="shared" si="81"/>
        <v>Cadillac</v>
      </c>
      <c r="C5229">
        <v>2007</v>
      </c>
      <c r="D5229">
        <v>284559</v>
      </c>
      <c r="E5229" t="s">
        <v>17</v>
      </c>
      <c r="F5229" t="s">
        <v>9</v>
      </c>
      <c r="G5229" t="s">
        <v>23</v>
      </c>
      <c r="H5229">
        <v>18878</v>
      </c>
      <c r="I5229" t="str">
        <f>VLOOKUP(Table1_2[[#This Row],[Manufacturing Company]],Table5[#All],2,FALSE)</f>
        <v>USA</v>
      </c>
    </row>
    <row r="5230" spans="1:9" x14ac:dyDescent="0.25">
      <c r="A5230" t="s">
        <v>21</v>
      </c>
      <c r="B5230" t="str">
        <f t="shared" si="81"/>
        <v>BMW</v>
      </c>
      <c r="C5230">
        <v>2015</v>
      </c>
      <c r="D5230">
        <v>61003</v>
      </c>
      <c r="E5230" t="s">
        <v>8</v>
      </c>
      <c r="F5230" t="s">
        <v>13</v>
      </c>
      <c r="G5230" t="s">
        <v>20</v>
      </c>
      <c r="H5230">
        <v>26532</v>
      </c>
      <c r="I5230" t="str">
        <f>VLOOKUP(Table1_2[[#This Row],[Manufacturing Company]],Table5[#All],2,FALSE)</f>
        <v>Germany</v>
      </c>
    </row>
    <row r="5231" spans="1:9" x14ac:dyDescent="0.25">
      <c r="A5231" t="s">
        <v>7</v>
      </c>
      <c r="B5231" t="str">
        <f t="shared" si="81"/>
        <v>Jaguar</v>
      </c>
      <c r="C5231">
        <v>2017</v>
      </c>
      <c r="D5231">
        <v>204659</v>
      </c>
      <c r="E5231" t="s">
        <v>17</v>
      </c>
      <c r="F5231" t="s">
        <v>9</v>
      </c>
      <c r="G5231" t="s">
        <v>20</v>
      </c>
      <c r="H5231">
        <v>114324</v>
      </c>
      <c r="I5231" t="str">
        <f>VLOOKUP(Table1_2[[#This Row],[Manufacturing Company]],Table5[#All],2,FALSE)</f>
        <v>UK</v>
      </c>
    </row>
    <row r="5232" spans="1:9" x14ac:dyDescent="0.25">
      <c r="A5232" t="s">
        <v>31</v>
      </c>
      <c r="B5232" t="str">
        <f t="shared" si="81"/>
        <v>BMW</v>
      </c>
      <c r="C5232">
        <v>2010</v>
      </c>
      <c r="D5232">
        <v>158599</v>
      </c>
      <c r="E5232" t="s">
        <v>26</v>
      </c>
      <c r="F5232" t="s">
        <v>9</v>
      </c>
      <c r="G5232" t="s">
        <v>14</v>
      </c>
      <c r="H5232">
        <v>147232</v>
      </c>
      <c r="I5232" t="str">
        <f>VLOOKUP(Table1_2[[#This Row],[Manufacturing Company]],Table5[#All],2,FALSE)</f>
        <v>Germany</v>
      </c>
    </row>
    <row r="5233" spans="1:9" x14ac:dyDescent="0.25">
      <c r="A5233" t="s">
        <v>25</v>
      </c>
      <c r="B5233" t="str">
        <f t="shared" si="81"/>
        <v>Audi</v>
      </c>
      <c r="C5233">
        <v>2018</v>
      </c>
      <c r="D5233">
        <v>311330</v>
      </c>
      <c r="E5233" t="s">
        <v>17</v>
      </c>
      <c r="F5233" t="s">
        <v>9</v>
      </c>
      <c r="G5233" t="s">
        <v>20</v>
      </c>
      <c r="H5233">
        <v>83912</v>
      </c>
      <c r="I5233" t="str">
        <f>VLOOKUP(Table1_2[[#This Row],[Manufacturing Company]],Table5[#All],2,FALSE)</f>
        <v>Germany</v>
      </c>
    </row>
    <row r="5234" spans="1:9" x14ac:dyDescent="0.25">
      <c r="A5234" t="s">
        <v>25</v>
      </c>
      <c r="B5234" t="str">
        <f t="shared" si="81"/>
        <v>Audi</v>
      </c>
      <c r="C5234">
        <v>2009</v>
      </c>
      <c r="D5234">
        <v>284814</v>
      </c>
      <c r="E5234" t="s">
        <v>12</v>
      </c>
      <c r="F5234" t="s">
        <v>9</v>
      </c>
      <c r="G5234" t="s">
        <v>14</v>
      </c>
      <c r="H5234">
        <v>13615</v>
      </c>
      <c r="I5234" t="str">
        <f>VLOOKUP(Table1_2[[#This Row],[Manufacturing Company]],Table5[#All],2,FALSE)</f>
        <v>Germany</v>
      </c>
    </row>
    <row r="5235" spans="1:9" x14ac:dyDescent="0.25">
      <c r="A5235" t="s">
        <v>16</v>
      </c>
      <c r="B5235" t="str">
        <f t="shared" si="81"/>
        <v>BMW</v>
      </c>
      <c r="C5235">
        <v>2014</v>
      </c>
      <c r="D5235">
        <v>19656</v>
      </c>
      <c r="E5235" t="s">
        <v>26</v>
      </c>
      <c r="F5235" t="s">
        <v>13</v>
      </c>
      <c r="G5235" t="s">
        <v>14</v>
      </c>
      <c r="H5235">
        <v>90780</v>
      </c>
      <c r="I5235" t="str">
        <f>VLOOKUP(Table1_2[[#This Row],[Manufacturing Company]],Table5[#All],2,FALSE)</f>
        <v>Germany</v>
      </c>
    </row>
    <row r="5236" spans="1:9" x14ac:dyDescent="0.25">
      <c r="A5236" t="s">
        <v>16</v>
      </c>
      <c r="B5236" t="str">
        <f t="shared" si="81"/>
        <v>BMW</v>
      </c>
      <c r="C5236">
        <v>2014</v>
      </c>
      <c r="D5236">
        <v>144052</v>
      </c>
      <c r="E5236" t="s">
        <v>26</v>
      </c>
      <c r="F5236" t="s">
        <v>9</v>
      </c>
      <c r="G5236" t="s">
        <v>14</v>
      </c>
      <c r="H5236">
        <v>135223</v>
      </c>
      <c r="I5236" t="str">
        <f>VLOOKUP(Table1_2[[#This Row],[Manufacturing Company]],Table5[#All],2,FALSE)</f>
        <v>Germany</v>
      </c>
    </row>
    <row r="5237" spans="1:9" x14ac:dyDescent="0.25">
      <c r="A5237" t="s">
        <v>27</v>
      </c>
      <c r="B5237" t="str">
        <f t="shared" si="81"/>
        <v>Cadillac</v>
      </c>
      <c r="C5237">
        <v>2017</v>
      </c>
      <c r="D5237">
        <v>157051</v>
      </c>
      <c r="E5237" t="s">
        <v>26</v>
      </c>
      <c r="F5237" t="s">
        <v>9</v>
      </c>
      <c r="G5237" t="s">
        <v>23</v>
      </c>
      <c r="H5237">
        <v>115851</v>
      </c>
      <c r="I5237" t="str">
        <f>VLOOKUP(Table1_2[[#This Row],[Manufacturing Company]],Table5[#All],2,FALSE)</f>
        <v>USA</v>
      </c>
    </row>
    <row r="5238" spans="1:9" x14ac:dyDescent="0.25">
      <c r="A5238" t="s">
        <v>11</v>
      </c>
      <c r="B5238" t="str">
        <f t="shared" si="81"/>
        <v>Audi</v>
      </c>
      <c r="C5238">
        <v>2020</v>
      </c>
      <c r="D5238">
        <v>170694</v>
      </c>
      <c r="E5238" t="s">
        <v>30</v>
      </c>
      <c r="F5238" t="s">
        <v>9</v>
      </c>
      <c r="G5238" t="s">
        <v>14</v>
      </c>
      <c r="H5238">
        <v>71769</v>
      </c>
      <c r="I5238" t="str">
        <f>VLOOKUP(Table1_2[[#This Row],[Manufacturing Company]],Table5[#All],2,FALSE)</f>
        <v>Germany</v>
      </c>
    </row>
    <row r="5239" spans="1:9" x14ac:dyDescent="0.25">
      <c r="A5239" t="s">
        <v>28</v>
      </c>
      <c r="B5239" t="str">
        <f t="shared" si="81"/>
        <v>Tesla</v>
      </c>
      <c r="C5239">
        <v>2006</v>
      </c>
      <c r="D5239">
        <v>10178</v>
      </c>
      <c r="E5239" t="s">
        <v>8</v>
      </c>
      <c r="F5239" t="s">
        <v>9</v>
      </c>
      <c r="G5239" t="s">
        <v>20</v>
      </c>
      <c r="H5239">
        <v>70229</v>
      </c>
      <c r="I5239" t="str">
        <f>VLOOKUP(Table1_2[[#This Row],[Manufacturing Company]],Table5[#All],2,FALSE)</f>
        <v>USA</v>
      </c>
    </row>
    <row r="5240" spans="1:9" x14ac:dyDescent="0.25">
      <c r="A5240" t="s">
        <v>7</v>
      </c>
      <c r="B5240" t="str">
        <f t="shared" si="81"/>
        <v>Jaguar</v>
      </c>
      <c r="C5240">
        <v>2013</v>
      </c>
      <c r="D5240">
        <v>322156</v>
      </c>
      <c r="E5240" t="s">
        <v>12</v>
      </c>
      <c r="F5240" t="s">
        <v>9</v>
      </c>
      <c r="G5240" t="s">
        <v>14</v>
      </c>
      <c r="H5240">
        <v>13005</v>
      </c>
      <c r="I5240" t="str">
        <f>VLOOKUP(Table1_2[[#This Row],[Manufacturing Company]],Table5[#All],2,FALSE)</f>
        <v>UK</v>
      </c>
    </row>
    <row r="5241" spans="1:9" x14ac:dyDescent="0.25">
      <c r="A5241" t="s">
        <v>16</v>
      </c>
      <c r="B5241" t="str">
        <f t="shared" si="81"/>
        <v>BMW</v>
      </c>
      <c r="C5241">
        <v>2018</v>
      </c>
      <c r="D5241">
        <v>92380</v>
      </c>
      <c r="E5241" t="s">
        <v>26</v>
      </c>
      <c r="F5241" t="s">
        <v>13</v>
      </c>
      <c r="G5241" t="s">
        <v>20</v>
      </c>
      <c r="H5241">
        <v>91229</v>
      </c>
      <c r="I5241" t="str">
        <f>VLOOKUP(Table1_2[[#This Row],[Manufacturing Company]],Table5[#All],2,FALSE)</f>
        <v>Germany</v>
      </c>
    </row>
    <row r="5242" spans="1:9" x14ac:dyDescent="0.25">
      <c r="A5242" t="s">
        <v>21</v>
      </c>
      <c r="B5242" t="str">
        <f t="shared" si="81"/>
        <v>BMW</v>
      </c>
      <c r="C5242">
        <v>2010</v>
      </c>
      <c r="D5242">
        <v>352540</v>
      </c>
      <c r="E5242" t="s">
        <v>8</v>
      </c>
      <c r="F5242" t="s">
        <v>13</v>
      </c>
      <c r="G5242" t="s">
        <v>14</v>
      </c>
      <c r="H5242">
        <v>133455</v>
      </c>
      <c r="I5242" t="str">
        <f>VLOOKUP(Table1_2[[#This Row],[Manufacturing Company]],Table5[#All],2,FALSE)</f>
        <v>Germany</v>
      </c>
    </row>
    <row r="5243" spans="1:9" x14ac:dyDescent="0.25">
      <c r="A5243" t="s">
        <v>29</v>
      </c>
      <c r="B5243" t="str">
        <f t="shared" si="81"/>
        <v>Volvo</v>
      </c>
      <c r="C5243">
        <v>2010</v>
      </c>
      <c r="D5243">
        <v>340549</v>
      </c>
      <c r="E5243" t="s">
        <v>17</v>
      </c>
      <c r="F5243" t="s">
        <v>13</v>
      </c>
      <c r="G5243" t="s">
        <v>10</v>
      </c>
      <c r="H5243">
        <v>36229</v>
      </c>
      <c r="I5243" t="str">
        <f>VLOOKUP(Table1_2[[#This Row],[Manufacturing Company]],Table5[#All],2,FALSE)</f>
        <v>Sweden</v>
      </c>
    </row>
    <row r="5244" spans="1:9" x14ac:dyDescent="0.25">
      <c r="A5244" t="s">
        <v>31</v>
      </c>
      <c r="B5244" t="str">
        <f t="shared" si="81"/>
        <v>BMW</v>
      </c>
      <c r="C5244">
        <v>2017</v>
      </c>
      <c r="D5244">
        <v>274887</v>
      </c>
      <c r="E5244" t="s">
        <v>17</v>
      </c>
      <c r="F5244" t="s">
        <v>13</v>
      </c>
      <c r="G5244" t="s">
        <v>20</v>
      </c>
      <c r="H5244">
        <v>89893</v>
      </c>
      <c r="I5244" t="str">
        <f>VLOOKUP(Table1_2[[#This Row],[Manufacturing Company]],Table5[#All],2,FALSE)</f>
        <v>Germany</v>
      </c>
    </row>
    <row r="5245" spans="1:9" x14ac:dyDescent="0.25">
      <c r="A5245" t="s">
        <v>7</v>
      </c>
      <c r="B5245" t="str">
        <f t="shared" si="81"/>
        <v>Jaguar</v>
      </c>
      <c r="C5245">
        <v>2021</v>
      </c>
      <c r="D5245">
        <v>211830</v>
      </c>
      <c r="E5245" t="s">
        <v>17</v>
      </c>
      <c r="F5245" t="s">
        <v>9</v>
      </c>
      <c r="G5245" t="s">
        <v>20</v>
      </c>
      <c r="H5245">
        <v>36863</v>
      </c>
      <c r="I5245" t="str">
        <f>VLOOKUP(Table1_2[[#This Row],[Manufacturing Company]],Table5[#All],2,FALSE)</f>
        <v>UK</v>
      </c>
    </row>
    <row r="5246" spans="1:9" x14ac:dyDescent="0.25">
      <c r="A5246" t="s">
        <v>7</v>
      </c>
      <c r="B5246" t="str">
        <f t="shared" si="81"/>
        <v>Jaguar</v>
      </c>
      <c r="C5246">
        <v>2008</v>
      </c>
      <c r="D5246">
        <v>10197</v>
      </c>
      <c r="E5246" t="s">
        <v>30</v>
      </c>
      <c r="F5246" t="s">
        <v>9</v>
      </c>
      <c r="G5246" t="s">
        <v>14</v>
      </c>
      <c r="H5246">
        <v>92429</v>
      </c>
      <c r="I5246" t="str">
        <f>VLOOKUP(Table1_2[[#This Row],[Manufacturing Company]],Table5[#All],2,FALSE)</f>
        <v>UK</v>
      </c>
    </row>
    <row r="5247" spans="1:9" x14ac:dyDescent="0.25">
      <c r="A5247" t="s">
        <v>7</v>
      </c>
      <c r="B5247" t="str">
        <f t="shared" si="81"/>
        <v>Jaguar</v>
      </c>
      <c r="C5247">
        <v>2019</v>
      </c>
      <c r="D5247">
        <v>176267</v>
      </c>
      <c r="E5247" t="s">
        <v>12</v>
      </c>
      <c r="F5247" t="s">
        <v>13</v>
      </c>
      <c r="G5247" t="s">
        <v>20</v>
      </c>
      <c r="H5247">
        <v>58751</v>
      </c>
      <c r="I5247" t="str">
        <f>VLOOKUP(Table1_2[[#This Row],[Manufacturing Company]],Table5[#All],2,FALSE)</f>
        <v>UK</v>
      </c>
    </row>
    <row r="5248" spans="1:9" x14ac:dyDescent="0.25">
      <c r="A5248" t="s">
        <v>28</v>
      </c>
      <c r="B5248" t="str">
        <f t="shared" si="81"/>
        <v>Tesla</v>
      </c>
      <c r="C5248">
        <v>2007</v>
      </c>
      <c r="D5248">
        <v>94601</v>
      </c>
      <c r="E5248" t="s">
        <v>17</v>
      </c>
      <c r="F5248" t="s">
        <v>13</v>
      </c>
      <c r="G5248" t="s">
        <v>23</v>
      </c>
      <c r="H5248">
        <v>141408</v>
      </c>
      <c r="I5248" t="str">
        <f>VLOOKUP(Table1_2[[#This Row],[Manufacturing Company]],Table5[#All],2,FALSE)</f>
        <v>USA</v>
      </c>
    </row>
    <row r="5249" spans="1:9" x14ac:dyDescent="0.25">
      <c r="A5249" t="s">
        <v>22</v>
      </c>
      <c r="B5249" t="str">
        <f t="shared" si="81"/>
        <v>Mercedes</v>
      </c>
      <c r="C5249">
        <v>2016</v>
      </c>
      <c r="D5249">
        <v>67006</v>
      </c>
      <c r="E5249" t="s">
        <v>17</v>
      </c>
      <c r="F5249" t="s">
        <v>13</v>
      </c>
      <c r="G5249" t="s">
        <v>20</v>
      </c>
      <c r="H5249">
        <v>89161</v>
      </c>
      <c r="I5249" t="str">
        <f>VLOOKUP(Table1_2[[#This Row],[Manufacturing Company]],Table5[#All],2,FALSE)</f>
        <v>Germany</v>
      </c>
    </row>
    <row r="5250" spans="1:9" x14ac:dyDescent="0.25">
      <c r="A5250" t="s">
        <v>25</v>
      </c>
      <c r="B5250" t="str">
        <f t="shared" ref="B5250:B5313" si="82">LEFT(A5250, FIND(" ", A5250) - 1)</f>
        <v>Audi</v>
      </c>
      <c r="C5250">
        <v>2008</v>
      </c>
      <c r="D5250">
        <v>21462</v>
      </c>
      <c r="E5250" t="s">
        <v>17</v>
      </c>
      <c r="F5250" t="s">
        <v>13</v>
      </c>
      <c r="G5250" t="s">
        <v>14</v>
      </c>
      <c r="H5250">
        <v>46329</v>
      </c>
      <c r="I5250" t="str">
        <f>VLOOKUP(Table1_2[[#This Row],[Manufacturing Company]],Table5[#All],2,FALSE)</f>
        <v>Germany</v>
      </c>
    </row>
    <row r="5251" spans="1:9" x14ac:dyDescent="0.25">
      <c r="A5251" t="s">
        <v>27</v>
      </c>
      <c r="B5251" t="str">
        <f t="shared" si="82"/>
        <v>Cadillac</v>
      </c>
      <c r="C5251">
        <v>2017</v>
      </c>
      <c r="D5251">
        <v>90997</v>
      </c>
      <c r="E5251" t="s">
        <v>8</v>
      </c>
      <c r="F5251" t="s">
        <v>13</v>
      </c>
      <c r="G5251" t="s">
        <v>20</v>
      </c>
      <c r="H5251">
        <v>132491</v>
      </c>
      <c r="I5251" t="str">
        <f>VLOOKUP(Table1_2[[#This Row],[Manufacturing Company]],Table5[#All],2,FALSE)</f>
        <v>USA</v>
      </c>
    </row>
    <row r="5252" spans="1:9" x14ac:dyDescent="0.25">
      <c r="A5252" t="s">
        <v>15</v>
      </c>
      <c r="B5252" t="str">
        <f t="shared" si="82"/>
        <v>BMW</v>
      </c>
      <c r="C5252">
        <v>2005</v>
      </c>
      <c r="D5252">
        <v>213913</v>
      </c>
      <c r="E5252" t="s">
        <v>30</v>
      </c>
      <c r="F5252" t="s">
        <v>9</v>
      </c>
      <c r="G5252" t="s">
        <v>10</v>
      </c>
      <c r="H5252">
        <v>109628</v>
      </c>
      <c r="I5252" t="str">
        <f>VLOOKUP(Table1_2[[#This Row],[Manufacturing Company]],Table5[#All],2,FALSE)</f>
        <v>Germany</v>
      </c>
    </row>
    <row r="5253" spans="1:9" x14ac:dyDescent="0.25">
      <c r="A5253" t="s">
        <v>15</v>
      </c>
      <c r="B5253" t="str">
        <f t="shared" si="82"/>
        <v>BMW</v>
      </c>
      <c r="C5253">
        <v>2010</v>
      </c>
      <c r="D5253">
        <v>78159</v>
      </c>
      <c r="E5253" t="s">
        <v>30</v>
      </c>
      <c r="F5253" t="s">
        <v>9</v>
      </c>
      <c r="G5253" t="s">
        <v>23</v>
      </c>
      <c r="H5253">
        <v>138537</v>
      </c>
      <c r="I5253" t="str">
        <f>VLOOKUP(Table1_2[[#This Row],[Manufacturing Company]],Table5[#All],2,FALSE)</f>
        <v>Germany</v>
      </c>
    </row>
    <row r="5254" spans="1:9" x14ac:dyDescent="0.25">
      <c r="A5254" t="s">
        <v>7</v>
      </c>
      <c r="B5254" t="str">
        <f t="shared" si="82"/>
        <v>Jaguar</v>
      </c>
      <c r="C5254">
        <v>2015</v>
      </c>
      <c r="D5254">
        <v>245480</v>
      </c>
      <c r="E5254" t="s">
        <v>26</v>
      </c>
      <c r="F5254" t="s">
        <v>9</v>
      </c>
      <c r="G5254" t="s">
        <v>10</v>
      </c>
      <c r="H5254">
        <v>129727</v>
      </c>
      <c r="I5254" t="str">
        <f>VLOOKUP(Table1_2[[#This Row],[Manufacturing Company]],Table5[#All],2,FALSE)</f>
        <v>UK</v>
      </c>
    </row>
    <row r="5255" spans="1:9" x14ac:dyDescent="0.25">
      <c r="A5255" t="s">
        <v>22</v>
      </c>
      <c r="B5255" t="str">
        <f t="shared" si="82"/>
        <v>Mercedes</v>
      </c>
      <c r="C5255">
        <v>2009</v>
      </c>
      <c r="D5255">
        <v>25491</v>
      </c>
      <c r="E5255" t="s">
        <v>8</v>
      </c>
      <c r="F5255" t="s">
        <v>13</v>
      </c>
      <c r="G5255" t="s">
        <v>10</v>
      </c>
      <c r="H5255">
        <v>82918</v>
      </c>
      <c r="I5255" t="str">
        <f>VLOOKUP(Table1_2[[#This Row],[Manufacturing Company]],Table5[#All],2,FALSE)</f>
        <v>Germany</v>
      </c>
    </row>
    <row r="5256" spans="1:9" x14ac:dyDescent="0.25">
      <c r="A5256" t="s">
        <v>25</v>
      </c>
      <c r="B5256" t="str">
        <f t="shared" si="82"/>
        <v>Audi</v>
      </c>
      <c r="C5256">
        <v>2023</v>
      </c>
      <c r="D5256">
        <v>212989</v>
      </c>
      <c r="E5256" t="s">
        <v>26</v>
      </c>
      <c r="F5256" t="s">
        <v>13</v>
      </c>
      <c r="G5256" t="s">
        <v>10</v>
      </c>
      <c r="H5256">
        <v>36860</v>
      </c>
      <c r="I5256" t="str">
        <f>VLOOKUP(Table1_2[[#This Row],[Manufacturing Company]],Table5[#All],2,FALSE)</f>
        <v>Germany</v>
      </c>
    </row>
    <row r="5257" spans="1:9" x14ac:dyDescent="0.25">
      <c r="A5257" t="s">
        <v>29</v>
      </c>
      <c r="B5257" t="str">
        <f t="shared" si="82"/>
        <v>Volvo</v>
      </c>
      <c r="C5257">
        <v>2021</v>
      </c>
      <c r="D5257">
        <v>214827</v>
      </c>
      <c r="E5257" t="s">
        <v>17</v>
      </c>
      <c r="F5257" t="s">
        <v>9</v>
      </c>
      <c r="G5257" t="s">
        <v>23</v>
      </c>
      <c r="H5257">
        <v>123619</v>
      </c>
      <c r="I5257" t="str">
        <f>VLOOKUP(Table1_2[[#This Row],[Manufacturing Company]],Table5[#All],2,FALSE)</f>
        <v>Sweden</v>
      </c>
    </row>
    <row r="5258" spans="1:9" x14ac:dyDescent="0.25">
      <c r="A5258" t="s">
        <v>29</v>
      </c>
      <c r="B5258" t="str">
        <f t="shared" si="82"/>
        <v>Volvo</v>
      </c>
      <c r="C5258">
        <v>2017</v>
      </c>
      <c r="D5258">
        <v>156979</v>
      </c>
      <c r="E5258" t="s">
        <v>12</v>
      </c>
      <c r="F5258" t="s">
        <v>9</v>
      </c>
      <c r="G5258" t="s">
        <v>14</v>
      </c>
      <c r="H5258">
        <v>98113</v>
      </c>
      <c r="I5258" t="str">
        <f>VLOOKUP(Table1_2[[#This Row],[Manufacturing Company]],Table5[#All],2,FALSE)</f>
        <v>Sweden</v>
      </c>
    </row>
    <row r="5259" spans="1:9" x14ac:dyDescent="0.25">
      <c r="A5259" t="s">
        <v>22</v>
      </c>
      <c r="B5259" t="str">
        <f t="shared" si="82"/>
        <v>Mercedes</v>
      </c>
      <c r="C5259">
        <v>2019</v>
      </c>
      <c r="D5259">
        <v>294866</v>
      </c>
      <c r="E5259" t="s">
        <v>26</v>
      </c>
      <c r="F5259" t="s">
        <v>13</v>
      </c>
      <c r="G5259" t="s">
        <v>14</v>
      </c>
      <c r="H5259">
        <v>73441</v>
      </c>
      <c r="I5259" t="str">
        <f>VLOOKUP(Table1_2[[#This Row],[Manufacturing Company]],Table5[#All],2,FALSE)</f>
        <v>Germany</v>
      </c>
    </row>
    <row r="5260" spans="1:9" x14ac:dyDescent="0.25">
      <c r="A5260" t="s">
        <v>11</v>
      </c>
      <c r="B5260" t="str">
        <f t="shared" si="82"/>
        <v>Audi</v>
      </c>
      <c r="C5260">
        <v>2005</v>
      </c>
      <c r="D5260">
        <v>320531</v>
      </c>
      <c r="E5260" t="s">
        <v>17</v>
      </c>
      <c r="F5260" t="s">
        <v>9</v>
      </c>
      <c r="G5260" t="s">
        <v>14</v>
      </c>
      <c r="H5260">
        <v>126550</v>
      </c>
      <c r="I5260" t="str">
        <f>VLOOKUP(Table1_2[[#This Row],[Manufacturing Company]],Table5[#All],2,FALSE)</f>
        <v>Germany</v>
      </c>
    </row>
    <row r="5261" spans="1:9" x14ac:dyDescent="0.25">
      <c r="A5261" t="s">
        <v>29</v>
      </c>
      <c r="B5261" t="str">
        <f t="shared" si="82"/>
        <v>Volvo</v>
      </c>
      <c r="C5261">
        <v>2020</v>
      </c>
      <c r="D5261">
        <v>37089</v>
      </c>
      <c r="E5261" t="s">
        <v>8</v>
      </c>
      <c r="F5261" t="s">
        <v>9</v>
      </c>
      <c r="G5261" t="s">
        <v>20</v>
      </c>
      <c r="H5261">
        <v>83380</v>
      </c>
      <c r="I5261" t="str">
        <f>VLOOKUP(Table1_2[[#This Row],[Manufacturing Company]],Table5[#All],2,FALSE)</f>
        <v>Sweden</v>
      </c>
    </row>
    <row r="5262" spans="1:9" x14ac:dyDescent="0.25">
      <c r="A5262" t="s">
        <v>31</v>
      </c>
      <c r="B5262" t="str">
        <f t="shared" si="82"/>
        <v>BMW</v>
      </c>
      <c r="C5262">
        <v>2017</v>
      </c>
      <c r="D5262">
        <v>14478</v>
      </c>
      <c r="E5262" t="s">
        <v>30</v>
      </c>
      <c r="F5262" t="s">
        <v>13</v>
      </c>
      <c r="G5262" t="s">
        <v>14</v>
      </c>
      <c r="H5262">
        <v>116987</v>
      </c>
      <c r="I5262" t="str">
        <f>VLOOKUP(Table1_2[[#This Row],[Manufacturing Company]],Table5[#All],2,FALSE)</f>
        <v>Germany</v>
      </c>
    </row>
    <row r="5263" spans="1:9" x14ac:dyDescent="0.25">
      <c r="A5263" t="s">
        <v>21</v>
      </c>
      <c r="B5263" t="str">
        <f t="shared" si="82"/>
        <v>BMW</v>
      </c>
      <c r="C5263">
        <v>2018</v>
      </c>
      <c r="D5263">
        <v>290403</v>
      </c>
      <c r="E5263" t="s">
        <v>17</v>
      </c>
      <c r="F5263" t="s">
        <v>9</v>
      </c>
      <c r="G5263" t="s">
        <v>14</v>
      </c>
      <c r="H5263">
        <v>108323</v>
      </c>
      <c r="I5263" t="str">
        <f>VLOOKUP(Table1_2[[#This Row],[Manufacturing Company]],Table5[#All],2,FALSE)</f>
        <v>Germany</v>
      </c>
    </row>
    <row r="5264" spans="1:9" x14ac:dyDescent="0.25">
      <c r="A5264" t="s">
        <v>31</v>
      </c>
      <c r="B5264" t="str">
        <f t="shared" si="82"/>
        <v>BMW</v>
      </c>
      <c r="C5264">
        <v>2006</v>
      </c>
      <c r="D5264">
        <v>98921</v>
      </c>
      <c r="E5264" t="s">
        <v>17</v>
      </c>
      <c r="F5264" t="s">
        <v>13</v>
      </c>
      <c r="G5264" t="s">
        <v>23</v>
      </c>
      <c r="H5264">
        <v>125542</v>
      </c>
      <c r="I5264" t="str">
        <f>VLOOKUP(Table1_2[[#This Row],[Manufacturing Company]],Table5[#All],2,FALSE)</f>
        <v>Germany</v>
      </c>
    </row>
    <row r="5265" spans="1:9" x14ac:dyDescent="0.25">
      <c r="A5265" t="s">
        <v>18</v>
      </c>
      <c r="B5265" t="str">
        <f t="shared" si="82"/>
        <v>Lexus</v>
      </c>
      <c r="C5265">
        <v>2014</v>
      </c>
      <c r="D5265">
        <v>146851</v>
      </c>
      <c r="E5265" t="s">
        <v>8</v>
      </c>
      <c r="F5265" t="s">
        <v>9</v>
      </c>
      <c r="G5265" t="s">
        <v>23</v>
      </c>
      <c r="H5265">
        <v>100055</v>
      </c>
      <c r="I5265" t="str">
        <f>VLOOKUP(Table1_2[[#This Row],[Manufacturing Company]],Table5[#All],2,FALSE)</f>
        <v>Japan</v>
      </c>
    </row>
    <row r="5266" spans="1:9" x14ac:dyDescent="0.25">
      <c r="A5266" t="s">
        <v>15</v>
      </c>
      <c r="B5266" t="str">
        <f t="shared" si="82"/>
        <v>BMW</v>
      </c>
      <c r="C5266">
        <v>2018</v>
      </c>
      <c r="D5266">
        <v>285306</v>
      </c>
      <c r="E5266" t="s">
        <v>8</v>
      </c>
      <c r="F5266" t="s">
        <v>9</v>
      </c>
      <c r="G5266" t="s">
        <v>14</v>
      </c>
      <c r="H5266">
        <v>119880</v>
      </c>
      <c r="I5266" t="str">
        <f>VLOOKUP(Table1_2[[#This Row],[Manufacturing Company]],Table5[#All],2,FALSE)</f>
        <v>Germany</v>
      </c>
    </row>
    <row r="5267" spans="1:9" x14ac:dyDescent="0.25">
      <c r="A5267" t="s">
        <v>25</v>
      </c>
      <c r="B5267" t="str">
        <f t="shared" si="82"/>
        <v>Audi</v>
      </c>
      <c r="C5267">
        <v>2013</v>
      </c>
      <c r="D5267">
        <v>137468</v>
      </c>
      <c r="E5267" t="s">
        <v>30</v>
      </c>
      <c r="F5267" t="s">
        <v>13</v>
      </c>
      <c r="G5267" t="s">
        <v>20</v>
      </c>
      <c r="H5267">
        <v>63995</v>
      </c>
      <c r="I5267" t="str">
        <f>VLOOKUP(Table1_2[[#This Row],[Manufacturing Company]],Table5[#All],2,FALSE)</f>
        <v>Germany</v>
      </c>
    </row>
    <row r="5268" spans="1:9" x14ac:dyDescent="0.25">
      <c r="A5268" t="s">
        <v>21</v>
      </c>
      <c r="B5268" t="str">
        <f t="shared" si="82"/>
        <v>BMW</v>
      </c>
      <c r="C5268">
        <v>2008</v>
      </c>
      <c r="D5268">
        <v>192993</v>
      </c>
      <c r="E5268" t="s">
        <v>12</v>
      </c>
      <c r="F5268" t="s">
        <v>9</v>
      </c>
      <c r="G5268" t="s">
        <v>14</v>
      </c>
      <c r="H5268">
        <v>126202</v>
      </c>
      <c r="I5268" t="str">
        <f>VLOOKUP(Table1_2[[#This Row],[Manufacturing Company]],Table5[#All],2,FALSE)</f>
        <v>Germany</v>
      </c>
    </row>
    <row r="5269" spans="1:9" x14ac:dyDescent="0.25">
      <c r="A5269" t="s">
        <v>25</v>
      </c>
      <c r="B5269" t="str">
        <f t="shared" si="82"/>
        <v>Audi</v>
      </c>
      <c r="C5269">
        <v>2019</v>
      </c>
      <c r="D5269">
        <v>277673</v>
      </c>
      <c r="E5269" t="s">
        <v>17</v>
      </c>
      <c r="F5269" t="s">
        <v>9</v>
      </c>
      <c r="G5269" t="s">
        <v>23</v>
      </c>
      <c r="H5269">
        <v>36562</v>
      </c>
      <c r="I5269" t="str">
        <f>VLOOKUP(Table1_2[[#This Row],[Manufacturing Company]],Table5[#All],2,FALSE)</f>
        <v>Germany</v>
      </c>
    </row>
    <row r="5270" spans="1:9" x14ac:dyDescent="0.25">
      <c r="A5270" t="s">
        <v>7</v>
      </c>
      <c r="B5270" t="str">
        <f t="shared" si="82"/>
        <v>Jaguar</v>
      </c>
      <c r="C5270">
        <v>2021</v>
      </c>
      <c r="D5270">
        <v>59722</v>
      </c>
      <c r="E5270" t="s">
        <v>26</v>
      </c>
      <c r="F5270" t="s">
        <v>9</v>
      </c>
      <c r="G5270" t="s">
        <v>14</v>
      </c>
      <c r="H5270">
        <v>109067</v>
      </c>
      <c r="I5270" t="str">
        <f>VLOOKUP(Table1_2[[#This Row],[Manufacturing Company]],Table5[#All],2,FALSE)</f>
        <v>UK</v>
      </c>
    </row>
    <row r="5271" spans="1:9" x14ac:dyDescent="0.25">
      <c r="A5271" t="s">
        <v>28</v>
      </c>
      <c r="B5271" t="str">
        <f t="shared" si="82"/>
        <v>Tesla</v>
      </c>
      <c r="C5271">
        <v>2016</v>
      </c>
      <c r="D5271">
        <v>121098</v>
      </c>
      <c r="E5271" t="s">
        <v>17</v>
      </c>
      <c r="F5271" t="s">
        <v>9</v>
      </c>
      <c r="G5271" t="s">
        <v>14</v>
      </c>
      <c r="H5271">
        <v>87737</v>
      </c>
      <c r="I5271" t="str">
        <f>VLOOKUP(Table1_2[[#This Row],[Manufacturing Company]],Table5[#All],2,FALSE)</f>
        <v>USA</v>
      </c>
    </row>
    <row r="5272" spans="1:9" x14ac:dyDescent="0.25">
      <c r="A5272" t="s">
        <v>28</v>
      </c>
      <c r="B5272" t="str">
        <f t="shared" si="82"/>
        <v>Tesla</v>
      </c>
      <c r="C5272">
        <v>2020</v>
      </c>
      <c r="D5272">
        <v>5285</v>
      </c>
      <c r="E5272" t="s">
        <v>26</v>
      </c>
      <c r="F5272" t="s">
        <v>13</v>
      </c>
      <c r="G5272" t="s">
        <v>14</v>
      </c>
      <c r="H5272">
        <v>72011</v>
      </c>
      <c r="I5272" t="str">
        <f>VLOOKUP(Table1_2[[#This Row],[Manufacturing Company]],Table5[#All],2,FALSE)</f>
        <v>USA</v>
      </c>
    </row>
    <row r="5273" spans="1:9" x14ac:dyDescent="0.25">
      <c r="A5273" t="s">
        <v>21</v>
      </c>
      <c r="B5273" t="str">
        <f t="shared" si="82"/>
        <v>BMW</v>
      </c>
      <c r="C5273">
        <v>2015</v>
      </c>
      <c r="D5273">
        <v>296651</v>
      </c>
      <c r="E5273" t="s">
        <v>17</v>
      </c>
      <c r="F5273" t="s">
        <v>9</v>
      </c>
      <c r="G5273" t="s">
        <v>20</v>
      </c>
      <c r="H5273">
        <v>114089</v>
      </c>
      <c r="I5273" t="str">
        <f>VLOOKUP(Table1_2[[#This Row],[Manufacturing Company]],Table5[#All],2,FALSE)</f>
        <v>Germany</v>
      </c>
    </row>
    <row r="5274" spans="1:9" x14ac:dyDescent="0.25">
      <c r="A5274" t="s">
        <v>11</v>
      </c>
      <c r="B5274" t="str">
        <f t="shared" si="82"/>
        <v>Audi</v>
      </c>
      <c r="C5274">
        <v>2022</v>
      </c>
      <c r="D5274">
        <v>287918</v>
      </c>
      <c r="E5274" t="s">
        <v>12</v>
      </c>
      <c r="F5274" t="s">
        <v>13</v>
      </c>
      <c r="G5274" t="s">
        <v>10</v>
      </c>
      <c r="H5274">
        <v>27842</v>
      </c>
      <c r="I5274" t="str">
        <f>VLOOKUP(Table1_2[[#This Row],[Manufacturing Company]],Table5[#All],2,FALSE)</f>
        <v>Germany</v>
      </c>
    </row>
    <row r="5275" spans="1:9" x14ac:dyDescent="0.25">
      <c r="A5275" t="s">
        <v>29</v>
      </c>
      <c r="B5275" t="str">
        <f t="shared" si="82"/>
        <v>Volvo</v>
      </c>
      <c r="C5275">
        <v>2016</v>
      </c>
      <c r="D5275">
        <v>305487</v>
      </c>
      <c r="E5275" t="s">
        <v>30</v>
      </c>
      <c r="F5275" t="s">
        <v>13</v>
      </c>
      <c r="G5275" t="s">
        <v>14</v>
      </c>
      <c r="H5275">
        <v>39761</v>
      </c>
      <c r="I5275" t="str">
        <f>VLOOKUP(Table1_2[[#This Row],[Manufacturing Company]],Table5[#All],2,FALSE)</f>
        <v>Sweden</v>
      </c>
    </row>
    <row r="5276" spans="1:9" x14ac:dyDescent="0.25">
      <c r="A5276" t="s">
        <v>29</v>
      </c>
      <c r="B5276" t="str">
        <f t="shared" si="82"/>
        <v>Volvo</v>
      </c>
      <c r="C5276">
        <v>2008</v>
      </c>
      <c r="D5276">
        <v>296265</v>
      </c>
      <c r="E5276" t="s">
        <v>26</v>
      </c>
      <c r="F5276" t="s">
        <v>9</v>
      </c>
      <c r="G5276" t="s">
        <v>10</v>
      </c>
      <c r="H5276">
        <v>34744</v>
      </c>
      <c r="I5276" t="str">
        <f>VLOOKUP(Table1_2[[#This Row],[Manufacturing Company]],Table5[#All],2,FALSE)</f>
        <v>Sweden</v>
      </c>
    </row>
    <row r="5277" spans="1:9" x14ac:dyDescent="0.25">
      <c r="A5277" t="s">
        <v>27</v>
      </c>
      <c r="B5277" t="str">
        <f t="shared" si="82"/>
        <v>Cadillac</v>
      </c>
      <c r="C5277">
        <v>2010</v>
      </c>
      <c r="D5277">
        <v>104590</v>
      </c>
      <c r="E5277" t="s">
        <v>26</v>
      </c>
      <c r="F5277" t="s">
        <v>9</v>
      </c>
      <c r="G5277" t="s">
        <v>14</v>
      </c>
      <c r="H5277">
        <v>116121</v>
      </c>
      <c r="I5277" t="str">
        <f>VLOOKUP(Table1_2[[#This Row],[Manufacturing Company]],Table5[#All],2,FALSE)</f>
        <v>USA</v>
      </c>
    </row>
    <row r="5278" spans="1:9" x14ac:dyDescent="0.25">
      <c r="A5278" t="s">
        <v>29</v>
      </c>
      <c r="B5278" t="str">
        <f t="shared" si="82"/>
        <v>Volvo</v>
      </c>
      <c r="C5278">
        <v>2018</v>
      </c>
      <c r="D5278">
        <v>354031</v>
      </c>
      <c r="E5278" t="s">
        <v>12</v>
      </c>
      <c r="F5278" t="s">
        <v>13</v>
      </c>
      <c r="G5278" t="s">
        <v>14</v>
      </c>
      <c r="H5278">
        <v>145770</v>
      </c>
      <c r="I5278" t="str">
        <f>VLOOKUP(Table1_2[[#This Row],[Manufacturing Company]],Table5[#All],2,FALSE)</f>
        <v>Sweden</v>
      </c>
    </row>
    <row r="5279" spans="1:9" x14ac:dyDescent="0.25">
      <c r="A5279" t="s">
        <v>11</v>
      </c>
      <c r="B5279" t="str">
        <f t="shared" si="82"/>
        <v>Audi</v>
      </c>
      <c r="C5279">
        <v>2022</v>
      </c>
      <c r="D5279">
        <v>26573</v>
      </c>
      <c r="E5279" t="s">
        <v>8</v>
      </c>
      <c r="F5279" t="s">
        <v>9</v>
      </c>
      <c r="G5279" t="s">
        <v>10</v>
      </c>
      <c r="H5279">
        <v>106745</v>
      </c>
      <c r="I5279" t="str">
        <f>VLOOKUP(Table1_2[[#This Row],[Manufacturing Company]],Table5[#All],2,FALSE)</f>
        <v>Germany</v>
      </c>
    </row>
    <row r="5280" spans="1:9" x14ac:dyDescent="0.25">
      <c r="A5280" t="s">
        <v>29</v>
      </c>
      <c r="B5280" t="str">
        <f t="shared" si="82"/>
        <v>Volvo</v>
      </c>
      <c r="C5280">
        <v>2017</v>
      </c>
      <c r="D5280">
        <v>177952</v>
      </c>
      <c r="E5280" t="s">
        <v>30</v>
      </c>
      <c r="F5280" t="s">
        <v>13</v>
      </c>
      <c r="G5280" t="s">
        <v>14</v>
      </c>
      <c r="H5280">
        <v>107393</v>
      </c>
      <c r="I5280" t="str">
        <f>VLOOKUP(Table1_2[[#This Row],[Manufacturing Company]],Table5[#All],2,FALSE)</f>
        <v>Sweden</v>
      </c>
    </row>
    <row r="5281" spans="1:9" x14ac:dyDescent="0.25">
      <c r="A5281" t="s">
        <v>29</v>
      </c>
      <c r="B5281" t="str">
        <f t="shared" si="82"/>
        <v>Volvo</v>
      </c>
      <c r="C5281">
        <v>2007</v>
      </c>
      <c r="D5281">
        <v>257951</v>
      </c>
      <c r="E5281" t="s">
        <v>12</v>
      </c>
      <c r="F5281" t="s">
        <v>13</v>
      </c>
      <c r="G5281" t="s">
        <v>20</v>
      </c>
      <c r="H5281">
        <v>46243</v>
      </c>
      <c r="I5281" t="str">
        <f>VLOOKUP(Table1_2[[#This Row],[Manufacturing Company]],Table5[#All],2,FALSE)</f>
        <v>Sweden</v>
      </c>
    </row>
    <row r="5282" spans="1:9" x14ac:dyDescent="0.25">
      <c r="A5282" t="s">
        <v>31</v>
      </c>
      <c r="B5282" t="str">
        <f t="shared" si="82"/>
        <v>BMW</v>
      </c>
      <c r="C5282">
        <v>2009</v>
      </c>
      <c r="D5282">
        <v>164971</v>
      </c>
      <c r="E5282" t="s">
        <v>12</v>
      </c>
      <c r="F5282" t="s">
        <v>13</v>
      </c>
      <c r="G5282" t="s">
        <v>23</v>
      </c>
      <c r="H5282">
        <v>91451</v>
      </c>
      <c r="I5282" t="str">
        <f>VLOOKUP(Table1_2[[#This Row],[Manufacturing Company]],Table5[#All],2,FALSE)</f>
        <v>Germany</v>
      </c>
    </row>
    <row r="5283" spans="1:9" x14ac:dyDescent="0.25">
      <c r="A5283" t="s">
        <v>11</v>
      </c>
      <c r="B5283" t="str">
        <f t="shared" si="82"/>
        <v>Audi</v>
      </c>
      <c r="C5283">
        <v>2005</v>
      </c>
      <c r="D5283">
        <v>354572</v>
      </c>
      <c r="E5283" t="s">
        <v>26</v>
      </c>
      <c r="F5283" t="s">
        <v>13</v>
      </c>
      <c r="G5283" t="s">
        <v>23</v>
      </c>
      <c r="H5283">
        <v>28577</v>
      </c>
      <c r="I5283" t="str">
        <f>VLOOKUP(Table1_2[[#This Row],[Manufacturing Company]],Table5[#All],2,FALSE)</f>
        <v>Germany</v>
      </c>
    </row>
    <row r="5284" spans="1:9" x14ac:dyDescent="0.25">
      <c r="A5284" t="s">
        <v>29</v>
      </c>
      <c r="B5284" t="str">
        <f t="shared" si="82"/>
        <v>Volvo</v>
      </c>
      <c r="C5284">
        <v>2015</v>
      </c>
      <c r="D5284">
        <v>288564</v>
      </c>
      <c r="E5284" t="s">
        <v>26</v>
      </c>
      <c r="F5284" t="s">
        <v>9</v>
      </c>
      <c r="G5284" t="s">
        <v>20</v>
      </c>
      <c r="H5284">
        <v>139555</v>
      </c>
      <c r="I5284" t="str">
        <f>VLOOKUP(Table1_2[[#This Row],[Manufacturing Company]],Table5[#All],2,FALSE)</f>
        <v>Sweden</v>
      </c>
    </row>
    <row r="5285" spans="1:9" x14ac:dyDescent="0.25">
      <c r="A5285" t="s">
        <v>16</v>
      </c>
      <c r="B5285" t="str">
        <f t="shared" si="82"/>
        <v>BMW</v>
      </c>
      <c r="C5285">
        <v>2023</v>
      </c>
      <c r="D5285">
        <v>293916</v>
      </c>
      <c r="E5285" t="s">
        <v>30</v>
      </c>
      <c r="F5285" t="s">
        <v>13</v>
      </c>
      <c r="G5285" t="s">
        <v>10</v>
      </c>
      <c r="H5285">
        <v>40846</v>
      </c>
      <c r="I5285" t="str">
        <f>VLOOKUP(Table1_2[[#This Row],[Manufacturing Company]],Table5[#All],2,FALSE)</f>
        <v>Germany</v>
      </c>
    </row>
    <row r="5286" spans="1:9" x14ac:dyDescent="0.25">
      <c r="A5286" t="s">
        <v>7</v>
      </c>
      <c r="B5286" t="str">
        <f t="shared" si="82"/>
        <v>Jaguar</v>
      </c>
      <c r="C5286">
        <v>2013</v>
      </c>
      <c r="D5286">
        <v>129235</v>
      </c>
      <c r="E5286" t="s">
        <v>26</v>
      </c>
      <c r="F5286" t="s">
        <v>9</v>
      </c>
      <c r="G5286" t="s">
        <v>20</v>
      </c>
      <c r="H5286">
        <v>122794</v>
      </c>
      <c r="I5286" t="str">
        <f>VLOOKUP(Table1_2[[#This Row],[Manufacturing Company]],Table5[#All],2,FALSE)</f>
        <v>UK</v>
      </c>
    </row>
    <row r="5287" spans="1:9" x14ac:dyDescent="0.25">
      <c r="A5287" t="s">
        <v>15</v>
      </c>
      <c r="B5287" t="str">
        <f t="shared" si="82"/>
        <v>BMW</v>
      </c>
      <c r="C5287">
        <v>2011</v>
      </c>
      <c r="D5287">
        <v>329457</v>
      </c>
      <c r="E5287" t="s">
        <v>26</v>
      </c>
      <c r="F5287" t="s">
        <v>13</v>
      </c>
      <c r="G5287" t="s">
        <v>14</v>
      </c>
      <c r="H5287">
        <v>146879</v>
      </c>
      <c r="I5287" t="str">
        <f>VLOOKUP(Table1_2[[#This Row],[Manufacturing Company]],Table5[#All],2,FALSE)</f>
        <v>Germany</v>
      </c>
    </row>
    <row r="5288" spans="1:9" x14ac:dyDescent="0.25">
      <c r="A5288" t="s">
        <v>11</v>
      </c>
      <c r="B5288" t="str">
        <f t="shared" si="82"/>
        <v>Audi</v>
      </c>
      <c r="C5288">
        <v>2021</v>
      </c>
      <c r="D5288">
        <v>316953</v>
      </c>
      <c r="E5288" t="s">
        <v>26</v>
      </c>
      <c r="F5288" t="s">
        <v>13</v>
      </c>
      <c r="G5288" t="s">
        <v>10</v>
      </c>
      <c r="H5288">
        <v>139479</v>
      </c>
      <c r="I5288" t="str">
        <f>VLOOKUP(Table1_2[[#This Row],[Manufacturing Company]],Table5[#All],2,FALSE)</f>
        <v>Germany</v>
      </c>
    </row>
    <row r="5289" spans="1:9" x14ac:dyDescent="0.25">
      <c r="A5289" t="s">
        <v>28</v>
      </c>
      <c r="B5289" t="str">
        <f t="shared" si="82"/>
        <v>Tesla</v>
      </c>
      <c r="C5289">
        <v>2019</v>
      </c>
      <c r="D5289">
        <v>391344</v>
      </c>
      <c r="E5289" t="s">
        <v>30</v>
      </c>
      <c r="F5289" t="s">
        <v>13</v>
      </c>
      <c r="G5289" t="s">
        <v>10</v>
      </c>
      <c r="H5289">
        <v>88853</v>
      </c>
      <c r="I5289" t="str">
        <f>VLOOKUP(Table1_2[[#This Row],[Manufacturing Company]],Table5[#All],2,FALSE)</f>
        <v>USA</v>
      </c>
    </row>
    <row r="5290" spans="1:9" x14ac:dyDescent="0.25">
      <c r="A5290" t="s">
        <v>28</v>
      </c>
      <c r="B5290" t="str">
        <f t="shared" si="82"/>
        <v>Tesla</v>
      </c>
      <c r="C5290">
        <v>2018</v>
      </c>
      <c r="D5290">
        <v>253369</v>
      </c>
      <c r="E5290" t="s">
        <v>26</v>
      </c>
      <c r="F5290" t="s">
        <v>9</v>
      </c>
      <c r="G5290" t="s">
        <v>10</v>
      </c>
      <c r="H5290">
        <v>138631</v>
      </c>
      <c r="I5290" t="str">
        <f>VLOOKUP(Table1_2[[#This Row],[Manufacturing Company]],Table5[#All],2,FALSE)</f>
        <v>USA</v>
      </c>
    </row>
    <row r="5291" spans="1:9" x14ac:dyDescent="0.25">
      <c r="A5291" t="s">
        <v>15</v>
      </c>
      <c r="B5291" t="str">
        <f t="shared" si="82"/>
        <v>BMW</v>
      </c>
      <c r="C5291">
        <v>2006</v>
      </c>
      <c r="D5291">
        <v>142317</v>
      </c>
      <c r="E5291" t="s">
        <v>26</v>
      </c>
      <c r="F5291" t="s">
        <v>9</v>
      </c>
      <c r="G5291" t="s">
        <v>20</v>
      </c>
      <c r="H5291">
        <v>52975</v>
      </c>
      <c r="I5291" t="str">
        <f>VLOOKUP(Table1_2[[#This Row],[Manufacturing Company]],Table5[#All],2,FALSE)</f>
        <v>Germany</v>
      </c>
    </row>
    <row r="5292" spans="1:9" x14ac:dyDescent="0.25">
      <c r="A5292" t="s">
        <v>25</v>
      </c>
      <c r="B5292" t="str">
        <f t="shared" si="82"/>
        <v>Audi</v>
      </c>
      <c r="C5292">
        <v>2019</v>
      </c>
      <c r="D5292">
        <v>394814</v>
      </c>
      <c r="E5292" t="s">
        <v>12</v>
      </c>
      <c r="F5292" t="s">
        <v>9</v>
      </c>
      <c r="G5292" t="s">
        <v>10</v>
      </c>
      <c r="H5292">
        <v>92446</v>
      </c>
      <c r="I5292" t="str">
        <f>VLOOKUP(Table1_2[[#This Row],[Manufacturing Company]],Table5[#All],2,FALSE)</f>
        <v>Germany</v>
      </c>
    </row>
    <row r="5293" spans="1:9" x14ac:dyDescent="0.25">
      <c r="A5293" t="s">
        <v>25</v>
      </c>
      <c r="B5293" t="str">
        <f t="shared" si="82"/>
        <v>Audi</v>
      </c>
      <c r="C5293">
        <v>2014</v>
      </c>
      <c r="D5293">
        <v>60567</v>
      </c>
      <c r="E5293" t="s">
        <v>17</v>
      </c>
      <c r="F5293" t="s">
        <v>13</v>
      </c>
      <c r="G5293" t="s">
        <v>23</v>
      </c>
      <c r="H5293">
        <v>116632</v>
      </c>
      <c r="I5293" t="str">
        <f>VLOOKUP(Table1_2[[#This Row],[Manufacturing Company]],Table5[#All],2,FALSE)</f>
        <v>Germany</v>
      </c>
    </row>
    <row r="5294" spans="1:9" x14ac:dyDescent="0.25">
      <c r="A5294" t="s">
        <v>15</v>
      </c>
      <c r="B5294" t="str">
        <f t="shared" si="82"/>
        <v>BMW</v>
      </c>
      <c r="C5294">
        <v>2006</v>
      </c>
      <c r="D5294">
        <v>295105</v>
      </c>
      <c r="E5294" t="s">
        <v>12</v>
      </c>
      <c r="F5294" t="s">
        <v>9</v>
      </c>
      <c r="G5294" t="s">
        <v>20</v>
      </c>
      <c r="H5294">
        <v>75016</v>
      </c>
      <c r="I5294" t="str">
        <f>VLOOKUP(Table1_2[[#This Row],[Manufacturing Company]],Table5[#All],2,FALSE)</f>
        <v>Germany</v>
      </c>
    </row>
    <row r="5295" spans="1:9" x14ac:dyDescent="0.25">
      <c r="A5295" t="s">
        <v>11</v>
      </c>
      <c r="B5295" t="str">
        <f t="shared" si="82"/>
        <v>Audi</v>
      </c>
      <c r="C5295">
        <v>2008</v>
      </c>
      <c r="D5295">
        <v>187259</v>
      </c>
      <c r="E5295" t="s">
        <v>26</v>
      </c>
      <c r="F5295" t="s">
        <v>9</v>
      </c>
      <c r="G5295" t="s">
        <v>14</v>
      </c>
      <c r="H5295">
        <v>81534</v>
      </c>
      <c r="I5295" t="str">
        <f>VLOOKUP(Table1_2[[#This Row],[Manufacturing Company]],Table5[#All],2,FALSE)</f>
        <v>Germany</v>
      </c>
    </row>
    <row r="5296" spans="1:9" x14ac:dyDescent="0.25">
      <c r="A5296" t="s">
        <v>27</v>
      </c>
      <c r="B5296" t="str">
        <f t="shared" si="82"/>
        <v>Cadillac</v>
      </c>
      <c r="C5296">
        <v>2020</v>
      </c>
      <c r="D5296">
        <v>223100</v>
      </c>
      <c r="E5296" t="s">
        <v>17</v>
      </c>
      <c r="F5296" t="s">
        <v>9</v>
      </c>
      <c r="G5296" t="s">
        <v>14</v>
      </c>
      <c r="H5296">
        <v>63482</v>
      </c>
      <c r="I5296" t="str">
        <f>VLOOKUP(Table1_2[[#This Row],[Manufacturing Company]],Table5[#All],2,FALSE)</f>
        <v>USA</v>
      </c>
    </row>
    <row r="5297" spans="1:9" x14ac:dyDescent="0.25">
      <c r="A5297" t="s">
        <v>27</v>
      </c>
      <c r="B5297" t="str">
        <f t="shared" si="82"/>
        <v>Cadillac</v>
      </c>
      <c r="C5297">
        <v>2019</v>
      </c>
      <c r="D5297">
        <v>129026</v>
      </c>
      <c r="E5297" t="s">
        <v>12</v>
      </c>
      <c r="F5297" t="s">
        <v>9</v>
      </c>
      <c r="G5297" t="s">
        <v>14</v>
      </c>
      <c r="H5297">
        <v>55426</v>
      </c>
      <c r="I5297" t="str">
        <f>VLOOKUP(Table1_2[[#This Row],[Manufacturing Company]],Table5[#All],2,FALSE)</f>
        <v>USA</v>
      </c>
    </row>
    <row r="5298" spans="1:9" x14ac:dyDescent="0.25">
      <c r="A5298" t="s">
        <v>7</v>
      </c>
      <c r="B5298" t="str">
        <f t="shared" si="82"/>
        <v>Jaguar</v>
      </c>
      <c r="C5298">
        <v>2016</v>
      </c>
      <c r="D5298">
        <v>12638</v>
      </c>
      <c r="E5298" t="s">
        <v>12</v>
      </c>
      <c r="F5298" t="s">
        <v>13</v>
      </c>
      <c r="G5298" t="s">
        <v>14</v>
      </c>
      <c r="H5298">
        <v>95104</v>
      </c>
      <c r="I5298" t="str">
        <f>VLOOKUP(Table1_2[[#This Row],[Manufacturing Company]],Table5[#All],2,FALSE)</f>
        <v>UK</v>
      </c>
    </row>
    <row r="5299" spans="1:9" x14ac:dyDescent="0.25">
      <c r="A5299" t="s">
        <v>18</v>
      </c>
      <c r="B5299" t="str">
        <f t="shared" si="82"/>
        <v>Lexus</v>
      </c>
      <c r="C5299">
        <v>2006</v>
      </c>
      <c r="D5299">
        <v>83316</v>
      </c>
      <c r="E5299" t="s">
        <v>26</v>
      </c>
      <c r="F5299" t="s">
        <v>9</v>
      </c>
      <c r="G5299" t="s">
        <v>23</v>
      </c>
      <c r="H5299">
        <v>33017</v>
      </c>
      <c r="I5299" t="str">
        <f>VLOOKUP(Table1_2[[#This Row],[Manufacturing Company]],Table5[#All],2,FALSE)</f>
        <v>Japan</v>
      </c>
    </row>
    <row r="5300" spans="1:9" x14ac:dyDescent="0.25">
      <c r="A5300" t="s">
        <v>25</v>
      </c>
      <c r="B5300" t="str">
        <f t="shared" si="82"/>
        <v>Audi</v>
      </c>
      <c r="C5300">
        <v>2016</v>
      </c>
      <c r="D5300">
        <v>239397</v>
      </c>
      <c r="E5300" t="s">
        <v>26</v>
      </c>
      <c r="F5300" t="s">
        <v>9</v>
      </c>
      <c r="G5300" t="s">
        <v>23</v>
      </c>
      <c r="H5300">
        <v>12639</v>
      </c>
      <c r="I5300" t="str">
        <f>VLOOKUP(Table1_2[[#This Row],[Manufacturing Company]],Table5[#All],2,FALSE)</f>
        <v>Germany</v>
      </c>
    </row>
    <row r="5301" spans="1:9" x14ac:dyDescent="0.25">
      <c r="A5301" t="s">
        <v>25</v>
      </c>
      <c r="B5301" t="str">
        <f t="shared" si="82"/>
        <v>Audi</v>
      </c>
      <c r="C5301">
        <v>2013</v>
      </c>
      <c r="D5301">
        <v>199279</v>
      </c>
      <c r="E5301" t="s">
        <v>8</v>
      </c>
      <c r="F5301" t="s">
        <v>13</v>
      </c>
      <c r="G5301" t="s">
        <v>10</v>
      </c>
      <c r="H5301">
        <v>42128</v>
      </c>
      <c r="I5301" t="str">
        <f>VLOOKUP(Table1_2[[#This Row],[Manufacturing Company]],Table5[#All],2,FALSE)</f>
        <v>Germany</v>
      </c>
    </row>
    <row r="5302" spans="1:9" x14ac:dyDescent="0.25">
      <c r="A5302" t="s">
        <v>21</v>
      </c>
      <c r="B5302" t="str">
        <f t="shared" si="82"/>
        <v>BMW</v>
      </c>
      <c r="C5302">
        <v>2018</v>
      </c>
      <c r="D5302">
        <v>11671</v>
      </c>
      <c r="E5302" t="s">
        <v>26</v>
      </c>
      <c r="F5302" t="s">
        <v>9</v>
      </c>
      <c r="G5302" t="s">
        <v>23</v>
      </c>
      <c r="H5302">
        <v>31465</v>
      </c>
      <c r="I5302" t="str">
        <f>VLOOKUP(Table1_2[[#This Row],[Manufacturing Company]],Table5[#All],2,FALSE)</f>
        <v>Germany</v>
      </c>
    </row>
    <row r="5303" spans="1:9" x14ac:dyDescent="0.25">
      <c r="A5303" t="s">
        <v>7</v>
      </c>
      <c r="B5303" t="str">
        <f t="shared" si="82"/>
        <v>Jaguar</v>
      </c>
      <c r="C5303">
        <v>2015</v>
      </c>
      <c r="D5303">
        <v>29769</v>
      </c>
      <c r="E5303" t="s">
        <v>17</v>
      </c>
      <c r="F5303" t="s">
        <v>13</v>
      </c>
      <c r="G5303" t="s">
        <v>23</v>
      </c>
      <c r="H5303">
        <v>17096</v>
      </c>
      <c r="I5303" t="str">
        <f>VLOOKUP(Table1_2[[#This Row],[Manufacturing Company]],Table5[#All],2,FALSE)</f>
        <v>UK</v>
      </c>
    </row>
    <row r="5304" spans="1:9" x14ac:dyDescent="0.25">
      <c r="A5304" t="s">
        <v>7</v>
      </c>
      <c r="B5304" t="str">
        <f t="shared" si="82"/>
        <v>Jaguar</v>
      </c>
      <c r="C5304">
        <v>2014</v>
      </c>
      <c r="D5304">
        <v>5331</v>
      </c>
      <c r="E5304" t="s">
        <v>8</v>
      </c>
      <c r="F5304" t="s">
        <v>9</v>
      </c>
      <c r="G5304" t="s">
        <v>23</v>
      </c>
      <c r="H5304">
        <v>53392</v>
      </c>
      <c r="I5304" t="str">
        <f>VLOOKUP(Table1_2[[#This Row],[Manufacturing Company]],Table5[#All],2,FALSE)</f>
        <v>UK</v>
      </c>
    </row>
    <row r="5305" spans="1:9" x14ac:dyDescent="0.25">
      <c r="A5305" t="s">
        <v>29</v>
      </c>
      <c r="B5305" t="str">
        <f t="shared" si="82"/>
        <v>Volvo</v>
      </c>
      <c r="C5305">
        <v>2005</v>
      </c>
      <c r="D5305">
        <v>116596</v>
      </c>
      <c r="E5305" t="s">
        <v>17</v>
      </c>
      <c r="F5305" t="s">
        <v>9</v>
      </c>
      <c r="G5305" t="s">
        <v>14</v>
      </c>
      <c r="H5305">
        <v>147215</v>
      </c>
      <c r="I5305" t="str">
        <f>VLOOKUP(Table1_2[[#This Row],[Manufacturing Company]],Table5[#All],2,FALSE)</f>
        <v>Sweden</v>
      </c>
    </row>
    <row r="5306" spans="1:9" x14ac:dyDescent="0.25">
      <c r="A5306" t="s">
        <v>31</v>
      </c>
      <c r="B5306" t="str">
        <f t="shared" si="82"/>
        <v>BMW</v>
      </c>
      <c r="C5306">
        <v>2022</v>
      </c>
      <c r="D5306">
        <v>29077</v>
      </c>
      <c r="E5306" t="s">
        <v>8</v>
      </c>
      <c r="F5306" t="s">
        <v>13</v>
      </c>
      <c r="G5306" t="s">
        <v>10</v>
      </c>
      <c r="H5306">
        <v>63244</v>
      </c>
      <c r="I5306" t="str">
        <f>VLOOKUP(Table1_2[[#This Row],[Manufacturing Company]],Table5[#All],2,FALSE)</f>
        <v>Germany</v>
      </c>
    </row>
    <row r="5307" spans="1:9" x14ac:dyDescent="0.25">
      <c r="A5307" t="s">
        <v>31</v>
      </c>
      <c r="B5307" t="str">
        <f t="shared" si="82"/>
        <v>BMW</v>
      </c>
      <c r="C5307">
        <v>2013</v>
      </c>
      <c r="D5307">
        <v>361336</v>
      </c>
      <c r="E5307" t="s">
        <v>30</v>
      </c>
      <c r="F5307" t="s">
        <v>13</v>
      </c>
      <c r="G5307" t="s">
        <v>20</v>
      </c>
      <c r="H5307">
        <v>40729</v>
      </c>
      <c r="I5307" t="str">
        <f>VLOOKUP(Table1_2[[#This Row],[Manufacturing Company]],Table5[#All],2,FALSE)</f>
        <v>Germany</v>
      </c>
    </row>
    <row r="5308" spans="1:9" x14ac:dyDescent="0.25">
      <c r="A5308" t="s">
        <v>15</v>
      </c>
      <c r="B5308" t="str">
        <f t="shared" si="82"/>
        <v>BMW</v>
      </c>
      <c r="C5308">
        <v>2010</v>
      </c>
      <c r="D5308">
        <v>185833</v>
      </c>
      <c r="E5308" t="s">
        <v>17</v>
      </c>
      <c r="F5308" t="s">
        <v>9</v>
      </c>
      <c r="G5308" t="s">
        <v>20</v>
      </c>
      <c r="H5308">
        <v>80237</v>
      </c>
      <c r="I5308" t="str">
        <f>VLOOKUP(Table1_2[[#This Row],[Manufacturing Company]],Table5[#All],2,FALSE)</f>
        <v>Germany</v>
      </c>
    </row>
    <row r="5309" spans="1:9" x14ac:dyDescent="0.25">
      <c r="A5309" t="s">
        <v>21</v>
      </c>
      <c r="B5309" t="str">
        <f t="shared" si="82"/>
        <v>BMW</v>
      </c>
      <c r="C5309">
        <v>2014</v>
      </c>
      <c r="D5309">
        <v>382594</v>
      </c>
      <c r="E5309" t="s">
        <v>26</v>
      </c>
      <c r="F5309" t="s">
        <v>9</v>
      </c>
      <c r="G5309" t="s">
        <v>10</v>
      </c>
      <c r="H5309">
        <v>27726</v>
      </c>
      <c r="I5309" t="str">
        <f>VLOOKUP(Table1_2[[#This Row],[Manufacturing Company]],Table5[#All],2,FALSE)</f>
        <v>Germany</v>
      </c>
    </row>
    <row r="5310" spans="1:9" x14ac:dyDescent="0.25">
      <c r="A5310" t="s">
        <v>29</v>
      </c>
      <c r="B5310" t="str">
        <f t="shared" si="82"/>
        <v>Volvo</v>
      </c>
      <c r="C5310">
        <v>2016</v>
      </c>
      <c r="D5310">
        <v>209670</v>
      </c>
      <c r="E5310" t="s">
        <v>17</v>
      </c>
      <c r="F5310" t="s">
        <v>9</v>
      </c>
      <c r="G5310" t="s">
        <v>10</v>
      </c>
      <c r="H5310">
        <v>80742</v>
      </c>
      <c r="I5310" t="str">
        <f>VLOOKUP(Table1_2[[#This Row],[Manufacturing Company]],Table5[#All],2,FALSE)</f>
        <v>Sweden</v>
      </c>
    </row>
    <row r="5311" spans="1:9" x14ac:dyDescent="0.25">
      <c r="A5311" t="s">
        <v>31</v>
      </c>
      <c r="B5311" t="str">
        <f t="shared" si="82"/>
        <v>BMW</v>
      </c>
      <c r="C5311">
        <v>2018</v>
      </c>
      <c r="D5311">
        <v>360899</v>
      </c>
      <c r="E5311" t="s">
        <v>17</v>
      </c>
      <c r="F5311" t="s">
        <v>13</v>
      </c>
      <c r="G5311" t="s">
        <v>10</v>
      </c>
      <c r="H5311">
        <v>30070</v>
      </c>
      <c r="I5311" t="str">
        <f>VLOOKUP(Table1_2[[#This Row],[Manufacturing Company]],Table5[#All],2,FALSE)</f>
        <v>Germany</v>
      </c>
    </row>
    <row r="5312" spans="1:9" x14ac:dyDescent="0.25">
      <c r="A5312" t="s">
        <v>25</v>
      </c>
      <c r="B5312" t="str">
        <f t="shared" si="82"/>
        <v>Audi</v>
      </c>
      <c r="C5312">
        <v>2005</v>
      </c>
      <c r="D5312">
        <v>216443</v>
      </c>
      <c r="E5312" t="s">
        <v>12</v>
      </c>
      <c r="F5312" t="s">
        <v>9</v>
      </c>
      <c r="G5312" t="s">
        <v>10</v>
      </c>
      <c r="H5312">
        <v>23952</v>
      </c>
      <c r="I5312" t="str">
        <f>VLOOKUP(Table1_2[[#This Row],[Manufacturing Company]],Table5[#All],2,FALSE)</f>
        <v>Germany</v>
      </c>
    </row>
    <row r="5313" spans="1:9" x14ac:dyDescent="0.25">
      <c r="A5313" t="s">
        <v>27</v>
      </c>
      <c r="B5313" t="str">
        <f t="shared" si="82"/>
        <v>Cadillac</v>
      </c>
      <c r="C5313">
        <v>2019</v>
      </c>
      <c r="D5313">
        <v>58384</v>
      </c>
      <c r="E5313" t="s">
        <v>26</v>
      </c>
      <c r="F5313" t="s">
        <v>13</v>
      </c>
      <c r="G5313" t="s">
        <v>20</v>
      </c>
      <c r="H5313">
        <v>32239</v>
      </c>
      <c r="I5313" t="str">
        <f>VLOOKUP(Table1_2[[#This Row],[Manufacturing Company]],Table5[#All],2,FALSE)</f>
        <v>USA</v>
      </c>
    </row>
    <row r="5314" spans="1:9" x14ac:dyDescent="0.25">
      <c r="A5314" t="s">
        <v>27</v>
      </c>
      <c r="B5314" t="str">
        <f t="shared" ref="B5314:B5377" si="83">LEFT(A5314, FIND(" ", A5314) - 1)</f>
        <v>Cadillac</v>
      </c>
      <c r="C5314">
        <v>2015</v>
      </c>
      <c r="D5314">
        <v>315469</v>
      </c>
      <c r="E5314" t="s">
        <v>30</v>
      </c>
      <c r="F5314" t="s">
        <v>9</v>
      </c>
      <c r="G5314" t="s">
        <v>20</v>
      </c>
      <c r="H5314">
        <v>33526</v>
      </c>
      <c r="I5314" t="str">
        <f>VLOOKUP(Table1_2[[#This Row],[Manufacturing Company]],Table5[#All],2,FALSE)</f>
        <v>USA</v>
      </c>
    </row>
    <row r="5315" spans="1:9" x14ac:dyDescent="0.25">
      <c r="A5315" t="s">
        <v>29</v>
      </c>
      <c r="B5315" t="str">
        <f t="shared" si="83"/>
        <v>Volvo</v>
      </c>
      <c r="C5315">
        <v>2014</v>
      </c>
      <c r="D5315">
        <v>317706</v>
      </c>
      <c r="E5315" t="s">
        <v>8</v>
      </c>
      <c r="F5315" t="s">
        <v>13</v>
      </c>
      <c r="G5315" t="s">
        <v>20</v>
      </c>
      <c r="H5315">
        <v>43879</v>
      </c>
      <c r="I5315" t="str">
        <f>VLOOKUP(Table1_2[[#This Row],[Manufacturing Company]],Table5[#All],2,FALSE)</f>
        <v>Sweden</v>
      </c>
    </row>
    <row r="5316" spans="1:9" x14ac:dyDescent="0.25">
      <c r="A5316" t="s">
        <v>16</v>
      </c>
      <c r="B5316" t="str">
        <f t="shared" si="83"/>
        <v>BMW</v>
      </c>
      <c r="C5316">
        <v>2006</v>
      </c>
      <c r="D5316">
        <v>191589</v>
      </c>
      <c r="E5316" t="s">
        <v>17</v>
      </c>
      <c r="F5316" t="s">
        <v>13</v>
      </c>
      <c r="G5316" t="s">
        <v>14</v>
      </c>
      <c r="H5316">
        <v>21913</v>
      </c>
      <c r="I5316" t="str">
        <f>VLOOKUP(Table1_2[[#This Row],[Manufacturing Company]],Table5[#All],2,FALSE)</f>
        <v>Germany</v>
      </c>
    </row>
    <row r="5317" spans="1:9" x14ac:dyDescent="0.25">
      <c r="A5317" t="s">
        <v>7</v>
      </c>
      <c r="B5317" t="str">
        <f t="shared" si="83"/>
        <v>Jaguar</v>
      </c>
      <c r="C5317">
        <v>2008</v>
      </c>
      <c r="D5317">
        <v>343191</v>
      </c>
      <c r="E5317" t="s">
        <v>26</v>
      </c>
      <c r="F5317" t="s">
        <v>9</v>
      </c>
      <c r="G5317" t="s">
        <v>23</v>
      </c>
      <c r="H5317">
        <v>31408</v>
      </c>
      <c r="I5317" t="str">
        <f>VLOOKUP(Table1_2[[#This Row],[Manufacturing Company]],Table5[#All],2,FALSE)</f>
        <v>UK</v>
      </c>
    </row>
    <row r="5318" spans="1:9" x14ac:dyDescent="0.25">
      <c r="A5318" t="s">
        <v>31</v>
      </c>
      <c r="B5318" t="str">
        <f t="shared" si="83"/>
        <v>BMW</v>
      </c>
      <c r="C5318">
        <v>2016</v>
      </c>
      <c r="D5318">
        <v>111590</v>
      </c>
      <c r="E5318" t="s">
        <v>17</v>
      </c>
      <c r="F5318" t="s">
        <v>9</v>
      </c>
      <c r="G5318" t="s">
        <v>20</v>
      </c>
      <c r="H5318">
        <v>128845</v>
      </c>
      <c r="I5318" t="str">
        <f>VLOOKUP(Table1_2[[#This Row],[Manufacturing Company]],Table5[#All],2,FALSE)</f>
        <v>Germany</v>
      </c>
    </row>
    <row r="5319" spans="1:9" x14ac:dyDescent="0.25">
      <c r="A5319" t="s">
        <v>16</v>
      </c>
      <c r="B5319" t="str">
        <f t="shared" si="83"/>
        <v>BMW</v>
      </c>
      <c r="C5319">
        <v>2006</v>
      </c>
      <c r="D5319">
        <v>14063</v>
      </c>
      <c r="E5319" t="s">
        <v>12</v>
      </c>
      <c r="F5319" t="s">
        <v>13</v>
      </c>
      <c r="G5319" t="s">
        <v>10</v>
      </c>
      <c r="H5319">
        <v>90086</v>
      </c>
      <c r="I5319" t="str">
        <f>VLOOKUP(Table1_2[[#This Row],[Manufacturing Company]],Table5[#All],2,FALSE)</f>
        <v>Germany</v>
      </c>
    </row>
    <row r="5320" spans="1:9" x14ac:dyDescent="0.25">
      <c r="A5320" t="s">
        <v>29</v>
      </c>
      <c r="B5320" t="str">
        <f t="shared" si="83"/>
        <v>Volvo</v>
      </c>
      <c r="C5320">
        <v>2022</v>
      </c>
      <c r="D5320">
        <v>192399</v>
      </c>
      <c r="E5320" t="s">
        <v>17</v>
      </c>
      <c r="F5320" t="s">
        <v>13</v>
      </c>
      <c r="G5320" t="s">
        <v>14</v>
      </c>
      <c r="H5320">
        <v>132530</v>
      </c>
      <c r="I5320" t="str">
        <f>VLOOKUP(Table1_2[[#This Row],[Manufacturing Company]],Table5[#All],2,FALSE)</f>
        <v>Sweden</v>
      </c>
    </row>
    <row r="5321" spans="1:9" x14ac:dyDescent="0.25">
      <c r="A5321" t="s">
        <v>11</v>
      </c>
      <c r="B5321" t="str">
        <f t="shared" si="83"/>
        <v>Audi</v>
      </c>
      <c r="C5321">
        <v>2017</v>
      </c>
      <c r="D5321">
        <v>208110</v>
      </c>
      <c r="E5321" t="s">
        <v>17</v>
      </c>
      <c r="F5321" t="s">
        <v>9</v>
      </c>
      <c r="G5321" t="s">
        <v>10</v>
      </c>
      <c r="H5321">
        <v>77687</v>
      </c>
      <c r="I5321" t="str">
        <f>VLOOKUP(Table1_2[[#This Row],[Manufacturing Company]],Table5[#All],2,FALSE)</f>
        <v>Germany</v>
      </c>
    </row>
    <row r="5322" spans="1:9" x14ac:dyDescent="0.25">
      <c r="A5322" t="s">
        <v>11</v>
      </c>
      <c r="B5322" t="str">
        <f t="shared" si="83"/>
        <v>Audi</v>
      </c>
      <c r="C5322">
        <v>2012</v>
      </c>
      <c r="D5322">
        <v>158503</v>
      </c>
      <c r="E5322" t="s">
        <v>17</v>
      </c>
      <c r="F5322" t="s">
        <v>9</v>
      </c>
      <c r="G5322" t="s">
        <v>14</v>
      </c>
      <c r="H5322">
        <v>34443</v>
      </c>
      <c r="I5322" t="str">
        <f>VLOOKUP(Table1_2[[#This Row],[Manufacturing Company]],Table5[#All],2,FALSE)</f>
        <v>Germany</v>
      </c>
    </row>
    <row r="5323" spans="1:9" x14ac:dyDescent="0.25">
      <c r="A5323" t="s">
        <v>7</v>
      </c>
      <c r="B5323" t="str">
        <f t="shared" si="83"/>
        <v>Jaguar</v>
      </c>
      <c r="C5323">
        <v>2010</v>
      </c>
      <c r="D5323">
        <v>55903</v>
      </c>
      <c r="E5323" t="s">
        <v>12</v>
      </c>
      <c r="F5323" t="s">
        <v>13</v>
      </c>
      <c r="G5323" t="s">
        <v>23</v>
      </c>
      <c r="H5323">
        <v>92133</v>
      </c>
      <c r="I5323" t="str">
        <f>VLOOKUP(Table1_2[[#This Row],[Manufacturing Company]],Table5[#All],2,FALSE)</f>
        <v>UK</v>
      </c>
    </row>
    <row r="5324" spans="1:9" x14ac:dyDescent="0.25">
      <c r="A5324" t="s">
        <v>21</v>
      </c>
      <c r="B5324" t="str">
        <f t="shared" si="83"/>
        <v>BMW</v>
      </c>
      <c r="C5324">
        <v>2007</v>
      </c>
      <c r="D5324">
        <v>297530</v>
      </c>
      <c r="E5324" t="s">
        <v>17</v>
      </c>
      <c r="F5324" t="s">
        <v>9</v>
      </c>
      <c r="G5324" t="s">
        <v>20</v>
      </c>
      <c r="H5324">
        <v>134537</v>
      </c>
      <c r="I5324" t="str">
        <f>VLOOKUP(Table1_2[[#This Row],[Manufacturing Company]],Table5[#All],2,FALSE)</f>
        <v>Germany</v>
      </c>
    </row>
    <row r="5325" spans="1:9" x14ac:dyDescent="0.25">
      <c r="A5325" t="s">
        <v>15</v>
      </c>
      <c r="B5325" t="str">
        <f t="shared" si="83"/>
        <v>BMW</v>
      </c>
      <c r="C5325">
        <v>2022</v>
      </c>
      <c r="D5325">
        <v>141870</v>
      </c>
      <c r="E5325" t="s">
        <v>30</v>
      </c>
      <c r="F5325" t="s">
        <v>9</v>
      </c>
      <c r="G5325" t="s">
        <v>10</v>
      </c>
      <c r="H5325">
        <v>124345</v>
      </c>
      <c r="I5325" t="str">
        <f>VLOOKUP(Table1_2[[#This Row],[Manufacturing Company]],Table5[#All],2,FALSE)</f>
        <v>Germany</v>
      </c>
    </row>
    <row r="5326" spans="1:9" x14ac:dyDescent="0.25">
      <c r="A5326" t="s">
        <v>31</v>
      </c>
      <c r="B5326" t="str">
        <f t="shared" si="83"/>
        <v>BMW</v>
      </c>
      <c r="C5326">
        <v>2008</v>
      </c>
      <c r="D5326">
        <v>301397</v>
      </c>
      <c r="E5326" t="s">
        <v>30</v>
      </c>
      <c r="F5326" t="s">
        <v>9</v>
      </c>
      <c r="G5326" t="s">
        <v>14</v>
      </c>
      <c r="H5326">
        <v>35290</v>
      </c>
      <c r="I5326" t="str">
        <f>VLOOKUP(Table1_2[[#This Row],[Manufacturing Company]],Table5[#All],2,FALSE)</f>
        <v>Germany</v>
      </c>
    </row>
    <row r="5327" spans="1:9" x14ac:dyDescent="0.25">
      <c r="A5327" t="s">
        <v>31</v>
      </c>
      <c r="B5327" t="str">
        <f t="shared" si="83"/>
        <v>BMW</v>
      </c>
      <c r="C5327">
        <v>2009</v>
      </c>
      <c r="D5327">
        <v>105444</v>
      </c>
      <c r="E5327" t="s">
        <v>17</v>
      </c>
      <c r="F5327" t="s">
        <v>13</v>
      </c>
      <c r="G5327" t="s">
        <v>23</v>
      </c>
      <c r="H5327">
        <v>81851</v>
      </c>
      <c r="I5327" t="str">
        <f>VLOOKUP(Table1_2[[#This Row],[Manufacturing Company]],Table5[#All],2,FALSE)</f>
        <v>Germany</v>
      </c>
    </row>
    <row r="5328" spans="1:9" x14ac:dyDescent="0.25">
      <c r="A5328" t="s">
        <v>7</v>
      </c>
      <c r="B5328" t="str">
        <f t="shared" si="83"/>
        <v>Jaguar</v>
      </c>
      <c r="C5328">
        <v>2009</v>
      </c>
      <c r="D5328">
        <v>234782</v>
      </c>
      <c r="E5328" t="s">
        <v>12</v>
      </c>
      <c r="F5328" t="s">
        <v>9</v>
      </c>
      <c r="G5328" t="s">
        <v>20</v>
      </c>
      <c r="H5328">
        <v>43936</v>
      </c>
      <c r="I5328" t="str">
        <f>VLOOKUP(Table1_2[[#This Row],[Manufacturing Company]],Table5[#All],2,FALSE)</f>
        <v>UK</v>
      </c>
    </row>
    <row r="5329" spans="1:9" x14ac:dyDescent="0.25">
      <c r="A5329" t="s">
        <v>18</v>
      </c>
      <c r="B5329" t="str">
        <f t="shared" si="83"/>
        <v>Lexus</v>
      </c>
      <c r="C5329">
        <v>2020</v>
      </c>
      <c r="D5329">
        <v>288829</v>
      </c>
      <c r="E5329" t="s">
        <v>17</v>
      </c>
      <c r="F5329" t="s">
        <v>9</v>
      </c>
      <c r="G5329" t="s">
        <v>14</v>
      </c>
      <c r="H5329">
        <v>59497</v>
      </c>
      <c r="I5329" t="str">
        <f>VLOOKUP(Table1_2[[#This Row],[Manufacturing Company]],Table5[#All],2,FALSE)</f>
        <v>Japan</v>
      </c>
    </row>
    <row r="5330" spans="1:9" x14ac:dyDescent="0.25">
      <c r="A5330" t="s">
        <v>25</v>
      </c>
      <c r="B5330" t="str">
        <f t="shared" si="83"/>
        <v>Audi</v>
      </c>
      <c r="C5330">
        <v>2018</v>
      </c>
      <c r="D5330">
        <v>353633</v>
      </c>
      <c r="E5330" t="s">
        <v>8</v>
      </c>
      <c r="F5330" t="s">
        <v>9</v>
      </c>
      <c r="G5330" t="s">
        <v>20</v>
      </c>
      <c r="H5330">
        <v>141242</v>
      </c>
      <c r="I5330" t="str">
        <f>VLOOKUP(Table1_2[[#This Row],[Manufacturing Company]],Table5[#All],2,FALSE)</f>
        <v>Germany</v>
      </c>
    </row>
    <row r="5331" spans="1:9" x14ac:dyDescent="0.25">
      <c r="A5331" t="s">
        <v>25</v>
      </c>
      <c r="B5331" t="str">
        <f t="shared" si="83"/>
        <v>Audi</v>
      </c>
      <c r="C5331">
        <v>2013</v>
      </c>
      <c r="D5331">
        <v>159240</v>
      </c>
      <c r="E5331" t="s">
        <v>26</v>
      </c>
      <c r="F5331" t="s">
        <v>13</v>
      </c>
      <c r="G5331" t="s">
        <v>14</v>
      </c>
      <c r="H5331">
        <v>24809</v>
      </c>
      <c r="I5331" t="str">
        <f>VLOOKUP(Table1_2[[#This Row],[Manufacturing Company]],Table5[#All],2,FALSE)</f>
        <v>Germany</v>
      </c>
    </row>
    <row r="5332" spans="1:9" x14ac:dyDescent="0.25">
      <c r="A5332" t="s">
        <v>31</v>
      </c>
      <c r="B5332" t="str">
        <f t="shared" si="83"/>
        <v>BMW</v>
      </c>
      <c r="C5332">
        <v>2016</v>
      </c>
      <c r="D5332">
        <v>231488</v>
      </c>
      <c r="E5332" t="s">
        <v>26</v>
      </c>
      <c r="F5332" t="s">
        <v>9</v>
      </c>
      <c r="G5332" t="s">
        <v>23</v>
      </c>
      <c r="H5332">
        <v>58784</v>
      </c>
      <c r="I5332" t="str">
        <f>VLOOKUP(Table1_2[[#This Row],[Manufacturing Company]],Table5[#All],2,FALSE)</f>
        <v>Germany</v>
      </c>
    </row>
    <row r="5333" spans="1:9" x14ac:dyDescent="0.25">
      <c r="A5333" t="s">
        <v>16</v>
      </c>
      <c r="B5333" t="str">
        <f t="shared" si="83"/>
        <v>BMW</v>
      </c>
      <c r="C5333">
        <v>2019</v>
      </c>
      <c r="D5333">
        <v>240313</v>
      </c>
      <c r="E5333" t="s">
        <v>30</v>
      </c>
      <c r="F5333" t="s">
        <v>9</v>
      </c>
      <c r="G5333" t="s">
        <v>14</v>
      </c>
      <c r="H5333">
        <v>27757</v>
      </c>
      <c r="I5333" t="str">
        <f>VLOOKUP(Table1_2[[#This Row],[Manufacturing Company]],Table5[#All],2,FALSE)</f>
        <v>Germany</v>
      </c>
    </row>
    <row r="5334" spans="1:9" x14ac:dyDescent="0.25">
      <c r="A5334" t="s">
        <v>11</v>
      </c>
      <c r="B5334" t="str">
        <f t="shared" si="83"/>
        <v>Audi</v>
      </c>
      <c r="C5334">
        <v>2012</v>
      </c>
      <c r="D5334">
        <v>303572</v>
      </c>
      <c r="E5334" t="s">
        <v>12</v>
      </c>
      <c r="F5334" t="s">
        <v>9</v>
      </c>
      <c r="G5334" t="s">
        <v>20</v>
      </c>
      <c r="H5334">
        <v>55301</v>
      </c>
      <c r="I5334" t="str">
        <f>VLOOKUP(Table1_2[[#This Row],[Manufacturing Company]],Table5[#All],2,FALSE)</f>
        <v>Germany</v>
      </c>
    </row>
    <row r="5335" spans="1:9" x14ac:dyDescent="0.25">
      <c r="A5335" t="s">
        <v>15</v>
      </c>
      <c r="B5335" t="str">
        <f t="shared" si="83"/>
        <v>BMW</v>
      </c>
      <c r="C5335">
        <v>2021</v>
      </c>
      <c r="D5335">
        <v>32150</v>
      </c>
      <c r="E5335" t="s">
        <v>26</v>
      </c>
      <c r="F5335" t="s">
        <v>13</v>
      </c>
      <c r="G5335" t="s">
        <v>20</v>
      </c>
      <c r="H5335">
        <v>77515</v>
      </c>
      <c r="I5335" t="str">
        <f>VLOOKUP(Table1_2[[#This Row],[Manufacturing Company]],Table5[#All],2,FALSE)</f>
        <v>Germany</v>
      </c>
    </row>
    <row r="5336" spans="1:9" x14ac:dyDescent="0.25">
      <c r="A5336" t="s">
        <v>22</v>
      </c>
      <c r="B5336" t="str">
        <f t="shared" si="83"/>
        <v>Mercedes</v>
      </c>
      <c r="C5336">
        <v>2023</v>
      </c>
      <c r="D5336">
        <v>268535</v>
      </c>
      <c r="E5336" t="s">
        <v>30</v>
      </c>
      <c r="F5336" t="s">
        <v>13</v>
      </c>
      <c r="G5336" t="s">
        <v>23</v>
      </c>
      <c r="H5336">
        <v>94440</v>
      </c>
      <c r="I5336" t="str">
        <f>VLOOKUP(Table1_2[[#This Row],[Manufacturing Company]],Table5[#All],2,FALSE)</f>
        <v>Germany</v>
      </c>
    </row>
    <row r="5337" spans="1:9" x14ac:dyDescent="0.25">
      <c r="A5337" t="s">
        <v>29</v>
      </c>
      <c r="B5337" t="str">
        <f t="shared" si="83"/>
        <v>Volvo</v>
      </c>
      <c r="C5337">
        <v>2019</v>
      </c>
      <c r="D5337">
        <v>256580</v>
      </c>
      <c r="E5337" t="s">
        <v>12</v>
      </c>
      <c r="F5337" t="s">
        <v>9</v>
      </c>
      <c r="G5337" t="s">
        <v>20</v>
      </c>
      <c r="H5337">
        <v>50399</v>
      </c>
      <c r="I5337" t="str">
        <f>VLOOKUP(Table1_2[[#This Row],[Manufacturing Company]],Table5[#All],2,FALSE)</f>
        <v>Sweden</v>
      </c>
    </row>
    <row r="5338" spans="1:9" x14ac:dyDescent="0.25">
      <c r="A5338" t="s">
        <v>22</v>
      </c>
      <c r="B5338" t="str">
        <f t="shared" si="83"/>
        <v>Mercedes</v>
      </c>
      <c r="C5338">
        <v>2006</v>
      </c>
      <c r="D5338">
        <v>383018</v>
      </c>
      <c r="E5338" t="s">
        <v>17</v>
      </c>
      <c r="F5338" t="s">
        <v>9</v>
      </c>
      <c r="G5338" t="s">
        <v>10</v>
      </c>
      <c r="H5338">
        <v>78852</v>
      </c>
      <c r="I5338" t="str">
        <f>VLOOKUP(Table1_2[[#This Row],[Manufacturing Company]],Table5[#All],2,FALSE)</f>
        <v>Germany</v>
      </c>
    </row>
    <row r="5339" spans="1:9" x14ac:dyDescent="0.25">
      <c r="A5339" t="s">
        <v>16</v>
      </c>
      <c r="B5339" t="str">
        <f t="shared" si="83"/>
        <v>BMW</v>
      </c>
      <c r="C5339">
        <v>2007</v>
      </c>
      <c r="D5339">
        <v>15226</v>
      </c>
      <c r="E5339" t="s">
        <v>26</v>
      </c>
      <c r="F5339" t="s">
        <v>13</v>
      </c>
      <c r="G5339" t="s">
        <v>20</v>
      </c>
      <c r="H5339">
        <v>135262</v>
      </c>
      <c r="I5339" t="str">
        <f>VLOOKUP(Table1_2[[#This Row],[Manufacturing Company]],Table5[#All],2,FALSE)</f>
        <v>Germany</v>
      </c>
    </row>
    <row r="5340" spans="1:9" x14ac:dyDescent="0.25">
      <c r="A5340" t="s">
        <v>16</v>
      </c>
      <c r="B5340" t="str">
        <f t="shared" si="83"/>
        <v>BMW</v>
      </c>
      <c r="C5340">
        <v>2015</v>
      </c>
      <c r="D5340">
        <v>347689</v>
      </c>
      <c r="E5340" t="s">
        <v>12</v>
      </c>
      <c r="F5340" t="s">
        <v>13</v>
      </c>
      <c r="G5340" t="s">
        <v>10</v>
      </c>
      <c r="H5340">
        <v>12293</v>
      </c>
      <c r="I5340" t="str">
        <f>VLOOKUP(Table1_2[[#This Row],[Manufacturing Company]],Table5[#All],2,FALSE)</f>
        <v>Germany</v>
      </c>
    </row>
    <row r="5341" spans="1:9" x14ac:dyDescent="0.25">
      <c r="A5341" t="s">
        <v>16</v>
      </c>
      <c r="B5341" t="str">
        <f t="shared" si="83"/>
        <v>BMW</v>
      </c>
      <c r="C5341">
        <v>2016</v>
      </c>
      <c r="D5341">
        <v>67031</v>
      </c>
      <c r="E5341" t="s">
        <v>12</v>
      </c>
      <c r="F5341" t="s">
        <v>9</v>
      </c>
      <c r="G5341" t="s">
        <v>20</v>
      </c>
      <c r="H5341">
        <v>143411</v>
      </c>
      <c r="I5341" t="str">
        <f>VLOOKUP(Table1_2[[#This Row],[Manufacturing Company]],Table5[#All],2,FALSE)</f>
        <v>Germany</v>
      </c>
    </row>
    <row r="5342" spans="1:9" x14ac:dyDescent="0.25">
      <c r="A5342" t="s">
        <v>28</v>
      </c>
      <c r="B5342" t="str">
        <f t="shared" si="83"/>
        <v>Tesla</v>
      </c>
      <c r="C5342">
        <v>2006</v>
      </c>
      <c r="D5342">
        <v>283302</v>
      </c>
      <c r="E5342" t="s">
        <v>17</v>
      </c>
      <c r="F5342" t="s">
        <v>9</v>
      </c>
      <c r="G5342" t="s">
        <v>20</v>
      </c>
      <c r="H5342">
        <v>16573</v>
      </c>
      <c r="I5342" t="str">
        <f>VLOOKUP(Table1_2[[#This Row],[Manufacturing Company]],Table5[#All],2,FALSE)</f>
        <v>USA</v>
      </c>
    </row>
    <row r="5343" spans="1:9" x14ac:dyDescent="0.25">
      <c r="A5343" t="s">
        <v>11</v>
      </c>
      <c r="B5343" t="str">
        <f t="shared" si="83"/>
        <v>Audi</v>
      </c>
      <c r="C5343">
        <v>2009</v>
      </c>
      <c r="D5343">
        <v>252518</v>
      </c>
      <c r="E5343" t="s">
        <v>17</v>
      </c>
      <c r="F5343" t="s">
        <v>9</v>
      </c>
      <c r="G5343" t="s">
        <v>20</v>
      </c>
      <c r="H5343">
        <v>140561</v>
      </c>
      <c r="I5343" t="str">
        <f>VLOOKUP(Table1_2[[#This Row],[Manufacturing Company]],Table5[#All],2,FALSE)</f>
        <v>Germany</v>
      </c>
    </row>
    <row r="5344" spans="1:9" x14ac:dyDescent="0.25">
      <c r="A5344" t="s">
        <v>18</v>
      </c>
      <c r="B5344" t="str">
        <f t="shared" si="83"/>
        <v>Lexus</v>
      </c>
      <c r="C5344">
        <v>2008</v>
      </c>
      <c r="D5344">
        <v>89932</v>
      </c>
      <c r="E5344" t="s">
        <v>30</v>
      </c>
      <c r="F5344" t="s">
        <v>9</v>
      </c>
      <c r="G5344" t="s">
        <v>14</v>
      </c>
      <c r="H5344">
        <v>21324</v>
      </c>
      <c r="I5344" t="str">
        <f>VLOOKUP(Table1_2[[#This Row],[Manufacturing Company]],Table5[#All],2,FALSE)</f>
        <v>Japan</v>
      </c>
    </row>
    <row r="5345" spans="1:9" x14ac:dyDescent="0.25">
      <c r="A5345" t="s">
        <v>27</v>
      </c>
      <c r="B5345" t="str">
        <f t="shared" si="83"/>
        <v>Cadillac</v>
      </c>
      <c r="C5345">
        <v>2017</v>
      </c>
      <c r="D5345">
        <v>222288</v>
      </c>
      <c r="E5345" t="s">
        <v>26</v>
      </c>
      <c r="F5345" t="s">
        <v>9</v>
      </c>
      <c r="G5345" t="s">
        <v>14</v>
      </c>
      <c r="H5345">
        <v>57301</v>
      </c>
      <c r="I5345" t="str">
        <f>VLOOKUP(Table1_2[[#This Row],[Manufacturing Company]],Table5[#All],2,FALSE)</f>
        <v>USA</v>
      </c>
    </row>
    <row r="5346" spans="1:9" x14ac:dyDescent="0.25">
      <c r="A5346" t="s">
        <v>21</v>
      </c>
      <c r="B5346" t="str">
        <f t="shared" si="83"/>
        <v>BMW</v>
      </c>
      <c r="C5346">
        <v>2021</v>
      </c>
      <c r="D5346">
        <v>341980</v>
      </c>
      <c r="E5346" t="s">
        <v>26</v>
      </c>
      <c r="F5346" t="s">
        <v>13</v>
      </c>
      <c r="G5346" t="s">
        <v>10</v>
      </c>
      <c r="H5346">
        <v>130938</v>
      </c>
      <c r="I5346" t="str">
        <f>VLOOKUP(Table1_2[[#This Row],[Manufacturing Company]],Table5[#All],2,FALSE)</f>
        <v>Germany</v>
      </c>
    </row>
    <row r="5347" spans="1:9" x14ac:dyDescent="0.25">
      <c r="A5347" t="s">
        <v>21</v>
      </c>
      <c r="B5347" t="str">
        <f t="shared" si="83"/>
        <v>BMW</v>
      </c>
      <c r="C5347">
        <v>2007</v>
      </c>
      <c r="D5347">
        <v>23307</v>
      </c>
      <c r="E5347" t="s">
        <v>26</v>
      </c>
      <c r="F5347" t="s">
        <v>13</v>
      </c>
      <c r="G5347" t="s">
        <v>14</v>
      </c>
      <c r="H5347">
        <v>145633</v>
      </c>
      <c r="I5347" t="str">
        <f>VLOOKUP(Table1_2[[#This Row],[Manufacturing Company]],Table5[#All],2,FALSE)</f>
        <v>Germany</v>
      </c>
    </row>
    <row r="5348" spans="1:9" x14ac:dyDescent="0.25">
      <c r="A5348" t="s">
        <v>11</v>
      </c>
      <c r="B5348" t="str">
        <f t="shared" si="83"/>
        <v>Audi</v>
      </c>
      <c r="C5348">
        <v>2015</v>
      </c>
      <c r="D5348">
        <v>21373</v>
      </c>
      <c r="E5348" t="s">
        <v>12</v>
      </c>
      <c r="F5348" t="s">
        <v>13</v>
      </c>
      <c r="G5348" t="s">
        <v>23</v>
      </c>
      <c r="H5348">
        <v>105167</v>
      </c>
      <c r="I5348" t="str">
        <f>VLOOKUP(Table1_2[[#This Row],[Manufacturing Company]],Table5[#All],2,FALSE)</f>
        <v>Germany</v>
      </c>
    </row>
    <row r="5349" spans="1:9" x14ac:dyDescent="0.25">
      <c r="A5349" t="s">
        <v>28</v>
      </c>
      <c r="B5349" t="str">
        <f t="shared" si="83"/>
        <v>Tesla</v>
      </c>
      <c r="C5349">
        <v>2014</v>
      </c>
      <c r="D5349">
        <v>64243</v>
      </c>
      <c r="E5349" t="s">
        <v>12</v>
      </c>
      <c r="F5349" t="s">
        <v>9</v>
      </c>
      <c r="G5349" t="s">
        <v>10</v>
      </c>
      <c r="H5349">
        <v>127601</v>
      </c>
      <c r="I5349" t="str">
        <f>VLOOKUP(Table1_2[[#This Row],[Manufacturing Company]],Table5[#All],2,FALSE)</f>
        <v>USA</v>
      </c>
    </row>
    <row r="5350" spans="1:9" x14ac:dyDescent="0.25">
      <c r="A5350" t="s">
        <v>21</v>
      </c>
      <c r="B5350" t="str">
        <f t="shared" si="83"/>
        <v>BMW</v>
      </c>
      <c r="C5350">
        <v>2018</v>
      </c>
      <c r="D5350">
        <v>335837</v>
      </c>
      <c r="E5350" t="s">
        <v>17</v>
      </c>
      <c r="F5350" t="s">
        <v>13</v>
      </c>
      <c r="G5350" t="s">
        <v>20</v>
      </c>
      <c r="H5350">
        <v>80575</v>
      </c>
      <c r="I5350" t="str">
        <f>VLOOKUP(Table1_2[[#This Row],[Manufacturing Company]],Table5[#All],2,FALSE)</f>
        <v>Germany</v>
      </c>
    </row>
    <row r="5351" spans="1:9" x14ac:dyDescent="0.25">
      <c r="A5351" t="s">
        <v>29</v>
      </c>
      <c r="B5351" t="str">
        <f t="shared" si="83"/>
        <v>Volvo</v>
      </c>
      <c r="C5351">
        <v>2017</v>
      </c>
      <c r="D5351">
        <v>398279</v>
      </c>
      <c r="E5351" t="s">
        <v>12</v>
      </c>
      <c r="F5351" t="s">
        <v>13</v>
      </c>
      <c r="G5351" t="s">
        <v>14</v>
      </c>
      <c r="H5351">
        <v>60613</v>
      </c>
      <c r="I5351" t="str">
        <f>VLOOKUP(Table1_2[[#This Row],[Manufacturing Company]],Table5[#All],2,FALSE)</f>
        <v>Sweden</v>
      </c>
    </row>
    <row r="5352" spans="1:9" x14ac:dyDescent="0.25">
      <c r="A5352" t="s">
        <v>21</v>
      </c>
      <c r="B5352" t="str">
        <f t="shared" si="83"/>
        <v>BMW</v>
      </c>
      <c r="C5352">
        <v>2005</v>
      </c>
      <c r="D5352">
        <v>111978</v>
      </c>
      <c r="E5352" t="s">
        <v>26</v>
      </c>
      <c r="F5352" t="s">
        <v>13</v>
      </c>
      <c r="G5352" t="s">
        <v>23</v>
      </c>
      <c r="H5352">
        <v>117406</v>
      </c>
      <c r="I5352" t="str">
        <f>VLOOKUP(Table1_2[[#This Row],[Manufacturing Company]],Table5[#All],2,FALSE)</f>
        <v>Germany</v>
      </c>
    </row>
    <row r="5353" spans="1:9" x14ac:dyDescent="0.25">
      <c r="A5353" t="s">
        <v>16</v>
      </c>
      <c r="B5353" t="str">
        <f t="shared" si="83"/>
        <v>BMW</v>
      </c>
      <c r="C5353">
        <v>2010</v>
      </c>
      <c r="D5353">
        <v>229252</v>
      </c>
      <c r="E5353" t="s">
        <v>17</v>
      </c>
      <c r="F5353" t="s">
        <v>9</v>
      </c>
      <c r="G5353" t="s">
        <v>10</v>
      </c>
      <c r="H5353">
        <v>85524</v>
      </c>
      <c r="I5353" t="str">
        <f>VLOOKUP(Table1_2[[#This Row],[Manufacturing Company]],Table5[#All],2,FALSE)</f>
        <v>Germany</v>
      </c>
    </row>
    <row r="5354" spans="1:9" x14ac:dyDescent="0.25">
      <c r="A5354" t="s">
        <v>31</v>
      </c>
      <c r="B5354" t="str">
        <f t="shared" si="83"/>
        <v>BMW</v>
      </c>
      <c r="C5354">
        <v>2013</v>
      </c>
      <c r="D5354">
        <v>200224</v>
      </c>
      <c r="E5354" t="s">
        <v>8</v>
      </c>
      <c r="F5354" t="s">
        <v>9</v>
      </c>
      <c r="G5354" t="s">
        <v>20</v>
      </c>
      <c r="H5354">
        <v>52882</v>
      </c>
      <c r="I5354" t="str">
        <f>VLOOKUP(Table1_2[[#This Row],[Manufacturing Company]],Table5[#All],2,FALSE)</f>
        <v>Germany</v>
      </c>
    </row>
    <row r="5355" spans="1:9" x14ac:dyDescent="0.25">
      <c r="A5355" t="s">
        <v>11</v>
      </c>
      <c r="B5355" t="str">
        <f t="shared" si="83"/>
        <v>Audi</v>
      </c>
      <c r="C5355">
        <v>2007</v>
      </c>
      <c r="D5355">
        <v>365674</v>
      </c>
      <c r="E5355" t="s">
        <v>30</v>
      </c>
      <c r="F5355" t="s">
        <v>9</v>
      </c>
      <c r="G5355" t="s">
        <v>10</v>
      </c>
      <c r="H5355">
        <v>96526</v>
      </c>
      <c r="I5355" t="str">
        <f>VLOOKUP(Table1_2[[#This Row],[Manufacturing Company]],Table5[#All],2,FALSE)</f>
        <v>Germany</v>
      </c>
    </row>
    <row r="5356" spans="1:9" x14ac:dyDescent="0.25">
      <c r="A5356" t="s">
        <v>28</v>
      </c>
      <c r="B5356" t="str">
        <f t="shared" si="83"/>
        <v>Tesla</v>
      </c>
      <c r="C5356">
        <v>2018</v>
      </c>
      <c r="D5356">
        <v>69422</v>
      </c>
      <c r="E5356" t="s">
        <v>26</v>
      </c>
      <c r="F5356" t="s">
        <v>9</v>
      </c>
      <c r="G5356" t="s">
        <v>10</v>
      </c>
      <c r="H5356">
        <v>81961</v>
      </c>
      <c r="I5356" t="str">
        <f>VLOOKUP(Table1_2[[#This Row],[Manufacturing Company]],Table5[#All],2,FALSE)</f>
        <v>USA</v>
      </c>
    </row>
    <row r="5357" spans="1:9" x14ac:dyDescent="0.25">
      <c r="A5357" t="s">
        <v>15</v>
      </c>
      <c r="B5357" t="str">
        <f t="shared" si="83"/>
        <v>BMW</v>
      </c>
      <c r="C5357">
        <v>2008</v>
      </c>
      <c r="D5357">
        <v>29958</v>
      </c>
      <c r="E5357" t="s">
        <v>26</v>
      </c>
      <c r="F5357" t="s">
        <v>9</v>
      </c>
      <c r="G5357" t="s">
        <v>14</v>
      </c>
      <c r="H5357">
        <v>56783</v>
      </c>
      <c r="I5357" t="str">
        <f>VLOOKUP(Table1_2[[#This Row],[Manufacturing Company]],Table5[#All],2,FALSE)</f>
        <v>Germany</v>
      </c>
    </row>
    <row r="5358" spans="1:9" x14ac:dyDescent="0.25">
      <c r="A5358" t="s">
        <v>7</v>
      </c>
      <c r="B5358" t="str">
        <f t="shared" si="83"/>
        <v>Jaguar</v>
      </c>
      <c r="C5358">
        <v>2011</v>
      </c>
      <c r="D5358">
        <v>126071</v>
      </c>
      <c r="E5358" t="s">
        <v>26</v>
      </c>
      <c r="F5358" t="s">
        <v>9</v>
      </c>
      <c r="G5358" t="s">
        <v>23</v>
      </c>
      <c r="H5358">
        <v>91157</v>
      </c>
      <c r="I5358" t="str">
        <f>VLOOKUP(Table1_2[[#This Row],[Manufacturing Company]],Table5[#All],2,FALSE)</f>
        <v>UK</v>
      </c>
    </row>
    <row r="5359" spans="1:9" x14ac:dyDescent="0.25">
      <c r="A5359" t="s">
        <v>7</v>
      </c>
      <c r="B5359" t="str">
        <f t="shared" si="83"/>
        <v>Jaguar</v>
      </c>
      <c r="C5359">
        <v>2023</v>
      </c>
      <c r="D5359">
        <v>147283</v>
      </c>
      <c r="E5359" t="s">
        <v>26</v>
      </c>
      <c r="F5359" t="s">
        <v>13</v>
      </c>
      <c r="G5359" t="s">
        <v>10</v>
      </c>
      <c r="H5359">
        <v>131061</v>
      </c>
      <c r="I5359" t="str">
        <f>VLOOKUP(Table1_2[[#This Row],[Manufacturing Company]],Table5[#All],2,FALSE)</f>
        <v>UK</v>
      </c>
    </row>
    <row r="5360" spans="1:9" x14ac:dyDescent="0.25">
      <c r="A5360" t="s">
        <v>27</v>
      </c>
      <c r="B5360" t="str">
        <f t="shared" si="83"/>
        <v>Cadillac</v>
      </c>
      <c r="C5360">
        <v>2013</v>
      </c>
      <c r="D5360">
        <v>159993</v>
      </c>
      <c r="E5360" t="s">
        <v>17</v>
      </c>
      <c r="F5360" t="s">
        <v>9</v>
      </c>
      <c r="G5360" t="s">
        <v>23</v>
      </c>
      <c r="H5360">
        <v>25926</v>
      </c>
      <c r="I5360" t="str">
        <f>VLOOKUP(Table1_2[[#This Row],[Manufacturing Company]],Table5[#All],2,FALSE)</f>
        <v>USA</v>
      </c>
    </row>
    <row r="5361" spans="1:9" x14ac:dyDescent="0.25">
      <c r="A5361" t="s">
        <v>11</v>
      </c>
      <c r="B5361" t="str">
        <f t="shared" si="83"/>
        <v>Audi</v>
      </c>
      <c r="C5361">
        <v>2014</v>
      </c>
      <c r="D5361">
        <v>163867</v>
      </c>
      <c r="E5361" t="s">
        <v>30</v>
      </c>
      <c r="F5361" t="s">
        <v>13</v>
      </c>
      <c r="G5361" t="s">
        <v>20</v>
      </c>
      <c r="H5361">
        <v>55150</v>
      </c>
      <c r="I5361" t="str">
        <f>VLOOKUP(Table1_2[[#This Row],[Manufacturing Company]],Table5[#All],2,FALSE)</f>
        <v>Germany</v>
      </c>
    </row>
    <row r="5362" spans="1:9" x14ac:dyDescent="0.25">
      <c r="A5362" t="s">
        <v>29</v>
      </c>
      <c r="B5362" t="str">
        <f t="shared" si="83"/>
        <v>Volvo</v>
      </c>
      <c r="C5362">
        <v>2021</v>
      </c>
      <c r="D5362">
        <v>137154</v>
      </c>
      <c r="E5362" t="s">
        <v>8</v>
      </c>
      <c r="F5362" t="s">
        <v>9</v>
      </c>
      <c r="G5362" t="s">
        <v>10</v>
      </c>
      <c r="H5362">
        <v>111232</v>
      </c>
      <c r="I5362" t="str">
        <f>VLOOKUP(Table1_2[[#This Row],[Manufacturing Company]],Table5[#All],2,FALSE)</f>
        <v>Sweden</v>
      </c>
    </row>
    <row r="5363" spans="1:9" x14ac:dyDescent="0.25">
      <c r="A5363" t="s">
        <v>29</v>
      </c>
      <c r="B5363" t="str">
        <f t="shared" si="83"/>
        <v>Volvo</v>
      </c>
      <c r="C5363">
        <v>2022</v>
      </c>
      <c r="D5363">
        <v>73957</v>
      </c>
      <c r="E5363" t="s">
        <v>26</v>
      </c>
      <c r="F5363" t="s">
        <v>13</v>
      </c>
      <c r="G5363" t="s">
        <v>14</v>
      </c>
      <c r="H5363">
        <v>38330</v>
      </c>
      <c r="I5363" t="str">
        <f>VLOOKUP(Table1_2[[#This Row],[Manufacturing Company]],Table5[#All],2,FALSE)</f>
        <v>Sweden</v>
      </c>
    </row>
    <row r="5364" spans="1:9" x14ac:dyDescent="0.25">
      <c r="A5364" t="s">
        <v>7</v>
      </c>
      <c r="B5364" t="str">
        <f t="shared" si="83"/>
        <v>Jaguar</v>
      </c>
      <c r="C5364">
        <v>2012</v>
      </c>
      <c r="D5364">
        <v>320334</v>
      </c>
      <c r="E5364" t="s">
        <v>26</v>
      </c>
      <c r="F5364" t="s">
        <v>13</v>
      </c>
      <c r="G5364" t="s">
        <v>14</v>
      </c>
      <c r="H5364">
        <v>93467</v>
      </c>
      <c r="I5364" t="str">
        <f>VLOOKUP(Table1_2[[#This Row],[Manufacturing Company]],Table5[#All],2,FALSE)</f>
        <v>UK</v>
      </c>
    </row>
    <row r="5365" spans="1:9" x14ac:dyDescent="0.25">
      <c r="A5365" t="s">
        <v>27</v>
      </c>
      <c r="B5365" t="str">
        <f t="shared" si="83"/>
        <v>Cadillac</v>
      </c>
      <c r="C5365">
        <v>2006</v>
      </c>
      <c r="D5365">
        <v>317111</v>
      </c>
      <c r="E5365" t="s">
        <v>17</v>
      </c>
      <c r="F5365" t="s">
        <v>9</v>
      </c>
      <c r="G5365" t="s">
        <v>20</v>
      </c>
      <c r="H5365">
        <v>86604</v>
      </c>
      <c r="I5365" t="str">
        <f>VLOOKUP(Table1_2[[#This Row],[Manufacturing Company]],Table5[#All],2,FALSE)</f>
        <v>USA</v>
      </c>
    </row>
    <row r="5366" spans="1:9" x14ac:dyDescent="0.25">
      <c r="A5366" t="s">
        <v>25</v>
      </c>
      <c r="B5366" t="str">
        <f t="shared" si="83"/>
        <v>Audi</v>
      </c>
      <c r="C5366">
        <v>2016</v>
      </c>
      <c r="D5366">
        <v>27683</v>
      </c>
      <c r="E5366" t="s">
        <v>17</v>
      </c>
      <c r="F5366" t="s">
        <v>9</v>
      </c>
      <c r="G5366" t="s">
        <v>14</v>
      </c>
      <c r="H5366">
        <v>114460</v>
      </c>
      <c r="I5366" t="str">
        <f>VLOOKUP(Table1_2[[#This Row],[Manufacturing Company]],Table5[#All],2,FALSE)</f>
        <v>Germany</v>
      </c>
    </row>
    <row r="5367" spans="1:9" x14ac:dyDescent="0.25">
      <c r="A5367" t="s">
        <v>22</v>
      </c>
      <c r="B5367" t="str">
        <f t="shared" si="83"/>
        <v>Mercedes</v>
      </c>
      <c r="C5367">
        <v>2023</v>
      </c>
      <c r="D5367">
        <v>211252</v>
      </c>
      <c r="E5367" t="s">
        <v>17</v>
      </c>
      <c r="F5367" t="s">
        <v>13</v>
      </c>
      <c r="G5367" t="s">
        <v>10</v>
      </c>
      <c r="H5367">
        <v>116349</v>
      </c>
      <c r="I5367" t="str">
        <f>VLOOKUP(Table1_2[[#This Row],[Manufacturing Company]],Table5[#All],2,FALSE)</f>
        <v>Germany</v>
      </c>
    </row>
    <row r="5368" spans="1:9" x14ac:dyDescent="0.25">
      <c r="A5368" t="s">
        <v>29</v>
      </c>
      <c r="B5368" t="str">
        <f t="shared" si="83"/>
        <v>Volvo</v>
      </c>
      <c r="C5368">
        <v>2020</v>
      </c>
      <c r="D5368">
        <v>258728</v>
      </c>
      <c r="E5368" t="s">
        <v>17</v>
      </c>
      <c r="F5368" t="s">
        <v>9</v>
      </c>
      <c r="G5368" t="s">
        <v>23</v>
      </c>
      <c r="H5368">
        <v>124392</v>
      </c>
      <c r="I5368" t="str">
        <f>VLOOKUP(Table1_2[[#This Row],[Manufacturing Company]],Table5[#All],2,FALSE)</f>
        <v>Sweden</v>
      </c>
    </row>
    <row r="5369" spans="1:9" x14ac:dyDescent="0.25">
      <c r="A5369" t="s">
        <v>15</v>
      </c>
      <c r="B5369" t="str">
        <f t="shared" si="83"/>
        <v>BMW</v>
      </c>
      <c r="C5369">
        <v>2011</v>
      </c>
      <c r="D5369">
        <v>148790</v>
      </c>
      <c r="E5369" t="s">
        <v>17</v>
      </c>
      <c r="F5369" t="s">
        <v>9</v>
      </c>
      <c r="G5369" t="s">
        <v>14</v>
      </c>
      <c r="H5369">
        <v>44496</v>
      </c>
      <c r="I5369" t="str">
        <f>VLOOKUP(Table1_2[[#This Row],[Manufacturing Company]],Table5[#All],2,FALSE)</f>
        <v>Germany</v>
      </c>
    </row>
    <row r="5370" spans="1:9" x14ac:dyDescent="0.25">
      <c r="A5370" t="s">
        <v>25</v>
      </c>
      <c r="B5370" t="str">
        <f t="shared" si="83"/>
        <v>Audi</v>
      </c>
      <c r="C5370">
        <v>2018</v>
      </c>
      <c r="D5370">
        <v>353790</v>
      </c>
      <c r="E5370" t="s">
        <v>12</v>
      </c>
      <c r="F5370" t="s">
        <v>9</v>
      </c>
      <c r="G5370" t="s">
        <v>14</v>
      </c>
      <c r="H5370">
        <v>10393</v>
      </c>
      <c r="I5370" t="str">
        <f>VLOOKUP(Table1_2[[#This Row],[Manufacturing Company]],Table5[#All],2,FALSE)</f>
        <v>Germany</v>
      </c>
    </row>
    <row r="5371" spans="1:9" x14ac:dyDescent="0.25">
      <c r="A5371" t="s">
        <v>16</v>
      </c>
      <c r="B5371" t="str">
        <f t="shared" si="83"/>
        <v>BMW</v>
      </c>
      <c r="C5371">
        <v>2013</v>
      </c>
      <c r="D5371">
        <v>184801</v>
      </c>
      <c r="E5371" t="s">
        <v>17</v>
      </c>
      <c r="F5371" t="s">
        <v>9</v>
      </c>
      <c r="G5371" t="s">
        <v>14</v>
      </c>
      <c r="H5371">
        <v>136822</v>
      </c>
      <c r="I5371" t="str">
        <f>VLOOKUP(Table1_2[[#This Row],[Manufacturing Company]],Table5[#All],2,FALSE)</f>
        <v>Germany</v>
      </c>
    </row>
    <row r="5372" spans="1:9" x14ac:dyDescent="0.25">
      <c r="A5372" t="s">
        <v>15</v>
      </c>
      <c r="B5372" t="str">
        <f t="shared" si="83"/>
        <v>BMW</v>
      </c>
      <c r="C5372">
        <v>2010</v>
      </c>
      <c r="D5372">
        <v>226217</v>
      </c>
      <c r="E5372" t="s">
        <v>12</v>
      </c>
      <c r="F5372" t="s">
        <v>13</v>
      </c>
      <c r="G5372" t="s">
        <v>20</v>
      </c>
      <c r="H5372">
        <v>55680</v>
      </c>
      <c r="I5372" t="str">
        <f>VLOOKUP(Table1_2[[#This Row],[Manufacturing Company]],Table5[#All],2,FALSE)</f>
        <v>Germany</v>
      </c>
    </row>
    <row r="5373" spans="1:9" x14ac:dyDescent="0.25">
      <c r="A5373" t="s">
        <v>25</v>
      </c>
      <c r="B5373" t="str">
        <f t="shared" si="83"/>
        <v>Audi</v>
      </c>
      <c r="C5373">
        <v>2013</v>
      </c>
      <c r="D5373">
        <v>297880</v>
      </c>
      <c r="E5373" t="s">
        <v>30</v>
      </c>
      <c r="F5373" t="s">
        <v>13</v>
      </c>
      <c r="G5373" t="s">
        <v>20</v>
      </c>
      <c r="H5373">
        <v>130353</v>
      </c>
      <c r="I5373" t="str">
        <f>VLOOKUP(Table1_2[[#This Row],[Manufacturing Company]],Table5[#All],2,FALSE)</f>
        <v>Germany</v>
      </c>
    </row>
    <row r="5374" spans="1:9" x14ac:dyDescent="0.25">
      <c r="A5374" t="s">
        <v>28</v>
      </c>
      <c r="B5374" t="str">
        <f t="shared" si="83"/>
        <v>Tesla</v>
      </c>
      <c r="C5374">
        <v>2021</v>
      </c>
      <c r="D5374">
        <v>215170</v>
      </c>
      <c r="E5374" t="s">
        <v>26</v>
      </c>
      <c r="F5374" t="s">
        <v>13</v>
      </c>
      <c r="G5374" t="s">
        <v>14</v>
      </c>
      <c r="H5374">
        <v>49092</v>
      </c>
      <c r="I5374" t="str">
        <f>VLOOKUP(Table1_2[[#This Row],[Manufacturing Company]],Table5[#All],2,FALSE)</f>
        <v>USA</v>
      </c>
    </row>
    <row r="5375" spans="1:9" x14ac:dyDescent="0.25">
      <c r="A5375" t="s">
        <v>27</v>
      </c>
      <c r="B5375" t="str">
        <f t="shared" si="83"/>
        <v>Cadillac</v>
      </c>
      <c r="C5375">
        <v>2006</v>
      </c>
      <c r="D5375">
        <v>201201</v>
      </c>
      <c r="E5375" t="s">
        <v>12</v>
      </c>
      <c r="F5375" t="s">
        <v>13</v>
      </c>
      <c r="G5375" t="s">
        <v>14</v>
      </c>
      <c r="H5375">
        <v>44482</v>
      </c>
      <c r="I5375" t="str">
        <f>VLOOKUP(Table1_2[[#This Row],[Manufacturing Company]],Table5[#All],2,FALSE)</f>
        <v>USA</v>
      </c>
    </row>
    <row r="5376" spans="1:9" x14ac:dyDescent="0.25">
      <c r="A5376" t="s">
        <v>29</v>
      </c>
      <c r="B5376" t="str">
        <f t="shared" si="83"/>
        <v>Volvo</v>
      </c>
      <c r="C5376">
        <v>2017</v>
      </c>
      <c r="D5376">
        <v>91420</v>
      </c>
      <c r="E5376" t="s">
        <v>26</v>
      </c>
      <c r="F5376" t="s">
        <v>13</v>
      </c>
      <c r="G5376" t="s">
        <v>10</v>
      </c>
      <c r="H5376">
        <v>71733</v>
      </c>
      <c r="I5376" t="str">
        <f>VLOOKUP(Table1_2[[#This Row],[Manufacturing Company]],Table5[#All],2,FALSE)</f>
        <v>Sweden</v>
      </c>
    </row>
    <row r="5377" spans="1:9" x14ac:dyDescent="0.25">
      <c r="A5377" t="s">
        <v>25</v>
      </c>
      <c r="B5377" t="str">
        <f t="shared" si="83"/>
        <v>Audi</v>
      </c>
      <c r="C5377">
        <v>2010</v>
      </c>
      <c r="D5377">
        <v>162749</v>
      </c>
      <c r="E5377" t="s">
        <v>26</v>
      </c>
      <c r="F5377" t="s">
        <v>13</v>
      </c>
      <c r="G5377" t="s">
        <v>23</v>
      </c>
      <c r="H5377">
        <v>40444</v>
      </c>
      <c r="I5377" t="str">
        <f>VLOOKUP(Table1_2[[#This Row],[Manufacturing Company]],Table5[#All],2,FALSE)</f>
        <v>Germany</v>
      </c>
    </row>
    <row r="5378" spans="1:9" x14ac:dyDescent="0.25">
      <c r="A5378" t="s">
        <v>22</v>
      </c>
      <c r="B5378" t="str">
        <f t="shared" ref="B5378:B5441" si="84">LEFT(A5378, FIND(" ", A5378) - 1)</f>
        <v>Mercedes</v>
      </c>
      <c r="C5378">
        <v>2014</v>
      </c>
      <c r="D5378">
        <v>25247</v>
      </c>
      <c r="E5378" t="s">
        <v>12</v>
      </c>
      <c r="F5378" t="s">
        <v>13</v>
      </c>
      <c r="G5378" t="s">
        <v>20</v>
      </c>
      <c r="H5378">
        <v>147162</v>
      </c>
      <c r="I5378" t="str">
        <f>VLOOKUP(Table1_2[[#This Row],[Manufacturing Company]],Table5[#All],2,FALSE)</f>
        <v>Germany</v>
      </c>
    </row>
    <row r="5379" spans="1:9" x14ac:dyDescent="0.25">
      <c r="A5379" t="s">
        <v>16</v>
      </c>
      <c r="B5379" t="str">
        <f t="shared" si="84"/>
        <v>BMW</v>
      </c>
      <c r="C5379">
        <v>2013</v>
      </c>
      <c r="D5379">
        <v>203091</v>
      </c>
      <c r="E5379" t="s">
        <v>26</v>
      </c>
      <c r="F5379" t="s">
        <v>13</v>
      </c>
      <c r="G5379" t="s">
        <v>10</v>
      </c>
      <c r="H5379">
        <v>124733</v>
      </c>
      <c r="I5379" t="str">
        <f>VLOOKUP(Table1_2[[#This Row],[Manufacturing Company]],Table5[#All],2,FALSE)</f>
        <v>Germany</v>
      </c>
    </row>
    <row r="5380" spans="1:9" x14ac:dyDescent="0.25">
      <c r="A5380" t="s">
        <v>27</v>
      </c>
      <c r="B5380" t="str">
        <f t="shared" si="84"/>
        <v>Cadillac</v>
      </c>
      <c r="C5380">
        <v>2005</v>
      </c>
      <c r="D5380">
        <v>79324</v>
      </c>
      <c r="E5380" t="s">
        <v>17</v>
      </c>
      <c r="F5380" t="s">
        <v>9</v>
      </c>
      <c r="G5380" t="s">
        <v>23</v>
      </c>
      <c r="H5380">
        <v>16675</v>
      </c>
      <c r="I5380" t="str">
        <f>VLOOKUP(Table1_2[[#This Row],[Manufacturing Company]],Table5[#All],2,FALSE)</f>
        <v>USA</v>
      </c>
    </row>
    <row r="5381" spans="1:9" x14ac:dyDescent="0.25">
      <c r="A5381" t="s">
        <v>22</v>
      </c>
      <c r="B5381" t="str">
        <f t="shared" si="84"/>
        <v>Mercedes</v>
      </c>
      <c r="C5381">
        <v>2018</v>
      </c>
      <c r="D5381">
        <v>71084</v>
      </c>
      <c r="E5381" t="s">
        <v>17</v>
      </c>
      <c r="F5381" t="s">
        <v>13</v>
      </c>
      <c r="G5381" t="s">
        <v>10</v>
      </c>
      <c r="H5381">
        <v>143371</v>
      </c>
      <c r="I5381" t="str">
        <f>VLOOKUP(Table1_2[[#This Row],[Manufacturing Company]],Table5[#All],2,FALSE)</f>
        <v>Germany</v>
      </c>
    </row>
    <row r="5382" spans="1:9" x14ac:dyDescent="0.25">
      <c r="A5382" t="s">
        <v>16</v>
      </c>
      <c r="B5382" t="str">
        <f t="shared" si="84"/>
        <v>BMW</v>
      </c>
      <c r="C5382">
        <v>2011</v>
      </c>
      <c r="D5382">
        <v>66252</v>
      </c>
      <c r="E5382" t="s">
        <v>8</v>
      </c>
      <c r="F5382" t="s">
        <v>9</v>
      </c>
      <c r="G5382" t="s">
        <v>20</v>
      </c>
      <c r="H5382">
        <v>117543</v>
      </c>
      <c r="I5382" t="str">
        <f>VLOOKUP(Table1_2[[#This Row],[Manufacturing Company]],Table5[#All],2,FALSE)</f>
        <v>Germany</v>
      </c>
    </row>
    <row r="5383" spans="1:9" x14ac:dyDescent="0.25">
      <c r="A5383" t="s">
        <v>22</v>
      </c>
      <c r="B5383" t="str">
        <f t="shared" si="84"/>
        <v>Mercedes</v>
      </c>
      <c r="C5383">
        <v>2005</v>
      </c>
      <c r="D5383">
        <v>174663</v>
      </c>
      <c r="E5383" t="s">
        <v>26</v>
      </c>
      <c r="F5383" t="s">
        <v>13</v>
      </c>
      <c r="G5383" t="s">
        <v>23</v>
      </c>
      <c r="H5383">
        <v>73132</v>
      </c>
      <c r="I5383" t="str">
        <f>VLOOKUP(Table1_2[[#This Row],[Manufacturing Company]],Table5[#All],2,FALSE)</f>
        <v>Germany</v>
      </c>
    </row>
    <row r="5384" spans="1:9" x14ac:dyDescent="0.25">
      <c r="A5384" t="s">
        <v>11</v>
      </c>
      <c r="B5384" t="str">
        <f t="shared" si="84"/>
        <v>Audi</v>
      </c>
      <c r="C5384">
        <v>2018</v>
      </c>
      <c r="D5384">
        <v>185456</v>
      </c>
      <c r="E5384" t="s">
        <v>17</v>
      </c>
      <c r="F5384" t="s">
        <v>13</v>
      </c>
      <c r="G5384" t="s">
        <v>20</v>
      </c>
      <c r="H5384">
        <v>64548</v>
      </c>
      <c r="I5384" t="str">
        <f>VLOOKUP(Table1_2[[#This Row],[Manufacturing Company]],Table5[#All],2,FALSE)</f>
        <v>Germany</v>
      </c>
    </row>
    <row r="5385" spans="1:9" x14ac:dyDescent="0.25">
      <c r="A5385" t="s">
        <v>28</v>
      </c>
      <c r="B5385" t="str">
        <f t="shared" si="84"/>
        <v>Tesla</v>
      </c>
      <c r="C5385">
        <v>2009</v>
      </c>
      <c r="D5385">
        <v>325487</v>
      </c>
      <c r="E5385" t="s">
        <v>12</v>
      </c>
      <c r="F5385" t="s">
        <v>9</v>
      </c>
      <c r="G5385" t="s">
        <v>23</v>
      </c>
      <c r="H5385">
        <v>89317</v>
      </c>
      <c r="I5385" t="str">
        <f>VLOOKUP(Table1_2[[#This Row],[Manufacturing Company]],Table5[#All],2,FALSE)</f>
        <v>USA</v>
      </c>
    </row>
    <row r="5386" spans="1:9" x14ac:dyDescent="0.25">
      <c r="A5386" t="s">
        <v>7</v>
      </c>
      <c r="B5386" t="str">
        <f t="shared" si="84"/>
        <v>Jaguar</v>
      </c>
      <c r="C5386">
        <v>2013</v>
      </c>
      <c r="D5386">
        <v>318186</v>
      </c>
      <c r="E5386" t="s">
        <v>17</v>
      </c>
      <c r="F5386" t="s">
        <v>13</v>
      </c>
      <c r="G5386" t="s">
        <v>10</v>
      </c>
      <c r="H5386">
        <v>82519</v>
      </c>
      <c r="I5386" t="str">
        <f>VLOOKUP(Table1_2[[#This Row],[Manufacturing Company]],Table5[#All],2,FALSE)</f>
        <v>UK</v>
      </c>
    </row>
    <row r="5387" spans="1:9" x14ac:dyDescent="0.25">
      <c r="A5387" t="s">
        <v>27</v>
      </c>
      <c r="B5387" t="str">
        <f t="shared" si="84"/>
        <v>Cadillac</v>
      </c>
      <c r="C5387">
        <v>2013</v>
      </c>
      <c r="D5387">
        <v>233688</v>
      </c>
      <c r="E5387" t="s">
        <v>17</v>
      </c>
      <c r="F5387" t="s">
        <v>13</v>
      </c>
      <c r="G5387" t="s">
        <v>23</v>
      </c>
      <c r="H5387">
        <v>101856</v>
      </c>
      <c r="I5387" t="str">
        <f>VLOOKUP(Table1_2[[#This Row],[Manufacturing Company]],Table5[#All],2,FALSE)</f>
        <v>USA</v>
      </c>
    </row>
    <row r="5388" spans="1:9" x14ac:dyDescent="0.25">
      <c r="A5388" t="s">
        <v>27</v>
      </c>
      <c r="B5388" t="str">
        <f t="shared" si="84"/>
        <v>Cadillac</v>
      </c>
      <c r="C5388">
        <v>2019</v>
      </c>
      <c r="D5388">
        <v>255445</v>
      </c>
      <c r="E5388" t="s">
        <v>17</v>
      </c>
      <c r="F5388" t="s">
        <v>9</v>
      </c>
      <c r="G5388" t="s">
        <v>14</v>
      </c>
      <c r="H5388">
        <v>70445</v>
      </c>
      <c r="I5388" t="str">
        <f>VLOOKUP(Table1_2[[#This Row],[Manufacturing Company]],Table5[#All],2,FALSE)</f>
        <v>USA</v>
      </c>
    </row>
    <row r="5389" spans="1:9" x14ac:dyDescent="0.25">
      <c r="A5389" t="s">
        <v>31</v>
      </c>
      <c r="B5389" t="str">
        <f t="shared" si="84"/>
        <v>BMW</v>
      </c>
      <c r="C5389">
        <v>2015</v>
      </c>
      <c r="D5389">
        <v>76789</v>
      </c>
      <c r="E5389" t="s">
        <v>8</v>
      </c>
      <c r="F5389" t="s">
        <v>9</v>
      </c>
      <c r="G5389" t="s">
        <v>14</v>
      </c>
      <c r="H5389">
        <v>125203</v>
      </c>
      <c r="I5389" t="str">
        <f>VLOOKUP(Table1_2[[#This Row],[Manufacturing Company]],Table5[#All],2,FALSE)</f>
        <v>Germany</v>
      </c>
    </row>
    <row r="5390" spans="1:9" x14ac:dyDescent="0.25">
      <c r="A5390" t="s">
        <v>25</v>
      </c>
      <c r="B5390" t="str">
        <f t="shared" si="84"/>
        <v>Audi</v>
      </c>
      <c r="C5390">
        <v>2008</v>
      </c>
      <c r="D5390">
        <v>170374</v>
      </c>
      <c r="E5390" t="s">
        <v>26</v>
      </c>
      <c r="F5390" t="s">
        <v>13</v>
      </c>
      <c r="G5390" t="s">
        <v>10</v>
      </c>
      <c r="H5390">
        <v>104345</v>
      </c>
      <c r="I5390" t="str">
        <f>VLOOKUP(Table1_2[[#This Row],[Manufacturing Company]],Table5[#All],2,FALSE)</f>
        <v>Germany</v>
      </c>
    </row>
    <row r="5391" spans="1:9" x14ac:dyDescent="0.25">
      <c r="A5391" t="s">
        <v>28</v>
      </c>
      <c r="B5391" t="str">
        <f t="shared" si="84"/>
        <v>Tesla</v>
      </c>
      <c r="C5391">
        <v>2012</v>
      </c>
      <c r="D5391">
        <v>228068</v>
      </c>
      <c r="E5391" t="s">
        <v>17</v>
      </c>
      <c r="F5391" t="s">
        <v>13</v>
      </c>
      <c r="G5391" t="s">
        <v>23</v>
      </c>
      <c r="H5391">
        <v>22267</v>
      </c>
      <c r="I5391" t="str">
        <f>VLOOKUP(Table1_2[[#This Row],[Manufacturing Company]],Table5[#All],2,FALSE)</f>
        <v>USA</v>
      </c>
    </row>
    <row r="5392" spans="1:9" x14ac:dyDescent="0.25">
      <c r="A5392" t="s">
        <v>28</v>
      </c>
      <c r="B5392" t="str">
        <f t="shared" si="84"/>
        <v>Tesla</v>
      </c>
      <c r="C5392">
        <v>2012</v>
      </c>
      <c r="D5392">
        <v>98459</v>
      </c>
      <c r="E5392" t="s">
        <v>17</v>
      </c>
      <c r="F5392" t="s">
        <v>13</v>
      </c>
      <c r="G5392" t="s">
        <v>23</v>
      </c>
      <c r="H5392">
        <v>55190</v>
      </c>
      <c r="I5392" t="str">
        <f>VLOOKUP(Table1_2[[#This Row],[Manufacturing Company]],Table5[#All],2,FALSE)</f>
        <v>USA</v>
      </c>
    </row>
    <row r="5393" spans="1:9" x14ac:dyDescent="0.25">
      <c r="A5393" t="s">
        <v>27</v>
      </c>
      <c r="B5393" t="str">
        <f t="shared" si="84"/>
        <v>Cadillac</v>
      </c>
      <c r="C5393">
        <v>2005</v>
      </c>
      <c r="D5393">
        <v>101593</v>
      </c>
      <c r="E5393" t="s">
        <v>12</v>
      </c>
      <c r="F5393" t="s">
        <v>13</v>
      </c>
      <c r="G5393" t="s">
        <v>14</v>
      </c>
      <c r="H5393">
        <v>15337</v>
      </c>
      <c r="I5393" t="str">
        <f>VLOOKUP(Table1_2[[#This Row],[Manufacturing Company]],Table5[#All],2,FALSE)</f>
        <v>USA</v>
      </c>
    </row>
    <row r="5394" spans="1:9" x14ac:dyDescent="0.25">
      <c r="A5394" t="s">
        <v>16</v>
      </c>
      <c r="B5394" t="str">
        <f t="shared" si="84"/>
        <v>BMW</v>
      </c>
      <c r="C5394">
        <v>2015</v>
      </c>
      <c r="D5394">
        <v>99791</v>
      </c>
      <c r="E5394" t="s">
        <v>17</v>
      </c>
      <c r="F5394" t="s">
        <v>9</v>
      </c>
      <c r="G5394" t="s">
        <v>14</v>
      </c>
      <c r="H5394">
        <v>62724</v>
      </c>
      <c r="I5394" t="str">
        <f>VLOOKUP(Table1_2[[#This Row],[Manufacturing Company]],Table5[#All],2,FALSE)</f>
        <v>Germany</v>
      </c>
    </row>
    <row r="5395" spans="1:9" x14ac:dyDescent="0.25">
      <c r="A5395" t="s">
        <v>21</v>
      </c>
      <c r="B5395" t="str">
        <f t="shared" si="84"/>
        <v>BMW</v>
      </c>
      <c r="C5395">
        <v>2012</v>
      </c>
      <c r="D5395">
        <v>70475</v>
      </c>
      <c r="E5395" t="s">
        <v>17</v>
      </c>
      <c r="F5395" t="s">
        <v>13</v>
      </c>
      <c r="G5395" t="s">
        <v>23</v>
      </c>
      <c r="H5395">
        <v>144636</v>
      </c>
      <c r="I5395" t="str">
        <f>VLOOKUP(Table1_2[[#This Row],[Manufacturing Company]],Table5[#All],2,FALSE)</f>
        <v>Germany</v>
      </c>
    </row>
    <row r="5396" spans="1:9" x14ac:dyDescent="0.25">
      <c r="A5396" t="s">
        <v>18</v>
      </c>
      <c r="B5396" t="str">
        <f t="shared" si="84"/>
        <v>Lexus</v>
      </c>
      <c r="C5396">
        <v>2007</v>
      </c>
      <c r="D5396">
        <v>324285</v>
      </c>
      <c r="E5396" t="s">
        <v>26</v>
      </c>
      <c r="F5396" t="s">
        <v>9</v>
      </c>
      <c r="G5396" t="s">
        <v>23</v>
      </c>
      <c r="H5396">
        <v>94456</v>
      </c>
      <c r="I5396" t="str">
        <f>VLOOKUP(Table1_2[[#This Row],[Manufacturing Company]],Table5[#All],2,FALSE)</f>
        <v>Japan</v>
      </c>
    </row>
    <row r="5397" spans="1:9" x14ac:dyDescent="0.25">
      <c r="A5397" t="s">
        <v>28</v>
      </c>
      <c r="B5397" t="str">
        <f t="shared" si="84"/>
        <v>Tesla</v>
      </c>
      <c r="C5397">
        <v>2014</v>
      </c>
      <c r="D5397">
        <v>9149</v>
      </c>
      <c r="E5397" t="s">
        <v>30</v>
      </c>
      <c r="F5397" t="s">
        <v>13</v>
      </c>
      <c r="G5397" t="s">
        <v>23</v>
      </c>
      <c r="H5397">
        <v>112074</v>
      </c>
      <c r="I5397" t="str">
        <f>VLOOKUP(Table1_2[[#This Row],[Manufacturing Company]],Table5[#All],2,FALSE)</f>
        <v>USA</v>
      </c>
    </row>
    <row r="5398" spans="1:9" x14ac:dyDescent="0.25">
      <c r="A5398" t="s">
        <v>31</v>
      </c>
      <c r="B5398" t="str">
        <f t="shared" si="84"/>
        <v>BMW</v>
      </c>
      <c r="C5398">
        <v>2019</v>
      </c>
      <c r="D5398">
        <v>178951</v>
      </c>
      <c r="E5398" t="s">
        <v>26</v>
      </c>
      <c r="F5398" t="s">
        <v>13</v>
      </c>
      <c r="G5398" t="s">
        <v>14</v>
      </c>
      <c r="H5398">
        <v>141494</v>
      </c>
      <c r="I5398" t="str">
        <f>VLOOKUP(Table1_2[[#This Row],[Manufacturing Company]],Table5[#All],2,FALSE)</f>
        <v>Germany</v>
      </c>
    </row>
    <row r="5399" spans="1:9" x14ac:dyDescent="0.25">
      <c r="A5399" t="s">
        <v>18</v>
      </c>
      <c r="B5399" t="str">
        <f t="shared" si="84"/>
        <v>Lexus</v>
      </c>
      <c r="C5399">
        <v>2023</v>
      </c>
      <c r="D5399">
        <v>128685</v>
      </c>
      <c r="E5399" t="s">
        <v>17</v>
      </c>
      <c r="F5399" t="s">
        <v>9</v>
      </c>
      <c r="G5399" t="s">
        <v>10</v>
      </c>
      <c r="H5399">
        <v>22036</v>
      </c>
      <c r="I5399" t="str">
        <f>VLOOKUP(Table1_2[[#This Row],[Manufacturing Company]],Table5[#All],2,FALSE)</f>
        <v>Japan</v>
      </c>
    </row>
    <row r="5400" spans="1:9" x14ac:dyDescent="0.25">
      <c r="A5400" t="s">
        <v>29</v>
      </c>
      <c r="B5400" t="str">
        <f t="shared" si="84"/>
        <v>Volvo</v>
      </c>
      <c r="C5400">
        <v>2018</v>
      </c>
      <c r="D5400">
        <v>117960</v>
      </c>
      <c r="E5400" t="s">
        <v>26</v>
      </c>
      <c r="F5400" t="s">
        <v>9</v>
      </c>
      <c r="G5400" t="s">
        <v>23</v>
      </c>
      <c r="H5400">
        <v>46285</v>
      </c>
      <c r="I5400" t="str">
        <f>VLOOKUP(Table1_2[[#This Row],[Manufacturing Company]],Table5[#All],2,FALSE)</f>
        <v>Sweden</v>
      </c>
    </row>
    <row r="5401" spans="1:9" x14ac:dyDescent="0.25">
      <c r="A5401" t="s">
        <v>22</v>
      </c>
      <c r="B5401" t="str">
        <f t="shared" si="84"/>
        <v>Mercedes</v>
      </c>
      <c r="C5401">
        <v>2015</v>
      </c>
      <c r="D5401">
        <v>338028</v>
      </c>
      <c r="E5401" t="s">
        <v>17</v>
      </c>
      <c r="F5401" t="s">
        <v>13</v>
      </c>
      <c r="G5401" t="s">
        <v>14</v>
      </c>
      <c r="H5401">
        <v>89471</v>
      </c>
      <c r="I5401" t="str">
        <f>VLOOKUP(Table1_2[[#This Row],[Manufacturing Company]],Table5[#All],2,FALSE)</f>
        <v>Germany</v>
      </c>
    </row>
    <row r="5402" spans="1:9" x14ac:dyDescent="0.25">
      <c r="A5402" t="s">
        <v>22</v>
      </c>
      <c r="B5402" t="str">
        <f t="shared" si="84"/>
        <v>Mercedes</v>
      </c>
      <c r="C5402">
        <v>2022</v>
      </c>
      <c r="D5402">
        <v>344485</v>
      </c>
      <c r="E5402" t="s">
        <v>26</v>
      </c>
      <c r="F5402" t="s">
        <v>9</v>
      </c>
      <c r="G5402" t="s">
        <v>14</v>
      </c>
      <c r="H5402">
        <v>83007</v>
      </c>
      <c r="I5402" t="str">
        <f>VLOOKUP(Table1_2[[#This Row],[Manufacturing Company]],Table5[#All],2,FALSE)</f>
        <v>Germany</v>
      </c>
    </row>
    <row r="5403" spans="1:9" x14ac:dyDescent="0.25">
      <c r="A5403" t="s">
        <v>28</v>
      </c>
      <c r="B5403" t="str">
        <f t="shared" si="84"/>
        <v>Tesla</v>
      </c>
      <c r="C5403">
        <v>2017</v>
      </c>
      <c r="D5403">
        <v>350981</v>
      </c>
      <c r="E5403" t="s">
        <v>17</v>
      </c>
      <c r="F5403" t="s">
        <v>9</v>
      </c>
      <c r="G5403" t="s">
        <v>14</v>
      </c>
      <c r="H5403">
        <v>10504</v>
      </c>
      <c r="I5403" t="str">
        <f>VLOOKUP(Table1_2[[#This Row],[Manufacturing Company]],Table5[#All],2,FALSE)</f>
        <v>USA</v>
      </c>
    </row>
    <row r="5404" spans="1:9" x14ac:dyDescent="0.25">
      <c r="A5404" t="s">
        <v>27</v>
      </c>
      <c r="B5404" t="str">
        <f t="shared" si="84"/>
        <v>Cadillac</v>
      </c>
      <c r="C5404">
        <v>2020</v>
      </c>
      <c r="D5404">
        <v>159610</v>
      </c>
      <c r="E5404" t="s">
        <v>26</v>
      </c>
      <c r="F5404" t="s">
        <v>13</v>
      </c>
      <c r="G5404" t="s">
        <v>20</v>
      </c>
      <c r="H5404">
        <v>50274</v>
      </c>
      <c r="I5404" t="str">
        <f>VLOOKUP(Table1_2[[#This Row],[Manufacturing Company]],Table5[#All],2,FALSE)</f>
        <v>USA</v>
      </c>
    </row>
    <row r="5405" spans="1:9" x14ac:dyDescent="0.25">
      <c r="A5405" t="s">
        <v>16</v>
      </c>
      <c r="B5405" t="str">
        <f t="shared" si="84"/>
        <v>BMW</v>
      </c>
      <c r="C5405">
        <v>2022</v>
      </c>
      <c r="D5405">
        <v>235464</v>
      </c>
      <c r="E5405" t="s">
        <v>17</v>
      </c>
      <c r="F5405" t="s">
        <v>9</v>
      </c>
      <c r="G5405" t="s">
        <v>10</v>
      </c>
      <c r="H5405">
        <v>128157</v>
      </c>
      <c r="I5405" t="str">
        <f>VLOOKUP(Table1_2[[#This Row],[Manufacturing Company]],Table5[#All],2,FALSE)</f>
        <v>Germany</v>
      </c>
    </row>
    <row r="5406" spans="1:9" x14ac:dyDescent="0.25">
      <c r="A5406" t="s">
        <v>16</v>
      </c>
      <c r="B5406" t="str">
        <f t="shared" si="84"/>
        <v>BMW</v>
      </c>
      <c r="C5406">
        <v>2005</v>
      </c>
      <c r="D5406">
        <v>20413</v>
      </c>
      <c r="E5406" t="s">
        <v>30</v>
      </c>
      <c r="F5406" t="s">
        <v>13</v>
      </c>
      <c r="G5406" t="s">
        <v>10</v>
      </c>
      <c r="H5406">
        <v>145668</v>
      </c>
      <c r="I5406" t="str">
        <f>VLOOKUP(Table1_2[[#This Row],[Manufacturing Company]],Table5[#All],2,FALSE)</f>
        <v>Germany</v>
      </c>
    </row>
    <row r="5407" spans="1:9" x14ac:dyDescent="0.25">
      <c r="A5407" t="s">
        <v>25</v>
      </c>
      <c r="B5407" t="str">
        <f t="shared" si="84"/>
        <v>Audi</v>
      </c>
      <c r="C5407">
        <v>2015</v>
      </c>
      <c r="D5407">
        <v>140591</v>
      </c>
      <c r="E5407" t="s">
        <v>17</v>
      </c>
      <c r="F5407" t="s">
        <v>13</v>
      </c>
      <c r="G5407" t="s">
        <v>20</v>
      </c>
      <c r="H5407">
        <v>62472</v>
      </c>
      <c r="I5407" t="str">
        <f>VLOOKUP(Table1_2[[#This Row],[Manufacturing Company]],Table5[#All],2,FALSE)</f>
        <v>Germany</v>
      </c>
    </row>
    <row r="5408" spans="1:9" x14ac:dyDescent="0.25">
      <c r="A5408" t="s">
        <v>18</v>
      </c>
      <c r="B5408" t="str">
        <f t="shared" si="84"/>
        <v>Lexus</v>
      </c>
      <c r="C5408">
        <v>2015</v>
      </c>
      <c r="D5408">
        <v>266569</v>
      </c>
      <c r="E5408" t="s">
        <v>8</v>
      </c>
      <c r="F5408" t="s">
        <v>9</v>
      </c>
      <c r="G5408" t="s">
        <v>23</v>
      </c>
      <c r="H5408">
        <v>120073</v>
      </c>
      <c r="I5408" t="str">
        <f>VLOOKUP(Table1_2[[#This Row],[Manufacturing Company]],Table5[#All],2,FALSE)</f>
        <v>Japan</v>
      </c>
    </row>
    <row r="5409" spans="1:9" x14ac:dyDescent="0.25">
      <c r="A5409" t="s">
        <v>16</v>
      </c>
      <c r="B5409" t="str">
        <f t="shared" si="84"/>
        <v>BMW</v>
      </c>
      <c r="C5409">
        <v>2015</v>
      </c>
      <c r="D5409">
        <v>166115</v>
      </c>
      <c r="E5409" t="s">
        <v>12</v>
      </c>
      <c r="F5409" t="s">
        <v>13</v>
      </c>
      <c r="G5409" t="s">
        <v>20</v>
      </c>
      <c r="H5409">
        <v>44571</v>
      </c>
      <c r="I5409" t="str">
        <f>VLOOKUP(Table1_2[[#This Row],[Manufacturing Company]],Table5[#All],2,FALSE)</f>
        <v>Germany</v>
      </c>
    </row>
    <row r="5410" spans="1:9" x14ac:dyDescent="0.25">
      <c r="A5410" t="s">
        <v>25</v>
      </c>
      <c r="B5410" t="str">
        <f t="shared" si="84"/>
        <v>Audi</v>
      </c>
      <c r="C5410">
        <v>2016</v>
      </c>
      <c r="D5410">
        <v>256868</v>
      </c>
      <c r="E5410" t="s">
        <v>26</v>
      </c>
      <c r="F5410" t="s">
        <v>13</v>
      </c>
      <c r="G5410" t="s">
        <v>14</v>
      </c>
      <c r="H5410">
        <v>109230</v>
      </c>
      <c r="I5410" t="str">
        <f>VLOOKUP(Table1_2[[#This Row],[Manufacturing Company]],Table5[#All],2,FALSE)</f>
        <v>Germany</v>
      </c>
    </row>
    <row r="5411" spans="1:9" x14ac:dyDescent="0.25">
      <c r="A5411" t="s">
        <v>31</v>
      </c>
      <c r="B5411" t="str">
        <f t="shared" si="84"/>
        <v>BMW</v>
      </c>
      <c r="C5411">
        <v>2019</v>
      </c>
      <c r="D5411">
        <v>208841</v>
      </c>
      <c r="E5411" t="s">
        <v>26</v>
      </c>
      <c r="F5411" t="s">
        <v>9</v>
      </c>
      <c r="G5411" t="s">
        <v>23</v>
      </c>
      <c r="H5411">
        <v>82331</v>
      </c>
      <c r="I5411" t="str">
        <f>VLOOKUP(Table1_2[[#This Row],[Manufacturing Company]],Table5[#All],2,FALSE)</f>
        <v>Germany</v>
      </c>
    </row>
    <row r="5412" spans="1:9" x14ac:dyDescent="0.25">
      <c r="A5412" t="s">
        <v>16</v>
      </c>
      <c r="B5412" t="str">
        <f t="shared" si="84"/>
        <v>BMW</v>
      </c>
      <c r="C5412">
        <v>2009</v>
      </c>
      <c r="D5412">
        <v>164160</v>
      </c>
      <c r="E5412" t="s">
        <v>17</v>
      </c>
      <c r="F5412" t="s">
        <v>9</v>
      </c>
      <c r="G5412" t="s">
        <v>14</v>
      </c>
      <c r="H5412">
        <v>87615</v>
      </c>
      <c r="I5412" t="str">
        <f>VLOOKUP(Table1_2[[#This Row],[Manufacturing Company]],Table5[#All],2,FALSE)</f>
        <v>Germany</v>
      </c>
    </row>
    <row r="5413" spans="1:9" x14ac:dyDescent="0.25">
      <c r="A5413" t="s">
        <v>16</v>
      </c>
      <c r="B5413" t="str">
        <f t="shared" si="84"/>
        <v>BMW</v>
      </c>
      <c r="C5413">
        <v>2019</v>
      </c>
      <c r="D5413">
        <v>288736</v>
      </c>
      <c r="E5413" t="s">
        <v>26</v>
      </c>
      <c r="F5413" t="s">
        <v>13</v>
      </c>
      <c r="G5413" t="s">
        <v>10</v>
      </c>
      <c r="H5413">
        <v>38519</v>
      </c>
      <c r="I5413" t="str">
        <f>VLOOKUP(Table1_2[[#This Row],[Manufacturing Company]],Table5[#All],2,FALSE)</f>
        <v>Germany</v>
      </c>
    </row>
    <row r="5414" spans="1:9" x14ac:dyDescent="0.25">
      <c r="A5414" t="s">
        <v>25</v>
      </c>
      <c r="B5414" t="str">
        <f t="shared" si="84"/>
        <v>Audi</v>
      </c>
      <c r="C5414">
        <v>2020</v>
      </c>
      <c r="D5414">
        <v>156295</v>
      </c>
      <c r="E5414" t="s">
        <v>17</v>
      </c>
      <c r="F5414" t="s">
        <v>13</v>
      </c>
      <c r="G5414" t="s">
        <v>14</v>
      </c>
      <c r="H5414">
        <v>86892</v>
      </c>
      <c r="I5414" t="str">
        <f>VLOOKUP(Table1_2[[#This Row],[Manufacturing Company]],Table5[#All],2,FALSE)</f>
        <v>Germany</v>
      </c>
    </row>
    <row r="5415" spans="1:9" x14ac:dyDescent="0.25">
      <c r="A5415" t="s">
        <v>7</v>
      </c>
      <c r="B5415" t="str">
        <f t="shared" si="84"/>
        <v>Jaguar</v>
      </c>
      <c r="C5415">
        <v>2011</v>
      </c>
      <c r="D5415">
        <v>363997</v>
      </c>
      <c r="E5415" t="s">
        <v>26</v>
      </c>
      <c r="F5415" t="s">
        <v>13</v>
      </c>
      <c r="G5415" t="s">
        <v>23</v>
      </c>
      <c r="H5415">
        <v>130008</v>
      </c>
      <c r="I5415" t="str">
        <f>VLOOKUP(Table1_2[[#This Row],[Manufacturing Company]],Table5[#All],2,FALSE)</f>
        <v>UK</v>
      </c>
    </row>
    <row r="5416" spans="1:9" x14ac:dyDescent="0.25">
      <c r="A5416" t="s">
        <v>21</v>
      </c>
      <c r="B5416" t="str">
        <f t="shared" si="84"/>
        <v>BMW</v>
      </c>
      <c r="C5416">
        <v>2022</v>
      </c>
      <c r="D5416">
        <v>175750</v>
      </c>
      <c r="E5416" t="s">
        <v>17</v>
      </c>
      <c r="F5416" t="s">
        <v>9</v>
      </c>
      <c r="G5416" t="s">
        <v>20</v>
      </c>
      <c r="H5416">
        <v>24478</v>
      </c>
      <c r="I5416" t="str">
        <f>VLOOKUP(Table1_2[[#This Row],[Manufacturing Company]],Table5[#All],2,FALSE)</f>
        <v>Germany</v>
      </c>
    </row>
    <row r="5417" spans="1:9" x14ac:dyDescent="0.25">
      <c r="A5417" t="s">
        <v>21</v>
      </c>
      <c r="B5417" t="str">
        <f t="shared" si="84"/>
        <v>BMW</v>
      </c>
      <c r="C5417">
        <v>2010</v>
      </c>
      <c r="D5417">
        <v>200226</v>
      </c>
      <c r="E5417" t="s">
        <v>17</v>
      </c>
      <c r="F5417" t="s">
        <v>13</v>
      </c>
      <c r="G5417" t="s">
        <v>23</v>
      </c>
      <c r="H5417">
        <v>79199</v>
      </c>
      <c r="I5417" t="str">
        <f>VLOOKUP(Table1_2[[#This Row],[Manufacturing Company]],Table5[#All],2,FALSE)</f>
        <v>Germany</v>
      </c>
    </row>
    <row r="5418" spans="1:9" x14ac:dyDescent="0.25">
      <c r="A5418" t="s">
        <v>21</v>
      </c>
      <c r="B5418" t="str">
        <f t="shared" si="84"/>
        <v>BMW</v>
      </c>
      <c r="C5418">
        <v>2017</v>
      </c>
      <c r="D5418">
        <v>318150</v>
      </c>
      <c r="E5418" t="s">
        <v>12</v>
      </c>
      <c r="F5418" t="s">
        <v>9</v>
      </c>
      <c r="G5418" t="s">
        <v>23</v>
      </c>
      <c r="H5418">
        <v>85063</v>
      </c>
      <c r="I5418" t="str">
        <f>VLOOKUP(Table1_2[[#This Row],[Manufacturing Company]],Table5[#All],2,FALSE)</f>
        <v>Germany</v>
      </c>
    </row>
    <row r="5419" spans="1:9" x14ac:dyDescent="0.25">
      <c r="A5419" t="s">
        <v>27</v>
      </c>
      <c r="B5419" t="str">
        <f t="shared" si="84"/>
        <v>Cadillac</v>
      </c>
      <c r="C5419">
        <v>2013</v>
      </c>
      <c r="D5419">
        <v>121830</v>
      </c>
      <c r="E5419" t="s">
        <v>17</v>
      </c>
      <c r="F5419" t="s">
        <v>13</v>
      </c>
      <c r="G5419" t="s">
        <v>20</v>
      </c>
      <c r="H5419">
        <v>129457</v>
      </c>
      <c r="I5419" t="str">
        <f>VLOOKUP(Table1_2[[#This Row],[Manufacturing Company]],Table5[#All],2,FALSE)</f>
        <v>USA</v>
      </c>
    </row>
    <row r="5420" spans="1:9" x14ac:dyDescent="0.25">
      <c r="A5420" t="s">
        <v>16</v>
      </c>
      <c r="B5420" t="str">
        <f t="shared" si="84"/>
        <v>BMW</v>
      </c>
      <c r="C5420">
        <v>2017</v>
      </c>
      <c r="D5420">
        <v>319982</v>
      </c>
      <c r="E5420" t="s">
        <v>26</v>
      </c>
      <c r="F5420" t="s">
        <v>9</v>
      </c>
      <c r="G5420" t="s">
        <v>10</v>
      </c>
      <c r="H5420">
        <v>95529</v>
      </c>
      <c r="I5420" t="str">
        <f>VLOOKUP(Table1_2[[#This Row],[Manufacturing Company]],Table5[#All],2,FALSE)</f>
        <v>Germany</v>
      </c>
    </row>
    <row r="5421" spans="1:9" x14ac:dyDescent="0.25">
      <c r="A5421" t="s">
        <v>18</v>
      </c>
      <c r="B5421" t="str">
        <f t="shared" si="84"/>
        <v>Lexus</v>
      </c>
      <c r="C5421">
        <v>2006</v>
      </c>
      <c r="D5421">
        <v>234152</v>
      </c>
      <c r="E5421" t="s">
        <v>8</v>
      </c>
      <c r="F5421" t="s">
        <v>13</v>
      </c>
      <c r="G5421" t="s">
        <v>23</v>
      </c>
      <c r="H5421">
        <v>31481</v>
      </c>
      <c r="I5421" t="str">
        <f>VLOOKUP(Table1_2[[#This Row],[Manufacturing Company]],Table5[#All],2,FALSE)</f>
        <v>Japan</v>
      </c>
    </row>
    <row r="5422" spans="1:9" x14ac:dyDescent="0.25">
      <c r="A5422" t="s">
        <v>7</v>
      </c>
      <c r="B5422" t="str">
        <f t="shared" si="84"/>
        <v>Jaguar</v>
      </c>
      <c r="C5422">
        <v>2023</v>
      </c>
      <c r="D5422">
        <v>176052</v>
      </c>
      <c r="E5422" t="s">
        <v>17</v>
      </c>
      <c r="F5422" t="s">
        <v>13</v>
      </c>
      <c r="G5422" t="s">
        <v>23</v>
      </c>
      <c r="H5422">
        <v>100758</v>
      </c>
      <c r="I5422" t="str">
        <f>VLOOKUP(Table1_2[[#This Row],[Manufacturing Company]],Table5[#All],2,FALSE)</f>
        <v>UK</v>
      </c>
    </row>
    <row r="5423" spans="1:9" x14ac:dyDescent="0.25">
      <c r="A5423" t="s">
        <v>31</v>
      </c>
      <c r="B5423" t="str">
        <f t="shared" si="84"/>
        <v>BMW</v>
      </c>
      <c r="C5423">
        <v>2007</v>
      </c>
      <c r="D5423">
        <v>94507</v>
      </c>
      <c r="E5423" t="s">
        <v>17</v>
      </c>
      <c r="F5423" t="s">
        <v>13</v>
      </c>
      <c r="G5423" t="s">
        <v>10</v>
      </c>
      <c r="H5423">
        <v>71456</v>
      </c>
      <c r="I5423" t="str">
        <f>VLOOKUP(Table1_2[[#This Row],[Manufacturing Company]],Table5[#All],2,FALSE)</f>
        <v>Germany</v>
      </c>
    </row>
    <row r="5424" spans="1:9" x14ac:dyDescent="0.25">
      <c r="A5424" t="s">
        <v>7</v>
      </c>
      <c r="B5424" t="str">
        <f t="shared" si="84"/>
        <v>Jaguar</v>
      </c>
      <c r="C5424">
        <v>2020</v>
      </c>
      <c r="D5424">
        <v>55535</v>
      </c>
      <c r="E5424" t="s">
        <v>26</v>
      </c>
      <c r="F5424" t="s">
        <v>13</v>
      </c>
      <c r="G5424" t="s">
        <v>20</v>
      </c>
      <c r="H5424">
        <v>138595</v>
      </c>
      <c r="I5424" t="str">
        <f>VLOOKUP(Table1_2[[#This Row],[Manufacturing Company]],Table5[#All],2,FALSE)</f>
        <v>UK</v>
      </c>
    </row>
    <row r="5425" spans="1:9" x14ac:dyDescent="0.25">
      <c r="A5425" t="s">
        <v>22</v>
      </c>
      <c r="B5425" t="str">
        <f t="shared" si="84"/>
        <v>Mercedes</v>
      </c>
      <c r="C5425">
        <v>2022</v>
      </c>
      <c r="D5425">
        <v>126509</v>
      </c>
      <c r="E5425" t="s">
        <v>26</v>
      </c>
      <c r="F5425" t="s">
        <v>9</v>
      </c>
      <c r="G5425" t="s">
        <v>14</v>
      </c>
      <c r="H5425">
        <v>53709</v>
      </c>
      <c r="I5425" t="str">
        <f>VLOOKUP(Table1_2[[#This Row],[Manufacturing Company]],Table5[#All],2,FALSE)</f>
        <v>Germany</v>
      </c>
    </row>
    <row r="5426" spans="1:9" x14ac:dyDescent="0.25">
      <c r="A5426" t="s">
        <v>16</v>
      </c>
      <c r="B5426" t="str">
        <f t="shared" si="84"/>
        <v>BMW</v>
      </c>
      <c r="C5426">
        <v>2016</v>
      </c>
      <c r="D5426">
        <v>285167</v>
      </c>
      <c r="E5426" t="s">
        <v>17</v>
      </c>
      <c r="F5426" t="s">
        <v>13</v>
      </c>
      <c r="G5426" t="s">
        <v>10</v>
      </c>
      <c r="H5426">
        <v>115066</v>
      </c>
      <c r="I5426" t="str">
        <f>VLOOKUP(Table1_2[[#This Row],[Manufacturing Company]],Table5[#All],2,FALSE)</f>
        <v>Germany</v>
      </c>
    </row>
    <row r="5427" spans="1:9" x14ac:dyDescent="0.25">
      <c r="A5427" t="s">
        <v>7</v>
      </c>
      <c r="B5427" t="str">
        <f t="shared" si="84"/>
        <v>Jaguar</v>
      </c>
      <c r="C5427">
        <v>2007</v>
      </c>
      <c r="D5427">
        <v>123082</v>
      </c>
      <c r="E5427" t="s">
        <v>8</v>
      </c>
      <c r="F5427" t="s">
        <v>13</v>
      </c>
      <c r="G5427" t="s">
        <v>23</v>
      </c>
      <c r="H5427">
        <v>14691</v>
      </c>
      <c r="I5427" t="str">
        <f>VLOOKUP(Table1_2[[#This Row],[Manufacturing Company]],Table5[#All],2,FALSE)</f>
        <v>UK</v>
      </c>
    </row>
    <row r="5428" spans="1:9" x14ac:dyDescent="0.25">
      <c r="A5428" t="s">
        <v>22</v>
      </c>
      <c r="B5428" t="str">
        <f t="shared" si="84"/>
        <v>Mercedes</v>
      </c>
      <c r="C5428">
        <v>2011</v>
      </c>
      <c r="D5428">
        <v>168860</v>
      </c>
      <c r="E5428" t="s">
        <v>17</v>
      </c>
      <c r="F5428" t="s">
        <v>13</v>
      </c>
      <c r="G5428" t="s">
        <v>10</v>
      </c>
      <c r="H5428">
        <v>123060</v>
      </c>
      <c r="I5428" t="str">
        <f>VLOOKUP(Table1_2[[#This Row],[Manufacturing Company]],Table5[#All],2,FALSE)</f>
        <v>Germany</v>
      </c>
    </row>
    <row r="5429" spans="1:9" x14ac:dyDescent="0.25">
      <c r="A5429" t="s">
        <v>25</v>
      </c>
      <c r="B5429" t="str">
        <f t="shared" si="84"/>
        <v>Audi</v>
      </c>
      <c r="C5429">
        <v>2021</v>
      </c>
      <c r="D5429">
        <v>8201</v>
      </c>
      <c r="E5429" t="s">
        <v>26</v>
      </c>
      <c r="F5429" t="s">
        <v>13</v>
      </c>
      <c r="G5429" t="s">
        <v>10</v>
      </c>
      <c r="H5429">
        <v>15522</v>
      </c>
      <c r="I5429" t="str">
        <f>VLOOKUP(Table1_2[[#This Row],[Manufacturing Company]],Table5[#All],2,FALSE)</f>
        <v>Germany</v>
      </c>
    </row>
    <row r="5430" spans="1:9" x14ac:dyDescent="0.25">
      <c r="A5430" t="s">
        <v>25</v>
      </c>
      <c r="B5430" t="str">
        <f t="shared" si="84"/>
        <v>Audi</v>
      </c>
      <c r="C5430">
        <v>2016</v>
      </c>
      <c r="D5430">
        <v>261428</v>
      </c>
      <c r="E5430" t="s">
        <v>8</v>
      </c>
      <c r="F5430" t="s">
        <v>13</v>
      </c>
      <c r="G5430" t="s">
        <v>20</v>
      </c>
      <c r="H5430">
        <v>43860</v>
      </c>
      <c r="I5430" t="str">
        <f>VLOOKUP(Table1_2[[#This Row],[Manufacturing Company]],Table5[#All],2,FALSE)</f>
        <v>Germany</v>
      </c>
    </row>
    <row r="5431" spans="1:9" x14ac:dyDescent="0.25">
      <c r="A5431" t="s">
        <v>16</v>
      </c>
      <c r="B5431" t="str">
        <f t="shared" si="84"/>
        <v>BMW</v>
      </c>
      <c r="C5431">
        <v>2014</v>
      </c>
      <c r="D5431">
        <v>47905</v>
      </c>
      <c r="E5431" t="s">
        <v>17</v>
      </c>
      <c r="F5431" t="s">
        <v>13</v>
      </c>
      <c r="G5431" t="s">
        <v>10</v>
      </c>
      <c r="H5431">
        <v>75307</v>
      </c>
      <c r="I5431" t="str">
        <f>VLOOKUP(Table1_2[[#This Row],[Manufacturing Company]],Table5[#All],2,FALSE)</f>
        <v>Germany</v>
      </c>
    </row>
    <row r="5432" spans="1:9" x14ac:dyDescent="0.25">
      <c r="A5432" t="s">
        <v>7</v>
      </c>
      <c r="B5432" t="str">
        <f t="shared" si="84"/>
        <v>Jaguar</v>
      </c>
      <c r="C5432">
        <v>2014</v>
      </c>
      <c r="D5432">
        <v>76921</v>
      </c>
      <c r="E5432" t="s">
        <v>26</v>
      </c>
      <c r="F5432" t="s">
        <v>9</v>
      </c>
      <c r="G5432" t="s">
        <v>20</v>
      </c>
      <c r="H5432">
        <v>145679</v>
      </c>
      <c r="I5432" t="str">
        <f>VLOOKUP(Table1_2[[#This Row],[Manufacturing Company]],Table5[#All],2,FALSE)</f>
        <v>UK</v>
      </c>
    </row>
    <row r="5433" spans="1:9" x14ac:dyDescent="0.25">
      <c r="A5433" t="s">
        <v>31</v>
      </c>
      <c r="B5433" t="str">
        <f t="shared" si="84"/>
        <v>BMW</v>
      </c>
      <c r="C5433">
        <v>2015</v>
      </c>
      <c r="D5433">
        <v>155716</v>
      </c>
      <c r="E5433" t="s">
        <v>26</v>
      </c>
      <c r="F5433" t="s">
        <v>9</v>
      </c>
      <c r="G5433" t="s">
        <v>20</v>
      </c>
      <c r="H5433">
        <v>48418</v>
      </c>
      <c r="I5433" t="str">
        <f>VLOOKUP(Table1_2[[#This Row],[Manufacturing Company]],Table5[#All],2,FALSE)</f>
        <v>Germany</v>
      </c>
    </row>
    <row r="5434" spans="1:9" x14ac:dyDescent="0.25">
      <c r="A5434" t="s">
        <v>16</v>
      </c>
      <c r="B5434" t="str">
        <f t="shared" si="84"/>
        <v>BMW</v>
      </c>
      <c r="C5434">
        <v>2019</v>
      </c>
      <c r="D5434">
        <v>179596</v>
      </c>
      <c r="E5434" t="s">
        <v>12</v>
      </c>
      <c r="F5434" t="s">
        <v>9</v>
      </c>
      <c r="G5434" t="s">
        <v>23</v>
      </c>
      <c r="H5434">
        <v>12982</v>
      </c>
      <c r="I5434" t="str">
        <f>VLOOKUP(Table1_2[[#This Row],[Manufacturing Company]],Table5[#All],2,FALSE)</f>
        <v>Germany</v>
      </c>
    </row>
    <row r="5435" spans="1:9" x14ac:dyDescent="0.25">
      <c r="A5435" t="s">
        <v>11</v>
      </c>
      <c r="B5435" t="str">
        <f t="shared" si="84"/>
        <v>Audi</v>
      </c>
      <c r="C5435">
        <v>2019</v>
      </c>
      <c r="D5435">
        <v>387024</v>
      </c>
      <c r="E5435" t="s">
        <v>8</v>
      </c>
      <c r="F5435" t="s">
        <v>13</v>
      </c>
      <c r="G5435" t="s">
        <v>14</v>
      </c>
      <c r="H5435">
        <v>14267</v>
      </c>
      <c r="I5435" t="str">
        <f>VLOOKUP(Table1_2[[#This Row],[Manufacturing Company]],Table5[#All],2,FALSE)</f>
        <v>Germany</v>
      </c>
    </row>
    <row r="5436" spans="1:9" x14ac:dyDescent="0.25">
      <c r="A5436" t="s">
        <v>31</v>
      </c>
      <c r="B5436" t="str">
        <f t="shared" si="84"/>
        <v>BMW</v>
      </c>
      <c r="C5436">
        <v>2005</v>
      </c>
      <c r="D5436">
        <v>187293</v>
      </c>
      <c r="E5436" t="s">
        <v>8</v>
      </c>
      <c r="F5436" t="s">
        <v>13</v>
      </c>
      <c r="G5436" t="s">
        <v>14</v>
      </c>
      <c r="H5436">
        <v>13614</v>
      </c>
      <c r="I5436" t="str">
        <f>VLOOKUP(Table1_2[[#This Row],[Manufacturing Company]],Table5[#All],2,FALSE)</f>
        <v>Germany</v>
      </c>
    </row>
    <row r="5437" spans="1:9" x14ac:dyDescent="0.25">
      <c r="A5437" t="s">
        <v>25</v>
      </c>
      <c r="B5437" t="str">
        <f t="shared" si="84"/>
        <v>Audi</v>
      </c>
      <c r="C5437">
        <v>2009</v>
      </c>
      <c r="D5437">
        <v>119379</v>
      </c>
      <c r="E5437" t="s">
        <v>17</v>
      </c>
      <c r="F5437" t="s">
        <v>13</v>
      </c>
      <c r="G5437" t="s">
        <v>23</v>
      </c>
      <c r="H5437">
        <v>55164</v>
      </c>
      <c r="I5437" t="str">
        <f>VLOOKUP(Table1_2[[#This Row],[Manufacturing Company]],Table5[#All],2,FALSE)</f>
        <v>Germany</v>
      </c>
    </row>
    <row r="5438" spans="1:9" x14ac:dyDescent="0.25">
      <c r="A5438" t="s">
        <v>29</v>
      </c>
      <c r="B5438" t="str">
        <f t="shared" si="84"/>
        <v>Volvo</v>
      </c>
      <c r="C5438">
        <v>2023</v>
      </c>
      <c r="D5438">
        <v>58282</v>
      </c>
      <c r="E5438" t="s">
        <v>26</v>
      </c>
      <c r="F5438" t="s">
        <v>9</v>
      </c>
      <c r="G5438" t="s">
        <v>23</v>
      </c>
      <c r="H5438">
        <v>133886</v>
      </c>
      <c r="I5438" t="str">
        <f>VLOOKUP(Table1_2[[#This Row],[Manufacturing Company]],Table5[#All],2,FALSE)</f>
        <v>Sweden</v>
      </c>
    </row>
    <row r="5439" spans="1:9" x14ac:dyDescent="0.25">
      <c r="A5439" t="s">
        <v>27</v>
      </c>
      <c r="B5439" t="str">
        <f t="shared" si="84"/>
        <v>Cadillac</v>
      </c>
      <c r="C5439">
        <v>2010</v>
      </c>
      <c r="D5439">
        <v>92149</v>
      </c>
      <c r="E5439" t="s">
        <v>17</v>
      </c>
      <c r="F5439" t="s">
        <v>13</v>
      </c>
      <c r="G5439" t="s">
        <v>14</v>
      </c>
      <c r="H5439">
        <v>12244</v>
      </c>
      <c r="I5439" t="str">
        <f>VLOOKUP(Table1_2[[#This Row],[Manufacturing Company]],Table5[#All],2,FALSE)</f>
        <v>USA</v>
      </c>
    </row>
    <row r="5440" spans="1:9" x14ac:dyDescent="0.25">
      <c r="A5440" t="s">
        <v>27</v>
      </c>
      <c r="B5440" t="str">
        <f t="shared" si="84"/>
        <v>Cadillac</v>
      </c>
      <c r="C5440">
        <v>2016</v>
      </c>
      <c r="D5440">
        <v>372796</v>
      </c>
      <c r="E5440" t="s">
        <v>26</v>
      </c>
      <c r="F5440" t="s">
        <v>13</v>
      </c>
      <c r="G5440" t="s">
        <v>20</v>
      </c>
      <c r="H5440">
        <v>120426</v>
      </c>
      <c r="I5440" t="str">
        <f>VLOOKUP(Table1_2[[#This Row],[Manufacturing Company]],Table5[#All],2,FALSE)</f>
        <v>USA</v>
      </c>
    </row>
    <row r="5441" spans="1:9" x14ac:dyDescent="0.25">
      <c r="A5441" t="s">
        <v>7</v>
      </c>
      <c r="B5441" t="str">
        <f t="shared" si="84"/>
        <v>Jaguar</v>
      </c>
      <c r="C5441">
        <v>2023</v>
      </c>
      <c r="D5441">
        <v>317440</v>
      </c>
      <c r="E5441" t="s">
        <v>17</v>
      </c>
      <c r="F5441" t="s">
        <v>9</v>
      </c>
      <c r="G5441" t="s">
        <v>10</v>
      </c>
      <c r="H5441">
        <v>136280</v>
      </c>
      <c r="I5441" t="str">
        <f>VLOOKUP(Table1_2[[#This Row],[Manufacturing Company]],Table5[#All],2,FALSE)</f>
        <v>UK</v>
      </c>
    </row>
    <row r="5442" spans="1:9" x14ac:dyDescent="0.25">
      <c r="A5442" t="s">
        <v>16</v>
      </c>
      <c r="B5442" t="str">
        <f t="shared" ref="B5442:B5505" si="85">LEFT(A5442, FIND(" ", A5442) - 1)</f>
        <v>BMW</v>
      </c>
      <c r="C5442">
        <v>2018</v>
      </c>
      <c r="D5442">
        <v>34547</v>
      </c>
      <c r="E5442" t="s">
        <v>17</v>
      </c>
      <c r="F5442" t="s">
        <v>13</v>
      </c>
      <c r="G5442" t="s">
        <v>23</v>
      </c>
      <c r="H5442">
        <v>46417</v>
      </c>
      <c r="I5442" t="str">
        <f>VLOOKUP(Table1_2[[#This Row],[Manufacturing Company]],Table5[#All],2,FALSE)</f>
        <v>Germany</v>
      </c>
    </row>
    <row r="5443" spans="1:9" x14ac:dyDescent="0.25">
      <c r="A5443" t="s">
        <v>28</v>
      </c>
      <c r="B5443" t="str">
        <f t="shared" si="85"/>
        <v>Tesla</v>
      </c>
      <c r="C5443">
        <v>2018</v>
      </c>
      <c r="D5443">
        <v>6742</v>
      </c>
      <c r="E5443" t="s">
        <v>12</v>
      </c>
      <c r="F5443" t="s">
        <v>9</v>
      </c>
      <c r="G5443" t="s">
        <v>20</v>
      </c>
      <c r="H5443">
        <v>80279</v>
      </c>
      <c r="I5443" t="str">
        <f>VLOOKUP(Table1_2[[#This Row],[Manufacturing Company]],Table5[#All],2,FALSE)</f>
        <v>USA</v>
      </c>
    </row>
    <row r="5444" spans="1:9" x14ac:dyDescent="0.25">
      <c r="A5444" t="s">
        <v>7</v>
      </c>
      <c r="B5444" t="str">
        <f t="shared" si="85"/>
        <v>Jaguar</v>
      </c>
      <c r="C5444">
        <v>2005</v>
      </c>
      <c r="D5444">
        <v>393509</v>
      </c>
      <c r="E5444" t="s">
        <v>26</v>
      </c>
      <c r="F5444" t="s">
        <v>13</v>
      </c>
      <c r="G5444" t="s">
        <v>23</v>
      </c>
      <c r="H5444">
        <v>120607</v>
      </c>
      <c r="I5444" t="str">
        <f>VLOOKUP(Table1_2[[#This Row],[Manufacturing Company]],Table5[#All],2,FALSE)</f>
        <v>UK</v>
      </c>
    </row>
    <row r="5445" spans="1:9" x14ac:dyDescent="0.25">
      <c r="A5445" t="s">
        <v>16</v>
      </c>
      <c r="B5445" t="str">
        <f t="shared" si="85"/>
        <v>BMW</v>
      </c>
      <c r="C5445">
        <v>2014</v>
      </c>
      <c r="D5445">
        <v>135619</v>
      </c>
      <c r="E5445" t="s">
        <v>26</v>
      </c>
      <c r="F5445" t="s">
        <v>13</v>
      </c>
      <c r="G5445" t="s">
        <v>23</v>
      </c>
      <c r="H5445">
        <v>92329</v>
      </c>
      <c r="I5445" t="str">
        <f>VLOOKUP(Table1_2[[#This Row],[Manufacturing Company]],Table5[#All],2,FALSE)</f>
        <v>Germany</v>
      </c>
    </row>
    <row r="5446" spans="1:9" x14ac:dyDescent="0.25">
      <c r="A5446" t="s">
        <v>25</v>
      </c>
      <c r="B5446" t="str">
        <f t="shared" si="85"/>
        <v>Audi</v>
      </c>
      <c r="C5446">
        <v>2022</v>
      </c>
      <c r="D5446">
        <v>211772</v>
      </c>
      <c r="E5446" t="s">
        <v>26</v>
      </c>
      <c r="F5446" t="s">
        <v>9</v>
      </c>
      <c r="G5446" t="s">
        <v>14</v>
      </c>
      <c r="H5446">
        <v>92186</v>
      </c>
      <c r="I5446" t="str">
        <f>VLOOKUP(Table1_2[[#This Row],[Manufacturing Company]],Table5[#All],2,FALSE)</f>
        <v>Germany</v>
      </c>
    </row>
    <row r="5447" spans="1:9" x14ac:dyDescent="0.25">
      <c r="A5447" t="s">
        <v>18</v>
      </c>
      <c r="B5447" t="str">
        <f t="shared" si="85"/>
        <v>Lexus</v>
      </c>
      <c r="C5447">
        <v>2020</v>
      </c>
      <c r="D5447">
        <v>71965</v>
      </c>
      <c r="E5447" t="s">
        <v>12</v>
      </c>
      <c r="F5447" t="s">
        <v>13</v>
      </c>
      <c r="G5447" t="s">
        <v>20</v>
      </c>
      <c r="H5447">
        <v>63092</v>
      </c>
      <c r="I5447" t="str">
        <f>VLOOKUP(Table1_2[[#This Row],[Manufacturing Company]],Table5[#All],2,FALSE)</f>
        <v>Japan</v>
      </c>
    </row>
    <row r="5448" spans="1:9" x14ac:dyDescent="0.25">
      <c r="A5448" t="s">
        <v>28</v>
      </c>
      <c r="B5448" t="str">
        <f t="shared" si="85"/>
        <v>Tesla</v>
      </c>
      <c r="C5448">
        <v>2012</v>
      </c>
      <c r="D5448">
        <v>350197</v>
      </c>
      <c r="E5448" t="s">
        <v>17</v>
      </c>
      <c r="F5448" t="s">
        <v>13</v>
      </c>
      <c r="G5448" t="s">
        <v>14</v>
      </c>
      <c r="H5448">
        <v>11249</v>
      </c>
      <c r="I5448" t="str">
        <f>VLOOKUP(Table1_2[[#This Row],[Manufacturing Company]],Table5[#All],2,FALSE)</f>
        <v>USA</v>
      </c>
    </row>
    <row r="5449" spans="1:9" x14ac:dyDescent="0.25">
      <c r="A5449" t="s">
        <v>15</v>
      </c>
      <c r="B5449" t="str">
        <f t="shared" si="85"/>
        <v>BMW</v>
      </c>
      <c r="C5449">
        <v>2017</v>
      </c>
      <c r="D5449">
        <v>101906</v>
      </c>
      <c r="E5449" t="s">
        <v>17</v>
      </c>
      <c r="F5449" t="s">
        <v>9</v>
      </c>
      <c r="G5449" t="s">
        <v>10</v>
      </c>
      <c r="H5449">
        <v>48651</v>
      </c>
      <c r="I5449" t="str">
        <f>VLOOKUP(Table1_2[[#This Row],[Manufacturing Company]],Table5[#All],2,FALSE)</f>
        <v>Germany</v>
      </c>
    </row>
    <row r="5450" spans="1:9" x14ac:dyDescent="0.25">
      <c r="A5450" t="s">
        <v>25</v>
      </c>
      <c r="B5450" t="str">
        <f t="shared" si="85"/>
        <v>Audi</v>
      </c>
      <c r="C5450">
        <v>2022</v>
      </c>
      <c r="D5450">
        <v>52922</v>
      </c>
      <c r="E5450" t="s">
        <v>30</v>
      </c>
      <c r="F5450" t="s">
        <v>9</v>
      </c>
      <c r="G5450" t="s">
        <v>20</v>
      </c>
      <c r="H5450">
        <v>49121</v>
      </c>
      <c r="I5450" t="str">
        <f>VLOOKUP(Table1_2[[#This Row],[Manufacturing Company]],Table5[#All],2,FALSE)</f>
        <v>Germany</v>
      </c>
    </row>
    <row r="5451" spans="1:9" x14ac:dyDescent="0.25">
      <c r="A5451" t="s">
        <v>11</v>
      </c>
      <c r="B5451" t="str">
        <f t="shared" si="85"/>
        <v>Audi</v>
      </c>
      <c r="C5451">
        <v>2009</v>
      </c>
      <c r="D5451">
        <v>40646</v>
      </c>
      <c r="E5451" t="s">
        <v>30</v>
      </c>
      <c r="F5451" t="s">
        <v>9</v>
      </c>
      <c r="G5451" t="s">
        <v>23</v>
      </c>
      <c r="H5451">
        <v>57443</v>
      </c>
      <c r="I5451" t="str">
        <f>VLOOKUP(Table1_2[[#This Row],[Manufacturing Company]],Table5[#All],2,FALSE)</f>
        <v>Germany</v>
      </c>
    </row>
    <row r="5452" spans="1:9" x14ac:dyDescent="0.25">
      <c r="A5452" t="s">
        <v>15</v>
      </c>
      <c r="B5452" t="str">
        <f t="shared" si="85"/>
        <v>BMW</v>
      </c>
      <c r="C5452">
        <v>2017</v>
      </c>
      <c r="D5452">
        <v>380983</v>
      </c>
      <c r="E5452" t="s">
        <v>26</v>
      </c>
      <c r="F5452" t="s">
        <v>13</v>
      </c>
      <c r="G5452" t="s">
        <v>20</v>
      </c>
      <c r="H5452">
        <v>54574</v>
      </c>
      <c r="I5452" t="str">
        <f>VLOOKUP(Table1_2[[#This Row],[Manufacturing Company]],Table5[#All],2,FALSE)</f>
        <v>Germany</v>
      </c>
    </row>
    <row r="5453" spans="1:9" x14ac:dyDescent="0.25">
      <c r="A5453" t="s">
        <v>28</v>
      </c>
      <c r="B5453" t="str">
        <f t="shared" si="85"/>
        <v>Tesla</v>
      </c>
      <c r="C5453">
        <v>2008</v>
      </c>
      <c r="D5453">
        <v>252621</v>
      </c>
      <c r="E5453" t="s">
        <v>30</v>
      </c>
      <c r="F5453" t="s">
        <v>9</v>
      </c>
      <c r="G5453" t="s">
        <v>10</v>
      </c>
      <c r="H5453">
        <v>41704</v>
      </c>
      <c r="I5453" t="str">
        <f>VLOOKUP(Table1_2[[#This Row],[Manufacturing Company]],Table5[#All],2,FALSE)</f>
        <v>USA</v>
      </c>
    </row>
    <row r="5454" spans="1:9" x14ac:dyDescent="0.25">
      <c r="A5454" t="s">
        <v>22</v>
      </c>
      <c r="B5454" t="str">
        <f t="shared" si="85"/>
        <v>Mercedes</v>
      </c>
      <c r="C5454">
        <v>2008</v>
      </c>
      <c r="D5454">
        <v>129166</v>
      </c>
      <c r="E5454" t="s">
        <v>26</v>
      </c>
      <c r="F5454" t="s">
        <v>9</v>
      </c>
      <c r="G5454" t="s">
        <v>23</v>
      </c>
      <c r="H5454">
        <v>43497</v>
      </c>
      <c r="I5454" t="str">
        <f>VLOOKUP(Table1_2[[#This Row],[Manufacturing Company]],Table5[#All],2,FALSE)</f>
        <v>Germany</v>
      </c>
    </row>
    <row r="5455" spans="1:9" x14ac:dyDescent="0.25">
      <c r="A5455" t="s">
        <v>15</v>
      </c>
      <c r="B5455" t="str">
        <f t="shared" si="85"/>
        <v>BMW</v>
      </c>
      <c r="C5455">
        <v>2017</v>
      </c>
      <c r="D5455">
        <v>340592</v>
      </c>
      <c r="E5455" t="s">
        <v>30</v>
      </c>
      <c r="F5455" t="s">
        <v>13</v>
      </c>
      <c r="G5455" t="s">
        <v>14</v>
      </c>
      <c r="H5455">
        <v>144747</v>
      </c>
      <c r="I5455" t="str">
        <f>VLOOKUP(Table1_2[[#This Row],[Manufacturing Company]],Table5[#All],2,FALSE)</f>
        <v>Germany</v>
      </c>
    </row>
    <row r="5456" spans="1:9" x14ac:dyDescent="0.25">
      <c r="A5456" t="s">
        <v>7</v>
      </c>
      <c r="B5456" t="str">
        <f t="shared" si="85"/>
        <v>Jaguar</v>
      </c>
      <c r="C5456">
        <v>2011</v>
      </c>
      <c r="D5456">
        <v>80070</v>
      </c>
      <c r="E5456" t="s">
        <v>26</v>
      </c>
      <c r="F5456" t="s">
        <v>13</v>
      </c>
      <c r="G5456" t="s">
        <v>23</v>
      </c>
      <c r="H5456">
        <v>37130</v>
      </c>
      <c r="I5456" t="str">
        <f>VLOOKUP(Table1_2[[#This Row],[Manufacturing Company]],Table5[#All],2,FALSE)</f>
        <v>UK</v>
      </c>
    </row>
    <row r="5457" spans="1:9" x14ac:dyDescent="0.25">
      <c r="A5457" t="s">
        <v>15</v>
      </c>
      <c r="B5457" t="str">
        <f t="shared" si="85"/>
        <v>BMW</v>
      </c>
      <c r="C5457">
        <v>2011</v>
      </c>
      <c r="D5457">
        <v>337035</v>
      </c>
      <c r="E5457" t="s">
        <v>26</v>
      </c>
      <c r="F5457" t="s">
        <v>13</v>
      </c>
      <c r="G5457" t="s">
        <v>10</v>
      </c>
      <c r="H5457">
        <v>114522</v>
      </c>
      <c r="I5457" t="str">
        <f>VLOOKUP(Table1_2[[#This Row],[Manufacturing Company]],Table5[#All],2,FALSE)</f>
        <v>Germany</v>
      </c>
    </row>
    <row r="5458" spans="1:9" x14ac:dyDescent="0.25">
      <c r="A5458" t="s">
        <v>21</v>
      </c>
      <c r="B5458" t="str">
        <f t="shared" si="85"/>
        <v>BMW</v>
      </c>
      <c r="C5458">
        <v>2008</v>
      </c>
      <c r="D5458">
        <v>247910</v>
      </c>
      <c r="E5458" t="s">
        <v>26</v>
      </c>
      <c r="F5458" t="s">
        <v>9</v>
      </c>
      <c r="G5458" t="s">
        <v>14</v>
      </c>
      <c r="H5458">
        <v>15473</v>
      </c>
      <c r="I5458" t="str">
        <f>VLOOKUP(Table1_2[[#This Row],[Manufacturing Company]],Table5[#All],2,FALSE)</f>
        <v>Germany</v>
      </c>
    </row>
    <row r="5459" spans="1:9" x14ac:dyDescent="0.25">
      <c r="A5459" t="s">
        <v>18</v>
      </c>
      <c r="B5459" t="str">
        <f t="shared" si="85"/>
        <v>Lexus</v>
      </c>
      <c r="C5459">
        <v>2023</v>
      </c>
      <c r="D5459">
        <v>264340</v>
      </c>
      <c r="E5459" t="s">
        <v>26</v>
      </c>
      <c r="F5459" t="s">
        <v>13</v>
      </c>
      <c r="G5459" t="s">
        <v>10</v>
      </c>
      <c r="H5459">
        <v>63686</v>
      </c>
      <c r="I5459" t="str">
        <f>VLOOKUP(Table1_2[[#This Row],[Manufacturing Company]],Table5[#All],2,FALSE)</f>
        <v>Japan</v>
      </c>
    </row>
    <row r="5460" spans="1:9" x14ac:dyDescent="0.25">
      <c r="A5460" t="s">
        <v>22</v>
      </c>
      <c r="B5460" t="str">
        <f t="shared" si="85"/>
        <v>Mercedes</v>
      </c>
      <c r="C5460">
        <v>2014</v>
      </c>
      <c r="D5460">
        <v>87340</v>
      </c>
      <c r="E5460" t="s">
        <v>26</v>
      </c>
      <c r="F5460" t="s">
        <v>9</v>
      </c>
      <c r="G5460" t="s">
        <v>14</v>
      </c>
      <c r="H5460">
        <v>93951</v>
      </c>
      <c r="I5460" t="str">
        <f>VLOOKUP(Table1_2[[#This Row],[Manufacturing Company]],Table5[#All],2,FALSE)</f>
        <v>Germany</v>
      </c>
    </row>
    <row r="5461" spans="1:9" x14ac:dyDescent="0.25">
      <c r="A5461" t="s">
        <v>18</v>
      </c>
      <c r="B5461" t="str">
        <f t="shared" si="85"/>
        <v>Lexus</v>
      </c>
      <c r="C5461">
        <v>2010</v>
      </c>
      <c r="D5461">
        <v>228136</v>
      </c>
      <c r="E5461" t="s">
        <v>26</v>
      </c>
      <c r="F5461" t="s">
        <v>13</v>
      </c>
      <c r="G5461" t="s">
        <v>23</v>
      </c>
      <c r="H5461">
        <v>66899</v>
      </c>
      <c r="I5461" t="str">
        <f>VLOOKUP(Table1_2[[#This Row],[Manufacturing Company]],Table5[#All],2,FALSE)</f>
        <v>Japan</v>
      </c>
    </row>
    <row r="5462" spans="1:9" x14ac:dyDescent="0.25">
      <c r="A5462" t="s">
        <v>7</v>
      </c>
      <c r="B5462" t="str">
        <f t="shared" si="85"/>
        <v>Jaguar</v>
      </c>
      <c r="C5462">
        <v>2010</v>
      </c>
      <c r="D5462">
        <v>146924</v>
      </c>
      <c r="E5462" t="s">
        <v>26</v>
      </c>
      <c r="F5462" t="s">
        <v>9</v>
      </c>
      <c r="G5462" t="s">
        <v>14</v>
      </c>
      <c r="H5462">
        <v>55750</v>
      </c>
      <c r="I5462" t="str">
        <f>VLOOKUP(Table1_2[[#This Row],[Manufacturing Company]],Table5[#All],2,FALSE)</f>
        <v>UK</v>
      </c>
    </row>
    <row r="5463" spans="1:9" x14ac:dyDescent="0.25">
      <c r="A5463" t="s">
        <v>18</v>
      </c>
      <c r="B5463" t="str">
        <f t="shared" si="85"/>
        <v>Lexus</v>
      </c>
      <c r="C5463">
        <v>2017</v>
      </c>
      <c r="D5463">
        <v>286055</v>
      </c>
      <c r="E5463" t="s">
        <v>26</v>
      </c>
      <c r="F5463" t="s">
        <v>13</v>
      </c>
      <c r="G5463" t="s">
        <v>10</v>
      </c>
      <c r="H5463">
        <v>49184</v>
      </c>
      <c r="I5463" t="str">
        <f>VLOOKUP(Table1_2[[#This Row],[Manufacturing Company]],Table5[#All],2,FALSE)</f>
        <v>Japan</v>
      </c>
    </row>
    <row r="5464" spans="1:9" x14ac:dyDescent="0.25">
      <c r="A5464" t="s">
        <v>22</v>
      </c>
      <c r="B5464" t="str">
        <f t="shared" si="85"/>
        <v>Mercedes</v>
      </c>
      <c r="C5464">
        <v>2022</v>
      </c>
      <c r="D5464">
        <v>341874</v>
      </c>
      <c r="E5464" t="s">
        <v>26</v>
      </c>
      <c r="F5464" t="s">
        <v>13</v>
      </c>
      <c r="G5464" t="s">
        <v>20</v>
      </c>
      <c r="H5464">
        <v>69675</v>
      </c>
      <c r="I5464" t="str">
        <f>VLOOKUP(Table1_2[[#This Row],[Manufacturing Company]],Table5[#All],2,FALSE)</f>
        <v>Germany</v>
      </c>
    </row>
    <row r="5465" spans="1:9" x14ac:dyDescent="0.25">
      <c r="A5465" t="s">
        <v>15</v>
      </c>
      <c r="B5465" t="str">
        <f t="shared" si="85"/>
        <v>BMW</v>
      </c>
      <c r="C5465">
        <v>2018</v>
      </c>
      <c r="D5465">
        <v>291039</v>
      </c>
      <c r="E5465" t="s">
        <v>17</v>
      </c>
      <c r="F5465" t="s">
        <v>9</v>
      </c>
      <c r="G5465" t="s">
        <v>23</v>
      </c>
      <c r="H5465">
        <v>53625</v>
      </c>
      <c r="I5465" t="str">
        <f>VLOOKUP(Table1_2[[#This Row],[Manufacturing Company]],Table5[#All],2,FALSE)</f>
        <v>Germany</v>
      </c>
    </row>
    <row r="5466" spans="1:9" x14ac:dyDescent="0.25">
      <c r="A5466" t="s">
        <v>16</v>
      </c>
      <c r="B5466" t="str">
        <f t="shared" si="85"/>
        <v>BMW</v>
      </c>
      <c r="C5466">
        <v>2016</v>
      </c>
      <c r="D5466">
        <v>388520</v>
      </c>
      <c r="E5466" t="s">
        <v>26</v>
      </c>
      <c r="F5466" t="s">
        <v>13</v>
      </c>
      <c r="G5466" t="s">
        <v>23</v>
      </c>
      <c r="H5466">
        <v>139731</v>
      </c>
      <c r="I5466" t="str">
        <f>VLOOKUP(Table1_2[[#This Row],[Manufacturing Company]],Table5[#All],2,FALSE)</f>
        <v>Germany</v>
      </c>
    </row>
    <row r="5467" spans="1:9" x14ac:dyDescent="0.25">
      <c r="A5467" t="s">
        <v>18</v>
      </c>
      <c r="B5467" t="str">
        <f t="shared" si="85"/>
        <v>Lexus</v>
      </c>
      <c r="C5467">
        <v>2011</v>
      </c>
      <c r="D5467">
        <v>134174</v>
      </c>
      <c r="E5467" t="s">
        <v>8</v>
      </c>
      <c r="F5467" t="s">
        <v>9</v>
      </c>
      <c r="G5467" t="s">
        <v>20</v>
      </c>
      <c r="H5467">
        <v>47653</v>
      </c>
      <c r="I5467" t="str">
        <f>VLOOKUP(Table1_2[[#This Row],[Manufacturing Company]],Table5[#All],2,FALSE)</f>
        <v>Japan</v>
      </c>
    </row>
    <row r="5468" spans="1:9" x14ac:dyDescent="0.25">
      <c r="A5468" t="s">
        <v>21</v>
      </c>
      <c r="B5468" t="str">
        <f t="shared" si="85"/>
        <v>BMW</v>
      </c>
      <c r="C5468">
        <v>2018</v>
      </c>
      <c r="D5468">
        <v>328740</v>
      </c>
      <c r="E5468" t="s">
        <v>26</v>
      </c>
      <c r="F5468" t="s">
        <v>13</v>
      </c>
      <c r="G5468" t="s">
        <v>14</v>
      </c>
      <c r="H5468">
        <v>69113</v>
      </c>
      <c r="I5468" t="str">
        <f>VLOOKUP(Table1_2[[#This Row],[Manufacturing Company]],Table5[#All],2,FALSE)</f>
        <v>Germany</v>
      </c>
    </row>
    <row r="5469" spans="1:9" x14ac:dyDescent="0.25">
      <c r="A5469" t="s">
        <v>25</v>
      </c>
      <c r="B5469" t="str">
        <f t="shared" si="85"/>
        <v>Audi</v>
      </c>
      <c r="C5469">
        <v>2013</v>
      </c>
      <c r="D5469">
        <v>186668</v>
      </c>
      <c r="E5469" t="s">
        <v>30</v>
      </c>
      <c r="F5469" t="s">
        <v>9</v>
      </c>
      <c r="G5469" t="s">
        <v>10</v>
      </c>
      <c r="H5469">
        <v>89946</v>
      </c>
      <c r="I5469" t="str">
        <f>VLOOKUP(Table1_2[[#This Row],[Manufacturing Company]],Table5[#All],2,FALSE)</f>
        <v>Germany</v>
      </c>
    </row>
    <row r="5470" spans="1:9" x14ac:dyDescent="0.25">
      <c r="A5470" t="s">
        <v>15</v>
      </c>
      <c r="B5470" t="str">
        <f t="shared" si="85"/>
        <v>BMW</v>
      </c>
      <c r="C5470">
        <v>2015</v>
      </c>
      <c r="D5470">
        <v>296339</v>
      </c>
      <c r="E5470" t="s">
        <v>8</v>
      </c>
      <c r="F5470" t="s">
        <v>13</v>
      </c>
      <c r="G5470" t="s">
        <v>14</v>
      </c>
      <c r="H5470">
        <v>77906</v>
      </c>
      <c r="I5470" t="str">
        <f>VLOOKUP(Table1_2[[#This Row],[Manufacturing Company]],Table5[#All],2,FALSE)</f>
        <v>Germany</v>
      </c>
    </row>
    <row r="5471" spans="1:9" x14ac:dyDescent="0.25">
      <c r="A5471" t="s">
        <v>31</v>
      </c>
      <c r="B5471" t="str">
        <f t="shared" si="85"/>
        <v>BMW</v>
      </c>
      <c r="C5471">
        <v>2016</v>
      </c>
      <c r="D5471">
        <v>173288</v>
      </c>
      <c r="E5471" t="s">
        <v>26</v>
      </c>
      <c r="F5471" t="s">
        <v>13</v>
      </c>
      <c r="G5471" t="s">
        <v>14</v>
      </c>
      <c r="H5471">
        <v>46224</v>
      </c>
      <c r="I5471" t="str">
        <f>VLOOKUP(Table1_2[[#This Row],[Manufacturing Company]],Table5[#All],2,FALSE)</f>
        <v>Germany</v>
      </c>
    </row>
    <row r="5472" spans="1:9" x14ac:dyDescent="0.25">
      <c r="A5472" t="s">
        <v>29</v>
      </c>
      <c r="B5472" t="str">
        <f t="shared" si="85"/>
        <v>Volvo</v>
      </c>
      <c r="C5472">
        <v>2008</v>
      </c>
      <c r="D5472">
        <v>378484</v>
      </c>
      <c r="E5472" t="s">
        <v>30</v>
      </c>
      <c r="F5472" t="s">
        <v>9</v>
      </c>
      <c r="G5472" t="s">
        <v>14</v>
      </c>
      <c r="H5472">
        <v>80234</v>
      </c>
      <c r="I5472" t="str">
        <f>VLOOKUP(Table1_2[[#This Row],[Manufacturing Company]],Table5[#All],2,FALSE)</f>
        <v>Sweden</v>
      </c>
    </row>
    <row r="5473" spans="1:9" x14ac:dyDescent="0.25">
      <c r="A5473" t="s">
        <v>11</v>
      </c>
      <c r="B5473" t="str">
        <f t="shared" si="85"/>
        <v>Audi</v>
      </c>
      <c r="C5473">
        <v>2015</v>
      </c>
      <c r="D5473">
        <v>358950</v>
      </c>
      <c r="E5473" t="s">
        <v>17</v>
      </c>
      <c r="F5473" t="s">
        <v>13</v>
      </c>
      <c r="G5473" t="s">
        <v>23</v>
      </c>
      <c r="H5473">
        <v>28718</v>
      </c>
      <c r="I5473" t="str">
        <f>VLOOKUP(Table1_2[[#This Row],[Manufacturing Company]],Table5[#All],2,FALSE)</f>
        <v>Germany</v>
      </c>
    </row>
    <row r="5474" spans="1:9" x14ac:dyDescent="0.25">
      <c r="A5474" t="s">
        <v>27</v>
      </c>
      <c r="B5474" t="str">
        <f t="shared" si="85"/>
        <v>Cadillac</v>
      </c>
      <c r="C5474">
        <v>2021</v>
      </c>
      <c r="D5474">
        <v>173416</v>
      </c>
      <c r="E5474" t="s">
        <v>17</v>
      </c>
      <c r="F5474" t="s">
        <v>13</v>
      </c>
      <c r="G5474" t="s">
        <v>20</v>
      </c>
      <c r="H5474">
        <v>112744</v>
      </c>
      <c r="I5474" t="str">
        <f>VLOOKUP(Table1_2[[#This Row],[Manufacturing Company]],Table5[#All],2,FALSE)</f>
        <v>USA</v>
      </c>
    </row>
    <row r="5475" spans="1:9" x14ac:dyDescent="0.25">
      <c r="A5475" t="s">
        <v>7</v>
      </c>
      <c r="B5475" t="str">
        <f t="shared" si="85"/>
        <v>Jaguar</v>
      </c>
      <c r="C5475">
        <v>2022</v>
      </c>
      <c r="D5475">
        <v>295530</v>
      </c>
      <c r="E5475" t="s">
        <v>30</v>
      </c>
      <c r="F5475" t="s">
        <v>13</v>
      </c>
      <c r="G5475" t="s">
        <v>10</v>
      </c>
      <c r="H5475">
        <v>25178</v>
      </c>
      <c r="I5475" t="str">
        <f>VLOOKUP(Table1_2[[#This Row],[Manufacturing Company]],Table5[#All],2,FALSE)</f>
        <v>UK</v>
      </c>
    </row>
    <row r="5476" spans="1:9" x14ac:dyDescent="0.25">
      <c r="A5476" t="s">
        <v>16</v>
      </c>
      <c r="B5476" t="str">
        <f t="shared" si="85"/>
        <v>BMW</v>
      </c>
      <c r="C5476">
        <v>2022</v>
      </c>
      <c r="D5476">
        <v>175248</v>
      </c>
      <c r="E5476" t="s">
        <v>8</v>
      </c>
      <c r="F5476" t="s">
        <v>9</v>
      </c>
      <c r="G5476" t="s">
        <v>23</v>
      </c>
      <c r="H5476">
        <v>145200</v>
      </c>
      <c r="I5476" t="str">
        <f>VLOOKUP(Table1_2[[#This Row],[Manufacturing Company]],Table5[#All],2,FALSE)</f>
        <v>Germany</v>
      </c>
    </row>
    <row r="5477" spans="1:9" x14ac:dyDescent="0.25">
      <c r="A5477" t="s">
        <v>25</v>
      </c>
      <c r="B5477" t="str">
        <f t="shared" si="85"/>
        <v>Audi</v>
      </c>
      <c r="C5477">
        <v>2017</v>
      </c>
      <c r="D5477">
        <v>94637</v>
      </c>
      <c r="E5477" t="s">
        <v>17</v>
      </c>
      <c r="F5477" t="s">
        <v>13</v>
      </c>
      <c r="G5477" t="s">
        <v>23</v>
      </c>
      <c r="H5477">
        <v>66171</v>
      </c>
      <c r="I5477" t="str">
        <f>VLOOKUP(Table1_2[[#This Row],[Manufacturing Company]],Table5[#All],2,FALSE)</f>
        <v>Germany</v>
      </c>
    </row>
    <row r="5478" spans="1:9" x14ac:dyDescent="0.25">
      <c r="A5478" t="s">
        <v>21</v>
      </c>
      <c r="B5478" t="str">
        <f t="shared" si="85"/>
        <v>BMW</v>
      </c>
      <c r="C5478">
        <v>2012</v>
      </c>
      <c r="D5478">
        <v>99867</v>
      </c>
      <c r="E5478" t="s">
        <v>17</v>
      </c>
      <c r="F5478" t="s">
        <v>9</v>
      </c>
      <c r="G5478" t="s">
        <v>14</v>
      </c>
      <c r="H5478">
        <v>147636</v>
      </c>
      <c r="I5478" t="str">
        <f>VLOOKUP(Table1_2[[#This Row],[Manufacturing Company]],Table5[#All],2,FALSE)</f>
        <v>Germany</v>
      </c>
    </row>
    <row r="5479" spans="1:9" x14ac:dyDescent="0.25">
      <c r="A5479" t="s">
        <v>16</v>
      </c>
      <c r="B5479" t="str">
        <f t="shared" si="85"/>
        <v>BMW</v>
      </c>
      <c r="C5479">
        <v>2017</v>
      </c>
      <c r="D5479">
        <v>311423</v>
      </c>
      <c r="E5479" t="s">
        <v>17</v>
      </c>
      <c r="F5479" t="s">
        <v>9</v>
      </c>
      <c r="G5479" t="s">
        <v>14</v>
      </c>
      <c r="H5479">
        <v>31359</v>
      </c>
      <c r="I5479" t="str">
        <f>VLOOKUP(Table1_2[[#This Row],[Manufacturing Company]],Table5[#All],2,FALSE)</f>
        <v>Germany</v>
      </c>
    </row>
    <row r="5480" spans="1:9" x14ac:dyDescent="0.25">
      <c r="A5480" t="s">
        <v>7</v>
      </c>
      <c r="B5480" t="str">
        <f t="shared" si="85"/>
        <v>Jaguar</v>
      </c>
      <c r="C5480">
        <v>2020</v>
      </c>
      <c r="D5480">
        <v>355535</v>
      </c>
      <c r="E5480" t="s">
        <v>17</v>
      </c>
      <c r="F5480" t="s">
        <v>9</v>
      </c>
      <c r="G5480" t="s">
        <v>20</v>
      </c>
      <c r="H5480">
        <v>76660</v>
      </c>
      <c r="I5480" t="str">
        <f>VLOOKUP(Table1_2[[#This Row],[Manufacturing Company]],Table5[#All],2,FALSE)</f>
        <v>UK</v>
      </c>
    </row>
    <row r="5481" spans="1:9" x14ac:dyDescent="0.25">
      <c r="A5481" t="s">
        <v>25</v>
      </c>
      <c r="B5481" t="str">
        <f t="shared" si="85"/>
        <v>Audi</v>
      </c>
      <c r="C5481">
        <v>2019</v>
      </c>
      <c r="D5481">
        <v>165051</v>
      </c>
      <c r="E5481" t="s">
        <v>26</v>
      </c>
      <c r="F5481" t="s">
        <v>9</v>
      </c>
      <c r="G5481" t="s">
        <v>23</v>
      </c>
      <c r="H5481">
        <v>81047</v>
      </c>
      <c r="I5481" t="str">
        <f>VLOOKUP(Table1_2[[#This Row],[Manufacturing Company]],Table5[#All],2,FALSE)</f>
        <v>Germany</v>
      </c>
    </row>
    <row r="5482" spans="1:9" x14ac:dyDescent="0.25">
      <c r="A5482" t="s">
        <v>28</v>
      </c>
      <c r="B5482" t="str">
        <f t="shared" si="85"/>
        <v>Tesla</v>
      </c>
      <c r="C5482">
        <v>2014</v>
      </c>
      <c r="D5482">
        <v>94292</v>
      </c>
      <c r="E5482" t="s">
        <v>26</v>
      </c>
      <c r="F5482" t="s">
        <v>13</v>
      </c>
      <c r="G5482" t="s">
        <v>23</v>
      </c>
      <c r="H5482">
        <v>53713</v>
      </c>
      <c r="I5482" t="str">
        <f>VLOOKUP(Table1_2[[#This Row],[Manufacturing Company]],Table5[#All],2,FALSE)</f>
        <v>USA</v>
      </c>
    </row>
    <row r="5483" spans="1:9" x14ac:dyDescent="0.25">
      <c r="A5483" t="s">
        <v>21</v>
      </c>
      <c r="B5483" t="str">
        <f t="shared" si="85"/>
        <v>BMW</v>
      </c>
      <c r="C5483">
        <v>2019</v>
      </c>
      <c r="D5483">
        <v>362180</v>
      </c>
      <c r="E5483" t="s">
        <v>8</v>
      </c>
      <c r="F5483" t="s">
        <v>9</v>
      </c>
      <c r="G5483" t="s">
        <v>14</v>
      </c>
      <c r="H5483">
        <v>53012</v>
      </c>
      <c r="I5483" t="str">
        <f>VLOOKUP(Table1_2[[#This Row],[Manufacturing Company]],Table5[#All],2,FALSE)</f>
        <v>Germany</v>
      </c>
    </row>
    <row r="5484" spans="1:9" x14ac:dyDescent="0.25">
      <c r="A5484" t="s">
        <v>25</v>
      </c>
      <c r="B5484" t="str">
        <f t="shared" si="85"/>
        <v>Audi</v>
      </c>
      <c r="C5484">
        <v>2010</v>
      </c>
      <c r="D5484">
        <v>186548</v>
      </c>
      <c r="E5484" t="s">
        <v>8</v>
      </c>
      <c r="F5484" t="s">
        <v>13</v>
      </c>
      <c r="G5484" t="s">
        <v>10</v>
      </c>
      <c r="H5484">
        <v>66259</v>
      </c>
      <c r="I5484" t="str">
        <f>VLOOKUP(Table1_2[[#This Row],[Manufacturing Company]],Table5[#All],2,FALSE)</f>
        <v>Germany</v>
      </c>
    </row>
    <row r="5485" spans="1:9" x14ac:dyDescent="0.25">
      <c r="A5485" t="s">
        <v>16</v>
      </c>
      <c r="B5485" t="str">
        <f t="shared" si="85"/>
        <v>BMW</v>
      </c>
      <c r="C5485">
        <v>2010</v>
      </c>
      <c r="D5485">
        <v>78370</v>
      </c>
      <c r="E5485" t="s">
        <v>17</v>
      </c>
      <c r="F5485" t="s">
        <v>13</v>
      </c>
      <c r="G5485" t="s">
        <v>14</v>
      </c>
      <c r="H5485">
        <v>60214</v>
      </c>
      <c r="I5485" t="str">
        <f>VLOOKUP(Table1_2[[#This Row],[Manufacturing Company]],Table5[#All],2,FALSE)</f>
        <v>Germany</v>
      </c>
    </row>
    <row r="5486" spans="1:9" x14ac:dyDescent="0.25">
      <c r="A5486" t="s">
        <v>18</v>
      </c>
      <c r="B5486" t="str">
        <f t="shared" si="85"/>
        <v>Lexus</v>
      </c>
      <c r="C5486">
        <v>2017</v>
      </c>
      <c r="D5486">
        <v>378713</v>
      </c>
      <c r="E5486" t="s">
        <v>17</v>
      </c>
      <c r="F5486" t="s">
        <v>9</v>
      </c>
      <c r="G5486" t="s">
        <v>14</v>
      </c>
      <c r="H5486">
        <v>43267</v>
      </c>
      <c r="I5486" t="str">
        <f>VLOOKUP(Table1_2[[#This Row],[Manufacturing Company]],Table5[#All],2,FALSE)</f>
        <v>Japan</v>
      </c>
    </row>
    <row r="5487" spans="1:9" x14ac:dyDescent="0.25">
      <c r="A5487" t="s">
        <v>16</v>
      </c>
      <c r="B5487" t="str">
        <f t="shared" si="85"/>
        <v>BMW</v>
      </c>
      <c r="C5487">
        <v>2014</v>
      </c>
      <c r="D5487">
        <v>168907</v>
      </c>
      <c r="E5487" t="s">
        <v>26</v>
      </c>
      <c r="F5487" t="s">
        <v>9</v>
      </c>
      <c r="G5487" t="s">
        <v>23</v>
      </c>
      <c r="H5487">
        <v>56256</v>
      </c>
      <c r="I5487" t="str">
        <f>VLOOKUP(Table1_2[[#This Row],[Manufacturing Company]],Table5[#All],2,FALSE)</f>
        <v>Germany</v>
      </c>
    </row>
    <row r="5488" spans="1:9" x14ac:dyDescent="0.25">
      <c r="A5488" t="s">
        <v>7</v>
      </c>
      <c r="B5488" t="str">
        <f t="shared" si="85"/>
        <v>Jaguar</v>
      </c>
      <c r="C5488">
        <v>2005</v>
      </c>
      <c r="D5488">
        <v>58164</v>
      </c>
      <c r="E5488" t="s">
        <v>26</v>
      </c>
      <c r="F5488" t="s">
        <v>13</v>
      </c>
      <c r="G5488" t="s">
        <v>10</v>
      </c>
      <c r="H5488">
        <v>141625</v>
      </c>
      <c r="I5488" t="str">
        <f>VLOOKUP(Table1_2[[#This Row],[Manufacturing Company]],Table5[#All],2,FALSE)</f>
        <v>UK</v>
      </c>
    </row>
    <row r="5489" spans="1:9" x14ac:dyDescent="0.25">
      <c r="A5489" t="s">
        <v>15</v>
      </c>
      <c r="B5489" t="str">
        <f t="shared" si="85"/>
        <v>BMW</v>
      </c>
      <c r="C5489">
        <v>2022</v>
      </c>
      <c r="D5489">
        <v>217902</v>
      </c>
      <c r="E5489" t="s">
        <v>8</v>
      </c>
      <c r="F5489" t="s">
        <v>13</v>
      </c>
      <c r="G5489" t="s">
        <v>20</v>
      </c>
      <c r="H5489">
        <v>88930</v>
      </c>
      <c r="I5489" t="str">
        <f>VLOOKUP(Table1_2[[#This Row],[Manufacturing Company]],Table5[#All],2,FALSE)</f>
        <v>Germany</v>
      </c>
    </row>
    <row r="5490" spans="1:9" x14ac:dyDescent="0.25">
      <c r="A5490" t="s">
        <v>28</v>
      </c>
      <c r="B5490" t="str">
        <f t="shared" si="85"/>
        <v>Tesla</v>
      </c>
      <c r="C5490">
        <v>2015</v>
      </c>
      <c r="D5490">
        <v>65637</v>
      </c>
      <c r="E5490" t="s">
        <v>8</v>
      </c>
      <c r="F5490" t="s">
        <v>13</v>
      </c>
      <c r="G5490" t="s">
        <v>10</v>
      </c>
      <c r="H5490">
        <v>121404</v>
      </c>
      <c r="I5490" t="str">
        <f>VLOOKUP(Table1_2[[#This Row],[Manufacturing Company]],Table5[#All],2,FALSE)</f>
        <v>USA</v>
      </c>
    </row>
    <row r="5491" spans="1:9" x14ac:dyDescent="0.25">
      <c r="A5491" t="s">
        <v>28</v>
      </c>
      <c r="B5491" t="str">
        <f t="shared" si="85"/>
        <v>Tesla</v>
      </c>
      <c r="C5491">
        <v>2019</v>
      </c>
      <c r="D5491">
        <v>268379</v>
      </c>
      <c r="E5491" t="s">
        <v>8</v>
      </c>
      <c r="F5491" t="s">
        <v>9</v>
      </c>
      <c r="G5491" t="s">
        <v>10</v>
      </c>
      <c r="H5491">
        <v>113596</v>
      </c>
      <c r="I5491" t="str">
        <f>VLOOKUP(Table1_2[[#This Row],[Manufacturing Company]],Table5[#All],2,FALSE)</f>
        <v>USA</v>
      </c>
    </row>
    <row r="5492" spans="1:9" x14ac:dyDescent="0.25">
      <c r="A5492" t="s">
        <v>28</v>
      </c>
      <c r="B5492" t="str">
        <f t="shared" si="85"/>
        <v>Tesla</v>
      </c>
      <c r="C5492">
        <v>2010</v>
      </c>
      <c r="D5492">
        <v>176804</v>
      </c>
      <c r="E5492" t="s">
        <v>17</v>
      </c>
      <c r="F5492" t="s">
        <v>9</v>
      </c>
      <c r="G5492" t="s">
        <v>23</v>
      </c>
      <c r="H5492">
        <v>41316</v>
      </c>
      <c r="I5492" t="str">
        <f>VLOOKUP(Table1_2[[#This Row],[Manufacturing Company]],Table5[#All],2,FALSE)</f>
        <v>USA</v>
      </c>
    </row>
    <row r="5493" spans="1:9" x14ac:dyDescent="0.25">
      <c r="A5493" t="s">
        <v>7</v>
      </c>
      <c r="B5493" t="str">
        <f t="shared" si="85"/>
        <v>Jaguar</v>
      </c>
      <c r="C5493">
        <v>2008</v>
      </c>
      <c r="D5493">
        <v>261509</v>
      </c>
      <c r="E5493" t="s">
        <v>12</v>
      </c>
      <c r="F5493" t="s">
        <v>9</v>
      </c>
      <c r="G5493" t="s">
        <v>10</v>
      </c>
      <c r="H5493">
        <v>126577</v>
      </c>
      <c r="I5493" t="str">
        <f>VLOOKUP(Table1_2[[#This Row],[Manufacturing Company]],Table5[#All],2,FALSE)</f>
        <v>UK</v>
      </c>
    </row>
    <row r="5494" spans="1:9" x14ac:dyDescent="0.25">
      <c r="A5494" t="s">
        <v>31</v>
      </c>
      <c r="B5494" t="str">
        <f t="shared" si="85"/>
        <v>BMW</v>
      </c>
      <c r="C5494">
        <v>2017</v>
      </c>
      <c r="D5494">
        <v>198065</v>
      </c>
      <c r="E5494" t="s">
        <v>17</v>
      </c>
      <c r="F5494" t="s">
        <v>9</v>
      </c>
      <c r="G5494" t="s">
        <v>10</v>
      </c>
      <c r="H5494">
        <v>31255</v>
      </c>
      <c r="I5494" t="str">
        <f>VLOOKUP(Table1_2[[#This Row],[Manufacturing Company]],Table5[#All],2,FALSE)</f>
        <v>Germany</v>
      </c>
    </row>
    <row r="5495" spans="1:9" x14ac:dyDescent="0.25">
      <c r="A5495" t="s">
        <v>25</v>
      </c>
      <c r="B5495" t="str">
        <f t="shared" si="85"/>
        <v>Audi</v>
      </c>
      <c r="C5495">
        <v>2023</v>
      </c>
      <c r="D5495">
        <v>327409</v>
      </c>
      <c r="E5495" t="s">
        <v>26</v>
      </c>
      <c r="F5495" t="s">
        <v>9</v>
      </c>
      <c r="G5495" t="s">
        <v>14</v>
      </c>
      <c r="H5495">
        <v>21900</v>
      </c>
      <c r="I5495" t="str">
        <f>VLOOKUP(Table1_2[[#This Row],[Manufacturing Company]],Table5[#All],2,FALSE)</f>
        <v>Germany</v>
      </c>
    </row>
    <row r="5496" spans="1:9" x14ac:dyDescent="0.25">
      <c r="A5496" t="s">
        <v>15</v>
      </c>
      <c r="B5496" t="str">
        <f t="shared" si="85"/>
        <v>BMW</v>
      </c>
      <c r="C5496">
        <v>2018</v>
      </c>
      <c r="D5496">
        <v>49057</v>
      </c>
      <c r="E5496" t="s">
        <v>17</v>
      </c>
      <c r="F5496" t="s">
        <v>9</v>
      </c>
      <c r="G5496" t="s">
        <v>14</v>
      </c>
      <c r="H5496">
        <v>143252</v>
      </c>
      <c r="I5496" t="str">
        <f>VLOOKUP(Table1_2[[#This Row],[Manufacturing Company]],Table5[#All],2,FALSE)</f>
        <v>Germany</v>
      </c>
    </row>
    <row r="5497" spans="1:9" x14ac:dyDescent="0.25">
      <c r="A5497" t="s">
        <v>15</v>
      </c>
      <c r="B5497" t="str">
        <f t="shared" si="85"/>
        <v>BMW</v>
      </c>
      <c r="C5497">
        <v>2018</v>
      </c>
      <c r="D5497">
        <v>240209</v>
      </c>
      <c r="E5497" t="s">
        <v>17</v>
      </c>
      <c r="F5497" t="s">
        <v>13</v>
      </c>
      <c r="G5497" t="s">
        <v>23</v>
      </c>
      <c r="H5497">
        <v>34590</v>
      </c>
      <c r="I5497" t="str">
        <f>VLOOKUP(Table1_2[[#This Row],[Manufacturing Company]],Table5[#All],2,FALSE)</f>
        <v>Germany</v>
      </c>
    </row>
    <row r="5498" spans="1:9" x14ac:dyDescent="0.25">
      <c r="A5498" t="s">
        <v>16</v>
      </c>
      <c r="B5498" t="str">
        <f t="shared" si="85"/>
        <v>BMW</v>
      </c>
      <c r="C5498">
        <v>2018</v>
      </c>
      <c r="D5498">
        <v>39896</v>
      </c>
      <c r="E5498" t="s">
        <v>30</v>
      </c>
      <c r="F5498" t="s">
        <v>13</v>
      </c>
      <c r="G5498" t="s">
        <v>20</v>
      </c>
      <c r="H5498">
        <v>143438</v>
      </c>
      <c r="I5498" t="str">
        <f>VLOOKUP(Table1_2[[#This Row],[Manufacturing Company]],Table5[#All],2,FALSE)</f>
        <v>Germany</v>
      </c>
    </row>
    <row r="5499" spans="1:9" x14ac:dyDescent="0.25">
      <c r="A5499" t="s">
        <v>18</v>
      </c>
      <c r="B5499" t="str">
        <f t="shared" si="85"/>
        <v>Lexus</v>
      </c>
      <c r="C5499">
        <v>2011</v>
      </c>
      <c r="D5499">
        <v>33699</v>
      </c>
      <c r="E5499" t="s">
        <v>26</v>
      </c>
      <c r="F5499" t="s">
        <v>13</v>
      </c>
      <c r="G5499" t="s">
        <v>14</v>
      </c>
      <c r="H5499">
        <v>114863</v>
      </c>
      <c r="I5499" t="str">
        <f>VLOOKUP(Table1_2[[#This Row],[Manufacturing Company]],Table5[#All],2,FALSE)</f>
        <v>Japan</v>
      </c>
    </row>
    <row r="5500" spans="1:9" x14ac:dyDescent="0.25">
      <c r="A5500" t="s">
        <v>21</v>
      </c>
      <c r="B5500" t="str">
        <f t="shared" si="85"/>
        <v>BMW</v>
      </c>
      <c r="C5500">
        <v>2005</v>
      </c>
      <c r="D5500">
        <v>181154</v>
      </c>
      <c r="E5500" t="s">
        <v>8</v>
      </c>
      <c r="F5500" t="s">
        <v>9</v>
      </c>
      <c r="G5500" t="s">
        <v>23</v>
      </c>
      <c r="H5500">
        <v>61591</v>
      </c>
      <c r="I5500" t="str">
        <f>VLOOKUP(Table1_2[[#This Row],[Manufacturing Company]],Table5[#All],2,FALSE)</f>
        <v>Germany</v>
      </c>
    </row>
    <row r="5501" spans="1:9" x14ac:dyDescent="0.25">
      <c r="A5501" t="s">
        <v>27</v>
      </c>
      <c r="B5501" t="str">
        <f t="shared" si="85"/>
        <v>Cadillac</v>
      </c>
      <c r="C5501">
        <v>2012</v>
      </c>
      <c r="D5501">
        <v>32381</v>
      </c>
      <c r="E5501" t="s">
        <v>17</v>
      </c>
      <c r="F5501" t="s">
        <v>13</v>
      </c>
      <c r="G5501" t="s">
        <v>23</v>
      </c>
      <c r="H5501">
        <v>48458</v>
      </c>
      <c r="I5501" t="str">
        <f>VLOOKUP(Table1_2[[#This Row],[Manufacturing Company]],Table5[#All],2,FALSE)</f>
        <v>USA</v>
      </c>
    </row>
    <row r="5502" spans="1:9" x14ac:dyDescent="0.25">
      <c r="A5502" t="s">
        <v>29</v>
      </c>
      <c r="B5502" t="str">
        <f t="shared" si="85"/>
        <v>Volvo</v>
      </c>
      <c r="C5502">
        <v>2009</v>
      </c>
      <c r="D5502">
        <v>282397</v>
      </c>
      <c r="E5502" t="s">
        <v>26</v>
      </c>
      <c r="F5502" t="s">
        <v>9</v>
      </c>
      <c r="G5502" t="s">
        <v>14</v>
      </c>
      <c r="H5502">
        <v>39078</v>
      </c>
      <c r="I5502" t="str">
        <f>VLOOKUP(Table1_2[[#This Row],[Manufacturing Company]],Table5[#All],2,FALSE)</f>
        <v>Sweden</v>
      </c>
    </row>
    <row r="5503" spans="1:9" x14ac:dyDescent="0.25">
      <c r="A5503" t="s">
        <v>21</v>
      </c>
      <c r="B5503" t="str">
        <f t="shared" si="85"/>
        <v>BMW</v>
      </c>
      <c r="C5503">
        <v>2021</v>
      </c>
      <c r="D5503">
        <v>338830</v>
      </c>
      <c r="E5503" t="s">
        <v>26</v>
      </c>
      <c r="F5503" t="s">
        <v>9</v>
      </c>
      <c r="G5503" t="s">
        <v>10</v>
      </c>
      <c r="H5503">
        <v>72885</v>
      </c>
      <c r="I5503" t="str">
        <f>VLOOKUP(Table1_2[[#This Row],[Manufacturing Company]],Table5[#All],2,FALSE)</f>
        <v>Germany</v>
      </c>
    </row>
    <row r="5504" spans="1:9" x14ac:dyDescent="0.25">
      <c r="A5504" t="s">
        <v>7</v>
      </c>
      <c r="B5504" t="str">
        <f t="shared" si="85"/>
        <v>Jaguar</v>
      </c>
      <c r="C5504">
        <v>2007</v>
      </c>
      <c r="D5504">
        <v>29727</v>
      </c>
      <c r="E5504" t="s">
        <v>17</v>
      </c>
      <c r="F5504" t="s">
        <v>13</v>
      </c>
      <c r="G5504" t="s">
        <v>20</v>
      </c>
      <c r="H5504">
        <v>69448</v>
      </c>
      <c r="I5504" t="str">
        <f>VLOOKUP(Table1_2[[#This Row],[Manufacturing Company]],Table5[#All],2,FALSE)</f>
        <v>UK</v>
      </c>
    </row>
    <row r="5505" spans="1:9" x14ac:dyDescent="0.25">
      <c r="A5505" t="s">
        <v>16</v>
      </c>
      <c r="B5505" t="str">
        <f t="shared" si="85"/>
        <v>BMW</v>
      </c>
      <c r="C5505">
        <v>2023</v>
      </c>
      <c r="D5505">
        <v>195459</v>
      </c>
      <c r="E5505" t="s">
        <v>17</v>
      </c>
      <c r="F5505" t="s">
        <v>9</v>
      </c>
      <c r="G5505" t="s">
        <v>10</v>
      </c>
      <c r="H5505">
        <v>126940</v>
      </c>
      <c r="I5505" t="str">
        <f>VLOOKUP(Table1_2[[#This Row],[Manufacturing Company]],Table5[#All],2,FALSE)</f>
        <v>Germany</v>
      </c>
    </row>
    <row r="5506" spans="1:9" x14ac:dyDescent="0.25">
      <c r="A5506" t="s">
        <v>16</v>
      </c>
      <c r="B5506" t="str">
        <f t="shared" ref="B5506:B5569" si="86">LEFT(A5506, FIND(" ", A5506) - 1)</f>
        <v>BMW</v>
      </c>
      <c r="C5506">
        <v>2018</v>
      </c>
      <c r="D5506">
        <v>166750</v>
      </c>
      <c r="E5506" t="s">
        <v>26</v>
      </c>
      <c r="F5506" t="s">
        <v>13</v>
      </c>
      <c r="G5506" t="s">
        <v>14</v>
      </c>
      <c r="H5506">
        <v>93363</v>
      </c>
      <c r="I5506" t="str">
        <f>VLOOKUP(Table1_2[[#This Row],[Manufacturing Company]],Table5[#All],2,FALSE)</f>
        <v>Germany</v>
      </c>
    </row>
    <row r="5507" spans="1:9" x14ac:dyDescent="0.25">
      <c r="A5507" t="s">
        <v>7</v>
      </c>
      <c r="B5507" t="str">
        <f t="shared" si="86"/>
        <v>Jaguar</v>
      </c>
      <c r="C5507">
        <v>2005</v>
      </c>
      <c r="D5507">
        <v>319198</v>
      </c>
      <c r="E5507" t="s">
        <v>26</v>
      </c>
      <c r="F5507" t="s">
        <v>13</v>
      </c>
      <c r="G5507" t="s">
        <v>20</v>
      </c>
      <c r="H5507">
        <v>56811</v>
      </c>
      <c r="I5507" t="str">
        <f>VLOOKUP(Table1_2[[#This Row],[Manufacturing Company]],Table5[#All],2,FALSE)</f>
        <v>UK</v>
      </c>
    </row>
    <row r="5508" spans="1:9" x14ac:dyDescent="0.25">
      <c r="A5508" t="s">
        <v>31</v>
      </c>
      <c r="B5508" t="str">
        <f t="shared" si="86"/>
        <v>BMW</v>
      </c>
      <c r="C5508">
        <v>2015</v>
      </c>
      <c r="D5508">
        <v>53625</v>
      </c>
      <c r="E5508" t="s">
        <v>30</v>
      </c>
      <c r="F5508" t="s">
        <v>13</v>
      </c>
      <c r="G5508" t="s">
        <v>23</v>
      </c>
      <c r="H5508">
        <v>31151</v>
      </c>
      <c r="I5508" t="str">
        <f>VLOOKUP(Table1_2[[#This Row],[Manufacturing Company]],Table5[#All],2,FALSE)</f>
        <v>Germany</v>
      </c>
    </row>
    <row r="5509" spans="1:9" x14ac:dyDescent="0.25">
      <c r="A5509" t="s">
        <v>27</v>
      </c>
      <c r="B5509" t="str">
        <f t="shared" si="86"/>
        <v>Cadillac</v>
      </c>
      <c r="C5509">
        <v>2012</v>
      </c>
      <c r="D5509">
        <v>140437</v>
      </c>
      <c r="E5509" t="s">
        <v>17</v>
      </c>
      <c r="F5509" t="s">
        <v>9</v>
      </c>
      <c r="G5509" t="s">
        <v>23</v>
      </c>
      <c r="H5509">
        <v>78147</v>
      </c>
      <c r="I5509" t="str">
        <f>VLOOKUP(Table1_2[[#This Row],[Manufacturing Company]],Table5[#All],2,FALSE)</f>
        <v>USA</v>
      </c>
    </row>
    <row r="5510" spans="1:9" x14ac:dyDescent="0.25">
      <c r="A5510" t="s">
        <v>25</v>
      </c>
      <c r="B5510" t="str">
        <f t="shared" si="86"/>
        <v>Audi</v>
      </c>
      <c r="C5510">
        <v>2010</v>
      </c>
      <c r="D5510">
        <v>240005</v>
      </c>
      <c r="E5510" t="s">
        <v>8</v>
      </c>
      <c r="F5510" t="s">
        <v>9</v>
      </c>
      <c r="G5510" t="s">
        <v>14</v>
      </c>
      <c r="H5510">
        <v>100371</v>
      </c>
      <c r="I5510" t="str">
        <f>VLOOKUP(Table1_2[[#This Row],[Manufacturing Company]],Table5[#All],2,FALSE)</f>
        <v>Germany</v>
      </c>
    </row>
    <row r="5511" spans="1:9" x14ac:dyDescent="0.25">
      <c r="A5511" t="s">
        <v>16</v>
      </c>
      <c r="B5511" t="str">
        <f t="shared" si="86"/>
        <v>BMW</v>
      </c>
      <c r="C5511">
        <v>2023</v>
      </c>
      <c r="D5511">
        <v>243083</v>
      </c>
      <c r="E5511" t="s">
        <v>30</v>
      </c>
      <c r="F5511" t="s">
        <v>9</v>
      </c>
      <c r="G5511" t="s">
        <v>14</v>
      </c>
      <c r="H5511">
        <v>103633</v>
      </c>
      <c r="I5511" t="str">
        <f>VLOOKUP(Table1_2[[#This Row],[Manufacturing Company]],Table5[#All],2,FALSE)</f>
        <v>Germany</v>
      </c>
    </row>
    <row r="5512" spans="1:9" x14ac:dyDescent="0.25">
      <c r="A5512" t="s">
        <v>27</v>
      </c>
      <c r="B5512" t="str">
        <f t="shared" si="86"/>
        <v>Cadillac</v>
      </c>
      <c r="C5512">
        <v>2020</v>
      </c>
      <c r="D5512">
        <v>166090</v>
      </c>
      <c r="E5512" t="s">
        <v>17</v>
      </c>
      <c r="F5512" t="s">
        <v>13</v>
      </c>
      <c r="G5512" t="s">
        <v>14</v>
      </c>
      <c r="H5512">
        <v>89146</v>
      </c>
      <c r="I5512" t="str">
        <f>VLOOKUP(Table1_2[[#This Row],[Manufacturing Company]],Table5[#All],2,FALSE)</f>
        <v>USA</v>
      </c>
    </row>
    <row r="5513" spans="1:9" x14ac:dyDescent="0.25">
      <c r="A5513" t="s">
        <v>21</v>
      </c>
      <c r="B5513" t="str">
        <f t="shared" si="86"/>
        <v>BMW</v>
      </c>
      <c r="C5513">
        <v>2007</v>
      </c>
      <c r="D5513">
        <v>146161</v>
      </c>
      <c r="E5513" t="s">
        <v>8</v>
      </c>
      <c r="F5513" t="s">
        <v>13</v>
      </c>
      <c r="G5513" t="s">
        <v>20</v>
      </c>
      <c r="H5513">
        <v>77464</v>
      </c>
      <c r="I5513" t="str">
        <f>VLOOKUP(Table1_2[[#This Row],[Manufacturing Company]],Table5[#All],2,FALSE)</f>
        <v>Germany</v>
      </c>
    </row>
    <row r="5514" spans="1:9" x14ac:dyDescent="0.25">
      <c r="A5514" t="s">
        <v>16</v>
      </c>
      <c r="B5514" t="str">
        <f t="shared" si="86"/>
        <v>BMW</v>
      </c>
      <c r="C5514">
        <v>2016</v>
      </c>
      <c r="D5514">
        <v>252262</v>
      </c>
      <c r="E5514" t="s">
        <v>26</v>
      </c>
      <c r="F5514" t="s">
        <v>9</v>
      </c>
      <c r="G5514" t="s">
        <v>23</v>
      </c>
      <c r="H5514">
        <v>127073</v>
      </c>
      <c r="I5514" t="str">
        <f>VLOOKUP(Table1_2[[#This Row],[Manufacturing Company]],Table5[#All],2,FALSE)</f>
        <v>Germany</v>
      </c>
    </row>
    <row r="5515" spans="1:9" x14ac:dyDescent="0.25">
      <c r="A5515" t="s">
        <v>21</v>
      </c>
      <c r="B5515" t="str">
        <f t="shared" si="86"/>
        <v>BMW</v>
      </c>
      <c r="C5515">
        <v>2005</v>
      </c>
      <c r="D5515">
        <v>125754</v>
      </c>
      <c r="E5515" t="s">
        <v>30</v>
      </c>
      <c r="F5515" t="s">
        <v>13</v>
      </c>
      <c r="G5515" t="s">
        <v>14</v>
      </c>
      <c r="H5515">
        <v>44400</v>
      </c>
      <c r="I5515" t="str">
        <f>VLOOKUP(Table1_2[[#This Row],[Manufacturing Company]],Table5[#All],2,FALSE)</f>
        <v>Germany</v>
      </c>
    </row>
    <row r="5516" spans="1:9" x14ac:dyDescent="0.25">
      <c r="A5516" t="s">
        <v>18</v>
      </c>
      <c r="B5516" t="str">
        <f t="shared" si="86"/>
        <v>Lexus</v>
      </c>
      <c r="C5516">
        <v>2017</v>
      </c>
      <c r="D5516">
        <v>196953</v>
      </c>
      <c r="E5516" t="s">
        <v>26</v>
      </c>
      <c r="F5516" t="s">
        <v>9</v>
      </c>
      <c r="G5516" t="s">
        <v>10</v>
      </c>
      <c r="H5516">
        <v>50457</v>
      </c>
      <c r="I5516" t="str">
        <f>VLOOKUP(Table1_2[[#This Row],[Manufacturing Company]],Table5[#All],2,FALSE)</f>
        <v>Japan</v>
      </c>
    </row>
    <row r="5517" spans="1:9" x14ac:dyDescent="0.25">
      <c r="A5517" t="s">
        <v>29</v>
      </c>
      <c r="B5517" t="str">
        <f t="shared" si="86"/>
        <v>Volvo</v>
      </c>
      <c r="C5517">
        <v>2022</v>
      </c>
      <c r="D5517">
        <v>339825</v>
      </c>
      <c r="E5517" t="s">
        <v>26</v>
      </c>
      <c r="F5517" t="s">
        <v>9</v>
      </c>
      <c r="G5517" t="s">
        <v>23</v>
      </c>
      <c r="H5517">
        <v>135324</v>
      </c>
      <c r="I5517" t="str">
        <f>VLOOKUP(Table1_2[[#This Row],[Manufacturing Company]],Table5[#All],2,FALSE)</f>
        <v>Sweden</v>
      </c>
    </row>
    <row r="5518" spans="1:9" x14ac:dyDescent="0.25">
      <c r="A5518" t="s">
        <v>22</v>
      </c>
      <c r="B5518" t="str">
        <f t="shared" si="86"/>
        <v>Mercedes</v>
      </c>
      <c r="C5518">
        <v>2021</v>
      </c>
      <c r="D5518">
        <v>117629</v>
      </c>
      <c r="E5518" t="s">
        <v>8</v>
      </c>
      <c r="F5518" t="s">
        <v>9</v>
      </c>
      <c r="G5518" t="s">
        <v>14</v>
      </c>
      <c r="H5518">
        <v>17310</v>
      </c>
      <c r="I5518" t="str">
        <f>VLOOKUP(Table1_2[[#This Row],[Manufacturing Company]],Table5[#All],2,FALSE)</f>
        <v>Germany</v>
      </c>
    </row>
    <row r="5519" spans="1:9" x14ac:dyDescent="0.25">
      <c r="A5519" t="s">
        <v>7</v>
      </c>
      <c r="B5519" t="str">
        <f t="shared" si="86"/>
        <v>Jaguar</v>
      </c>
      <c r="C5519">
        <v>2011</v>
      </c>
      <c r="D5519">
        <v>191972</v>
      </c>
      <c r="E5519" t="s">
        <v>30</v>
      </c>
      <c r="F5519" t="s">
        <v>9</v>
      </c>
      <c r="G5519" t="s">
        <v>23</v>
      </c>
      <c r="H5519">
        <v>23440</v>
      </c>
      <c r="I5519" t="str">
        <f>VLOOKUP(Table1_2[[#This Row],[Manufacturing Company]],Table5[#All],2,FALSE)</f>
        <v>UK</v>
      </c>
    </row>
    <row r="5520" spans="1:9" x14ac:dyDescent="0.25">
      <c r="A5520" t="s">
        <v>11</v>
      </c>
      <c r="B5520" t="str">
        <f t="shared" si="86"/>
        <v>Audi</v>
      </c>
      <c r="C5520">
        <v>2010</v>
      </c>
      <c r="D5520">
        <v>79001</v>
      </c>
      <c r="E5520" t="s">
        <v>8</v>
      </c>
      <c r="F5520" t="s">
        <v>13</v>
      </c>
      <c r="G5520" t="s">
        <v>20</v>
      </c>
      <c r="H5520">
        <v>79240</v>
      </c>
      <c r="I5520" t="str">
        <f>VLOOKUP(Table1_2[[#This Row],[Manufacturing Company]],Table5[#All],2,FALSE)</f>
        <v>Germany</v>
      </c>
    </row>
    <row r="5521" spans="1:9" x14ac:dyDescent="0.25">
      <c r="A5521" t="s">
        <v>22</v>
      </c>
      <c r="B5521" t="str">
        <f t="shared" si="86"/>
        <v>Mercedes</v>
      </c>
      <c r="C5521">
        <v>2019</v>
      </c>
      <c r="D5521">
        <v>161008</v>
      </c>
      <c r="E5521" t="s">
        <v>26</v>
      </c>
      <c r="F5521" t="s">
        <v>9</v>
      </c>
      <c r="G5521" t="s">
        <v>14</v>
      </c>
      <c r="H5521">
        <v>145247</v>
      </c>
      <c r="I5521" t="str">
        <f>VLOOKUP(Table1_2[[#This Row],[Manufacturing Company]],Table5[#All],2,FALSE)</f>
        <v>Germany</v>
      </c>
    </row>
    <row r="5522" spans="1:9" x14ac:dyDescent="0.25">
      <c r="A5522" t="s">
        <v>22</v>
      </c>
      <c r="B5522" t="str">
        <f t="shared" si="86"/>
        <v>Mercedes</v>
      </c>
      <c r="C5522">
        <v>2016</v>
      </c>
      <c r="D5522">
        <v>234827</v>
      </c>
      <c r="E5522" t="s">
        <v>26</v>
      </c>
      <c r="F5522" t="s">
        <v>9</v>
      </c>
      <c r="G5522" t="s">
        <v>20</v>
      </c>
      <c r="H5522">
        <v>139085</v>
      </c>
      <c r="I5522" t="str">
        <f>VLOOKUP(Table1_2[[#This Row],[Manufacturing Company]],Table5[#All],2,FALSE)</f>
        <v>Germany</v>
      </c>
    </row>
    <row r="5523" spans="1:9" x14ac:dyDescent="0.25">
      <c r="A5523" t="s">
        <v>16</v>
      </c>
      <c r="B5523" t="str">
        <f t="shared" si="86"/>
        <v>BMW</v>
      </c>
      <c r="C5523">
        <v>2012</v>
      </c>
      <c r="D5523">
        <v>282308</v>
      </c>
      <c r="E5523" t="s">
        <v>30</v>
      </c>
      <c r="F5523" t="s">
        <v>13</v>
      </c>
      <c r="G5523" t="s">
        <v>10</v>
      </c>
      <c r="H5523">
        <v>79040</v>
      </c>
      <c r="I5523" t="str">
        <f>VLOOKUP(Table1_2[[#This Row],[Manufacturing Company]],Table5[#All],2,FALSE)</f>
        <v>Germany</v>
      </c>
    </row>
    <row r="5524" spans="1:9" x14ac:dyDescent="0.25">
      <c r="A5524" t="s">
        <v>25</v>
      </c>
      <c r="B5524" t="str">
        <f t="shared" si="86"/>
        <v>Audi</v>
      </c>
      <c r="C5524">
        <v>2010</v>
      </c>
      <c r="D5524">
        <v>388674</v>
      </c>
      <c r="E5524" t="s">
        <v>17</v>
      </c>
      <c r="F5524" t="s">
        <v>13</v>
      </c>
      <c r="G5524" t="s">
        <v>10</v>
      </c>
      <c r="H5524">
        <v>76649</v>
      </c>
      <c r="I5524" t="str">
        <f>VLOOKUP(Table1_2[[#This Row],[Manufacturing Company]],Table5[#All],2,FALSE)</f>
        <v>Germany</v>
      </c>
    </row>
    <row r="5525" spans="1:9" x14ac:dyDescent="0.25">
      <c r="A5525" t="s">
        <v>11</v>
      </c>
      <c r="B5525" t="str">
        <f t="shared" si="86"/>
        <v>Audi</v>
      </c>
      <c r="C5525">
        <v>2020</v>
      </c>
      <c r="D5525">
        <v>394729</v>
      </c>
      <c r="E5525" t="s">
        <v>17</v>
      </c>
      <c r="F5525" t="s">
        <v>9</v>
      </c>
      <c r="G5525" t="s">
        <v>14</v>
      </c>
      <c r="H5525">
        <v>53332</v>
      </c>
      <c r="I5525" t="str">
        <f>VLOOKUP(Table1_2[[#This Row],[Manufacturing Company]],Table5[#All],2,FALSE)</f>
        <v>Germany</v>
      </c>
    </row>
    <row r="5526" spans="1:9" x14ac:dyDescent="0.25">
      <c r="A5526" t="s">
        <v>28</v>
      </c>
      <c r="B5526" t="str">
        <f t="shared" si="86"/>
        <v>Tesla</v>
      </c>
      <c r="C5526">
        <v>2011</v>
      </c>
      <c r="D5526">
        <v>388909</v>
      </c>
      <c r="E5526" t="s">
        <v>26</v>
      </c>
      <c r="F5526" t="s">
        <v>9</v>
      </c>
      <c r="G5526" t="s">
        <v>14</v>
      </c>
      <c r="H5526">
        <v>55902</v>
      </c>
      <c r="I5526" t="str">
        <f>VLOOKUP(Table1_2[[#This Row],[Manufacturing Company]],Table5[#All],2,FALSE)</f>
        <v>USA</v>
      </c>
    </row>
    <row r="5527" spans="1:9" x14ac:dyDescent="0.25">
      <c r="A5527" t="s">
        <v>15</v>
      </c>
      <c r="B5527" t="str">
        <f t="shared" si="86"/>
        <v>BMW</v>
      </c>
      <c r="C5527">
        <v>2015</v>
      </c>
      <c r="D5527">
        <v>160082</v>
      </c>
      <c r="E5527" t="s">
        <v>30</v>
      </c>
      <c r="F5527" t="s">
        <v>13</v>
      </c>
      <c r="G5527" t="s">
        <v>20</v>
      </c>
      <c r="H5527">
        <v>99977</v>
      </c>
      <c r="I5527" t="str">
        <f>VLOOKUP(Table1_2[[#This Row],[Manufacturing Company]],Table5[#All],2,FALSE)</f>
        <v>Germany</v>
      </c>
    </row>
    <row r="5528" spans="1:9" x14ac:dyDescent="0.25">
      <c r="A5528" t="s">
        <v>28</v>
      </c>
      <c r="B5528" t="str">
        <f t="shared" si="86"/>
        <v>Tesla</v>
      </c>
      <c r="C5528">
        <v>2009</v>
      </c>
      <c r="D5528">
        <v>63791</v>
      </c>
      <c r="E5528" t="s">
        <v>30</v>
      </c>
      <c r="F5528" t="s">
        <v>13</v>
      </c>
      <c r="G5528" t="s">
        <v>23</v>
      </c>
      <c r="H5528">
        <v>128605</v>
      </c>
      <c r="I5528" t="str">
        <f>VLOOKUP(Table1_2[[#This Row],[Manufacturing Company]],Table5[#All],2,FALSE)</f>
        <v>USA</v>
      </c>
    </row>
    <row r="5529" spans="1:9" x14ac:dyDescent="0.25">
      <c r="A5529" t="s">
        <v>18</v>
      </c>
      <c r="B5529" t="str">
        <f t="shared" si="86"/>
        <v>Lexus</v>
      </c>
      <c r="C5529">
        <v>2014</v>
      </c>
      <c r="D5529">
        <v>246824</v>
      </c>
      <c r="E5529" t="s">
        <v>12</v>
      </c>
      <c r="F5529" t="s">
        <v>13</v>
      </c>
      <c r="G5529" t="s">
        <v>23</v>
      </c>
      <c r="H5529">
        <v>62596</v>
      </c>
      <c r="I5529" t="str">
        <f>VLOOKUP(Table1_2[[#This Row],[Manufacturing Company]],Table5[#All],2,FALSE)</f>
        <v>Japan</v>
      </c>
    </row>
    <row r="5530" spans="1:9" x14ac:dyDescent="0.25">
      <c r="A5530" t="s">
        <v>25</v>
      </c>
      <c r="B5530" t="str">
        <f t="shared" si="86"/>
        <v>Audi</v>
      </c>
      <c r="C5530">
        <v>2007</v>
      </c>
      <c r="D5530">
        <v>67433</v>
      </c>
      <c r="E5530" t="s">
        <v>12</v>
      </c>
      <c r="F5530" t="s">
        <v>13</v>
      </c>
      <c r="G5530" t="s">
        <v>10</v>
      </c>
      <c r="H5530">
        <v>18347</v>
      </c>
      <c r="I5530" t="str">
        <f>VLOOKUP(Table1_2[[#This Row],[Manufacturing Company]],Table5[#All],2,FALSE)</f>
        <v>Germany</v>
      </c>
    </row>
    <row r="5531" spans="1:9" x14ac:dyDescent="0.25">
      <c r="A5531" t="s">
        <v>18</v>
      </c>
      <c r="B5531" t="str">
        <f t="shared" si="86"/>
        <v>Lexus</v>
      </c>
      <c r="C5531">
        <v>2005</v>
      </c>
      <c r="D5531">
        <v>191859</v>
      </c>
      <c r="E5531" t="s">
        <v>17</v>
      </c>
      <c r="F5531" t="s">
        <v>13</v>
      </c>
      <c r="G5531" t="s">
        <v>20</v>
      </c>
      <c r="H5531">
        <v>67246</v>
      </c>
      <c r="I5531" t="str">
        <f>VLOOKUP(Table1_2[[#This Row],[Manufacturing Company]],Table5[#All],2,FALSE)</f>
        <v>Japan</v>
      </c>
    </row>
    <row r="5532" spans="1:9" x14ac:dyDescent="0.25">
      <c r="A5532" t="s">
        <v>22</v>
      </c>
      <c r="B5532" t="str">
        <f t="shared" si="86"/>
        <v>Mercedes</v>
      </c>
      <c r="C5532">
        <v>2011</v>
      </c>
      <c r="D5532">
        <v>309391</v>
      </c>
      <c r="E5532" t="s">
        <v>30</v>
      </c>
      <c r="F5532" t="s">
        <v>9</v>
      </c>
      <c r="G5532" t="s">
        <v>23</v>
      </c>
      <c r="H5532">
        <v>138874</v>
      </c>
      <c r="I5532" t="str">
        <f>VLOOKUP(Table1_2[[#This Row],[Manufacturing Company]],Table5[#All],2,FALSE)</f>
        <v>Germany</v>
      </c>
    </row>
    <row r="5533" spans="1:9" x14ac:dyDescent="0.25">
      <c r="A5533" t="s">
        <v>22</v>
      </c>
      <c r="B5533" t="str">
        <f t="shared" si="86"/>
        <v>Mercedes</v>
      </c>
      <c r="C5533">
        <v>2023</v>
      </c>
      <c r="D5533">
        <v>162433</v>
      </c>
      <c r="E5533" t="s">
        <v>12</v>
      </c>
      <c r="F5533" t="s">
        <v>13</v>
      </c>
      <c r="G5533" t="s">
        <v>20</v>
      </c>
      <c r="H5533">
        <v>76339</v>
      </c>
      <c r="I5533" t="str">
        <f>VLOOKUP(Table1_2[[#This Row],[Manufacturing Company]],Table5[#All],2,FALSE)</f>
        <v>Germany</v>
      </c>
    </row>
    <row r="5534" spans="1:9" x14ac:dyDescent="0.25">
      <c r="A5534" t="s">
        <v>27</v>
      </c>
      <c r="B5534" t="str">
        <f t="shared" si="86"/>
        <v>Cadillac</v>
      </c>
      <c r="C5534">
        <v>2019</v>
      </c>
      <c r="D5534">
        <v>373222</v>
      </c>
      <c r="E5534" t="s">
        <v>17</v>
      </c>
      <c r="F5534" t="s">
        <v>9</v>
      </c>
      <c r="G5534" t="s">
        <v>20</v>
      </c>
      <c r="H5534">
        <v>145033</v>
      </c>
      <c r="I5534" t="str">
        <f>VLOOKUP(Table1_2[[#This Row],[Manufacturing Company]],Table5[#All],2,FALSE)</f>
        <v>USA</v>
      </c>
    </row>
    <row r="5535" spans="1:9" x14ac:dyDescent="0.25">
      <c r="A5535" t="s">
        <v>18</v>
      </c>
      <c r="B5535" t="str">
        <f t="shared" si="86"/>
        <v>Lexus</v>
      </c>
      <c r="C5535">
        <v>2019</v>
      </c>
      <c r="D5535">
        <v>304408</v>
      </c>
      <c r="E5535" t="s">
        <v>26</v>
      </c>
      <c r="F5535" t="s">
        <v>13</v>
      </c>
      <c r="G5535" t="s">
        <v>10</v>
      </c>
      <c r="H5535">
        <v>105614</v>
      </c>
      <c r="I5535" t="str">
        <f>VLOOKUP(Table1_2[[#This Row],[Manufacturing Company]],Table5[#All],2,FALSE)</f>
        <v>Japan</v>
      </c>
    </row>
    <row r="5536" spans="1:9" x14ac:dyDescent="0.25">
      <c r="A5536" t="s">
        <v>15</v>
      </c>
      <c r="B5536" t="str">
        <f t="shared" si="86"/>
        <v>BMW</v>
      </c>
      <c r="C5536">
        <v>2012</v>
      </c>
      <c r="D5536">
        <v>245890</v>
      </c>
      <c r="E5536" t="s">
        <v>30</v>
      </c>
      <c r="F5536" t="s">
        <v>9</v>
      </c>
      <c r="G5536" t="s">
        <v>14</v>
      </c>
      <c r="H5536">
        <v>23685</v>
      </c>
      <c r="I5536" t="str">
        <f>VLOOKUP(Table1_2[[#This Row],[Manufacturing Company]],Table5[#All],2,FALSE)</f>
        <v>Germany</v>
      </c>
    </row>
    <row r="5537" spans="1:9" x14ac:dyDescent="0.25">
      <c r="A5537" t="s">
        <v>31</v>
      </c>
      <c r="B5537" t="str">
        <f t="shared" si="86"/>
        <v>BMW</v>
      </c>
      <c r="C5537">
        <v>2019</v>
      </c>
      <c r="D5537">
        <v>109563</v>
      </c>
      <c r="E5537" t="s">
        <v>26</v>
      </c>
      <c r="F5537" t="s">
        <v>9</v>
      </c>
      <c r="G5537" t="s">
        <v>10</v>
      </c>
      <c r="H5537">
        <v>147536</v>
      </c>
      <c r="I5537" t="str">
        <f>VLOOKUP(Table1_2[[#This Row],[Manufacturing Company]],Table5[#All],2,FALSE)</f>
        <v>Germany</v>
      </c>
    </row>
    <row r="5538" spans="1:9" x14ac:dyDescent="0.25">
      <c r="A5538" t="s">
        <v>29</v>
      </c>
      <c r="B5538" t="str">
        <f t="shared" si="86"/>
        <v>Volvo</v>
      </c>
      <c r="C5538">
        <v>2012</v>
      </c>
      <c r="D5538">
        <v>141292</v>
      </c>
      <c r="E5538" t="s">
        <v>26</v>
      </c>
      <c r="F5538" t="s">
        <v>13</v>
      </c>
      <c r="G5538" t="s">
        <v>14</v>
      </c>
      <c r="H5538">
        <v>65580</v>
      </c>
      <c r="I5538" t="str">
        <f>VLOOKUP(Table1_2[[#This Row],[Manufacturing Company]],Table5[#All],2,FALSE)</f>
        <v>Sweden</v>
      </c>
    </row>
    <row r="5539" spans="1:9" x14ac:dyDescent="0.25">
      <c r="A5539" t="s">
        <v>16</v>
      </c>
      <c r="B5539" t="str">
        <f t="shared" si="86"/>
        <v>BMW</v>
      </c>
      <c r="C5539">
        <v>2010</v>
      </c>
      <c r="D5539">
        <v>156721</v>
      </c>
      <c r="E5539" t="s">
        <v>26</v>
      </c>
      <c r="F5539" t="s">
        <v>13</v>
      </c>
      <c r="G5539" t="s">
        <v>14</v>
      </c>
      <c r="H5539">
        <v>124805</v>
      </c>
      <c r="I5539" t="str">
        <f>VLOOKUP(Table1_2[[#This Row],[Manufacturing Company]],Table5[#All],2,FALSE)</f>
        <v>Germany</v>
      </c>
    </row>
    <row r="5540" spans="1:9" x14ac:dyDescent="0.25">
      <c r="A5540" t="s">
        <v>22</v>
      </c>
      <c r="B5540" t="str">
        <f t="shared" si="86"/>
        <v>Mercedes</v>
      </c>
      <c r="C5540">
        <v>2019</v>
      </c>
      <c r="D5540">
        <v>321163</v>
      </c>
      <c r="E5540" t="s">
        <v>17</v>
      </c>
      <c r="F5540" t="s">
        <v>13</v>
      </c>
      <c r="G5540" t="s">
        <v>20</v>
      </c>
      <c r="H5540">
        <v>80471</v>
      </c>
      <c r="I5540" t="str">
        <f>VLOOKUP(Table1_2[[#This Row],[Manufacturing Company]],Table5[#All],2,FALSE)</f>
        <v>Germany</v>
      </c>
    </row>
    <row r="5541" spans="1:9" x14ac:dyDescent="0.25">
      <c r="A5541" t="s">
        <v>15</v>
      </c>
      <c r="B5541" t="str">
        <f t="shared" si="86"/>
        <v>BMW</v>
      </c>
      <c r="C5541">
        <v>2021</v>
      </c>
      <c r="D5541">
        <v>111521</v>
      </c>
      <c r="E5541" t="s">
        <v>8</v>
      </c>
      <c r="F5541" t="s">
        <v>9</v>
      </c>
      <c r="G5541" t="s">
        <v>14</v>
      </c>
      <c r="H5541">
        <v>68279</v>
      </c>
      <c r="I5541" t="str">
        <f>VLOOKUP(Table1_2[[#This Row],[Manufacturing Company]],Table5[#All],2,FALSE)</f>
        <v>Germany</v>
      </c>
    </row>
    <row r="5542" spans="1:9" x14ac:dyDescent="0.25">
      <c r="A5542" t="s">
        <v>22</v>
      </c>
      <c r="B5542" t="str">
        <f t="shared" si="86"/>
        <v>Mercedes</v>
      </c>
      <c r="C5542">
        <v>2008</v>
      </c>
      <c r="D5542">
        <v>24213</v>
      </c>
      <c r="E5542" t="s">
        <v>17</v>
      </c>
      <c r="F5542" t="s">
        <v>13</v>
      </c>
      <c r="G5542" t="s">
        <v>10</v>
      </c>
      <c r="H5542">
        <v>48026</v>
      </c>
      <c r="I5542" t="str">
        <f>VLOOKUP(Table1_2[[#This Row],[Manufacturing Company]],Table5[#All],2,FALSE)</f>
        <v>Germany</v>
      </c>
    </row>
    <row r="5543" spans="1:9" x14ac:dyDescent="0.25">
      <c r="A5543" t="s">
        <v>31</v>
      </c>
      <c r="B5543" t="str">
        <f t="shared" si="86"/>
        <v>BMW</v>
      </c>
      <c r="C5543">
        <v>2015</v>
      </c>
      <c r="D5543">
        <v>179781</v>
      </c>
      <c r="E5543" t="s">
        <v>17</v>
      </c>
      <c r="F5543" t="s">
        <v>9</v>
      </c>
      <c r="G5543" t="s">
        <v>10</v>
      </c>
      <c r="H5543">
        <v>23210</v>
      </c>
      <c r="I5543" t="str">
        <f>VLOOKUP(Table1_2[[#This Row],[Manufacturing Company]],Table5[#All],2,FALSE)</f>
        <v>Germany</v>
      </c>
    </row>
    <row r="5544" spans="1:9" x14ac:dyDescent="0.25">
      <c r="A5544" t="s">
        <v>27</v>
      </c>
      <c r="B5544" t="str">
        <f t="shared" si="86"/>
        <v>Cadillac</v>
      </c>
      <c r="C5544">
        <v>2010</v>
      </c>
      <c r="D5544">
        <v>126303</v>
      </c>
      <c r="E5544" t="s">
        <v>17</v>
      </c>
      <c r="F5544" t="s">
        <v>9</v>
      </c>
      <c r="G5544" t="s">
        <v>20</v>
      </c>
      <c r="H5544">
        <v>23687</v>
      </c>
      <c r="I5544" t="str">
        <f>VLOOKUP(Table1_2[[#This Row],[Manufacturing Company]],Table5[#All],2,FALSE)</f>
        <v>USA</v>
      </c>
    </row>
    <row r="5545" spans="1:9" x14ac:dyDescent="0.25">
      <c r="A5545" t="s">
        <v>15</v>
      </c>
      <c r="B5545" t="str">
        <f t="shared" si="86"/>
        <v>BMW</v>
      </c>
      <c r="C5545">
        <v>2012</v>
      </c>
      <c r="D5545">
        <v>261025</v>
      </c>
      <c r="E5545" t="s">
        <v>8</v>
      </c>
      <c r="F5545" t="s">
        <v>13</v>
      </c>
      <c r="G5545" t="s">
        <v>14</v>
      </c>
      <c r="H5545">
        <v>114898</v>
      </c>
      <c r="I5545" t="str">
        <f>VLOOKUP(Table1_2[[#This Row],[Manufacturing Company]],Table5[#All],2,FALSE)</f>
        <v>Germany</v>
      </c>
    </row>
    <row r="5546" spans="1:9" x14ac:dyDescent="0.25">
      <c r="A5546" t="s">
        <v>7</v>
      </c>
      <c r="B5546" t="str">
        <f t="shared" si="86"/>
        <v>Jaguar</v>
      </c>
      <c r="C5546">
        <v>2019</v>
      </c>
      <c r="D5546">
        <v>272672</v>
      </c>
      <c r="E5546" t="s">
        <v>30</v>
      </c>
      <c r="F5546" t="s">
        <v>9</v>
      </c>
      <c r="G5546" t="s">
        <v>10</v>
      </c>
      <c r="H5546">
        <v>11161</v>
      </c>
      <c r="I5546" t="str">
        <f>VLOOKUP(Table1_2[[#This Row],[Manufacturing Company]],Table5[#All],2,FALSE)</f>
        <v>UK</v>
      </c>
    </row>
    <row r="5547" spans="1:9" x14ac:dyDescent="0.25">
      <c r="A5547" t="s">
        <v>27</v>
      </c>
      <c r="B5547" t="str">
        <f t="shared" si="86"/>
        <v>Cadillac</v>
      </c>
      <c r="C5547">
        <v>2007</v>
      </c>
      <c r="D5547">
        <v>285135</v>
      </c>
      <c r="E5547" t="s">
        <v>17</v>
      </c>
      <c r="F5547" t="s">
        <v>9</v>
      </c>
      <c r="G5547" t="s">
        <v>14</v>
      </c>
      <c r="H5547">
        <v>74624</v>
      </c>
      <c r="I5547" t="str">
        <f>VLOOKUP(Table1_2[[#This Row],[Manufacturing Company]],Table5[#All],2,FALSE)</f>
        <v>USA</v>
      </c>
    </row>
    <row r="5548" spans="1:9" x14ac:dyDescent="0.25">
      <c r="A5548" t="s">
        <v>7</v>
      </c>
      <c r="B5548" t="str">
        <f t="shared" si="86"/>
        <v>Jaguar</v>
      </c>
      <c r="C5548">
        <v>2005</v>
      </c>
      <c r="D5548">
        <v>20878</v>
      </c>
      <c r="E5548" t="s">
        <v>17</v>
      </c>
      <c r="F5548" t="s">
        <v>13</v>
      </c>
      <c r="G5548" t="s">
        <v>20</v>
      </c>
      <c r="H5548">
        <v>10516</v>
      </c>
      <c r="I5548" t="str">
        <f>VLOOKUP(Table1_2[[#This Row],[Manufacturing Company]],Table5[#All],2,FALSE)</f>
        <v>UK</v>
      </c>
    </row>
    <row r="5549" spans="1:9" x14ac:dyDescent="0.25">
      <c r="A5549" t="s">
        <v>18</v>
      </c>
      <c r="B5549" t="str">
        <f t="shared" si="86"/>
        <v>Lexus</v>
      </c>
      <c r="C5549">
        <v>2006</v>
      </c>
      <c r="D5549">
        <v>121520</v>
      </c>
      <c r="E5549" t="s">
        <v>26</v>
      </c>
      <c r="F5549" t="s">
        <v>9</v>
      </c>
      <c r="G5549" t="s">
        <v>20</v>
      </c>
      <c r="H5549">
        <v>129176</v>
      </c>
      <c r="I5549" t="str">
        <f>VLOOKUP(Table1_2[[#This Row],[Manufacturing Company]],Table5[#All],2,FALSE)</f>
        <v>Japan</v>
      </c>
    </row>
    <row r="5550" spans="1:9" x14ac:dyDescent="0.25">
      <c r="A5550" t="s">
        <v>29</v>
      </c>
      <c r="B5550" t="str">
        <f t="shared" si="86"/>
        <v>Volvo</v>
      </c>
      <c r="C5550">
        <v>2018</v>
      </c>
      <c r="D5550">
        <v>107359</v>
      </c>
      <c r="E5550" t="s">
        <v>26</v>
      </c>
      <c r="F5550" t="s">
        <v>13</v>
      </c>
      <c r="G5550" t="s">
        <v>14</v>
      </c>
      <c r="H5550">
        <v>137798</v>
      </c>
      <c r="I5550" t="str">
        <f>VLOOKUP(Table1_2[[#This Row],[Manufacturing Company]],Table5[#All],2,FALSE)</f>
        <v>Sweden</v>
      </c>
    </row>
    <row r="5551" spans="1:9" x14ac:dyDescent="0.25">
      <c r="A5551" t="s">
        <v>27</v>
      </c>
      <c r="B5551" t="str">
        <f t="shared" si="86"/>
        <v>Cadillac</v>
      </c>
      <c r="C5551">
        <v>2021</v>
      </c>
      <c r="D5551">
        <v>70437</v>
      </c>
      <c r="E5551" t="s">
        <v>17</v>
      </c>
      <c r="F5551" t="s">
        <v>13</v>
      </c>
      <c r="G5551" t="s">
        <v>14</v>
      </c>
      <c r="H5551">
        <v>73744</v>
      </c>
      <c r="I5551" t="str">
        <f>VLOOKUP(Table1_2[[#This Row],[Manufacturing Company]],Table5[#All],2,FALSE)</f>
        <v>USA</v>
      </c>
    </row>
    <row r="5552" spans="1:9" x14ac:dyDescent="0.25">
      <c r="A5552" t="s">
        <v>25</v>
      </c>
      <c r="B5552" t="str">
        <f t="shared" si="86"/>
        <v>Audi</v>
      </c>
      <c r="C5552">
        <v>2020</v>
      </c>
      <c r="D5552">
        <v>282794</v>
      </c>
      <c r="E5552" t="s">
        <v>30</v>
      </c>
      <c r="F5552" t="s">
        <v>13</v>
      </c>
      <c r="G5552" t="s">
        <v>10</v>
      </c>
      <c r="H5552">
        <v>123956</v>
      </c>
      <c r="I5552" t="str">
        <f>VLOOKUP(Table1_2[[#This Row],[Manufacturing Company]],Table5[#All],2,FALSE)</f>
        <v>Germany</v>
      </c>
    </row>
    <row r="5553" spans="1:9" x14ac:dyDescent="0.25">
      <c r="A5553" t="s">
        <v>31</v>
      </c>
      <c r="B5553" t="str">
        <f t="shared" si="86"/>
        <v>BMW</v>
      </c>
      <c r="C5553">
        <v>2017</v>
      </c>
      <c r="D5553">
        <v>119175</v>
      </c>
      <c r="E5553" t="s">
        <v>26</v>
      </c>
      <c r="F5553" t="s">
        <v>9</v>
      </c>
      <c r="G5553" t="s">
        <v>20</v>
      </c>
      <c r="H5553">
        <v>110095</v>
      </c>
      <c r="I5553" t="str">
        <f>VLOOKUP(Table1_2[[#This Row],[Manufacturing Company]],Table5[#All],2,FALSE)</f>
        <v>Germany</v>
      </c>
    </row>
    <row r="5554" spans="1:9" x14ac:dyDescent="0.25">
      <c r="A5554" t="s">
        <v>11</v>
      </c>
      <c r="B5554" t="str">
        <f t="shared" si="86"/>
        <v>Audi</v>
      </c>
      <c r="C5554">
        <v>2007</v>
      </c>
      <c r="D5554">
        <v>225874</v>
      </c>
      <c r="E5554" t="s">
        <v>17</v>
      </c>
      <c r="F5554" t="s">
        <v>13</v>
      </c>
      <c r="G5554" t="s">
        <v>14</v>
      </c>
      <c r="H5554">
        <v>136611</v>
      </c>
      <c r="I5554" t="str">
        <f>VLOOKUP(Table1_2[[#This Row],[Manufacturing Company]],Table5[#All],2,FALSE)</f>
        <v>Germany</v>
      </c>
    </row>
    <row r="5555" spans="1:9" x14ac:dyDescent="0.25">
      <c r="A5555" t="s">
        <v>16</v>
      </c>
      <c r="B5555" t="str">
        <f t="shared" si="86"/>
        <v>BMW</v>
      </c>
      <c r="C5555">
        <v>2018</v>
      </c>
      <c r="D5555">
        <v>48592</v>
      </c>
      <c r="E5555" t="s">
        <v>12</v>
      </c>
      <c r="F5555" t="s">
        <v>13</v>
      </c>
      <c r="G5555" t="s">
        <v>20</v>
      </c>
      <c r="H5555">
        <v>105270</v>
      </c>
      <c r="I5555" t="str">
        <f>VLOOKUP(Table1_2[[#This Row],[Manufacturing Company]],Table5[#All],2,FALSE)</f>
        <v>Germany</v>
      </c>
    </row>
    <row r="5556" spans="1:9" x14ac:dyDescent="0.25">
      <c r="A5556" t="s">
        <v>31</v>
      </c>
      <c r="B5556" t="str">
        <f t="shared" si="86"/>
        <v>BMW</v>
      </c>
      <c r="C5556">
        <v>2013</v>
      </c>
      <c r="D5556">
        <v>40991</v>
      </c>
      <c r="E5556" t="s">
        <v>26</v>
      </c>
      <c r="F5556" t="s">
        <v>9</v>
      </c>
      <c r="G5556" t="s">
        <v>20</v>
      </c>
      <c r="H5556">
        <v>143103</v>
      </c>
      <c r="I5556" t="str">
        <f>VLOOKUP(Table1_2[[#This Row],[Manufacturing Company]],Table5[#All],2,FALSE)</f>
        <v>Germany</v>
      </c>
    </row>
    <row r="5557" spans="1:9" x14ac:dyDescent="0.25">
      <c r="A5557" t="s">
        <v>25</v>
      </c>
      <c r="B5557" t="str">
        <f t="shared" si="86"/>
        <v>Audi</v>
      </c>
      <c r="C5557">
        <v>2022</v>
      </c>
      <c r="D5557">
        <v>365909</v>
      </c>
      <c r="E5557" t="s">
        <v>17</v>
      </c>
      <c r="F5557" t="s">
        <v>13</v>
      </c>
      <c r="G5557" t="s">
        <v>23</v>
      </c>
      <c r="H5557">
        <v>103252</v>
      </c>
      <c r="I5557" t="str">
        <f>VLOOKUP(Table1_2[[#This Row],[Manufacturing Company]],Table5[#All],2,FALSE)</f>
        <v>Germany</v>
      </c>
    </row>
    <row r="5558" spans="1:9" x14ac:dyDescent="0.25">
      <c r="A5558" t="s">
        <v>21</v>
      </c>
      <c r="B5558" t="str">
        <f t="shared" si="86"/>
        <v>BMW</v>
      </c>
      <c r="C5558">
        <v>2008</v>
      </c>
      <c r="D5558">
        <v>110402</v>
      </c>
      <c r="E5558" t="s">
        <v>17</v>
      </c>
      <c r="F5558" t="s">
        <v>9</v>
      </c>
      <c r="G5558" t="s">
        <v>23</v>
      </c>
      <c r="H5558">
        <v>146002</v>
      </c>
      <c r="I5558" t="str">
        <f>VLOOKUP(Table1_2[[#This Row],[Manufacturing Company]],Table5[#All],2,FALSE)</f>
        <v>Germany</v>
      </c>
    </row>
    <row r="5559" spans="1:9" x14ac:dyDescent="0.25">
      <c r="A5559" t="s">
        <v>22</v>
      </c>
      <c r="B5559" t="str">
        <f t="shared" si="86"/>
        <v>Mercedes</v>
      </c>
      <c r="C5559">
        <v>2022</v>
      </c>
      <c r="D5559">
        <v>130643</v>
      </c>
      <c r="E5559" t="s">
        <v>8</v>
      </c>
      <c r="F5559" t="s">
        <v>13</v>
      </c>
      <c r="G5559" t="s">
        <v>23</v>
      </c>
      <c r="H5559">
        <v>125806</v>
      </c>
      <c r="I5559" t="str">
        <f>VLOOKUP(Table1_2[[#This Row],[Manufacturing Company]],Table5[#All],2,FALSE)</f>
        <v>Germany</v>
      </c>
    </row>
    <row r="5560" spans="1:9" x14ac:dyDescent="0.25">
      <c r="A5560" t="s">
        <v>25</v>
      </c>
      <c r="B5560" t="str">
        <f t="shared" si="86"/>
        <v>Audi</v>
      </c>
      <c r="C5560">
        <v>2005</v>
      </c>
      <c r="D5560">
        <v>342803</v>
      </c>
      <c r="E5560" t="s">
        <v>12</v>
      </c>
      <c r="F5560" t="s">
        <v>13</v>
      </c>
      <c r="G5560" t="s">
        <v>23</v>
      </c>
      <c r="H5560">
        <v>137539</v>
      </c>
      <c r="I5560" t="str">
        <f>VLOOKUP(Table1_2[[#This Row],[Manufacturing Company]],Table5[#All],2,FALSE)</f>
        <v>Germany</v>
      </c>
    </row>
    <row r="5561" spans="1:9" x14ac:dyDescent="0.25">
      <c r="A5561" t="s">
        <v>11</v>
      </c>
      <c r="B5561" t="str">
        <f t="shared" si="86"/>
        <v>Audi</v>
      </c>
      <c r="C5561">
        <v>2019</v>
      </c>
      <c r="D5561">
        <v>278240</v>
      </c>
      <c r="E5561" t="s">
        <v>17</v>
      </c>
      <c r="F5561" t="s">
        <v>9</v>
      </c>
      <c r="G5561" t="s">
        <v>14</v>
      </c>
      <c r="H5561">
        <v>34543</v>
      </c>
      <c r="I5561" t="str">
        <f>VLOOKUP(Table1_2[[#This Row],[Manufacturing Company]],Table5[#All],2,FALSE)</f>
        <v>Germany</v>
      </c>
    </row>
    <row r="5562" spans="1:9" x14ac:dyDescent="0.25">
      <c r="A5562" t="s">
        <v>25</v>
      </c>
      <c r="B5562" t="str">
        <f t="shared" si="86"/>
        <v>Audi</v>
      </c>
      <c r="C5562">
        <v>2020</v>
      </c>
      <c r="D5562">
        <v>320031</v>
      </c>
      <c r="E5562" t="s">
        <v>30</v>
      </c>
      <c r="F5562" t="s">
        <v>9</v>
      </c>
      <c r="G5562" t="s">
        <v>23</v>
      </c>
      <c r="H5562">
        <v>93146</v>
      </c>
      <c r="I5562" t="str">
        <f>VLOOKUP(Table1_2[[#This Row],[Manufacturing Company]],Table5[#All],2,FALSE)</f>
        <v>Germany</v>
      </c>
    </row>
    <row r="5563" spans="1:9" x14ac:dyDescent="0.25">
      <c r="A5563" t="s">
        <v>22</v>
      </c>
      <c r="B5563" t="str">
        <f t="shared" si="86"/>
        <v>Mercedes</v>
      </c>
      <c r="C5563">
        <v>2006</v>
      </c>
      <c r="D5563">
        <v>100535</v>
      </c>
      <c r="E5563" t="s">
        <v>30</v>
      </c>
      <c r="F5563" t="s">
        <v>13</v>
      </c>
      <c r="G5563" t="s">
        <v>10</v>
      </c>
      <c r="H5563">
        <v>132632</v>
      </c>
      <c r="I5563" t="str">
        <f>VLOOKUP(Table1_2[[#This Row],[Manufacturing Company]],Table5[#All],2,FALSE)</f>
        <v>Germany</v>
      </c>
    </row>
    <row r="5564" spans="1:9" x14ac:dyDescent="0.25">
      <c r="A5564" t="s">
        <v>28</v>
      </c>
      <c r="B5564" t="str">
        <f t="shared" si="86"/>
        <v>Tesla</v>
      </c>
      <c r="C5564">
        <v>2014</v>
      </c>
      <c r="D5564">
        <v>228935</v>
      </c>
      <c r="E5564" t="s">
        <v>17</v>
      </c>
      <c r="F5564" t="s">
        <v>13</v>
      </c>
      <c r="G5564" t="s">
        <v>14</v>
      </c>
      <c r="H5564">
        <v>71438</v>
      </c>
      <c r="I5564" t="str">
        <f>VLOOKUP(Table1_2[[#This Row],[Manufacturing Company]],Table5[#All],2,FALSE)</f>
        <v>USA</v>
      </c>
    </row>
    <row r="5565" spans="1:9" x14ac:dyDescent="0.25">
      <c r="A5565" t="s">
        <v>25</v>
      </c>
      <c r="B5565" t="str">
        <f t="shared" si="86"/>
        <v>Audi</v>
      </c>
      <c r="C5565">
        <v>2017</v>
      </c>
      <c r="D5565">
        <v>24626</v>
      </c>
      <c r="E5565" t="s">
        <v>12</v>
      </c>
      <c r="F5565" t="s">
        <v>13</v>
      </c>
      <c r="G5565" t="s">
        <v>23</v>
      </c>
      <c r="H5565">
        <v>69319</v>
      </c>
      <c r="I5565" t="str">
        <f>VLOOKUP(Table1_2[[#This Row],[Manufacturing Company]],Table5[#All],2,FALSE)</f>
        <v>Germany</v>
      </c>
    </row>
    <row r="5566" spans="1:9" x14ac:dyDescent="0.25">
      <c r="A5566" t="s">
        <v>25</v>
      </c>
      <c r="B5566" t="str">
        <f t="shared" si="86"/>
        <v>Audi</v>
      </c>
      <c r="C5566">
        <v>2006</v>
      </c>
      <c r="D5566">
        <v>273949</v>
      </c>
      <c r="E5566" t="s">
        <v>17</v>
      </c>
      <c r="F5566" t="s">
        <v>13</v>
      </c>
      <c r="G5566" t="s">
        <v>10</v>
      </c>
      <c r="H5566">
        <v>70977</v>
      </c>
      <c r="I5566" t="str">
        <f>VLOOKUP(Table1_2[[#This Row],[Manufacturing Company]],Table5[#All],2,FALSE)</f>
        <v>Germany</v>
      </c>
    </row>
    <row r="5567" spans="1:9" x14ac:dyDescent="0.25">
      <c r="A5567" t="s">
        <v>28</v>
      </c>
      <c r="B5567" t="str">
        <f t="shared" si="86"/>
        <v>Tesla</v>
      </c>
      <c r="C5567">
        <v>2016</v>
      </c>
      <c r="D5567">
        <v>253740</v>
      </c>
      <c r="E5567" t="s">
        <v>26</v>
      </c>
      <c r="F5567" t="s">
        <v>9</v>
      </c>
      <c r="G5567" t="s">
        <v>10</v>
      </c>
      <c r="H5567">
        <v>97135</v>
      </c>
      <c r="I5567" t="str">
        <f>VLOOKUP(Table1_2[[#This Row],[Manufacturing Company]],Table5[#All],2,FALSE)</f>
        <v>USA</v>
      </c>
    </row>
    <row r="5568" spans="1:9" x14ac:dyDescent="0.25">
      <c r="A5568" t="s">
        <v>11</v>
      </c>
      <c r="B5568" t="str">
        <f t="shared" si="86"/>
        <v>Audi</v>
      </c>
      <c r="C5568">
        <v>2017</v>
      </c>
      <c r="D5568">
        <v>270304</v>
      </c>
      <c r="E5568" t="s">
        <v>26</v>
      </c>
      <c r="F5568" t="s">
        <v>13</v>
      </c>
      <c r="G5568" t="s">
        <v>20</v>
      </c>
      <c r="H5568">
        <v>68296</v>
      </c>
      <c r="I5568" t="str">
        <f>VLOOKUP(Table1_2[[#This Row],[Manufacturing Company]],Table5[#All],2,FALSE)</f>
        <v>Germany</v>
      </c>
    </row>
    <row r="5569" spans="1:9" x14ac:dyDescent="0.25">
      <c r="A5569" t="s">
        <v>31</v>
      </c>
      <c r="B5569" t="str">
        <f t="shared" si="86"/>
        <v>BMW</v>
      </c>
      <c r="C5569">
        <v>2021</v>
      </c>
      <c r="D5569">
        <v>285466</v>
      </c>
      <c r="E5569" t="s">
        <v>8</v>
      </c>
      <c r="F5569" t="s">
        <v>13</v>
      </c>
      <c r="G5569" t="s">
        <v>23</v>
      </c>
      <c r="H5569">
        <v>141475</v>
      </c>
      <c r="I5569" t="str">
        <f>VLOOKUP(Table1_2[[#This Row],[Manufacturing Company]],Table5[#All],2,FALSE)</f>
        <v>Germany</v>
      </c>
    </row>
    <row r="5570" spans="1:9" x14ac:dyDescent="0.25">
      <c r="A5570" t="s">
        <v>21</v>
      </c>
      <c r="B5570" t="str">
        <f t="shared" ref="B5570:B5633" si="87">LEFT(A5570, FIND(" ", A5570) - 1)</f>
        <v>BMW</v>
      </c>
      <c r="C5570">
        <v>2019</v>
      </c>
      <c r="D5570">
        <v>96793</v>
      </c>
      <c r="E5570" t="s">
        <v>26</v>
      </c>
      <c r="F5570" t="s">
        <v>13</v>
      </c>
      <c r="G5570" t="s">
        <v>10</v>
      </c>
      <c r="H5570">
        <v>65540</v>
      </c>
      <c r="I5570" t="str">
        <f>VLOOKUP(Table1_2[[#This Row],[Manufacturing Company]],Table5[#All],2,FALSE)</f>
        <v>Germany</v>
      </c>
    </row>
    <row r="5571" spans="1:9" x14ac:dyDescent="0.25">
      <c r="A5571" t="s">
        <v>21</v>
      </c>
      <c r="B5571" t="str">
        <f t="shared" si="87"/>
        <v>BMW</v>
      </c>
      <c r="C5571">
        <v>2018</v>
      </c>
      <c r="D5571">
        <v>296932</v>
      </c>
      <c r="E5571" t="s">
        <v>17</v>
      </c>
      <c r="F5571" t="s">
        <v>13</v>
      </c>
      <c r="G5571" t="s">
        <v>10</v>
      </c>
      <c r="H5571">
        <v>140761</v>
      </c>
      <c r="I5571" t="str">
        <f>VLOOKUP(Table1_2[[#This Row],[Manufacturing Company]],Table5[#All],2,FALSE)</f>
        <v>Germany</v>
      </c>
    </row>
    <row r="5572" spans="1:9" x14ac:dyDescent="0.25">
      <c r="A5572" t="s">
        <v>7</v>
      </c>
      <c r="B5572" t="str">
        <f t="shared" si="87"/>
        <v>Jaguar</v>
      </c>
      <c r="C5572">
        <v>2008</v>
      </c>
      <c r="D5572">
        <v>40817</v>
      </c>
      <c r="E5572" t="s">
        <v>30</v>
      </c>
      <c r="F5572" t="s">
        <v>13</v>
      </c>
      <c r="G5572" t="s">
        <v>10</v>
      </c>
      <c r="H5572">
        <v>19771</v>
      </c>
      <c r="I5572" t="str">
        <f>VLOOKUP(Table1_2[[#This Row],[Manufacturing Company]],Table5[#All],2,FALSE)</f>
        <v>UK</v>
      </c>
    </row>
    <row r="5573" spans="1:9" x14ac:dyDescent="0.25">
      <c r="A5573" t="s">
        <v>31</v>
      </c>
      <c r="B5573" t="str">
        <f t="shared" si="87"/>
        <v>BMW</v>
      </c>
      <c r="C5573">
        <v>2008</v>
      </c>
      <c r="D5573">
        <v>189877</v>
      </c>
      <c r="E5573" t="s">
        <v>26</v>
      </c>
      <c r="F5573" t="s">
        <v>9</v>
      </c>
      <c r="G5573" t="s">
        <v>20</v>
      </c>
      <c r="H5573">
        <v>58325</v>
      </c>
      <c r="I5573" t="str">
        <f>VLOOKUP(Table1_2[[#This Row],[Manufacturing Company]],Table5[#All],2,FALSE)</f>
        <v>Germany</v>
      </c>
    </row>
    <row r="5574" spans="1:9" x14ac:dyDescent="0.25">
      <c r="A5574" t="s">
        <v>31</v>
      </c>
      <c r="B5574" t="str">
        <f t="shared" si="87"/>
        <v>BMW</v>
      </c>
      <c r="C5574">
        <v>2009</v>
      </c>
      <c r="D5574">
        <v>96272</v>
      </c>
      <c r="E5574" t="s">
        <v>26</v>
      </c>
      <c r="F5574" t="s">
        <v>9</v>
      </c>
      <c r="G5574" t="s">
        <v>20</v>
      </c>
      <c r="H5574">
        <v>74656</v>
      </c>
      <c r="I5574" t="str">
        <f>VLOOKUP(Table1_2[[#This Row],[Manufacturing Company]],Table5[#All],2,FALSE)</f>
        <v>Germany</v>
      </c>
    </row>
    <row r="5575" spans="1:9" x14ac:dyDescent="0.25">
      <c r="A5575" t="s">
        <v>31</v>
      </c>
      <c r="B5575" t="str">
        <f t="shared" si="87"/>
        <v>BMW</v>
      </c>
      <c r="C5575">
        <v>2013</v>
      </c>
      <c r="D5575">
        <v>256615</v>
      </c>
      <c r="E5575" t="s">
        <v>12</v>
      </c>
      <c r="F5575" t="s">
        <v>13</v>
      </c>
      <c r="G5575" t="s">
        <v>10</v>
      </c>
      <c r="H5575">
        <v>86289</v>
      </c>
      <c r="I5575" t="str">
        <f>VLOOKUP(Table1_2[[#This Row],[Manufacturing Company]],Table5[#All],2,FALSE)</f>
        <v>Germany</v>
      </c>
    </row>
    <row r="5576" spans="1:9" x14ac:dyDescent="0.25">
      <c r="A5576" t="s">
        <v>18</v>
      </c>
      <c r="B5576" t="str">
        <f t="shared" si="87"/>
        <v>Lexus</v>
      </c>
      <c r="C5576">
        <v>2023</v>
      </c>
      <c r="D5576">
        <v>289848</v>
      </c>
      <c r="E5576" t="s">
        <v>17</v>
      </c>
      <c r="F5576" t="s">
        <v>13</v>
      </c>
      <c r="G5576" t="s">
        <v>23</v>
      </c>
      <c r="H5576">
        <v>24684</v>
      </c>
      <c r="I5576" t="str">
        <f>VLOOKUP(Table1_2[[#This Row],[Manufacturing Company]],Table5[#All],2,FALSE)</f>
        <v>Japan</v>
      </c>
    </row>
    <row r="5577" spans="1:9" x14ac:dyDescent="0.25">
      <c r="A5577" t="s">
        <v>21</v>
      </c>
      <c r="B5577" t="str">
        <f t="shared" si="87"/>
        <v>BMW</v>
      </c>
      <c r="C5577">
        <v>2008</v>
      </c>
      <c r="D5577">
        <v>254151</v>
      </c>
      <c r="E5577" t="s">
        <v>17</v>
      </c>
      <c r="F5577" t="s">
        <v>13</v>
      </c>
      <c r="G5577" t="s">
        <v>20</v>
      </c>
      <c r="H5577">
        <v>95595</v>
      </c>
      <c r="I5577" t="str">
        <f>VLOOKUP(Table1_2[[#This Row],[Manufacturing Company]],Table5[#All],2,FALSE)</f>
        <v>Germany</v>
      </c>
    </row>
    <row r="5578" spans="1:9" x14ac:dyDescent="0.25">
      <c r="A5578" t="s">
        <v>27</v>
      </c>
      <c r="B5578" t="str">
        <f t="shared" si="87"/>
        <v>Cadillac</v>
      </c>
      <c r="C5578">
        <v>2010</v>
      </c>
      <c r="D5578">
        <v>107917</v>
      </c>
      <c r="E5578" t="s">
        <v>26</v>
      </c>
      <c r="F5578" t="s">
        <v>9</v>
      </c>
      <c r="G5578" t="s">
        <v>23</v>
      </c>
      <c r="H5578">
        <v>124509</v>
      </c>
      <c r="I5578" t="str">
        <f>VLOOKUP(Table1_2[[#This Row],[Manufacturing Company]],Table5[#All],2,FALSE)</f>
        <v>USA</v>
      </c>
    </row>
    <row r="5579" spans="1:9" x14ac:dyDescent="0.25">
      <c r="A5579" t="s">
        <v>25</v>
      </c>
      <c r="B5579" t="str">
        <f t="shared" si="87"/>
        <v>Audi</v>
      </c>
      <c r="C5579">
        <v>2016</v>
      </c>
      <c r="D5579">
        <v>10055</v>
      </c>
      <c r="E5579" t="s">
        <v>8</v>
      </c>
      <c r="F5579" t="s">
        <v>13</v>
      </c>
      <c r="G5579" t="s">
        <v>14</v>
      </c>
      <c r="H5579">
        <v>85876</v>
      </c>
      <c r="I5579" t="str">
        <f>VLOOKUP(Table1_2[[#This Row],[Manufacturing Company]],Table5[#All],2,FALSE)</f>
        <v>Germany</v>
      </c>
    </row>
    <row r="5580" spans="1:9" x14ac:dyDescent="0.25">
      <c r="A5580" t="s">
        <v>29</v>
      </c>
      <c r="B5580" t="str">
        <f t="shared" si="87"/>
        <v>Volvo</v>
      </c>
      <c r="C5580">
        <v>2018</v>
      </c>
      <c r="D5580">
        <v>154548</v>
      </c>
      <c r="E5580" t="s">
        <v>17</v>
      </c>
      <c r="F5580" t="s">
        <v>9</v>
      </c>
      <c r="G5580" t="s">
        <v>10</v>
      </c>
      <c r="H5580">
        <v>130192</v>
      </c>
      <c r="I5580" t="str">
        <f>VLOOKUP(Table1_2[[#This Row],[Manufacturing Company]],Table5[#All],2,FALSE)</f>
        <v>Sweden</v>
      </c>
    </row>
    <row r="5581" spans="1:9" x14ac:dyDescent="0.25">
      <c r="A5581" t="s">
        <v>25</v>
      </c>
      <c r="B5581" t="str">
        <f t="shared" si="87"/>
        <v>Audi</v>
      </c>
      <c r="C5581">
        <v>2015</v>
      </c>
      <c r="D5581">
        <v>295902</v>
      </c>
      <c r="E5581" t="s">
        <v>8</v>
      </c>
      <c r="F5581" t="s">
        <v>13</v>
      </c>
      <c r="G5581" t="s">
        <v>10</v>
      </c>
      <c r="H5581">
        <v>109566</v>
      </c>
      <c r="I5581" t="str">
        <f>VLOOKUP(Table1_2[[#This Row],[Manufacturing Company]],Table5[#All],2,FALSE)</f>
        <v>Germany</v>
      </c>
    </row>
    <row r="5582" spans="1:9" x14ac:dyDescent="0.25">
      <c r="A5582" t="s">
        <v>7</v>
      </c>
      <c r="B5582" t="str">
        <f t="shared" si="87"/>
        <v>Jaguar</v>
      </c>
      <c r="C5582">
        <v>2009</v>
      </c>
      <c r="D5582">
        <v>232957</v>
      </c>
      <c r="E5582" t="s">
        <v>17</v>
      </c>
      <c r="F5582" t="s">
        <v>13</v>
      </c>
      <c r="G5582" t="s">
        <v>14</v>
      </c>
      <c r="H5582">
        <v>37460</v>
      </c>
      <c r="I5582" t="str">
        <f>VLOOKUP(Table1_2[[#This Row],[Manufacturing Company]],Table5[#All],2,FALSE)</f>
        <v>UK</v>
      </c>
    </row>
    <row r="5583" spans="1:9" x14ac:dyDescent="0.25">
      <c r="A5583" t="s">
        <v>15</v>
      </c>
      <c r="B5583" t="str">
        <f t="shared" si="87"/>
        <v>BMW</v>
      </c>
      <c r="C5583">
        <v>2012</v>
      </c>
      <c r="D5583">
        <v>101445</v>
      </c>
      <c r="E5583" t="s">
        <v>12</v>
      </c>
      <c r="F5583" t="s">
        <v>9</v>
      </c>
      <c r="G5583" t="s">
        <v>23</v>
      </c>
      <c r="H5583">
        <v>54241</v>
      </c>
      <c r="I5583" t="str">
        <f>VLOOKUP(Table1_2[[#This Row],[Manufacturing Company]],Table5[#All],2,FALSE)</f>
        <v>Germany</v>
      </c>
    </row>
    <row r="5584" spans="1:9" x14ac:dyDescent="0.25">
      <c r="A5584" t="s">
        <v>11</v>
      </c>
      <c r="B5584" t="str">
        <f t="shared" si="87"/>
        <v>Audi</v>
      </c>
      <c r="C5584">
        <v>2020</v>
      </c>
      <c r="D5584">
        <v>170659</v>
      </c>
      <c r="E5584" t="s">
        <v>17</v>
      </c>
      <c r="F5584" t="s">
        <v>9</v>
      </c>
      <c r="G5584" t="s">
        <v>10</v>
      </c>
      <c r="H5584">
        <v>131460</v>
      </c>
      <c r="I5584" t="str">
        <f>VLOOKUP(Table1_2[[#This Row],[Manufacturing Company]],Table5[#All],2,FALSE)</f>
        <v>Germany</v>
      </c>
    </row>
    <row r="5585" spans="1:9" x14ac:dyDescent="0.25">
      <c r="A5585" t="s">
        <v>7</v>
      </c>
      <c r="B5585" t="str">
        <f t="shared" si="87"/>
        <v>Jaguar</v>
      </c>
      <c r="C5585">
        <v>2011</v>
      </c>
      <c r="D5585">
        <v>363755</v>
      </c>
      <c r="E5585" t="s">
        <v>8</v>
      </c>
      <c r="F5585" t="s">
        <v>13</v>
      </c>
      <c r="G5585" t="s">
        <v>23</v>
      </c>
      <c r="H5585">
        <v>147492</v>
      </c>
      <c r="I5585" t="str">
        <f>VLOOKUP(Table1_2[[#This Row],[Manufacturing Company]],Table5[#All],2,FALSE)</f>
        <v>UK</v>
      </c>
    </row>
    <row r="5586" spans="1:9" x14ac:dyDescent="0.25">
      <c r="A5586" t="s">
        <v>31</v>
      </c>
      <c r="B5586" t="str">
        <f t="shared" si="87"/>
        <v>BMW</v>
      </c>
      <c r="C5586">
        <v>2013</v>
      </c>
      <c r="D5586">
        <v>37817</v>
      </c>
      <c r="E5586" t="s">
        <v>17</v>
      </c>
      <c r="F5586" t="s">
        <v>9</v>
      </c>
      <c r="G5586" t="s">
        <v>20</v>
      </c>
      <c r="H5586">
        <v>41404</v>
      </c>
      <c r="I5586" t="str">
        <f>VLOOKUP(Table1_2[[#This Row],[Manufacturing Company]],Table5[#All],2,FALSE)</f>
        <v>Germany</v>
      </c>
    </row>
    <row r="5587" spans="1:9" x14ac:dyDescent="0.25">
      <c r="A5587" t="s">
        <v>29</v>
      </c>
      <c r="B5587" t="str">
        <f t="shared" si="87"/>
        <v>Volvo</v>
      </c>
      <c r="C5587">
        <v>2008</v>
      </c>
      <c r="D5587">
        <v>169343</v>
      </c>
      <c r="E5587" t="s">
        <v>30</v>
      </c>
      <c r="F5587" t="s">
        <v>13</v>
      </c>
      <c r="G5587" t="s">
        <v>10</v>
      </c>
      <c r="H5587">
        <v>50210</v>
      </c>
      <c r="I5587" t="str">
        <f>VLOOKUP(Table1_2[[#This Row],[Manufacturing Company]],Table5[#All],2,FALSE)</f>
        <v>Sweden</v>
      </c>
    </row>
    <row r="5588" spans="1:9" x14ac:dyDescent="0.25">
      <c r="A5588" t="s">
        <v>21</v>
      </c>
      <c r="B5588" t="str">
        <f t="shared" si="87"/>
        <v>BMW</v>
      </c>
      <c r="C5588">
        <v>2015</v>
      </c>
      <c r="D5588">
        <v>100178</v>
      </c>
      <c r="E5588" t="s">
        <v>17</v>
      </c>
      <c r="F5588" t="s">
        <v>9</v>
      </c>
      <c r="G5588" t="s">
        <v>23</v>
      </c>
      <c r="H5588">
        <v>21512</v>
      </c>
      <c r="I5588" t="str">
        <f>VLOOKUP(Table1_2[[#This Row],[Manufacturing Company]],Table5[#All],2,FALSE)</f>
        <v>Germany</v>
      </c>
    </row>
    <row r="5589" spans="1:9" x14ac:dyDescent="0.25">
      <c r="A5589" t="s">
        <v>7</v>
      </c>
      <c r="B5589" t="str">
        <f t="shared" si="87"/>
        <v>Jaguar</v>
      </c>
      <c r="C5589">
        <v>2007</v>
      </c>
      <c r="D5589">
        <v>69082</v>
      </c>
      <c r="E5589" t="s">
        <v>12</v>
      </c>
      <c r="F5589" t="s">
        <v>13</v>
      </c>
      <c r="G5589" t="s">
        <v>23</v>
      </c>
      <c r="H5589">
        <v>130957</v>
      </c>
      <c r="I5589" t="str">
        <f>VLOOKUP(Table1_2[[#This Row],[Manufacturing Company]],Table5[#All],2,FALSE)</f>
        <v>UK</v>
      </c>
    </row>
    <row r="5590" spans="1:9" x14ac:dyDescent="0.25">
      <c r="A5590" t="s">
        <v>27</v>
      </c>
      <c r="B5590" t="str">
        <f t="shared" si="87"/>
        <v>Cadillac</v>
      </c>
      <c r="C5590">
        <v>2019</v>
      </c>
      <c r="D5590">
        <v>238397</v>
      </c>
      <c r="E5590" t="s">
        <v>26</v>
      </c>
      <c r="F5590" t="s">
        <v>9</v>
      </c>
      <c r="G5590" t="s">
        <v>23</v>
      </c>
      <c r="H5590">
        <v>115071</v>
      </c>
      <c r="I5590" t="str">
        <f>VLOOKUP(Table1_2[[#This Row],[Manufacturing Company]],Table5[#All],2,FALSE)</f>
        <v>USA</v>
      </c>
    </row>
    <row r="5591" spans="1:9" x14ac:dyDescent="0.25">
      <c r="A5591" t="s">
        <v>27</v>
      </c>
      <c r="B5591" t="str">
        <f t="shared" si="87"/>
        <v>Cadillac</v>
      </c>
      <c r="C5591">
        <v>2020</v>
      </c>
      <c r="D5591">
        <v>367550</v>
      </c>
      <c r="E5591" t="s">
        <v>17</v>
      </c>
      <c r="F5591" t="s">
        <v>13</v>
      </c>
      <c r="G5591" t="s">
        <v>23</v>
      </c>
      <c r="H5591">
        <v>50565</v>
      </c>
      <c r="I5591" t="str">
        <f>VLOOKUP(Table1_2[[#This Row],[Manufacturing Company]],Table5[#All],2,FALSE)</f>
        <v>USA</v>
      </c>
    </row>
    <row r="5592" spans="1:9" x14ac:dyDescent="0.25">
      <c r="A5592" t="s">
        <v>21</v>
      </c>
      <c r="B5592" t="str">
        <f t="shared" si="87"/>
        <v>BMW</v>
      </c>
      <c r="C5592">
        <v>2012</v>
      </c>
      <c r="D5592">
        <v>165290</v>
      </c>
      <c r="E5592" t="s">
        <v>17</v>
      </c>
      <c r="F5592" t="s">
        <v>9</v>
      </c>
      <c r="G5592" t="s">
        <v>20</v>
      </c>
      <c r="H5592">
        <v>83364</v>
      </c>
      <c r="I5592" t="str">
        <f>VLOOKUP(Table1_2[[#This Row],[Manufacturing Company]],Table5[#All],2,FALSE)</f>
        <v>Germany</v>
      </c>
    </row>
    <row r="5593" spans="1:9" x14ac:dyDescent="0.25">
      <c r="A5593" t="s">
        <v>15</v>
      </c>
      <c r="B5593" t="str">
        <f t="shared" si="87"/>
        <v>BMW</v>
      </c>
      <c r="C5593">
        <v>2013</v>
      </c>
      <c r="D5593">
        <v>219220</v>
      </c>
      <c r="E5593" t="s">
        <v>30</v>
      </c>
      <c r="F5593" t="s">
        <v>9</v>
      </c>
      <c r="G5593" t="s">
        <v>10</v>
      </c>
      <c r="H5593">
        <v>19431</v>
      </c>
      <c r="I5593" t="str">
        <f>VLOOKUP(Table1_2[[#This Row],[Manufacturing Company]],Table5[#All],2,FALSE)</f>
        <v>Germany</v>
      </c>
    </row>
    <row r="5594" spans="1:9" x14ac:dyDescent="0.25">
      <c r="A5594" t="s">
        <v>7</v>
      </c>
      <c r="B5594" t="str">
        <f t="shared" si="87"/>
        <v>Jaguar</v>
      </c>
      <c r="C5594">
        <v>2015</v>
      </c>
      <c r="D5594">
        <v>176292</v>
      </c>
      <c r="E5594" t="s">
        <v>26</v>
      </c>
      <c r="F5594" t="s">
        <v>9</v>
      </c>
      <c r="G5594" t="s">
        <v>14</v>
      </c>
      <c r="H5594">
        <v>102582</v>
      </c>
      <c r="I5594" t="str">
        <f>VLOOKUP(Table1_2[[#This Row],[Manufacturing Company]],Table5[#All],2,FALSE)</f>
        <v>UK</v>
      </c>
    </row>
    <row r="5595" spans="1:9" x14ac:dyDescent="0.25">
      <c r="A5595" t="s">
        <v>31</v>
      </c>
      <c r="B5595" t="str">
        <f t="shared" si="87"/>
        <v>BMW</v>
      </c>
      <c r="C5595">
        <v>2014</v>
      </c>
      <c r="D5595">
        <v>351498</v>
      </c>
      <c r="E5595" t="s">
        <v>26</v>
      </c>
      <c r="F5595" t="s">
        <v>9</v>
      </c>
      <c r="G5595" t="s">
        <v>10</v>
      </c>
      <c r="H5595">
        <v>51490</v>
      </c>
      <c r="I5595" t="str">
        <f>VLOOKUP(Table1_2[[#This Row],[Manufacturing Company]],Table5[#All],2,FALSE)</f>
        <v>Germany</v>
      </c>
    </row>
    <row r="5596" spans="1:9" x14ac:dyDescent="0.25">
      <c r="A5596" t="s">
        <v>28</v>
      </c>
      <c r="B5596" t="str">
        <f t="shared" si="87"/>
        <v>Tesla</v>
      </c>
      <c r="C5596">
        <v>2019</v>
      </c>
      <c r="D5596">
        <v>116519</v>
      </c>
      <c r="E5596" t="s">
        <v>30</v>
      </c>
      <c r="F5596" t="s">
        <v>9</v>
      </c>
      <c r="G5596" t="s">
        <v>23</v>
      </c>
      <c r="H5596">
        <v>51915</v>
      </c>
      <c r="I5596" t="str">
        <f>VLOOKUP(Table1_2[[#This Row],[Manufacturing Company]],Table5[#All],2,FALSE)</f>
        <v>USA</v>
      </c>
    </row>
    <row r="5597" spans="1:9" x14ac:dyDescent="0.25">
      <c r="A5597" t="s">
        <v>11</v>
      </c>
      <c r="B5597" t="str">
        <f t="shared" si="87"/>
        <v>Audi</v>
      </c>
      <c r="C5597">
        <v>2015</v>
      </c>
      <c r="D5597">
        <v>176671</v>
      </c>
      <c r="E5597" t="s">
        <v>12</v>
      </c>
      <c r="F5597" t="s">
        <v>9</v>
      </c>
      <c r="G5597" t="s">
        <v>14</v>
      </c>
      <c r="H5597">
        <v>78729</v>
      </c>
      <c r="I5597" t="str">
        <f>VLOOKUP(Table1_2[[#This Row],[Manufacturing Company]],Table5[#All],2,FALSE)</f>
        <v>Germany</v>
      </c>
    </row>
    <row r="5598" spans="1:9" x14ac:dyDescent="0.25">
      <c r="A5598" t="s">
        <v>28</v>
      </c>
      <c r="B5598" t="str">
        <f t="shared" si="87"/>
        <v>Tesla</v>
      </c>
      <c r="C5598">
        <v>2019</v>
      </c>
      <c r="D5598">
        <v>387173</v>
      </c>
      <c r="E5598" t="s">
        <v>17</v>
      </c>
      <c r="F5598" t="s">
        <v>9</v>
      </c>
      <c r="G5598" t="s">
        <v>14</v>
      </c>
      <c r="H5598">
        <v>44820</v>
      </c>
      <c r="I5598" t="str">
        <f>VLOOKUP(Table1_2[[#This Row],[Manufacturing Company]],Table5[#All],2,FALSE)</f>
        <v>USA</v>
      </c>
    </row>
    <row r="5599" spans="1:9" x14ac:dyDescent="0.25">
      <c r="A5599" t="s">
        <v>18</v>
      </c>
      <c r="B5599" t="str">
        <f t="shared" si="87"/>
        <v>Lexus</v>
      </c>
      <c r="C5599">
        <v>2013</v>
      </c>
      <c r="D5599">
        <v>123712</v>
      </c>
      <c r="E5599" t="s">
        <v>26</v>
      </c>
      <c r="F5599" t="s">
        <v>9</v>
      </c>
      <c r="G5599" t="s">
        <v>14</v>
      </c>
      <c r="H5599">
        <v>129157</v>
      </c>
      <c r="I5599" t="str">
        <f>VLOOKUP(Table1_2[[#This Row],[Manufacturing Company]],Table5[#All],2,FALSE)</f>
        <v>Japan</v>
      </c>
    </row>
    <row r="5600" spans="1:9" x14ac:dyDescent="0.25">
      <c r="A5600" t="s">
        <v>25</v>
      </c>
      <c r="B5600" t="str">
        <f t="shared" si="87"/>
        <v>Audi</v>
      </c>
      <c r="C5600">
        <v>2023</v>
      </c>
      <c r="D5600">
        <v>258037</v>
      </c>
      <c r="E5600" t="s">
        <v>17</v>
      </c>
      <c r="F5600" t="s">
        <v>13</v>
      </c>
      <c r="G5600" t="s">
        <v>23</v>
      </c>
      <c r="H5600">
        <v>95910</v>
      </c>
      <c r="I5600" t="str">
        <f>VLOOKUP(Table1_2[[#This Row],[Manufacturing Company]],Table5[#All],2,FALSE)</f>
        <v>Germany</v>
      </c>
    </row>
    <row r="5601" spans="1:9" x14ac:dyDescent="0.25">
      <c r="A5601" t="s">
        <v>16</v>
      </c>
      <c r="B5601" t="str">
        <f t="shared" si="87"/>
        <v>BMW</v>
      </c>
      <c r="C5601">
        <v>2013</v>
      </c>
      <c r="D5601">
        <v>273360</v>
      </c>
      <c r="E5601" t="s">
        <v>17</v>
      </c>
      <c r="F5601" t="s">
        <v>9</v>
      </c>
      <c r="G5601" t="s">
        <v>23</v>
      </c>
      <c r="H5601">
        <v>121854</v>
      </c>
      <c r="I5601" t="str">
        <f>VLOOKUP(Table1_2[[#This Row],[Manufacturing Company]],Table5[#All],2,FALSE)</f>
        <v>Germany</v>
      </c>
    </row>
    <row r="5602" spans="1:9" x14ac:dyDescent="0.25">
      <c r="A5602" t="s">
        <v>18</v>
      </c>
      <c r="B5602" t="str">
        <f t="shared" si="87"/>
        <v>Lexus</v>
      </c>
      <c r="C5602">
        <v>2006</v>
      </c>
      <c r="D5602">
        <v>31215</v>
      </c>
      <c r="E5602" t="s">
        <v>17</v>
      </c>
      <c r="F5602" t="s">
        <v>9</v>
      </c>
      <c r="G5602" t="s">
        <v>14</v>
      </c>
      <c r="H5602">
        <v>40367</v>
      </c>
      <c r="I5602" t="str">
        <f>VLOOKUP(Table1_2[[#This Row],[Manufacturing Company]],Table5[#All],2,FALSE)</f>
        <v>Japan</v>
      </c>
    </row>
    <row r="5603" spans="1:9" x14ac:dyDescent="0.25">
      <c r="A5603" t="s">
        <v>15</v>
      </c>
      <c r="B5603" t="str">
        <f t="shared" si="87"/>
        <v>BMW</v>
      </c>
      <c r="C5603">
        <v>2009</v>
      </c>
      <c r="D5603">
        <v>58229</v>
      </c>
      <c r="E5603" t="s">
        <v>26</v>
      </c>
      <c r="F5603" t="s">
        <v>13</v>
      </c>
      <c r="G5603" t="s">
        <v>23</v>
      </c>
      <c r="H5603">
        <v>127931</v>
      </c>
      <c r="I5603" t="str">
        <f>VLOOKUP(Table1_2[[#This Row],[Manufacturing Company]],Table5[#All],2,FALSE)</f>
        <v>Germany</v>
      </c>
    </row>
    <row r="5604" spans="1:9" x14ac:dyDescent="0.25">
      <c r="A5604" t="s">
        <v>25</v>
      </c>
      <c r="B5604" t="str">
        <f t="shared" si="87"/>
        <v>Audi</v>
      </c>
      <c r="C5604">
        <v>2009</v>
      </c>
      <c r="D5604">
        <v>273374</v>
      </c>
      <c r="E5604" t="s">
        <v>17</v>
      </c>
      <c r="F5604" t="s">
        <v>9</v>
      </c>
      <c r="G5604" t="s">
        <v>23</v>
      </c>
      <c r="H5604">
        <v>74342</v>
      </c>
      <c r="I5604" t="str">
        <f>VLOOKUP(Table1_2[[#This Row],[Manufacturing Company]],Table5[#All],2,FALSE)</f>
        <v>Germany</v>
      </c>
    </row>
    <row r="5605" spans="1:9" x14ac:dyDescent="0.25">
      <c r="A5605" t="s">
        <v>31</v>
      </c>
      <c r="B5605" t="str">
        <f t="shared" si="87"/>
        <v>BMW</v>
      </c>
      <c r="C5605">
        <v>2021</v>
      </c>
      <c r="D5605">
        <v>300973</v>
      </c>
      <c r="E5605" t="s">
        <v>8</v>
      </c>
      <c r="F5605" t="s">
        <v>9</v>
      </c>
      <c r="G5605" t="s">
        <v>14</v>
      </c>
      <c r="H5605">
        <v>127076</v>
      </c>
      <c r="I5605" t="str">
        <f>VLOOKUP(Table1_2[[#This Row],[Manufacturing Company]],Table5[#All],2,FALSE)</f>
        <v>Germany</v>
      </c>
    </row>
    <row r="5606" spans="1:9" x14ac:dyDescent="0.25">
      <c r="A5606" t="s">
        <v>25</v>
      </c>
      <c r="B5606" t="str">
        <f t="shared" si="87"/>
        <v>Audi</v>
      </c>
      <c r="C5606">
        <v>2014</v>
      </c>
      <c r="D5606">
        <v>61298</v>
      </c>
      <c r="E5606" t="s">
        <v>30</v>
      </c>
      <c r="F5606" t="s">
        <v>9</v>
      </c>
      <c r="G5606" t="s">
        <v>23</v>
      </c>
      <c r="H5606">
        <v>49643</v>
      </c>
      <c r="I5606" t="str">
        <f>VLOOKUP(Table1_2[[#This Row],[Manufacturing Company]],Table5[#All],2,FALSE)</f>
        <v>Germany</v>
      </c>
    </row>
    <row r="5607" spans="1:9" x14ac:dyDescent="0.25">
      <c r="A5607" t="s">
        <v>25</v>
      </c>
      <c r="B5607" t="str">
        <f t="shared" si="87"/>
        <v>Audi</v>
      </c>
      <c r="C5607">
        <v>2005</v>
      </c>
      <c r="D5607">
        <v>191772</v>
      </c>
      <c r="E5607" t="s">
        <v>26</v>
      </c>
      <c r="F5607" t="s">
        <v>9</v>
      </c>
      <c r="G5607" t="s">
        <v>10</v>
      </c>
      <c r="H5607">
        <v>24252</v>
      </c>
      <c r="I5607" t="str">
        <f>VLOOKUP(Table1_2[[#This Row],[Manufacturing Company]],Table5[#All],2,FALSE)</f>
        <v>Germany</v>
      </c>
    </row>
    <row r="5608" spans="1:9" x14ac:dyDescent="0.25">
      <c r="A5608" t="s">
        <v>29</v>
      </c>
      <c r="B5608" t="str">
        <f t="shared" si="87"/>
        <v>Volvo</v>
      </c>
      <c r="C5608">
        <v>2012</v>
      </c>
      <c r="D5608">
        <v>227746</v>
      </c>
      <c r="E5608" t="s">
        <v>17</v>
      </c>
      <c r="F5608" t="s">
        <v>13</v>
      </c>
      <c r="G5608" t="s">
        <v>23</v>
      </c>
      <c r="H5608">
        <v>30675</v>
      </c>
      <c r="I5608" t="str">
        <f>VLOOKUP(Table1_2[[#This Row],[Manufacturing Company]],Table5[#All],2,FALSE)</f>
        <v>Sweden</v>
      </c>
    </row>
    <row r="5609" spans="1:9" x14ac:dyDescent="0.25">
      <c r="A5609" t="s">
        <v>29</v>
      </c>
      <c r="B5609" t="str">
        <f t="shared" si="87"/>
        <v>Volvo</v>
      </c>
      <c r="C5609">
        <v>2016</v>
      </c>
      <c r="D5609">
        <v>364430</v>
      </c>
      <c r="E5609" t="s">
        <v>17</v>
      </c>
      <c r="F5609" t="s">
        <v>13</v>
      </c>
      <c r="G5609" t="s">
        <v>23</v>
      </c>
      <c r="H5609">
        <v>134756</v>
      </c>
      <c r="I5609" t="str">
        <f>VLOOKUP(Table1_2[[#This Row],[Manufacturing Company]],Table5[#All],2,FALSE)</f>
        <v>Sweden</v>
      </c>
    </row>
    <row r="5610" spans="1:9" x14ac:dyDescent="0.25">
      <c r="A5610" t="s">
        <v>15</v>
      </c>
      <c r="B5610" t="str">
        <f t="shared" si="87"/>
        <v>BMW</v>
      </c>
      <c r="C5610">
        <v>2023</v>
      </c>
      <c r="D5610">
        <v>255801</v>
      </c>
      <c r="E5610" t="s">
        <v>12</v>
      </c>
      <c r="F5610" t="s">
        <v>13</v>
      </c>
      <c r="G5610" t="s">
        <v>23</v>
      </c>
      <c r="H5610">
        <v>15962</v>
      </c>
      <c r="I5610" t="str">
        <f>VLOOKUP(Table1_2[[#This Row],[Manufacturing Company]],Table5[#All],2,FALSE)</f>
        <v>Germany</v>
      </c>
    </row>
    <row r="5611" spans="1:9" x14ac:dyDescent="0.25">
      <c r="A5611" t="s">
        <v>18</v>
      </c>
      <c r="B5611" t="str">
        <f t="shared" si="87"/>
        <v>Lexus</v>
      </c>
      <c r="C5611">
        <v>2016</v>
      </c>
      <c r="D5611">
        <v>103561</v>
      </c>
      <c r="E5611" t="s">
        <v>26</v>
      </c>
      <c r="F5611" t="s">
        <v>13</v>
      </c>
      <c r="G5611" t="s">
        <v>10</v>
      </c>
      <c r="H5611">
        <v>26683</v>
      </c>
      <c r="I5611" t="str">
        <f>VLOOKUP(Table1_2[[#This Row],[Manufacturing Company]],Table5[#All],2,FALSE)</f>
        <v>Japan</v>
      </c>
    </row>
    <row r="5612" spans="1:9" x14ac:dyDescent="0.25">
      <c r="A5612" t="s">
        <v>7</v>
      </c>
      <c r="B5612" t="str">
        <f t="shared" si="87"/>
        <v>Jaguar</v>
      </c>
      <c r="C5612">
        <v>2014</v>
      </c>
      <c r="D5612">
        <v>158373</v>
      </c>
      <c r="E5612" t="s">
        <v>30</v>
      </c>
      <c r="F5612" t="s">
        <v>13</v>
      </c>
      <c r="G5612" t="s">
        <v>10</v>
      </c>
      <c r="H5612">
        <v>39449</v>
      </c>
      <c r="I5612" t="str">
        <f>VLOOKUP(Table1_2[[#This Row],[Manufacturing Company]],Table5[#All],2,FALSE)</f>
        <v>UK</v>
      </c>
    </row>
    <row r="5613" spans="1:9" x14ac:dyDescent="0.25">
      <c r="A5613" t="s">
        <v>21</v>
      </c>
      <c r="B5613" t="str">
        <f t="shared" si="87"/>
        <v>BMW</v>
      </c>
      <c r="C5613">
        <v>2014</v>
      </c>
      <c r="D5613">
        <v>151389</v>
      </c>
      <c r="E5613" t="s">
        <v>17</v>
      </c>
      <c r="F5613" t="s">
        <v>13</v>
      </c>
      <c r="G5613" t="s">
        <v>10</v>
      </c>
      <c r="H5613">
        <v>126970</v>
      </c>
      <c r="I5613" t="str">
        <f>VLOOKUP(Table1_2[[#This Row],[Manufacturing Company]],Table5[#All],2,FALSE)</f>
        <v>Germany</v>
      </c>
    </row>
    <row r="5614" spans="1:9" x14ac:dyDescent="0.25">
      <c r="A5614" t="s">
        <v>31</v>
      </c>
      <c r="B5614" t="str">
        <f t="shared" si="87"/>
        <v>BMW</v>
      </c>
      <c r="C5614">
        <v>2010</v>
      </c>
      <c r="D5614">
        <v>205024</v>
      </c>
      <c r="E5614" t="s">
        <v>26</v>
      </c>
      <c r="F5614" t="s">
        <v>13</v>
      </c>
      <c r="G5614" t="s">
        <v>10</v>
      </c>
      <c r="H5614">
        <v>94195</v>
      </c>
      <c r="I5614" t="str">
        <f>VLOOKUP(Table1_2[[#This Row],[Manufacturing Company]],Table5[#All],2,FALSE)</f>
        <v>Germany</v>
      </c>
    </row>
    <row r="5615" spans="1:9" x14ac:dyDescent="0.25">
      <c r="A5615" t="s">
        <v>25</v>
      </c>
      <c r="B5615" t="str">
        <f t="shared" si="87"/>
        <v>Audi</v>
      </c>
      <c r="C5615">
        <v>2023</v>
      </c>
      <c r="D5615">
        <v>265342</v>
      </c>
      <c r="E5615" t="s">
        <v>12</v>
      </c>
      <c r="F5615" t="s">
        <v>9</v>
      </c>
      <c r="G5615" t="s">
        <v>23</v>
      </c>
      <c r="H5615">
        <v>96536</v>
      </c>
      <c r="I5615" t="str">
        <f>VLOOKUP(Table1_2[[#This Row],[Manufacturing Company]],Table5[#All],2,FALSE)</f>
        <v>Germany</v>
      </c>
    </row>
    <row r="5616" spans="1:9" x14ac:dyDescent="0.25">
      <c r="A5616" t="s">
        <v>11</v>
      </c>
      <c r="B5616" t="str">
        <f t="shared" si="87"/>
        <v>Audi</v>
      </c>
      <c r="C5616">
        <v>2014</v>
      </c>
      <c r="D5616">
        <v>50939</v>
      </c>
      <c r="E5616" t="s">
        <v>17</v>
      </c>
      <c r="F5616" t="s">
        <v>13</v>
      </c>
      <c r="G5616" t="s">
        <v>23</v>
      </c>
      <c r="H5616">
        <v>97279</v>
      </c>
      <c r="I5616" t="str">
        <f>VLOOKUP(Table1_2[[#This Row],[Manufacturing Company]],Table5[#All],2,FALSE)</f>
        <v>Germany</v>
      </c>
    </row>
    <row r="5617" spans="1:9" x14ac:dyDescent="0.25">
      <c r="A5617" t="s">
        <v>11</v>
      </c>
      <c r="B5617" t="str">
        <f t="shared" si="87"/>
        <v>Audi</v>
      </c>
      <c r="C5617">
        <v>2020</v>
      </c>
      <c r="D5617">
        <v>390467</v>
      </c>
      <c r="E5617" t="s">
        <v>30</v>
      </c>
      <c r="F5617" t="s">
        <v>13</v>
      </c>
      <c r="G5617" t="s">
        <v>20</v>
      </c>
      <c r="H5617">
        <v>112617</v>
      </c>
      <c r="I5617" t="str">
        <f>VLOOKUP(Table1_2[[#This Row],[Manufacturing Company]],Table5[#All],2,FALSE)</f>
        <v>Germany</v>
      </c>
    </row>
    <row r="5618" spans="1:9" x14ac:dyDescent="0.25">
      <c r="A5618" t="s">
        <v>22</v>
      </c>
      <c r="B5618" t="str">
        <f t="shared" si="87"/>
        <v>Mercedes</v>
      </c>
      <c r="C5618">
        <v>2019</v>
      </c>
      <c r="D5618">
        <v>256233</v>
      </c>
      <c r="E5618" t="s">
        <v>26</v>
      </c>
      <c r="F5618" t="s">
        <v>9</v>
      </c>
      <c r="G5618" t="s">
        <v>23</v>
      </c>
      <c r="H5618">
        <v>129189</v>
      </c>
      <c r="I5618" t="str">
        <f>VLOOKUP(Table1_2[[#This Row],[Manufacturing Company]],Table5[#All],2,FALSE)</f>
        <v>Germany</v>
      </c>
    </row>
    <row r="5619" spans="1:9" x14ac:dyDescent="0.25">
      <c r="A5619" t="s">
        <v>25</v>
      </c>
      <c r="B5619" t="str">
        <f t="shared" si="87"/>
        <v>Audi</v>
      </c>
      <c r="C5619">
        <v>2014</v>
      </c>
      <c r="D5619">
        <v>237098</v>
      </c>
      <c r="E5619" t="s">
        <v>17</v>
      </c>
      <c r="F5619" t="s">
        <v>13</v>
      </c>
      <c r="G5619" t="s">
        <v>23</v>
      </c>
      <c r="H5619">
        <v>130487</v>
      </c>
      <c r="I5619" t="str">
        <f>VLOOKUP(Table1_2[[#This Row],[Manufacturing Company]],Table5[#All],2,FALSE)</f>
        <v>Germany</v>
      </c>
    </row>
    <row r="5620" spans="1:9" x14ac:dyDescent="0.25">
      <c r="A5620" t="s">
        <v>25</v>
      </c>
      <c r="B5620" t="str">
        <f t="shared" si="87"/>
        <v>Audi</v>
      </c>
      <c r="C5620">
        <v>2009</v>
      </c>
      <c r="D5620">
        <v>394182</v>
      </c>
      <c r="E5620" t="s">
        <v>26</v>
      </c>
      <c r="F5620" t="s">
        <v>13</v>
      </c>
      <c r="G5620" t="s">
        <v>14</v>
      </c>
      <c r="H5620">
        <v>87145</v>
      </c>
      <c r="I5620" t="str">
        <f>VLOOKUP(Table1_2[[#This Row],[Manufacturing Company]],Table5[#All],2,FALSE)</f>
        <v>Germany</v>
      </c>
    </row>
    <row r="5621" spans="1:9" x14ac:dyDescent="0.25">
      <c r="A5621" t="s">
        <v>15</v>
      </c>
      <c r="B5621" t="str">
        <f t="shared" si="87"/>
        <v>BMW</v>
      </c>
      <c r="C5621">
        <v>2009</v>
      </c>
      <c r="D5621">
        <v>203652</v>
      </c>
      <c r="E5621" t="s">
        <v>17</v>
      </c>
      <c r="F5621" t="s">
        <v>13</v>
      </c>
      <c r="G5621" t="s">
        <v>23</v>
      </c>
      <c r="H5621">
        <v>135807</v>
      </c>
      <c r="I5621" t="str">
        <f>VLOOKUP(Table1_2[[#This Row],[Manufacturing Company]],Table5[#All],2,FALSE)</f>
        <v>Germany</v>
      </c>
    </row>
    <row r="5622" spans="1:9" x14ac:dyDescent="0.25">
      <c r="A5622" t="s">
        <v>7</v>
      </c>
      <c r="B5622" t="str">
        <f t="shared" si="87"/>
        <v>Jaguar</v>
      </c>
      <c r="C5622">
        <v>2009</v>
      </c>
      <c r="D5622">
        <v>90241</v>
      </c>
      <c r="E5622" t="s">
        <v>8</v>
      </c>
      <c r="F5622" t="s">
        <v>9</v>
      </c>
      <c r="G5622" t="s">
        <v>14</v>
      </c>
      <c r="H5622">
        <v>74958</v>
      </c>
      <c r="I5622" t="str">
        <f>VLOOKUP(Table1_2[[#This Row],[Manufacturing Company]],Table5[#All],2,FALSE)</f>
        <v>UK</v>
      </c>
    </row>
    <row r="5623" spans="1:9" x14ac:dyDescent="0.25">
      <c r="A5623" t="s">
        <v>11</v>
      </c>
      <c r="B5623" t="str">
        <f t="shared" si="87"/>
        <v>Audi</v>
      </c>
      <c r="C5623">
        <v>2014</v>
      </c>
      <c r="D5623">
        <v>315635</v>
      </c>
      <c r="E5623" t="s">
        <v>30</v>
      </c>
      <c r="F5623" t="s">
        <v>13</v>
      </c>
      <c r="G5623" t="s">
        <v>10</v>
      </c>
      <c r="H5623">
        <v>106566</v>
      </c>
      <c r="I5623" t="str">
        <f>VLOOKUP(Table1_2[[#This Row],[Manufacturing Company]],Table5[#All],2,FALSE)</f>
        <v>Germany</v>
      </c>
    </row>
    <row r="5624" spans="1:9" x14ac:dyDescent="0.25">
      <c r="A5624" t="s">
        <v>21</v>
      </c>
      <c r="B5624" t="str">
        <f t="shared" si="87"/>
        <v>BMW</v>
      </c>
      <c r="C5624">
        <v>2017</v>
      </c>
      <c r="D5624">
        <v>213399</v>
      </c>
      <c r="E5624" t="s">
        <v>26</v>
      </c>
      <c r="F5624" t="s">
        <v>13</v>
      </c>
      <c r="G5624" t="s">
        <v>20</v>
      </c>
      <c r="H5624">
        <v>39328</v>
      </c>
      <c r="I5624" t="str">
        <f>VLOOKUP(Table1_2[[#This Row],[Manufacturing Company]],Table5[#All],2,FALSE)</f>
        <v>Germany</v>
      </c>
    </row>
    <row r="5625" spans="1:9" x14ac:dyDescent="0.25">
      <c r="A5625" t="s">
        <v>7</v>
      </c>
      <c r="B5625" t="str">
        <f t="shared" si="87"/>
        <v>Jaguar</v>
      </c>
      <c r="C5625">
        <v>2013</v>
      </c>
      <c r="D5625">
        <v>313727</v>
      </c>
      <c r="E5625" t="s">
        <v>12</v>
      </c>
      <c r="F5625" t="s">
        <v>13</v>
      </c>
      <c r="G5625" t="s">
        <v>10</v>
      </c>
      <c r="H5625">
        <v>21307</v>
      </c>
      <c r="I5625" t="str">
        <f>VLOOKUP(Table1_2[[#This Row],[Manufacturing Company]],Table5[#All],2,FALSE)</f>
        <v>UK</v>
      </c>
    </row>
    <row r="5626" spans="1:9" x14ac:dyDescent="0.25">
      <c r="A5626" t="s">
        <v>7</v>
      </c>
      <c r="B5626" t="str">
        <f t="shared" si="87"/>
        <v>Jaguar</v>
      </c>
      <c r="C5626">
        <v>2012</v>
      </c>
      <c r="D5626">
        <v>39238</v>
      </c>
      <c r="E5626" t="s">
        <v>17</v>
      </c>
      <c r="F5626" t="s">
        <v>9</v>
      </c>
      <c r="G5626" t="s">
        <v>23</v>
      </c>
      <c r="H5626">
        <v>119742</v>
      </c>
      <c r="I5626" t="str">
        <f>VLOOKUP(Table1_2[[#This Row],[Manufacturing Company]],Table5[#All],2,FALSE)</f>
        <v>UK</v>
      </c>
    </row>
    <row r="5627" spans="1:9" x14ac:dyDescent="0.25">
      <c r="A5627" t="s">
        <v>21</v>
      </c>
      <c r="B5627" t="str">
        <f t="shared" si="87"/>
        <v>BMW</v>
      </c>
      <c r="C5627">
        <v>2005</v>
      </c>
      <c r="D5627">
        <v>167734</v>
      </c>
      <c r="E5627" t="s">
        <v>26</v>
      </c>
      <c r="F5627" t="s">
        <v>9</v>
      </c>
      <c r="G5627" t="s">
        <v>14</v>
      </c>
      <c r="H5627">
        <v>128829</v>
      </c>
      <c r="I5627" t="str">
        <f>VLOOKUP(Table1_2[[#This Row],[Manufacturing Company]],Table5[#All],2,FALSE)</f>
        <v>Germany</v>
      </c>
    </row>
    <row r="5628" spans="1:9" x14ac:dyDescent="0.25">
      <c r="A5628" t="s">
        <v>7</v>
      </c>
      <c r="B5628" t="str">
        <f t="shared" si="87"/>
        <v>Jaguar</v>
      </c>
      <c r="C5628">
        <v>2011</v>
      </c>
      <c r="D5628">
        <v>122694</v>
      </c>
      <c r="E5628" t="s">
        <v>17</v>
      </c>
      <c r="F5628" t="s">
        <v>9</v>
      </c>
      <c r="G5628" t="s">
        <v>23</v>
      </c>
      <c r="H5628">
        <v>89604</v>
      </c>
      <c r="I5628" t="str">
        <f>VLOOKUP(Table1_2[[#This Row],[Manufacturing Company]],Table5[#All],2,FALSE)</f>
        <v>UK</v>
      </c>
    </row>
    <row r="5629" spans="1:9" x14ac:dyDescent="0.25">
      <c r="A5629" t="s">
        <v>28</v>
      </c>
      <c r="B5629" t="str">
        <f t="shared" si="87"/>
        <v>Tesla</v>
      </c>
      <c r="C5629">
        <v>2023</v>
      </c>
      <c r="D5629">
        <v>115048</v>
      </c>
      <c r="E5629" t="s">
        <v>12</v>
      </c>
      <c r="F5629" t="s">
        <v>13</v>
      </c>
      <c r="G5629" t="s">
        <v>23</v>
      </c>
      <c r="H5629">
        <v>87881</v>
      </c>
      <c r="I5629" t="str">
        <f>VLOOKUP(Table1_2[[#This Row],[Manufacturing Company]],Table5[#All],2,FALSE)</f>
        <v>USA</v>
      </c>
    </row>
    <row r="5630" spans="1:9" x14ac:dyDescent="0.25">
      <c r="A5630" t="s">
        <v>11</v>
      </c>
      <c r="B5630" t="str">
        <f t="shared" si="87"/>
        <v>Audi</v>
      </c>
      <c r="C5630">
        <v>2014</v>
      </c>
      <c r="D5630">
        <v>212646</v>
      </c>
      <c r="E5630" t="s">
        <v>8</v>
      </c>
      <c r="F5630" t="s">
        <v>13</v>
      </c>
      <c r="G5630" t="s">
        <v>14</v>
      </c>
      <c r="H5630">
        <v>78268</v>
      </c>
      <c r="I5630" t="str">
        <f>VLOOKUP(Table1_2[[#This Row],[Manufacturing Company]],Table5[#All],2,FALSE)</f>
        <v>Germany</v>
      </c>
    </row>
    <row r="5631" spans="1:9" x14ac:dyDescent="0.25">
      <c r="A5631" t="s">
        <v>21</v>
      </c>
      <c r="B5631" t="str">
        <f t="shared" si="87"/>
        <v>BMW</v>
      </c>
      <c r="C5631">
        <v>2009</v>
      </c>
      <c r="D5631">
        <v>76592</v>
      </c>
      <c r="E5631" t="s">
        <v>30</v>
      </c>
      <c r="F5631" t="s">
        <v>13</v>
      </c>
      <c r="G5631" t="s">
        <v>20</v>
      </c>
      <c r="H5631">
        <v>143193</v>
      </c>
      <c r="I5631" t="str">
        <f>VLOOKUP(Table1_2[[#This Row],[Manufacturing Company]],Table5[#All],2,FALSE)</f>
        <v>Germany</v>
      </c>
    </row>
    <row r="5632" spans="1:9" x14ac:dyDescent="0.25">
      <c r="A5632" t="s">
        <v>25</v>
      </c>
      <c r="B5632" t="str">
        <f t="shared" si="87"/>
        <v>Audi</v>
      </c>
      <c r="C5632">
        <v>2023</v>
      </c>
      <c r="D5632">
        <v>313103</v>
      </c>
      <c r="E5632" t="s">
        <v>17</v>
      </c>
      <c r="F5632" t="s">
        <v>13</v>
      </c>
      <c r="G5632" t="s">
        <v>10</v>
      </c>
      <c r="H5632">
        <v>21129</v>
      </c>
      <c r="I5632" t="str">
        <f>VLOOKUP(Table1_2[[#This Row],[Manufacturing Company]],Table5[#All],2,FALSE)</f>
        <v>Germany</v>
      </c>
    </row>
    <row r="5633" spans="1:9" x14ac:dyDescent="0.25">
      <c r="A5633" t="s">
        <v>16</v>
      </c>
      <c r="B5633" t="str">
        <f t="shared" si="87"/>
        <v>BMW</v>
      </c>
      <c r="C5633">
        <v>2005</v>
      </c>
      <c r="D5633">
        <v>321985</v>
      </c>
      <c r="E5633" t="s">
        <v>8</v>
      </c>
      <c r="F5633" t="s">
        <v>13</v>
      </c>
      <c r="G5633" t="s">
        <v>20</v>
      </c>
      <c r="H5633">
        <v>138700</v>
      </c>
      <c r="I5633" t="str">
        <f>VLOOKUP(Table1_2[[#This Row],[Manufacturing Company]],Table5[#All],2,FALSE)</f>
        <v>Germany</v>
      </c>
    </row>
    <row r="5634" spans="1:9" x14ac:dyDescent="0.25">
      <c r="A5634" t="s">
        <v>16</v>
      </c>
      <c r="B5634" t="str">
        <f t="shared" ref="B5634:B5697" si="88">LEFT(A5634, FIND(" ", A5634) - 1)</f>
        <v>BMW</v>
      </c>
      <c r="C5634">
        <v>2013</v>
      </c>
      <c r="D5634">
        <v>306775</v>
      </c>
      <c r="E5634" t="s">
        <v>8</v>
      </c>
      <c r="F5634" t="s">
        <v>13</v>
      </c>
      <c r="G5634" t="s">
        <v>20</v>
      </c>
      <c r="H5634">
        <v>42627</v>
      </c>
      <c r="I5634" t="str">
        <f>VLOOKUP(Table1_2[[#This Row],[Manufacturing Company]],Table5[#All],2,FALSE)</f>
        <v>Germany</v>
      </c>
    </row>
    <row r="5635" spans="1:9" x14ac:dyDescent="0.25">
      <c r="A5635" t="s">
        <v>28</v>
      </c>
      <c r="B5635" t="str">
        <f t="shared" si="88"/>
        <v>Tesla</v>
      </c>
      <c r="C5635">
        <v>2016</v>
      </c>
      <c r="D5635">
        <v>139717</v>
      </c>
      <c r="E5635" t="s">
        <v>17</v>
      </c>
      <c r="F5635" t="s">
        <v>13</v>
      </c>
      <c r="G5635" t="s">
        <v>23</v>
      </c>
      <c r="H5635">
        <v>114481</v>
      </c>
      <c r="I5635" t="str">
        <f>VLOOKUP(Table1_2[[#This Row],[Manufacturing Company]],Table5[#All],2,FALSE)</f>
        <v>USA</v>
      </c>
    </row>
    <row r="5636" spans="1:9" x14ac:dyDescent="0.25">
      <c r="A5636" t="s">
        <v>7</v>
      </c>
      <c r="B5636" t="str">
        <f t="shared" si="88"/>
        <v>Jaguar</v>
      </c>
      <c r="C5636">
        <v>2021</v>
      </c>
      <c r="D5636">
        <v>202169</v>
      </c>
      <c r="E5636" t="s">
        <v>8</v>
      </c>
      <c r="F5636" t="s">
        <v>13</v>
      </c>
      <c r="G5636" t="s">
        <v>14</v>
      </c>
      <c r="H5636">
        <v>137978</v>
      </c>
      <c r="I5636" t="str">
        <f>VLOOKUP(Table1_2[[#This Row],[Manufacturing Company]],Table5[#All],2,FALSE)</f>
        <v>UK</v>
      </c>
    </row>
    <row r="5637" spans="1:9" x14ac:dyDescent="0.25">
      <c r="A5637" t="s">
        <v>11</v>
      </c>
      <c r="B5637" t="str">
        <f t="shared" si="88"/>
        <v>Audi</v>
      </c>
      <c r="C5637">
        <v>2021</v>
      </c>
      <c r="D5637">
        <v>334832</v>
      </c>
      <c r="E5637" t="s">
        <v>17</v>
      </c>
      <c r="F5637" t="s">
        <v>13</v>
      </c>
      <c r="G5637" t="s">
        <v>14</v>
      </c>
      <c r="H5637">
        <v>138886</v>
      </c>
      <c r="I5637" t="str">
        <f>VLOOKUP(Table1_2[[#This Row],[Manufacturing Company]],Table5[#All],2,FALSE)</f>
        <v>Germany</v>
      </c>
    </row>
    <row r="5638" spans="1:9" x14ac:dyDescent="0.25">
      <c r="A5638" t="s">
        <v>16</v>
      </c>
      <c r="B5638" t="str">
        <f t="shared" si="88"/>
        <v>BMW</v>
      </c>
      <c r="C5638">
        <v>2017</v>
      </c>
      <c r="D5638">
        <v>230449</v>
      </c>
      <c r="E5638" t="s">
        <v>17</v>
      </c>
      <c r="F5638" t="s">
        <v>13</v>
      </c>
      <c r="G5638" t="s">
        <v>20</v>
      </c>
      <c r="H5638">
        <v>146148</v>
      </c>
      <c r="I5638" t="str">
        <f>VLOOKUP(Table1_2[[#This Row],[Manufacturing Company]],Table5[#All],2,FALSE)</f>
        <v>Germany</v>
      </c>
    </row>
    <row r="5639" spans="1:9" x14ac:dyDescent="0.25">
      <c r="A5639" t="s">
        <v>7</v>
      </c>
      <c r="B5639" t="str">
        <f t="shared" si="88"/>
        <v>Jaguar</v>
      </c>
      <c r="C5639">
        <v>2020</v>
      </c>
      <c r="D5639">
        <v>142359</v>
      </c>
      <c r="E5639" t="s">
        <v>12</v>
      </c>
      <c r="F5639" t="s">
        <v>13</v>
      </c>
      <c r="G5639" t="s">
        <v>20</v>
      </c>
      <c r="H5639">
        <v>145068</v>
      </c>
      <c r="I5639" t="str">
        <f>VLOOKUP(Table1_2[[#This Row],[Manufacturing Company]],Table5[#All],2,FALSE)</f>
        <v>UK</v>
      </c>
    </row>
    <row r="5640" spans="1:9" x14ac:dyDescent="0.25">
      <c r="A5640" t="s">
        <v>22</v>
      </c>
      <c r="B5640" t="str">
        <f t="shared" si="88"/>
        <v>Mercedes</v>
      </c>
      <c r="C5640">
        <v>2010</v>
      </c>
      <c r="D5640">
        <v>184020</v>
      </c>
      <c r="E5640" t="s">
        <v>26</v>
      </c>
      <c r="F5640" t="s">
        <v>13</v>
      </c>
      <c r="G5640" t="s">
        <v>20</v>
      </c>
      <c r="H5640">
        <v>23713</v>
      </c>
      <c r="I5640" t="str">
        <f>VLOOKUP(Table1_2[[#This Row],[Manufacturing Company]],Table5[#All],2,FALSE)</f>
        <v>Germany</v>
      </c>
    </row>
    <row r="5641" spans="1:9" x14ac:dyDescent="0.25">
      <c r="A5641" t="s">
        <v>15</v>
      </c>
      <c r="B5641" t="str">
        <f t="shared" si="88"/>
        <v>BMW</v>
      </c>
      <c r="C5641">
        <v>2016</v>
      </c>
      <c r="D5641">
        <v>32608</v>
      </c>
      <c r="E5641" t="s">
        <v>26</v>
      </c>
      <c r="F5641" t="s">
        <v>13</v>
      </c>
      <c r="G5641" t="s">
        <v>14</v>
      </c>
      <c r="H5641">
        <v>71614</v>
      </c>
      <c r="I5641" t="str">
        <f>VLOOKUP(Table1_2[[#This Row],[Manufacturing Company]],Table5[#All],2,FALSE)</f>
        <v>Germany</v>
      </c>
    </row>
    <row r="5642" spans="1:9" x14ac:dyDescent="0.25">
      <c r="A5642" t="s">
        <v>29</v>
      </c>
      <c r="B5642" t="str">
        <f t="shared" si="88"/>
        <v>Volvo</v>
      </c>
      <c r="C5642">
        <v>2009</v>
      </c>
      <c r="D5642">
        <v>324601</v>
      </c>
      <c r="E5642" t="s">
        <v>26</v>
      </c>
      <c r="F5642" t="s">
        <v>13</v>
      </c>
      <c r="G5642" t="s">
        <v>10</v>
      </c>
      <c r="H5642">
        <v>14757</v>
      </c>
      <c r="I5642" t="str">
        <f>VLOOKUP(Table1_2[[#This Row],[Manufacturing Company]],Table5[#All],2,FALSE)</f>
        <v>Sweden</v>
      </c>
    </row>
    <row r="5643" spans="1:9" x14ac:dyDescent="0.25">
      <c r="A5643" t="s">
        <v>16</v>
      </c>
      <c r="B5643" t="str">
        <f t="shared" si="88"/>
        <v>BMW</v>
      </c>
      <c r="C5643">
        <v>2023</v>
      </c>
      <c r="D5643">
        <v>313041</v>
      </c>
      <c r="E5643" t="s">
        <v>26</v>
      </c>
      <c r="F5643" t="s">
        <v>13</v>
      </c>
      <c r="G5643" t="s">
        <v>20</v>
      </c>
      <c r="H5643">
        <v>53437</v>
      </c>
      <c r="I5643" t="str">
        <f>VLOOKUP(Table1_2[[#This Row],[Manufacturing Company]],Table5[#All],2,FALSE)</f>
        <v>Germany</v>
      </c>
    </row>
    <row r="5644" spans="1:9" x14ac:dyDescent="0.25">
      <c r="A5644" t="s">
        <v>31</v>
      </c>
      <c r="B5644" t="str">
        <f t="shared" si="88"/>
        <v>BMW</v>
      </c>
      <c r="C5644">
        <v>2021</v>
      </c>
      <c r="D5644">
        <v>306526</v>
      </c>
      <c r="E5644" t="s">
        <v>26</v>
      </c>
      <c r="F5644" t="s">
        <v>13</v>
      </c>
      <c r="G5644" t="s">
        <v>20</v>
      </c>
      <c r="H5644">
        <v>85069</v>
      </c>
      <c r="I5644" t="str">
        <f>VLOOKUP(Table1_2[[#This Row],[Manufacturing Company]],Table5[#All],2,FALSE)</f>
        <v>Germany</v>
      </c>
    </row>
    <row r="5645" spans="1:9" x14ac:dyDescent="0.25">
      <c r="A5645" t="s">
        <v>15</v>
      </c>
      <c r="B5645" t="str">
        <f t="shared" si="88"/>
        <v>BMW</v>
      </c>
      <c r="C5645">
        <v>2015</v>
      </c>
      <c r="D5645">
        <v>312147</v>
      </c>
      <c r="E5645" t="s">
        <v>17</v>
      </c>
      <c r="F5645" t="s">
        <v>9</v>
      </c>
      <c r="G5645" t="s">
        <v>14</v>
      </c>
      <c r="H5645">
        <v>45533</v>
      </c>
      <c r="I5645" t="str">
        <f>VLOOKUP(Table1_2[[#This Row],[Manufacturing Company]],Table5[#All],2,FALSE)</f>
        <v>Germany</v>
      </c>
    </row>
    <row r="5646" spans="1:9" x14ac:dyDescent="0.25">
      <c r="A5646" t="s">
        <v>11</v>
      </c>
      <c r="B5646" t="str">
        <f t="shared" si="88"/>
        <v>Audi</v>
      </c>
      <c r="C5646">
        <v>2021</v>
      </c>
      <c r="D5646">
        <v>20200</v>
      </c>
      <c r="E5646" t="s">
        <v>8</v>
      </c>
      <c r="F5646" t="s">
        <v>13</v>
      </c>
      <c r="G5646" t="s">
        <v>23</v>
      </c>
      <c r="H5646">
        <v>67438</v>
      </c>
      <c r="I5646" t="str">
        <f>VLOOKUP(Table1_2[[#This Row],[Manufacturing Company]],Table5[#All],2,FALSE)</f>
        <v>Germany</v>
      </c>
    </row>
    <row r="5647" spans="1:9" x14ac:dyDescent="0.25">
      <c r="A5647" t="s">
        <v>11</v>
      </c>
      <c r="B5647" t="str">
        <f t="shared" si="88"/>
        <v>Audi</v>
      </c>
      <c r="C5647">
        <v>2016</v>
      </c>
      <c r="D5647">
        <v>366493</v>
      </c>
      <c r="E5647" t="s">
        <v>17</v>
      </c>
      <c r="F5647" t="s">
        <v>9</v>
      </c>
      <c r="G5647" t="s">
        <v>20</v>
      </c>
      <c r="H5647">
        <v>10507</v>
      </c>
      <c r="I5647" t="str">
        <f>VLOOKUP(Table1_2[[#This Row],[Manufacturing Company]],Table5[#All],2,FALSE)</f>
        <v>Germany</v>
      </c>
    </row>
    <row r="5648" spans="1:9" x14ac:dyDescent="0.25">
      <c r="A5648" t="s">
        <v>15</v>
      </c>
      <c r="B5648" t="str">
        <f t="shared" si="88"/>
        <v>BMW</v>
      </c>
      <c r="C5648">
        <v>2017</v>
      </c>
      <c r="D5648">
        <v>24362</v>
      </c>
      <c r="E5648" t="s">
        <v>26</v>
      </c>
      <c r="F5648" t="s">
        <v>9</v>
      </c>
      <c r="G5648" t="s">
        <v>10</v>
      </c>
      <c r="H5648">
        <v>12544</v>
      </c>
      <c r="I5648" t="str">
        <f>VLOOKUP(Table1_2[[#This Row],[Manufacturing Company]],Table5[#All],2,FALSE)</f>
        <v>Germany</v>
      </c>
    </row>
    <row r="5649" spans="1:9" x14ac:dyDescent="0.25">
      <c r="A5649" t="s">
        <v>22</v>
      </c>
      <c r="B5649" t="str">
        <f t="shared" si="88"/>
        <v>Mercedes</v>
      </c>
      <c r="C5649">
        <v>2020</v>
      </c>
      <c r="D5649">
        <v>63807</v>
      </c>
      <c r="E5649" t="s">
        <v>30</v>
      </c>
      <c r="F5649" t="s">
        <v>13</v>
      </c>
      <c r="G5649" t="s">
        <v>14</v>
      </c>
      <c r="H5649">
        <v>66204</v>
      </c>
      <c r="I5649" t="str">
        <f>VLOOKUP(Table1_2[[#This Row],[Manufacturing Company]],Table5[#All],2,FALSE)</f>
        <v>Germany</v>
      </c>
    </row>
    <row r="5650" spans="1:9" x14ac:dyDescent="0.25">
      <c r="A5650" t="s">
        <v>18</v>
      </c>
      <c r="B5650" t="str">
        <f t="shared" si="88"/>
        <v>Lexus</v>
      </c>
      <c r="C5650">
        <v>2010</v>
      </c>
      <c r="D5650">
        <v>30283</v>
      </c>
      <c r="E5650" t="s">
        <v>12</v>
      </c>
      <c r="F5650" t="s">
        <v>9</v>
      </c>
      <c r="G5650" t="s">
        <v>10</v>
      </c>
      <c r="H5650">
        <v>68813</v>
      </c>
      <c r="I5650" t="str">
        <f>VLOOKUP(Table1_2[[#This Row],[Manufacturing Company]],Table5[#All],2,FALSE)</f>
        <v>Japan</v>
      </c>
    </row>
    <row r="5651" spans="1:9" x14ac:dyDescent="0.25">
      <c r="A5651" t="s">
        <v>25</v>
      </c>
      <c r="B5651" t="str">
        <f t="shared" si="88"/>
        <v>Audi</v>
      </c>
      <c r="C5651">
        <v>2021</v>
      </c>
      <c r="D5651">
        <v>284060</v>
      </c>
      <c r="E5651" t="s">
        <v>8</v>
      </c>
      <c r="F5651" t="s">
        <v>13</v>
      </c>
      <c r="G5651" t="s">
        <v>23</v>
      </c>
      <c r="H5651">
        <v>89336</v>
      </c>
      <c r="I5651" t="str">
        <f>VLOOKUP(Table1_2[[#This Row],[Manufacturing Company]],Table5[#All],2,FALSE)</f>
        <v>Germany</v>
      </c>
    </row>
    <row r="5652" spans="1:9" x14ac:dyDescent="0.25">
      <c r="A5652" t="s">
        <v>11</v>
      </c>
      <c r="B5652" t="str">
        <f t="shared" si="88"/>
        <v>Audi</v>
      </c>
      <c r="C5652">
        <v>2020</v>
      </c>
      <c r="D5652">
        <v>317254</v>
      </c>
      <c r="E5652" t="s">
        <v>17</v>
      </c>
      <c r="F5652" t="s">
        <v>13</v>
      </c>
      <c r="G5652" t="s">
        <v>10</v>
      </c>
      <c r="H5652">
        <v>41630</v>
      </c>
      <c r="I5652" t="str">
        <f>VLOOKUP(Table1_2[[#This Row],[Manufacturing Company]],Table5[#All],2,FALSE)</f>
        <v>Germany</v>
      </c>
    </row>
    <row r="5653" spans="1:9" x14ac:dyDescent="0.25">
      <c r="A5653" t="s">
        <v>27</v>
      </c>
      <c r="B5653" t="str">
        <f t="shared" si="88"/>
        <v>Cadillac</v>
      </c>
      <c r="C5653">
        <v>2010</v>
      </c>
      <c r="D5653">
        <v>295509</v>
      </c>
      <c r="E5653" t="s">
        <v>17</v>
      </c>
      <c r="F5653" t="s">
        <v>13</v>
      </c>
      <c r="G5653" t="s">
        <v>20</v>
      </c>
      <c r="H5653">
        <v>149838</v>
      </c>
      <c r="I5653" t="str">
        <f>VLOOKUP(Table1_2[[#This Row],[Manufacturing Company]],Table5[#All],2,FALSE)</f>
        <v>USA</v>
      </c>
    </row>
    <row r="5654" spans="1:9" x14ac:dyDescent="0.25">
      <c r="A5654" t="s">
        <v>21</v>
      </c>
      <c r="B5654" t="str">
        <f t="shared" si="88"/>
        <v>BMW</v>
      </c>
      <c r="C5654">
        <v>2020</v>
      </c>
      <c r="D5654">
        <v>183406</v>
      </c>
      <c r="E5654" t="s">
        <v>30</v>
      </c>
      <c r="F5654" t="s">
        <v>13</v>
      </c>
      <c r="G5654" t="s">
        <v>10</v>
      </c>
      <c r="H5654">
        <v>135780</v>
      </c>
      <c r="I5654" t="str">
        <f>VLOOKUP(Table1_2[[#This Row],[Manufacturing Company]],Table5[#All],2,FALSE)</f>
        <v>Germany</v>
      </c>
    </row>
    <row r="5655" spans="1:9" x14ac:dyDescent="0.25">
      <c r="A5655" t="s">
        <v>18</v>
      </c>
      <c r="B5655" t="str">
        <f t="shared" si="88"/>
        <v>Lexus</v>
      </c>
      <c r="C5655">
        <v>2017</v>
      </c>
      <c r="D5655">
        <v>256496</v>
      </c>
      <c r="E5655" t="s">
        <v>26</v>
      </c>
      <c r="F5655" t="s">
        <v>9</v>
      </c>
      <c r="G5655" t="s">
        <v>10</v>
      </c>
      <c r="H5655">
        <v>41564</v>
      </c>
      <c r="I5655" t="str">
        <f>VLOOKUP(Table1_2[[#This Row],[Manufacturing Company]],Table5[#All],2,FALSE)</f>
        <v>Japan</v>
      </c>
    </row>
    <row r="5656" spans="1:9" x14ac:dyDescent="0.25">
      <c r="A5656" t="s">
        <v>28</v>
      </c>
      <c r="B5656" t="str">
        <f t="shared" si="88"/>
        <v>Tesla</v>
      </c>
      <c r="C5656">
        <v>2005</v>
      </c>
      <c r="D5656">
        <v>124472</v>
      </c>
      <c r="E5656" t="s">
        <v>17</v>
      </c>
      <c r="F5656" t="s">
        <v>9</v>
      </c>
      <c r="G5656" t="s">
        <v>20</v>
      </c>
      <c r="H5656">
        <v>93924</v>
      </c>
      <c r="I5656" t="str">
        <f>VLOOKUP(Table1_2[[#This Row],[Manufacturing Company]],Table5[#All],2,FALSE)</f>
        <v>USA</v>
      </c>
    </row>
    <row r="5657" spans="1:9" x14ac:dyDescent="0.25">
      <c r="A5657" t="s">
        <v>28</v>
      </c>
      <c r="B5657" t="str">
        <f t="shared" si="88"/>
        <v>Tesla</v>
      </c>
      <c r="C5657">
        <v>2007</v>
      </c>
      <c r="D5657">
        <v>307744</v>
      </c>
      <c r="E5657" t="s">
        <v>17</v>
      </c>
      <c r="F5657" t="s">
        <v>13</v>
      </c>
      <c r="G5657" t="s">
        <v>23</v>
      </c>
      <c r="H5657">
        <v>92046</v>
      </c>
      <c r="I5657" t="str">
        <f>VLOOKUP(Table1_2[[#This Row],[Manufacturing Company]],Table5[#All],2,FALSE)</f>
        <v>USA</v>
      </c>
    </row>
    <row r="5658" spans="1:9" x14ac:dyDescent="0.25">
      <c r="A5658" t="s">
        <v>29</v>
      </c>
      <c r="B5658" t="str">
        <f t="shared" si="88"/>
        <v>Volvo</v>
      </c>
      <c r="C5658">
        <v>2015</v>
      </c>
      <c r="D5658">
        <v>13892</v>
      </c>
      <c r="E5658" t="s">
        <v>12</v>
      </c>
      <c r="F5658" t="s">
        <v>13</v>
      </c>
      <c r="G5658" t="s">
        <v>23</v>
      </c>
      <c r="H5658">
        <v>14784</v>
      </c>
      <c r="I5658" t="str">
        <f>VLOOKUP(Table1_2[[#This Row],[Manufacturing Company]],Table5[#All],2,FALSE)</f>
        <v>Sweden</v>
      </c>
    </row>
    <row r="5659" spans="1:9" x14ac:dyDescent="0.25">
      <c r="A5659" t="s">
        <v>7</v>
      </c>
      <c r="B5659" t="str">
        <f t="shared" si="88"/>
        <v>Jaguar</v>
      </c>
      <c r="C5659">
        <v>2012</v>
      </c>
      <c r="D5659">
        <v>283549</v>
      </c>
      <c r="E5659" t="s">
        <v>17</v>
      </c>
      <c r="F5659" t="s">
        <v>9</v>
      </c>
      <c r="G5659" t="s">
        <v>20</v>
      </c>
      <c r="H5659">
        <v>61373</v>
      </c>
      <c r="I5659" t="str">
        <f>VLOOKUP(Table1_2[[#This Row],[Manufacturing Company]],Table5[#All],2,FALSE)</f>
        <v>UK</v>
      </c>
    </row>
    <row r="5660" spans="1:9" x14ac:dyDescent="0.25">
      <c r="A5660" t="s">
        <v>28</v>
      </c>
      <c r="B5660" t="str">
        <f t="shared" si="88"/>
        <v>Tesla</v>
      </c>
      <c r="C5660">
        <v>2014</v>
      </c>
      <c r="D5660">
        <v>127658</v>
      </c>
      <c r="E5660" t="s">
        <v>30</v>
      </c>
      <c r="F5660" t="s">
        <v>13</v>
      </c>
      <c r="G5660" t="s">
        <v>10</v>
      </c>
      <c r="H5660">
        <v>60887</v>
      </c>
      <c r="I5660" t="str">
        <f>VLOOKUP(Table1_2[[#This Row],[Manufacturing Company]],Table5[#All],2,FALSE)</f>
        <v>USA</v>
      </c>
    </row>
    <row r="5661" spans="1:9" x14ac:dyDescent="0.25">
      <c r="A5661" t="s">
        <v>28</v>
      </c>
      <c r="B5661" t="str">
        <f t="shared" si="88"/>
        <v>Tesla</v>
      </c>
      <c r="C5661">
        <v>2011</v>
      </c>
      <c r="D5661">
        <v>363486</v>
      </c>
      <c r="E5661" t="s">
        <v>26</v>
      </c>
      <c r="F5661" t="s">
        <v>13</v>
      </c>
      <c r="G5661" t="s">
        <v>23</v>
      </c>
      <c r="H5661">
        <v>24358</v>
      </c>
      <c r="I5661" t="str">
        <f>VLOOKUP(Table1_2[[#This Row],[Manufacturing Company]],Table5[#All],2,FALSE)</f>
        <v>USA</v>
      </c>
    </row>
    <row r="5662" spans="1:9" x14ac:dyDescent="0.25">
      <c r="A5662" t="s">
        <v>31</v>
      </c>
      <c r="B5662" t="str">
        <f t="shared" si="88"/>
        <v>BMW</v>
      </c>
      <c r="C5662">
        <v>2012</v>
      </c>
      <c r="D5662">
        <v>376652</v>
      </c>
      <c r="E5662" t="s">
        <v>26</v>
      </c>
      <c r="F5662" t="s">
        <v>9</v>
      </c>
      <c r="G5662" t="s">
        <v>20</v>
      </c>
      <c r="H5662">
        <v>70243</v>
      </c>
      <c r="I5662" t="str">
        <f>VLOOKUP(Table1_2[[#This Row],[Manufacturing Company]],Table5[#All],2,FALSE)</f>
        <v>Germany</v>
      </c>
    </row>
    <row r="5663" spans="1:9" x14ac:dyDescent="0.25">
      <c r="A5663" t="s">
        <v>15</v>
      </c>
      <c r="B5663" t="str">
        <f t="shared" si="88"/>
        <v>BMW</v>
      </c>
      <c r="C5663">
        <v>2009</v>
      </c>
      <c r="D5663">
        <v>183457</v>
      </c>
      <c r="E5663" t="s">
        <v>17</v>
      </c>
      <c r="F5663" t="s">
        <v>13</v>
      </c>
      <c r="G5663" t="s">
        <v>23</v>
      </c>
      <c r="H5663">
        <v>143576</v>
      </c>
      <c r="I5663" t="str">
        <f>VLOOKUP(Table1_2[[#This Row],[Manufacturing Company]],Table5[#All],2,FALSE)</f>
        <v>Germany</v>
      </c>
    </row>
    <row r="5664" spans="1:9" x14ac:dyDescent="0.25">
      <c r="A5664" t="s">
        <v>28</v>
      </c>
      <c r="B5664" t="str">
        <f t="shared" si="88"/>
        <v>Tesla</v>
      </c>
      <c r="C5664">
        <v>2013</v>
      </c>
      <c r="D5664">
        <v>90839</v>
      </c>
      <c r="E5664" t="s">
        <v>26</v>
      </c>
      <c r="F5664" t="s">
        <v>9</v>
      </c>
      <c r="G5664" t="s">
        <v>10</v>
      </c>
      <c r="H5664">
        <v>12560</v>
      </c>
      <c r="I5664" t="str">
        <f>VLOOKUP(Table1_2[[#This Row],[Manufacturing Company]],Table5[#All],2,FALSE)</f>
        <v>USA</v>
      </c>
    </row>
    <row r="5665" spans="1:9" x14ac:dyDescent="0.25">
      <c r="A5665" t="s">
        <v>7</v>
      </c>
      <c r="B5665" t="str">
        <f t="shared" si="88"/>
        <v>Jaguar</v>
      </c>
      <c r="C5665">
        <v>2008</v>
      </c>
      <c r="D5665">
        <v>54912</v>
      </c>
      <c r="E5665" t="s">
        <v>26</v>
      </c>
      <c r="F5665" t="s">
        <v>13</v>
      </c>
      <c r="G5665" t="s">
        <v>14</v>
      </c>
      <c r="H5665">
        <v>59905</v>
      </c>
      <c r="I5665" t="str">
        <f>VLOOKUP(Table1_2[[#This Row],[Manufacturing Company]],Table5[#All],2,FALSE)</f>
        <v>UK</v>
      </c>
    </row>
    <row r="5666" spans="1:9" x14ac:dyDescent="0.25">
      <c r="A5666" t="s">
        <v>11</v>
      </c>
      <c r="B5666" t="str">
        <f t="shared" si="88"/>
        <v>Audi</v>
      </c>
      <c r="C5666">
        <v>2011</v>
      </c>
      <c r="D5666">
        <v>374241</v>
      </c>
      <c r="E5666" t="s">
        <v>17</v>
      </c>
      <c r="F5666" t="s">
        <v>13</v>
      </c>
      <c r="G5666" t="s">
        <v>20</v>
      </c>
      <c r="H5666">
        <v>106777</v>
      </c>
      <c r="I5666" t="str">
        <f>VLOOKUP(Table1_2[[#This Row],[Manufacturing Company]],Table5[#All],2,FALSE)</f>
        <v>Germany</v>
      </c>
    </row>
    <row r="5667" spans="1:9" x14ac:dyDescent="0.25">
      <c r="A5667" t="s">
        <v>25</v>
      </c>
      <c r="B5667" t="str">
        <f t="shared" si="88"/>
        <v>Audi</v>
      </c>
      <c r="C5667">
        <v>2016</v>
      </c>
      <c r="D5667">
        <v>49556</v>
      </c>
      <c r="E5667" t="s">
        <v>26</v>
      </c>
      <c r="F5667" t="s">
        <v>13</v>
      </c>
      <c r="G5667" t="s">
        <v>20</v>
      </c>
      <c r="H5667">
        <v>80640</v>
      </c>
      <c r="I5667" t="str">
        <f>VLOOKUP(Table1_2[[#This Row],[Manufacturing Company]],Table5[#All],2,FALSE)</f>
        <v>Germany</v>
      </c>
    </row>
    <row r="5668" spans="1:9" x14ac:dyDescent="0.25">
      <c r="A5668" t="s">
        <v>15</v>
      </c>
      <c r="B5668" t="str">
        <f t="shared" si="88"/>
        <v>BMW</v>
      </c>
      <c r="C5668">
        <v>2020</v>
      </c>
      <c r="D5668">
        <v>288274</v>
      </c>
      <c r="E5668" t="s">
        <v>8</v>
      </c>
      <c r="F5668" t="s">
        <v>13</v>
      </c>
      <c r="G5668" t="s">
        <v>23</v>
      </c>
      <c r="H5668">
        <v>63948</v>
      </c>
      <c r="I5668" t="str">
        <f>VLOOKUP(Table1_2[[#This Row],[Manufacturing Company]],Table5[#All],2,FALSE)</f>
        <v>Germany</v>
      </c>
    </row>
    <row r="5669" spans="1:9" x14ac:dyDescent="0.25">
      <c r="A5669" t="s">
        <v>7</v>
      </c>
      <c r="B5669" t="str">
        <f t="shared" si="88"/>
        <v>Jaguar</v>
      </c>
      <c r="C5669">
        <v>2019</v>
      </c>
      <c r="D5669">
        <v>316663</v>
      </c>
      <c r="E5669" t="s">
        <v>12</v>
      </c>
      <c r="F5669" t="s">
        <v>9</v>
      </c>
      <c r="G5669" t="s">
        <v>20</v>
      </c>
      <c r="H5669">
        <v>37638</v>
      </c>
      <c r="I5669" t="str">
        <f>VLOOKUP(Table1_2[[#This Row],[Manufacturing Company]],Table5[#All],2,FALSE)</f>
        <v>UK</v>
      </c>
    </row>
    <row r="5670" spans="1:9" x14ac:dyDescent="0.25">
      <c r="A5670" t="s">
        <v>16</v>
      </c>
      <c r="B5670" t="str">
        <f t="shared" si="88"/>
        <v>BMW</v>
      </c>
      <c r="C5670">
        <v>2023</v>
      </c>
      <c r="D5670">
        <v>219747</v>
      </c>
      <c r="E5670" t="s">
        <v>26</v>
      </c>
      <c r="F5670" t="s">
        <v>9</v>
      </c>
      <c r="G5670" t="s">
        <v>10</v>
      </c>
      <c r="H5670">
        <v>75349</v>
      </c>
      <c r="I5670" t="str">
        <f>VLOOKUP(Table1_2[[#This Row],[Manufacturing Company]],Table5[#All],2,FALSE)</f>
        <v>Germany</v>
      </c>
    </row>
    <row r="5671" spans="1:9" x14ac:dyDescent="0.25">
      <c r="A5671" t="s">
        <v>27</v>
      </c>
      <c r="B5671" t="str">
        <f t="shared" si="88"/>
        <v>Cadillac</v>
      </c>
      <c r="C5671">
        <v>2005</v>
      </c>
      <c r="D5671">
        <v>352902</v>
      </c>
      <c r="E5671" t="s">
        <v>17</v>
      </c>
      <c r="F5671" t="s">
        <v>9</v>
      </c>
      <c r="G5671" t="s">
        <v>20</v>
      </c>
      <c r="H5671">
        <v>125611</v>
      </c>
      <c r="I5671" t="str">
        <f>VLOOKUP(Table1_2[[#This Row],[Manufacturing Company]],Table5[#All],2,FALSE)</f>
        <v>USA</v>
      </c>
    </row>
    <row r="5672" spans="1:9" x14ac:dyDescent="0.25">
      <c r="A5672" t="s">
        <v>11</v>
      </c>
      <c r="B5672" t="str">
        <f t="shared" si="88"/>
        <v>Audi</v>
      </c>
      <c r="C5672">
        <v>2021</v>
      </c>
      <c r="D5672">
        <v>278713</v>
      </c>
      <c r="E5672" t="s">
        <v>26</v>
      </c>
      <c r="F5672" t="s">
        <v>13</v>
      </c>
      <c r="G5672" t="s">
        <v>23</v>
      </c>
      <c r="H5672">
        <v>67683</v>
      </c>
      <c r="I5672" t="str">
        <f>VLOOKUP(Table1_2[[#This Row],[Manufacturing Company]],Table5[#All],2,FALSE)</f>
        <v>Germany</v>
      </c>
    </row>
    <row r="5673" spans="1:9" x14ac:dyDescent="0.25">
      <c r="A5673" t="s">
        <v>16</v>
      </c>
      <c r="B5673" t="str">
        <f t="shared" si="88"/>
        <v>BMW</v>
      </c>
      <c r="C5673">
        <v>2012</v>
      </c>
      <c r="D5673">
        <v>157310</v>
      </c>
      <c r="E5673" t="s">
        <v>12</v>
      </c>
      <c r="F5673" t="s">
        <v>9</v>
      </c>
      <c r="G5673" t="s">
        <v>20</v>
      </c>
      <c r="H5673">
        <v>38660</v>
      </c>
      <c r="I5673" t="str">
        <f>VLOOKUP(Table1_2[[#This Row],[Manufacturing Company]],Table5[#All],2,FALSE)</f>
        <v>Germany</v>
      </c>
    </row>
    <row r="5674" spans="1:9" x14ac:dyDescent="0.25">
      <c r="A5674" t="s">
        <v>27</v>
      </c>
      <c r="B5674" t="str">
        <f t="shared" si="88"/>
        <v>Cadillac</v>
      </c>
      <c r="C5674">
        <v>2011</v>
      </c>
      <c r="D5674">
        <v>155727</v>
      </c>
      <c r="E5674" t="s">
        <v>8</v>
      </c>
      <c r="F5674" t="s">
        <v>13</v>
      </c>
      <c r="G5674" t="s">
        <v>23</v>
      </c>
      <c r="H5674">
        <v>49585</v>
      </c>
      <c r="I5674" t="str">
        <f>VLOOKUP(Table1_2[[#This Row],[Manufacturing Company]],Table5[#All],2,FALSE)</f>
        <v>USA</v>
      </c>
    </row>
    <row r="5675" spans="1:9" x14ac:dyDescent="0.25">
      <c r="A5675" t="s">
        <v>15</v>
      </c>
      <c r="B5675" t="str">
        <f t="shared" si="88"/>
        <v>BMW</v>
      </c>
      <c r="C5675">
        <v>2016</v>
      </c>
      <c r="D5675">
        <v>94234</v>
      </c>
      <c r="E5675" t="s">
        <v>12</v>
      </c>
      <c r="F5675" t="s">
        <v>9</v>
      </c>
      <c r="G5675" t="s">
        <v>23</v>
      </c>
      <c r="H5675">
        <v>106769</v>
      </c>
      <c r="I5675" t="str">
        <f>VLOOKUP(Table1_2[[#This Row],[Manufacturing Company]],Table5[#All],2,FALSE)</f>
        <v>Germany</v>
      </c>
    </row>
    <row r="5676" spans="1:9" x14ac:dyDescent="0.25">
      <c r="A5676" t="s">
        <v>16</v>
      </c>
      <c r="B5676" t="str">
        <f t="shared" si="88"/>
        <v>BMW</v>
      </c>
      <c r="C5676">
        <v>2006</v>
      </c>
      <c r="D5676">
        <v>346076</v>
      </c>
      <c r="E5676" t="s">
        <v>30</v>
      </c>
      <c r="F5676" t="s">
        <v>13</v>
      </c>
      <c r="G5676" t="s">
        <v>14</v>
      </c>
      <c r="H5676">
        <v>17559</v>
      </c>
      <c r="I5676" t="str">
        <f>VLOOKUP(Table1_2[[#This Row],[Manufacturing Company]],Table5[#All],2,FALSE)</f>
        <v>Germany</v>
      </c>
    </row>
    <row r="5677" spans="1:9" x14ac:dyDescent="0.25">
      <c r="A5677" t="s">
        <v>11</v>
      </c>
      <c r="B5677" t="str">
        <f t="shared" si="88"/>
        <v>Audi</v>
      </c>
      <c r="C5677">
        <v>2017</v>
      </c>
      <c r="D5677">
        <v>159564</v>
      </c>
      <c r="E5677" t="s">
        <v>26</v>
      </c>
      <c r="F5677" t="s">
        <v>9</v>
      </c>
      <c r="G5677" t="s">
        <v>14</v>
      </c>
      <c r="H5677">
        <v>80926</v>
      </c>
      <c r="I5677" t="str">
        <f>VLOOKUP(Table1_2[[#This Row],[Manufacturing Company]],Table5[#All],2,FALSE)</f>
        <v>Germany</v>
      </c>
    </row>
    <row r="5678" spans="1:9" x14ac:dyDescent="0.25">
      <c r="A5678" t="s">
        <v>31</v>
      </c>
      <c r="B5678" t="str">
        <f t="shared" si="88"/>
        <v>BMW</v>
      </c>
      <c r="C5678">
        <v>2008</v>
      </c>
      <c r="D5678">
        <v>209400</v>
      </c>
      <c r="E5678" t="s">
        <v>12</v>
      </c>
      <c r="F5678" t="s">
        <v>13</v>
      </c>
      <c r="G5678" t="s">
        <v>20</v>
      </c>
      <c r="H5678">
        <v>144967</v>
      </c>
      <c r="I5678" t="str">
        <f>VLOOKUP(Table1_2[[#This Row],[Manufacturing Company]],Table5[#All],2,FALSE)</f>
        <v>Germany</v>
      </c>
    </row>
    <row r="5679" spans="1:9" x14ac:dyDescent="0.25">
      <c r="A5679" t="s">
        <v>25</v>
      </c>
      <c r="B5679" t="str">
        <f t="shared" si="88"/>
        <v>Audi</v>
      </c>
      <c r="C5679">
        <v>2015</v>
      </c>
      <c r="D5679">
        <v>150193</v>
      </c>
      <c r="E5679" t="s">
        <v>17</v>
      </c>
      <c r="F5679" t="s">
        <v>9</v>
      </c>
      <c r="G5679" t="s">
        <v>20</v>
      </c>
      <c r="H5679">
        <v>38397</v>
      </c>
      <c r="I5679" t="str">
        <f>VLOOKUP(Table1_2[[#This Row],[Manufacturing Company]],Table5[#All],2,FALSE)</f>
        <v>Germany</v>
      </c>
    </row>
    <row r="5680" spans="1:9" x14ac:dyDescent="0.25">
      <c r="A5680" t="s">
        <v>11</v>
      </c>
      <c r="B5680" t="str">
        <f t="shared" si="88"/>
        <v>Audi</v>
      </c>
      <c r="C5680">
        <v>2021</v>
      </c>
      <c r="D5680">
        <v>390940</v>
      </c>
      <c r="E5680" t="s">
        <v>17</v>
      </c>
      <c r="F5680" t="s">
        <v>13</v>
      </c>
      <c r="G5680" t="s">
        <v>20</v>
      </c>
      <c r="H5680">
        <v>140715</v>
      </c>
      <c r="I5680" t="str">
        <f>VLOOKUP(Table1_2[[#This Row],[Manufacturing Company]],Table5[#All],2,FALSE)</f>
        <v>Germany</v>
      </c>
    </row>
    <row r="5681" spans="1:9" x14ac:dyDescent="0.25">
      <c r="A5681" t="s">
        <v>18</v>
      </c>
      <c r="B5681" t="str">
        <f t="shared" si="88"/>
        <v>Lexus</v>
      </c>
      <c r="C5681">
        <v>2007</v>
      </c>
      <c r="D5681">
        <v>274798</v>
      </c>
      <c r="E5681" t="s">
        <v>30</v>
      </c>
      <c r="F5681" t="s">
        <v>13</v>
      </c>
      <c r="G5681" t="s">
        <v>23</v>
      </c>
      <c r="H5681">
        <v>105677</v>
      </c>
      <c r="I5681" t="str">
        <f>VLOOKUP(Table1_2[[#This Row],[Manufacturing Company]],Table5[#All],2,FALSE)</f>
        <v>Japan</v>
      </c>
    </row>
    <row r="5682" spans="1:9" x14ac:dyDescent="0.25">
      <c r="A5682" t="s">
        <v>7</v>
      </c>
      <c r="B5682" t="str">
        <f t="shared" si="88"/>
        <v>Jaguar</v>
      </c>
      <c r="C5682">
        <v>2013</v>
      </c>
      <c r="D5682">
        <v>275901</v>
      </c>
      <c r="E5682" t="s">
        <v>17</v>
      </c>
      <c r="F5682" t="s">
        <v>9</v>
      </c>
      <c r="G5682" t="s">
        <v>23</v>
      </c>
      <c r="H5682">
        <v>131232</v>
      </c>
      <c r="I5682" t="str">
        <f>VLOOKUP(Table1_2[[#This Row],[Manufacturing Company]],Table5[#All],2,FALSE)</f>
        <v>UK</v>
      </c>
    </row>
    <row r="5683" spans="1:9" x14ac:dyDescent="0.25">
      <c r="A5683" t="s">
        <v>18</v>
      </c>
      <c r="B5683" t="str">
        <f t="shared" si="88"/>
        <v>Lexus</v>
      </c>
      <c r="C5683">
        <v>2022</v>
      </c>
      <c r="D5683">
        <v>160997</v>
      </c>
      <c r="E5683" t="s">
        <v>12</v>
      </c>
      <c r="F5683" t="s">
        <v>9</v>
      </c>
      <c r="G5683" t="s">
        <v>14</v>
      </c>
      <c r="H5683">
        <v>69840</v>
      </c>
      <c r="I5683" t="str">
        <f>VLOOKUP(Table1_2[[#This Row],[Manufacturing Company]],Table5[#All],2,FALSE)</f>
        <v>Japan</v>
      </c>
    </row>
    <row r="5684" spans="1:9" x14ac:dyDescent="0.25">
      <c r="A5684" t="s">
        <v>27</v>
      </c>
      <c r="B5684" t="str">
        <f t="shared" si="88"/>
        <v>Cadillac</v>
      </c>
      <c r="C5684">
        <v>2022</v>
      </c>
      <c r="D5684">
        <v>329667</v>
      </c>
      <c r="E5684" t="s">
        <v>30</v>
      </c>
      <c r="F5684" t="s">
        <v>13</v>
      </c>
      <c r="G5684" t="s">
        <v>23</v>
      </c>
      <c r="H5684">
        <v>46209</v>
      </c>
      <c r="I5684" t="str">
        <f>VLOOKUP(Table1_2[[#This Row],[Manufacturing Company]],Table5[#All],2,FALSE)</f>
        <v>USA</v>
      </c>
    </row>
    <row r="5685" spans="1:9" x14ac:dyDescent="0.25">
      <c r="A5685" t="s">
        <v>11</v>
      </c>
      <c r="B5685" t="str">
        <f t="shared" si="88"/>
        <v>Audi</v>
      </c>
      <c r="C5685">
        <v>2022</v>
      </c>
      <c r="D5685">
        <v>398783</v>
      </c>
      <c r="E5685" t="s">
        <v>26</v>
      </c>
      <c r="F5685" t="s">
        <v>13</v>
      </c>
      <c r="G5685" t="s">
        <v>23</v>
      </c>
      <c r="H5685">
        <v>56508</v>
      </c>
      <c r="I5685" t="str">
        <f>VLOOKUP(Table1_2[[#This Row],[Manufacturing Company]],Table5[#All],2,FALSE)</f>
        <v>Germany</v>
      </c>
    </row>
    <row r="5686" spans="1:9" x14ac:dyDescent="0.25">
      <c r="A5686" t="s">
        <v>18</v>
      </c>
      <c r="B5686" t="str">
        <f t="shared" si="88"/>
        <v>Lexus</v>
      </c>
      <c r="C5686">
        <v>2007</v>
      </c>
      <c r="D5686">
        <v>356268</v>
      </c>
      <c r="E5686" t="s">
        <v>17</v>
      </c>
      <c r="F5686" t="s">
        <v>9</v>
      </c>
      <c r="G5686" t="s">
        <v>10</v>
      </c>
      <c r="H5686">
        <v>44910</v>
      </c>
      <c r="I5686" t="str">
        <f>VLOOKUP(Table1_2[[#This Row],[Manufacturing Company]],Table5[#All],2,FALSE)</f>
        <v>Japan</v>
      </c>
    </row>
    <row r="5687" spans="1:9" x14ac:dyDescent="0.25">
      <c r="A5687" t="s">
        <v>29</v>
      </c>
      <c r="B5687" t="str">
        <f t="shared" si="88"/>
        <v>Volvo</v>
      </c>
      <c r="C5687">
        <v>2006</v>
      </c>
      <c r="D5687">
        <v>327474</v>
      </c>
      <c r="E5687" t="s">
        <v>26</v>
      </c>
      <c r="F5687" t="s">
        <v>13</v>
      </c>
      <c r="G5687" t="s">
        <v>14</v>
      </c>
      <c r="H5687">
        <v>136085</v>
      </c>
      <c r="I5687" t="str">
        <f>VLOOKUP(Table1_2[[#This Row],[Manufacturing Company]],Table5[#All],2,FALSE)</f>
        <v>Sweden</v>
      </c>
    </row>
    <row r="5688" spans="1:9" x14ac:dyDescent="0.25">
      <c r="A5688" t="s">
        <v>28</v>
      </c>
      <c r="B5688" t="str">
        <f t="shared" si="88"/>
        <v>Tesla</v>
      </c>
      <c r="C5688">
        <v>2019</v>
      </c>
      <c r="D5688">
        <v>384687</v>
      </c>
      <c r="E5688" t="s">
        <v>26</v>
      </c>
      <c r="F5688" t="s">
        <v>13</v>
      </c>
      <c r="G5688" t="s">
        <v>20</v>
      </c>
      <c r="H5688">
        <v>147673</v>
      </c>
      <c r="I5688" t="str">
        <f>VLOOKUP(Table1_2[[#This Row],[Manufacturing Company]],Table5[#All],2,FALSE)</f>
        <v>USA</v>
      </c>
    </row>
    <row r="5689" spans="1:9" x14ac:dyDescent="0.25">
      <c r="A5689" t="s">
        <v>28</v>
      </c>
      <c r="B5689" t="str">
        <f t="shared" si="88"/>
        <v>Tesla</v>
      </c>
      <c r="C5689">
        <v>2023</v>
      </c>
      <c r="D5689">
        <v>245030</v>
      </c>
      <c r="E5689" t="s">
        <v>17</v>
      </c>
      <c r="F5689" t="s">
        <v>13</v>
      </c>
      <c r="G5689" t="s">
        <v>23</v>
      </c>
      <c r="H5689">
        <v>20222</v>
      </c>
      <c r="I5689" t="str">
        <f>VLOOKUP(Table1_2[[#This Row],[Manufacturing Company]],Table5[#All],2,FALSE)</f>
        <v>USA</v>
      </c>
    </row>
    <row r="5690" spans="1:9" x14ac:dyDescent="0.25">
      <c r="A5690" t="s">
        <v>7</v>
      </c>
      <c r="B5690" t="str">
        <f t="shared" si="88"/>
        <v>Jaguar</v>
      </c>
      <c r="C5690">
        <v>2021</v>
      </c>
      <c r="D5690">
        <v>310575</v>
      </c>
      <c r="E5690" t="s">
        <v>26</v>
      </c>
      <c r="F5690" t="s">
        <v>9</v>
      </c>
      <c r="G5690" t="s">
        <v>23</v>
      </c>
      <c r="H5690">
        <v>47552</v>
      </c>
      <c r="I5690" t="str">
        <f>VLOOKUP(Table1_2[[#This Row],[Manufacturing Company]],Table5[#All],2,FALSE)</f>
        <v>UK</v>
      </c>
    </row>
    <row r="5691" spans="1:9" x14ac:dyDescent="0.25">
      <c r="A5691" t="s">
        <v>15</v>
      </c>
      <c r="B5691" t="str">
        <f t="shared" si="88"/>
        <v>BMW</v>
      </c>
      <c r="C5691">
        <v>2012</v>
      </c>
      <c r="D5691">
        <v>199359</v>
      </c>
      <c r="E5691" t="s">
        <v>26</v>
      </c>
      <c r="F5691" t="s">
        <v>9</v>
      </c>
      <c r="G5691" t="s">
        <v>23</v>
      </c>
      <c r="H5691">
        <v>146823</v>
      </c>
      <c r="I5691" t="str">
        <f>VLOOKUP(Table1_2[[#This Row],[Manufacturing Company]],Table5[#All],2,FALSE)</f>
        <v>Germany</v>
      </c>
    </row>
    <row r="5692" spans="1:9" x14ac:dyDescent="0.25">
      <c r="A5692" t="s">
        <v>29</v>
      </c>
      <c r="B5692" t="str">
        <f t="shared" si="88"/>
        <v>Volvo</v>
      </c>
      <c r="C5692">
        <v>2012</v>
      </c>
      <c r="D5692">
        <v>234659</v>
      </c>
      <c r="E5692" t="s">
        <v>30</v>
      </c>
      <c r="F5692" t="s">
        <v>9</v>
      </c>
      <c r="G5692" t="s">
        <v>23</v>
      </c>
      <c r="H5692">
        <v>71678</v>
      </c>
      <c r="I5692" t="str">
        <f>VLOOKUP(Table1_2[[#This Row],[Manufacturing Company]],Table5[#All],2,FALSE)</f>
        <v>Sweden</v>
      </c>
    </row>
    <row r="5693" spans="1:9" x14ac:dyDescent="0.25">
      <c r="A5693" t="s">
        <v>22</v>
      </c>
      <c r="B5693" t="str">
        <f t="shared" si="88"/>
        <v>Mercedes</v>
      </c>
      <c r="C5693">
        <v>2013</v>
      </c>
      <c r="D5693">
        <v>94494</v>
      </c>
      <c r="E5693" t="s">
        <v>30</v>
      </c>
      <c r="F5693" t="s">
        <v>9</v>
      </c>
      <c r="G5693" t="s">
        <v>23</v>
      </c>
      <c r="H5693">
        <v>113836</v>
      </c>
      <c r="I5693" t="str">
        <f>VLOOKUP(Table1_2[[#This Row],[Manufacturing Company]],Table5[#All],2,FALSE)</f>
        <v>Germany</v>
      </c>
    </row>
    <row r="5694" spans="1:9" x14ac:dyDescent="0.25">
      <c r="A5694" t="s">
        <v>25</v>
      </c>
      <c r="B5694" t="str">
        <f t="shared" si="88"/>
        <v>Audi</v>
      </c>
      <c r="C5694">
        <v>2010</v>
      </c>
      <c r="D5694">
        <v>299146</v>
      </c>
      <c r="E5694" t="s">
        <v>30</v>
      </c>
      <c r="F5694" t="s">
        <v>9</v>
      </c>
      <c r="G5694" t="s">
        <v>23</v>
      </c>
      <c r="H5694">
        <v>65224</v>
      </c>
      <c r="I5694" t="str">
        <f>VLOOKUP(Table1_2[[#This Row],[Manufacturing Company]],Table5[#All],2,FALSE)</f>
        <v>Germany</v>
      </c>
    </row>
    <row r="5695" spans="1:9" x14ac:dyDescent="0.25">
      <c r="A5695" t="s">
        <v>21</v>
      </c>
      <c r="B5695" t="str">
        <f t="shared" si="88"/>
        <v>BMW</v>
      </c>
      <c r="C5695">
        <v>2012</v>
      </c>
      <c r="D5695">
        <v>199476</v>
      </c>
      <c r="E5695" t="s">
        <v>12</v>
      </c>
      <c r="F5695" t="s">
        <v>13</v>
      </c>
      <c r="G5695" t="s">
        <v>23</v>
      </c>
      <c r="H5695">
        <v>34679</v>
      </c>
      <c r="I5695" t="str">
        <f>VLOOKUP(Table1_2[[#This Row],[Manufacturing Company]],Table5[#All],2,FALSE)</f>
        <v>Germany</v>
      </c>
    </row>
    <row r="5696" spans="1:9" x14ac:dyDescent="0.25">
      <c r="A5696" t="s">
        <v>22</v>
      </c>
      <c r="B5696" t="str">
        <f t="shared" si="88"/>
        <v>Mercedes</v>
      </c>
      <c r="C5696">
        <v>2012</v>
      </c>
      <c r="D5696">
        <v>262047</v>
      </c>
      <c r="E5696" t="s">
        <v>12</v>
      </c>
      <c r="F5696" t="s">
        <v>9</v>
      </c>
      <c r="G5696" t="s">
        <v>10</v>
      </c>
      <c r="H5696">
        <v>20221</v>
      </c>
      <c r="I5696" t="str">
        <f>VLOOKUP(Table1_2[[#This Row],[Manufacturing Company]],Table5[#All],2,FALSE)</f>
        <v>Germany</v>
      </c>
    </row>
    <row r="5697" spans="1:9" x14ac:dyDescent="0.25">
      <c r="A5697" t="s">
        <v>16</v>
      </c>
      <c r="B5697" t="str">
        <f t="shared" si="88"/>
        <v>BMW</v>
      </c>
      <c r="C5697">
        <v>2019</v>
      </c>
      <c r="D5697">
        <v>177277</v>
      </c>
      <c r="E5697" t="s">
        <v>8</v>
      </c>
      <c r="F5697" t="s">
        <v>9</v>
      </c>
      <c r="G5697" t="s">
        <v>23</v>
      </c>
      <c r="H5697">
        <v>119982</v>
      </c>
      <c r="I5697" t="str">
        <f>VLOOKUP(Table1_2[[#This Row],[Manufacturing Company]],Table5[#All],2,FALSE)</f>
        <v>Germany</v>
      </c>
    </row>
    <row r="5698" spans="1:9" x14ac:dyDescent="0.25">
      <c r="A5698" t="s">
        <v>28</v>
      </c>
      <c r="B5698" t="str">
        <f t="shared" ref="B5698:B5761" si="89">LEFT(A5698, FIND(" ", A5698) - 1)</f>
        <v>Tesla</v>
      </c>
      <c r="C5698">
        <v>2010</v>
      </c>
      <c r="D5698">
        <v>337980</v>
      </c>
      <c r="E5698" t="s">
        <v>26</v>
      </c>
      <c r="F5698" t="s">
        <v>9</v>
      </c>
      <c r="G5698" t="s">
        <v>14</v>
      </c>
      <c r="H5698">
        <v>56797</v>
      </c>
      <c r="I5698" t="str">
        <f>VLOOKUP(Table1_2[[#This Row],[Manufacturing Company]],Table5[#All],2,FALSE)</f>
        <v>USA</v>
      </c>
    </row>
    <row r="5699" spans="1:9" x14ac:dyDescent="0.25">
      <c r="A5699" t="s">
        <v>25</v>
      </c>
      <c r="B5699" t="str">
        <f t="shared" si="89"/>
        <v>Audi</v>
      </c>
      <c r="C5699">
        <v>2006</v>
      </c>
      <c r="D5699">
        <v>377233</v>
      </c>
      <c r="E5699" t="s">
        <v>8</v>
      </c>
      <c r="F5699" t="s">
        <v>9</v>
      </c>
      <c r="G5699" t="s">
        <v>23</v>
      </c>
      <c r="H5699">
        <v>18186</v>
      </c>
      <c r="I5699" t="str">
        <f>VLOOKUP(Table1_2[[#This Row],[Manufacturing Company]],Table5[#All],2,FALSE)</f>
        <v>Germany</v>
      </c>
    </row>
    <row r="5700" spans="1:9" x14ac:dyDescent="0.25">
      <c r="A5700" t="s">
        <v>18</v>
      </c>
      <c r="B5700" t="str">
        <f t="shared" si="89"/>
        <v>Lexus</v>
      </c>
      <c r="C5700">
        <v>2013</v>
      </c>
      <c r="D5700">
        <v>304376</v>
      </c>
      <c r="E5700" t="s">
        <v>30</v>
      </c>
      <c r="F5700" t="s">
        <v>9</v>
      </c>
      <c r="G5700" t="s">
        <v>23</v>
      </c>
      <c r="H5700">
        <v>82465</v>
      </c>
      <c r="I5700" t="str">
        <f>VLOOKUP(Table1_2[[#This Row],[Manufacturing Company]],Table5[#All],2,FALSE)</f>
        <v>Japan</v>
      </c>
    </row>
    <row r="5701" spans="1:9" x14ac:dyDescent="0.25">
      <c r="A5701" t="s">
        <v>7</v>
      </c>
      <c r="B5701" t="str">
        <f t="shared" si="89"/>
        <v>Jaguar</v>
      </c>
      <c r="C5701">
        <v>2022</v>
      </c>
      <c r="D5701">
        <v>187729</v>
      </c>
      <c r="E5701" t="s">
        <v>12</v>
      </c>
      <c r="F5701" t="s">
        <v>9</v>
      </c>
      <c r="G5701" t="s">
        <v>23</v>
      </c>
      <c r="H5701">
        <v>122425</v>
      </c>
      <c r="I5701" t="str">
        <f>VLOOKUP(Table1_2[[#This Row],[Manufacturing Company]],Table5[#All],2,FALSE)</f>
        <v>UK</v>
      </c>
    </row>
    <row r="5702" spans="1:9" x14ac:dyDescent="0.25">
      <c r="A5702" t="s">
        <v>22</v>
      </c>
      <c r="B5702" t="str">
        <f t="shared" si="89"/>
        <v>Mercedes</v>
      </c>
      <c r="C5702">
        <v>2013</v>
      </c>
      <c r="D5702">
        <v>277576</v>
      </c>
      <c r="E5702" t="s">
        <v>12</v>
      </c>
      <c r="F5702" t="s">
        <v>9</v>
      </c>
      <c r="G5702" t="s">
        <v>14</v>
      </c>
      <c r="H5702">
        <v>130581</v>
      </c>
      <c r="I5702" t="str">
        <f>VLOOKUP(Table1_2[[#This Row],[Manufacturing Company]],Table5[#All],2,FALSE)</f>
        <v>Germany</v>
      </c>
    </row>
    <row r="5703" spans="1:9" x14ac:dyDescent="0.25">
      <c r="A5703" t="s">
        <v>18</v>
      </c>
      <c r="B5703" t="str">
        <f t="shared" si="89"/>
        <v>Lexus</v>
      </c>
      <c r="C5703">
        <v>2007</v>
      </c>
      <c r="D5703">
        <v>71279</v>
      </c>
      <c r="E5703" t="s">
        <v>12</v>
      </c>
      <c r="F5703" t="s">
        <v>9</v>
      </c>
      <c r="G5703" t="s">
        <v>10</v>
      </c>
      <c r="H5703">
        <v>118722</v>
      </c>
      <c r="I5703" t="str">
        <f>VLOOKUP(Table1_2[[#This Row],[Manufacturing Company]],Table5[#All],2,FALSE)</f>
        <v>Japan</v>
      </c>
    </row>
    <row r="5704" spans="1:9" x14ac:dyDescent="0.25">
      <c r="A5704" t="s">
        <v>7</v>
      </c>
      <c r="B5704" t="str">
        <f t="shared" si="89"/>
        <v>Jaguar</v>
      </c>
      <c r="C5704">
        <v>2011</v>
      </c>
      <c r="D5704">
        <v>276745</v>
      </c>
      <c r="E5704" t="s">
        <v>17</v>
      </c>
      <c r="F5704" t="s">
        <v>9</v>
      </c>
      <c r="G5704" t="s">
        <v>20</v>
      </c>
      <c r="H5704">
        <v>61516</v>
      </c>
      <c r="I5704" t="str">
        <f>VLOOKUP(Table1_2[[#This Row],[Manufacturing Company]],Table5[#All],2,FALSE)</f>
        <v>UK</v>
      </c>
    </row>
    <row r="5705" spans="1:9" x14ac:dyDescent="0.25">
      <c r="A5705" t="s">
        <v>16</v>
      </c>
      <c r="B5705" t="str">
        <f t="shared" si="89"/>
        <v>BMW</v>
      </c>
      <c r="C5705">
        <v>2007</v>
      </c>
      <c r="D5705">
        <v>393967</v>
      </c>
      <c r="E5705" t="s">
        <v>26</v>
      </c>
      <c r="F5705" t="s">
        <v>9</v>
      </c>
      <c r="G5705" t="s">
        <v>23</v>
      </c>
      <c r="H5705">
        <v>20567</v>
      </c>
      <c r="I5705" t="str">
        <f>VLOOKUP(Table1_2[[#This Row],[Manufacturing Company]],Table5[#All],2,FALSE)</f>
        <v>Germany</v>
      </c>
    </row>
    <row r="5706" spans="1:9" x14ac:dyDescent="0.25">
      <c r="A5706" t="s">
        <v>7</v>
      </c>
      <c r="B5706" t="str">
        <f t="shared" si="89"/>
        <v>Jaguar</v>
      </c>
      <c r="C5706">
        <v>2009</v>
      </c>
      <c r="D5706">
        <v>63280</v>
      </c>
      <c r="E5706" t="s">
        <v>30</v>
      </c>
      <c r="F5706" t="s">
        <v>9</v>
      </c>
      <c r="G5706" t="s">
        <v>20</v>
      </c>
      <c r="H5706">
        <v>68347</v>
      </c>
      <c r="I5706" t="str">
        <f>VLOOKUP(Table1_2[[#This Row],[Manufacturing Company]],Table5[#All],2,FALSE)</f>
        <v>UK</v>
      </c>
    </row>
    <row r="5707" spans="1:9" x14ac:dyDescent="0.25">
      <c r="A5707" t="s">
        <v>31</v>
      </c>
      <c r="B5707" t="str">
        <f t="shared" si="89"/>
        <v>BMW</v>
      </c>
      <c r="C5707">
        <v>2021</v>
      </c>
      <c r="D5707">
        <v>315554</v>
      </c>
      <c r="E5707" t="s">
        <v>26</v>
      </c>
      <c r="F5707" t="s">
        <v>13</v>
      </c>
      <c r="G5707" t="s">
        <v>10</v>
      </c>
      <c r="H5707">
        <v>26668</v>
      </c>
      <c r="I5707" t="str">
        <f>VLOOKUP(Table1_2[[#This Row],[Manufacturing Company]],Table5[#All],2,FALSE)</f>
        <v>Germany</v>
      </c>
    </row>
    <row r="5708" spans="1:9" x14ac:dyDescent="0.25">
      <c r="A5708" t="s">
        <v>15</v>
      </c>
      <c r="B5708" t="str">
        <f t="shared" si="89"/>
        <v>BMW</v>
      </c>
      <c r="C5708">
        <v>2014</v>
      </c>
      <c r="D5708">
        <v>31918</v>
      </c>
      <c r="E5708" t="s">
        <v>8</v>
      </c>
      <c r="F5708" t="s">
        <v>9</v>
      </c>
      <c r="G5708" t="s">
        <v>14</v>
      </c>
      <c r="H5708">
        <v>111582</v>
      </c>
      <c r="I5708" t="str">
        <f>VLOOKUP(Table1_2[[#This Row],[Manufacturing Company]],Table5[#All],2,FALSE)</f>
        <v>Germany</v>
      </c>
    </row>
    <row r="5709" spans="1:9" x14ac:dyDescent="0.25">
      <c r="A5709" t="s">
        <v>25</v>
      </c>
      <c r="B5709" t="str">
        <f t="shared" si="89"/>
        <v>Audi</v>
      </c>
      <c r="C5709">
        <v>2006</v>
      </c>
      <c r="D5709">
        <v>98926</v>
      </c>
      <c r="E5709" t="s">
        <v>26</v>
      </c>
      <c r="F5709" t="s">
        <v>13</v>
      </c>
      <c r="G5709" t="s">
        <v>10</v>
      </c>
      <c r="H5709">
        <v>27668</v>
      </c>
      <c r="I5709" t="str">
        <f>VLOOKUP(Table1_2[[#This Row],[Manufacturing Company]],Table5[#All],2,FALSE)</f>
        <v>Germany</v>
      </c>
    </row>
    <row r="5710" spans="1:9" x14ac:dyDescent="0.25">
      <c r="A5710" t="s">
        <v>25</v>
      </c>
      <c r="B5710" t="str">
        <f t="shared" si="89"/>
        <v>Audi</v>
      </c>
      <c r="C5710">
        <v>2011</v>
      </c>
      <c r="D5710">
        <v>80213</v>
      </c>
      <c r="E5710" t="s">
        <v>30</v>
      </c>
      <c r="F5710" t="s">
        <v>13</v>
      </c>
      <c r="G5710" t="s">
        <v>10</v>
      </c>
      <c r="H5710">
        <v>77485</v>
      </c>
      <c r="I5710" t="str">
        <f>VLOOKUP(Table1_2[[#This Row],[Manufacturing Company]],Table5[#All],2,FALSE)</f>
        <v>Germany</v>
      </c>
    </row>
    <row r="5711" spans="1:9" x14ac:dyDescent="0.25">
      <c r="A5711" t="s">
        <v>22</v>
      </c>
      <c r="B5711" t="str">
        <f t="shared" si="89"/>
        <v>Mercedes</v>
      </c>
      <c r="C5711">
        <v>2012</v>
      </c>
      <c r="D5711">
        <v>42464</v>
      </c>
      <c r="E5711" t="s">
        <v>17</v>
      </c>
      <c r="F5711" t="s">
        <v>13</v>
      </c>
      <c r="G5711" t="s">
        <v>14</v>
      </c>
      <c r="H5711">
        <v>113003</v>
      </c>
      <c r="I5711" t="str">
        <f>VLOOKUP(Table1_2[[#This Row],[Manufacturing Company]],Table5[#All],2,FALSE)</f>
        <v>Germany</v>
      </c>
    </row>
    <row r="5712" spans="1:9" x14ac:dyDescent="0.25">
      <c r="A5712" t="s">
        <v>11</v>
      </c>
      <c r="B5712" t="str">
        <f t="shared" si="89"/>
        <v>Audi</v>
      </c>
      <c r="C5712">
        <v>2012</v>
      </c>
      <c r="D5712">
        <v>236267</v>
      </c>
      <c r="E5712" t="s">
        <v>30</v>
      </c>
      <c r="F5712" t="s">
        <v>13</v>
      </c>
      <c r="G5712" t="s">
        <v>14</v>
      </c>
      <c r="H5712">
        <v>135744</v>
      </c>
      <c r="I5712" t="str">
        <f>VLOOKUP(Table1_2[[#This Row],[Manufacturing Company]],Table5[#All],2,FALSE)</f>
        <v>Germany</v>
      </c>
    </row>
    <row r="5713" spans="1:9" x14ac:dyDescent="0.25">
      <c r="A5713" t="s">
        <v>15</v>
      </c>
      <c r="B5713" t="str">
        <f t="shared" si="89"/>
        <v>BMW</v>
      </c>
      <c r="C5713">
        <v>2023</v>
      </c>
      <c r="D5713">
        <v>395695</v>
      </c>
      <c r="E5713" t="s">
        <v>8</v>
      </c>
      <c r="F5713" t="s">
        <v>13</v>
      </c>
      <c r="G5713" t="s">
        <v>10</v>
      </c>
      <c r="H5713">
        <v>20240</v>
      </c>
      <c r="I5713" t="str">
        <f>VLOOKUP(Table1_2[[#This Row],[Manufacturing Company]],Table5[#All],2,FALSE)</f>
        <v>Germany</v>
      </c>
    </row>
    <row r="5714" spans="1:9" x14ac:dyDescent="0.25">
      <c r="A5714" t="s">
        <v>15</v>
      </c>
      <c r="B5714" t="str">
        <f t="shared" si="89"/>
        <v>BMW</v>
      </c>
      <c r="C5714">
        <v>2023</v>
      </c>
      <c r="D5714">
        <v>311082</v>
      </c>
      <c r="E5714" t="s">
        <v>26</v>
      </c>
      <c r="F5714" t="s">
        <v>13</v>
      </c>
      <c r="G5714" t="s">
        <v>23</v>
      </c>
      <c r="H5714">
        <v>132602</v>
      </c>
      <c r="I5714" t="str">
        <f>VLOOKUP(Table1_2[[#This Row],[Manufacturing Company]],Table5[#All],2,FALSE)</f>
        <v>Germany</v>
      </c>
    </row>
    <row r="5715" spans="1:9" x14ac:dyDescent="0.25">
      <c r="A5715" t="s">
        <v>27</v>
      </c>
      <c r="B5715" t="str">
        <f t="shared" si="89"/>
        <v>Cadillac</v>
      </c>
      <c r="C5715">
        <v>2020</v>
      </c>
      <c r="D5715">
        <v>247619</v>
      </c>
      <c r="E5715" t="s">
        <v>12</v>
      </c>
      <c r="F5715" t="s">
        <v>13</v>
      </c>
      <c r="G5715" t="s">
        <v>14</v>
      </c>
      <c r="H5715">
        <v>109568</v>
      </c>
      <c r="I5715" t="str">
        <f>VLOOKUP(Table1_2[[#This Row],[Manufacturing Company]],Table5[#All],2,FALSE)</f>
        <v>USA</v>
      </c>
    </row>
    <row r="5716" spans="1:9" x14ac:dyDescent="0.25">
      <c r="A5716" t="s">
        <v>27</v>
      </c>
      <c r="B5716" t="str">
        <f t="shared" si="89"/>
        <v>Cadillac</v>
      </c>
      <c r="C5716">
        <v>2019</v>
      </c>
      <c r="D5716">
        <v>388321</v>
      </c>
      <c r="E5716" t="s">
        <v>17</v>
      </c>
      <c r="F5716" t="s">
        <v>13</v>
      </c>
      <c r="G5716" t="s">
        <v>14</v>
      </c>
      <c r="H5716">
        <v>116681</v>
      </c>
      <c r="I5716" t="str">
        <f>VLOOKUP(Table1_2[[#This Row],[Manufacturing Company]],Table5[#All],2,FALSE)</f>
        <v>USA</v>
      </c>
    </row>
    <row r="5717" spans="1:9" x14ac:dyDescent="0.25">
      <c r="A5717" t="s">
        <v>28</v>
      </c>
      <c r="B5717" t="str">
        <f t="shared" si="89"/>
        <v>Tesla</v>
      </c>
      <c r="C5717">
        <v>2008</v>
      </c>
      <c r="D5717">
        <v>287493</v>
      </c>
      <c r="E5717" t="s">
        <v>8</v>
      </c>
      <c r="F5717" t="s">
        <v>9</v>
      </c>
      <c r="G5717" t="s">
        <v>23</v>
      </c>
      <c r="H5717">
        <v>77213</v>
      </c>
      <c r="I5717" t="str">
        <f>VLOOKUP(Table1_2[[#This Row],[Manufacturing Company]],Table5[#All],2,FALSE)</f>
        <v>USA</v>
      </c>
    </row>
    <row r="5718" spans="1:9" x14ac:dyDescent="0.25">
      <c r="A5718" t="s">
        <v>25</v>
      </c>
      <c r="B5718" t="str">
        <f t="shared" si="89"/>
        <v>Audi</v>
      </c>
      <c r="C5718">
        <v>2022</v>
      </c>
      <c r="D5718">
        <v>324397</v>
      </c>
      <c r="E5718" t="s">
        <v>26</v>
      </c>
      <c r="F5718" t="s">
        <v>13</v>
      </c>
      <c r="G5718" t="s">
        <v>23</v>
      </c>
      <c r="H5718">
        <v>81451</v>
      </c>
      <c r="I5718" t="str">
        <f>VLOOKUP(Table1_2[[#This Row],[Manufacturing Company]],Table5[#All],2,FALSE)</f>
        <v>Germany</v>
      </c>
    </row>
    <row r="5719" spans="1:9" x14ac:dyDescent="0.25">
      <c r="A5719" t="s">
        <v>25</v>
      </c>
      <c r="B5719" t="str">
        <f t="shared" si="89"/>
        <v>Audi</v>
      </c>
      <c r="C5719">
        <v>2006</v>
      </c>
      <c r="D5719">
        <v>351204</v>
      </c>
      <c r="E5719" t="s">
        <v>17</v>
      </c>
      <c r="F5719" t="s">
        <v>13</v>
      </c>
      <c r="G5719" t="s">
        <v>23</v>
      </c>
      <c r="H5719">
        <v>81849</v>
      </c>
      <c r="I5719" t="str">
        <f>VLOOKUP(Table1_2[[#This Row],[Manufacturing Company]],Table5[#All],2,FALSE)</f>
        <v>Germany</v>
      </c>
    </row>
    <row r="5720" spans="1:9" x14ac:dyDescent="0.25">
      <c r="A5720" t="s">
        <v>11</v>
      </c>
      <c r="B5720" t="str">
        <f t="shared" si="89"/>
        <v>Audi</v>
      </c>
      <c r="C5720">
        <v>2015</v>
      </c>
      <c r="D5720">
        <v>352379</v>
      </c>
      <c r="E5720" t="s">
        <v>17</v>
      </c>
      <c r="F5720" t="s">
        <v>9</v>
      </c>
      <c r="G5720" t="s">
        <v>14</v>
      </c>
      <c r="H5720">
        <v>26844</v>
      </c>
      <c r="I5720" t="str">
        <f>VLOOKUP(Table1_2[[#This Row],[Manufacturing Company]],Table5[#All],2,FALSE)</f>
        <v>Germany</v>
      </c>
    </row>
    <row r="5721" spans="1:9" x14ac:dyDescent="0.25">
      <c r="A5721" t="s">
        <v>18</v>
      </c>
      <c r="B5721" t="str">
        <f t="shared" si="89"/>
        <v>Lexus</v>
      </c>
      <c r="C5721">
        <v>2007</v>
      </c>
      <c r="D5721">
        <v>335930</v>
      </c>
      <c r="E5721" t="s">
        <v>17</v>
      </c>
      <c r="F5721" t="s">
        <v>13</v>
      </c>
      <c r="G5721" t="s">
        <v>14</v>
      </c>
      <c r="H5721">
        <v>41457</v>
      </c>
      <c r="I5721" t="str">
        <f>VLOOKUP(Table1_2[[#This Row],[Manufacturing Company]],Table5[#All],2,FALSE)</f>
        <v>Japan</v>
      </c>
    </row>
    <row r="5722" spans="1:9" x14ac:dyDescent="0.25">
      <c r="A5722" t="s">
        <v>21</v>
      </c>
      <c r="B5722" t="str">
        <f t="shared" si="89"/>
        <v>BMW</v>
      </c>
      <c r="C5722">
        <v>2011</v>
      </c>
      <c r="D5722">
        <v>43786</v>
      </c>
      <c r="E5722" t="s">
        <v>17</v>
      </c>
      <c r="F5722" t="s">
        <v>9</v>
      </c>
      <c r="G5722" t="s">
        <v>20</v>
      </c>
      <c r="H5722">
        <v>102028</v>
      </c>
      <c r="I5722" t="str">
        <f>VLOOKUP(Table1_2[[#This Row],[Manufacturing Company]],Table5[#All],2,FALSE)</f>
        <v>Germany</v>
      </c>
    </row>
    <row r="5723" spans="1:9" x14ac:dyDescent="0.25">
      <c r="A5723" t="s">
        <v>16</v>
      </c>
      <c r="B5723" t="str">
        <f t="shared" si="89"/>
        <v>BMW</v>
      </c>
      <c r="C5723">
        <v>2020</v>
      </c>
      <c r="D5723">
        <v>77172</v>
      </c>
      <c r="E5723" t="s">
        <v>26</v>
      </c>
      <c r="F5723" t="s">
        <v>13</v>
      </c>
      <c r="G5723" t="s">
        <v>20</v>
      </c>
      <c r="H5723">
        <v>31458</v>
      </c>
      <c r="I5723" t="str">
        <f>VLOOKUP(Table1_2[[#This Row],[Manufacturing Company]],Table5[#All],2,FALSE)</f>
        <v>Germany</v>
      </c>
    </row>
    <row r="5724" spans="1:9" x14ac:dyDescent="0.25">
      <c r="A5724" t="s">
        <v>16</v>
      </c>
      <c r="B5724" t="str">
        <f t="shared" si="89"/>
        <v>BMW</v>
      </c>
      <c r="C5724">
        <v>2008</v>
      </c>
      <c r="D5724">
        <v>161887</v>
      </c>
      <c r="E5724" t="s">
        <v>26</v>
      </c>
      <c r="F5724" t="s">
        <v>9</v>
      </c>
      <c r="G5724" t="s">
        <v>10</v>
      </c>
      <c r="H5724">
        <v>21082</v>
      </c>
      <c r="I5724" t="str">
        <f>VLOOKUP(Table1_2[[#This Row],[Manufacturing Company]],Table5[#All],2,FALSE)</f>
        <v>Germany</v>
      </c>
    </row>
    <row r="5725" spans="1:9" x14ac:dyDescent="0.25">
      <c r="A5725" t="s">
        <v>16</v>
      </c>
      <c r="B5725" t="str">
        <f t="shared" si="89"/>
        <v>BMW</v>
      </c>
      <c r="C5725">
        <v>2019</v>
      </c>
      <c r="D5725">
        <v>282252</v>
      </c>
      <c r="E5725" t="s">
        <v>26</v>
      </c>
      <c r="F5725" t="s">
        <v>13</v>
      </c>
      <c r="G5725" t="s">
        <v>23</v>
      </c>
      <c r="H5725">
        <v>37732</v>
      </c>
      <c r="I5725" t="str">
        <f>VLOOKUP(Table1_2[[#This Row],[Manufacturing Company]],Table5[#All],2,FALSE)</f>
        <v>Germany</v>
      </c>
    </row>
    <row r="5726" spans="1:9" x14ac:dyDescent="0.25">
      <c r="A5726" t="s">
        <v>31</v>
      </c>
      <c r="B5726" t="str">
        <f t="shared" si="89"/>
        <v>BMW</v>
      </c>
      <c r="C5726">
        <v>2007</v>
      </c>
      <c r="D5726">
        <v>288350</v>
      </c>
      <c r="E5726" t="s">
        <v>12</v>
      </c>
      <c r="F5726" t="s">
        <v>9</v>
      </c>
      <c r="G5726" t="s">
        <v>23</v>
      </c>
      <c r="H5726">
        <v>99928</v>
      </c>
      <c r="I5726" t="str">
        <f>VLOOKUP(Table1_2[[#This Row],[Manufacturing Company]],Table5[#All],2,FALSE)</f>
        <v>Germany</v>
      </c>
    </row>
    <row r="5727" spans="1:9" x14ac:dyDescent="0.25">
      <c r="A5727" t="s">
        <v>21</v>
      </c>
      <c r="B5727" t="str">
        <f t="shared" si="89"/>
        <v>BMW</v>
      </c>
      <c r="C5727">
        <v>2020</v>
      </c>
      <c r="D5727">
        <v>103320</v>
      </c>
      <c r="E5727" t="s">
        <v>30</v>
      </c>
      <c r="F5727" t="s">
        <v>13</v>
      </c>
      <c r="G5727" t="s">
        <v>14</v>
      </c>
      <c r="H5727">
        <v>78871</v>
      </c>
      <c r="I5727" t="str">
        <f>VLOOKUP(Table1_2[[#This Row],[Manufacturing Company]],Table5[#All],2,FALSE)</f>
        <v>Germany</v>
      </c>
    </row>
    <row r="5728" spans="1:9" x14ac:dyDescent="0.25">
      <c r="A5728" t="s">
        <v>28</v>
      </c>
      <c r="B5728" t="str">
        <f t="shared" si="89"/>
        <v>Tesla</v>
      </c>
      <c r="C5728">
        <v>2011</v>
      </c>
      <c r="D5728">
        <v>340176</v>
      </c>
      <c r="E5728" t="s">
        <v>26</v>
      </c>
      <c r="F5728" t="s">
        <v>13</v>
      </c>
      <c r="G5728" t="s">
        <v>10</v>
      </c>
      <c r="H5728">
        <v>53641</v>
      </c>
      <c r="I5728" t="str">
        <f>VLOOKUP(Table1_2[[#This Row],[Manufacturing Company]],Table5[#All],2,FALSE)</f>
        <v>USA</v>
      </c>
    </row>
    <row r="5729" spans="1:9" x14ac:dyDescent="0.25">
      <c r="A5729" t="s">
        <v>7</v>
      </c>
      <c r="B5729" t="str">
        <f t="shared" si="89"/>
        <v>Jaguar</v>
      </c>
      <c r="C5729">
        <v>2008</v>
      </c>
      <c r="D5729">
        <v>323995</v>
      </c>
      <c r="E5729" t="s">
        <v>12</v>
      </c>
      <c r="F5729" t="s">
        <v>13</v>
      </c>
      <c r="G5729" t="s">
        <v>14</v>
      </c>
      <c r="H5729">
        <v>125435</v>
      </c>
      <c r="I5729" t="str">
        <f>VLOOKUP(Table1_2[[#This Row],[Manufacturing Company]],Table5[#All],2,FALSE)</f>
        <v>UK</v>
      </c>
    </row>
    <row r="5730" spans="1:9" x14ac:dyDescent="0.25">
      <c r="A5730" t="s">
        <v>25</v>
      </c>
      <c r="B5730" t="str">
        <f t="shared" si="89"/>
        <v>Audi</v>
      </c>
      <c r="C5730">
        <v>2022</v>
      </c>
      <c r="D5730">
        <v>241901</v>
      </c>
      <c r="E5730" t="s">
        <v>26</v>
      </c>
      <c r="F5730" t="s">
        <v>13</v>
      </c>
      <c r="G5730" t="s">
        <v>20</v>
      </c>
      <c r="H5730">
        <v>55950</v>
      </c>
      <c r="I5730" t="str">
        <f>VLOOKUP(Table1_2[[#This Row],[Manufacturing Company]],Table5[#All],2,FALSE)</f>
        <v>Germany</v>
      </c>
    </row>
    <row r="5731" spans="1:9" x14ac:dyDescent="0.25">
      <c r="A5731" t="s">
        <v>22</v>
      </c>
      <c r="B5731" t="str">
        <f t="shared" si="89"/>
        <v>Mercedes</v>
      </c>
      <c r="C5731">
        <v>2023</v>
      </c>
      <c r="D5731">
        <v>47965</v>
      </c>
      <c r="E5731" t="s">
        <v>12</v>
      </c>
      <c r="F5731" t="s">
        <v>13</v>
      </c>
      <c r="G5731" t="s">
        <v>23</v>
      </c>
      <c r="H5731">
        <v>94653</v>
      </c>
      <c r="I5731" t="str">
        <f>VLOOKUP(Table1_2[[#This Row],[Manufacturing Company]],Table5[#All],2,FALSE)</f>
        <v>Germany</v>
      </c>
    </row>
    <row r="5732" spans="1:9" x14ac:dyDescent="0.25">
      <c r="A5732" t="s">
        <v>22</v>
      </c>
      <c r="B5732" t="str">
        <f t="shared" si="89"/>
        <v>Mercedes</v>
      </c>
      <c r="C5732">
        <v>2011</v>
      </c>
      <c r="D5732">
        <v>247285</v>
      </c>
      <c r="E5732" t="s">
        <v>26</v>
      </c>
      <c r="F5732" t="s">
        <v>9</v>
      </c>
      <c r="G5732" t="s">
        <v>23</v>
      </c>
      <c r="H5732">
        <v>97618</v>
      </c>
      <c r="I5732" t="str">
        <f>VLOOKUP(Table1_2[[#This Row],[Manufacturing Company]],Table5[#All],2,FALSE)</f>
        <v>Germany</v>
      </c>
    </row>
    <row r="5733" spans="1:9" x14ac:dyDescent="0.25">
      <c r="A5733" t="s">
        <v>22</v>
      </c>
      <c r="B5733" t="str">
        <f t="shared" si="89"/>
        <v>Mercedes</v>
      </c>
      <c r="C5733">
        <v>2020</v>
      </c>
      <c r="D5733">
        <v>12543</v>
      </c>
      <c r="E5733" t="s">
        <v>26</v>
      </c>
      <c r="F5733" t="s">
        <v>13</v>
      </c>
      <c r="G5733" t="s">
        <v>23</v>
      </c>
      <c r="H5733">
        <v>130422</v>
      </c>
      <c r="I5733" t="str">
        <f>VLOOKUP(Table1_2[[#This Row],[Manufacturing Company]],Table5[#All],2,FALSE)</f>
        <v>Germany</v>
      </c>
    </row>
    <row r="5734" spans="1:9" x14ac:dyDescent="0.25">
      <c r="A5734" t="s">
        <v>21</v>
      </c>
      <c r="B5734" t="str">
        <f t="shared" si="89"/>
        <v>BMW</v>
      </c>
      <c r="C5734">
        <v>2014</v>
      </c>
      <c r="D5734">
        <v>177053</v>
      </c>
      <c r="E5734" t="s">
        <v>26</v>
      </c>
      <c r="F5734" t="s">
        <v>9</v>
      </c>
      <c r="G5734" t="s">
        <v>20</v>
      </c>
      <c r="H5734">
        <v>69914</v>
      </c>
      <c r="I5734" t="str">
        <f>VLOOKUP(Table1_2[[#This Row],[Manufacturing Company]],Table5[#All],2,FALSE)</f>
        <v>Germany</v>
      </c>
    </row>
    <row r="5735" spans="1:9" x14ac:dyDescent="0.25">
      <c r="A5735" t="s">
        <v>27</v>
      </c>
      <c r="B5735" t="str">
        <f t="shared" si="89"/>
        <v>Cadillac</v>
      </c>
      <c r="C5735">
        <v>2023</v>
      </c>
      <c r="D5735">
        <v>398537</v>
      </c>
      <c r="E5735" t="s">
        <v>17</v>
      </c>
      <c r="F5735" t="s">
        <v>13</v>
      </c>
      <c r="G5735" t="s">
        <v>14</v>
      </c>
      <c r="H5735">
        <v>13862</v>
      </c>
      <c r="I5735" t="str">
        <f>VLOOKUP(Table1_2[[#This Row],[Manufacturing Company]],Table5[#All],2,FALSE)</f>
        <v>USA</v>
      </c>
    </row>
    <row r="5736" spans="1:9" x14ac:dyDescent="0.25">
      <c r="A5736" t="s">
        <v>18</v>
      </c>
      <c r="B5736" t="str">
        <f t="shared" si="89"/>
        <v>Lexus</v>
      </c>
      <c r="C5736">
        <v>2005</v>
      </c>
      <c r="D5736">
        <v>309401</v>
      </c>
      <c r="E5736" t="s">
        <v>30</v>
      </c>
      <c r="F5736" t="s">
        <v>9</v>
      </c>
      <c r="G5736" t="s">
        <v>10</v>
      </c>
      <c r="H5736">
        <v>36863</v>
      </c>
      <c r="I5736" t="str">
        <f>VLOOKUP(Table1_2[[#This Row],[Manufacturing Company]],Table5[#All],2,FALSE)</f>
        <v>Japan</v>
      </c>
    </row>
    <row r="5737" spans="1:9" x14ac:dyDescent="0.25">
      <c r="A5737" t="s">
        <v>21</v>
      </c>
      <c r="B5737" t="str">
        <f t="shared" si="89"/>
        <v>BMW</v>
      </c>
      <c r="C5737">
        <v>2023</v>
      </c>
      <c r="D5737">
        <v>282411</v>
      </c>
      <c r="E5737" t="s">
        <v>8</v>
      </c>
      <c r="F5737" t="s">
        <v>13</v>
      </c>
      <c r="G5737" t="s">
        <v>14</v>
      </c>
      <c r="H5737">
        <v>142147</v>
      </c>
      <c r="I5737" t="str">
        <f>VLOOKUP(Table1_2[[#This Row],[Manufacturing Company]],Table5[#All],2,FALSE)</f>
        <v>Germany</v>
      </c>
    </row>
    <row r="5738" spans="1:9" x14ac:dyDescent="0.25">
      <c r="A5738" t="s">
        <v>11</v>
      </c>
      <c r="B5738" t="str">
        <f t="shared" si="89"/>
        <v>Audi</v>
      </c>
      <c r="C5738">
        <v>2018</v>
      </c>
      <c r="D5738">
        <v>161892</v>
      </c>
      <c r="E5738" t="s">
        <v>26</v>
      </c>
      <c r="F5738" t="s">
        <v>9</v>
      </c>
      <c r="G5738" t="s">
        <v>23</v>
      </c>
      <c r="H5738">
        <v>22180</v>
      </c>
      <c r="I5738" t="str">
        <f>VLOOKUP(Table1_2[[#This Row],[Manufacturing Company]],Table5[#All],2,FALSE)</f>
        <v>Germany</v>
      </c>
    </row>
    <row r="5739" spans="1:9" x14ac:dyDescent="0.25">
      <c r="A5739" t="s">
        <v>22</v>
      </c>
      <c r="B5739" t="str">
        <f t="shared" si="89"/>
        <v>Mercedes</v>
      </c>
      <c r="C5739">
        <v>2008</v>
      </c>
      <c r="D5739">
        <v>142726</v>
      </c>
      <c r="E5739" t="s">
        <v>26</v>
      </c>
      <c r="F5739" t="s">
        <v>9</v>
      </c>
      <c r="G5739" t="s">
        <v>14</v>
      </c>
      <c r="H5739">
        <v>147737</v>
      </c>
      <c r="I5739" t="str">
        <f>VLOOKUP(Table1_2[[#This Row],[Manufacturing Company]],Table5[#All],2,FALSE)</f>
        <v>Germany</v>
      </c>
    </row>
    <row r="5740" spans="1:9" x14ac:dyDescent="0.25">
      <c r="A5740" t="s">
        <v>7</v>
      </c>
      <c r="B5740" t="str">
        <f t="shared" si="89"/>
        <v>Jaguar</v>
      </c>
      <c r="C5740">
        <v>2019</v>
      </c>
      <c r="D5740">
        <v>177349</v>
      </c>
      <c r="E5740" t="s">
        <v>26</v>
      </c>
      <c r="F5740" t="s">
        <v>13</v>
      </c>
      <c r="G5740" t="s">
        <v>23</v>
      </c>
      <c r="H5740">
        <v>139585</v>
      </c>
      <c r="I5740" t="str">
        <f>VLOOKUP(Table1_2[[#This Row],[Manufacturing Company]],Table5[#All],2,FALSE)</f>
        <v>UK</v>
      </c>
    </row>
    <row r="5741" spans="1:9" x14ac:dyDescent="0.25">
      <c r="A5741" t="s">
        <v>27</v>
      </c>
      <c r="B5741" t="str">
        <f t="shared" si="89"/>
        <v>Cadillac</v>
      </c>
      <c r="C5741">
        <v>2011</v>
      </c>
      <c r="D5741">
        <v>56842</v>
      </c>
      <c r="E5741" t="s">
        <v>26</v>
      </c>
      <c r="F5741" t="s">
        <v>13</v>
      </c>
      <c r="G5741" t="s">
        <v>23</v>
      </c>
      <c r="H5741">
        <v>45539</v>
      </c>
      <c r="I5741" t="str">
        <f>VLOOKUP(Table1_2[[#This Row],[Manufacturing Company]],Table5[#All],2,FALSE)</f>
        <v>USA</v>
      </c>
    </row>
    <row r="5742" spans="1:9" x14ac:dyDescent="0.25">
      <c r="A5742" t="s">
        <v>15</v>
      </c>
      <c r="B5742" t="str">
        <f t="shared" si="89"/>
        <v>BMW</v>
      </c>
      <c r="C5742">
        <v>2023</v>
      </c>
      <c r="D5742">
        <v>144395</v>
      </c>
      <c r="E5742" t="s">
        <v>26</v>
      </c>
      <c r="F5742" t="s">
        <v>13</v>
      </c>
      <c r="G5742" t="s">
        <v>20</v>
      </c>
      <c r="H5742">
        <v>98463</v>
      </c>
      <c r="I5742" t="str">
        <f>VLOOKUP(Table1_2[[#This Row],[Manufacturing Company]],Table5[#All],2,FALSE)</f>
        <v>Germany</v>
      </c>
    </row>
    <row r="5743" spans="1:9" x14ac:dyDescent="0.25">
      <c r="A5743" t="s">
        <v>25</v>
      </c>
      <c r="B5743" t="str">
        <f t="shared" si="89"/>
        <v>Audi</v>
      </c>
      <c r="C5743">
        <v>2019</v>
      </c>
      <c r="D5743">
        <v>113061</v>
      </c>
      <c r="E5743" t="s">
        <v>17</v>
      </c>
      <c r="F5743" t="s">
        <v>13</v>
      </c>
      <c r="G5743" t="s">
        <v>14</v>
      </c>
      <c r="H5743">
        <v>141900</v>
      </c>
      <c r="I5743" t="str">
        <f>VLOOKUP(Table1_2[[#This Row],[Manufacturing Company]],Table5[#All],2,FALSE)</f>
        <v>Germany</v>
      </c>
    </row>
    <row r="5744" spans="1:9" x14ac:dyDescent="0.25">
      <c r="A5744" t="s">
        <v>29</v>
      </c>
      <c r="B5744" t="str">
        <f t="shared" si="89"/>
        <v>Volvo</v>
      </c>
      <c r="C5744">
        <v>2005</v>
      </c>
      <c r="D5744">
        <v>228060</v>
      </c>
      <c r="E5744" t="s">
        <v>26</v>
      </c>
      <c r="F5744" t="s">
        <v>13</v>
      </c>
      <c r="G5744" t="s">
        <v>10</v>
      </c>
      <c r="H5744">
        <v>89016</v>
      </c>
      <c r="I5744" t="str">
        <f>VLOOKUP(Table1_2[[#This Row],[Manufacturing Company]],Table5[#All],2,FALSE)</f>
        <v>Sweden</v>
      </c>
    </row>
    <row r="5745" spans="1:9" x14ac:dyDescent="0.25">
      <c r="A5745" t="s">
        <v>7</v>
      </c>
      <c r="B5745" t="str">
        <f t="shared" si="89"/>
        <v>Jaguar</v>
      </c>
      <c r="C5745">
        <v>2013</v>
      </c>
      <c r="D5745">
        <v>265224</v>
      </c>
      <c r="E5745" t="s">
        <v>17</v>
      </c>
      <c r="F5745" t="s">
        <v>9</v>
      </c>
      <c r="G5745" t="s">
        <v>10</v>
      </c>
      <c r="H5745">
        <v>55984</v>
      </c>
      <c r="I5745" t="str">
        <f>VLOOKUP(Table1_2[[#This Row],[Manufacturing Company]],Table5[#All],2,FALSE)</f>
        <v>UK</v>
      </c>
    </row>
    <row r="5746" spans="1:9" x14ac:dyDescent="0.25">
      <c r="A5746" t="s">
        <v>25</v>
      </c>
      <c r="B5746" t="str">
        <f t="shared" si="89"/>
        <v>Audi</v>
      </c>
      <c r="C5746">
        <v>2018</v>
      </c>
      <c r="D5746">
        <v>88821</v>
      </c>
      <c r="E5746" t="s">
        <v>17</v>
      </c>
      <c r="F5746" t="s">
        <v>9</v>
      </c>
      <c r="G5746" t="s">
        <v>14</v>
      </c>
      <c r="H5746">
        <v>68786</v>
      </c>
      <c r="I5746" t="str">
        <f>VLOOKUP(Table1_2[[#This Row],[Manufacturing Company]],Table5[#All],2,FALSE)</f>
        <v>Germany</v>
      </c>
    </row>
    <row r="5747" spans="1:9" x14ac:dyDescent="0.25">
      <c r="A5747" t="s">
        <v>11</v>
      </c>
      <c r="B5747" t="str">
        <f t="shared" si="89"/>
        <v>Audi</v>
      </c>
      <c r="C5747">
        <v>2013</v>
      </c>
      <c r="D5747">
        <v>279240</v>
      </c>
      <c r="E5747" t="s">
        <v>26</v>
      </c>
      <c r="F5747" t="s">
        <v>13</v>
      </c>
      <c r="G5747" t="s">
        <v>23</v>
      </c>
      <c r="H5747">
        <v>14325</v>
      </c>
      <c r="I5747" t="str">
        <f>VLOOKUP(Table1_2[[#This Row],[Manufacturing Company]],Table5[#All],2,FALSE)</f>
        <v>Germany</v>
      </c>
    </row>
    <row r="5748" spans="1:9" x14ac:dyDescent="0.25">
      <c r="A5748" t="s">
        <v>18</v>
      </c>
      <c r="B5748" t="str">
        <f t="shared" si="89"/>
        <v>Lexus</v>
      </c>
      <c r="C5748">
        <v>2020</v>
      </c>
      <c r="D5748">
        <v>210111</v>
      </c>
      <c r="E5748" t="s">
        <v>17</v>
      </c>
      <c r="F5748" t="s">
        <v>13</v>
      </c>
      <c r="G5748" t="s">
        <v>10</v>
      </c>
      <c r="H5748">
        <v>44399</v>
      </c>
      <c r="I5748" t="str">
        <f>VLOOKUP(Table1_2[[#This Row],[Manufacturing Company]],Table5[#All],2,FALSE)</f>
        <v>Japan</v>
      </c>
    </row>
    <row r="5749" spans="1:9" x14ac:dyDescent="0.25">
      <c r="A5749" t="s">
        <v>7</v>
      </c>
      <c r="B5749" t="str">
        <f t="shared" si="89"/>
        <v>Jaguar</v>
      </c>
      <c r="C5749">
        <v>2010</v>
      </c>
      <c r="D5749">
        <v>279396</v>
      </c>
      <c r="E5749" t="s">
        <v>17</v>
      </c>
      <c r="F5749" t="s">
        <v>13</v>
      </c>
      <c r="G5749" t="s">
        <v>14</v>
      </c>
      <c r="H5749">
        <v>52300</v>
      </c>
      <c r="I5749" t="str">
        <f>VLOOKUP(Table1_2[[#This Row],[Manufacturing Company]],Table5[#All],2,FALSE)</f>
        <v>UK</v>
      </c>
    </row>
    <row r="5750" spans="1:9" x14ac:dyDescent="0.25">
      <c r="A5750" t="s">
        <v>11</v>
      </c>
      <c r="B5750" t="str">
        <f t="shared" si="89"/>
        <v>Audi</v>
      </c>
      <c r="C5750">
        <v>2015</v>
      </c>
      <c r="D5750">
        <v>59951</v>
      </c>
      <c r="E5750" t="s">
        <v>17</v>
      </c>
      <c r="F5750" t="s">
        <v>9</v>
      </c>
      <c r="G5750" t="s">
        <v>14</v>
      </c>
      <c r="H5750">
        <v>134621</v>
      </c>
      <c r="I5750" t="str">
        <f>VLOOKUP(Table1_2[[#This Row],[Manufacturing Company]],Table5[#All],2,FALSE)</f>
        <v>Germany</v>
      </c>
    </row>
    <row r="5751" spans="1:9" x14ac:dyDescent="0.25">
      <c r="A5751" t="s">
        <v>18</v>
      </c>
      <c r="B5751" t="str">
        <f t="shared" si="89"/>
        <v>Lexus</v>
      </c>
      <c r="C5751">
        <v>2021</v>
      </c>
      <c r="D5751">
        <v>48515</v>
      </c>
      <c r="E5751" t="s">
        <v>26</v>
      </c>
      <c r="F5751" t="s">
        <v>13</v>
      </c>
      <c r="G5751" t="s">
        <v>20</v>
      </c>
      <c r="H5751">
        <v>57106</v>
      </c>
      <c r="I5751" t="str">
        <f>VLOOKUP(Table1_2[[#This Row],[Manufacturing Company]],Table5[#All],2,FALSE)</f>
        <v>Japan</v>
      </c>
    </row>
    <row r="5752" spans="1:9" x14ac:dyDescent="0.25">
      <c r="A5752" t="s">
        <v>11</v>
      </c>
      <c r="B5752" t="str">
        <f t="shared" si="89"/>
        <v>Audi</v>
      </c>
      <c r="C5752">
        <v>2020</v>
      </c>
      <c r="D5752">
        <v>100538</v>
      </c>
      <c r="E5752" t="s">
        <v>17</v>
      </c>
      <c r="F5752" t="s">
        <v>9</v>
      </c>
      <c r="G5752" t="s">
        <v>14</v>
      </c>
      <c r="H5752">
        <v>137086</v>
      </c>
      <c r="I5752" t="str">
        <f>VLOOKUP(Table1_2[[#This Row],[Manufacturing Company]],Table5[#All],2,FALSE)</f>
        <v>Germany</v>
      </c>
    </row>
    <row r="5753" spans="1:9" x14ac:dyDescent="0.25">
      <c r="A5753" t="s">
        <v>21</v>
      </c>
      <c r="B5753" t="str">
        <f t="shared" si="89"/>
        <v>BMW</v>
      </c>
      <c r="C5753">
        <v>2021</v>
      </c>
      <c r="D5753">
        <v>385695</v>
      </c>
      <c r="E5753" t="s">
        <v>30</v>
      </c>
      <c r="F5753" t="s">
        <v>13</v>
      </c>
      <c r="G5753" t="s">
        <v>14</v>
      </c>
      <c r="H5753">
        <v>107604</v>
      </c>
      <c r="I5753" t="str">
        <f>VLOOKUP(Table1_2[[#This Row],[Manufacturing Company]],Table5[#All],2,FALSE)</f>
        <v>Germany</v>
      </c>
    </row>
    <row r="5754" spans="1:9" x14ac:dyDescent="0.25">
      <c r="A5754" t="s">
        <v>16</v>
      </c>
      <c r="B5754" t="str">
        <f t="shared" si="89"/>
        <v>BMW</v>
      </c>
      <c r="C5754">
        <v>2014</v>
      </c>
      <c r="D5754">
        <v>119104</v>
      </c>
      <c r="E5754" t="s">
        <v>17</v>
      </c>
      <c r="F5754" t="s">
        <v>13</v>
      </c>
      <c r="G5754" t="s">
        <v>10</v>
      </c>
      <c r="H5754">
        <v>51479</v>
      </c>
      <c r="I5754" t="str">
        <f>VLOOKUP(Table1_2[[#This Row],[Manufacturing Company]],Table5[#All],2,FALSE)</f>
        <v>Germany</v>
      </c>
    </row>
    <row r="5755" spans="1:9" x14ac:dyDescent="0.25">
      <c r="A5755" t="s">
        <v>27</v>
      </c>
      <c r="B5755" t="str">
        <f t="shared" si="89"/>
        <v>Cadillac</v>
      </c>
      <c r="C5755">
        <v>2014</v>
      </c>
      <c r="D5755">
        <v>339598</v>
      </c>
      <c r="E5755" t="s">
        <v>30</v>
      </c>
      <c r="F5755" t="s">
        <v>9</v>
      </c>
      <c r="G5755" t="s">
        <v>23</v>
      </c>
      <c r="H5755">
        <v>40051</v>
      </c>
      <c r="I5755" t="str">
        <f>VLOOKUP(Table1_2[[#This Row],[Manufacturing Company]],Table5[#All],2,FALSE)</f>
        <v>USA</v>
      </c>
    </row>
    <row r="5756" spans="1:9" x14ac:dyDescent="0.25">
      <c r="A5756" t="s">
        <v>29</v>
      </c>
      <c r="B5756" t="str">
        <f t="shared" si="89"/>
        <v>Volvo</v>
      </c>
      <c r="C5756">
        <v>2013</v>
      </c>
      <c r="D5756">
        <v>20563</v>
      </c>
      <c r="E5756" t="s">
        <v>12</v>
      </c>
      <c r="F5756" t="s">
        <v>9</v>
      </c>
      <c r="G5756" t="s">
        <v>14</v>
      </c>
      <c r="H5756">
        <v>100136</v>
      </c>
      <c r="I5756" t="str">
        <f>VLOOKUP(Table1_2[[#This Row],[Manufacturing Company]],Table5[#All],2,FALSE)</f>
        <v>Sweden</v>
      </c>
    </row>
    <row r="5757" spans="1:9" x14ac:dyDescent="0.25">
      <c r="A5757" t="s">
        <v>31</v>
      </c>
      <c r="B5757" t="str">
        <f t="shared" si="89"/>
        <v>BMW</v>
      </c>
      <c r="C5757">
        <v>2022</v>
      </c>
      <c r="D5757">
        <v>115058</v>
      </c>
      <c r="E5757" t="s">
        <v>17</v>
      </c>
      <c r="F5757" t="s">
        <v>9</v>
      </c>
      <c r="G5757" t="s">
        <v>20</v>
      </c>
      <c r="H5757">
        <v>54048</v>
      </c>
      <c r="I5757" t="str">
        <f>VLOOKUP(Table1_2[[#This Row],[Manufacturing Company]],Table5[#All],2,FALSE)</f>
        <v>Germany</v>
      </c>
    </row>
    <row r="5758" spans="1:9" x14ac:dyDescent="0.25">
      <c r="A5758" t="s">
        <v>31</v>
      </c>
      <c r="B5758" t="str">
        <f t="shared" si="89"/>
        <v>BMW</v>
      </c>
      <c r="C5758">
        <v>2012</v>
      </c>
      <c r="D5758">
        <v>281909</v>
      </c>
      <c r="E5758" t="s">
        <v>17</v>
      </c>
      <c r="F5758" t="s">
        <v>13</v>
      </c>
      <c r="G5758" t="s">
        <v>23</v>
      </c>
      <c r="H5758">
        <v>137704</v>
      </c>
      <c r="I5758" t="str">
        <f>VLOOKUP(Table1_2[[#This Row],[Manufacturing Company]],Table5[#All],2,FALSE)</f>
        <v>Germany</v>
      </c>
    </row>
    <row r="5759" spans="1:9" x14ac:dyDescent="0.25">
      <c r="A5759" t="s">
        <v>22</v>
      </c>
      <c r="B5759" t="str">
        <f t="shared" si="89"/>
        <v>Mercedes</v>
      </c>
      <c r="C5759">
        <v>2015</v>
      </c>
      <c r="D5759">
        <v>268600</v>
      </c>
      <c r="E5759" t="s">
        <v>26</v>
      </c>
      <c r="F5759" t="s">
        <v>9</v>
      </c>
      <c r="G5759" t="s">
        <v>23</v>
      </c>
      <c r="H5759">
        <v>48585</v>
      </c>
      <c r="I5759" t="str">
        <f>VLOOKUP(Table1_2[[#This Row],[Manufacturing Company]],Table5[#All],2,FALSE)</f>
        <v>Germany</v>
      </c>
    </row>
    <row r="5760" spans="1:9" x14ac:dyDescent="0.25">
      <c r="A5760" t="s">
        <v>7</v>
      </c>
      <c r="B5760" t="str">
        <f t="shared" si="89"/>
        <v>Jaguar</v>
      </c>
      <c r="C5760">
        <v>2013</v>
      </c>
      <c r="D5760">
        <v>184159</v>
      </c>
      <c r="E5760" t="s">
        <v>30</v>
      </c>
      <c r="F5760" t="s">
        <v>13</v>
      </c>
      <c r="G5760" t="s">
        <v>23</v>
      </c>
      <c r="H5760">
        <v>73277</v>
      </c>
      <c r="I5760" t="str">
        <f>VLOOKUP(Table1_2[[#This Row],[Manufacturing Company]],Table5[#All],2,FALSE)</f>
        <v>UK</v>
      </c>
    </row>
    <row r="5761" spans="1:9" x14ac:dyDescent="0.25">
      <c r="A5761" t="s">
        <v>7</v>
      </c>
      <c r="B5761" t="str">
        <f t="shared" si="89"/>
        <v>Jaguar</v>
      </c>
      <c r="C5761">
        <v>2022</v>
      </c>
      <c r="D5761">
        <v>399256</v>
      </c>
      <c r="E5761" t="s">
        <v>17</v>
      </c>
      <c r="F5761" t="s">
        <v>13</v>
      </c>
      <c r="G5761" t="s">
        <v>23</v>
      </c>
      <c r="H5761">
        <v>28098</v>
      </c>
      <c r="I5761" t="str">
        <f>VLOOKUP(Table1_2[[#This Row],[Manufacturing Company]],Table5[#All],2,FALSE)</f>
        <v>UK</v>
      </c>
    </row>
    <row r="5762" spans="1:9" x14ac:dyDescent="0.25">
      <c r="A5762" t="s">
        <v>21</v>
      </c>
      <c r="B5762" t="str">
        <f t="shared" ref="B5762:B5825" si="90">LEFT(A5762, FIND(" ", A5762) - 1)</f>
        <v>BMW</v>
      </c>
      <c r="C5762">
        <v>2021</v>
      </c>
      <c r="D5762">
        <v>232759</v>
      </c>
      <c r="E5762" t="s">
        <v>12</v>
      </c>
      <c r="F5762" t="s">
        <v>13</v>
      </c>
      <c r="G5762" t="s">
        <v>10</v>
      </c>
      <c r="H5762">
        <v>41604</v>
      </c>
      <c r="I5762" t="str">
        <f>VLOOKUP(Table1_2[[#This Row],[Manufacturing Company]],Table5[#All],2,FALSE)</f>
        <v>Germany</v>
      </c>
    </row>
    <row r="5763" spans="1:9" x14ac:dyDescent="0.25">
      <c r="A5763" t="s">
        <v>11</v>
      </c>
      <c r="B5763" t="str">
        <f t="shared" si="90"/>
        <v>Audi</v>
      </c>
      <c r="C5763">
        <v>2014</v>
      </c>
      <c r="D5763">
        <v>286215</v>
      </c>
      <c r="E5763" t="s">
        <v>26</v>
      </c>
      <c r="F5763" t="s">
        <v>13</v>
      </c>
      <c r="G5763" t="s">
        <v>10</v>
      </c>
      <c r="H5763">
        <v>79836</v>
      </c>
      <c r="I5763" t="str">
        <f>VLOOKUP(Table1_2[[#This Row],[Manufacturing Company]],Table5[#All],2,FALSE)</f>
        <v>Germany</v>
      </c>
    </row>
    <row r="5764" spans="1:9" x14ac:dyDescent="0.25">
      <c r="A5764" t="s">
        <v>18</v>
      </c>
      <c r="B5764" t="str">
        <f t="shared" si="90"/>
        <v>Lexus</v>
      </c>
      <c r="C5764">
        <v>2019</v>
      </c>
      <c r="D5764">
        <v>64809</v>
      </c>
      <c r="E5764" t="s">
        <v>17</v>
      </c>
      <c r="F5764" t="s">
        <v>13</v>
      </c>
      <c r="G5764" t="s">
        <v>20</v>
      </c>
      <c r="H5764">
        <v>68092</v>
      </c>
      <c r="I5764" t="str">
        <f>VLOOKUP(Table1_2[[#This Row],[Manufacturing Company]],Table5[#All],2,FALSE)</f>
        <v>Japan</v>
      </c>
    </row>
    <row r="5765" spans="1:9" x14ac:dyDescent="0.25">
      <c r="A5765" t="s">
        <v>27</v>
      </c>
      <c r="B5765" t="str">
        <f t="shared" si="90"/>
        <v>Cadillac</v>
      </c>
      <c r="C5765">
        <v>2008</v>
      </c>
      <c r="D5765">
        <v>47947</v>
      </c>
      <c r="E5765" t="s">
        <v>17</v>
      </c>
      <c r="F5765" t="s">
        <v>9</v>
      </c>
      <c r="G5765" t="s">
        <v>10</v>
      </c>
      <c r="H5765">
        <v>85283</v>
      </c>
      <c r="I5765" t="str">
        <f>VLOOKUP(Table1_2[[#This Row],[Manufacturing Company]],Table5[#All],2,FALSE)</f>
        <v>USA</v>
      </c>
    </row>
    <row r="5766" spans="1:9" x14ac:dyDescent="0.25">
      <c r="A5766" t="s">
        <v>11</v>
      </c>
      <c r="B5766" t="str">
        <f t="shared" si="90"/>
        <v>Audi</v>
      </c>
      <c r="C5766">
        <v>2010</v>
      </c>
      <c r="D5766">
        <v>308102</v>
      </c>
      <c r="E5766" t="s">
        <v>12</v>
      </c>
      <c r="F5766" t="s">
        <v>9</v>
      </c>
      <c r="G5766" t="s">
        <v>20</v>
      </c>
      <c r="H5766">
        <v>27770</v>
      </c>
      <c r="I5766" t="str">
        <f>VLOOKUP(Table1_2[[#This Row],[Manufacturing Company]],Table5[#All],2,FALSE)</f>
        <v>Germany</v>
      </c>
    </row>
    <row r="5767" spans="1:9" x14ac:dyDescent="0.25">
      <c r="A5767" t="s">
        <v>21</v>
      </c>
      <c r="B5767" t="str">
        <f t="shared" si="90"/>
        <v>BMW</v>
      </c>
      <c r="C5767">
        <v>2020</v>
      </c>
      <c r="D5767">
        <v>133849</v>
      </c>
      <c r="E5767" t="s">
        <v>26</v>
      </c>
      <c r="F5767" t="s">
        <v>13</v>
      </c>
      <c r="G5767" t="s">
        <v>10</v>
      </c>
      <c r="H5767">
        <v>111213</v>
      </c>
      <c r="I5767" t="str">
        <f>VLOOKUP(Table1_2[[#This Row],[Manufacturing Company]],Table5[#All],2,FALSE)</f>
        <v>Germany</v>
      </c>
    </row>
    <row r="5768" spans="1:9" x14ac:dyDescent="0.25">
      <c r="A5768" t="s">
        <v>31</v>
      </c>
      <c r="B5768" t="str">
        <f t="shared" si="90"/>
        <v>BMW</v>
      </c>
      <c r="C5768">
        <v>2005</v>
      </c>
      <c r="D5768">
        <v>324687</v>
      </c>
      <c r="E5768" t="s">
        <v>30</v>
      </c>
      <c r="F5768" t="s">
        <v>13</v>
      </c>
      <c r="G5768" t="s">
        <v>20</v>
      </c>
      <c r="H5768">
        <v>110586</v>
      </c>
      <c r="I5768" t="str">
        <f>VLOOKUP(Table1_2[[#This Row],[Manufacturing Company]],Table5[#All],2,FALSE)</f>
        <v>Germany</v>
      </c>
    </row>
    <row r="5769" spans="1:9" x14ac:dyDescent="0.25">
      <c r="A5769" t="s">
        <v>29</v>
      </c>
      <c r="B5769" t="str">
        <f t="shared" si="90"/>
        <v>Volvo</v>
      </c>
      <c r="C5769">
        <v>2015</v>
      </c>
      <c r="D5769">
        <v>262784</v>
      </c>
      <c r="E5769" t="s">
        <v>26</v>
      </c>
      <c r="F5769" t="s">
        <v>9</v>
      </c>
      <c r="G5769" t="s">
        <v>14</v>
      </c>
      <c r="H5769">
        <v>71304</v>
      </c>
      <c r="I5769" t="str">
        <f>VLOOKUP(Table1_2[[#This Row],[Manufacturing Company]],Table5[#All],2,FALSE)</f>
        <v>Sweden</v>
      </c>
    </row>
    <row r="5770" spans="1:9" x14ac:dyDescent="0.25">
      <c r="A5770" t="s">
        <v>29</v>
      </c>
      <c r="B5770" t="str">
        <f t="shared" si="90"/>
        <v>Volvo</v>
      </c>
      <c r="C5770">
        <v>2021</v>
      </c>
      <c r="D5770">
        <v>287470</v>
      </c>
      <c r="E5770" t="s">
        <v>17</v>
      </c>
      <c r="F5770" t="s">
        <v>13</v>
      </c>
      <c r="G5770" t="s">
        <v>14</v>
      </c>
      <c r="H5770">
        <v>51598</v>
      </c>
      <c r="I5770" t="str">
        <f>VLOOKUP(Table1_2[[#This Row],[Manufacturing Company]],Table5[#All],2,FALSE)</f>
        <v>Sweden</v>
      </c>
    </row>
    <row r="5771" spans="1:9" x14ac:dyDescent="0.25">
      <c r="A5771" t="s">
        <v>31</v>
      </c>
      <c r="B5771" t="str">
        <f t="shared" si="90"/>
        <v>BMW</v>
      </c>
      <c r="C5771">
        <v>2020</v>
      </c>
      <c r="D5771">
        <v>46831</v>
      </c>
      <c r="E5771" t="s">
        <v>17</v>
      </c>
      <c r="F5771" t="s">
        <v>13</v>
      </c>
      <c r="G5771" t="s">
        <v>20</v>
      </c>
      <c r="H5771">
        <v>119562</v>
      </c>
      <c r="I5771" t="str">
        <f>VLOOKUP(Table1_2[[#This Row],[Manufacturing Company]],Table5[#All],2,FALSE)</f>
        <v>Germany</v>
      </c>
    </row>
    <row r="5772" spans="1:9" x14ac:dyDescent="0.25">
      <c r="A5772" t="s">
        <v>27</v>
      </c>
      <c r="B5772" t="str">
        <f t="shared" si="90"/>
        <v>Cadillac</v>
      </c>
      <c r="C5772">
        <v>2020</v>
      </c>
      <c r="D5772">
        <v>149232</v>
      </c>
      <c r="E5772" t="s">
        <v>17</v>
      </c>
      <c r="F5772" t="s">
        <v>9</v>
      </c>
      <c r="G5772" t="s">
        <v>20</v>
      </c>
      <c r="H5772">
        <v>131113</v>
      </c>
      <c r="I5772" t="str">
        <f>VLOOKUP(Table1_2[[#This Row],[Manufacturing Company]],Table5[#All],2,FALSE)</f>
        <v>USA</v>
      </c>
    </row>
    <row r="5773" spans="1:9" x14ac:dyDescent="0.25">
      <c r="A5773" t="s">
        <v>7</v>
      </c>
      <c r="B5773" t="str">
        <f t="shared" si="90"/>
        <v>Jaguar</v>
      </c>
      <c r="C5773">
        <v>2010</v>
      </c>
      <c r="D5773">
        <v>181454</v>
      </c>
      <c r="E5773" t="s">
        <v>17</v>
      </c>
      <c r="F5773" t="s">
        <v>13</v>
      </c>
      <c r="G5773" t="s">
        <v>14</v>
      </c>
      <c r="H5773">
        <v>125114</v>
      </c>
      <c r="I5773" t="str">
        <f>VLOOKUP(Table1_2[[#This Row],[Manufacturing Company]],Table5[#All],2,FALSE)</f>
        <v>UK</v>
      </c>
    </row>
    <row r="5774" spans="1:9" x14ac:dyDescent="0.25">
      <c r="A5774" t="s">
        <v>18</v>
      </c>
      <c r="B5774" t="str">
        <f t="shared" si="90"/>
        <v>Lexus</v>
      </c>
      <c r="C5774">
        <v>2010</v>
      </c>
      <c r="D5774">
        <v>307219</v>
      </c>
      <c r="E5774" t="s">
        <v>8</v>
      </c>
      <c r="F5774" t="s">
        <v>13</v>
      </c>
      <c r="G5774" t="s">
        <v>20</v>
      </c>
      <c r="H5774">
        <v>105785</v>
      </c>
      <c r="I5774" t="str">
        <f>VLOOKUP(Table1_2[[#This Row],[Manufacturing Company]],Table5[#All],2,FALSE)</f>
        <v>Japan</v>
      </c>
    </row>
    <row r="5775" spans="1:9" x14ac:dyDescent="0.25">
      <c r="A5775" t="s">
        <v>16</v>
      </c>
      <c r="B5775" t="str">
        <f t="shared" si="90"/>
        <v>BMW</v>
      </c>
      <c r="C5775">
        <v>2007</v>
      </c>
      <c r="D5775">
        <v>10954</v>
      </c>
      <c r="E5775" t="s">
        <v>17</v>
      </c>
      <c r="F5775" t="s">
        <v>9</v>
      </c>
      <c r="G5775" t="s">
        <v>14</v>
      </c>
      <c r="H5775">
        <v>125126</v>
      </c>
      <c r="I5775" t="str">
        <f>VLOOKUP(Table1_2[[#This Row],[Manufacturing Company]],Table5[#All],2,FALSE)</f>
        <v>Germany</v>
      </c>
    </row>
    <row r="5776" spans="1:9" x14ac:dyDescent="0.25">
      <c r="A5776" t="s">
        <v>27</v>
      </c>
      <c r="B5776" t="str">
        <f t="shared" si="90"/>
        <v>Cadillac</v>
      </c>
      <c r="C5776">
        <v>2018</v>
      </c>
      <c r="D5776">
        <v>16882</v>
      </c>
      <c r="E5776" t="s">
        <v>17</v>
      </c>
      <c r="F5776" t="s">
        <v>13</v>
      </c>
      <c r="G5776" t="s">
        <v>23</v>
      </c>
      <c r="H5776">
        <v>44564</v>
      </c>
      <c r="I5776" t="str">
        <f>VLOOKUP(Table1_2[[#This Row],[Manufacturing Company]],Table5[#All],2,FALSE)</f>
        <v>USA</v>
      </c>
    </row>
    <row r="5777" spans="1:9" x14ac:dyDescent="0.25">
      <c r="A5777" t="s">
        <v>22</v>
      </c>
      <c r="B5777" t="str">
        <f t="shared" si="90"/>
        <v>Mercedes</v>
      </c>
      <c r="C5777">
        <v>2014</v>
      </c>
      <c r="D5777">
        <v>391866</v>
      </c>
      <c r="E5777" t="s">
        <v>12</v>
      </c>
      <c r="F5777" t="s">
        <v>13</v>
      </c>
      <c r="G5777" t="s">
        <v>10</v>
      </c>
      <c r="H5777">
        <v>131929</v>
      </c>
      <c r="I5777" t="str">
        <f>VLOOKUP(Table1_2[[#This Row],[Manufacturing Company]],Table5[#All],2,FALSE)</f>
        <v>Germany</v>
      </c>
    </row>
    <row r="5778" spans="1:9" x14ac:dyDescent="0.25">
      <c r="A5778" t="s">
        <v>27</v>
      </c>
      <c r="B5778" t="str">
        <f t="shared" si="90"/>
        <v>Cadillac</v>
      </c>
      <c r="C5778">
        <v>2008</v>
      </c>
      <c r="D5778">
        <v>328588</v>
      </c>
      <c r="E5778" t="s">
        <v>26</v>
      </c>
      <c r="F5778" t="s">
        <v>9</v>
      </c>
      <c r="G5778" t="s">
        <v>14</v>
      </c>
      <c r="H5778">
        <v>125540</v>
      </c>
      <c r="I5778" t="str">
        <f>VLOOKUP(Table1_2[[#This Row],[Manufacturing Company]],Table5[#All],2,FALSE)</f>
        <v>USA</v>
      </c>
    </row>
    <row r="5779" spans="1:9" x14ac:dyDescent="0.25">
      <c r="A5779" t="s">
        <v>27</v>
      </c>
      <c r="B5779" t="str">
        <f t="shared" si="90"/>
        <v>Cadillac</v>
      </c>
      <c r="C5779">
        <v>2019</v>
      </c>
      <c r="D5779">
        <v>349295</v>
      </c>
      <c r="E5779" t="s">
        <v>26</v>
      </c>
      <c r="F5779" t="s">
        <v>9</v>
      </c>
      <c r="G5779" t="s">
        <v>23</v>
      </c>
      <c r="H5779">
        <v>132200</v>
      </c>
      <c r="I5779" t="str">
        <f>VLOOKUP(Table1_2[[#This Row],[Manufacturing Company]],Table5[#All],2,FALSE)</f>
        <v>USA</v>
      </c>
    </row>
    <row r="5780" spans="1:9" x14ac:dyDescent="0.25">
      <c r="A5780" t="s">
        <v>31</v>
      </c>
      <c r="B5780" t="str">
        <f t="shared" si="90"/>
        <v>BMW</v>
      </c>
      <c r="C5780">
        <v>2015</v>
      </c>
      <c r="D5780">
        <v>382558</v>
      </c>
      <c r="E5780" t="s">
        <v>26</v>
      </c>
      <c r="F5780" t="s">
        <v>9</v>
      </c>
      <c r="G5780" t="s">
        <v>14</v>
      </c>
      <c r="H5780">
        <v>38730</v>
      </c>
      <c r="I5780" t="str">
        <f>VLOOKUP(Table1_2[[#This Row],[Manufacturing Company]],Table5[#All],2,FALSE)</f>
        <v>Germany</v>
      </c>
    </row>
    <row r="5781" spans="1:9" x14ac:dyDescent="0.25">
      <c r="A5781" t="s">
        <v>31</v>
      </c>
      <c r="B5781" t="str">
        <f t="shared" si="90"/>
        <v>BMW</v>
      </c>
      <c r="C5781">
        <v>2022</v>
      </c>
      <c r="D5781">
        <v>305342</v>
      </c>
      <c r="E5781" t="s">
        <v>26</v>
      </c>
      <c r="F5781" t="s">
        <v>9</v>
      </c>
      <c r="G5781" t="s">
        <v>20</v>
      </c>
      <c r="H5781">
        <v>143412</v>
      </c>
      <c r="I5781" t="str">
        <f>VLOOKUP(Table1_2[[#This Row],[Manufacturing Company]],Table5[#All],2,FALSE)</f>
        <v>Germany</v>
      </c>
    </row>
    <row r="5782" spans="1:9" x14ac:dyDescent="0.25">
      <c r="A5782" t="s">
        <v>28</v>
      </c>
      <c r="B5782" t="str">
        <f t="shared" si="90"/>
        <v>Tesla</v>
      </c>
      <c r="C5782">
        <v>2010</v>
      </c>
      <c r="D5782">
        <v>335445</v>
      </c>
      <c r="E5782" t="s">
        <v>26</v>
      </c>
      <c r="F5782" t="s">
        <v>13</v>
      </c>
      <c r="G5782" t="s">
        <v>14</v>
      </c>
      <c r="H5782">
        <v>82118</v>
      </c>
      <c r="I5782" t="str">
        <f>VLOOKUP(Table1_2[[#This Row],[Manufacturing Company]],Table5[#All],2,FALSE)</f>
        <v>USA</v>
      </c>
    </row>
    <row r="5783" spans="1:9" x14ac:dyDescent="0.25">
      <c r="A5783" t="s">
        <v>22</v>
      </c>
      <c r="B5783" t="str">
        <f t="shared" si="90"/>
        <v>Mercedes</v>
      </c>
      <c r="C5783">
        <v>2011</v>
      </c>
      <c r="D5783">
        <v>92516</v>
      </c>
      <c r="E5783" t="s">
        <v>26</v>
      </c>
      <c r="F5783" t="s">
        <v>9</v>
      </c>
      <c r="G5783" t="s">
        <v>10</v>
      </c>
      <c r="H5783">
        <v>116795</v>
      </c>
      <c r="I5783" t="str">
        <f>VLOOKUP(Table1_2[[#This Row],[Manufacturing Company]],Table5[#All],2,FALSE)</f>
        <v>Germany</v>
      </c>
    </row>
    <row r="5784" spans="1:9" x14ac:dyDescent="0.25">
      <c r="A5784" t="s">
        <v>15</v>
      </c>
      <c r="B5784" t="str">
        <f t="shared" si="90"/>
        <v>BMW</v>
      </c>
      <c r="C5784">
        <v>2008</v>
      </c>
      <c r="D5784">
        <v>60242</v>
      </c>
      <c r="E5784" t="s">
        <v>17</v>
      </c>
      <c r="F5784" t="s">
        <v>9</v>
      </c>
      <c r="G5784" t="s">
        <v>20</v>
      </c>
      <c r="H5784">
        <v>16964</v>
      </c>
      <c r="I5784" t="str">
        <f>VLOOKUP(Table1_2[[#This Row],[Manufacturing Company]],Table5[#All],2,FALSE)</f>
        <v>Germany</v>
      </c>
    </row>
    <row r="5785" spans="1:9" x14ac:dyDescent="0.25">
      <c r="A5785" t="s">
        <v>31</v>
      </c>
      <c r="B5785" t="str">
        <f t="shared" si="90"/>
        <v>BMW</v>
      </c>
      <c r="C5785">
        <v>2012</v>
      </c>
      <c r="D5785">
        <v>238462</v>
      </c>
      <c r="E5785" t="s">
        <v>8</v>
      </c>
      <c r="F5785" t="s">
        <v>13</v>
      </c>
      <c r="G5785" t="s">
        <v>23</v>
      </c>
      <c r="H5785">
        <v>102415</v>
      </c>
      <c r="I5785" t="str">
        <f>VLOOKUP(Table1_2[[#This Row],[Manufacturing Company]],Table5[#All],2,FALSE)</f>
        <v>Germany</v>
      </c>
    </row>
    <row r="5786" spans="1:9" x14ac:dyDescent="0.25">
      <c r="A5786" t="s">
        <v>21</v>
      </c>
      <c r="B5786" t="str">
        <f t="shared" si="90"/>
        <v>BMW</v>
      </c>
      <c r="C5786">
        <v>2011</v>
      </c>
      <c r="D5786">
        <v>250372</v>
      </c>
      <c r="E5786" t="s">
        <v>17</v>
      </c>
      <c r="F5786" t="s">
        <v>9</v>
      </c>
      <c r="G5786" t="s">
        <v>23</v>
      </c>
      <c r="H5786">
        <v>59464</v>
      </c>
      <c r="I5786" t="str">
        <f>VLOOKUP(Table1_2[[#This Row],[Manufacturing Company]],Table5[#All],2,FALSE)</f>
        <v>Germany</v>
      </c>
    </row>
    <row r="5787" spans="1:9" x14ac:dyDescent="0.25">
      <c r="A5787" t="s">
        <v>21</v>
      </c>
      <c r="B5787" t="str">
        <f t="shared" si="90"/>
        <v>BMW</v>
      </c>
      <c r="C5787">
        <v>2014</v>
      </c>
      <c r="D5787">
        <v>307562</v>
      </c>
      <c r="E5787" t="s">
        <v>17</v>
      </c>
      <c r="F5787" t="s">
        <v>9</v>
      </c>
      <c r="G5787" t="s">
        <v>20</v>
      </c>
      <c r="H5787">
        <v>88959</v>
      </c>
      <c r="I5787" t="str">
        <f>VLOOKUP(Table1_2[[#This Row],[Manufacturing Company]],Table5[#All],2,FALSE)</f>
        <v>Germany</v>
      </c>
    </row>
    <row r="5788" spans="1:9" x14ac:dyDescent="0.25">
      <c r="A5788" t="s">
        <v>16</v>
      </c>
      <c r="B5788" t="str">
        <f t="shared" si="90"/>
        <v>BMW</v>
      </c>
      <c r="C5788">
        <v>2021</v>
      </c>
      <c r="D5788">
        <v>29638</v>
      </c>
      <c r="E5788" t="s">
        <v>12</v>
      </c>
      <c r="F5788" t="s">
        <v>9</v>
      </c>
      <c r="G5788" t="s">
        <v>10</v>
      </c>
      <c r="H5788">
        <v>113303</v>
      </c>
      <c r="I5788" t="str">
        <f>VLOOKUP(Table1_2[[#This Row],[Manufacturing Company]],Table5[#All],2,FALSE)</f>
        <v>Germany</v>
      </c>
    </row>
    <row r="5789" spans="1:9" x14ac:dyDescent="0.25">
      <c r="A5789" t="s">
        <v>16</v>
      </c>
      <c r="B5789" t="str">
        <f t="shared" si="90"/>
        <v>BMW</v>
      </c>
      <c r="C5789">
        <v>2014</v>
      </c>
      <c r="D5789">
        <v>199199</v>
      </c>
      <c r="E5789" t="s">
        <v>8</v>
      </c>
      <c r="F5789" t="s">
        <v>13</v>
      </c>
      <c r="G5789" t="s">
        <v>23</v>
      </c>
      <c r="H5789">
        <v>96864</v>
      </c>
      <c r="I5789" t="str">
        <f>VLOOKUP(Table1_2[[#This Row],[Manufacturing Company]],Table5[#All],2,FALSE)</f>
        <v>Germany</v>
      </c>
    </row>
    <row r="5790" spans="1:9" x14ac:dyDescent="0.25">
      <c r="A5790" t="s">
        <v>7</v>
      </c>
      <c r="B5790" t="str">
        <f t="shared" si="90"/>
        <v>Jaguar</v>
      </c>
      <c r="C5790">
        <v>2015</v>
      </c>
      <c r="D5790">
        <v>170477</v>
      </c>
      <c r="E5790" t="s">
        <v>17</v>
      </c>
      <c r="F5790" t="s">
        <v>9</v>
      </c>
      <c r="G5790" t="s">
        <v>14</v>
      </c>
      <c r="H5790">
        <v>125439</v>
      </c>
      <c r="I5790" t="str">
        <f>VLOOKUP(Table1_2[[#This Row],[Manufacturing Company]],Table5[#All],2,FALSE)</f>
        <v>UK</v>
      </c>
    </row>
    <row r="5791" spans="1:9" x14ac:dyDescent="0.25">
      <c r="A5791" t="s">
        <v>28</v>
      </c>
      <c r="B5791" t="str">
        <f t="shared" si="90"/>
        <v>Tesla</v>
      </c>
      <c r="C5791">
        <v>2021</v>
      </c>
      <c r="D5791">
        <v>82493</v>
      </c>
      <c r="E5791" t="s">
        <v>26</v>
      </c>
      <c r="F5791" t="s">
        <v>9</v>
      </c>
      <c r="G5791" t="s">
        <v>23</v>
      </c>
      <c r="H5791">
        <v>85087</v>
      </c>
      <c r="I5791" t="str">
        <f>VLOOKUP(Table1_2[[#This Row],[Manufacturing Company]],Table5[#All],2,FALSE)</f>
        <v>USA</v>
      </c>
    </row>
    <row r="5792" spans="1:9" x14ac:dyDescent="0.25">
      <c r="A5792" t="s">
        <v>18</v>
      </c>
      <c r="B5792" t="str">
        <f t="shared" si="90"/>
        <v>Lexus</v>
      </c>
      <c r="C5792">
        <v>2020</v>
      </c>
      <c r="D5792">
        <v>298744</v>
      </c>
      <c r="E5792" t="s">
        <v>26</v>
      </c>
      <c r="F5792" t="s">
        <v>9</v>
      </c>
      <c r="G5792" t="s">
        <v>14</v>
      </c>
      <c r="H5792">
        <v>25970</v>
      </c>
      <c r="I5792" t="str">
        <f>VLOOKUP(Table1_2[[#This Row],[Manufacturing Company]],Table5[#All],2,FALSE)</f>
        <v>Japan</v>
      </c>
    </row>
    <row r="5793" spans="1:9" x14ac:dyDescent="0.25">
      <c r="A5793" t="s">
        <v>31</v>
      </c>
      <c r="B5793" t="str">
        <f t="shared" si="90"/>
        <v>BMW</v>
      </c>
      <c r="C5793">
        <v>2008</v>
      </c>
      <c r="D5793">
        <v>227940</v>
      </c>
      <c r="E5793" t="s">
        <v>26</v>
      </c>
      <c r="F5793" t="s">
        <v>9</v>
      </c>
      <c r="G5793" t="s">
        <v>14</v>
      </c>
      <c r="H5793">
        <v>109873</v>
      </c>
      <c r="I5793" t="str">
        <f>VLOOKUP(Table1_2[[#This Row],[Manufacturing Company]],Table5[#All],2,FALSE)</f>
        <v>Germany</v>
      </c>
    </row>
    <row r="5794" spans="1:9" x14ac:dyDescent="0.25">
      <c r="A5794" t="s">
        <v>22</v>
      </c>
      <c r="B5794" t="str">
        <f t="shared" si="90"/>
        <v>Mercedes</v>
      </c>
      <c r="C5794">
        <v>2014</v>
      </c>
      <c r="D5794">
        <v>226752</v>
      </c>
      <c r="E5794" t="s">
        <v>17</v>
      </c>
      <c r="F5794" t="s">
        <v>13</v>
      </c>
      <c r="G5794" t="s">
        <v>10</v>
      </c>
      <c r="H5794">
        <v>70887</v>
      </c>
      <c r="I5794" t="str">
        <f>VLOOKUP(Table1_2[[#This Row],[Manufacturing Company]],Table5[#All],2,FALSE)</f>
        <v>Germany</v>
      </c>
    </row>
    <row r="5795" spans="1:9" x14ac:dyDescent="0.25">
      <c r="A5795" t="s">
        <v>7</v>
      </c>
      <c r="B5795" t="str">
        <f t="shared" si="90"/>
        <v>Jaguar</v>
      </c>
      <c r="C5795">
        <v>2011</v>
      </c>
      <c r="D5795">
        <v>311813</v>
      </c>
      <c r="E5795" t="s">
        <v>8</v>
      </c>
      <c r="F5795" t="s">
        <v>9</v>
      </c>
      <c r="G5795" t="s">
        <v>10</v>
      </c>
      <c r="H5795">
        <v>78043</v>
      </c>
      <c r="I5795" t="str">
        <f>VLOOKUP(Table1_2[[#This Row],[Manufacturing Company]],Table5[#All],2,FALSE)</f>
        <v>UK</v>
      </c>
    </row>
    <row r="5796" spans="1:9" x14ac:dyDescent="0.25">
      <c r="A5796" t="s">
        <v>16</v>
      </c>
      <c r="B5796" t="str">
        <f t="shared" si="90"/>
        <v>BMW</v>
      </c>
      <c r="C5796">
        <v>2023</v>
      </c>
      <c r="D5796">
        <v>113908</v>
      </c>
      <c r="E5796" t="s">
        <v>17</v>
      </c>
      <c r="F5796" t="s">
        <v>9</v>
      </c>
      <c r="G5796" t="s">
        <v>10</v>
      </c>
      <c r="H5796">
        <v>149977</v>
      </c>
      <c r="I5796" t="str">
        <f>VLOOKUP(Table1_2[[#This Row],[Manufacturing Company]],Table5[#All],2,FALSE)</f>
        <v>Germany</v>
      </c>
    </row>
    <row r="5797" spans="1:9" x14ac:dyDescent="0.25">
      <c r="A5797" t="s">
        <v>31</v>
      </c>
      <c r="B5797" t="str">
        <f t="shared" si="90"/>
        <v>BMW</v>
      </c>
      <c r="C5797">
        <v>2009</v>
      </c>
      <c r="D5797">
        <v>120873</v>
      </c>
      <c r="E5797" t="s">
        <v>26</v>
      </c>
      <c r="F5797" t="s">
        <v>13</v>
      </c>
      <c r="G5797" t="s">
        <v>14</v>
      </c>
      <c r="H5797">
        <v>124465</v>
      </c>
      <c r="I5797" t="str">
        <f>VLOOKUP(Table1_2[[#This Row],[Manufacturing Company]],Table5[#All],2,FALSE)</f>
        <v>Germany</v>
      </c>
    </row>
    <row r="5798" spans="1:9" x14ac:dyDescent="0.25">
      <c r="A5798" t="s">
        <v>29</v>
      </c>
      <c r="B5798" t="str">
        <f t="shared" si="90"/>
        <v>Volvo</v>
      </c>
      <c r="C5798">
        <v>2015</v>
      </c>
      <c r="D5798">
        <v>200910</v>
      </c>
      <c r="E5798" t="s">
        <v>26</v>
      </c>
      <c r="F5798" t="s">
        <v>13</v>
      </c>
      <c r="G5798" t="s">
        <v>14</v>
      </c>
      <c r="H5798">
        <v>142111</v>
      </c>
      <c r="I5798" t="str">
        <f>VLOOKUP(Table1_2[[#This Row],[Manufacturing Company]],Table5[#All],2,FALSE)</f>
        <v>Sweden</v>
      </c>
    </row>
    <row r="5799" spans="1:9" x14ac:dyDescent="0.25">
      <c r="A5799" t="s">
        <v>29</v>
      </c>
      <c r="B5799" t="str">
        <f t="shared" si="90"/>
        <v>Volvo</v>
      </c>
      <c r="C5799">
        <v>2010</v>
      </c>
      <c r="D5799">
        <v>51887</v>
      </c>
      <c r="E5799" t="s">
        <v>17</v>
      </c>
      <c r="F5799" t="s">
        <v>13</v>
      </c>
      <c r="G5799" t="s">
        <v>20</v>
      </c>
      <c r="H5799">
        <v>138383</v>
      </c>
      <c r="I5799" t="str">
        <f>VLOOKUP(Table1_2[[#This Row],[Manufacturing Company]],Table5[#All],2,FALSE)</f>
        <v>Sweden</v>
      </c>
    </row>
    <row r="5800" spans="1:9" x14ac:dyDescent="0.25">
      <c r="A5800" t="s">
        <v>29</v>
      </c>
      <c r="B5800" t="str">
        <f t="shared" si="90"/>
        <v>Volvo</v>
      </c>
      <c r="C5800">
        <v>2011</v>
      </c>
      <c r="D5800">
        <v>334255</v>
      </c>
      <c r="E5800" t="s">
        <v>12</v>
      </c>
      <c r="F5800" t="s">
        <v>9</v>
      </c>
      <c r="G5800" t="s">
        <v>23</v>
      </c>
      <c r="H5800">
        <v>34601</v>
      </c>
      <c r="I5800" t="str">
        <f>VLOOKUP(Table1_2[[#This Row],[Manufacturing Company]],Table5[#All],2,FALSE)</f>
        <v>Sweden</v>
      </c>
    </row>
    <row r="5801" spans="1:9" x14ac:dyDescent="0.25">
      <c r="A5801" t="s">
        <v>31</v>
      </c>
      <c r="B5801" t="str">
        <f t="shared" si="90"/>
        <v>BMW</v>
      </c>
      <c r="C5801">
        <v>2017</v>
      </c>
      <c r="D5801">
        <v>349453</v>
      </c>
      <c r="E5801" t="s">
        <v>17</v>
      </c>
      <c r="F5801" t="s">
        <v>13</v>
      </c>
      <c r="G5801" t="s">
        <v>14</v>
      </c>
      <c r="H5801">
        <v>121961</v>
      </c>
      <c r="I5801" t="str">
        <f>VLOOKUP(Table1_2[[#This Row],[Manufacturing Company]],Table5[#All],2,FALSE)</f>
        <v>Germany</v>
      </c>
    </row>
    <row r="5802" spans="1:9" x14ac:dyDescent="0.25">
      <c r="A5802" t="s">
        <v>18</v>
      </c>
      <c r="B5802" t="str">
        <f t="shared" si="90"/>
        <v>Lexus</v>
      </c>
      <c r="C5802">
        <v>2010</v>
      </c>
      <c r="D5802">
        <v>169144</v>
      </c>
      <c r="E5802" t="s">
        <v>8</v>
      </c>
      <c r="F5802" t="s">
        <v>13</v>
      </c>
      <c r="G5802" t="s">
        <v>10</v>
      </c>
      <c r="H5802">
        <v>86097</v>
      </c>
      <c r="I5802" t="str">
        <f>VLOOKUP(Table1_2[[#This Row],[Manufacturing Company]],Table5[#All],2,FALSE)</f>
        <v>Japan</v>
      </c>
    </row>
    <row r="5803" spans="1:9" x14ac:dyDescent="0.25">
      <c r="A5803" t="s">
        <v>29</v>
      </c>
      <c r="B5803" t="str">
        <f t="shared" si="90"/>
        <v>Volvo</v>
      </c>
      <c r="C5803">
        <v>2010</v>
      </c>
      <c r="D5803">
        <v>395339</v>
      </c>
      <c r="E5803" t="s">
        <v>8</v>
      </c>
      <c r="F5803" t="s">
        <v>13</v>
      </c>
      <c r="G5803" t="s">
        <v>23</v>
      </c>
      <c r="H5803">
        <v>115001</v>
      </c>
      <c r="I5803" t="str">
        <f>VLOOKUP(Table1_2[[#This Row],[Manufacturing Company]],Table5[#All],2,FALSE)</f>
        <v>Sweden</v>
      </c>
    </row>
    <row r="5804" spans="1:9" x14ac:dyDescent="0.25">
      <c r="A5804" t="s">
        <v>25</v>
      </c>
      <c r="B5804" t="str">
        <f t="shared" si="90"/>
        <v>Audi</v>
      </c>
      <c r="C5804">
        <v>2010</v>
      </c>
      <c r="D5804">
        <v>269551</v>
      </c>
      <c r="E5804" t="s">
        <v>17</v>
      </c>
      <c r="F5804" t="s">
        <v>9</v>
      </c>
      <c r="G5804" t="s">
        <v>20</v>
      </c>
      <c r="H5804">
        <v>51494</v>
      </c>
      <c r="I5804" t="str">
        <f>VLOOKUP(Table1_2[[#This Row],[Manufacturing Company]],Table5[#All],2,FALSE)</f>
        <v>Germany</v>
      </c>
    </row>
    <row r="5805" spans="1:9" x14ac:dyDescent="0.25">
      <c r="A5805" t="s">
        <v>11</v>
      </c>
      <c r="B5805" t="str">
        <f t="shared" si="90"/>
        <v>Audi</v>
      </c>
      <c r="C5805">
        <v>2015</v>
      </c>
      <c r="D5805">
        <v>287308</v>
      </c>
      <c r="E5805" t="s">
        <v>17</v>
      </c>
      <c r="F5805" t="s">
        <v>9</v>
      </c>
      <c r="G5805" t="s">
        <v>20</v>
      </c>
      <c r="H5805">
        <v>42984</v>
      </c>
      <c r="I5805" t="str">
        <f>VLOOKUP(Table1_2[[#This Row],[Manufacturing Company]],Table5[#All],2,FALSE)</f>
        <v>Germany</v>
      </c>
    </row>
    <row r="5806" spans="1:9" x14ac:dyDescent="0.25">
      <c r="A5806" t="s">
        <v>22</v>
      </c>
      <c r="B5806" t="str">
        <f t="shared" si="90"/>
        <v>Mercedes</v>
      </c>
      <c r="C5806">
        <v>2021</v>
      </c>
      <c r="D5806">
        <v>398665</v>
      </c>
      <c r="E5806" t="s">
        <v>26</v>
      </c>
      <c r="F5806" t="s">
        <v>9</v>
      </c>
      <c r="G5806" t="s">
        <v>20</v>
      </c>
      <c r="H5806">
        <v>34473</v>
      </c>
      <c r="I5806" t="str">
        <f>VLOOKUP(Table1_2[[#This Row],[Manufacturing Company]],Table5[#All],2,FALSE)</f>
        <v>Germany</v>
      </c>
    </row>
    <row r="5807" spans="1:9" x14ac:dyDescent="0.25">
      <c r="A5807" t="s">
        <v>7</v>
      </c>
      <c r="B5807" t="str">
        <f t="shared" si="90"/>
        <v>Jaguar</v>
      </c>
      <c r="C5807">
        <v>2020</v>
      </c>
      <c r="D5807">
        <v>15835</v>
      </c>
      <c r="E5807" t="s">
        <v>17</v>
      </c>
      <c r="F5807" t="s">
        <v>9</v>
      </c>
      <c r="G5807" t="s">
        <v>20</v>
      </c>
      <c r="H5807">
        <v>140417</v>
      </c>
      <c r="I5807" t="str">
        <f>VLOOKUP(Table1_2[[#This Row],[Manufacturing Company]],Table5[#All],2,FALSE)</f>
        <v>UK</v>
      </c>
    </row>
    <row r="5808" spans="1:9" x14ac:dyDescent="0.25">
      <c r="A5808" t="s">
        <v>27</v>
      </c>
      <c r="B5808" t="str">
        <f t="shared" si="90"/>
        <v>Cadillac</v>
      </c>
      <c r="C5808">
        <v>2018</v>
      </c>
      <c r="D5808">
        <v>383489</v>
      </c>
      <c r="E5808" t="s">
        <v>12</v>
      </c>
      <c r="F5808" t="s">
        <v>13</v>
      </c>
      <c r="G5808" t="s">
        <v>10</v>
      </c>
      <c r="H5808">
        <v>135904</v>
      </c>
      <c r="I5808" t="str">
        <f>VLOOKUP(Table1_2[[#This Row],[Manufacturing Company]],Table5[#All],2,FALSE)</f>
        <v>USA</v>
      </c>
    </row>
    <row r="5809" spans="1:9" x14ac:dyDescent="0.25">
      <c r="A5809" t="s">
        <v>11</v>
      </c>
      <c r="B5809" t="str">
        <f t="shared" si="90"/>
        <v>Audi</v>
      </c>
      <c r="C5809">
        <v>2013</v>
      </c>
      <c r="D5809">
        <v>248625</v>
      </c>
      <c r="E5809" t="s">
        <v>30</v>
      </c>
      <c r="F5809" t="s">
        <v>13</v>
      </c>
      <c r="G5809" t="s">
        <v>14</v>
      </c>
      <c r="H5809">
        <v>60602</v>
      </c>
      <c r="I5809" t="str">
        <f>VLOOKUP(Table1_2[[#This Row],[Manufacturing Company]],Table5[#All],2,FALSE)</f>
        <v>Germany</v>
      </c>
    </row>
    <row r="5810" spans="1:9" x14ac:dyDescent="0.25">
      <c r="A5810" t="s">
        <v>18</v>
      </c>
      <c r="B5810" t="str">
        <f t="shared" si="90"/>
        <v>Lexus</v>
      </c>
      <c r="C5810">
        <v>2012</v>
      </c>
      <c r="D5810">
        <v>397692</v>
      </c>
      <c r="E5810" t="s">
        <v>17</v>
      </c>
      <c r="F5810" t="s">
        <v>13</v>
      </c>
      <c r="G5810" t="s">
        <v>10</v>
      </c>
      <c r="H5810">
        <v>112128</v>
      </c>
      <c r="I5810" t="str">
        <f>VLOOKUP(Table1_2[[#This Row],[Manufacturing Company]],Table5[#All],2,FALSE)</f>
        <v>Japan</v>
      </c>
    </row>
    <row r="5811" spans="1:9" x14ac:dyDescent="0.25">
      <c r="A5811" t="s">
        <v>22</v>
      </c>
      <c r="B5811" t="str">
        <f t="shared" si="90"/>
        <v>Mercedes</v>
      </c>
      <c r="C5811">
        <v>2013</v>
      </c>
      <c r="D5811">
        <v>11233</v>
      </c>
      <c r="E5811" t="s">
        <v>12</v>
      </c>
      <c r="F5811" t="s">
        <v>13</v>
      </c>
      <c r="G5811" t="s">
        <v>14</v>
      </c>
      <c r="H5811">
        <v>15096</v>
      </c>
      <c r="I5811" t="str">
        <f>VLOOKUP(Table1_2[[#This Row],[Manufacturing Company]],Table5[#All],2,FALSE)</f>
        <v>Germany</v>
      </c>
    </row>
    <row r="5812" spans="1:9" x14ac:dyDescent="0.25">
      <c r="A5812" t="s">
        <v>25</v>
      </c>
      <c r="B5812" t="str">
        <f t="shared" si="90"/>
        <v>Audi</v>
      </c>
      <c r="C5812">
        <v>2020</v>
      </c>
      <c r="D5812">
        <v>355715</v>
      </c>
      <c r="E5812" t="s">
        <v>8</v>
      </c>
      <c r="F5812" t="s">
        <v>9</v>
      </c>
      <c r="G5812" t="s">
        <v>20</v>
      </c>
      <c r="H5812">
        <v>95363</v>
      </c>
      <c r="I5812" t="str">
        <f>VLOOKUP(Table1_2[[#This Row],[Manufacturing Company]],Table5[#All],2,FALSE)</f>
        <v>Germany</v>
      </c>
    </row>
    <row r="5813" spans="1:9" x14ac:dyDescent="0.25">
      <c r="A5813" t="s">
        <v>21</v>
      </c>
      <c r="B5813" t="str">
        <f t="shared" si="90"/>
        <v>BMW</v>
      </c>
      <c r="C5813">
        <v>2014</v>
      </c>
      <c r="D5813">
        <v>171942</v>
      </c>
      <c r="E5813" t="s">
        <v>26</v>
      </c>
      <c r="F5813" t="s">
        <v>9</v>
      </c>
      <c r="G5813" t="s">
        <v>14</v>
      </c>
      <c r="H5813">
        <v>73290</v>
      </c>
      <c r="I5813" t="str">
        <f>VLOOKUP(Table1_2[[#This Row],[Manufacturing Company]],Table5[#All],2,FALSE)</f>
        <v>Germany</v>
      </c>
    </row>
    <row r="5814" spans="1:9" x14ac:dyDescent="0.25">
      <c r="A5814" t="s">
        <v>18</v>
      </c>
      <c r="B5814" t="str">
        <f t="shared" si="90"/>
        <v>Lexus</v>
      </c>
      <c r="C5814">
        <v>2016</v>
      </c>
      <c r="D5814">
        <v>107319</v>
      </c>
      <c r="E5814" t="s">
        <v>26</v>
      </c>
      <c r="F5814" t="s">
        <v>9</v>
      </c>
      <c r="G5814" t="s">
        <v>20</v>
      </c>
      <c r="H5814">
        <v>10530</v>
      </c>
      <c r="I5814" t="str">
        <f>VLOOKUP(Table1_2[[#This Row],[Manufacturing Company]],Table5[#All],2,FALSE)</f>
        <v>Japan</v>
      </c>
    </row>
    <row r="5815" spans="1:9" x14ac:dyDescent="0.25">
      <c r="A5815" t="s">
        <v>16</v>
      </c>
      <c r="B5815" t="str">
        <f t="shared" si="90"/>
        <v>BMW</v>
      </c>
      <c r="C5815">
        <v>2009</v>
      </c>
      <c r="D5815">
        <v>71341</v>
      </c>
      <c r="E5815" t="s">
        <v>8</v>
      </c>
      <c r="F5815" t="s">
        <v>13</v>
      </c>
      <c r="G5815" t="s">
        <v>10</v>
      </c>
      <c r="H5815">
        <v>26874</v>
      </c>
      <c r="I5815" t="str">
        <f>VLOOKUP(Table1_2[[#This Row],[Manufacturing Company]],Table5[#All],2,FALSE)</f>
        <v>Germany</v>
      </c>
    </row>
    <row r="5816" spans="1:9" x14ac:dyDescent="0.25">
      <c r="A5816" t="s">
        <v>7</v>
      </c>
      <c r="B5816" t="str">
        <f t="shared" si="90"/>
        <v>Jaguar</v>
      </c>
      <c r="C5816">
        <v>2014</v>
      </c>
      <c r="D5816">
        <v>358021</v>
      </c>
      <c r="E5816" t="s">
        <v>17</v>
      </c>
      <c r="F5816" t="s">
        <v>9</v>
      </c>
      <c r="G5816" t="s">
        <v>23</v>
      </c>
      <c r="H5816">
        <v>32384</v>
      </c>
      <c r="I5816" t="str">
        <f>VLOOKUP(Table1_2[[#This Row],[Manufacturing Company]],Table5[#All],2,FALSE)</f>
        <v>UK</v>
      </c>
    </row>
    <row r="5817" spans="1:9" x14ac:dyDescent="0.25">
      <c r="A5817" t="s">
        <v>11</v>
      </c>
      <c r="B5817" t="str">
        <f t="shared" si="90"/>
        <v>Audi</v>
      </c>
      <c r="C5817">
        <v>2015</v>
      </c>
      <c r="D5817">
        <v>211865</v>
      </c>
      <c r="E5817" t="s">
        <v>8</v>
      </c>
      <c r="F5817" t="s">
        <v>9</v>
      </c>
      <c r="G5817" t="s">
        <v>23</v>
      </c>
      <c r="H5817">
        <v>13368</v>
      </c>
      <c r="I5817" t="str">
        <f>VLOOKUP(Table1_2[[#This Row],[Manufacturing Company]],Table5[#All],2,FALSE)</f>
        <v>Germany</v>
      </c>
    </row>
    <row r="5818" spans="1:9" x14ac:dyDescent="0.25">
      <c r="A5818" t="s">
        <v>16</v>
      </c>
      <c r="B5818" t="str">
        <f t="shared" si="90"/>
        <v>BMW</v>
      </c>
      <c r="C5818">
        <v>2016</v>
      </c>
      <c r="D5818">
        <v>15472</v>
      </c>
      <c r="E5818" t="s">
        <v>30</v>
      </c>
      <c r="F5818" t="s">
        <v>13</v>
      </c>
      <c r="G5818" t="s">
        <v>20</v>
      </c>
      <c r="H5818">
        <v>16117</v>
      </c>
      <c r="I5818" t="str">
        <f>VLOOKUP(Table1_2[[#This Row],[Manufacturing Company]],Table5[#All],2,FALSE)</f>
        <v>Germany</v>
      </c>
    </row>
    <row r="5819" spans="1:9" x14ac:dyDescent="0.25">
      <c r="A5819" t="s">
        <v>11</v>
      </c>
      <c r="B5819" t="str">
        <f t="shared" si="90"/>
        <v>Audi</v>
      </c>
      <c r="C5819">
        <v>2015</v>
      </c>
      <c r="D5819">
        <v>396186</v>
      </c>
      <c r="E5819" t="s">
        <v>30</v>
      </c>
      <c r="F5819" t="s">
        <v>9</v>
      </c>
      <c r="G5819" t="s">
        <v>14</v>
      </c>
      <c r="H5819">
        <v>18377</v>
      </c>
      <c r="I5819" t="str">
        <f>VLOOKUP(Table1_2[[#This Row],[Manufacturing Company]],Table5[#All],2,FALSE)</f>
        <v>Germany</v>
      </c>
    </row>
    <row r="5820" spans="1:9" x14ac:dyDescent="0.25">
      <c r="A5820" t="s">
        <v>15</v>
      </c>
      <c r="B5820" t="str">
        <f t="shared" si="90"/>
        <v>BMW</v>
      </c>
      <c r="C5820">
        <v>2019</v>
      </c>
      <c r="D5820">
        <v>395286</v>
      </c>
      <c r="E5820" t="s">
        <v>8</v>
      </c>
      <c r="F5820" t="s">
        <v>9</v>
      </c>
      <c r="G5820" t="s">
        <v>23</v>
      </c>
      <c r="H5820">
        <v>136388</v>
      </c>
      <c r="I5820" t="str">
        <f>VLOOKUP(Table1_2[[#This Row],[Manufacturing Company]],Table5[#All],2,FALSE)</f>
        <v>Germany</v>
      </c>
    </row>
    <row r="5821" spans="1:9" x14ac:dyDescent="0.25">
      <c r="A5821" t="s">
        <v>25</v>
      </c>
      <c r="B5821" t="str">
        <f t="shared" si="90"/>
        <v>Audi</v>
      </c>
      <c r="C5821">
        <v>2014</v>
      </c>
      <c r="D5821">
        <v>68720</v>
      </c>
      <c r="E5821" t="s">
        <v>26</v>
      </c>
      <c r="F5821" t="s">
        <v>13</v>
      </c>
      <c r="G5821" t="s">
        <v>14</v>
      </c>
      <c r="H5821">
        <v>133440</v>
      </c>
      <c r="I5821" t="str">
        <f>VLOOKUP(Table1_2[[#This Row],[Manufacturing Company]],Table5[#All],2,FALSE)</f>
        <v>Germany</v>
      </c>
    </row>
    <row r="5822" spans="1:9" x14ac:dyDescent="0.25">
      <c r="A5822" t="s">
        <v>7</v>
      </c>
      <c r="B5822" t="str">
        <f t="shared" si="90"/>
        <v>Jaguar</v>
      </c>
      <c r="C5822">
        <v>2018</v>
      </c>
      <c r="D5822">
        <v>68890</v>
      </c>
      <c r="E5822" t="s">
        <v>17</v>
      </c>
      <c r="F5822" t="s">
        <v>9</v>
      </c>
      <c r="G5822" t="s">
        <v>14</v>
      </c>
      <c r="H5822">
        <v>71985</v>
      </c>
      <c r="I5822" t="str">
        <f>VLOOKUP(Table1_2[[#This Row],[Manufacturing Company]],Table5[#All],2,FALSE)</f>
        <v>UK</v>
      </c>
    </row>
    <row r="5823" spans="1:9" x14ac:dyDescent="0.25">
      <c r="A5823" t="s">
        <v>15</v>
      </c>
      <c r="B5823" t="str">
        <f t="shared" si="90"/>
        <v>BMW</v>
      </c>
      <c r="C5823">
        <v>2023</v>
      </c>
      <c r="D5823">
        <v>306818</v>
      </c>
      <c r="E5823" t="s">
        <v>17</v>
      </c>
      <c r="F5823" t="s">
        <v>13</v>
      </c>
      <c r="G5823" t="s">
        <v>23</v>
      </c>
      <c r="H5823">
        <v>40648</v>
      </c>
      <c r="I5823" t="str">
        <f>VLOOKUP(Table1_2[[#This Row],[Manufacturing Company]],Table5[#All],2,FALSE)</f>
        <v>Germany</v>
      </c>
    </row>
    <row r="5824" spans="1:9" x14ac:dyDescent="0.25">
      <c r="A5824" t="s">
        <v>27</v>
      </c>
      <c r="B5824" t="str">
        <f t="shared" si="90"/>
        <v>Cadillac</v>
      </c>
      <c r="C5824">
        <v>2017</v>
      </c>
      <c r="D5824">
        <v>131422</v>
      </c>
      <c r="E5824" t="s">
        <v>30</v>
      </c>
      <c r="F5824" t="s">
        <v>9</v>
      </c>
      <c r="G5824" t="s">
        <v>23</v>
      </c>
      <c r="H5824">
        <v>145899</v>
      </c>
      <c r="I5824" t="str">
        <f>VLOOKUP(Table1_2[[#This Row],[Manufacturing Company]],Table5[#All],2,FALSE)</f>
        <v>USA</v>
      </c>
    </row>
    <row r="5825" spans="1:9" x14ac:dyDescent="0.25">
      <c r="A5825" t="s">
        <v>27</v>
      </c>
      <c r="B5825" t="str">
        <f t="shared" si="90"/>
        <v>Cadillac</v>
      </c>
      <c r="C5825">
        <v>2018</v>
      </c>
      <c r="D5825">
        <v>311442</v>
      </c>
      <c r="E5825" t="s">
        <v>8</v>
      </c>
      <c r="F5825" t="s">
        <v>9</v>
      </c>
      <c r="G5825" t="s">
        <v>10</v>
      </c>
      <c r="H5825">
        <v>51019</v>
      </c>
      <c r="I5825" t="str">
        <f>VLOOKUP(Table1_2[[#This Row],[Manufacturing Company]],Table5[#All],2,FALSE)</f>
        <v>USA</v>
      </c>
    </row>
    <row r="5826" spans="1:9" x14ac:dyDescent="0.25">
      <c r="A5826" t="s">
        <v>28</v>
      </c>
      <c r="B5826" t="str">
        <f t="shared" ref="B5826:B5889" si="91">LEFT(A5826, FIND(" ", A5826) - 1)</f>
        <v>Tesla</v>
      </c>
      <c r="C5826">
        <v>2005</v>
      </c>
      <c r="D5826">
        <v>46848</v>
      </c>
      <c r="E5826" t="s">
        <v>17</v>
      </c>
      <c r="F5826" t="s">
        <v>13</v>
      </c>
      <c r="G5826" t="s">
        <v>20</v>
      </c>
      <c r="H5826">
        <v>117117</v>
      </c>
      <c r="I5826" t="str">
        <f>VLOOKUP(Table1_2[[#This Row],[Manufacturing Company]],Table5[#All],2,FALSE)</f>
        <v>USA</v>
      </c>
    </row>
    <row r="5827" spans="1:9" x14ac:dyDescent="0.25">
      <c r="A5827" t="s">
        <v>27</v>
      </c>
      <c r="B5827" t="str">
        <f t="shared" si="91"/>
        <v>Cadillac</v>
      </c>
      <c r="C5827">
        <v>2017</v>
      </c>
      <c r="D5827">
        <v>10471</v>
      </c>
      <c r="E5827" t="s">
        <v>26</v>
      </c>
      <c r="F5827" t="s">
        <v>9</v>
      </c>
      <c r="G5827" t="s">
        <v>14</v>
      </c>
      <c r="H5827">
        <v>63309</v>
      </c>
      <c r="I5827" t="str">
        <f>VLOOKUP(Table1_2[[#This Row],[Manufacturing Company]],Table5[#All],2,FALSE)</f>
        <v>USA</v>
      </c>
    </row>
    <row r="5828" spans="1:9" x14ac:dyDescent="0.25">
      <c r="A5828" t="s">
        <v>21</v>
      </c>
      <c r="B5828" t="str">
        <f t="shared" si="91"/>
        <v>BMW</v>
      </c>
      <c r="C5828">
        <v>2006</v>
      </c>
      <c r="D5828">
        <v>135348</v>
      </c>
      <c r="E5828" t="s">
        <v>17</v>
      </c>
      <c r="F5828" t="s">
        <v>9</v>
      </c>
      <c r="G5828" t="s">
        <v>14</v>
      </c>
      <c r="H5828">
        <v>134937</v>
      </c>
      <c r="I5828" t="str">
        <f>VLOOKUP(Table1_2[[#This Row],[Manufacturing Company]],Table5[#All],2,FALSE)</f>
        <v>Germany</v>
      </c>
    </row>
    <row r="5829" spans="1:9" x14ac:dyDescent="0.25">
      <c r="A5829" t="s">
        <v>15</v>
      </c>
      <c r="B5829" t="str">
        <f t="shared" si="91"/>
        <v>BMW</v>
      </c>
      <c r="C5829">
        <v>2018</v>
      </c>
      <c r="D5829">
        <v>284255</v>
      </c>
      <c r="E5829" t="s">
        <v>26</v>
      </c>
      <c r="F5829" t="s">
        <v>9</v>
      </c>
      <c r="G5829" t="s">
        <v>23</v>
      </c>
      <c r="H5829">
        <v>75573</v>
      </c>
      <c r="I5829" t="str">
        <f>VLOOKUP(Table1_2[[#This Row],[Manufacturing Company]],Table5[#All],2,FALSE)</f>
        <v>Germany</v>
      </c>
    </row>
    <row r="5830" spans="1:9" x14ac:dyDescent="0.25">
      <c r="A5830" t="s">
        <v>25</v>
      </c>
      <c r="B5830" t="str">
        <f t="shared" si="91"/>
        <v>Audi</v>
      </c>
      <c r="C5830">
        <v>2016</v>
      </c>
      <c r="D5830">
        <v>70876</v>
      </c>
      <c r="E5830" t="s">
        <v>17</v>
      </c>
      <c r="F5830" t="s">
        <v>13</v>
      </c>
      <c r="G5830" t="s">
        <v>23</v>
      </c>
      <c r="H5830">
        <v>28533</v>
      </c>
      <c r="I5830" t="str">
        <f>VLOOKUP(Table1_2[[#This Row],[Manufacturing Company]],Table5[#All],2,FALSE)</f>
        <v>Germany</v>
      </c>
    </row>
    <row r="5831" spans="1:9" x14ac:dyDescent="0.25">
      <c r="A5831" t="s">
        <v>18</v>
      </c>
      <c r="B5831" t="str">
        <f t="shared" si="91"/>
        <v>Lexus</v>
      </c>
      <c r="C5831">
        <v>2009</v>
      </c>
      <c r="D5831">
        <v>305681</v>
      </c>
      <c r="E5831" t="s">
        <v>30</v>
      </c>
      <c r="F5831" t="s">
        <v>13</v>
      </c>
      <c r="G5831" t="s">
        <v>20</v>
      </c>
      <c r="H5831">
        <v>137052</v>
      </c>
      <c r="I5831" t="str">
        <f>VLOOKUP(Table1_2[[#This Row],[Manufacturing Company]],Table5[#All],2,FALSE)</f>
        <v>Japan</v>
      </c>
    </row>
    <row r="5832" spans="1:9" x14ac:dyDescent="0.25">
      <c r="A5832" t="s">
        <v>25</v>
      </c>
      <c r="B5832" t="str">
        <f t="shared" si="91"/>
        <v>Audi</v>
      </c>
      <c r="C5832">
        <v>2019</v>
      </c>
      <c r="D5832">
        <v>253675</v>
      </c>
      <c r="E5832" t="s">
        <v>26</v>
      </c>
      <c r="F5832" t="s">
        <v>13</v>
      </c>
      <c r="G5832" t="s">
        <v>10</v>
      </c>
      <c r="H5832">
        <v>22495</v>
      </c>
      <c r="I5832" t="str">
        <f>VLOOKUP(Table1_2[[#This Row],[Manufacturing Company]],Table5[#All],2,FALSE)</f>
        <v>Germany</v>
      </c>
    </row>
    <row r="5833" spans="1:9" x14ac:dyDescent="0.25">
      <c r="A5833" t="s">
        <v>25</v>
      </c>
      <c r="B5833" t="str">
        <f t="shared" si="91"/>
        <v>Audi</v>
      </c>
      <c r="C5833">
        <v>2013</v>
      </c>
      <c r="D5833">
        <v>166152</v>
      </c>
      <c r="E5833" t="s">
        <v>12</v>
      </c>
      <c r="F5833" t="s">
        <v>13</v>
      </c>
      <c r="G5833" t="s">
        <v>14</v>
      </c>
      <c r="H5833">
        <v>64467</v>
      </c>
      <c r="I5833" t="str">
        <f>VLOOKUP(Table1_2[[#This Row],[Manufacturing Company]],Table5[#All],2,FALSE)</f>
        <v>Germany</v>
      </c>
    </row>
    <row r="5834" spans="1:9" x14ac:dyDescent="0.25">
      <c r="A5834" t="s">
        <v>29</v>
      </c>
      <c r="B5834" t="str">
        <f t="shared" si="91"/>
        <v>Volvo</v>
      </c>
      <c r="C5834">
        <v>2005</v>
      </c>
      <c r="D5834">
        <v>75464</v>
      </c>
      <c r="E5834" t="s">
        <v>12</v>
      </c>
      <c r="F5834" t="s">
        <v>9</v>
      </c>
      <c r="G5834" t="s">
        <v>23</v>
      </c>
      <c r="H5834">
        <v>58083</v>
      </c>
      <c r="I5834" t="str">
        <f>VLOOKUP(Table1_2[[#This Row],[Manufacturing Company]],Table5[#All],2,FALSE)</f>
        <v>Sweden</v>
      </c>
    </row>
    <row r="5835" spans="1:9" x14ac:dyDescent="0.25">
      <c r="A5835" t="s">
        <v>7</v>
      </c>
      <c r="B5835" t="str">
        <f t="shared" si="91"/>
        <v>Jaguar</v>
      </c>
      <c r="C5835">
        <v>2011</v>
      </c>
      <c r="D5835">
        <v>343856</v>
      </c>
      <c r="E5835" t="s">
        <v>30</v>
      </c>
      <c r="F5835" t="s">
        <v>13</v>
      </c>
      <c r="G5835" t="s">
        <v>14</v>
      </c>
      <c r="H5835">
        <v>58750</v>
      </c>
      <c r="I5835" t="str">
        <f>VLOOKUP(Table1_2[[#This Row],[Manufacturing Company]],Table5[#All],2,FALSE)</f>
        <v>UK</v>
      </c>
    </row>
    <row r="5836" spans="1:9" x14ac:dyDescent="0.25">
      <c r="A5836" t="s">
        <v>22</v>
      </c>
      <c r="B5836" t="str">
        <f t="shared" si="91"/>
        <v>Mercedes</v>
      </c>
      <c r="C5836">
        <v>2011</v>
      </c>
      <c r="D5836">
        <v>170228</v>
      </c>
      <c r="E5836" t="s">
        <v>17</v>
      </c>
      <c r="F5836" t="s">
        <v>9</v>
      </c>
      <c r="G5836" t="s">
        <v>10</v>
      </c>
      <c r="H5836">
        <v>93287</v>
      </c>
      <c r="I5836" t="str">
        <f>VLOOKUP(Table1_2[[#This Row],[Manufacturing Company]],Table5[#All],2,FALSE)</f>
        <v>Germany</v>
      </c>
    </row>
    <row r="5837" spans="1:9" x14ac:dyDescent="0.25">
      <c r="A5837" t="s">
        <v>31</v>
      </c>
      <c r="B5837" t="str">
        <f t="shared" si="91"/>
        <v>BMW</v>
      </c>
      <c r="C5837">
        <v>2013</v>
      </c>
      <c r="D5837">
        <v>188271</v>
      </c>
      <c r="E5837" t="s">
        <v>30</v>
      </c>
      <c r="F5837" t="s">
        <v>9</v>
      </c>
      <c r="G5837" t="s">
        <v>23</v>
      </c>
      <c r="H5837">
        <v>24824</v>
      </c>
      <c r="I5837" t="str">
        <f>VLOOKUP(Table1_2[[#This Row],[Manufacturing Company]],Table5[#All],2,FALSE)</f>
        <v>Germany</v>
      </c>
    </row>
    <row r="5838" spans="1:9" x14ac:dyDescent="0.25">
      <c r="A5838" t="s">
        <v>28</v>
      </c>
      <c r="B5838" t="str">
        <f t="shared" si="91"/>
        <v>Tesla</v>
      </c>
      <c r="C5838">
        <v>2014</v>
      </c>
      <c r="D5838">
        <v>68576</v>
      </c>
      <c r="E5838" t="s">
        <v>17</v>
      </c>
      <c r="F5838" t="s">
        <v>9</v>
      </c>
      <c r="G5838" t="s">
        <v>20</v>
      </c>
      <c r="H5838">
        <v>145058</v>
      </c>
      <c r="I5838" t="str">
        <f>VLOOKUP(Table1_2[[#This Row],[Manufacturing Company]],Table5[#All],2,FALSE)</f>
        <v>USA</v>
      </c>
    </row>
    <row r="5839" spans="1:9" x14ac:dyDescent="0.25">
      <c r="A5839" t="s">
        <v>21</v>
      </c>
      <c r="B5839" t="str">
        <f t="shared" si="91"/>
        <v>BMW</v>
      </c>
      <c r="C5839">
        <v>2016</v>
      </c>
      <c r="D5839">
        <v>132585</v>
      </c>
      <c r="E5839" t="s">
        <v>17</v>
      </c>
      <c r="F5839" t="s">
        <v>13</v>
      </c>
      <c r="G5839" t="s">
        <v>10</v>
      </c>
      <c r="H5839">
        <v>33188</v>
      </c>
      <c r="I5839" t="str">
        <f>VLOOKUP(Table1_2[[#This Row],[Manufacturing Company]],Table5[#All],2,FALSE)</f>
        <v>Germany</v>
      </c>
    </row>
    <row r="5840" spans="1:9" x14ac:dyDescent="0.25">
      <c r="A5840" t="s">
        <v>27</v>
      </c>
      <c r="B5840" t="str">
        <f t="shared" si="91"/>
        <v>Cadillac</v>
      </c>
      <c r="C5840">
        <v>2005</v>
      </c>
      <c r="D5840">
        <v>384326</v>
      </c>
      <c r="E5840" t="s">
        <v>12</v>
      </c>
      <c r="F5840" t="s">
        <v>13</v>
      </c>
      <c r="G5840" t="s">
        <v>14</v>
      </c>
      <c r="H5840">
        <v>62131</v>
      </c>
      <c r="I5840" t="str">
        <f>VLOOKUP(Table1_2[[#This Row],[Manufacturing Company]],Table5[#All],2,FALSE)</f>
        <v>USA</v>
      </c>
    </row>
    <row r="5841" spans="1:9" x14ac:dyDescent="0.25">
      <c r="A5841" t="s">
        <v>16</v>
      </c>
      <c r="B5841" t="str">
        <f t="shared" si="91"/>
        <v>BMW</v>
      </c>
      <c r="C5841">
        <v>2015</v>
      </c>
      <c r="D5841">
        <v>228657</v>
      </c>
      <c r="E5841" t="s">
        <v>26</v>
      </c>
      <c r="F5841" t="s">
        <v>9</v>
      </c>
      <c r="G5841" t="s">
        <v>23</v>
      </c>
      <c r="H5841">
        <v>70524</v>
      </c>
      <c r="I5841" t="str">
        <f>VLOOKUP(Table1_2[[#This Row],[Manufacturing Company]],Table5[#All],2,FALSE)</f>
        <v>Germany</v>
      </c>
    </row>
    <row r="5842" spans="1:9" x14ac:dyDescent="0.25">
      <c r="A5842" t="s">
        <v>18</v>
      </c>
      <c r="B5842" t="str">
        <f t="shared" si="91"/>
        <v>Lexus</v>
      </c>
      <c r="C5842">
        <v>2018</v>
      </c>
      <c r="D5842">
        <v>27157</v>
      </c>
      <c r="E5842" t="s">
        <v>17</v>
      </c>
      <c r="F5842" t="s">
        <v>13</v>
      </c>
      <c r="G5842" t="s">
        <v>14</v>
      </c>
      <c r="H5842">
        <v>49344</v>
      </c>
      <c r="I5842" t="str">
        <f>VLOOKUP(Table1_2[[#This Row],[Manufacturing Company]],Table5[#All],2,FALSE)</f>
        <v>Japan</v>
      </c>
    </row>
    <row r="5843" spans="1:9" x14ac:dyDescent="0.25">
      <c r="A5843" t="s">
        <v>22</v>
      </c>
      <c r="B5843" t="str">
        <f t="shared" si="91"/>
        <v>Mercedes</v>
      </c>
      <c r="C5843">
        <v>2017</v>
      </c>
      <c r="D5843">
        <v>305924</v>
      </c>
      <c r="E5843" t="s">
        <v>17</v>
      </c>
      <c r="F5843" t="s">
        <v>9</v>
      </c>
      <c r="G5843" t="s">
        <v>23</v>
      </c>
      <c r="H5843">
        <v>52178</v>
      </c>
      <c r="I5843" t="str">
        <f>VLOOKUP(Table1_2[[#This Row],[Manufacturing Company]],Table5[#All],2,FALSE)</f>
        <v>Germany</v>
      </c>
    </row>
    <row r="5844" spans="1:9" x14ac:dyDescent="0.25">
      <c r="A5844" t="s">
        <v>29</v>
      </c>
      <c r="B5844" t="str">
        <f t="shared" si="91"/>
        <v>Volvo</v>
      </c>
      <c r="C5844">
        <v>2015</v>
      </c>
      <c r="D5844">
        <v>35970</v>
      </c>
      <c r="E5844" t="s">
        <v>30</v>
      </c>
      <c r="F5844" t="s">
        <v>13</v>
      </c>
      <c r="G5844" t="s">
        <v>10</v>
      </c>
      <c r="H5844">
        <v>134450</v>
      </c>
      <c r="I5844" t="str">
        <f>VLOOKUP(Table1_2[[#This Row],[Manufacturing Company]],Table5[#All],2,FALSE)</f>
        <v>Sweden</v>
      </c>
    </row>
    <row r="5845" spans="1:9" x14ac:dyDescent="0.25">
      <c r="A5845" t="s">
        <v>25</v>
      </c>
      <c r="B5845" t="str">
        <f t="shared" si="91"/>
        <v>Audi</v>
      </c>
      <c r="C5845">
        <v>2022</v>
      </c>
      <c r="D5845">
        <v>366802</v>
      </c>
      <c r="E5845" t="s">
        <v>30</v>
      </c>
      <c r="F5845" t="s">
        <v>13</v>
      </c>
      <c r="G5845" t="s">
        <v>10</v>
      </c>
      <c r="H5845">
        <v>77684</v>
      </c>
      <c r="I5845" t="str">
        <f>VLOOKUP(Table1_2[[#This Row],[Manufacturing Company]],Table5[#All],2,FALSE)</f>
        <v>Germany</v>
      </c>
    </row>
    <row r="5846" spans="1:9" x14ac:dyDescent="0.25">
      <c r="A5846" t="s">
        <v>25</v>
      </c>
      <c r="B5846" t="str">
        <f t="shared" si="91"/>
        <v>Audi</v>
      </c>
      <c r="C5846">
        <v>2022</v>
      </c>
      <c r="D5846">
        <v>283459</v>
      </c>
      <c r="E5846" t="s">
        <v>26</v>
      </c>
      <c r="F5846" t="s">
        <v>13</v>
      </c>
      <c r="G5846" t="s">
        <v>10</v>
      </c>
      <c r="H5846">
        <v>86309</v>
      </c>
      <c r="I5846" t="str">
        <f>VLOOKUP(Table1_2[[#This Row],[Manufacturing Company]],Table5[#All],2,FALSE)</f>
        <v>Germany</v>
      </c>
    </row>
    <row r="5847" spans="1:9" x14ac:dyDescent="0.25">
      <c r="A5847" t="s">
        <v>11</v>
      </c>
      <c r="B5847" t="str">
        <f t="shared" si="91"/>
        <v>Audi</v>
      </c>
      <c r="C5847">
        <v>2011</v>
      </c>
      <c r="D5847">
        <v>177013</v>
      </c>
      <c r="E5847" t="s">
        <v>17</v>
      </c>
      <c r="F5847" t="s">
        <v>9</v>
      </c>
      <c r="G5847" t="s">
        <v>14</v>
      </c>
      <c r="H5847">
        <v>106771</v>
      </c>
      <c r="I5847" t="str">
        <f>VLOOKUP(Table1_2[[#This Row],[Manufacturing Company]],Table5[#All],2,FALSE)</f>
        <v>Germany</v>
      </c>
    </row>
    <row r="5848" spans="1:9" x14ac:dyDescent="0.25">
      <c r="A5848" t="s">
        <v>28</v>
      </c>
      <c r="B5848" t="str">
        <f t="shared" si="91"/>
        <v>Tesla</v>
      </c>
      <c r="C5848">
        <v>2011</v>
      </c>
      <c r="D5848">
        <v>285500</v>
      </c>
      <c r="E5848" t="s">
        <v>12</v>
      </c>
      <c r="F5848" t="s">
        <v>9</v>
      </c>
      <c r="G5848" t="s">
        <v>20</v>
      </c>
      <c r="H5848">
        <v>79491</v>
      </c>
      <c r="I5848" t="str">
        <f>VLOOKUP(Table1_2[[#This Row],[Manufacturing Company]],Table5[#All],2,FALSE)</f>
        <v>USA</v>
      </c>
    </row>
    <row r="5849" spans="1:9" x14ac:dyDescent="0.25">
      <c r="A5849" t="s">
        <v>31</v>
      </c>
      <c r="B5849" t="str">
        <f t="shared" si="91"/>
        <v>BMW</v>
      </c>
      <c r="C5849">
        <v>2021</v>
      </c>
      <c r="D5849">
        <v>57986</v>
      </c>
      <c r="E5849" t="s">
        <v>17</v>
      </c>
      <c r="F5849" t="s">
        <v>9</v>
      </c>
      <c r="G5849" t="s">
        <v>23</v>
      </c>
      <c r="H5849">
        <v>101754</v>
      </c>
      <c r="I5849" t="str">
        <f>VLOOKUP(Table1_2[[#This Row],[Manufacturing Company]],Table5[#All],2,FALSE)</f>
        <v>Germany</v>
      </c>
    </row>
    <row r="5850" spans="1:9" x14ac:dyDescent="0.25">
      <c r="A5850" t="s">
        <v>25</v>
      </c>
      <c r="B5850" t="str">
        <f t="shared" si="91"/>
        <v>Audi</v>
      </c>
      <c r="C5850">
        <v>2019</v>
      </c>
      <c r="D5850">
        <v>268343</v>
      </c>
      <c r="E5850" t="s">
        <v>12</v>
      </c>
      <c r="F5850" t="s">
        <v>9</v>
      </c>
      <c r="G5850" t="s">
        <v>10</v>
      </c>
      <c r="H5850">
        <v>84342</v>
      </c>
      <c r="I5850" t="str">
        <f>VLOOKUP(Table1_2[[#This Row],[Manufacturing Company]],Table5[#All],2,FALSE)</f>
        <v>Germany</v>
      </c>
    </row>
    <row r="5851" spans="1:9" x14ac:dyDescent="0.25">
      <c r="A5851" t="s">
        <v>15</v>
      </c>
      <c r="B5851" t="str">
        <f t="shared" si="91"/>
        <v>BMW</v>
      </c>
      <c r="C5851">
        <v>2013</v>
      </c>
      <c r="D5851">
        <v>381008</v>
      </c>
      <c r="E5851" t="s">
        <v>12</v>
      </c>
      <c r="F5851" t="s">
        <v>9</v>
      </c>
      <c r="G5851" t="s">
        <v>14</v>
      </c>
      <c r="H5851">
        <v>84238</v>
      </c>
      <c r="I5851" t="str">
        <f>VLOOKUP(Table1_2[[#This Row],[Manufacturing Company]],Table5[#All],2,FALSE)</f>
        <v>Germany</v>
      </c>
    </row>
    <row r="5852" spans="1:9" x14ac:dyDescent="0.25">
      <c r="A5852" t="s">
        <v>7</v>
      </c>
      <c r="B5852" t="str">
        <f t="shared" si="91"/>
        <v>Jaguar</v>
      </c>
      <c r="C5852">
        <v>2008</v>
      </c>
      <c r="D5852">
        <v>69496</v>
      </c>
      <c r="E5852" t="s">
        <v>17</v>
      </c>
      <c r="F5852" t="s">
        <v>13</v>
      </c>
      <c r="G5852" t="s">
        <v>23</v>
      </c>
      <c r="H5852">
        <v>136409</v>
      </c>
      <c r="I5852" t="str">
        <f>VLOOKUP(Table1_2[[#This Row],[Manufacturing Company]],Table5[#All],2,FALSE)</f>
        <v>UK</v>
      </c>
    </row>
    <row r="5853" spans="1:9" x14ac:dyDescent="0.25">
      <c r="A5853" t="s">
        <v>21</v>
      </c>
      <c r="B5853" t="str">
        <f t="shared" si="91"/>
        <v>BMW</v>
      </c>
      <c r="C5853">
        <v>2007</v>
      </c>
      <c r="D5853">
        <v>27395</v>
      </c>
      <c r="E5853" t="s">
        <v>30</v>
      </c>
      <c r="F5853" t="s">
        <v>9</v>
      </c>
      <c r="G5853" t="s">
        <v>10</v>
      </c>
      <c r="H5853">
        <v>52022</v>
      </c>
      <c r="I5853" t="str">
        <f>VLOOKUP(Table1_2[[#This Row],[Manufacturing Company]],Table5[#All],2,FALSE)</f>
        <v>Germany</v>
      </c>
    </row>
    <row r="5854" spans="1:9" x14ac:dyDescent="0.25">
      <c r="A5854" t="s">
        <v>27</v>
      </c>
      <c r="B5854" t="str">
        <f t="shared" si="91"/>
        <v>Cadillac</v>
      </c>
      <c r="C5854">
        <v>2012</v>
      </c>
      <c r="D5854">
        <v>153586</v>
      </c>
      <c r="E5854" t="s">
        <v>12</v>
      </c>
      <c r="F5854" t="s">
        <v>9</v>
      </c>
      <c r="G5854" t="s">
        <v>23</v>
      </c>
      <c r="H5854">
        <v>126310</v>
      </c>
      <c r="I5854" t="str">
        <f>VLOOKUP(Table1_2[[#This Row],[Manufacturing Company]],Table5[#All],2,FALSE)</f>
        <v>USA</v>
      </c>
    </row>
    <row r="5855" spans="1:9" x14ac:dyDescent="0.25">
      <c r="A5855" t="s">
        <v>7</v>
      </c>
      <c r="B5855" t="str">
        <f t="shared" si="91"/>
        <v>Jaguar</v>
      </c>
      <c r="C5855">
        <v>2010</v>
      </c>
      <c r="D5855">
        <v>176830</v>
      </c>
      <c r="E5855" t="s">
        <v>26</v>
      </c>
      <c r="F5855" t="s">
        <v>13</v>
      </c>
      <c r="G5855" t="s">
        <v>23</v>
      </c>
      <c r="H5855">
        <v>145972</v>
      </c>
      <c r="I5855" t="str">
        <f>VLOOKUP(Table1_2[[#This Row],[Manufacturing Company]],Table5[#All],2,FALSE)</f>
        <v>UK</v>
      </c>
    </row>
    <row r="5856" spans="1:9" x14ac:dyDescent="0.25">
      <c r="A5856" t="s">
        <v>22</v>
      </c>
      <c r="B5856" t="str">
        <f t="shared" si="91"/>
        <v>Mercedes</v>
      </c>
      <c r="C5856">
        <v>2015</v>
      </c>
      <c r="D5856">
        <v>36979</v>
      </c>
      <c r="E5856" t="s">
        <v>26</v>
      </c>
      <c r="F5856" t="s">
        <v>13</v>
      </c>
      <c r="G5856" t="s">
        <v>14</v>
      </c>
      <c r="H5856">
        <v>139574</v>
      </c>
      <c r="I5856" t="str">
        <f>VLOOKUP(Table1_2[[#This Row],[Manufacturing Company]],Table5[#All],2,FALSE)</f>
        <v>Germany</v>
      </c>
    </row>
    <row r="5857" spans="1:9" x14ac:dyDescent="0.25">
      <c r="A5857" t="s">
        <v>25</v>
      </c>
      <c r="B5857" t="str">
        <f t="shared" si="91"/>
        <v>Audi</v>
      </c>
      <c r="C5857">
        <v>2020</v>
      </c>
      <c r="D5857">
        <v>76108</v>
      </c>
      <c r="E5857" t="s">
        <v>8</v>
      </c>
      <c r="F5857" t="s">
        <v>9</v>
      </c>
      <c r="G5857" t="s">
        <v>23</v>
      </c>
      <c r="H5857">
        <v>55795</v>
      </c>
      <c r="I5857" t="str">
        <f>VLOOKUP(Table1_2[[#This Row],[Manufacturing Company]],Table5[#All],2,FALSE)</f>
        <v>Germany</v>
      </c>
    </row>
    <row r="5858" spans="1:9" x14ac:dyDescent="0.25">
      <c r="A5858" t="s">
        <v>22</v>
      </c>
      <c r="B5858" t="str">
        <f t="shared" si="91"/>
        <v>Mercedes</v>
      </c>
      <c r="C5858">
        <v>2023</v>
      </c>
      <c r="D5858">
        <v>161938</v>
      </c>
      <c r="E5858" t="s">
        <v>30</v>
      </c>
      <c r="F5858" t="s">
        <v>13</v>
      </c>
      <c r="G5858" t="s">
        <v>20</v>
      </c>
      <c r="H5858">
        <v>86065</v>
      </c>
      <c r="I5858" t="str">
        <f>VLOOKUP(Table1_2[[#This Row],[Manufacturing Company]],Table5[#All],2,FALSE)</f>
        <v>Germany</v>
      </c>
    </row>
    <row r="5859" spans="1:9" x14ac:dyDescent="0.25">
      <c r="A5859" t="s">
        <v>29</v>
      </c>
      <c r="B5859" t="str">
        <f t="shared" si="91"/>
        <v>Volvo</v>
      </c>
      <c r="C5859">
        <v>2020</v>
      </c>
      <c r="D5859">
        <v>116242</v>
      </c>
      <c r="E5859" t="s">
        <v>30</v>
      </c>
      <c r="F5859" t="s">
        <v>9</v>
      </c>
      <c r="G5859" t="s">
        <v>14</v>
      </c>
      <c r="H5859">
        <v>84105</v>
      </c>
      <c r="I5859" t="str">
        <f>VLOOKUP(Table1_2[[#This Row],[Manufacturing Company]],Table5[#All],2,FALSE)</f>
        <v>Sweden</v>
      </c>
    </row>
    <row r="5860" spans="1:9" x14ac:dyDescent="0.25">
      <c r="A5860" t="s">
        <v>22</v>
      </c>
      <c r="B5860" t="str">
        <f t="shared" si="91"/>
        <v>Mercedes</v>
      </c>
      <c r="C5860">
        <v>2006</v>
      </c>
      <c r="D5860">
        <v>379673</v>
      </c>
      <c r="E5860" t="s">
        <v>30</v>
      </c>
      <c r="F5860" t="s">
        <v>9</v>
      </c>
      <c r="G5860" t="s">
        <v>20</v>
      </c>
      <c r="H5860">
        <v>124812</v>
      </c>
      <c r="I5860" t="str">
        <f>VLOOKUP(Table1_2[[#This Row],[Manufacturing Company]],Table5[#All],2,FALSE)</f>
        <v>Germany</v>
      </c>
    </row>
    <row r="5861" spans="1:9" x14ac:dyDescent="0.25">
      <c r="A5861" t="s">
        <v>22</v>
      </c>
      <c r="B5861" t="str">
        <f t="shared" si="91"/>
        <v>Mercedes</v>
      </c>
      <c r="C5861">
        <v>2017</v>
      </c>
      <c r="D5861">
        <v>246716</v>
      </c>
      <c r="E5861" t="s">
        <v>17</v>
      </c>
      <c r="F5861" t="s">
        <v>9</v>
      </c>
      <c r="G5861" t="s">
        <v>14</v>
      </c>
      <c r="H5861">
        <v>130510</v>
      </c>
      <c r="I5861" t="str">
        <f>VLOOKUP(Table1_2[[#This Row],[Manufacturing Company]],Table5[#All],2,FALSE)</f>
        <v>Germany</v>
      </c>
    </row>
    <row r="5862" spans="1:9" x14ac:dyDescent="0.25">
      <c r="A5862" t="s">
        <v>27</v>
      </c>
      <c r="B5862" t="str">
        <f t="shared" si="91"/>
        <v>Cadillac</v>
      </c>
      <c r="C5862">
        <v>2020</v>
      </c>
      <c r="D5862">
        <v>113309</v>
      </c>
      <c r="E5862" t="s">
        <v>8</v>
      </c>
      <c r="F5862" t="s">
        <v>9</v>
      </c>
      <c r="G5862" t="s">
        <v>20</v>
      </c>
      <c r="H5862">
        <v>29876</v>
      </c>
      <c r="I5862" t="str">
        <f>VLOOKUP(Table1_2[[#This Row],[Manufacturing Company]],Table5[#All],2,FALSE)</f>
        <v>USA</v>
      </c>
    </row>
    <row r="5863" spans="1:9" x14ac:dyDescent="0.25">
      <c r="A5863" t="s">
        <v>27</v>
      </c>
      <c r="B5863" t="str">
        <f t="shared" si="91"/>
        <v>Cadillac</v>
      </c>
      <c r="C5863">
        <v>2012</v>
      </c>
      <c r="D5863">
        <v>214956</v>
      </c>
      <c r="E5863" t="s">
        <v>17</v>
      </c>
      <c r="F5863" t="s">
        <v>13</v>
      </c>
      <c r="G5863" t="s">
        <v>20</v>
      </c>
      <c r="H5863">
        <v>129433</v>
      </c>
      <c r="I5863" t="str">
        <f>VLOOKUP(Table1_2[[#This Row],[Manufacturing Company]],Table5[#All],2,FALSE)</f>
        <v>USA</v>
      </c>
    </row>
    <row r="5864" spans="1:9" x14ac:dyDescent="0.25">
      <c r="A5864" t="s">
        <v>7</v>
      </c>
      <c r="B5864" t="str">
        <f t="shared" si="91"/>
        <v>Jaguar</v>
      </c>
      <c r="C5864">
        <v>2013</v>
      </c>
      <c r="D5864">
        <v>41531</v>
      </c>
      <c r="E5864" t="s">
        <v>8</v>
      </c>
      <c r="F5864" t="s">
        <v>13</v>
      </c>
      <c r="G5864" t="s">
        <v>10</v>
      </c>
      <c r="H5864">
        <v>91739</v>
      </c>
      <c r="I5864" t="str">
        <f>VLOOKUP(Table1_2[[#This Row],[Manufacturing Company]],Table5[#All],2,FALSE)</f>
        <v>UK</v>
      </c>
    </row>
    <row r="5865" spans="1:9" x14ac:dyDescent="0.25">
      <c r="A5865" t="s">
        <v>22</v>
      </c>
      <c r="B5865" t="str">
        <f t="shared" si="91"/>
        <v>Mercedes</v>
      </c>
      <c r="C5865">
        <v>2023</v>
      </c>
      <c r="D5865">
        <v>184962</v>
      </c>
      <c r="E5865" t="s">
        <v>17</v>
      </c>
      <c r="F5865" t="s">
        <v>9</v>
      </c>
      <c r="G5865" t="s">
        <v>20</v>
      </c>
      <c r="H5865">
        <v>16220</v>
      </c>
      <c r="I5865" t="str">
        <f>VLOOKUP(Table1_2[[#This Row],[Manufacturing Company]],Table5[#All],2,FALSE)</f>
        <v>Germany</v>
      </c>
    </row>
    <row r="5866" spans="1:9" x14ac:dyDescent="0.25">
      <c r="A5866" t="s">
        <v>16</v>
      </c>
      <c r="B5866" t="str">
        <f t="shared" si="91"/>
        <v>BMW</v>
      </c>
      <c r="C5866">
        <v>2017</v>
      </c>
      <c r="D5866">
        <v>370512</v>
      </c>
      <c r="E5866" t="s">
        <v>26</v>
      </c>
      <c r="F5866" t="s">
        <v>9</v>
      </c>
      <c r="G5866" t="s">
        <v>20</v>
      </c>
      <c r="H5866">
        <v>116964</v>
      </c>
      <c r="I5866" t="str">
        <f>VLOOKUP(Table1_2[[#This Row],[Manufacturing Company]],Table5[#All],2,FALSE)</f>
        <v>Germany</v>
      </c>
    </row>
    <row r="5867" spans="1:9" x14ac:dyDescent="0.25">
      <c r="A5867" t="s">
        <v>16</v>
      </c>
      <c r="B5867" t="str">
        <f t="shared" si="91"/>
        <v>BMW</v>
      </c>
      <c r="C5867">
        <v>2006</v>
      </c>
      <c r="D5867">
        <v>283360</v>
      </c>
      <c r="E5867" t="s">
        <v>8</v>
      </c>
      <c r="F5867" t="s">
        <v>9</v>
      </c>
      <c r="G5867" t="s">
        <v>20</v>
      </c>
      <c r="H5867">
        <v>112743</v>
      </c>
      <c r="I5867" t="str">
        <f>VLOOKUP(Table1_2[[#This Row],[Manufacturing Company]],Table5[#All],2,FALSE)</f>
        <v>Germany</v>
      </c>
    </row>
    <row r="5868" spans="1:9" x14ac:dyDescent="0.25">
      <c r="A5868" t="s">
        <v>29</v>
      </c>
      <c r="B5868" t="str">
        <f t="shared" si="91"/>
        <v>Volvo</v>
      </c>
      <c r="C5868">
        <v>2008</v>
      </c>
      <c r="D5868">
        <v>265146</v>
      </c>
      <c r="E5868" t="s">
        <v>17</v>
      </c>
      <c r="F5868" t="s">
        <v>13</v>
      </c>
      <c r="G5868" t="s">
        <v>14</v>
      </c>
      <c r="H5868">
        <v>111577</v>
      </c>
      <c r="I5868" t="str">
        <f>VLOOKUP(Table1_2[[#This Row],[Manufacturing Company]],Table5[#All],2,FALSE)</f>
        <v>Sweden</v>
      </c>
    </row>
    <row r="5869" spans="1:9" x14ac:dyDescent="0.25">
      <c r="A5869" t="s">
        <v>31</v>
      </c>
      <c r="B5869" t="str">
        <f t="shared" si="91"/>
        <v>BMW</v>
      </c>
      <c r="C5869">
        <v>2006</v>
      </c>
      <c r="D5869">
        <v>112815</v>
      </c>
      <c r="E5869" t="s">
        <v>26</v>
      </c>
      <c r="F5869" t="s">
        <v>9</v>
      </c>
      <c r="G5869" t="s">
        <v>14</v>
      </c>
      <c r="H5869">
        <v>127795</v>
      </c>
      <c r="I5869" t="str">
        <f>VLOOKUP(Table1_2[[#This Row],[Manufacturing Company]],Table5[#All],2,FALSE)</f>
        <v>Germany</v>
      </c>
    </row>
    <row r="5870" spans="1:9" x14ac:dyDescent="0.25">
      <c r="A5870" t="s">
        <v>15</v>
      </c>
      <c r="B5870" t="str">
        <f t="shared" si="91"/>
        <v>BMW</v>
      </c>
      <c r="C5870">
        <v>2015</v>
      </c>
      <c r="D5870">
        <v>203765</v>
      </c>
      <c r="E5870" t="s">
        <v>30</v>
      </c>
      <c r="F5870" t="s">
        <v>9</v>
      </c>
      <c r="G5870" t="s">
        <v>23</v>
      </c>
      <c r="H5870">
        <v>78380</v>
      </c>
      <c r="I5870" t="str">
        <f>VLOOKUP(Table1_2[[#This Row],[Manufacturing Company]],Table5[#All],2,FALSE)</f>
        <v>Germany</v>
      </c>
    </row>
    <row r="5871" spans="1:9" x14ac:dyDescent="0.25">
      <c r="A5871" t="s">
        <v>21</v>
      </c>
      <c r="B5871" t="str">
        <f t="shared" si="91"/>
        <v>BMW</v>
      </c>
      <c r="C5871">
        <v>2013</v>
      </c>
      <c r="D5871">
        <v>215793</v>
      </c>
      <c r="E5871" t="s">
        <v>8</v>
      </c>
      <c r="F5871" t="s">
        <v>13</v>
      </c>
      <c r="G5871" t="s">
        <v>20</v>
      </c>
      <c r="H5871">
        <v>42943</v>
      </c>
      <c r="I5871" t="str">
        <f>VLOOKUP(Table1_2[[#This Row],[Manufacturing Company]],Table5[#All],2,FALSE)</f>
        <v>Germany</v>
      </c>
    </row>
    <row r="5872" spans="1:9" x14ac:dyDescent="0.25">
      <c r="A5872" t="s">
        <v>29</v>
      </c>
      <c r="B5872" t="str">
        <f t="shared" si="91"/>
        <v>Volvo</v>
      </c>
      <c r="C5872">
        <v>2022</v>
      </c>
      <c r="D5872">
        <v>78327</v>
      </c>
      <c r="E5872" t="s">
        <v>8</v>
      </c>
      <c r="F5872" t="s">
        <v>13</v>
      </c>
      <c r="G5872" t="s">
        <v>23</v>
      </c>
      <c r="H5872">
        <v>11505</v>
      </c>
      <c r="I5872" t="str">
        <f>VLOOKUP(Table1_2[[#This Row],[Manufacturing Company]],Table5[#All],2,FALSE)</f>
        <v>Sweden</v>
      </c>
    </row>
    <row r="5873" spans="1:9" x14ac:dyDescent="0.25">
      <c r="A5873" t="s">
        <v>21</v>
      </c>
      <c r="B5873" t="str">
        <f t="shared" si="91"/>
        <v>BMW</v>
      </c>
      <c r="C5873">
        <v>2016</v>
      </c>
      <c r="D5873">
        <v>235618</v>
      </c>
      <c r="E5873" t="s">
        <v>8</v>
      </c>
      <c r="F5873" t="s">
        <v>9</v>
      </c>
      <c r="G5873" t="s">
        <v>10</v>
      </c>
      <c r="H5873">
        <v>108545</v>
      </c>
      <c r="I5873" t="str">
        <f>VLOOKUP(Table1_2[[#This Row],[Manufacturing Company]],Table5[#All],2,FALSE)</f>
        <v>Germany</v>
      </c>
    </row>
    <row r="5874" spans="1:9" x14ac:dyDescent="0.25">
      <c r="A5874" t="s">
        <v>11</v>
      </c>
      <c r="B5874" t="str">
        <f t="shared" si="91"/>
        <v>Audi</v>
      </c>
      <c r="C5874">
        <v>2019</v>
      </c>
      <c r="D5874">
        <v>46348</v>
      </c>
      <c r="E5874" t="s">
        <v>30</v>
      </c>
      <c r="F5874" t="s">
        <v>13</v>
      </c>
      <c r="G5874" t="s">
        <v>20</v>
      </c>
      <c r="H5874">
        <v>41616</v>
      </c>
      <c r="I5874" t="str">
        <f>VLOOKUP(Table1_2[[#This Row],[Manufacturing Company]],Table5[#All],2,FALSE)</f>
        <v>Germany</v>
      </c>
    </row>
    <row r="5875" spans="1:9" x14ac:dyDescent="0.25">
      <c r="A5875" t="s">
        <v>18</v>
      </c>
      <c r="B5875" t="str">
        <f t="shared" si="91"/>
        <v>Lexus</v>
      </c>
      <c r="C5875">
        <v>2014</v>
      </c>
      <c r="D5875">
        <v>118787</v>
      </c>
      <c r="E5875" t="s">
        <v>12</v>
      </c>
      <c r="F5875" t="s">
        <v>13</v>
      </c>
      <c r="G5875" t="s">
        <v>10</v>
      </c>
      <c r="H5875">
        <v>67330</v>
      </c>
      <c r="I5875" t="str">
        <f>VLOOKUP(Table1_2[[#This Row],[Manufacturing Company]],Table5[#All],2,FALSE)</f>
        <v>Japan</v>
      </c>
    </row>
    <row r="5876" spans="1:9" x14ac:dyDescent="0.25">
      <c r="A5876" t="s">
        <v>31</v>
      </c>
      <c r="B5876" t="str">
        <f t="shared" si="91"/>
        <v>BMW</v>
      </c>
      <c r="C5876">
        <v>2008</v>
      </c>
      <c r="D5876">
        <v>366867</v>
      </c>
      <c r="E5876" t="s">
        <v>17</v>
      </c>
      <c r="F5876" t="s">
        <v>13</v>
      </c>
      <c r="G5876" t="s">
        <v>20</v>
      </c>
      <c r="H5876">
        <v>133832</v>
      </c>
      <c r="I5876" t="str">
        <f>VLOOKUP(Table1_2[[#This Row],[Manufacturing Company]],Table5[#All],2,FALSE)</f>
        <v>Germany</v>
      </c>
    </row>
    <row r="5877" spans="1:9" x14ac:dyDescent="0.25">
      <c r="A5877" t="s">
        <v>21</v>
      </c>
      <c r="B5877" t="str">
        <f t="shared" si="91"/>
        <v>BMW</v>
      </c>
      <c r="C5877">
        <v>2020</v>
      </c>
      <c r="D5877">
        <v>187808</v>
      </c>
      <c r="E5877" t="s">
        <v>17</v>
      </c>
      <c r="F5877" t="s">
        <v>13</v>
      </c>
      <c r="G5877" t="s">
        <v>10</v>
      </c>
      <c r="H5877">
        <v>122478</v>
      </c>
      <c r="I5877" t="str">
        <f>VLOOKUP(Table1_2[[#This Row],[Manufacturing Company]],Table5[#All],2,FALSE)</f>
        <v>Germany</v>
      </c>
    </row>
    <row r="5878" spans="1:9" x14ac:dyDescent="0.25">
      <c r="A5878" t="s">
        <v>15</v>
      </c>
      <c r="B5878" t="str">
        <f t="shared" si="91"/>
        <v>BMW</v>
      </c>
      <c r="C5878">
        <v>2009</v>
      </c>
      <c r="D5878">
        <v>272207</v>
      </c>
      <c r="E5878" t="s">
        <v>26</v>
      </c>
      <c r="F5878" t="s">
        <v>13</v>
      </c>
      <c r="G5878" t="s">
        <v>10</v>
      </c>
      <c r="H5878">
        <v>149428</v>
      </c>
      <c r="I5878" t="str">
        <f>VLOOKUP(Table1_2[[#This Row],[Manufacturing Company]],Table5[#All],2,FALSE)</f>
        <v>Germany</v>
      </c>
    </row>
    <row r="5879" spans="1:9" x14ac:dyDescent="0.25">
      <c r="A5879" t="s">
        <v>7</v>
      </c>
      <c r="B5879" t="str">
        <f t="shared" si="91"/>
        <v>Jaguar</v>
      </c>
      <c r="C5879">
        <v>2007</v>
      </c>
      <c r="D5879">
        <v>382814</v>
      </c>
      <c r="E5879" t="s">
        <v>17</v>
      </c>
      <c r="F5879" t="s">
        <v>13</v>
      </c>
      <c r="G5879" t="s">
        <v>10</v>
      </c>
      <c r="H5879">
        <v>53332</v>
      </c>
      <c r="I5879" t="str">
        <f>VLOOKUP(Table1_2[[#This Row],[Manufacturing Company]],Table5[#All],2,FALSE)</f>
        <v>UK</v>
      </c>
    </row>
    <row r="5880" spans="1:9" x14ac:dyDescent="0.25">
      <c r="A5880" t="s">
        <v>21</v>
      </c>
      <c r="B5880" t="str">
        <f t="shared" si="91"/>
        <v>BMW</v>
      </c>
      <c r="C5880">
        <v>2015</v>
      </c>
      <c r="D5880">
        <v>319354</v>
      </c>
      <c r="E5880" t="s">
        <v>30</v>
      </c>
      <c r="F5880" t="s">
        <v>13</v>
      </c>
      <c r="G5880" t="s">
        <v>10</v>
      </c>
      <c r="H5880">
        <v>60088</v>
      </c>
      <c r="I5880" t="str">
        <f>VLOOKUP(Table1_2[[#This Row],[Manufacturing Company]],Table5[#All],2,FALSE)</f>
        <v>Germany</v>
      </c>
    </row>
    <row r="5881" spans="1:9" x14ac:dyDescent="0.25">
      <c r="A5881" t="s">
        <v>25</v>
      </c>
      <c r="B5881" t="str">
        <f t="shared" si="91"/>
        <v>Audi</v>
      </c>
      <c r="C5881">
        <v>2018</v>
      </c>
      <c r="D5881">
        <v>215209</v>
      </c>
      <c r="E5881" t="s">
        <v>17</v>
      </c>
      <c r="F5881" t="s">
        <v>9</v>
      </c>
      <c r="G5881" t="s">
        <v>10</v>
      </c>
      <c r="H5881">
        <v>128657</v>
      </c>
      <c r="I5881" t="str">
        <f>VLOOKUP(Table1_2[[#This Row],[Manufacturing Company]],Table5[#All],2,FALSE)</f>
        <v>Germany</v>
      </c>
    </row>
    <row r="5882" spans="1:9" x14ac:dyDescent="0.25">
      <c r="A5882" t="s">
        <v>31</v>
      </c>
      <c r="B5882" t="str">
        <f t="shared" si="91"/>
        <v>BMW</v>
      </c>
      <c r="C5882">
        <v>2009</v>
      </c>
      <c r="D5882">
        <v>302979</v>
      </c>
      <c r="E5882" t="s">
        <v>17</v>
      </c>
      <c r="F5882" t="s">
        <v>13</v>
      </c>
      <c r="G5882" t="s">
        <v>23</v>
      </c>
      <c r="H5882">
        <v>108523</v>
      </c>
      <c r="I5882" t="str">
        <f>VLOOKUP(Table1_2[[#This Row],[Manufacturing Company]],Table5[#All],2,FALSE)</f>
        <v>Germany</v>
      </c>
    </row>
    <row r="5883" spans="1:9" x14ac:dyDescent="0.25">
      <c r="A5883" t="s">
        <v>28</v>
      </c>
      <c r="B5883" t="str">
        <f t="shared" si="91"/>
        <v>Tesla</v>
      </c>
      <c r="C5883">
        <v>2009</v>
      </c>
      <c r="D5883">
        <v>133631</v>
      </c>
      <c r="E5883" t="s">
        <v>26</v>
      </c>
      <c r="F5883" t="s">
        <v>9</v>
      </c>
      <c r="G5883" t="s">
        <v>14</v>
      </c>
      <c r="H5883">
        <v>32387</v>
      </c>
      <c r="I5883" t="str">
        <f>VLOOKUP(Table1_2[[#This Row],[Manufacturing Company]],Table5[#All],2,FALSE)</f>
        <v>USA</v>
      </c>
    </row>
    <row r="5884" spans="1:9" x14ac:dyDescent="0.25">
      <c r="A5884" t="s">
        <v>29</v>
      </c>
      <c r="B5884" t="str">
        <f t="shared" si="91"/>
        <v>Volvo</v>
      </c>
      <c r="C5884">
        <v>2023</v>
      </c>
      <c r="D5884">
        <v>114568</v>
      </c>
      <c r="E5884" t="s">
        <v>8</v>
      </c>
      <c r="F5884" t="s">
        <v>13</v>
      </c>
      <c r="G5884" t="s">
        <v>14</v>
      </c>
      <c r="H5884">
        <v>44317</v>
      </c>
      <c r="I5884" t="str">
        <f>VLOOKUP(Table1_2[[#This Row],[Manufacturing Company]],Table5[#All],2,FALSE)</f>
        <v>Sweden</v>
      </c>
    </row>
    <row r="5885" spans="1:9" x14ac:dyDescent="0.25">
      <c r="A5885" t="s">
        <v>29</v>
      </c>
      <c r="B5885" t="str">
        <f t="shared" si="91"/>
        <v>Volvo</v>
      </c>
      <c r="C5885">
        <v>2014</v>
      </c>
      <c r="D5885">
        <v>190194</v>
      </c>
      <c r="E5885" t="s">
        <v>8</v>
      </c>
      <c r="F5885" t="s">
        <v>13</v>
      </c>
      <c r="G5885" t="s">
        <v>10</v>
      </c>
      <c r="H5885">
        <v>93138</v>
      </c>
      <c r="I5885" t="str">
        <f>VLOOKUP(Table1_2[[#This Row],[Manufacturing Company]],Table5[#All],2,FALSE)</f>
        <v>Sweden</v>
      </c>
    </row>
    <row r="5886" spans="1:9" x14ac:dyDescent="0.25">
      <c r="A5886" t="s">
        <v>15</v>
      </c>
      <c r="B5886" t="str">
        <f t="shared" si="91"/>
        <v>BMW</v>
      </c>
      <c r="C5886">
        <v>2023</v>
      </c>
      <c r="D5886">
        <v>131874</v>
      </c>
      <c r="E5886" t="s">
        <v>26</v>
      </c>
      <c r="F5886" t="s">
        <v>13</v>
      </c>
      <c r="G5886" t="s">
        <v>14</v>
      </c>
      <c r="H5886">
        <v>63557</v>
      </c>
      <c r="I5886" t="str">
        <f>VLOOKUP(Table1_2[[#This Row],[Manufacturing Company]],Table5[#All],2,FALSE)</f>
        <v>Germany</v>
      </c>
    </row>
    <row r="5887" spans="1:9" x14ac:dyDescent="0.25">
      <c r="A5887" t="s">
        <v>15</v>
      </c>
      <c r="B5887" t="str">
        <f t="shared" si="91"/>
        <v>BMW</v>
      </c>
      <c r="C5887">
        <v>2011</v>
      </c>
      <c r="D5887">
        <v>329367</v>
      </c>
      <c r="E5887" t="s">
        <v>30</v>
      </c>
      <c r="F5887" t="s">
        <v>9</v>
      </c>
      <c r="G5887" t="s">
        <v>20</v>
      </c>
      <c r="H5887">
        <v>17791</v>
      </c>
      <c r="I5887" t="str">
        <f>VLOOKUP(Table1_2[[#This Row],[Manufacturing Company]],Table5[#All],2,FALSE)</f>
        <v>Germany</v>
      </c>
    </row>
    <row r="5888" spans="1:9" x14ac:dyDescent="0.25">
      <c r="A5888" t="s">
        <v>7</v>
      </c>
      <c r="B5888" t="str">
        <f t="shared" si="91"/>
        <v>Jaguar</v>
      </c>
      <c r="C5888">
        <v>2022</v>
      </c>
      <c r="D5888">
        <v>36642</v>
      </c>
      <c r="E5888" t="s">
        <v>17</v>
      </c>
      <c r="F5888" t="s">
        <v>13</v>
      </c>
      <c r="G5888" t="s">
        <v>14</v>
      </c>
      <c r="H5888">
        <v>139064</v>
      </c>
      <c r="I5888" t="str">
        <f>VLOOKUP(Table1_2[[#This Row],[Manufacturing Company]],Table5[#All],2,FALSE)</f>
        <v>UK</v>
      </c>
    </row>
    <row r="5889" spans="1:9" x14ac:dyDescent="0.25">
      <c r="A5889" t="s">
        <v>31</v>
      </c>
      <c r="B5889" t="str">
        <f t="shared" si="91"/>
        <v>BMW</v>
      </c>
      <c r="C5889">
        <v>2007</v>
      </c>
      <c r="D5889">
        <v>374263</v>
      </c>
      <c r="E5889" t="s">
        <v>26</v>
      </c>
      <c r="F5889" t="s">
        <v>13</v>
      </c>
      <c r="G5889" t="s">
        <v>23</v>
      </c>
      <c r="H5889">
        <v>145735</v>
      </c>
      <c r="I5889" t="str">
        <f>VLOOKUP(Table1_2[[#This Row],[Manufacturing Company]],Table5[#All],2,FALSE)</f>
        <v>Germany</v>
      </c>
    </row>
    <row r="5890" spans="1:9" x14ac:dyDescent="0.25">
      <c r="A5890" t="s">
        <v>11</v>
      </c>
      <c r="B5890" t="str">
        <f t="shared" ref="B5890:B5953" si="92">LEFT(A5890, FIND(" ", A5890) - 1)</f>
        <v>Audi</v>
      </c>
      <c r="C5890">
        <v>2019</v>
      </c>
      <c r="D5890">
        <v>8729</v>
      </c>
      <c r="E5890" t="s">
        <v>26</v>
      </c>
      <c r="F5890" t="s">
        <v>13</v>
      </c>
      <c r="G5890" t="s">
        <v>10</v>
      </c>
      <c r="H5890">
        <v>139433</v>
      </c>
      <c r="I5890" t="str">
        <f>VLOOKUP(Table1_2[[#This Row],[Manufacturing Company]],Table5[#All],2,FALSE)</f>
        <v>Germany</v>
      </c>
    </row>
    <row r="5891" spans="1:9" x14ac:dyDescent="0.25">
      <c r="A5891" t="s">
        <v>16</v>
      </c>
      <c r="B5891" t="str">
        <f t="shared" si="92"/>
        <v>BMW</v>
      </c>
      <c r="C5891">
        <v>2012</v>
      </c>
      <c r="D5891">
        <v>333535</v>
      </c>
      <c r="E5891" t="s">
        <v>26</v>
      </c>
      <c r="F5891" t="s">
        <v>9</v>
      </c>
      <c r="G5891" t="s">
        <v>10</v>
      </c>
      <c r="H5891">
        <v>17623</v>
      </c>
      <c r="I5891" t="str">
        <f>VLOOKUP(Table1_2[[#This Row],[Manufacturing Company]],Table5[#All],2,FALSE)</f>
        <v>Germany</v>
      </c>
    </row>
    <row r="5892" spans="1:9" x14ac:dyDescent="0.25">
      <c r="A5892" t="s">
        <v>25</v>
      </c>
      <c r="B5892" t="str">
        <f t="shared" si="92"/>
        <v>Audi</v>
      </c>
      <c r="C5892">
        <v>2015</v>
      </c>
      <c r="D5892">
        <v>180040</v>
      </c>
      <c r="E5892" t="s">
        <v>26</v>
      </c>
      <c r="F5892" t="s">
        <v>13</v>
      </c>
      <c r="G5892" t="s">
        <v>20</v>
      </c>
      <c r="H5892">
        <v>28346</v>
      </c>
      <c r="I5892" t="str">
        <f>VLOOKUP(Table1_2[[#This Row],[Manufacturing Company]],Table5[#All],2,FALSE)</f>
        <v>Germany</v>
      </c>
    </row>
    <row r="5893" spans="1:9" x14ac:dyDescent="0.25">
      <c r="A5893" t="s">
        <v>7</v>
      </c>
      <c r="B5893" t="str">
        <f t="shared" si="92"/>
        <v>Jaguar</v>
      </c>
      <c r="C5893">
        <v>2023</v>
      </c>
      <c r="D5893">
        <v>290502</v>
      </c>
      <c r="E5893" t="s">
        <v>30</v>
      </c>
      <c r="F5893" t="s">
        <v>13</v>
      </c>
      <c r="G5893" t="s">
        <v>14</v>
      </c>
      <c r="H5893">
        <v>56343</v>
      </c>
      <c r="I5893" t="str">
        <f>VLOOKUP(Table1_2[[#This Row],[Manufacturing Company]],Table5[#All],2,FALSE)</f>
        <v>UK</v>
      </c>
    </row>
    <row r="5894" spans="1:9" x14ac:dyDescent="0.25">
      <c r="A5894" t="s">
        <v>18</v>
      </c>
      <c r="B5894" t="str">
        <f t="shared" si="92"/>
        <v>Lexus</v>
      </c>
      <c r="C5894">
        <v>2022</v>
      </c>
      <c r="D5894">
        <v>173693</v>
      </c>
      <c r="E5894" t="s">
        <v>26</v>
      </c>
      <c r="F5894" t="s">
        <v>9</v>
      </c>
      <c r="G5894" t="s">
        <v>10</v>
      </c>
      <c r="H5894">
        <v>141151</v>
      </c>
      <c r="I5894" t="str">
        <f>VLOOKUP(Table1_2[[#This Row],[Manufacturing Company]],Table5[#All],2,FALSE)</f>
        <v>Japan</v>
      </c>
    </row>
    <row r="5895" spans="1:9" x14ac:dyDescent="0.25">
      <c r="A5895" t="s">
        <v>16</v>
      </c>
      <c r="B5895" t="str">
        <f t="shared" si="92"/>
        <v>BMW</v>
      </c>
      <c r="C5895">
        <v>2013</v>
      </c>
      <c r="D5895">
        <v>398884</v>
      </c>
      <c r="E5895" t="s">
        <v>17</v>
      </c>
      <c r="F5895" t="s">
        <v>9</v>
      </c>
      <c r="G5895" t="s">
        <v>10</v>
      </c>
      <c r="H5895">
        <v>30107</v>
      </c>
      <c r="I5895" t="str">
        <f>VLOOKUP(Table1_2[[#This Row],[Manufacturing Company]],Table5[#All],2,FALSE)</f>
        <v>Germany</v>
      </c>
    </row>
    <row r="5896" spans="1:9" x14ac:dyDescent="0.25">
      <c r="A5896" t="s">
        <v>18</v>
      </c>
      <c r="B5896" t="str">
        <f t="shared" si="92"/>
        <v>Lexus</v>
      </c>
      <c r="C5896">
        <v>2022</v>
      </c>
      <c r="D5896">
        <v>230549</v>
      </c>
      <c r="E5896" t="s">
        <v>17</v>
      </c>
      <c r="F5896" t="s">
        <v>13</v>
      </c>
      <c r="G5896" t="s">
        <v>14</v>
      </c>
      <c r="H5896">
        <v>56184</v>
      </c>
      <c r="I5896" t="str">
        <f>VLOOKUP(Table1_2[[#This Row],[Manufacturing Company]],Table5[#All],2,FALSE)</f>
        <v>Japan</v>
      </c>
    </row>
    <row r="5897" spans="1:9" x14ac:dyDescent="0.25">
      <c r="A5897" t="s">
        <v>27</v>
      </c>
      <c r="B5897" t="str">
        <f t="shared" si="92"/>
        <v>Cadillac</v>
      </c>
      <c r="C5897">
        <v>2021</v>
      </c>
      <c r="D5897">
        <v>52368</v>
      </c>
      <c r="E5897" t="s">
        <v>8</v>
      </c>
      <c r="F5897" t="s">
        <v>13</v>
      </c>
      <c r="G5897" t="s">
        <v>14</v>
      </c>
      <c r="H5897">
        <v>31615</v>
      </c>
      <c r="I5897" t="str">
        <f>VLOOKUP(Table1_2[[#This Row],[Manufacturing Company]],Table5[#All],2,FALSE)</f>
        <v>USA</v>
      </c>
    </row>
    <row r="5898" spans="1:9" x14ac:dyDescent="0.25">
      <c r="A5898" t="s">
        <v>25</v>
      </c>
      <c r="B5898" t="str">
        <f t="shared" si="92"/>
        <v>Audi</v>
      </c>
      <c r="C5898">
        <v>2014</v>
      </c>
      <c r="D5898">
        <v>197265</v>
      </c>
      <c r="E5898" t="s">
        <v>8</v>
      </c>
      <c r="F5898" t="s">
        <v>13</v>
      </c>
      <c r="G5898" t="s">
        <v>10</v>
      </c>
      <c r="H5898">
        <v>52298</v>
      </c>
      <c r="I5898" t="str">
        <f>VLOOKUP(Table1_2[[#This Row],[Manufacturing Company]],Table5[#All],2,FALSE)</f>
        <v>Germany</v>
      </c>
    </row>
    <row r="5899" spans="1:9" x14ac:dyDescent="0.25">
      <c r="A5899" t="s">
        <v>27</v>
      </c>
      <c r="B5899" t="str">
        <f t="shared" si="92"/>
        <v>Cadillac</v>
      </c>
      <c r="C5899">
        <v>2005</v>
      </c>
      <c r="D5899">
        <v>336805</v>
      </c>
      <c r="E5899" t="s">
        <v>26</v>
      </c>
      <c r="F5899" t="s">
        <v>9</v>
      </c>
      <c r="G5899" t="s">
        <v>10</v>
      </c>
      <c r="H5899">
        <v>116389</v>
      </c>
      <c r="I5899" t="str">
        <f>VLOOKUP(Table1_2[[#This Row],[Manufacturing Company]],Table5[#All],2,FALSE)</f>
        <v>USA</v>
      </c>
    </row>
    <row r="5900" spans="1:9" x14ac:dyDescent="0.25">
      <c r="A5900" t="s">
        <v>22</v>
      </c>
      <c r="B5900" t="str">
        <f t="shared" si="92"/>
        <v>Mercedes</v>
      </c>
      <c r="C5900">
        <v>2009</v>
      </c>
      <c r="D5900">
        <v>158039</v>
      </c>
      <c r="E5900" t="s">
        <v>8</v>
      </c>
      <c r="F5900" t="s">
        <v>13</v>
      </c>
      <c r="G5900" t="s">
        <v>10</v>
      </c>
      <c r="H5900">
        <v>66953</v>
      </c>
      <c r="I5900" t="str">
        <f>VLOOKUP(Table1_2[[#This Row],[Manufacturing Company]],Table5[#All],2,FALSE)</f>
        <v>Germany</v>
      </c>
    </row>
    <row r="5901" spans="1:9" x14ac:dyDescent="0.25">
      <c r="A5901" t="s">
        <v>28</v>
      </c>
      <c r="B5901" t="str">
        <f t="shared" si="92"/>
        <v>Tesla</v>
      </c>
      <c r="C5901">
        <v>2007</v>
      </c>
      <c r="D5901">
        <v>241119</v>
      </c>
      <c r="E5901" t="s">
        <v>30</v>
      </c>
      <c r="F5901" t="s">
        <v>9</v>
      </c>
      <c r="G5901" t="s">
        <v>20</v>
      </c>
      <c r="H5901">
        <v>92855</v>
      </c>
      <c r="I5901" t="str">
        <f>VLOOKUP(Table1_2[[#This Row],[Manufacturing Company]],Table5[#All],2,FALSE)</f>
        <v>USA</v>
      </c>
    </row>
    <row r="5902" spans="1:9" x14ac:dyDescent="0.25">
      <c r="A5902" t="s">
        <v>7</v>
      </c>
      <c r="B5902" t="str">
        <f t="shared" si="92"/>
        <v>Jaguar</v>
      </c>
      <c r="C5902">
        <v>2015</v>
      </c>
      <c r="D5902">
        <v>353997</v>
      </c>
      <c r="E5902" t="s">
        <v>17</v>
      </c>
      <c r="F5902" t="s">
        <v>9</v>
      </c>
      <c r="G5902" t="s">
        <v>23</v>
      </c>
      <c r="H5902">
        <v>39268</v>
      </c>
      <c r="I5902" t="str">
        <f>VLOOKUP(Table1_2[[#This Row],[Manufacturing Company]],Table5[#All],2,FALSE)</f>
        <v>UK</v>
      </c>
    </row>
    <row r="5903" spans="1:9" x14ac:dyDescent="0.25">
      <c r="A5903" t="s">
        <v>28</v>
      </c>
      <c r="B5903" t="str">
        <f t="shared" si="92"/>
        <v>Tesla</v>
      </c>
      <c r="C5903">
        <v>2016</v>
      </c>
      <c r="D5903">
        <v>134137</v>
      </c>
      <c r="E5903" t="s">
        <v>26</v>
      </c>
      <c r="F5903" t="s">
        <v>9</v>
      </c>
      <c r="G5903" t="s">
        <v>23</v>
      </c>
      <c r="H5903">
        <v>105771</v>
      </c>
      <c r="I5903" t="str">
        <f>VLOOKUP(Table1_2[[#This Row],[Manufacturing Company]],Table5[#All],2,FALSE)</f>
        <v>USA</v>
      </c>
    </row>
    <row r="5904" spans="1:9" x14ac:dyDescent="0.25">
      <c r="A5904" t="s">
        <v>31</v>
      </c>
      <c r="B5904" t="str">
        <f t="shared" si="92"/>
        <v>BMW</v>
      </c>
      <c r="C5904">
        <v>2019</v>
      </c>
      <c r="D5904">
        <v>50061</v>
      </c>
      <c r="E5904" t="s">
        <v>12</v>
      </c>
      <c r="F5904" t="s">
        <v>13</v>
      </c>
      <c r="G5904" t="s">
        <v>10</v>
      </c>
      <c r="H5904">
        <v>123856</v>
      </c>
      <c r="I5904" t="str">
        <f>VLOOKUP(Table1_2[[#This Row],[Manufacturing Company]],Table5[#All],2,FALSE)</f>
        <v>Germany</v>
      </c>
    </row>
    <row r="5905" spans="1:9" x14ac:dyDescent="0.25">
      <c r="A5905" t="s">
        <v>27</v>
      </c>
      <c r="B5905" t="str">
        <f t="shared" si="92"/>
        <v>Cadillac</v>
      </c>
      <c r="C5905">
        <v>2011</v>
      </c>
      <c r="D5905">
        <v>346134</v>
      </c>
      <c r="E5905" t="s">
        <v>30</v>
      </c>
      <c r="F5905" t="s">
        <v>9</v>
      </c>
      <c r="G5905" t="s">
        <v>14</v>
      </c>
      <c r="H5905">
        <v>135371</v>
      </c>
      <c r="I5905" t="str">
        <f>VLOOKUP(Table1_2[[#This Row],[Manufacturing Company]],Table5[#All],2,FALSE)</f>
        <v>USA</v>
      </c>
    </row>
    <row r="5906" spans="1:9" x14ac:dyDescent="0.25">
      <c r="A5906" t="s">
        <v>7</v>
      </c>
      <c r="B5906" t="str">
        <f t="shared" si="92"/>
        <v>Jaguar</v>
      </c>
      <c r="C5906">
        <v>2010</v>
      </c>
      <c r="D5906">
        <v>180275</v>
      </c>
      <c r="E5906" t="s">
        <v>26</v>
      </c>
      <c r="F5906" t="s">
        <v>13</v>
      </c>
      <c r="G5906" t="s">
        <v>23</v>
      </c>
      <c r="H5906">
        <v>29651</v>
      </c>
      <c r="I5906" t="str">
        <f>VLOOKUP(Table1_2[[#This Row],[Manufacturing Company]],Table5[#All],2,FALSE)</f>
        <v>UK</v>
      </c>
    </row>
    <row r="5907" spans="1:9" x14ac:dyDescent="0.25">
      <c r="A5907" t="s">
        <v>11</v>
      </c>
      <c r="B5907" t="str">
        <f t="shared" si="92"/>
        <v>Audi</v>
      </c>
      <c r="C5907">
        <v>2015</v>
      </c>
      <c r="D5907">
        <v>207288</v>
      </c>
      <c r="E5907" t="s">
        <v>17</v>
      </c>
      <c r="F5907" t="s">
        <v>9</v>
      </c>
      <c r="G5907" t="s">
        <v>10</v>
      </c>
      <c r="H5907">
        <v>18808</v>
      </c>
      <c r="I5907" t="str">
        <f>VLOOKUP(Table1_2[[#This Row],[Manufacturing Company]],Table5[#All],2,FALSE)</f>
        <v>Germany</v>
      </c>
    </row>
    <row r="5908" spans="1:9" x14ac:dyDescent="0.25">
      <c r="A5908" t="s">
        <v>25</v>
      </c>
      <c r="B5908" t="str">
        <f t="shared" si="92"/>
        <v>Audi</v>
      </c>
      <c r="C5908">
        <v>2019</v>
      </c>
      <c r="D5908">
        <v>201908</v>
      </c>
      <c r="E5908" t="s">
        <v>17</v>
      </c>
      <c r="F5908" t="s">
        <v>9</v>
      </c>
      <c r="G5908" t="s">
        <v>14</v>
      </c>
      <c r="H5908">
        <v>55346</v>
      </c>
      <c r="I5908" t="str">
        <f>VLOOKUP(Table1_2[[#This Row],[Manufacturing Company]],Table5[#All],2,FALSE)</f>
        <v>Germany</v>
      </c>
    </row>
    <row r="5909" spans="1:9" x14ac:dyDescent="0.25">
      <c r="A5909" t="s">
        <v>18</v>
      </c>
      <c r="B5909" t="str">
        <f t="shared" si="92"/>
        <v>Lexus</v>
      </c>
      <c r="C5909">
        <v>2012</v>
      </c>
      <c r="D5909">
        <v>130519</v>
      </c>
      <c r="E5909" t="s">
        <v>26</v>
      </c>
      <c r="F5909" t="s">
        <v>9</v>
      </c>
      <c r="G5909" t="s">
        <v>23</v>
      </c>
      <c r="H5909">
        <v>111914</v>
      </c>
      <c r="I5909" t="str">
        <f>VLOOKUP(Table1_2[[#This Row],[Manufacturing Company]],Table5[#All],2,FALSE)</f>
        <v>Japan</v>
      </c>
    </row>
    <row r="5910" spans="1:9" x14ac:dyDescent="0.25">
      <c r="A5910" t="s">
        <v>28</v>
      </c>
      <c r="B5910" t="str">
        <f t="shared" si="92"/>
        <v>Tesla</v>
      </c>
      <c r="C5910">
        <v>2019</v>
      </c>
      <c r="D5910">
        <v>311594</v>
      </c>
      <c r="E5910" t="s">
        <v>26</v>
      </c>
      <c r="F5910" t="s">
        <v>13</v>
      </c>
      <c r="G5910" t="s">
        <v>10</v>
      </c>
      <c r="H5910">
        <v>54921</v>
      </c>
      <c r="I5910" t="str">
        <f>VLOOKUP(Table1_2[[#This Row],[Manufacturing Company]],Table5[#All],2,FALSE)</f>
        <v>USA</v>
      </c>
    </row>
    <row r="5911" spans="1:9" x14ac:dyDescent="0.25">
      <c r="A5911" t="s">
        <v>21</v>
      </c>
      <c r="B5911" t="str">
        <f t="shared" si="92"/>
        <v>BMW</v>
      </c>
      <c r="C5911">
        <v>2016</v>
      </c>
      <c r="D5911">
        <v>260508</v>
      </c>
      <c r="E5911" t="s">
        <v>8</v>
      </c>
      <c r="F5911" t="s">
        <v>9</v>
      </c>
      <c r="G5911" t="s">
        <v>20</v>
      </c>
      <c r="H5911">
        <v>54687</v>
      </c>
      <c r="I5911" t="str">
        <f>VLOOKUP(Table1_2[[#This Row],[Manufacturing Company]],Table5[#All],2,FALSE)</f>
        <v>Germany</v>
      </c>
    </row>
    <row r="5912" spans="1:9" x14ac:dyDescent="0.25">
      <c r="A5912" t="s">
        <v>25</v>
      </c>
      <c r="B5912" t="str">
        <f t="shared" si="92"/>
        <v>Audi</v>
      </c>
      <c r="C5912">
        <v>2015</v>
      </c>
      <c r="D5912">
        <v>302847</v>
      </c>
      <c r="E5912" t="s">
        <v>17</v>
      </c>
      <c r="F5912" t="s">
        <v>9</v>
      </c>
      <c r="G5912" t="s">
        <v>14</v>
      </c>
      <c r="H5912">
        <v>95100</v>
      </c>
      <c r="I5912" t="str">
        <f>VLOOKUP(Table1_2[[#This Row],[Manufacturing Company]],Table5[#All],2,FALSE)</f>
        <v>Germany</v>
      </c>
    </row>
    <row r="5913" spans="1:9" x14ac:dyDescent="0.25">
      <c r="A5913" t="s">
        <v>28</v>
      </c>
      <c r="B5913" t="str">
        <f t="shared" si="92"/>
        <v>Tesla</v>
      </c>
      <c r="C5913">
        <v>2011</v>
      </c>
      <c r="D5913">
        <v>102484</v>
      </c>
      <c r="E5913" t="s">
        <v>30</v>
      </c>
      <c r="F5913" t="s">
        <v>9</v>
      </c>
      <c r="G5913" t="s">
        <v>10</v>
      </c>
      <c r="H5913">
        <v>36782</v>
      </c>
      <c r="I5913" t="str">
        <f>VLOOKUP(Table1_2[[#This Row],[Manufacturing Company]],Table5[#All],2,FALSE)</f>
        <v>USA</v>
      </c>
    </row>
    <row r="5914" spans="1:9" x14ac:dyDescent="0.25">
      <c r="A5914" t="s">
        <v>31</v>
      </c>
      <c r="B5914" t="str">
        <f t="shared" si="92"/>
        <v>BMW</v>
      </c>
      <c r="C5914">
        <v>2013</v>
      </c>
      <c r="D5914">
        <v>192206</v>
      </c>
      <c r="E5914" t="s">
        <v>17</v>
      </c>
      <c r="F5914" t="s">
        <v>13</v>
      </c>
      <c r="G5914" t="s">
        <v>14</v>
      </c>
      <c r="H5914">
        <v>62370</v>
      </c>
      <c r="I5914" t="str">
        <f>VLOOKUP(Table1_2[[#This Row],[Manufacturing Company]],Table5[#All],2,FALSE)</f>
        <v>Germany</v>
      </c>
    </row>
    <row r="5915" spans="1:9" x14ac:dyDescent="0.25">
      <c r="A5915" t="s">
        <v>31</v>
      </c>
      <c r="B5915" t="str">
        <f t="shared" si="92"/>
        <v>BMW</v>
      </c>
      <c r="C5915">
        <v>2013</v>
      </c>
      <c r="D5915">
        <v>186779</v>
      </c>
      <c r="E5915" t="s">
        <v>26</v>
      </c>
      <c r="F5915" t="s">
        <v>9</v>
      </c>
      <c r="G5915" t="s">
        <v>10</v>
      </c>
      <c r="H5915">
        <v>60330</v>
      </c>
      <c r="I5915" t="str">
        <f>VLOOKUP(Table1_2[[#This Row],[Manufacturing Company]],Table5[#All],2,FALSE)</f>
        <v>Germany</v>
      </c>
    </row>
    <row r="5916" spans="1:9" x14ac:dyDescent="0.25">
      <c r="A5916" t="s">
        <v>29</v>
      </c>
      <c r="B5916" t="str">
        <f t="shared" si="92"/>
        <v>Volvo</v>
      </c>
      <c r="C5916">
        <v>2005</v>
      </c>
      <c r="D5916">
        <v>65654</v>
      </c>
      <c r="E5916" t="s">
        <v>26</v>
      </c>
      <c r="F5916" t="s">
        <v>9</v>
      </c>
      <c r="G5916" t="s">
        <v>23</v>
      </c>
      <c r="H5916">
        <v>93078</v>
      </c>
      <c r="I5916" t="str">
        <f>VLOOKUP(Table1_2[[#This Row],[Manufacturing Company]],Table5[#All],2,FALSE)</f>
        <v>Sweden</v>
      </c>
    </row>
    <row r="5917" spans="1:9" x14ac:dyDescent="0.25">
      <c r="A5917" t="s">
        <v>29</v>
      </c>
      <c r="B5917" t="str">
        <f t="shared" si="92"/>
        <v>Volvo</v>
      </c>
      <c r="C5917">
        <v>2009</v>
      </c>
      <c r="D5917">
        <v>58090</v>
      </c>
      <c r="E5917" t="s">
        <v>26</v>
      </c>
      <c r="F5917" t="s">
        <v>9</v>
      </c>
      <c r="G5917" t="s">
        <v>10</v>
      </c>
      <c r="H5917">
        <v>119914</v>
      </c>
      <c r="I5917" t="str">
        <f>VLOOKUP(Table1_2[[#This Row],[Manufacturing Company]],Table5[#All],2,FALSE)</f>
        <v>Sweden</v>
      </c>
    </row>
    <row r="5918" spans="1:9" x14ac:dyDescent="0.25">
      <c r="A5918" t="s">
        <v>27</v>
      </c>
      <c r="B5918" t="str">
        <f t="shared" si="92"/>
        <v>Cadillac</v>
      </c>
      <c r="C5918">
        <v>2008</v>
      </c>
      <c r="D5918">
        <v>204140</v>
      </c>
      <c r="E5918" t="s">
        <v>8</v>
      </c>
      <c r="F5918" t="s">
        <v>13</v>
      </c>
      <c r="G5918" t="s">
        <v>10</v>
      </c>
      <c r="H5918">
        <v>44218</v>
      </c>
      <c r="I5918" t="str">
        <f>VLOOKUP(Table1_2[[#This Row],[Manufacturing Company]],Table5[#All],2,FALSE)</f>
        <v>USA</v>
      </c>
    </row>
    <row r="5919" spans="1:9" x14ac:dyDescent="0.25">
      <c r="A5919" t="s">
        <v>15</v>
      </c>
      <c r="B5919" t="str">
        <f t="shared" si="92"/>
        <v>BMW</v>
      </c>
      <c r="C5919">
        <v>2018</v>
      </c>
      <c r="D5919">
        <v>157136</v>
      </c>
      <c r="E5919" t="s">
        <v>26</v>
      </c>
      <c r="F5919" t="s">
        <v>9</v>
      </c>
      <c r="G5919" t="s">
        <v>20</v>
      </c>
      <c r="H5919">
        <v>143034</v>
      </c>
      <c r="I5919" t="str">
        <f>VLOOKUP(Table1_2[[#This Row],[Manufacturing Company]],Table5[#All],2,FALSE)</f>
        <v>Germany</v>
      </c>
    </row>
    <row r="5920" spans="1:9" x14ac:dyDescent="0.25">
      <c r="A5920" t="s">
        <v>25</v>
      </c>
      <c r="B5920" t="str">
        <f t="shared" si="92"/>
        <v>Audi</v>
      </c>
      <c r="C5920">
        <v>2018</v>
      </c>
      <c r="D5920">
        <v>134026</v>
      </c>
      <c r="E5920" t="s">
        <v>30</v>
      </c>
      <c r="F5920" t="s">
        <v>13</v>
      </c>
      <c r="G5920" t="s">
        <v>10</v>
      </c>
      <c r="H5920">
        <v>85532</v>
      </c>
      <c r="I5920" t="str">
        <f>VLOOKUP(Table1_2[[#This Row],[Manufacturing Company]],Table5[#All],2,FALSE)</f>
        <v>Germany</v>
      </c>
    </row>
    <row r="5921" spans="1:9" x14ac:dyDescent="0.25">
      <c r="A5921" t="s">
        <v>22</v>
      </c>
      <c r="B5921" t="str">
        <f t="shared" si="92"/>
        <v>Mercedes</v>
      </c>
      <c r="C5921">
        <v>2017</v>
      </c>
      <c r="D5921">
        <v>210986</v>
      </c>
      <c r="E5921" t="s">
        <v>17</v>
      </c>
      <c r="F5921" t="s">
        <v>13</v>
      </c>
      <c r="G5921" t="s">
        <v>14</v>
      </c>
      <c r="H5921">
        <v>86181</v>
      </c>
      <c r="I5921" t="str">
        <f>VLOOKUP(Table1_2[[#This Row],[Manufacturing Company]],Table5[#All],2,FALSE)</f>
        <v>Germany</v>
      </c>
    </row>
    <row r="5922" spans="1:9" x14ac:dyDescent="0.25">
      <c r="A5922" t="s">
        <v>29</v>
      </c>
      <c r="B5922" t="str">
        <f t="shared" si="92"/>
        <v>Volvo</v>
      </c>
      <c r="C5922">
        <v>2020</v>
      </c>
      <c r="D5922">
        <v>360909</v>
      </c>
      <c r="E5922" t="s">
        <v>30</v>
      </c>
      <c r="F5922" t="s">
        <v>9</v>
      </c>
      <c r="G5922" t="s">
        <v>23</v>
      </c>
      <c r="H5922">
        <v>70245</v>
      </c>
      <c r="I5922" t="str">
        <f>VLOOKUP(Table1_2[[#This Row],[Manufacturing Company]],Table5[#All],2,FALSE)</f>
        <v>Sweden</v>
      </c>
    </row>
    <row r="5923" spans="1:9" x14ac:dyDescent="0.25">
      <c r="A5923" t="s">
        <v>22</v>
      </c>
      <c r="B5923" t="str">
        <f t="shared" si="92"/>
        <v>Mercedes</v>
      </c>
      <c r="C5923">
        <v>2006</v>
      </c>
      <c r="D5923">
        <v>326621</v>
      </c>
      <c r="E5923" t="s">
        <v>26</v>
      </c>
      <c r="F5923" t="s">
        <v>13</v>
      </c>
      <c r="G5923" t="s">
        <v>10</v>
      </c>
      <c r="H5923">
        <v>137736</v>
      </c>
      <c r="I5923" t="str">
        <f>VLOOKUP(Table1_2[[#This Row],[Manufacturing Company]],Table5[#All],2,FALSE)</f>
        <v>Germany</v>
      </c>
    </row>
    <row r="5924" spans="1:9" x14ac:dyDescent="0.25">
      <c r="A5924" t="s">
        <v>21</v>
      </c>
      <c r="B5924" t="str">
        <f t="shared" si="92"/>
        <v>BMW</v>
      </c>
      <c r="C5924">
        <v>2021</v>
      </c>
      <c r="D5924">
        <v>27328</v>
      </c>
      <c r="E5924" t="s">
        <v>26</v>
      </c>
      <c r="F5924" t="s">
        <v>13</v>
      </c>
      <c r="G5924" t="s">
        <v>10</v>
      </c>
      <c r="H5924">
        <v>58047</v>
      </c>
      <c r="I5924" t="str">
        <f>VLOOKUP(Table1_2[[#This Row],[Manufacturing Company]],Table5[#All],2,FALSE)</f>
        <v>Germany</v>
      </c>
    </row>
    <row r="5925" spans="1:9" x14ac:dyDescent="0.25">
      <c r="A5925" t="s">
        <v>11</v>
      </c>
      <c r="B5925" t="str">
        <f t="shared" si="92"/>
        <v>Audi</v>
      </c>
      <c r="C5925">
        <v>2006</v>
      </c>
      <c r="D5925">
        <v>351042</v>
      </c>
      <c r="E5925" t="s">
        <v>26</v>
      </c>
      <c r="F5925" t="s">
        <v>13</v>
      </c>
      <c r="G5925" t="s">
        <v>14</v>
      </c>
      <c r="H5925">
        <v>58128</v>
      </c>
      <c r="I5925" t="str">
        <f>VLOOKUP(Table1_2[[#This Row],[Manufacturing Company]],Table5[#All],2,FALSE)</f>
        <v>Germany</v>
      </c>
    </row>
    <row r="5926" spans="1:9" x14ac:dyDescent="0.25">
      <c r="A5926" t="s">
        <v>25</v>
      </c>
      <c r="B5926" t="str">
        <f t="shared" si="92"/>
        <v>Audi</v>
      </c>
      <c r="C5926">
        <v>2021</v>
      </c>
      <c r="D5926">
        <v>75267</v>
      </c>
      <c r="E5926" t="s">
        <v>30</v>
      </c>
      <c r="F5926" t="s">
        <v>9</v>
      </c>
      <c r="G5926" t="s">
        <v>14</v>
      </c>
      <c r="H5926">
        <v>141084</v>
      </c>
      <c r="I5926" t="str">
        <f>VLOOKUP(Table1_2[[#This Row],[Manufacturing Company]],Table5[#All],2,FALSE)</f>
        <v>Germany</v>
      </c>
    </row>
    <row r="5927" spans="1:9" x14ac:dyDescent="0.25">
      <c r="A5927" t="s">
        <v>7</v>
      </c>
      <c r="B5927" t="str">
        <f t="shared" si="92"/>
        <v>Jaguar</v>
      </c>
      <c r="C5927">
        <v>2016</v>
      </c>
      <c r="D5927">
        <v>271368</v>
      </c>
      <c r="E5927" t="s">
        <v>8</v>
      </c>
      <c r="F5927" t="s">
        <v>9</v>
      </c>
      <c r="G5927" t="s">
        <v>10</v>
      </c>
      <c r="H5927">
        <v>76621</v>
      </c>
      <c r="I5927" t="str">
        <f>VLOOKUP(Table1_2[[#This Row],[Manufacturing Company]],Table5[#All],2,FALSE)</f>
        <v>UK</v>
      </c>
    </row>
    <row r="5928" spans="1:9" x14ac:dyDescent="0.25">
      <c r="A5928" t="s">
        <v>18</v>
      </c>
      <c r="B5928" t="str">
        <f t="shared" si="92"/>
        <v>Lexus</v>
      </c>
      <c r="C5928">
        <v>2005</v>
      </c>
      <c r="D5928">
        <v>130820</v>
      </c>
      <c r="E5928" t="s">
        <v>17</v>
      </c>
      <c r="F5928" t="s">
        <v>9</v>
      </c>
      <c r="G5928" t="s">
        <v>23</v>
      </c>
      <c r="H5928">
        <v>17356</v>
      </c>
      <c r="I5928" t="str">
        <f>VLOOKUP(Table1_2[[#This Row],[Manufacturing Company]],Table5[#All],2,FALSE)</f>
        <v>Japan</v>
      </c>
    </row>
    <row r="5929" spans="1:9" x14ac:dyDescent="0.25">
      <c r="A5929" t="s">
        <v>21</v>
      </c>
      <c r="B5929" t="str">
        <f t="shared" si="92"/>
        <v>BMW</v>
      </c>
      <c r="C5929">
        <v>2023</v>
      </c>
      <c r="D5929">
        <v>252221</v>
      </c>
      <c r="E5929" t="s">
        <v>30</v>
      </c>
      <c r="F5929" t="s">
        <v>9</v>
      </c>
      <c r="G5929" t="s">
        <v>10</v>
      </c>
      <c r="H5929">
        <v>36033</v>
      </c>
      <c r="I5929" t="str">
        <f>VLOOKUP(Table1_2[[#This Row],[Manufacturing Company]],Table5[#All],2,FALSE)</f>
        <v>Germany</v>
      </c>
    </row>
    <row r="5930" spans="1:9" x14ac:dyDescent="0.25">
      <c r="A5930" t="s">
        <v>22</v>
      </c>
      <c r="B5930" t="str">
        <f t="shared" si="92"/>
        <v>Mercedes</v>
      </c>
      <c r="C5930">
        <v>2018</v>
      </c>
      <c r="D5930">
        <v>259887</v>
      </c>
      <c r="E5930" t="s">
        <v>26</v>
      </c>
      <c r="F5930" t="s">
        <v>9</v>
      </c>
      <c r="G5930" t="s">
        <v>14</v>
      </c>
      <c r="H5930">
        <v>53982</v>
      </c>
      <c r="I5930" t="str">
        <f>VLOOKUP(Table1_2[[#This Row],[Manufacturing Company]],Table5[#All],2,FALSE)</f>
        <v>Germany</v>
      </c>
    </row>
    <row r="5931" spans="1:9" x14ac:dyDescent="0.25">
      <c r="A5931" t="s">
        <v>22</v>
      </c>
      <c r="B5931" t="str">
        <f t="shared" si="92"/>
        <v>Mercedes</v>
      </c>
      <c r="C5931">
        <v>2006</v>
      </c>
      <c r="D5931">
        <v>100268</v>
      </c>
      <c r="E5931" t="s">
        <v>30</v>
      </c>
      <c r="F5931" t="s">
        <v>9</v>
      </c>
      <c r="G5931" t="s">
        <v>20</v>
      </c>
      <c r="H5931">
        <v>103018</v>
      </c>
      <c r="I5931" t="str">
        <f>VLOOKUP(Table1_2[[#This Row],[Manufacturing Company]],Table5[#All],2,FALSE)</f>
        <v>Germany</v>
      </c>
    </row>
    <row r="5932" spans="1:9" x14ac:dyDescent="0.25">
      <c r="A5932" t="s">
        <v>22</v>
      </c>
      <c r="B5932" t="str">
        <f t="shared" si="92"/>
        <v>Mercedes</v>
      </c>
      <c r="C5932">
        <v>2021</v>
      </c>
      <c r="D5932">
        <v>244565</v>
      </c>
      <c r="E5932" t="s">
        <v>26</v>
      </c>
      <c r="F5932" t="s">
        <v>13</v>
      </c>
      <c r="G5932" t="s">
        <v>14</v>
      </c>
      <c r="H5932">
        <v>44772</v>
      </c>
      <c r="I5932" t="str">
        <f>VLOOKUP(Table1_2[[#This Row],[Manufacturing Company]],Table5[#All],2,FALSE)</f>
        <v>Germany</v>
      </c>
    </row>
    <row r="5933" spans="1:9" x14ac:dyDescent="0.25">
      <c r="A5933" t="s">
        <v>31</v>
      </c>
      <c r="B5933" t="str">
        <f t="shared" si="92"/>
        <v>BMW</v>
      </c>
      <c r="C5933">
        <v>2015</v>
      </c>
      <c r="D5933">
        <v>19770</v>
      </c>
      <c r="E5933" t="s">
        <v>26</v>
      </c>
      <c r="F5933" t="s">
        <v>9</v>
      </c>
      <c r="G5933" t="s">
        <v>10</v>
      </c>
      <c r="H5933">
        <v>25301</v>
      </c>
      <c r="I5933" t="str">
        <f>VLOOKUP(Table1_2[[#This Row],[Manufacturing Company]],Table5[#All],2,FALSE)</f>
        <v>Germany</v>
      </c>
    </row>
    <row r="5934" spans="1:9" x14ac:dyDescent="0.25">
      <c r="A5934" t="s">
        <v>27</v>
      </c>
      <c r="B5934" t="str">
        <f t="shared" si="92"/>
        <v>Cadillac</v>
      </c>
      <c r="C5934">
        <v>2022</v>
      </c>
      <c r="D5934">
        <v>88051</v>
      </c>
      <c r="E5934" t="s">
        <v>26</v>
      </c>
      <c r="F5934" t="s">
        <v>9</v>
      </c>
      <c r="G5934" t="s">
        <v>20</v>
      </c>
      <c r="H5934">
        <v>21306</v>
      </c>
      <c r="I5934" t="str">
        <f>VLOOKUP(Table1_2[[#This Row],[Manufacturing Company]],Table5[#All],2,FALSE)</f>
        <v>USA</v>
      </c>
    </row>
    <row r="5935" spans="1:9" x14ac:dyDescent="0.25">
      <c r="A5935" t="s">
        <v>16</v>
      </c>
      <c r="B5935" t="str">
        <f t="shared" si="92"/>
        <v>BMW</v>
      </c>
      <c r="C5935">
        <v>2020</v>
      </c>
      <c r="D5935">
        <v>290580</v>
      </c>
      <c r="E5935" t="s">
        <v>30</v>
      </c>
      <c r="F5935" t="s">
        <v>9</v>
      </c>
      <c r="G5935" t="s">
        <v>20</v>
      </c>
      <c r="H5935">
        <v>79566</v>
      </c>
      <c r="I5935" t="str">
        <f>VLOOKUP(Table1_2[[#This Row],[Manufacturing Company]],Table5[#All],2,FALSE)</f>
        <v>Germany</v>
      </c>
    </row>
    <row r="5936" spans="1:9" x14ac:dyDescent="0.25">
      <c r="A5936" t="s">
        <v>11</v>
      </c>
      <c r="B5936" t="str">
        <f t="shared" si="92"/>
        <v>Audi</v>
      </c>
      <c r="C5936">
        <v>2014</v>
      </c>
      <c r="D5936">
        <v>316689</v>
      </c>
      <c r="E5936" t="s">
        <v>30</v>
      </c>
      <c r="F5936" t="s">
        <v>13</v>
      </c>
      <c r="G5936" t="s">
        <v>10</v>
      </c>
      <c r="H5936">
        <v>74374</v>
      </c>
      <c r="I5936" t="str">
        <f>VLOOKUP(Table1_2[[#This Row],[Manufacturing Company]],Table5[#All],2,FALSE)</f>
        <v>Germany</v>
      </c>
    </row>
    <row r="5937" spans="1:9" x14ac:dyDescent="0.25">
      <c r="A5937" t="s">
        <v>7</v>
      </c>
      <c r="B5937" t="str">
        <f t="shared" si="92"/>
        <v>Jaguar</v>
      </c>
      <c r="C5937">
        <v>2023</v>
      </c>
      <c r="D5937">
        <v>226157</v>
      </c>
      <c r="E5937" t="s">
        <v>17</v>
      </c>
      <c r="F5937" t="s">
        <v>13</v>
      </c>
      <c r="G5937" t="s">
        <v>20</v>
      </c>
      <c r="H5937">
        <v>58811</v>
      </c>
      <c r="I5937" t="str">
        <f>VLOOKUP(Table1_2[[#This Row],[Manufacturing Company]],Table5[#All],2,FALSE)</f>
        <v>UK</v>
      </c>
    </row>
    <row r="5938" spans="1:9" x14ac:dyDescent="0.25">
      <c r="A5938" t="s">
        <v>21</v>
      </c>
      <c r="B5938" t="str">
        <f t="shared" si="92"/>
        <v>BMW</v>
      </c>
      <c r="C5938">
        <v>2015</v>
      </c>
      <c r="D5938">
        <v>345869</v>
      </c>
      <c r="E5938" t="s">
        <v>17</v>
      </c>
      <c r="F5938" t="s">
        <v>9</v>
      </c>
      <c r="G5938" t="s">
        <v>20</v>
      </c>
      <c r="H5938">
        <v>22207</v>
      </c>
      <c r="I5938" t="str">
        <f>VLOOKUP(Table1_2[[#This Row],[Manufacturing Company]],Table5[#All],2,FALSE)</f>
        <v>Germany</v>
      </c>
    </row>
    <row r="5939" spans="1:9" x14ac:dyDescent="0.25">
      <c r="A5939" t="s">
        <v>28</v>
      </c>
      <c r="B5939" t="str">
        <f t="shared" si="92"/>
        <v>Tesla</v>
      </c>
      <c r="C5939">
        <v>2007</v>
      </c>
      <c r="D5939">
        <v>203291</v>
      </c>
      <c r="E5939" t="s">
        <v>17</v>
      </c>
      <c r="F5939" t="s">
        <v>13</v>
      </c>
      <c r="G5939" t="s">
        <v>14</v>
      </c>
      <c r="H5939">
        <v>28236</v>
      </c>
      <c r="I5939" t="str">
        <f>VLOOKUP(Table1_2[[#This Row],[Manufacturing Company]],Table5[#All],2,FALSE)</f>
        <v>USA</v>
      </c>
    </row>
    <row r="5940" spans="1:9" x14ac:dyDescent="0.25">
      <c r="A5940" t="s">
        <v>31</v>
      </c>
      <c r="B5940" t="str">
        <f t="shared" si="92"/>
        <v>BMW</v>
      </c>
      <c r="C5940">
        <v>2007</v>
      </c>
      <c r="D5940">
        <v>219884</v>
      </c>
      <c r="E5940" t="s">
        <v>26</v>
      </c>
      <c r="F5940" t="s">
        <v>13</v>
      </c>
      <c r="G5940" t="s">
        <v>10</v>
      </c>
      <c r="H5940">
        <v>51063</v>
      </c>
      <c r="I5940" t="str">
        <f>VLOOKUP(Table1_2[[#This Row],[Manufacturing Company]],Table5[#All],2,FALSE)</f>
        <v>Germany</v>
      </c>
    </row>
    <row r="5941" spans="1:9" x14ac:dyDescent="0.25">
      <c r="A5941" t="s">
        <v>16</v>
      </c>
      <c r="B5941" t="str">
        <f t="shared" si="92"/>
        <v>BMW</v>
      </c>
      <c r="C5941">
        <v>2023</v>
      </c>
      <c r="D5941">
        <v>7456</v>
      </c>
      <c r="E5941" t="s">
        <v>26</v>
      </c>
      <c r="F5941" t="s">
        <v>13</v>
      </c>
      <c r="G5941" t="s">
        <v>14</v>
      </c>
      <c r="H5941">
        <v>141158</v>
      </c>
      <c r="I5941" t="str">
        <f>VLOOKUP(Table1_2[[#This Row],[Manufacturing Company]],Table5[#All],2,FALSE)</f>
        <v>Germany</v>
      </c>
    </row>
    <row r="5942" spans="1:9" x14ac:dyDescent="0.25">
      <c r="A5942" t="s">
        <v>11</v>
      </c>
      <c r="B5942" t="str">
        <f t="shared" si="92"/>
        <v>Audi</v>
      </c>
      <c r="C5942">
        <v>2007</v>
      </c>
      <c r="D5942">
        <v>184891</v>
      </c>
      <c r="E5942" t="s">
        <v>12</v>
      </c>
      <c r="F5942" t="s">
        <v>9</v>
      </c>
      <c r="G5942" t="s">
        <v>10</v>
      </c>
      <c r="H5942">
        <v>40854</v>
      </c>
      <c r="I5942" t="str">
        <f>VLOOKUP(Table1_2[[#This Row],[Manufacturing Company]],Table5[#All],2,FALSE)</f>
        <v>Germany</v>
      </c>
    </row>
    <row r="5943" spans="1:9" x14ac:dyDescent="0.25">
      <c r="A5943" t="s">
        <v>29</v>
      </c>
      <c r="B5943" t="str">
        <f t="shared" si="92"/>
        <v>Volvo</v>
      </c>
      <c r="C5943">
        <v>2022</v>
      </c>
      <c r="D5943">
        <v>135743</v>
      </c>
      <c r="E5943" t="s">
        <v>30</v>
      </c>
      <c r="F5943" t="s">
        <v>13</v>
      </c>
      <c r="G5943" t="s">
        <v>14</v>
      </c>
      <c r="H5943">
        <v>50234</v>
      </c>
      <c r="I5943" t="str">
        <f>VLOOKUP(Table1_2[[#This Row],[Manufacturing Company]],Table5[#All],2,FALSE)</f>
        <v>Sweden</v>
      </c>
    </row>
    <row r="5944" spans="1:9" x14ac:dyDescent="0.25">
      <c r="A5944" t="s">
        <v>7</v>
      </c>
      <c r="B5944" t="str">
        <f t="shared" si="92"/>
        <v>Jaguar</v>
      </c>
      <c r="C5944">
        <v>2008</v>
      </c>
      <c r="D5944">
        <v>159657</v>
      </c>
      <c r="E5944" t="s">
        <v>26</v>
      </c>
      <c r="F5944" t="s">
        <v>9</v>
      </c>
      <c r="G5944" t="s">
        <v>23</v>
      </c>
      <c r="H5944">
        <v>86449</v>
      </c>
      <c r="I5944" t="str">
        <f>VLOOKUP(Table1_2[[#This Row],[Manufacturing Company]],Table5[#All],2,FALSE)</f>
        <v>UK</v>
      </c>
    </row>
    <row r="5945" spans="1:9" x14ac:dyDescent="0.25">
      <c r="A5945" t="s">
        <v>29</v>
      </c>
      <c r="B5945" t="str">
        <f t="shared" si="92"/>
        <v>Volvo</v>
      </c>
      <c r="C5945">
        <v>2022</v>
      </c>
      <c r="D5945">
        <v>97845</v>
      </c>
      <c r="E5945" t="s">
        <v>8</v>
      </c>
      <c r="F5945" t="s">
        <v>9</v>
      </c>
      <c r="G5945" t="s">
        <v>14</v>
      </c>
      <c r="H5945">
        <v>136215</v>
      </c>
      <c r="I5945" t="str">
        <f>VLOOKUP(Table1_2[[#This Row],[Manufacturing Company]],Table5[#All],2,FALSE)</f>
        <v>Sweden</v>
      </c>
    </row>
    <row r="5946" spans="1:9" x14ac:dyDescent="0.25">
      <c r="A5946" t="s">
        <v>29</v>
      </c>
      <c r="B5946" t="str">
        <f t="shared" si="92"/>
        <v>Volvo</v>
      </c>
      <c r="C5946">
        <v>2010</v>
      </c>
      <c r="D5946">
        <v>278279</v>
      </c>
      <c r="E5946" t="s">
        <v>30</v>
      </c>
      <c r="F5946" t="s">
        <v>9</v>
      </c>
      <c r="G5946" t="s">
        <v>10</v>
      </c>
      <c r="H5946">
        <v>114159</v>
      </c>
      <c r="I5946" t="str">
        <f>VLOOKUP(Table1_2[[#This Row],[Manufacturing Company]],Table5[#All],2,FALSE)</f>
        <v>Sweden</v>
      </c>
    </row>
    <row r="5947" spans="1:9" x14ac:dyDescent="0.25">
      <c r="A5947" t="s">
        <v>21</v>
      </c>
      <c r="B5947" t="str">
        <f t="shared" si="92"/>
        <v>BMW</v>
      </c>
      <c r="C5947">
        <v>2021</v>
      </c>
      <c r="D5947">
        <v>48100</v>
      </c>
      <c r="E5947" t="s">
        <v>17</v>
      </c>
      <c r="F5947" t="s">
        <v>13</v>
      </c>
      <c r="G5947" t="s">
        <v>14</v>
      </c>
      <c r="H5947">
        <v>119814</v>
      </c>
      <c r="I5947" t="str">
        <f>VLOOKUP(Table1_2[[#This Row],[Manufacturing Company]],Table5[#All],2,FALSE)</f>
        <v>Germany</v>
      </c>
    </row>
    <row r="5948" spans="1:9" x14ac:dyDescent="0.25">
      <c r="A5948" t="s">
        <v>27</v>
      </c>
      <c r="B5948" t="str">
        <f t="shared" si="92"/>
        <v>Cadillac</v>
      </c>
      <c r="C5948">
        <v>2007</v>
      </c>
      <c r="D5948">
        <v>203029</v>
      </c>
      <c r="E5948" t="s">
        <v>30</v>
      </c>
      <c r="F5948" t="s">
        <v>9</v>
      </c>
      <c r="G5948" t="s">
        <v>20</v>
      </c>
      <c r="H5948">
        <v>122995</v>
      </c>
      <c r="I5948" t="str">
        <f>VLOOKUP(Table1_2[[#This Row],[Manufacturing Company]],Table5[#All],2,FALSE)</f>
        <v>USA</v>
      </c>
    </row>
    <row r="5949" spans="1:9" x14ac:dyDescent="0.25">
      <c r="A5949" t="s">
        <v>22</v>
      </c>
      <c r="B5949" t="str">
        <f t="shared" si="92"/>
        <v>Mercedes</v>
      </c>
      <c r="C5949">
        <v>2023</v>
      </c>
      <c r="D5949">
        <v>138634</v>
      </c>
      <c r="E5949" t="s">
        <v>12</v>
      </c>
      <c r="F5949" t="s">
        <v>9</v>
      </c>
      <c r="G5949" t="s">
        <v>10</v>
      </c>
      <c r="H5949">
        <v>132287</v>
      </c>
      <c r="I5949" t="str">
        <f>VLOOKUP(Table1_2[[#This Row],[Manufacturing Company]],Table5[#All],2,FALSE)</f>
        <v>Germany</v>
      </c>
    </row>
    <row r="5950" spans="1:9" x14ac:dyDescent="0.25">
      <c r="A5950" t="s">
        <v>7</v>
      </c>
      <c r="B5950" t="str">
        <f t="shared" si="92"/>
        <v>Jaguar</v>
      </c>
      <c r="C5950">
        <v>2019</v>
      </c>
      <c r="D5950">
        <v>139440</v>
      </c>
      <c r="E5950" t="s">
        <v>17</v>
      </c>
      <c r="F5950" t="s">
        <v>9</v>
      </c>
      <c r="G5950" t="s">
        <v>14</v>
      </c>
      <c r="H5950">
        <v>144498</v>
      </c>
      <c r="I5950" t="str">
        <f>VLOOKUP(Table1_2[[#This Row],[Manufacturing Company]],Table5[#All],2,FALSE)</f>
        <v>UK</v>
      </c>
    </row>
    <row r="5951" spans="1:9" x14ac:dyDescent="0.25">
      <c r="A5951" t="s">
        <v>28</v>
      </c>
      <c r="B5951" t="str">
        <f t="shared" si="92"/>
        <v>Tesla</v>
      </c>
      <c r="C5951">
        <v>2011</v>
      </c>
      <c r="D5951">
        <v>41012</v>
      </c>
      <c r="E5951" t="s">
        <v>26</v>
      </c>
      <c r="F5951" t="s">
        <v>13</v>
      </c>
      <c r="G5951" t="s">
        <v>10</v>
      </c>
      <c r="H5951">
        <v>64061</v>
      </c>
      <c r="I5951" t="str">
        <f>VLOOKUP(Table1_2[[#This Row],[Manufacturing Company]],Table5[#All],2,FALSE)</f>
        <v>USA</v>
      </c>
    </row>
    <row r="5952" spans="1:9" x14ac:dyDescent="0.25">
      <c r="A5952" t="s">
        <v>15</v>
      </c>
      <c r="B5952" t="str">
        <f t="shared" si="92"/>
        <v>BMW</v>
      </c>
      <c r="C5952">
        <v>2007</v>
      </c>
      <c r="D5952">
        <v>374515</v>
      </c>
      <c r="E5952" t="s">
        <v>17</v>
      </c>
      <c r="F5952" t="s">
        <v>13</v>
      </c>
      <c r="G5952" t="s">
        <v>14</v>
      </c>
      <c r="H5952">
        <v>16817</v>
      </c>
      <c r="I5952" t="str">
        <f>VLOOKUP(Table1_2[[#This Row],[Manufacturing Company]],Table5[#All],2,FALSE)</f>
        <v>Germany</v>
      </c>
    </row>
    <row r="5953" spans="1:9" x14ac:dyDescent="0.25">
      <c r="A5953" t="s">
        <v>21</v>
      </c>
      <c r="B5953" t="str">
        <f t="shared" si="92"/>
        <v>BMW</v>
      </c>
      <c r="C5953">
        <v>2018</v>
      </c>
      <c r="D5953">
        <v>363066</v>
      </c>
      <c r="E5953" t="s">
        <v>26</v>
      </c>
      <c r="F5953" t="s">
        <v>9</v>
      </c>
      <c r="G5953" t="s">
        <v>23</v>
      </c>
      <c r="H5953">
        <v>60527</v>
      </c>
      <c r="I5953" t="str">
        <f>VLOOKUP(Table1_2[[#This Row],[Manufacturing Company]],Table5[#All],2,FALSE)</f>
        <v>Germany</v>
      </c>
    </row>
    <row r="5954" spans="1:9" x14ac:dyDescent="0.25">
      <c r="A5954" t="s">
        <v>15</v>
      </c>
      <c r="B5954" t="str">
        <f t="shared" ref="B5954:B6017" si="93">LEFT(A5954, FIND(" ", A5954) - 1)</f>
        <v>BMW</v>
      </c>
      <c r="C5954">
        <v>2013</v>
      </c>
      <c r="D5954">
        <v>221116</v>
      </c>
      <c r="E5954" t="s">
        <v>26</v>
      </c>
      <c r="F5954" t="s">
        <v>9</v>
      </c>
      <c r="G5954" t="s">
        <v>20</v>
      </c>
      <c r="H5954">
        <v>35564</v>
      </c>
      <c r="I5954" t="str">
        <f>VLOOKUP(Table1_2[[#This Row],[Manufacturing Company]],Table5[#All],2,FALSE)</f>
        <v>Germany</v>
      </c>
    </row>
    <row r="5955" spans="1:9" x14ac:dyDescent="0.25">
      <c r="A5955" t="s">
        <v>22</v>
      </c>
      <c r="B5955" t="str">
        <f t="shared" si="93"/>
        <v>Mercedes</v>
      </c>
      <c r="C5955">
        <v>2019</v>
      </c>
      <c r="D5955">
        <v>45130</v>
      </c>
      <c r="E5955" t="s">
        <v>17</v>
      </c>
      <c r="F5955" t="s">
        <v>9</v>
      </c>
      <c r="G5955" t="s">
        <v>20</v>
      </c>
      <c r="H5955">
        <v>138501</v>
      </c>
      <c r="I5955" t="str">
        <f>VLOOKUP(Table1_2[[#This Row],[Manufacturing Company]],Table5[#All],2,FALSE)</f>
        <v>Germany</v>
      </c>
    </row>
    <row r="5956" spans="1:9" x14ac:dyDescent="0.25">
      <c r="A5956" t="s">
        <v>27</v>
      </c>
      <c r="B5956" t="str">
        <f t="shared" si="93"/>
        <v>Cadillac</v>
      </c>
      <c r="C5956">
        <v>2019</v>
      </c>
      <c r="D5956">
        <v>23330</v>
      </c>
      <c r="E5956" t="s">
        <v>8</v>
      </c>
      <c r="F5956" t="s">
        <v>13</v>
      </c>
      <c r="G5956" t="s">
        <v>10</v>
      </c>
      <c r="H5956">
        <v>54430</v>
      </c>
      <c r="I5956" t="str">
        <f>VLOOKUP(Table1_2[[#This Row],[Manufacturing Company]],Table5[#All],2,FALSE)</f>
        <v>USA</v>
      </c>
    </row>
    <row r="5957" spans="1:9" x14ac:dyDescent="0.25">
      <c r="A5957" t="s">
        <v>27</v>
      </c>
      <c r="B5957" t="str">
        <f t="shared" si="93"/>
        <v>Cadillac</v>
      </c>
      <c r="C5957">
        <v>2009</v>
      </c>
      <c r="D5957">
        <v>59967</v>
      </c>
      <c r="E5957" t="s">
        <v>26</v>
      </c>
      <c r="F5957" t="s">
        <v>13</v>
      </c>
      <c r="G5957" t="s">
        <v>23</v>
      </c>
      <c r="H5957">
        <v>79858</v>
      </c>
      <c r="I5957" t="str">
        <f>VLOOKUP(Table1_2[[#This Row],[Manufacturing Company]],Table5[#All],2,FALSE)</f>
        <v>USA</v>
      </c>
    </row>
    <row r="5958" spans="1:9" x14ac:dyDescent="0.25">
      <c r="A5958" t="s">
        <v>22</v>
      </c>
      <c r="B5958" t="str">
        <f t="shared" si="93"/>
        <v>Mercedes</v>
      </c>
      <c r="C5958">
        <v>2015</v>
      </c>
      <c r="D5958">
        <v>331868</v>
      </c>
      <c r="E5958" t="s">
        <v>30</v>
      </c>
      <c r="F5958" t="s">
        <v>9</v>
      </c>
      <c r="G5958" t="s">
        <v>10</v>
      </c>
      <c r="H5958">
        <v>23160</v>
      </c>
      <c r="I5958" t="str">
        <f>VLOOKUP(Table1_2[[#This Row],[Manufacturing Company]],Table5[#All],2,FALSE)</f>
        <v>Germany</v>
      </c>
    </row>
    <row r="5959" spans="1:9" x14ac:dyDescent="0.25">
      <c r="A5959" t="s">
        <v>22</v>
      </c>
      <c r="B5959" t="str">
        <f t="shared" si="93"/>
        <v>Mercedes</v>
      </c>
      <c r="C5959">
        <v>2007</v>
      </c>
      <c r="D5959">
        <v>370202</v>
      </c>
      <c r="E5959" t="s">
        <v>26</v>
      </c>
      <c r="F5959" t="s">
        <v>13</v>
      </c>
      <c r="G5959" t="s">
        <v>14</v>
      </c>
      <c r="H5959">
        <v>66636</v>
      </c>
      <c r="I5959" t="str">
        <f>VLOOKUP(Table1_2[[#This Row],[Manufacturing Company]],Table5[#All],2,FALSE)</f>
        <v>Germany</v>
      </c>
    </row>
    <row r="5960" spans="1:9" x14ac:dyDescent="0.25">
      <c r="A5960" t="s">
        <v>7</v>
      </c>
      <c r="B5960" t="str">
        <f t="shared" si="93"/>
        <v>Jaguar</v>
      </c>
      <c r="C5960">
        <v>2010</v>
      </c>
      <c r="D5960">
        <v>247130</v>
      </c>
      <c r="E5960" t="s">
        <v>8</v>
      </c>
      <c r="F5960" t="s">
        <v>13</v>
      </c>
      <c r="G5960" t="s">
        <v>23</v>
      </c>
      <c r="H5960">
        <v>134668</v>
      </c>
      <c r="I5960" t="str">
        <f>VLOOKUP(Table1_2[[#This Row],[Manufacturing Company]],Table5[#All],2,FALSE)</f>
        <v>UK</v>
      </c>
    </row>
    <row r="5961" spans="1:9" x14ac:dyDescent="0.25">
      <c r="A5961" t="s">
        <v>25</v>
      </c>
      <c r="B5961" t="str">
        <f t="shared" si="93"/>
        <v>Audi</v>
      </c>
      <c r="C5961">
        <v>2023</v>
      </c>
      <c r="D5961">
        <v>174517</v>
      </c>
      <c r="E5961" t="s">
        <v>17</v>
      </c>
      <c r="F5961" t="s">
        <v>9</v>
      </c>
      <c r="G5961" t="s">
        <v>20</v>
      </c>
      <c r="H5961">
        <v>101832</v>
      </c>
      <c r="I5961" t="str">
        <f>VLOOKUP(Table1_2[[#This Row],[Manufacturing Company]],Table5[#All],2,FALSE)</f>
        <v>Germany</v>
      </c>
    </row>
    <row r="5962" spans="1:9" x14ac:dyDescent="0.25">
      <c r="A5962" t="s">
        <v>15</v>
      </c>
      <c r="B5962" t="str">
        <f t="shared" si="93"/>
        <v>BMW</v>
      </c>
      <c r="C5962">
        <v>2015</v>
      </c>
      <c r="D5962">
        <v>337716</v>
      </c>
      <c r="E5962" t="s">
        <v>30</v>
      </c>
      <c r="F5962" t="s">
        <v>13</v>
      </c>
      <c r="G5962" t="s">
        <v>10</v>
      </c>
      <c r="H5962">
        <v>31068</v>
      </c>
      <c r="I5962" t="str">
        <f>VLOOKUP(Table1_2[[#This Row],[Manufacturing Company]],Table5[#All],2,FALSE)</f>
        <v>Germany</v>
      </c>
    </row>
    <row r="5963" spans="1:9" x14ac:dyDescent="0.25">
      <c r="A5963" t="s">
        <v>27</v>
      </c>
      <c r="B5963" t="str">
        <f t="shared" si="93"/>
        <v>Cadillac</v>
      </c>
      <c r="C5963">
        <v>2019</v>
      </c>
      <c r="D5963">
        <v>112341</v>
      </c>
      <c r="E5963" t="s">
        <v>12</v>
      </c>
      <c r="F5963" t="s">
        <v>13</v>
      </c>
      <c r="G5963" t="s">
        <v>10</v>
      </c>
      <c r="H5963">
        <v>65867</v>
      </c>
      <c r="I5963" t="str">
        <f>VLOOKUP(Table1_2[[#This Row],[Manufacturing Company]],Table5[#All],2,FALSE)</f>
        <v>USA</v>
      </c>
    </row>
    <row r="5964" spans="1:9" x14ac:dyDescent="0.25">
      <c r="A5964" t="s">
        <v>22</v>
      </c>
      <c r="B5964" t="str">
        <f t="shared" si="93"/>
        <v>Mercedes</v>
      </c>
      <c r="C5964">
        <v>2021</v>
      </c>
      <c r="D5964">
        <v>180511</v>
      </c>
      <c r="E5964" t="s">
        <v>30</v>
      </c>
      <c r="F5964" t="s">
        <v>13</v>
      </c>
      <c r="G5964" t="s">
        <v>14</v>
      </c>
      <c r="H5964">
        <v>137627</v>
      </c>
      <c r="I5964" t="str">
        <f>VLOOKUP(Table1_2[[#This Row],[Manufacturing Company]],Table5[#All],2,FALSE)</f>
        <v>Germany</v>
      </c>
    </row>
    <row r="5965" spans="1:9" x14ac:dyDescent="0.25">
      <c r="A5965" t="s">
        <v>15</v>
      </c>
      <c r="B5965" t="str">
        <f t="shared" si="93"/>
        <v>BMW</v>
      </c>
      <c r="C5965">
        <v>2018</v>
      </c>
      <c r="D5965">
        <v>285710</v>
      </c>
      <c r="E5965" t="s">
        <v>12</v>
      </c>
      <c r="F5965" t="s">
        <v>13</v>
      </c>
      <c r="G5965" t="s">
        <v>10</v>
      </c>
      <c r="H5965">
        <v>119017</v>
      </c>
      <c r="I5965" t="str">
        <f>VLOOKUP(Table1_2[[#This Row],[Manufacturing Company]],Table5[#All],2,FALSE)</f>
        <v>Germany</v>
      </c>
    </row>
    <row r="5966" spans="1:9" x14ac:dyDescent="0.25">
      <c r="A5966" t="s">
        <v>22</v>
      </c>
      <c r="B5966" t="str">
        <f t="shared" si="93"/>
        <v>Mercedes</v>
      </c>
      <c r="C5966">
        <v>2005</v>
      </c>
      <c r="D5966">
        <v>337825</v>
      </c>
      <c r="E5966" t="s">
        <v>30</v>
      </c>
      <c r="F5966" t="s">
        <v>9</v>
      </c>
      <c r="G5966" t="s">
        <v>10</v>
      </c>
      <c r="H5966">
        <v>77598</v>
      </c>
      <c r="I5966" t="str">
        <f>VLOOKUP(Table1_2[[#This Row],[Manufacturing Company]],Table5[#All],2,FALSE)</f>
        <v>Germany</v>
      </c>
    </row>
    <row r="5967" spans="1:9" x14ac:dyDescent="0.25">
      <c r="A5967" t="s">
        <v>18</v>
      </c>
      <c r="B5967" t="str">
        <f t="shared" si="93"/>
        <v>Lexus</v>
      </c>
      <c r="C5967">
        <v>2017</v>
      </c>
      <c r="D5967">
        <v>162083</v>
      </c>
      <c r="E5967" t="s">
        <v>12</v>
      </c>
      <c r="F5967" t="s">
        <v>9</v>
      </c>
      <c r="G5967" t="s">
        <v>10</v>
      </c>
      <c r="H5967">
        <v>149053</v>
      </c>
      <c r="I5967" t="str">
        <f>VLOOKUP(Table1_2[[#This Row],[Manufacturing Company]],Table5[#All],2,FALSE)</f>
        <v>Japan</v>
      </c>
    </row>
    <row r="5968" spans="1:9" x14ac:dyDescent="0.25">
      <c r="A5968" t="s">
        <v>22</v>
      </c>
      <c r="B5968" t="str">
        <f t="shared" si="93"/>
        <v>Mercedes</v>
      </c>
      <c r="C5968">
        <v>2023</v>
      </c>
      <c r="D5968">
        <v>219745</v>
      </c>
      <c r="E5968" t="s">
        <v>8</v>
      </c>
      <c r="F5968" t="s">
        <v>13</v>
      </c>
      <c r="G5968" t="s">
        <v>20</v>
      </c>
      <c r="H5968">
        <v>39447</v>
      </c>
      <c r="I5968" t="str">
        <f>VLOOKUP(Table1_2[[#This Row],[Manufacturing Company]],Table5[#All],2,FALSE)</f>
        <v>Germany</v>
      </c>
    </row>
    <row r="5969" spans="1:9" x14ac:dyDescent="0.25">
      <c r="A5969" t="s">
        <v>25</v>
      </c>
      <c r="B5969" t="str">
        <f t="shared" si="93"/>
        <v>Audi</v>
      </c>
      <c r="C5969">
        <v>2014</v>
      </c>
      <c r="D5969">
        <v>144251</v>
      </c>
      <c r="E5969" t="s">
        <v>30</v>
      </c>
      <c r="F5969" t="s">
        <v>9</v>
      </c>
      <c r="G5969" t="s">
        <v>23</v>
      </c>
      <c r="H5969">
        <v>89449</v>
      </c>
      <c r="I5969" t="str">
        <f>VLOOKUP(Table1_2[[#This Row],[Manufacturing Company]],Table5[#All],2,FALSE)</f>
        <v>Germany</v>
      </c>
    </row>
    <row r="5970" spans="1:9" x14ac:dyDescent="0.25">
      <c r="A5970" t="s">
        <v>28</v>
      </c>
      <c r="B5970" t="str">
        <f t="shared" si="93"/>
        <v>Tesla</v>
      </c>
      <c r="C5970">
        <v>2005</v>
      </c>
      <c r="D5970">
        <v>27467</v>
      </c>
      <c r="E5970" t="s">
        <v>12</v>
      </c>
      <c r="F5970" t="s">
        <v>13</v>
      </c>
      <c r="G5970" t="s">
        <v>20</v>
      </c>
      <c r="H5970">
        <v>36662</v>
      </c>
      <c r="I5970" t="str">
        <f>VLOOKUP(Table1_2[[#This Row],[Manufacturing Company]],Table5[#All],2,FALSE)</f>
        <v>USA</v>
      </c>
    </row>
    <row r="5971" spans="1:9" x14ac:dyDescent="0.25">
      <c r="A5971" t="s">
        <v>27</v>
      </c>
      <c r="B5971" t="str">
        <f t="shared" si="93"/>
        <v>Cadillac</v>
      </c>
      <c r="C5971">
        <v>2017</v>
      </c>
      <c r="D5971">
        <v>200719</v>
      </c>
      <c r="E5971" t="s">
        <v>26</v>
      </c>
      <c r="F5971" t="s">
        <v>9</v>
      </c>
      <c r="G5971" t="s">
        <v>10</v>
      </c>
      <c r="H5971">
        <v>109823</v>
      </c>
      <c r="I5971" t="str">
        <f>VLOOKUP(Table1_2[[#This Row],[Manufacturing Company]],Table5[#All],2,FALSE)</f>
        <v>USA</v>
      </c>
    </row>
    <row r="5972" spans="1:9" x14ac:dyDescent="0.25">
      <c r="A5972" t="s">
        <v>27</v>
      </c>
      <c r="B5972" t="str">
        <f t="shared" si="93"/>
        <v>Cadillac</v>
      </c>
      <c r="C5972">
        <v>2005</v>
      </c>
      <c r="D5972">
        <v>70242</v>
      </c>
      <c r="E5972" t="s">
        <v>30</v>
      </c>
      <c r="F5972" t="s">
        <v>9</v>
      </c>
      <c r="G5972" t="s">
        <v>14</v>
      </c>
      <c r="H5972">
        <v>139673</v>
      </c>
      <c r="I5972" t="str">
        <f>VLOOKUP(Table1_2[[#This Row],[Manufacturing Company]],Table5[#All],2,FALSE)</f>
        <v>USA</v>
      </c>
    </row>
    <row r="5973" spans="1:9" x14ac:dyDescent="0.25">
      <c r="A5973" t="s">
        <v>7</v>
      </c>
      <c r="B5973" t="str">
        <f t="shared" si="93"/>
        <v>Jaguar</v>
      </c>
      <c r="C5973">
        <v>2005</v>
      </c>
      <c r="D5973">
        <v>24646</v>
      </c>
      <c r="E5973" t="s">
        <v>12</v>
      </c>
      <c r="F5973" t="s">
        <v>9</v>
      </c>
      <c r="G5973" t="s">
        <v>23</v>
      </c>
      <c r="H5973">
        <v>36127</v>
      </c>
      <c r="I5973" t="str">
        <f>VLOOKUP(Table1_2[[#This Row],[Manufacturing Company]],Table5[#All],2,FALSE)</f>
        <v>UK</v>
      </c>
    </row>
    <row r="5974" spans="1:9" x14ac:dyDescent="0.25">
      <c r="A5974" t="s">
        <v>15</v>
      </c>
      <c r="B5974" t="str">
        <f t="shared" si="93"/>
        <v>BMW</v>
      </c>
      <c r="C5974">
        <v>2012</v>
      </c>
      <c r="D5974">
        <v>104042</v>
      </c>
      <c r="E5974" t="s">
        <v>26</v>
      </c>
      <c r="F5974" t="s">
        <v>9</v>
      </c>
      <c r="G5974" t="s">
        <v>14</v>
      </c>
      <c r="H5974">
        <v>86170</v>
      </c>
      <c r="I5974" t="str">
        <f>VLOOKUP(Table1_2[[#This Row],[Manufacturing Company]],Table5[#All],2,FALSE)</f>
        <v>Germany</v>
      </c>
    </row>
    <row r="5975" spans="1:9" x14ac:dyDescent="0.25">
      <c r="A5975" t="s">
        <v>16</v>
      </c>
      <c r="B5975" t="str">
        <f t="shared" si="93"/>
        <v>BMW</v>
      </c>
      <c r="C5975">
        <v>2015</v>
      </c>
      <c r="D5975">
        <v>355894</v>
      </c>
      <c r="E5975" t="s">
        <v>26</v>
      </c>
      <c r="F5975" t="s">
        <v>13</v>
      </c>
      <c r="G5975" t="s">
        <v>23</v>
      </c>
      <c r="H5975">
        <v>95547</v>
      </c>
      <c r="I5975" t="str">
        <f>VLOOKUP(Table1_2[[#This Row],[Manufacturing Company]],Table5[#All],2,FALSE)</f>
        <v>Germany</v>
      </c>
    </row>
    <row r="5976" spans="1:9" x14ac:dyDescent="0.25">
      <c r="A5976" t="s">
        <v>16</v>
      </c>
      <c r="B5976" t="str">
        <f t="shared" si="93"/>
        <v>BMW</v>
      </c>
      <c r="C5976">
        <v>2018</v>
      </c>
      <c r="D5976">
        <v>298714</v>
      </c>
      <c r="E5976" t="s">
        <v>17</v>
      </c>
      <c r="F5976" t="s">
        <v>9</v>
      </c>
      <c r="G5976" t="s">
        <v>14</v>
      </c>
      <c r="H5976">
        <v>27900</v>
      </c>
      <c r="I5976" t="str">
        <f>VLOOKUP(Table1_2[[#This Row],[Manufacturing Company]],Table5[#All],2,FALSE)</f>
        <v>Germany</v>
      </c>
    </row>
    <row r="5977" spans="1:9" x14ac:dyDescent="0.25">
      <c r="A5977" t="s">
        <v>7</v>
      </c>
      <c r="B5977" t="str">
        <f t="shared" si="93"/>
        <v>Jaguar</v>
      </c>
      <c r="C5977">
        <v>2009</v>
      </c>
      <c r="D5977">
        <v>291713</v>
      </c>
      <c r="E5977" t="s">
        <v>17</v>
      </c>
      <c r="F5977" t="s">
        <v>9</v>
      </c>
      <c r="G5977" t="s">
        <v>10</v>
      </c>
      <c r="H5977">
        <v>50203</v>
      </c>
      <c r="I5977" t="str">
        <f>VLOOKUP(Table1_2[[#This Row],[Manufacturing Company]],Table5[#All],2,FALSE)</f>
        <v>UK</v>
      </c>
    </row>
    <row r="5978" spans="1:9" x14ac:dyDescent="0.25">
      <c r="A5978" t="s">
        <v>18</v>
      </c>
      <c r="B5978" t="str">
        <f t="shared" si="93"/>
        <v>Lexus</v>
      </c>
      <c r="C5978">
        <v>2013</v>
      </c>
      <c r="D5978">
        <v>5640</v>
      </c>
      <c r="E5978" t="s">
        <v>8</v>
      </c>
      <c r="F5978" t="s">
        <v>13</v>
      </c>
      <c r="G5978" t="s">
        <v>10</v>
      </c>
      <c r="H5978">
        <v>10750</v>
      </c>
      <c r="I5978" t="str">
        <f>VLOOKUP(Table1_2[[#This Row],[Manufacturing Company]],Table5[#All],2,FALSE)</f>
        <v>Japan</v>
      </c>
    </row>
    <row r="5979" spans="1:9" x14ac:dyDescent="0.25">
      <c r="A5979" t="s">
        <v>11</v>
      </c>
      <c r="B5979" t="str">
        <f t="shared" si="93"/>
        <v>Audi</v>
      </c>
      <c r="C5979">
        <v>2012</v>
      </c>
      <c r="D5979">
        <v>75972</v>
      </c>
      <c r="E5979" t="s">
        <v>17</v>
      </c>
      <c r="F5979" t="s">
        <v>13</v>
      </c>
      <c r="G5979" t="s">
        <v>20</v>
      </c>
      <c r="H5979">
        <v>143366</v>
      </c>
      <c r="I5979" t="str">
        <f>VLOOKUP(Table1_2[[#This Row],[Manufacturing Company]],Table5[#All],2,FALSE)</f>
        <v>Germany</v>
      </c>
    </row>
    <row r="5980" spans="1:9" x14ac:dyDescent="0.25">
      <c r="A5980" t="s">
        <v>21</v>
      </c>
      <c r="B5980" t="str">
        <f t="shared" si="93"/>
        <v>BMW</v>
      </c>
      <c r="C5980">
        <v>2023</v>
      </c>
      <c r="D5980">
        <v>262118</v>
      </c>
      <c r="E5980" t="s">
        <v>17</v>
      </c>
      <c r="F5980" t="s">
        <v>9</v>
      </c>
      <c r="G5980" t="s">
        <v>10</v>
      </c>
      <c r="H5980">
        <v>81254</v>
      </c>
      <c r="I5980" t="str">
        <f>VLOOKUP(Table1_2[[#This Row],[Manufacturing Company]],Table5[#All],2,FALSE)</f>
        <v>Germany</v>
      </c>
    </row>
    <row r="5981" spans="1:9" x14ac:dyDescent="0.25">
      <c r="A5981" t="s">
        <v>29</v>
      </c>
      <c r="B5981" t="str">
        <f t="shared" si="93"/>
        <v>Volvo</v>
      </c>
      <c r="C5981">
        <v>2015</v>
      </c>
      <c r="D5981">
        <v>117194</v>
      </c>
      <c r="E5981" t="s">
        <v>17</v>
      </c>
      <c r="F5981" t="s">
        <v>13</v>
      </c>
      <c r="G5981" t="s">
        <v>20</v>
      </c>
      <c r="H5981">
        <v>121816</v>
      </c>
      <c r="I5981" t="str">
        <f>VLOOKUP(Table1_2[[#This Row],[Manufacturing Company]],Table5[#All],2,FALSE)</f>
        <v>Sweden</v>
      </c>
    </row>
    <row r="5982" spans="1:9" x14ac:dyDescent="0.25">
      <c r="A5982" t="s">
        <v>27</v>
      </c>
      <c r="B5982" t="str">
        <f t="shared" si="93"/>
        <v>Cadillac</v>
      </c>
      <c r="C5982">
        <v>2022</v>
      </c>
      <c r="D5982">
        <v>9337</v>
      </c>
      <c r="E5982" t="s">
        <v>26</v>
      </c>
      <c r="F5982" t="s">
        <v>9</v>
      </c>
      <c r="G5982" t="s">
        <v>14</v>
      </c>
      <c r="H5982">
        <v>101822</v>
      </c>
      <c r="I5982" t="str">
        <f>VLOOKUP(Table1_2[[#This Row],[Manufacturing Company]],Table5[#All],2,FALSE)</f>
        <v>USA</v>
      </c>
    </row>
    <row r="5983" spans="1:9" x14ac:dyDescent="0.25">
      <c r="A5983" t="s">
        <v>29</v>
      </c>
      <c r="B5983" t="str">
        <f t="shared" si="93"/>
        <v>Volvo</v>
      </c>
      <c r="C5983">
        <v>2019</v>
      </c>
      <c r="D5983">
        <v>143442</v>
      </c>
      <c r="E5983" t="s">
        <v>30</v>
      </c>
      <c r="F5983" t="s">
        <v>13</v>
      </c>
      <c r="G5983" t="s">
        <v>10</v>
      </c>
      <c r="H5983">
        <v>75467</v>
      </c>
      <c r="I5983" t="str">
        <f>VLOOKUP(Table1_2[[#This Row],[Manufacturing Company]],Table5[#All],2,FALSE)</f>
        <v>Sweden</v>
      </c>
    </row>
    <row r="5984" spans="1:9" x14ac:dyDescent="0.25">
      <c r="A5984" t="s">
        <v>29</v>
      </c>
      <c r="B5984" t="str">
        <f t="shared" si="93"/>
        <v>Volvo</v>
      </c>
      <c r="C5984">
        <v>2011</v>
      </c>
      <c r="D5984">
        <v>79821</v>
      </c>
      <c r="E5984" t="s">
        <v>12</v>
      </c>
      <c r="F5984" t="s">
        <v>9</v>
      </c>
      <c r="G5984" t="s">
        <v>14</v>
      </c>
      <c r="H5984">
        <v>144437</v>
      </c>
      <c r="I5984" t="str">
        <f>VLOOKUP(Table1_2[[#This Row],[Manufacturing Company]],Table5[#All],2,FALSE)</f>
        <v>Sweden</v>
      </c>
    </row>
    <row r="5985" spans="1:9" x14ac:dyDescent="0.25">
      <c r="A5985" t="s">
        <v>22</v>
      </c>
      <c r="B5985" t="str">
        <f t="shared" si="93"/>
        <v>Mercedes</v>
      </c>
      <c r="C5985">
        <v>2023</v>
      </c>
      <c r="D5985">
        <v>260121</v>
      </c>
      <c r="E5985" t="s">
        <v>26</v>
      </c>
      <c r="F5985" t="s">
        <v>13</v>
      </c>
      <c r="G5985" t="s">
        <v>20</v>
      </c>
      <c r="H5985">
        <v>98074</v>
      </c>
      <c r="I5985" t="str">
        <f>VLOOKUP(Table1_2[[#This Row],[Manufacturing Company]],Table5[#All],2,FALSE)</f>
        <v>Germany</v>
      </c>
    </row>
    <row r="5986" spans="1:9" x14ac:dyDescent="0.25">
      <c r="A5986" t="s">
        <v>21</v>
      </c>
      <c r="B5986" t="str">
        <f t="shared" si="93"/>
        <v>BMW</v>
      </c>
      <c r="C5986">
        <v>2016</v>
      </c>
      <c r="D5986">
        <v>225042</v>
      </c>
      <c r="E5986" t="s">
        <v>26</v>
      </c>
      <c r="F5986" t="s">
        <v>13</v>
      </c>
      <c r="G5986" t="s">
        <v>23</v>
      </c>
      <c r="H5986">
        <v>33903</v>
      </c>
      <c r="I5986" t="str">
        <f>VLOOKUP(Table1_2[[#This Row],[Manufacturing Company]],Table5[#All],2,FALSE)</f>
        <v>Germany</v>
      </c>
    </row>
    <row r="5987" spans="1:9" x14ac:dyDescent="0.25">
      <c r="A5987" t="s">
        <v>28</v>
      </c>
      <c r="B5987" t="str">
        <f t="shared" si="93"/>
        <v>Tesla</v>
      </c>
      <c r="C5987">
        <v>2023</v>
      </c>
      <c r="D5987">
        <v>114330</v>
      </c>
      <c r="E5987" t="s">
        <v>26</v>
      </c>
      <c r="F5987" t="s">
        <v>13</v>
      </c>
      <c r="G5987" t="s">
        <v>14</v>
      </c>
      <c r="H5987">
        <v>78779</v>
      </c>
      <c r="I5987" t="str">
        <f>VLOOKUP(Table1_2[[#This Row],[Manufacturing Company]],Table5[#All],2,FALSE)</f>
        <v>USA</v>
      </c>
    </row>
    <row r="5988" spans="1:9" x14ac:dyDescent="0.25">
      <c r="A5988" t="s">
        <v>27</v>
      </c>
      <c r="B5988" t="str">
        <f t="shared" si="93"/>
        <v>Cadillac</v>
      </c>
      <c r="C5988">
        <v>2009</v>
      </c>
      <c r="D5988">
        <v>226365</v>
      </c>
      <c r="E5988" t="s">
        <v>12</v>
      </c>
      <c r="F5988" t="s">
        <v>9</v>
      </c>
      <c r="G5988" t="s">
        <v>14</v>
      </c>
      <c r="H5988">
        <v>20278</v>
      </c>
      <c r="I5988" t="str">
        <f>VLOOKUP(Table1_2[[#This Row],[Manufacturing Company]],Table5[#All],2,FALSE)</f>
        <v>USA</v>
      </c>
    </row>
    <row r="5989" spans="1:9" x14ac:dyDescent="0.25">
      <c r="A5989" t="s">
        <v>22</v>
      </c>
      <c r="B5989" t="str">
        <f t="shared" si="93"/>
        <v>Mercedes</v>
      </c>
      <c r="C5989">
        <v>2011</v>
      </c>
      <c r="D5989">
        <v>75422</v>
      </c>
      <c r="E5989" t="s">
        <v>12</v>
      </c>
      <c r="F5989" t="s">
        <v>9</v>
      </c>
      <c r="G5989" t="s">
        <v>23</v>
      </c>
      <c r="H5989">
        <v>107834</v>
      </c>
      <c r="I5989" t="str">
        <f>VLOOKUP(Table1_2[[#This Row],[Manufacturing Company]],Table5[#All],2,FALSE)</f>
        <v>Germany</v>
      </c>
    </row>
    <row r="5990" spans="1:9" x14ac:dyDescent="0.25">
      <c r="A5990" t="s">
        <v>27</v>
      </c>
      <c r="B5990" t="str">
        <f t="shared" si="93"/>
        <v>Cadillac</v>
      </c>
      <c r="C5990">
        <v>2009</v>
      </c>
      <c r="D5990">
        <v>271920</v>
      </c>
      <c r="E5990" t="s">
        <v>8</v>
      </c>
      <c r="F5990" t="s">
        <v>9</v>
      </c>
      <c r="G5990" t="s">
        <v>10</v>
      </c>
      <c r="H5990">
        <v>115681</v>
      </c>
      <c r="I5990" t="str">
        <f>VLOOKUP(Table1_2[[#This Row],[Manufacturing Company]],Table5[#All],2,FALSE)</f>
        <v>USA</v>
      </c>
    </row>
    <row r="5991" spans="1:9" x14ac:dyDescent="0.25">
      <c r="A5991" t="s">
        <v>22</v>
      </c>
      <c r="B5991" t="str">
        <f t="shared" si="93"/>
        <v>Mercedes</v>
      </c>
      <c r="C5991">
        <v>2011</v>
      </c>
      <c r="D5991">
        <v>58712</v>
      </c>
      <c r="E5991" t="s">
        <v>17</v>
      </c>
      <c r="F5991" t="s">
        <v>9</v>
      </c>
      <c r="G5991" t="s">
        <v>10</v>
      </c>
      <c r="H5991">
        <v>86029</v>
      </c>
      <c r="I5991" t="str">
        <f>VLOOKUP(Table1_2[[#This Row],[Manufacturing Company]],Table5[#All],2,FALSE)</f>
        <v>Germany</v>
      </c>
    </row>
    <row r="5992" spans="1:9" x14ac:dyDescent="0.25">
      <c r="A5992" t="s">
        <v>27</v>
      </c>
      <c r="B5992" t="str">
        <f t="shared" si="93"/>
        <v>Cadillac</v>
      </c>
      <c r="C5992">
        <v>2014</v>
      </c>
      <c r="D5992">
        <v>143043</v>
      </c>
      <c r="E5992" t="s">
        <v>8</v>
      </c>
      <c r="F5992" t="s">
        <v>13</v>
      </c>
      <c r="G5992" t="s">
        <v>20</v>
      </c>
      <c r="H5992">
        <v>100960</v>
      </c>
      <c r="I5992" t="str">
        <f>VLOOKUP(Table1_2[[#This Row],[Manufacturing Company]],Table5[#All],2,FALSE)</f>
        <v>USA</v>
      </c>
    </row>
    <row r="5993" spans="1:9" x14ac:dyDescent="0.25">
      <c r="A5993" t="s">
        <v>7</v>
      </c>
      <c r="B5993" t="str">
        <f t="shared" si="93"/>
        <v>Jaguar</v>
      </c>
      <c r="C5993">
        <v>2010</v>
      </c>
      <c r="D5993">
        <v>337272</v>
      </c>
      <c r="E5993" t="s">
        <v>17</v>
      </c>
      <c r="F5993" t="s">
        <v>9</v>
      </c>
      <c r="G5993" t="s">
        <v>23</v>
      </c>
      <c r="H5993">
        <v>66126</v>
      </c>
      <c r="I5993" t="str">
        <f>VLOOKUP(Table1_2[[#This Row],[Manufacturing Company]],Table5[#All],2,FALSE)</f>
        <v>UK</v>
      </c>
    </row>
    <row r="5994" spans="1:9" x14ac:dyDescent="0.25">
      <c r="A5994" t="s">
        <v>25</v>
      </c>
      <c r="B5994" t="str">
        <f t="shared" si="93"/>
        <v>Audi</v>
      </c>
      <c r="C5994">
        <v>2008</v>
      </c>
      <c r="D5994">
        <v>140876</v>
      </c>
      <c r="E5994" t="s">
        <v>8</v>
      </c>
      <c r="F5994" t="s">
        <v>9</v>
      </c>
      <c r="G5994" t="s">
        <v>20</v>
      </c>
      <c r="H5994">
        <v>76107</v>
      </c>
      <c r="I5994" t="str">
        <f>VLOOKUP(Table1_2[[#This Row],[Manufacturing Company]],Table5[#All],2,FALSE)</f>
        <v>Germany</v>
      </c>
    </row>
    <row r="5995" spans="1:9" x14ac:dyDescent="0.25">
      <c r="A5995" t="s">
        <v>18</v>
      </c>
      <c r="B5995" t="str">
        <f t="shared" si="93"/>
        <v>Lexus</v>
      </c>
      <c r="C5995">
        <v>2005</v>
      </c>
      <c r="D5995">
        <v>359645</v>
      </c>
      <c r="E5995" t="s">
        <v>12</v>
      </c>
      <c r="F5995" t="s">
        <v>9</v>
      </c>
      <c r="G5995" t="s">
        <v>10</v>
      </c>
      <c r="H5995">
        <v>24288</v>
      </c>
      <c r="I5995" t="str">
        <f>VLOOKUP(Table1_2[[#This Row],[Manufacturing Company]],Table5[#All],2,FALSE)</f>
        <v>Japan</v>
      </c>
    </row>
    <row r="5996" spans="1:9" x14ac:dyDescent="0.25">
      <c r="A5996" t="s">
        <v>22</v>
      </c>
      <c r="B5996" t="str">
        <f t="shared" si="93"/>
        <v>Mercedes</v>
      </c>
      <c r="C5996">
        <v>2022</v>
      </c>
      <c r="D5996">
        <v>146866</v>
      </c>
      <c r="E5996" t="s">
        <v>8</v>
      </c>
      <c r="F5996" t="s">
        <v>9</v>
      </c>
      <c r="G5996" t="s">
        <v>23</v>
      </c>
      <c r="H5996">
        <v>36012</v>
      </c>
      <c r="I5996" t="str">
        <f>VLOOKUP(Table1_2[[#This Row],[Manufacturing Company]],Table5[#All],2,FALSE)</f>
        <v>Germany</v>
      </c>
    </row>
    <row r="5997" spans="1:9" x14ac:dyDescent="0.25">
      <c r="A5997" t="s">
        <v>16</v>
      </c>
      <c r="B5997" t="str">
        <f t="shared" si="93"/>
        <v>BMW</v>
      </c>
      <c r="C5997">
        <v>2006</v>
      </c>
      <c r="D5997">
        <v>242653</v>
      </c>
      <c r="E5997" t="s">
        <v>26</v>
      </c>
      <c r="F5997" t="s">
        <v>9</v>
      </c>
      <c r="G5997" t="s">
        <v>23</v>
      </c>
      <c r="H5997">
        <v>22323</v>
      </c>
      <c r="I5997" t="str">
        <f>VLOOKUP(Table1_2[[#This Row],[Manufacturing Company]],Table5[#All],2,FALSE)</f>
        <v>Germany</v>
      </c>
    </row>
    <row r="5998" spans="1:9" x14ac:dyDescent="0.25">
      <c r="A5998" t="s">
        <v>7</v>
      </c>
      <c r="B5998" t="str">
        <f t="shared" si="93"/>
        <v>Jaguar</v>
      </c>
      <c r="C5998">
        <v>2009</v>
      </c>
      <c r="D5998">
        <v>65848</v>
      </c>
      <c r="E5998" t="s">
        <v>26</v>
      </c>
      <c r="F5998" t="s">
        <v>9</v>
      </c>
      <c r="G5998" t="s">
        <v>10</v>
      </c>
      <c r="H5998">
        <v>131057</v>
      </c>
      <c r="I5998" t="str">
        <f>VLOOKUP(Table1_2[[#This Row],[Manufacturing Company]],Table5[#All],2,FALSE)</f>
        <v>UK</v>
      </c>
    </row>
    <row r="5999" spans="1:9" x14ac:dyDescent="0.25">
      <c r="A5999" t="s">
        <v>31</v>
      </c>
      <c r="B5999" t="str">
        <f t="shared" si="93"/>
        <v>BMW</v>
      </c>
      <c r="C5999">
        <v>2022</v>
      </c>
      <c r="D5999">
        <v>282279</v>
      </c>
      <c r="E5999" t="s">
        <v>26</v>
      </c>
      <c r="F5999" t="s">
        <v>13</v>
      </c>
      <c r="G5999" t="s">
        <v>20</v>
      </c>
      <c r="H5999">
        <v>105309</v>
      </c>
      <c r="I5999" t="str">
        <f>VLOOKUP(Table1_2[[#This Row],[Manufacturing Company]],Table5[#All],2,FALSE)</f>
        <v>Germany</v>
      </c>
    </row>
    <row r="6000" spans="1:9" x14ac:dyDescent="0.25">
      <c r="A6000" t="s">
        <v>29</v>
      </c>
      <c r="B6000" t="str">
        <f t="shared" si="93"/>
        <v>Volvo</v>
      </c>
      <c r="C6000">
        <v>2016</v>
      </c>
      <c r="D6000">
        <v>308568</v>
      </c>
      <c r="E6000" t="s">
        <v>8</v>
      </c>
      <c r="F6000" t="s">
        <v>9</v>
      </c>
      <c r="G6000" t="s">
        <v>23</v>
      </c>
      <c r="H6000">
        <v>55768</v>
      </c>
      <c r="I6000" t="str">
        <f>VLOOKUP(Table1_2[[#This Row],[Manufacturing Company]],Table5[#All],2,FALSE)</f>
        <v>Sweden</v>
      </c>
    </row>
    <row r="6001" spans="1:9" x14ac:dyDescent="0.25">
      <c r="A6001" t="s">
        <v>27</v>
      </c>
      <c r="B6001" t="str">
        <f t="shared" si="93"/>
        <v>Cadillac</v>
      </c>
      <c r="C6001">
        <v>2007</v>
      </c>
      <c r="D6001">
        <v>125542</v>
      </c>
      <c r="E6001" t="s">
        <v>17</v>
      </c>
      <c r="F6001" t="s">
        <v>9</v>
      </c>
      <c r="G6001" t="s">
        <v>14</v>
      </c>
      <c r="H6001">
        <v>128696</v>
      </c>
      <c r="I6001" t="str">
        <f>VLOOKUP(Table1_2[[#This Row],[Manufacturing Company]],Table5[#All],2,FALSE)</f>
        <v>USA</v>
      </c>
    </row>
    <row r="6002" spans="1:9" x14ac:dyDescent="0.25">
      <c r="A6002" t="s">
        <v>27</v>
      </c>
      <c r="B6002" t="str">
        <f t="shared" si="93"/>
        <v>Cadillac</v>
      </c>
      <c r="C6002">
        <v>2015</v>
      </c>
      <c r="D6002">
        <v>315366</v>
      </c>
      <c r="E6002" t="s">
        <v>26</v>
      </c>
      <c r="F6002" t="s">
        <v>13</v>
      </c>
      <c r="G6002" t="s">
        <v>10</v>
      </c>
      <c r="H6002">
        <v>134215</v>
      </c>
      <c r="I6002" t="str">
        <f>VLOOKUP(Table1_2[[#This Row],[Manufacturing Company]],Table5[#All],2,FALSE)</f>
        <v>USA</v>
      </c>
    </row>
    <row r="6003" spans="1:9" x14ac:dyDescent="0.25">
      <c r="A6003" t="s">
        <v>11</v>
      </c>
      <c r="B6003" t="str">
        <f t="shared" si="93"/>
        <v>Audi</v>
      </c>
      <c r="C6003">
        <v>2015</v>
      </c>
      <c r="D6003">
        <v>171193</v>
      </c>
      <c r="E6003" t="s">
        <v>17</v>
      </c>
      <c r="F6003" t="s">
        <v>13</v>
      </c>
      <c r="G6003" t="s">
        <v>14</v>
      </c>
      <c r="H6003">
        <v>53146</v>
      </c>
      <c r="I6003" t="str">
        <f>VLOOKUP(Table1_2[[#This Row],[Manufacturing Company]],Table5[#All],2,FALSE)</f>
        <v>Germany</v>
      </c>
    </row>
    <row r="6004" spans="1:9" x14ac:dyDescent="0.25">
      <c r="A6004" t="s">
        <v>21</v>
      </c>
      <c r="B6004" t="str">
        <f t="shared" si="93"/>
        <v>BMW</v>
      </c>
      <c r="C6004">
        <v>2012</v>
      </c>
      <c r="D6004">
        <v>115842</v>
      </c>
      <c r="E6004" t="s">
        <v>26</v>
      </c>
      <c r="F6004" t="s">
        <v>13</v>
      </c>
      <c r="G6004" t="s">
        <v>14</v>
      </c>
      <c r="H6004">
        <v>46488</v>
      </c>
      <c r="I6004" t="str">
        <f>VLOOKUP(Table1_2[[#This Row],[Manufacturing Company]],Table5[#All],2,FALSE)</f>
        <v>Germany</v>
      </c>
    </row>
    <row r="6005" spans="1:9" x14ac:dyDescent="0.25">
      <c r="A6005" t="s">
        <v>28</v>
      </c>
      <c r="B6005" t="str">
        <f t="shared" si="93"/>
        <v>Tesla</v>
      </c>
      <c r="C6005">
        <v>2011</v>
      </c>
      <c r="D6005">
        <v>16328</v>
      </c>
      <c r="E6005" t="s">
        <v>17</v>
      </c>
      <c r="F6005" t="s">
        <v>13</v>
      </c>
      <c r="G6005" t="s">
        <v>23</v>
      </c>
      <c r="H6005">
        <v>99044</v>
      </c>
      <c r="I6005" t="str">
        <f>VLOOKUP(Table1_2[[#This Row],[Manufacturing Company]],Table5[#All],2,FALSE)</f>
        <v>USA</v>
      </c>
    </row>
    <row r="6006" spans="1:9" x14ac:dyDescent="0.25">
      <c r="A6006" t="s">
        <v>28</v>
      </c>
      <c r="B6006" t="str">
        <f t="shared" si="93"/>
        <v>Tesla</v>
      </c>
      <c r="C6006">
        <v>2011</v>
      </c>
      <c r="D6006">
        <v>306646</v>
      </c>
      <c r="E6006" t="s">
        <v>12</v>
      </c>
      <c r="F6006" t="s">
        <v>13</v>
      </c>
      <c r="G6006" t="s">
        <v>14</v>
      </c>
      <c r="H6006">
        <v>133888</v>
      </c>
      <c r="I6006" t="str">
        <f>VLOOKUP(Table1_2[[#This Row],[Manufacturing Company]],Table5[#All],2,FALSE)</f>
        <v>USA</v>
      </c>
    </row>
    <row r="6007" spans="1:9" x14ac:dyDescent="0.25">
      <c r="A6007" t="s">
        <v>22</v>
      </c>
      <c r="B6007" t="str">
        <f t="shared" si="93"/>
        <v>Mercedes</v>
      </c>
      <c r="C6007">
        <v>2014</v>
      </c>
      <c r="D6007">
        <v>220881</v>
      </c>
      <c r="E6007" t="s">
        <v>12</v>
      </c>
      <c r="F6007" t="s">
        <v>13</v>
      </c>
      <c r="G6007" t="s">
        <v>10</v>
      </c>
      <c r="H6007">
        <v>94117</v>
      </c>
      <c r="I6007" t="str">
        <f>VLOOKUP(Table1_2[[#This Row],[Manufacturing Company]],Table5[#All],2,FALSE)</f>
        <v>Germany</v>
      </c>
    </row>
    <row r="6008" spans="1:9" x14ac:dyDescent="0.25">
      <c r="A6008" t="s">
        <v>11</v>
      </c>
      <c r="B6008" t="str">
        <f t="shared" si="93"/>
        <v>Audi</v>
      </c>
      <c r="C6008">
        <v>2010</v>
      </c>
      <c r="D6008">
        <v>306535</v>
      </c>
      <c r="E6008" t="s">
        <v>26</v>
      </c>
      <c r="F6008" t="s">
        <v>13</v>
      </c>
      <c r="G6008" t="s">
        <v>20</v>
      </c>
      <c r="H6008">
        <v>22403</v>
      </c>
      <c r="I6008" t="str">
        <f>VLOOKUP(Table1_2[[#This Row],[Manufacturing Company]],Table5[#All],2,FALSE)</f>
        <v>Germany</v>
      </c>
    </row>
    <row r="6009" spans="1:9" x14ac:dyDescent="0.25">
      <c r="A6009" t="s">
        <v>15</v>
      </c>
      <c r="B6009" t="str">
        <f t="shared" si="93"/>
        <v>BMW</v>
      </c>
      <c r="C6009">
        <v>2018</v>
      </c>
      <c r="D6009">
        <v>28542</v>
      </c>
      <c r="E6009" t="s">
        <v>26</v>
      </c>
      <c r="F6009" t="s">
        <v>13</v>
      </c>
      <c r="G6009" t="s">
        <v>10</v>
      </c>
      <c r="H6009">
        <v>43753</v>
      </c>
      <c r="I6009" t="str">
        <f>VLOOKUP(Table1_2[[#This Row],[Manufacturing Company]],Table5[#All],2,FALSE)</f>
        <v>Germany</v>
      </c>
    </row>
    <row r="6010" spans="1:9" x14ac:dyDescent="0.25">
      <c r="A6010" t="s">
        <v>21</v>
      </c>
      <c r="B6010" t="str">
        <f t="shared" si="93"/>
        <v>BMW</v>
      </c>
      <c r="C6010">
        <v>2013</v>
      </c>
      <c r="D6010">
        <v>224356</v>
      </c>
      <c r="E6010" t="s">
        <v>17</v>
      </c>
      <c r="F6010" t="s">
        <v>13</v>
      </c>
      <c r="G6010" t="s">
        <v>20</v>
      </c>
      <c r="H6010">
        <v>55796</v>
      </c>
      <c r="I6010" t="str">
        <f>VLOOKUP(Table1_2[[#This Row],[Manufacturing Company]],Table5[#All],2,FALSE)</f>
        <v>Germany</v>
      </c>
    </row>
    <row r="6011" spans="1:9" x14ac:dyDescent="0.25">
      <c r="A6011" t="s">
        <v>25</v>
      </c>
      <c r="B6011" t="str">
        <f t="shared" si="93"/>
        <v>Audi</v>
      </c>
      <c r="C6011">
        <v>2012</v>
      </c>
      <c r="D6011">
        <v>264678</v>
      </c>
      <c r="E6011" t="s">
        <v>8</v>
      </c>
      <c r="F6011" t="s">
        <v>9</v>
      </c>
      <c r="G6011" t="s">
        <v>23</v>
      </c>
      <c r="H6011">
        <v>98165</v>
      </c>
      <c r="I6011" t="str">
        <f>VLOOKUP(Table1_2[[#This Row],[Manufacturing Company]],Table5[#All],2,FALSE)</f>
        <v>Germany</v>
      </c>
    </row>
    <row r="6012" spans="1:9" x14ac:dyDescent="0.25">
      <c r="A6012" t="s">
        <v>25</v>
      </c>
      <c r="B6012" t="str">
        <f t="shared" si="93"/>
        <v>Audi</v>
      </c>
      <c r="C6012">
        <v>2011</v>
      </c>
      <c r="D6012">
        <v>215832</v>
      </c>
      <c r="E6012" t="s">
        <v>17</v>
      </c>
      <c r="F6012" t="s">
        <v>13</v>
      </c>
      <c r="G6012" t="s">
        <v>14</v>
      </c>
      <c r="H6012">
        <v>75141</v>
      </c>
      <c r="I6012" t="str">
        <f>VLOOKUP(Table1_2[[#This Row],[Manufacturing Company]],Table5[#All],2,FALSE)</f>
        <v>Germany</v>
      </c>
    </row>
    <row r="6013" spans="1:9" x14ac:dyDescent="0.25">
      <c r="A6013" t="s">
        <v>7</v>
      </c>
      <c r="B6013" t="str">
        <f t="shared" si="93"/>
        <v>Jaguar</v>
      </c>
      <c r="C6013">
        <v>2016</v>
      </c>
      <c r="D6013">
        <v>141381</v>
      </c>
      <c r="E6013" t="s">
        <v>26</v>
      </c>
      <c r="F6013" t="s">
        <v>9</v>
      </c>
      <c r="G6013" t="s">
        <v>23</v>
      </c>
      <c r="H6013">
        <v>40841</v>
      </c>
      <c r="I6013" t="str">
        <f>VLOOKUP(Table1_2[[#This Row],[Manufacturing Company]],Table5[#All],2,FALSE)</f>
        <v>UK</v>
      </c>
    </row>
    <row r="6014" spans="1:9" x14ac:dyDescent="0.25">
      <c r="A6014" t="s">
        <v>28</v>
      </c>
      <c r="B6014" t="str">
        <f t="shared" si="93"/>
        <v>Tesla</v>
      </c>
      <c r="C6014">
        <v>2005</v>
      </c>
      <c r="D6014">
        <v>369470</v>
      </c>
      <c r="E6014" t="s">
        <v>30</v>
      </c>
      <c r="F6014" t="s">
        <v>13</v>
      </c>
      <c r="G6014" t="s">
        <v>23</v>
      </c>
      <c r="H6014">
        <v>51027</v>
      </c>
      <c r="I6014" t="str">
        <f>VLOOKUP(Table1_2[[#This Row],[Manufacturing Company]],Table5[#All],2,FALSE)</f>
        <v>USA</v>
      </c>
    </row>
    <row r="6015" spans="1:9" x14ac:dyDescent="0.25">
      <c r="A6015" t="s">
        <v>22</v>
      </c>
      <c r="B6015" t="str">
        <f t="shared" si="93"/>
        <v>Mercedes</v>
      </c>
      <c r="C6015">
        <v>2009</v>
      </c>
      <c r="D6015">
        <v>350650</v>
      </c>
      <c r="E6015" t="s">
        <v>30</v>
      </c>
      <c r="F6015" t="s">
        <v>13</v>
      </c>
      <c r="G6015" t="s">
        <v>20</v>
      </c>
      <c r="H6015">
        <v>58404</v>
      </c>
      <c r="I6015" t="str">
        <f>VLOOKUP(Table1_2[[#This Row],[Manufacturing Company]],Table5[#All],2,FALSE)</f>
        <v>Germany</v>
      </c>
    </row>
    <row r="6016" spans="1:9" x14ac:dyDescent="0.25">
      <c r="A6016" t="s">
        <v>27</v>
      </c>
      <c r="B6016" t="str">
        <f t="shared" si="93"/>
        <v>Cadillac</v>
      </c>
      <c r="C6016">
        <v>2019</v>
      </c>
      <c r="D6016">
        <v>323144</v>
      </c>
      <c r="E6016" t="s">
        <v>26</v>
      </c>
      <c r="F6016" t="s">
        <v>9</v>
      </c>
      <c r="G6016" t="s">
        <v>10</v>
      </c>
      <c r="H6016">
        <v>134494</v>
      </c>
      <c r="I6016" t="str">
        <f>VLOOKUP(Table1_2[[#This Row],[Manufacturing Company]],Table5[#All],2,FALSE)</f>
        <v>USA</v>
      </c>
    </row>
    <row r="6017" spans="1:9" x14ac:dyDescent="0.25">
      <c r="A6017" t="s">
        <v>11</v>
      </c>
      <c r="B6017" t="str">
        <f t="shared" si="93"/>
        <v>Audi</v>
      </c>
      <c r="C6017">
        <v>2008</v>
      </c>
      <c r="D6017">
        <v>333569</v>
      </c>
      <c r="E6017" t="s">
        <v>17</v>
      </c>
      <c r="F6017" t="s">
        <v>9</v>
      </c>
      <c r="G6017" t="s">
        <v>10</v>
      </c>
      <c r="H6017">
        <v>54234</v>
      </c>
      <c r="I6017" t="str">
        <f>VLOOKUP(Table1_2[[#This Row],[Manufacturing Company]],Table5[#All],2,FALSE)</f>
        <v>Germany</v>
      </c>
    </row>
    <row r="6018" spans="1:9" x14ac:dyDescent="0.25">
      <c r="A6018" t="s">
        <v>22</v>
      </c>
      <c r="B6018" t="str">
        <f t="shared" ref="B6018:B6081" si="94">LEFT(A6018, FIND(" ", A6018) - 1)</f>
        <v>Mercedes</v>
      </c>
      <c r="C6018">
        <v>2017</v>
      </c>
      <c r="D6018">
        <v>367836</v>
      </c>
      <c r="E6018" t="s">
        <v>12</v>
      </c>
      <c r="F6018" t="s">
        <v>13</v>
      </c>
      <c r="G6018" t="s">
        <v>10</v>
      </c>
      <c r="H6018">
        <v>107732</v>
      </c>
      <c r="I6018" t="str">
        <f>VLOOKUP(Table1_2[[#This Row],[Manufacturing Company]],Table5[#All],2,FALSE)</f>
        <v>Germany</v>
      </c>
    </row>
    <row r="6019" spans="1:9" x14ac:dyDescent="0.25">
      <c r="A6019" t="s">
        <v>29</v>
      </c>
      <c r="B6019" t="str">
        <f t="shared" si="94"/>
        <v>Volvo</v>
      </c>
      <c r="C6019">
        <v>2005</v>
      </c>
      <c r="D6019">
        <v>6884</v>
      </c>
      <c r="E6019" t="s">
        <v>17</v>
      </c>
      <c r="F6019" t="s">
        <v>13</v>
      </c>
      <c r="G6019" t="s">
        <v>23</v>
      </c>
      <c r="H6019">
        <v>80537</v>
      </c>
      <c r="I6019" t="str">
        <f>VLOOKUP(Table1_2[[#This Row],[Manufacturing Company]],Table5[#All],2,FALSE)</f>
        <v>Sweden</v>
      </c>
    </row>
    <row r="6020" spans="1:9" x14ac:dyDescent="0.25">
      <c r="A6020" t="s">
        <v>27</v>
      </c>
      <c r="B6020" t="str">
        <f t="shared" si="94"/>
        <v>Cadillac</v>
      </c>
      <c r="C6020">
        <v>2019</v>
      </c>
      <c r="D6020">
        <v>303669</v>
      </c>
      <c r="E6020" t="s">
        <v>26</v>
      </c>
      <c r="F6020" t="s">
        <v>13</v>
      </c>
      <c r="G6020" t="s">
        <v>10</v>
      </c>
      <c r="H6020">
        <v>84827</v>
      </c>
      <c r="I6020" t="str">
        <f>VLOOKUP(Table1_2[[#This Row],[Manufacturing Company]],Table5[#All],2,FALSE)</f>
        <v>USA</v>
      </c>
    </row>
    <row r="6021" spans="1:9" x14ac:dyDescent="0.25">
      <c r="A6021" t="s">
        <v>27</v>
      </c>
      <c r="B6021" t="str">
        <f t="shared" si="94"/>
        <v>Cadillac</v>
      </c>
      <c r="C6021">
        <v>2011</v>
      </c>
      <c r="D6021">
        <v>96069</v>
      </c>
      <c r="E6021" t="s">
        <v>17</v>
      </c>
      <c r="F6021" t="s">
        <v>9</v>
      </c>
      <c r="G6021" t="s">
        <v>10</v>
      </c>
      <c r="H6021">
        <v>105873</v>
      </c>
      <c r="I6021" t="str">
        <f>VLOOKUP(Table1_2[[#This Row],[Manufacturing Company]],Table5[#All],2,FALSE)</f>
        <v>USA</v>
      </c>
    </row>
    <row r="6022" spans="1:9" x14ac:dyDescent="0.25">
      <c r="A6022" t="s">
        <v>15</v>
      </c>
      <c r="B6022" t="str">
        <f t="shared" si="94"/>
        <v>BMW</v>
      </c>
      <c r="C6022">
        <v>2017</v>
      </c>
      <c r="D6022">
        <v>95771</v>
      </c>
      <c r="E6022" t="s">
        <v>17</v>
      </c>
      <c r="F6022" t="s">
        <v>9</v>
      </c>
      <c r="G6022" t="s">
        <v>14</v>
      </c>
      <c r="H6022">
        <v>92535</v>
      </c>
      <c r="I6022" t="str">
        <f>VLOOKUP(Table1_2[[#This Row],[Manufacturing Company]],Table5[#All],2,FALSE)</f>
        <v>Germany</v>
      </c>
    </row>
    <row r="6023" spans="1:9" x14ac:dyDescent="0.25">
      <c r="A6023" t="s">
        <v>25</v>
      </c>
      <c r="B6023" t="str">
        <f t="shared" si="94"/>
        <v>Audi</v>
      </c>
      <c r="C6023">
        <v>2006</v>
      </c>
      <c r="D6023">
        <v>270109</v>
      </c>
      <c r="E6023" t="s">
        <v>17</v>
      </c>
      <c r="F6023" t="s">
        <v>9</v>
      </c>
      <c r="G6023" t="s">
        <v>10</v>
      </c>
      <c r="H6023">
        <v>13115</v>
      </c>
      <c r="I6023" t="str">
        <f>VLOOKUP(Table1_2[[#This Row],[Manufacturing Company]],Table5[#All],2,FALSE)</f>
        <v>Germany</v>
      </c>
    </row>
    <row r="6024" spans="1:9" x14ac:dyDescent="0.25">
      <c r="A6024" t="s">
        <v>25</v>
      </c>
      <c r="B6024" t="str">
        <f t="shared" si="94"/>
        <v>Audi</v>
      </c>
      <c r="C6024">
        <v>2019</v>
      </c>
      <c r="D6024">
        <v>286323</v>
      </c>
      <c r="E6024" t="s">
        <v>17</v>
      </c>
      <c r="F6024" t="s">
        <v>13</v>
      </c>
      <c r="G6024" t="s">
        <v>10</v>
      </c>
      <c r="H6024">
        <v>74821</v>
      </c>
      <c r="I6024" t="str">
        <f>VLOOKUP(Table1_2[[#This Row],[Manufacturing Company]],Table5[#All],2,FALSE)</f>
        <v>Germany</v>
      </c>
    </row>
    <row r="6025" spans="1:9" x14ac:dyDescent="0.25">
      <c r="A6025" t="s">
        <v>11</v>
      </c>
      <c r="B6025" t="str">
        <f t="shared" si="94"/>
        <v>Audi</v>
      </c>
      <c r="C6025">
        <v>2019</v>
      </c>
      <c r="D6025">
        <v>150867</v>
      </c>
      <c r="E6025" t="s">
        <v>12</v>
      </c>
      <c r="F6025" t="s">
        <v>13</v>
      </c>
      <c r="G6025" t="s">
        <v>10</v>
      </c>
      <c r="H6025">
        <v>13502</v>
      </c>
      <c r="I6025" t="str">
        <f>VLOOKUP(Table1_2[[#This Row],[Manufacturing Company]],Table5[#All],2,FALSE)</f>
        <v>Germany</v>
      </c>
    </row>
    <row r="6026" spans="1:9" x14ac:dyDescent="0.25">
      <c r="A6026" t="s">
        <v>11</v>
      </c>
      <c r="B6026" t="str">
        <f t="shared" si="94"/>
        <v>Audi</v>
      </c>
      <c r="C6026">
        <v>2017</v>
      </c>
      <c r="D6026">
        <v>326737</v>
      </c>
      <c r="E6026" t="s">
        <v>8</v>
      </c>
      <c r="F6026" t="s">
        <v>13</v>
      </c>
      <c r="G6026" t="s">
        <v>23</v>
      </c>
      <c r="H6026">
        <v>128733</v>
      </c>
      <c r="I6026" t="str">
        <f>VLOOKUP(Table1_2[[#This Row],[Manufacturing Company]],Table5[#All],2,FALSE)</f>
        <v>Germany</v>
      </c>
    </row>
    <row r="6027" spans="1:9" x14ac:dyDescent="0.25">
      <c r="A6027" t="s">
        <v>29</v>
      </c>
      <c r="B6027" t="str">
        <f t="shared" si="94"/>
        <v>Volvo</v>
      </c>
      <c r="C6027">
        <v>2011</v>
      </c>
      <c r="D6027">
        <v>271939</v>
      </c>
      <c r="E6027" t="s">
        <v>12</v>
      </c>
      <c r="F6027" t="s">
        <v>13</v>
      </c>
      <c r="G6027" t="s">
        <v>20</v>
      </c>
      <c r="H6027">
        <v>93151</v>
      </c>
      <c r="I6027" t="str">
        <f>VLOOKUP(Table1_2[[#This Row],[Manufacturing Company]],Table5[#All],2,FALSE)</f>
        <v>Sweden</v>
      </c>
    </row>
    <row r="6028" spans="1:9" x14ac:dyDescent="0.25">
      <c r="A6028" t="s">
        <v>7</v>
      </c>
      <c r="B6028" t="str">
        <f t="shared" si="94"/>
        <v>Jaguar</v>
      </c>
      <c r="C6028">
        <v>2011</v>
      </c>
      <c r="D6028">
        <v>243207</v>
      </c>
      <c r="E6028" t="s">
        <v>17</v>
      </c>
      <c r="F6028" t="s">
        <v>13</v>
      </c>
      <c r="G6028" t="s">
        <v>10</v>
      </c>
      <c r="H6028">
        <v>44737</v>
      </c>
      <c r="I6028" t="str">
        <f>VLOOKUP(Table1_2[[#This Row],[Manufacturing Company]],Table5[#All],2,FALSE)</f>
        <v>UK</v>
      </c>
    </row>
    <row r="6029" spans="1:9" x14ac:dyDescent="0.25">
      <c r="A6029" t="s">
        <v>22</v>
      </c>
      <c r="B6029" t="str">
        <f t="shared" si="94"/>
        <v>Mercedes</v>
      </c>
      <c r="C6029">
        <v>2017</v>
      </c>
      <c r="D6029">
        <v>146359</v>
      </c>
      <c r="E6029" t="s">
        <v>26</v>
      </c>
      <c r="F6029" t="s">
        <v>9</v>
      </c>
      <c r="G6029" t="s">
        <v>23</v>
      </c>
      <c r="H6029">
        <v>96583</v>
      </c>
      <c r="I6029" t="str">
        <f>VLOOKUP(Table1_2[[#This Row],[Manufacturing Company]],Table5[#All],2,FALSE)</f>
        <v>Germany</v>
      </c>
    </row>
    <row r="6030" spans="1:9" x14ac:dyDescent="0.25">
      <c r="A6030" t="s">
        <v>27</v>
      </c>
      <c r="B6030" t="str">
        <f t="shared" si="94"/>
        <v>Cadillac</v>
      </c>
      <c r="C6030">
        <v>2023</v>
      </c>
      <c r="D6030">
        <v>172720</v>
      </c>
      <c r="E6030" t="s">
        <v>17</v>
      </c>
      <c r="F6030" t="s">
        <v>13</v>
      </c>
      <c r="G6030" t="s">
        <v>23</v>
      </c>
      <c r="H6030">
        <v>75893</v>
      </c>
      <c r="I6030" t="str">
        <f>VLOOKUP(Table1_2[[#This Row],[Manufacturing Company]],Table5[#All],2,FALSE)</f>
        <v>USA</v>
      </c>
    </row>
    <row r="6031" spans="1:9" x14ac:dyDescent="0.25">
      <c r="A6031" t="s">
        <v>25</v>
      </c>
      <c r="B6031" t="str">
        <f t="shared" si="94"/>
        <v>Audi</v>
      </c>
      <c r="C6031">
        <v>2008</v>
      </c>
      <c r="D6031">
        <v>188817</v>
      </c>
      <c r="E6031" t="s">
        <v>17</v>
      </c>
      <c r="F6031" t="s">
        <v>13</v>
      </c>
      <c r="G6031" t="s">
        <v>20</v>
      </c>
      <c r="H6031">
        <v>122183</v>
      </c>
      <c r="I6031" t="str">
        <f>VLOOKUP(Table1_2[[#This Row],[Manufacturing Company]],Table5[#All],2,FALSE)</f>
        <v>Germany</v>
      </c>
    </row>
    <row r="6032" spans="1:9" x14ac:dyDescent="0.25">
      <c r="A6032" t="s">
        <v>15</v>
      </c>
      <c r="B6032" t="str">
        <f t="shared" si="94"/>
        <v>BMW</v>
      </c>
      <c r="C6032">
        <v>2007</v>
      </c>
      <c r="D6032">
        <v>63660</v>
      </c>
      <c r="E6032" t="s">
        <v>8</v>
      </c>
      <c r="F6032" t="s">
        <v>13</v>
      </c>
      <c r="G6032" t="s">
        <v>14</v>
      </c>
      <c r="H6032">
        <v>133054</v>
      </c>
      <c r="I6032" t="str">
        <f>VLOOKUP(Table1_2[[#This Row],[Manufacturing Company]],Table5[#All],2,FALSE)</f>
        <v>Germany</v>
      </c>
    </row>
    <row r="6033" spans="1:9" x14ac:dyDescent="0.25">
      <c r="A6033" t="s">
        <v>7</v>
      </c>
      <c r="B6033" t="str">
        <f t="shared" si="94"/>
        <v>Jaguar</v>
      </c>
      <c r="C6033">
        <v>2010</v>
      </c>
      <c r="D6033">
        <v>375625</v>
      </c>
      <c r="E6033" t="s">
        <v>8</v>
      </c>
      <c r="F6033" t="s">
        <v>9</v>
      </c>
      <c r="G6033" t="s">
        <v>10</v>
      </c>
      <c r="H6033">
        <v>125424</v>
      </c>
      <c r="I6033" t="str">
        <f>VLOOKUP(Table1_2[[#This Row],[Manufacturing Company]],Table5[#All],2,FALSE)</f>
        <v>UK</v>
      </c>
    </row>
    <row r="6034" spans="1:9" x14ac:dyDescent="0.25">
      <c r="A6034" t="s">
        <v>7</v>
      </c>
      <c r="B6034" t="str">
        <f t="shared" si="94"/>
        <v>Jaguar</v>
      </c>
      <c r="C6034">
        <v>2021</v>
      </c>
      <c r="D6034">
        <v>129324</v>
      </c>
      <c r="E6034" t="s">
        <v>30</v>
      </c>
      <c r="F6034" t="s">
        <v>13</v>
      </c>
      <c r="G6034" t="s">
        <v>14</v>
      </c>
      <c r="H6034">
        <v>48931</v>
      </c>
      <c r="I6034" t="str">
        <f>VLOOKUP(Table1_2[[#This Row],[Manufacturing Company]],Table5[#All],2,FALSE)</f>
        <v>UK</v>
      </c>
    </row>
    <row r="6035" spans="1:9" x14ac:dyDescent="0.25">
      <c r="A6035" t="s">
        <v>28</v>
      </c>
      <c r="B6035" t="str">
        <f t="shared" si="94"/>
        <v>Tesla</v>
      </c>
      <c r="C6035">
        <v>2023</v>
      </c>
      <c r="D6035">
        <v>177307</v>
      </c>
      <c r="E6035" t="s">
        <v>17</v>
      </c>
      <c r="F6035" t="s">
        <v>9</v>
      </c>
      <c r="G6035" t="s">
        <v>14</v>
      </c>
      <c r="H6035">
        <v>72316</v>
      </c>
      <c r="I6035" t="str">
        <f>VLOOKUP(Table1_2[[#This Row],[Manufacturing Company]],Table5[#All],2,FALSE)</f>
        <v>USA</v>
      </c>
    </row>
    <row r="6036" spans="1:9" x14ac:dyDescent="0.25">
      <c r="A6036" t="s">
        <v>25</v>
      </c>
      <c r="B6036" t="str">
        <f t="shared" si="94"/>
        <v>Audi</v>
      </c>
      <c r="C6036">
        <v>2021</v>
      </c>
      <c r="D6036">
        <v>286876</v>
      </c>
      <c r="E6036" t="s">
        <v>30</v>
      </c>
      <c r="F6036" t="s">
        <v>13</v>
      </c>
      <c r="G6036" t="s">
        <v>23</v>
      </c>
      <c r="H6036">
        <v>108346</v>
      </c>
      <c r="I6036" t="str">
        <f>VLOOKUP(Table1_2[[#This Row],[Manufacturing Company]],Table5[#All],2,FALSE)</f>
        <v>Germany</v>
      </c>
    </row>
    <row r="6037" spans="1:9" x14ac:dyDescent="0.25">
      <c r="A6037" t="s">
        <v>28</v>
      </c>
      <c r="B6037" t="str">
        <f t="shared" si="94"/>
        <v>Tesla</v>
      </c>
      <c r="C6037">
        <v>2008</v>
      </c>
      <c r="D6037">
        <v>397490</v>
      </c>
      <c r="E6037" t="s">
        <v>12</v>
      </c>
      <c r="F6037" t="s">
        <v>13</v>
      </c>
      <c r="G6037" t="s">
        <v>14</v>
      </c>
      <c r="H6037">
        <v>125797</v>
      </c>
      <c r="I6037" t="str">
        <f>VLOOKUP(Table1_2[[#This Row],[Manufacturing Company]],Table5[#All],2,FALSE)</f>
        <v>USA</v>
      </c>
    </row>
    <row r="6038" spans="1:9" x14ac:dyDescent="0.25">
      <c r="A6038" t="s">
        <v>31</v>
      </c>
      <c r="B6038" t="str">
        <f t="shared" si="94"/>
        <v>BMW</v>
      </c>
      <c r="C6038">
        <v>2010</v>
      </c>
      <c r="D6038">
        <v>242856</v>
      </c>
      <c r="E6038" t="s">
        <v>30</v>
      </c>
      <c r="F6038" t="s">
        <v>13</v>
      </c>
      <c r="G6038" t="s">
        <v>14</v>
      </c>
      <c r="H6038">
        <v>137125</v>
      </c>
      <c r="I6038" t="str">
        <f>VLOOKUP(Table1_2[[#This Row],[Manufacturing Company]],Table5[#All],2,FALSE)</f>
        <v>Germany</v>
      </c>
    </row>
    <row r="6039" spans="1:9" x14ac:dyDescent="0.25">
      <c r="A6039" t="s">
        <v>15</v>
      </c>
      <c r="B6039" t="str">
        <f t="shared" si="94"/>
        <v>BMW</v>
      </c>
      <c r="C6039">
        <v>2011</v>
      </c>
      <c r="D6039">
        <v>76190</v>
      </c>
      <c r="E6039" t="s">
        <v>12</v>
      </c>
      <c r="F6039" t="s">
        <v>9</v>
      </c>
      <c r="G6039" t="s">
        <v>23</v>
      </c>
      <c r="H6039">
        <v>146357</v>
      </c>
      <c r="I6039" t="str">
        <f>VLOOKUP(Table1_2[[#This Row],[Manufacturing Company]],Table5[#All],2,FALSE)</f>
        <v>Germany</v>
      </c>
    </row>
    <row r="6040" spans="1:9" x14ac:dyDescent="0.25">
      <c r="A6040" t="s">
        <v>16</v>
      </c>
      <c r="B6040" t="str">
        <f t="shared" si="94"/>
        <v>BMW</v>
      </c>
      <c r="C6040">
        <v>2008</v>
      </c>
      <c r="D6040">
        <v>262404</v>
      </c>
      <c r="E6040" t="s">
        <v>17</v>
      </c>
      <c r="F6040" t="s">
        <v>13</v>
      </c>
      <c r="G6040" t="s">
        <v>14</v>
      </c>
      <c r="H6040">
        <v>60138</v>
      </c>
      <c r="I6040" t="str">
        <f>VLOOKUP(Table1_2[[#This Row],[Manufacturing Company]],Table5[#All],2,FALSE)</f>
        <v>Germany</v>
      </c>
    </row>
    <row r="6041" spans="1:9" x14ac:dyDescent="0.25">
      <c r="A6041" t="s">
        <v>25</v>
      </c>
      <c r="B6041" t="str">
        <f t="shared" si="94"/>
        <v>Audi</v>
      </c>
      <c r="C6041">
        <v>2020</v>
      </c>
      <c r="D6041">
        <v>69637</v>
      </c>
      <c r="E6041" t="s">
        <v>26</v>
      </c>
      <c r="F6041" t="s">
        <v>9</v>
      </c>
      <c r="G6041" t="s">
        <v>14</v>
      </c>
      <c r="H6041">
        <v>12866</v>
      </c>
      <c r="I6041" t="str">
        <f>VLOOKUP(Table1_2[[#This Row],[Manufacturing Company]],Table5[#All],2,FALSE)</f>
        <v>Germany</v>
      </c>
    </row>
    <row r="6042" spans="1:9" x14ac:dyDescent="0.25">
      <c r="A6042" t="s">
        <v>28</v>
      </c>
      <c r="B6042" t="str">
        <f t="shared" si="94"/>
        <v>Tesla</v>
      </c>
      <c r="C6042">
        <v>2016</v>
      </c>
      <c r="D6042">
        <v>242771</v>
      </c>
      <c r="E6042" t="s">
        <v>26</v>
      </c>
      <c r="F6042" t="s">
        <v>13</v>
      </c>
      <c r="G6042" t="s">
        <v>10</v>
      </c>
      <c r="H6042">
        <v>126341</v>
      </c>
      <c r="I6042" t="str">
        <f>VLOOKUP(Table1_2[[#This Row],[Manufacturing Company]],Table5[#All],2,FALSE)</f>
        <v>USA</v>
      </c>
    </row>
    <row r="6043" spans="1:9" x14ac:dyDescent="0.25">
      <c r="A6043" t="s">
        <v>21</v>
      </c>
      <c r="B6043" t="str">
        <f t="shared" si="94"/>
        <v>BMW</v>
      </c>
      <c r="C6043">
        <v>2015</v>
      </c>
      <c r="D6043">
        <v>144398</v>
      </c>
      <c r="E6043" t="s">
        <v>30</v>
      </c>
      <c r="F6043" t="s">
        <v>9</v>
      </c>
      <c r="G6043" t="s">
        <v>23</v>
      </c>
      <c r="H6043">
        <v>93713</v>
      </c>
      <c r="I6043" t="str">
        <f>VLOOKUP(Table1_2[[#This Row],[Manufacturing Company]],Table5[#All],2,FALSE)</f>
        <v>Germany</v>
      </c>
    </row>
    <row r="6044" spans="1:9" x14ac:dyDescent="0.25">
      <c r="A6044" t="s">
        <v>29</v>
      </c>
      <c r="B6044" t="str">
        <f t="shared" si="94"/>
        <v>Volvo</v>
      </c>
      <c r="C6044">
        <v>2018</v>
      </c>
      <c r="D6044">
        <v>108046</v>
      </c>
      <c r="E6044" t="s">
        <v>12</v>
      </c>
      <c r="F6044" t="s">
        <v>13</v>
      </c>
      <c r="G6044" t="s">
        <v>20</v>
      </c>
      <c r="H6044">
        <v>31100</v>
      </c>
      <c r="I6044" t="str">
        <f>VLOOKUP(Table1_2[[#This Row],[Manufacturing Company]],Table5[#All],2,FALSE)</f>
        <v>Sweden</v>
      </c>
    </row>
    <row r="6045" spans="1:9" x14ac:dyDescent="0.25">
      <c r="A6045" t="s">
        <v>28</v>
      </c>
      <c r="B6045" t="str">
        <f t="shared" si="94"/>
        <v>Tesla</v>
      </c>
      <c r="C6045">
        <v>2011</v>
      </c>
      <c r="D6045">
        <v>16153</v>
      </c>
      <c r="E6045" t="s">
        <v>17</v>
      </c>
      <c r="F6045" t="s">
        <v>13</v>
      </c>
      <c r="G6045" t="s">
        <v>20</v>
      </c>
      <c r="H6045">
        <v>116722</v>
      </c>
      <c r="I6045" t="str">
        <f>VLOOKUP(Table1_2[[#This Row],[Manufacturing Company]],Table5[#All],2,FALSE)</f>
        <v>USA</v>
      </c>
    </row>
    <row r="6046" spans="1:9" x14ac:dyDescent="0.25">
      <c r="A6046" t="s">
        <v>31</v>
      </c>
      <c r="B6046" t="str">
        <f t="shared" si="94"/>
        <v>BMW</v>
      </c>
      <c r="C6046">
        <v>2011</v>
      </c>
      <c r="D6046">
        <v>341489</v>
      </c>
      <c r="E6046" t="s">
        <v>17</v>
      </c>
      <c r="F6046" t="s">
        <v>13</v>
      </c>
      <c r="G6046" t="s">
        <v>14</v>
      </c>
      <c r="H6046">
        <v>62838</v>
      </c>
      <c r="I6046" t="str">
        <f>VLOOKUP(Table1_2[[#This Row],[Manufacturing Company]],Table5[#All],2,FALSE)</f>
        <v>Germany</v>
      </c>
    </row>
    <row r="6047" spans="1:9" x14ac:dyDescent="0.25">
      <c r="A6047" t="s">
        <v>27</v>
      </c>
      <c r="B6047" t="str">
        <f t="shared" si="94"/>
        <v>Cadillac</v>
      </c>
      <c r="C6047">
        <v>2007</v>
      </c>
      <c r="D6047">
        <v>227727</v>
      </c>
      <c r="E6047" t="s">
        <v>8</v>
      </c>
      <c r="F6047" t="s">
        <v>13</v>
      </c>
      <c r="G6047" t="s">
        <v>23</v>
      </c>
      <c r="H6047">
        <v>11173</v>
      </c>
      <c r="I6047" t="str">
        <f>VLOOKUP(Table1_2[[#This Row],[Manufacturing Company]],Table5[#All],2,FALSE)</f>
        <v>USA</v>
      </c>
    </row>
    <row r="6048" spans="1:9" x14ac:dyDescent="0.25">
      <c r="A6048" t="s">
        <v>16</v>
      </c>
      <c r="B6048" t="str">
        <f t="shared" si="94"/>
        <v>BMW</v>
      </c>
      <c r="C6048">
        <v>2021</v>
      </c>
      <c r="D6048">
        <v>294824</v>
      </c>
      <c r="E6048" t="s">
        <v>26</v>
      </c>
      <c r="F6048" t="s">
        <v>13</v>
      </c>
      <c r="G6048" t="s">
        <v>20</v>
      </c>
      <c r="H6048">
        <v>115031</v>
      </c>
      <c r="I6048" t="str">
        <f>VLOOKUP(Table1_2[[#This Row],[Manufacturing Company]],Table5[#All],2,FALSE)</f>
        <v>Germany</v>
      </c>
    </row>
    <row r="6049" spans="1:9" x14ac:dyDescent="0.25">
      <c r="A6049" t="s">
        <v>16</v>
      </c>
      <c r="B6049" t="str">
        <f t="shared" si="94"/>
        <v>BMW</v>
      </c>
      <c r="C6049">
        <v>2016</v>
      </c>
      <c r="D6049">
        <v>298575</v>
      </c>
      <c r="E6049" t="s">
        <v>30</v>
      </c>
      <c r="F6049" t="s">
        <v>13</v>
      </c>
      <c r="G6049" t="s">
        <v>23</v>
      </c>
      <c r="H6049">
        <v>121729</v>
      </c>
      <c r="I6049" t="str">
        <f>VLOOKUP(Table1_2[[#This Row],[Manufacturing Company]],Table5[#All],2,FALSE)</f>
        <v>Germany</v>
      </c>
    </row>
    <row r="6050" spans="1:9" x14ac:dyDescent="0.25">
      <c r="A6050" t="s">
        <v>27</v>
      </c>
      <c r="B6050" t="str">
        <f t="shared" si="94"/>
        <v>Cadillac</v>
      </c>
      <c r="C6050">
        <v>2020</v>
      </c>
      <c r="D6050">
        <v>67819</v>
      </c>
      <c r="E6050" t="s">
        <v>30</v>
      </c>
      <c r="F6050" t="s">
        <v>13</v>
      </c>
      <c r="G6050" t="s">
        <v>20</v>
      </c>
      <c r="H6050">
        <v>57452</v>
      </c>
      <c r="I6050" t="str">
        <f>VLOOKUP(Table1_2[[#This Row],[Manufacturing Company]],Table5[#All],2,FALSE)</f>
        <v>USA</v>
      </c>
    </row>
    <row r="6051" spans="1:9" x14ac:dyDescent="0.25">
      <c r="A6051" t="s">
        <v>11</v>
      </c>
      <c r="B6051" t="str">
        <f t="shared" si="94"/>
        <v>Audi</v>
      </c>
      <c r="C6051">
        <v>2013</v>
      </c>
      <c r="D6051">
        <v>60395</v>
      </c>
      <c r="E6051" t="s">
        <v>30</v>
      </c>
      <c r="F6051" t="s">
        <v>13</v>
      </c>
      <c r="G6051" t="s">
        <v>20</v>
      </c>
      <c r="H6051">
        <v>115995</v>
      </c>
      <c r="I6051" t="str">
        <f>VLOOKUP(Table1_2[[#This Row],[Manufacturing Company]],Table5[#All],2,FALSE)</f>
        <v>Germany</v>
      </c>
    </row>
    <row r="6052" spans="1:9" x14ac:dyDescent="0.25">
      <c r="A6052" t="s">
        <v>28</v>
      </c>
      <c r="B6052" t="str">
        <f t="shared" si="94"/>
        <v>Tesla</v>
      </c>
      <c r="C6052">
        <v>2021</v>
      </c>
      <c r="D6052">
        <v>206194</v>
      </c>
      <c r="E6052" t="s">
        <v>17</v>
      </c>
      <c r="F6052" t="s">
        <v>9</v>
      </c>
      <c r="G6052" t="s">
        <v>20</v>
      </c>
      <c r="H6052">
        <v>136571</v>
      </c>
      <c r="I6052" t="str">
        <f>VLOOKUP(Table1_2[[#This Row],[Manufacturing Company]],Table5[#All],2,FALSE)</f>
        <v>USA</v>
      </c>
    </row>
    <row r="6053" spans="1:9" x14ac:dyDescent="0.25">
      <c r="A6053" t="s">
        <v>22</v>
      </c>
      <c r="B6053" t="str">
        <f t="shared" si="94"/>
        <v>Mercedes</v>
      </c>
      <c r="C6053">
        <v>2008</v>
      </c>
      <c r="D6053">
        <v>147076</v>
      </c>
      <c r="E6053" t="s">
        <v>17</v>
      </c>
      <c r="F6053" t="s">
        <v>9</v>
      </c>
      <c r="G6053" t="s">
        <v>14</v>
      </c>
      <c r="H6053">
        <v>88363</v>
      </c>
      <c r="I6053" t="str">
        <f>VLOOKUP(Table1_2[[#This Row],[Manufacturing Company]],Table5[#All],2,FALSE)</f>
        <v>Germany</v>
      </c>
    </row>
    <row r="6054" spans="1:9" x14ac:dyDescent="0.25">
      <c r="A6054" t="s">
        <v>18</v>
      </c>
      <c r="B6054" t="str">
        <f t="shared" si="94"/>
        <v>Lexus</v>
      </c>
      <c r="C6054">
        <v>2019</v>
      </c>
      <c r="D6054">
        <v>382929</v>
      </c>
      <c r="E6054" t="s">
        <v>26</v>
      </c>
      <c r="F6054" t="s">
        <v>9</v>
      </c>
      <c r="G6054" t="s">
        <v>10</v>
      </c>
      <c r="H6054">
        <v>13413</v>
      </c>
      <c r="I6054" t="str">
        <f>VLOOKUP(Table1_2[[#This Row],[Manufacturing Company]],Table5[#All],2,FALSE)</f>
        <v>Japan</v>
      </c>
    </row>
    <row r="6055" spans="1:9" x14ac:dyDescent="0.25">
      <c r="A6055" t="s">
        <v>29</v>
      </c>
      <c r="B6055" t="str">
        <f t="shared" si="94"/>
        <v>Volvo</v>
      </c>
      <c r="C6055">
        <v>2005</v>
      </c>
      <c r="D6055">
        <v>23410</v>
      </c>
      <c r="E6055" t="s">
        <v>26</v>
      </c>
      <c r="F6055" t="s">
        <v>9</v>
      </c>
      <c r="G6055" t="s">
        <v>10</v>
      </c>
      <c r="H6055">
        <v>20080</v>
      </c>
      <c r="I6055" t="str">
        <f>VLOOKUP(Table1_2[[#This Row],[Manufacturing Company]],Table5[#All],2,FALSE)</f>
        <v>Sweden</v>
      </c>
    </row>
    <row r="6056" spans="1:9" x14ac:dyDescent="0.25">
      <c r="A6056" t="s">
        <v>21</v>
      </c>
      <c r="B6056" t="str">
        <f t="shared" si="94"/>
        <v>BMW</v>
      </c>
      <c r="C6056">
        <v>2005</v>
      </c>
      <c r="D6056">
        <v>111480</v>
      </c>
      <c r="E6056" t="s">
        <v>17</v>
      </c>
      <c r="F6056" t="s">
        <v>13</v>
      </c>
      <c r="G6056" t="s">
        <v>10</v>
      </c>
      <c r="H6056">
        <v>130320</v>
      </c>
      <c r="I6056" t="str">
        <f>VLOOKUP(Table1_2[[#This Row],[Manufacturing Company]],Table5[#All],2,FALSE)</f>
        <v>Germany</v>
      </c>
    </row>
    <row r="6057" spans="1:9" x14ac:dyDescent="0.25">
      <c r="A6057" t="s">
        <v>11</v>
      </c>
      <c r="B6057" t="str">
        <f t="shared" si="94"/>
        <v>Audi</v>
      </c>
      <c r="C6057">
        <v>2017</v>
      </c>
      <c r="D6057">
        <v>164942</v>
      </c>
      <c r="E6057" t="s">
        <v>17</v>
      </c>
      <c r="F6057" t="s">
        <v>13</v>
      </c>
      <c r="G6057" t="s">
        <v>14</v>
      </c>
      <c r="H6057">
        <v>64689</v>
      </c>
      <c r="I6057" t="str">
        <f>VLOOKUP(Table1_2[[#This Row],[Manufacturing Company]],Table5[#All],2,FALSE)</f>
        <v>Germany</v>
      </c>
    </row>
    <row r="6058" spans="1:9" x14ac:dyDescent="0.25">
      <c r="A6058" t="s">
        <v>18</v>
      </c>
      <c r="B6058" t="str">
        <f t="shared" si="94"/>
        <v>Lexus</v>
      </c>
      <c r="C6058">
        <v>2018</v>
      </c>
      <c r="D6058">
        <v>114190</v>
      </c>
      <c r="E6058" t="s">
        <v>17</v>
      </c>
      <c r="F6058" t="s">
        <v>9</v>
      </c>
      <c r="G6058" t="s">
        <v>10</v>
      </c>
      <c r="H6058">
        <v>132354</v>
      </c>
      <c r="I6058" t="str">
        <f>VLOOKUP(Table1_2[[#This Row],[Manufacturing Company]],Table5[#All],2,FALSE)</f>
        <v>Japan</v>
      </c>
    </row>
    <row r="6059" spans="1:9" x14ac:dyDescent="0.25">
      <c r="A6059" t="s">
        <v>27</v>
      </c>
      <c r="B6059" t="str">
        <f t="shared" si="94"/>
        <v>Cadillac</v>
      </c>
      <c r="C6059">
        <v>2017</v>
      </c>
      <c r="D6059">
        <v>314669</v>
      </c>
      <c r="E6059" t="s">
        <v>26</v>
      </c>
      <c r="F6059" t="s">
        <v>9</v>
      </c>
      <c r="G6059" t="s">
        <v>23</v>
      </c>
      <c r="H6059">
        <v>45710</v>
      </c>
      <c r="I6059" t="str">
        <f>VLOOKUP(Table1_2[[#This Row],[Manufacturing Company]],Table5[#All],2,FALSE)</f>
        <v>USA</v>
      </c>
    </row>
    <row r="6060" spans="1:9" x14ac:dyDescent="0.25">
      <c r="A6060" t="s">
        <v>25</v>
      </c>
      <c r="B6060" t="str">
        <f t="shared" si="94"/>
        <v>Audi</v>
      </c>
      <c r="C6060">
        <v>2008</v>
      </c>
      <c r="D6060">
        <v>269176</v>
      </c>
      <c r="E6060" t="s">
        <v>26</v>
      </c>
      <c r="F6060" t="s">
        <v>13</v>
      </c>
      <c r="G6060" t="s">
        <v>23</v>
      </c>
      <c r="H6060">
        <v>54519</v>
      </c>
      <c r="I6060" t="str">
        <f>VLOOKUP(Table1_2[[#This Row],[Manufacturing Company]],Table5[#All],2,FALSE)</f>
        <v>Germany</v>
      </c>
    </row>
    <row r="6061" spans="1:9" x14ac:dyDescent="0.25">
      <c r="A6061" t="s">
        <v>28</v>
      </c>
      <c r="B6061" t="str">
        <f t="shared" si="94"/>
        <v>Tesla</v>
      </c>
      <c r="C6061">
        <v>2016</v>
      </c>
      <c r="D6061">
        <v>279054</v>
      </c>
      <c r="E6061" t="s">
        <v>17</v>
      </c>
      <c r="F6061" t="s">
        <v>13</v>
      </c>
      <c r="G6061" t="s">
        <v>20</v>
      </c>
      <c r="H6061">
        <v>39193</v>
      </c>
      <c r="I6061" t="str">
        <f>VLOOKUP(Table1_2[[#This Row],[Manufacturing Company]],Table5[#All],2,FALSE)</f>
        <v>USA</v>
      </c>
    </row>
    <row r="6062" spans="1:9" x14ac:dyDescent="0.25">
      <c r="A6062" t="s">
        <v>18</v>
      </c>
      <c r="B6062" t="str">
        <f t="shared" si="94"/>
        <v>Lexus</v>
      </c>
      <c r="C6062">
        <v>2016</v>
      </c>
      <c r="D6062">
        <v>39081</v>
      </c>
      <c r="E6062" t="s">
        <v>8</v>
      </c>
      <c r="F6062" t="s">
        <v>13</v>
      </c>
      <c r="G6062" t="s">
        <v>23</v>
      </c>
      <c r="H6062">
        <v>140949</v>
      </c>
      <c r="I6062" t="str">
        <f>VLOOKUP(Table1_2[[#This Row],[Manufacturing Company]],Table5[#All],2,FALSE)</f>
        <v>Japan</v>
      </c>
    </row>
    <row r="6063" spans="1:9" x14ac:dyDescent="0.25">
      <c r="A6063" t="s">
        <v>21</v>
      </c>
      <c r="B6063" t="str">
        <f t="shared" si="94"/>
        <v>BMW</v>
      </c>
      <c r="C6063">
        <v>2014</v>
      </c>
      <c r="D6063">
        <v>270948</v>
      </c>
      <c r="E6063" t="s">
        <v>12</v>
      </c>
      <c r="F6063" t="s">
        <v>9</v>
      </c>
      <c r="G6063" t="s">
        <v>14</v>
      </c>
      <c r="H6063">
        <v>112280</v>
      </c>
      <c r="I6063" t="str">
        <f>VLOOKUP(Table1_2[[#This Row],[Manufacturing Company]],Table5[#All],2,FALSE)</f>
        <v>Germany</v>
      </c>
    </row>
    <row r="6064" spans="1:9" x14ac:dyDescent="0.25">
      <c r="A6064" t="s">
        <v>15</v>
      </c>
      <c r="B6064" t="str">
        <f t="shared" si="94"/>
        <v>BMW</v>
      </c>
      <c r="C6064">
        <v>2007</v>
      </c>
      <c r="D6064">
        <v>263692</v>
      </c>
      <c r="E6064" t="s">
        <v>8</v>
      </c>
      <c r="F6064" t="s">
        <v>9</v>
      </c>
      <c r="G6064" t="s">
        <v>23</v>
      </c>
      <c r="H6064">
        <v>81885</v>
      </c>
      <c r="I6064" t="str">
        <f>VLOOKUP(Table1_2[[#This Row],[Manufacturing Company]],Table5[#All],2,FALSE)</f>
        <v>Germany</v>
      </c>
    </row>
    <row r="6065" spans="1:9" x14ac:dyDescent="0.25">
      <c r="A6065" t="s">
        <v>16</v>
      </c>
      <c r="B6065" t="str">
        <f t="shared" si="94"/>
        <v>BMW</v>
      </c>
      <c r="C6065">
        <v>2018</v>
      </c>
      <c r="D6065">
        <v>112765</v>
      </c>
      <c r="E6065" t="s">
        <v>12</v>
      </c>
      <c r="F6065" t="s">
        <v>9</v>
      </c>
      <c r="G6065" t="s">
        <v>10</v>
      </c>
      <c r="H6065">
        <v>149672</v>
      </c>
      <c r="I6065" t="str">
        <f>VLOOKUP(Table1_2[[#This Row],[Manufacturing Company]],Table5[#All],2,FALSE)</f>
        <v>Germany</v>
      </c>
    </row>
    <row r="6066" spans="1:9" x14ac:dyDescent="0.25">
      <c r="A6066" t="s">
        <v>16</v>
      </c>
      <c r="B6066" t="str">
        <f t="shared" si="94"/>
        <v>BMW</v>
      </c>
      <c r="C6066">
        <v>2014</v>
      </c>
      <c r="D6066">
        <v>292507</v>
      </c>
      <c r="E6066" t="s">
        <v>17</v>
      </c>
      <c r="F6066" t="s">
        <v>9</v>
      </c>
      <c r="G6066" t="s">
        <v>20</v>
      </c>
      <c r="H6066">
        <v>13936</v>
      </c>
      <c r="I6066" t="str">
        <f>VLOOKUP(Table1_2[[#This Row],[Manufacturing Company]],Table5[#All],2,FALSE)</f>
        <v>Germany</v>
      </c>
    </row>
    <row r="6067" spans="1:9" x14ac:dyDescent="0.25">
      <c r="A6067" t="s">
        <v>15</v>
      </c>
      <c r="B6067" t="str">
        <f t="shared" si="94"/>
        <v>BMW</v>
      </c>
      <c r="C6067">
        <v>2012</v>
      </c>
      <c r="D6067">
        <v>251359</v>
      </c>
      <c r="E6067" t="s">
        <v>8</v>
      </c>
      <c r="F6067" t="s">
        <v>9</v>
      </c>
      <c r="G6067" t="s">
        <v>20</v>
      </c>
      <c r="H6067">
        <v>67017</v>
      </c>
      <c r="I6067" t="str">
        <f>VLOOKUP(Table1_2[[#This Row],[Manufacturing Company]],Table5[#All],2,FALSE)</f>
        <v>Germany</v>
      </c>
    </row>
    <row r="6068" spans="1:9" x14ac:dyDescent="0.25">
      <c r="A6068" t="s">
        <v>27</v>
      </c>
      <c r="B6068" t="str">
        <f t="shared" si="94"/>
        <v>Cadillac</v>
      </c>
      <c r="C6068">
        <v>2007</v>
      </c>
      <c r="D6068">
        <v>237357</v>
      </c>
      <c r="E6068" t="s">
        <v>26</v>
      </c>
      <c r="F6068" t="s">
        <v>9</v>
      </c>
      <c r="G6068" t="s">
        <v>20</v>
      </c>
      <c r="H6068">
        <v>114848</v>
      </c>
      <c r="I6068" t="str">
        <f>VLOOKUP(Table1_2[[#This Row],[Manufacturing Company]],Table5[#All],2,FALSE)</f>
        <v>USA</v>
      </c>
    </row>
    <row r="6069" spans="1:9" x14ac:dyDescent="0.25">
      <c r="A6069" t="s">
        <v>25</v>
      </c>
      <c r="B6069" t="str">
        <f t="shared" si="94"/>
        <v>Audi</v>
      </c>
      <c r="C6069">
        <v>2017</v>
      </c>
      <c r="D6069">
        <v>346783</v>
      </c>
      <c r="E6069" t="s">
        <v>30</v>
      </c>
      <c r="F6069" t="s">
        <v>13</v>
      </c>
      <c r="G6069" t="s">
        <v>20</v>
      </c>
      <c r="H6069">
        <v>28066</v>
      </c>
      <c r="I6069" t="str">
        <f>VLOOKUP(Table1_2[[#This Row],[Manufacturing Company]],Table5[#All],2,FALSE)</f>
        <v>Germany</v>
      </c>
    </row>
    <row r="6070" spans="1:9" x14ac:dyDescent="0.25">
      <c r="A6070" t="s">
        <v>11</v>
      </c>
      <c r="B6070" t="str">
        <f t="shared" si="94"/>
        <v>Audi</v>
      </c>
      <c r="C6070">
        <v>2020</v>
      </c>
      <c r="D6070">
        <v>396859</v>
      </c>
      <c r="E6070" t="s">
        <v>12</v>
      </c>
      <c r="F6070" t="s">
        <v>9</v>
      </c>
      <c r="G6070" t="s">
        <v>23</v>
      </c>
      <c r="H6070">
        <v>84897</v>
      </c>
      <c r="I6070" t="str">
        <f>VLOOKUP(Table1_2[[#This Row],[Manufacturing Company]],Table5[#All],2,FALSE)</f>
        <v>Germany</v>
      </c>
    </row>
    <row r="6071" spans="1:9" x14ac:dyDescent="0.25">
      <c r="A6071" t="s">
        <v>25</v>
      </c>
      <c r="B6071" t="str">
        <f t="shared" si="94"/>
        <v>Audi</v>
      </c>
      <c r="C6071">
        <v>2005</v>
      </c>
      <c r="D6071">
        <v>193295</v>
      </c>
      <c r="E6071" t="s">
        <v>8</v>
      </c>
      <c r="F6071" t="s">
        <v>13</v>
      </c>
      <c r="G6071" t="s">
        <v>20</v>
      </c>
      <c r="H6071">
        <v>103280</v>
      </c>
      <c r="I6071" t="str">
        <f>VLOOKUP(Table1_2[[#This Row],[Manufacturing Company]],Table5[#All],2,FALSE)</f>
        <v>Germany</v>
      </c>
    </row>
    <row r="6072" spans="1:9" x14ac:dyDescent="0.25">
      <c r="A6072" t="s">
        <v>15</v>
      </c>
      <c r="B6072" t="str">
        <f t="shared" si="94"/>
        <v>BMW</v>
      </c>
      <c r="C6072">
        <v>2013</v>
      </c>
      <c r="D6072">
        <v>273419</v>
      </c>
      <c r="E6072" t="s">
        <v>12</v>
      </c>
      <c r="F6072" t="s">
        <v>13</v>
      </c>
      <c r="G6072" t="s">
        <v>20</v>
      </c>
      <c r="H6072">
        <v>89614</v>
      </c>
      <c r="I6072" t="str">
        <f>VLOOKUP(Table1_2[[#This Row],[Manufacturing Company]],Table5[#All],2,FALSE)</f>
        <v>Germany</v>
      </c>
    </row>
    <row r="6073" spans="1:9" x14ac:dyDescent="0.25">
      <c r="A6073" t="s">
        <v>28</v>
      </c>
      <c r="B6073" t="str">
        <f t="shared" si="94"/>
        <v>Tesla</v>
      </c>
      <c r="C6073">
        <v>2015</v>
      </c>
      <c r="D6073">
        <v>121625</v>
      </c>
      <c r="E6073" t="s">
        <v>17</v>
      </c>
      <c r="F6073" t="s">
        <v>13</v>
      </c>
      <c r="G6073" t="s">
        <v>20</v>
      </c>
      <c r="H6073">
        <v>75755</v>
      </c>
      <c r="I6073" t="str">
        <f>VLOOKUP(Table1_2[[#This Row],[Manufacturing Company]],Table5[#All],2,FALSE)</f>
        <v>USA</v>
      </c>
    </row>
    <row r="6074" spans="1:9" x14ac:dyDescent="0.25">
      <c r="A6074" t="s">
        <v>7</v>
      </c>
      <c r="B6074" t="str">
        <f t="shared" si="94"/>
        <v>Jaguar</v>
      </c>
      <c r="C6074">
        <v>2006</v>
      </c>
      <c r="D6074">
        <v>388935</v>
      </c>
      <c r="E6074" t="s">
        <v>26</v>
      </c>
      <c r="F6074" t="s">
        <v>13</v>
      </c>
      <c r="G6074" t="s">
        <v>10</v>
      </c>
      <c r="H6074">
        <v>16652</v>
      </c>
      <c r="I6074" t="str">
        <f>VLOOKUP(Table1_2[[#This Row],[Manufacturing Company]],Table5[#All],2,FALSE)</f>
        <v>UK</v>
      </c>
    </row>
    <row r="6075" spans="1:9" x14ac:dyDescent="0.25">
      <c r="A6075" t="s">
        <v>21</v>
      </c>
      <c r="B6075" t="str">
        <f t="shared" si="94"/>
        <v>BMW</v>
      </c>
      <c r="C6075">
        <v>2009</v>
      </c>
      <c r="D6075">
        <v>127702</v>
      </c>
      <c r="E6075" t="s">
        <v>17</v>
      </c>
      <c r="F6075" t="s">
        <v>13</v>
      </c>
      <c r="G6075" t="s">
        <v>10</v>
      </c>
      <c r="H6075">
        <v>57790</v>
      </c>
      <c r="I6075" t="str">
        <f>VLOOKUP(Table1_2[[#This Row],[Manufacturing Company]],Table5[#All],2,FALSE)</f>
        <v>Germany</v>
      </c>
    </row>
    <row r="6076" spans="1:9" x14ac:dyDescent="0.25">
      <c r="A6076" t="s">
        <v>16</v>
      </c>
      <c r="B6076" t="str">
        <f t="shared" si="94"/>
        <v>BMW</v>
      </c>
      <c r="C6076">
        <v>2012</v>
      </c>
      <c r="D6076">
        <v>117433</v>
      </c>
      <c r="E6076" t="s">
        <v>12</v>
      </c>
      <c r="F6076" t="s">
        <v>9</v>
      </c>
      <c r="G6076" t="s">
        <v>20</v>
      </c>
      <c r="H6076">
        <v>30929</v>
      </c>
      <c r="I6076" t="str">
        <f>VLOOKUP(Table1_2[[#This Row],[Manufacturing Company]],Table5[#All],2,FALSE)</f>
        <v>Germany</v>
      </c>
    </row>
    <row r="6077" spans="1:9" x14ac:dyDescent="0.25">
      <c r="A6077" t="s">
        <v>31</v>
      </c>
      <c r="B6077" t="str">
        <f t="shared" si="94"/>
        <v>BMW</v>
      </c>
      <c r="C6077">
        <v>2010</v>
      </c>
      <c r="D6077">
        <v>217180</v>
      </c>
      <c r="E6077" t="s">
        <v>17</v>
      </c>
      <c r="F6077" t="s">
        <v>13</v>
      </c>
      <c r="G6077" t="s">
        <v>10</v>
      </c>
      <c r="H6077">
        <v>104913</v>
      </c>
      <c r="I6077" t="str">
        <f>VLOOKUP(Table1_2[[#This Row],[Manufacturing Company]],Table5[#All],2,FALSE)</f>
        <v>Germany</v>
      </c>
    </row>
    <row r="6078" spans="1:9" x14ac:dyDescent="0.25">
      <c r="A6078" t="s">
        <v>28</v>
      </c>
      <c r="B6078" t="str">
        <f t="shared" si="94"/>
        <v>Tesla</v>
      </c>
      <c r="C6078">
        <v>2023</v>
      </c>
      <c r="D6078">
        <v>153879</v>
      </c>
      <c r="E6078" t="s">
        <v>26</v>
      </c>
      <c r="F6078" t="s">
        <v>9</v>
      </c>
      <c r="G6078" t="s">
        <v>23</v>
      </c>
      <c r="H6078">
        <v>110225</v>
      </c>
      <c r="I6078" t="str">
        <f>VLOOKUP(Table1_2[[#This Row],[Manufacturing Company]],Table5[#All],2,FALSE)</f>
        <v>USA</v>
      </c>
    </row>
    <row r="6079" spans="1:9" x14ac:dyDescent="0.25">
      <c r="A6079" t="s">
        <v>31</v>
      </c>
      <c r="B6079" t="str">
        <f t="shared" si="94"/>
        <v>BMW</v>
      </c>
      <c r="C6079">
        <v>2005</v>
      </c>
      <c r="D6079">
        <v>253982</v>
      </c>
      <c r="E6079" t="s">
        <v>17</v>
      </c>
      <c r="F6079" t="s">
        <v>9</v>
      </c>
      <c r="G6079" t="s">
        <v>14</v>
      </c>
      <c r="H6079">
        <v>97260</v>
      </c>
      <c r="I6079" t="str">
        <f>VLOOKUP(Table1_2[[#This Row],[Manufacturing Company]],Table5[#All],2,FALSE)</f>
        <v>Germany</v>
      </c>
    </row>
    <row r="6080" spans="1:9" x14ac:dyDescent="0.25">
      <c r="A6080" t="s">
        <v>11</v>
      </c>
      <c r="B6080" t="str">
        <f t="shared" si="94"/>
        <v>Audi</v>
      </c>
      <c r="C6080">
        <v>2009</v>
      </c>
      <c r="D6080">
        <v>240671</v>
      </c>
      <c r="E6080" t="s">
        <v>17</v>
      </c>
      <c r="F6080" t="s">
        <v>13</v>
      </c>
      <c r="G6080" t="s">
        <v>10</v>
      </c>
      <c r="H6080">
        <v>15067</v>
      </c>
      <c r="I6080" t="str">
        <f>VLOOKUP(Table1_2[[#This Row],[Manufacturing Company]],Table5[#All],2,FALSE)</f>
        <v>Germany</v>
      </c>
    </row>
    <row r="6081" spans="1:9" x14ac:dyDescent="0.25">
      <c r="A6081" t="s">
        <v>22</v>
      </c>
      <c r="B6081" t="str">
        <f t="shared" si="94"/>
        <v>Mercedes</v>
      </c>
      <c r="C6081">
        <v>2021</v>
      </c>
      <c r="D6081">
        <v>12300</v>
      </c>
      <c r="E6081" t="s">
        <v>26</v>
      </c>
      <c r="F6081" t="s">
        <v>13</v>
      </c>
      <c r="G6081" t="s">
        <v>23</v>
      </c>
      <c r="H6081">
        <v>95169</v>
      </c>
      <c r="I6081" t="str">
        <f>VLOOKUP(Table1_2[[#This Row],[Manufacturing Company]],Table5[#All],2,FALSE)</f>
        <v>Germany</v>
      </c>
    </row>
    <row r="6082" spans="1:9" x14ac:dyDescent="0.25">
      <c r="A6082" t="s">
        <v>28</v>
      </c>
      <c r="B6082" t="str">
        <f t="shared" ref="B6082:B6145" si="95">LEFT(A6082, FIND(" ", A6082) - 1)</f>
        <v>Tesla</v>
      </c>
      <c r="C6082">
        <v>2009</v>
      </c>
      <c r="D6082">
        <v>136632</v>
      </c>
      <c r="E6082" t="s">
        <v>17</v>
      </c>
      <c r="F6082" t="s">
        <v>13</v>
      </c>
      <c r="G6082" t="s">
        <v>14</v>
      </c>
      <c r="H6082">
        <v>146993</v>
      </c>
      <c r="I6082" t="str">
        <f>VLOOKUP(Table1_2[[#This Row],[Manufacturing Company]],Table5[#All],2,FALSE)</f>
        <v>USA</v>
      </c>
    </row>
    <row r="6083" spans="1:9" x14ac:dyDescent="0.25">
      <c r="A6083" t="s">
        <v>7</v>
      </c>
      <c r="B6083" t="str">
        <f t="shared" si="95"/>
        <v>Jaguar</v>
      </c>
      <c r="C6083">
        <v>2009</v>
      </c>
      <c r="D6083">
        <v>54436</v>
      </c>
      <c r="E6083" t="s">
        <v>8</v>
      </c>
      <c r="F6083" t="s">
        <v>9</v>
      </c>
      <c r="G6083" t="s">
        <v>10</v>
      </c>
      <c r="H6083">
        <v>83603</v>
      </c>
      <c r="I6083" t="str">
        <f>VLOOKUP(Table1_2[[#This Row],[Manufacturing Company]],Table5[#All],2,FALSE)</f>
        <v>UK</v>
      </c>
    </row>
    <row r="6084" spans="1:9" x14ac:dyDescent="0.25">
      <c r="A6084" t="s">
        <v>27</v>
      </c>
      <c r="B6084" t="str">
        <f t="shared" si="95"/>
        <v>Cadillac</v>
      </c>
      <c r="C6084">
        <v>2020</v>
      </c>
      <c r="D6084">
        <v>126922</v>
      </c>
      <c r="E6084" t="s">
        <v>17</v>
      </c>
      <c r="F6084" t="s">
        <v>13</v>
      </c>
      <c r="G6084" t="s">
        <v>23</v>
      </c>
      <c r="H6084">
        <v>88840</v>
      </c>
      <c r="I6084" t="str">
        <f>VLOOKUP(Table1_2[[#This Row],[Manufacturing Company]],Table5[#All],2,FALSE)</f>
        <v>USA</v>
      </c>
    </row>
    <row r="6085" spans="1:9" x14ac:dyDescent="0.25">
      <c r="A6085" t="s">
        <v>18</v>
      </c>
      <c r="B6085" t="str">
        <f t="shared" si="95"/>
        <v>Lexus</v>
      </c>
      <c r="C6085">
        <v>2006</v>
      </c>
      <c r="D6085">
        <v>381155</v>
      </c>
      <c r="E6085" t="s">
        <v>12</v>
      </c>
      <c r="F6085" t="s">
        <v>9</v>
      </c>
      <c r="G6085" t="s">
        <v>23</v>
      </c>
      <c r="H6085">
        <v>28596</v>
      </c>
      <c r="I6085" t="str">
        <f>VLOOKUP(Table1_2[[#This Row],[Manufacturing Company]],Table5[#All],2,FALSE)</f>
        <v>Japan</v>
      </c>
    </row>
    <row r="6086" spans="1:9" x14ac:dyDescent="0.25">
      <c r="A6086" t="s">
        <v>18</v>
      </c>
      <c r="B6086" t="str">
        <f t="shared" si="95"/>
        <v>Lexus</v>
      </c>
      <c r="C6086">
        <v>2006</v>
      </c>
      <c r="D6086">
        <v>9419</v>
      </c>
      <c r="E6086" t="s">
        <v>26</v>
      </c>
      <c r="F6086" t="s">
        <v>13</v>
      </c>
      <c r="G6086" t="s">
        <v>10</v>
      </c>
      <c r="H6086">
        <v>81116</v>
      </c>
      <c r="I6086" t="str">
        <f>VLOOKUP(Table1_2[[#This Row],[Manufacturing Company]],Table5[#All],2,FALSE)</f>
        <v>Japan</v>
      </c>
    </row>
    <row r="6087" spans="1:9" x14ac:dyDescent="0.25">
      <c r="A6087" t="s">
        <v>25</v>
      </c>
      <c r="B6087" t="str">
        <f t="shared" si="95"/>
        <v>Audi</v>
      </c>
      <c r="C6087">
        <v>2011</v>
      </c>
      <c r="D6087">
        <v>322216</v>
      </c>
      <c r="E6087" t="s">
        <v>26</v>
      </c>
      <c r="F6087" t="s">
        <v>9</v>
      </c>
      <c r="G6087" t="s">
        <v>14</v>
      </c>
      <c r="H6087">
        <v>57081</v>
      </c>
      <c r="I6087" t="str">
        <f>VLOOKUP(Table1_2[[#This Row],[Manufacturing Company]],Table5[#All],2,FALSE)</f>
        <v>Germany</v>
      </c>
    </row>
    <row r="6088" spans="1:9" x14ac:dyDescent="0.25">
      <c r="A6088" t="s">
        <v>28</v>
      </c>
      <c r="B6088" t="str">
        <f t="shared" si="95"/>
        <v>Tesla</v>
      </c>
      <c r="C6088">
        <v>2014</v>
      </c>
      <c r="D6088">
        <v>11530</v>
      </c>
      <c r="E6088" t="s">
        <v>17</v>
      </c>
      <c r="F6088" t="s">
        <v>13</v>
      </c>
      <c r="G6088" t="s">
        <v>20</v>
      </c>
      <c r="H6088">
        <v>43234</v>
      </c>
      <c r="I6088" t="str">
        <f>VLOOKUP(Table1_2[[#This Row],[Manufacturing Company]],Table5[#All],2,FALSE)</f>
        <v>USA</v>
      </c>
    </row>
    <row r="6089" spans="1:9" x14ac:dyDescent="0.25">
      <c r="A6089" t="s">
        <v>27</v>
      </c>
      <c r="B6089" t="str">
        <f t="shared" si="95"/>
        <v>Cadillac</v>
      </c>
      <c r="C6089">
        <v>2016</v>
      </c>
      <c r="D6089">
        <v>331468</v>
      </c>
      <c r="E6089" t="s">
        <v>26</v>
      </c>
      <c r="F6089" t="s">
        <v>13</v>
      </c>
      <c r="G6089" t="s">
        <v>23</v>
      </c>
      <c r="H6089">
        <v>68699</v>
      </c>
      <c r="I6089" t="str">
        <f>VLOOKUP(Table1_2[[#This Row],[Manufacturing Company]],Table5[#All],2,FALSE)</f>
        <v>USA</v>
      </c>
    </row>
    <row r="6090" spans="1:9" x14ac:dyDescent="0.25">
      <c r="A6090" t="s">
        <v>31</v>
      </c>
      <c r="B6090" t="str">
        <f t="shared" si="95"/>
        <v>BMW</v>
      </c>
      <c r="C6090">
        <v>2018</v>
      </c>
      <c r="D6090">
        <v>64096</v>
      </c>
      <c r="E6090" t="s">
        <v>17</v>
      </c>
      <c r="F6090" t="s">
        <v>9</v>
      </c>
      <c r="G6090" t="s">
        <v>10</v>
      </c>
      <c r="H6090">
        <v>95987</v>
      </c>
      <c r="I6090" t="str">
        <f>VLOOKUP(Table1_2[[#This Row],[Manufacturing Company]],Table5[#All],2,FALSE)</f>
        <v>Germany</v>
      </c>
    </row>
    <row r="6091" spans="1:9" x14ac:dyDescent="0.25">
      <c r="A6091" t="s">
        <v>27</v>
      </c>
      <c r="B6091" t="str">
        <f t="shared" si="95"/>
        <v>Cadillac</v>
      </c>
      <c r="C6091">
        <v>2010</v>
      </c>
      <c r="D6091">
        <v>188032</v>
      </c>
      <c r="E6091" t="s">
        <v>30</v>
      </c>
      <c r="F6091" t="s">
        <v>9</v>
      </c>
      <c r="G6091" t="s">
        <v>23</v>
      </c>
      <c r="H6091">
        <v>115262</v>
      </c>
      <c r="I6091" t="str">
        <f>VLOOKUP(Table1_2[[#This Row],[Manufacturing Company]],Table5[#All],2,FALSE)</f>
        <v>USA</v>
      </c>
    </row>
    <row r="6092" spans="1:9" x14ac:dyDescent="0.25">
      <c r="A6092" t="s">
        <v>18</v>
      </c>
      <c r="B6092" t="str">
        <f t="shared" si="95"/>
        <v>Lexus</v>
      </c>
      <c r="C6092">
        <v>2018</v>
      </c>
      <c r="D6092">
        <v>106188</v>
      </c>
      <c r="E6092" t="s">
        <v>12</v>
      </c>
      <c r="F6092" t="s">
        <v>9</v>
      </c>
      <c r="G6092" t="s">
        <v>23</v>
      </c>
      <c r="H6092">
        <v>18898</v>
      </c>
      <c r="I6092" t="str">
        <f>VLOOKUP(Table1_2[[#This Row],[Manufacturing Company]],Table5[#All],2,FALSE)</f>
        <v>Japan</v>
      </c>
    </row>
    <row r="6093" spans="1:9" x14ac:dyDescent="0.25">
      <c r="A6093" t="s">
        <v>7</v>
      </c>
      <c r="B6093" t="str">
        <f t="shared" si="95"/>
        <v>Jaguar</v>
      </c>
      <c r="C6093">
        <v>2010</v>
      </c>
      <c r="D6093">
        <v>273776</v>
      </c>
      <c r="E6093" t="s">
        <v>30</v>
      </c>
      <c r="F6093" t="s">
        <v>13</v>
      </c>
      <c r="G6093" t="s">
        <v>20</v>
      </c>
      <c r="H6093">
        <v>45065</v>
      </c>
      <c r="I6093" t="str">
        <f>VLOOKUP(Table1_2[[#This Row],[Manufacturing Company]],Table5[#All],2,FALSE)</f>
        <v>UK</v>
      </c>
    </row>
    <row r="6094" spans="1:9" x14ac:dyDescent="0.25">
      <c r="A6094" t="s">
        <v>28</v>
      </c>
      <c r="B6094" t="str">
        <f t="shared" si="95"/>
        <v>Tesla</v>
      </c>
      <c r="C6094">
        <v>2010</v>
      </c>
      <c r="D6094">
        <v>338927</v>
      </c>
      <c r="E6094" t="s">
        <v>8</v>
      </c>
      <c r="F6094" t="s">
        <v>9</v>
      </c>
      <c r="G6094" t="s">
        <v>20</v>
      </c>
      <c r="H6094">
        <v>45344</v>
      </c>
      <c r="I6094" t="str">
        <f>VLOOKUP(Table1_2[[#This Row],[Manufacturing Company]],Table5[#All],2,FALSE)</f>
        <v>USA</v>
      </c>
    </row>
    <row r="6095" spans="1:9" x14ac:dyDescent="0.25">
      <c r="A6095" t="s">
        <v>21</v>
      </c>
      <c r="B6095" t="str">
        <f t="shared" si="95"/>
        <v>BMW</v>
      </c>
      <c r="C6095">
        <v>2021</v>
      </c>
      <c r="D6095">
        <v>224745</v>
      </c>
      <c r="E6095" t="s">
        <v>26</v>
      </c>
      <c r="F6095" t="s">
        <v>9</v>
      </c>
      <c r="G6095" t="s">
        <v>10</v>
      </c>
      <c r="H6095">
        <v>71368</v>
      </c>
      <c r="I6095" t="str">
        <f>VLOOKUP(Table1_2[[#This Row],[Manufacturing Company]],Table5[#All],2,FALSE)</f>
        <v>Germany</v>
      </c>
    </row>
    <row r="6096" spans="1:9" x14ac:dyDescent="0.25">
      <c r="A6096" t="s">
        <v>28</v>
      </c>
      <c r="B6096" t="str">
        <f t="shared" si="95"/>
        <v>Tesla</v>
      </c>
      <c r="C6096">
        <v>2009</v>
      </c>
      <c r="D6096">
        <v>17159</v>
      </c>
      <c r="E6096" t="s">
        <v>26</v>
      </c>
      <c r="F6096" t="s">
        <v>9</v>
      </c>
      <c r="G6096" t="s">
        <v>20</v>
      </c>
      <c r="H6096">
        <v>103457</v>
      </c>
      <c r="I6096" t="str">
        <f>VLOOKUP(Table1_2[[#This Row],[Manufacturing Company]],Table5[#All],2,FALSE)</f>
        <v>USA</v>
      </c>
    </row>
    <row r="6097" spans="1:9" x14ac:dyDescent="0.25">
      <c r="A6097" t="s">
        <v>25</v>
      </c>
      <c r="B6097" t="str">
        <f t="shared" si="95"/>
        <v>Audi</v>
      </c>
      <c r="C6097">
        <v>2010</v>
      </c>
      <c r="D6097">
        <v>102669</v>
      </c>
      <c r="E6097" t="s">
        <v>26</v>
      </c>
      <c r="F6097" t="s">
        <v>13</v>
      </c>
      <c r="G6097" t="s">
        <v>23</v>
      </c>
      <c r="H6097">
        <v>26787</v>
      </c>
      <c r="I6097" t="str">
        <f>VLOOKUP(Table1_2[[#This Row],[Manufacturing Company]],Table5[#All],2,FALSE)</f>
        <v>Germany</v>
      </c>
    </row>
    <row r="6098" spans="1:9" x14ac:dyDescent="0.25">
      <c r="A6098" t="s">
        <v>25</v>
      </c>
      <c r="B6098" t="str">
        <f t="shared" si="95"/>
        <v>Audi</v>
      </c>
      <c r="C6098">
        <v>2016</v>
      </c>
      <c r="D6098">
        <v>290711</v>
      </c>
      <c r="E6098" t="s">
        <v>17</v>
      </c>
      <c r="F6098" t="s">
        <v>9</v>
      </c>
      <c r="G6098" t="s">
        <v>10</v>
      </c>
      <c r="H6098">
        <v>31497</v>
      </c>
      <c r="I6098" t="str">
        <f>VLOOKUP(Table1_2[[#This Row],[Manufacturing Company]],Table5[#All],2,FALSE)</f>
        <v>Germany</v>
      </c>
    </row>
    <row r="6099" spans="1:9" x14ac:dyDescent="0.25">
      <c r="A6099" t="s">
        <v>29</v>
      </c>
      <c r="B6099" t="str">
        <f t="shared" si="95"/>
        <v>Volvo</v>
      </c>
      <c r="C6099">
        <v>2008</v>
      </c>
      <c r="D6099">
        <v>71960</v>
      </c>
      <c r="E6099" t="s">
        <v>17</v>
      </c>
      <c r="F6099" t="s">
        <v>9</v>
      </c>
      <c r="G6099" t="s">
        <v>10</v>
      </c>
      <c r="H6099">
        <v>137822</v>
      </c>
      <c r="I6099" t="str">
        <f>VLOOKUP(Table1_2[[#This Row],[Manufacturing Company]],Table5[#All],2,FALSE)</f>
        <v>Sweden</v>
      </c>
    </row>
    <row r="6100" spans="1:9" x14ac:dyDescent="0.25">
      <c r="A6100" t="s">
        <v>22</v>
      </c>
      <c r="B6100" t="str">
        <f t="shared" si="95"/>
        <v>Mercedes</v>
      </c>
      <c r="C6100">
        <v>2010</v>
      </c>
      <c r="D6100">
        <v>212564</v>
      </c>
      <c r="E6100" t="s">
        <v>26</v>
      </c>
      <c r="F6100" t="s">
        <v>9</v>
      </c>
      <c r="G6100" t="s">
        <v>20</v>
      </c>
      <c r="H6100">
        <v>88659</v>
      </c>
      <c r="I6100" t="str">
        <f>VLOOKUP(Table1_2[[#This Row],[Manufacturing Company]],Table5[#All],2,FALSE)</f>
        <v>Germany</v>
      </c>
    </row>
    <row r="6101" spans="1:9" x14ac:dyDescent="0.25">
      <c r="A6101" t="s">
        <v>31</v>
      </c>
      <c r="B6101" t="str">
        <f t="shared" si="95"/>
        <v>BMW</v>
      </c>
      <c r="C6101">
        <v>2005</v>
      </c>
      <c r="D6101">
        <v>74856</v>
      </c>
      <c r="E6101" t="s">
        <v>17</v>
      </c>
      <c r="F6101" t="s">
        <v>9</v>
      </c>
      <c r="G6101" t="s">
        <v>23</v>
      </c>
      <c r="H6101">
        <v>143971</v>
      </c>
      <c r="I6101" t="str">
        <f>VLOOKUP(Table1_2[[#This Row],[Manufacturing Company]],Table5[#All],2,FALSE)</f>
        <v>Germany</v>
      </c>
    </row>
    <row r="6102" spans="1:9" x14ac:dyDescent="0.25">
      <c r="A6102" t="s">
        <v>25</v>
      </c>
      <c r="B6102" t="str">
        <f t="shared" si="95"/>
        <v>Audi</v>
      </c>
      <c r="C6102">
        <v>2020</v>
      </c>
      <c r="D6102">
        <v>187809</v>
      </c>
      <c r="E6102" t="s">
        <v>26</v>
      </c>
      <c r="F6102" t="s">
        <v>9</v>
      </c>
      <c r="G6102" t="s">
        <v>14</v>
      </c>
      <c r="H6102">
        <v>116465</v>
      </c>
      <c r="I6102" t="str">
        <f>VLOOKUP(Table1_2[[#This Row],[Manufacturing Company]],Table5[#All],2,FALSE)</f>
        <v>Germany</v>
      </c>
    </row>
    <row r="6103" spans="1:9" x14ac:dyDescent="0.25">
      <c r="A6103" t="s">
        <v>25</v>
      </c>
      <c r="B6103" t="str">
        <f t="shared" si="95"/>
        <v>Audi</v>
      </c>
      <c r="C6103">
        <v>2011</v>
      </c>
      <c r="D6103">
        <v>143678</v>
      </c>
      <c r="E6103" t="s">
        <v>8</v>
      </c>
      <c r="F6103" t="s">
        <v>9</v>
      </c>
      <c r="G6103" t="s">
        <v>10</v>
      </c>
      <c r="H6103">
        <v>59645</v>
      </c>
      <c r="I6103" t="str">
        <f>VLOOKUP(Table1_2[[#This Row],[Manufacturing Company]],Table5[#All],2,FALSE)</f>
        <v>Germany</v>
      </c>
    </row>
    <row r="6104" spans="1:9" x14ac:dyDescent="0.25">
      <c r="A6104" t="s">
        <v>29</v>
      </c>
      <c r="B6104" t="str">
        <f t="shared" si="95"/>
        <v>Volvo</v>
      </c>
      <c r="C6104">
        <v>2014</v>
      </c>
      <c r="D6104">
        <v>92482</v>
      </c>
      <c r="E6104" t="s">
        <v>17</v>
      </c>
      <c r="F6104" t="s">
        <v>13</v>
      </c>
      <c r="G6104" t="s">
        <v>23</v>
      </c>
      <c r="H6104">
        <v>118927</v>
      </c>
      <c r="I6104" t="str">
        <f>VLOOKUP(Table1_2[[#This Row],[Manufacturing Company]],Table5[#All],2,FALSE)</f>
        <v>Sweden</v>
      </c>
    </row>
    <row r="6105" spans="1:9" x14ac:dyDescent="0.25">
      <c r="A6105" t="s">
        <v>18</v>
      </c>
      <c r="B6105" t="str">
        <f t="shared" si="95"/>
        <v>Lexus</v>
      </c>
      <c r="C6105">
        <v>2017</v>
      </c>
      <c r="D6105">
        <v>25719</v>
      </c>
      <c r="E6105" t="s">
        <v>26</v>
      </c>
      <c r="F6105" t="s">
        <v>9</v>
      </c>
      <c r="G6105" t="s">
        <v>20</v>
      </c>
      <c r="H6105">
        <v>73610</v>
      </c>
      <c r="I6105" t="str">
        <f>VLOOKUP(Table1_2[[#This Row],[Manufacturing Company]],Table5[#All],2,FALSE)</f>
        <v>Japan</v>
      </c>
    </row>
    <row r="6106" spans="1:9" x14ac:dyDescent="0.25">
      <c r="A6106" t="s">
        <v>18</v>
      </c>
      <c r="B6106" t="str">
        <f t="shared" si="95"/>
        <v>Lexus</v>
      </c>
      <c r="C6106">
        <v>2016</v>
      </c>
      <c r="D6106">
        <v>142345</v>
      </c>
      <c r="E6106" t="s">
        <v>26</v>
      </c>
      <c r="F6106" t="s">
        <v>13</v>
      </c>
      <c r="G6106" t="s">
        <v>20</v>
      </c>
      <c r="H6106">
        <v>22107</v>
      </c>
      <c r="I6106" t="str">
        <f>VLOOKUP(Table1_2[[#This Row],[Manufacturing Company]],Table5[#All],2,FALSE)</f>
        <v>Japan</v>
      </c>
    </row>
    <row r="6107" spans="1:9" x14ac:dyDescent="0.25">
      <c r="A6107" t="s">
        <v>27</v>
      </c>
      <c r="B6107" t="str">
        <f t="shared" si="95"/>
        <v>Cadillac</v>
      </c>
      <c r="C6107">
        <v>2013</v>
      </c>
      <c r="D6107">
        <v>40557</v>
      </c>
      <c r="E6107" t="s">
        <v>17</v>
      </c>
      <c r="F6107" t="s">
        <v>9</v>
      </c>
      <c r="G6107" t="s">
        <v>10</v>
      </c>
      <c r="H6107">
        <v>101781</v>
      </c>
      <c r="I6107" t="str">
        <f>VLOOKUP(Table1_2[[#This Row],[Manufacturing Company]],Table5[#All],2,FALSE)</f>
        <v>USA</v>
      </c>
    </row>
    <row r="6108" spans="1:9" x14ac:dyDescent="0.25">
      <c r="A6108" t="s">
        <v>31</v>
      </c>
      <c r="B6108" t="str">
        <f t="shared" si="95"/>
        <v>BMW</v>
      </c>
      <c r="C6108">
        <v>2015</v>
      </c>
      <c r="D6108">
        <v>348518</v>
      </c>
      <c r="E6108" t="s">
        <v>30</v>
      </c>
      <c r="F6108" t="s">
        <v>9</v>
      </c>
      <c r="G6108" t="s">
        <v>20</v>
      </c>
      <c r="H6108">
        <v>76371</v>
      </c>
      <c r="I6108" t="str">
        <f>VLOOKUP(Table1_2[[#This Row],[Manufacturing Company]],Table5[#All],2,FALSE)</f>
        <v>Germany</v>
      </c>
    </row>
    <row r="6109" spans="1:9" x14ac:dyDescent="0.25">
      <c r="A6109" t="s">
        <v>16</v>
      </c>
      <c r="B6109" t="str">
        <f t="shared" si="95"/>
        <v>BMW</v>
      </c>
      <c r="C6109">
        <v>2005</v>
      </c>
      <c r="D6109">
        <v>94331</v>
      </c>
      <c r="E6109" t="s">
        <v>30</v>
      </c>
      <c r="F6109" t="s">
        <v>9</v>
      </c>
      <c r="G6109" t="s">
        <v>20</v>
      </c>
      <c r="H6109">
        <v>112672</v>
      </c>
      <c r="I6109" t="str">
        <f>VLOOKUP(Table1_2[[#This Row],[Manufacturing Company]],Table5[#All],2,FALSE)</f>
        <v>Germany</v>
      </c>
    </row>
    <row r="6110" spans="1:9" x14ac:dyDescent="0.25">
      <c r="A6110" t="s">
        <v>28</v>
      </c>
      <c r="B6110" t="str">
        <f t="shared" si="95"/>
        <v>Tesla</v>
      </c>
      <c r="C6110">
        <v>2005</v>
      </c>
      <c r="D6110">
        <v>126972</v>
      </c>
      <c r="E6110" t="s">
        <v>17</v>
      </c>
      <c r="F6110" t="s">
        <v>13</v>
      </c>
      <c r="G6110" t="s">
        <v>10</v>
      </c>
      <c r="H6110">
        <v>18721</v>
      </c>
      <c r="I6110" t="str">
        <f>VLOOKUP(Table1_2[[#This Row],[Manufacturing Company]],Table5[#All],2,FALSE)</f>
        <v>USA</v>
      </c>
    </row>
    <row r="6111" spans="1:9" x14ac:dyDescent="0.25">
      <c r="A6111" t="s">
        <v>16</v>
      </c>
      <c r="B6111" t="str">
        <f t="shared" si="95"/>
        <v>BMW</v>
      </c>
      <c r="C6111">
        <v>2015</v>
      </c>
      <c r="D6111">
        <v>49560</v>
      </c>
      <c r="E6111" t="s">
        <v>8</v>
      </c>
      <c r="F6111" t="s">
        <v>9</v>
      </c>
      <c r="G6111" t="s">
        <v>10</v>
      </c>
      <c r="H6111">
        <v>134406</v>
      </c>
      <c r="I6111" t="str">
        <f>VLOOKUP(Table1_2[[#This Row],[Manufacturing Company]],Table5[#All],2,FALSE)</f>
        <v>Germany</v>
      </c>
    </row>
    <row r="6112" spans="1:9" x14ac:dyDescent="0.25">
      <c r="A6112" t="s">
        <v>22</v>
      </c>
      <c r="B6112" t="str">
        <f t="shared" si="95"/>
        <v>Mercedes</v>
      </c>
      <c r="C6112">
        <v>2005</v>
      </c>
      <c r="D6112">
        <v>325451</v>
      </c>
      <c r="E6112" t="s">
        <v>12</v>
      </c>
      <c r="F6112" t="s">
        <v>9</v>
      </c>
      <c r="G6112" t="s">
        <v>10</v>
      </c>
      <c r="H6112">
        <v>11565</v>
      </c>
      <c r="I6112" t="str">
        <f>VLOOKUP(Table1_2[[#This Row],[Manufacturing Company]],Table5[#All],2,FALSE)</f>
        <v>Germany</v>
      </c>
    </row>
    <row r="6113" spans="1:9" x14ac:dyDescent="0.25">
      <c r="A6113" t="s">
        <v>7</v>
      </c>
      <c r="B6113" t="str">
        <f t="shared" si="95"/>
        <v>Jaguar</v>
      </c>
      <c r="C6113">
        <v>2020</v>
      </c>
      <c r="D6113">
        <v>23271</v>
      </c>
      <c r="E6113" t="s">
        <v>26</v>
      </c>
      <c r="F6113" t="s">
        <v>13</v>
      </c>
      <c r="G6113" t="s">
        <v>14</v>
      </c>
      <c r="H6113">
        <v>78906</v>
      </c>
      <c r="I6113" t="str">
        <f>VLOOKUP(Table1_2[[#This Row],[Manufacturing Company]],Table5[#All],2,FALSE)</f>
        <v>UK</v>
      </c>
    </row>
    <row r="6114" spans="1:9" x14ac:dyDescent="0.25">
      <c r="A6114" t="s">
        <v>11</v>
      </c>
      <c r="B6114" t="str">
        <f t="shared" si="95"/>
        <v>Audi</v>
      </c>
      <c r="C6114">
        <v>2006</v>
      </c>
      <c r="D6114">
        <v>384669</v>
      </c>
      <c r="E6114" t="s">
        <v>26</v>
      </c>
      <c r="F6114" t="s">
        <v>13</v>
      </c>
      <c r="G6114" t="s">
        <v>10</v>
      </c>
      <c r="H6114">
        <v>69994</v>
      </c>
      <c r="I6114" t="str">
        <f>VLOOKUP(Table1_2[[#This Row],[Manufacturing Company]],Table5[#All],2,FALSE)</f>
        <v>Germany</v>
      </c>
    </row>
    <row r="6115" spans="1:9" x14ac:dyDescent="0.25">
      <c r="A6115" t="s">
        <v>16</v>
      </c>
      <c r="B6115" t="str">
        <f t="shared" si="95"/>
        <v>BMW</v>
      </c>
      <c r="C6115">
        <v>2009</v>
      </c>
      <c r="D6115">
        <v>347031</v>
      </c>
      <c r="E6115" t="s">
        <v>17</v>
      </c>
      <c r="F6115" t="s">
        <v>9</v>
      </c>
      <c r="G6115" t="s">
        <v>23</v>
      </c>
      <c r="H6115">
        <v>98416</v>
      </c>
      <c r="I6115" t="str">
        <f>VLOOKUP(Table1_2[[#This Row],[Manufacturing Company]],Table5[#All],2,FALSE)</f>
        <v>Germany</v>
      </c>
    </row>
    <row r="6116" spans="1:9" x14ac:dyDescent="0.25">
      <c r="A6116" t="s">
        <v>21</v>
      </c>
      <c r="B6116" t="str">
        <f t="shared" si="95"/>
        <v>BMW</v>
      </c>
      <c r="C6116">
        <v>2018</v>
      </c>
      <c r="D6116">
        <v>191698</v>
      </c>
      <c r="E6116" t="s">
        <v>17</v>
      </c>
      <c r="F6116" t="s">
        <v>13</v>
      </c>
      <c r="G6116" t="s">
        <v>10</v>
      </c>
      <c r="H6116">
        <v>37501</v>
      </c>
      <c r="I6116" t="str">
        <f>VLOOKUP(Table1_2[[#This Row],[Manufacturing Company]],Table5[#All],2,FALSE)</f>
        <v>Germany</v>
      </c>
    </row>
    <row r="6117" spans="1:9" x14ac:dyDescent="0.25">
      <c r="A6117" t="s">
        <v>29</v>
      </c>
      <c r="B6117" t="str">
        <f t="shared" si="95"/>
        <v>Volvo</v>
      </c>
      <c r="C6117">
        <v>2006</v>
      </c>
      <c r="D6117">
        <v>241039</v>
      </c>
      <c r="E6117" t="s">
        <v>17</v>
      </c>
      <c r="F6117" t="s">
        <v>9</v>
      </c>
      <c r="G6117" t="s">
        <v>23</v>
      </c>
      <c r="H6117">
        <v>137646</v>
      </c>
      <c r="I6117" t="str">
        <f>VLOOKUP(Table1_2[[#This Row],[Manufacturing Company]],Table5[#All],2,FALSE)</f>
        <v>Sweden</v>
      </c>
    </row>
    <row r="6118" spans="1:9" x14ac:dyDescent="0.25">
      <c r="A6118" t="s">
        <v>16</v>
      </c>
      <c r="B6118" t="str">
        <f t="shared" si="95"/>
        <v>BMW</v>
      </c>
      <c r="C6118">
        <v>2022</v>
      </c>
      <c r="D6118">
        <v>247129</v>
      </c>
      <c r="E6118" t="s">
        <v>26</v>
      </c>
      <c r="F6118" t="s">
        <v>13</v>
      </c>
      <c r="G6118" t="s">
        <v>20</v>
      </c>
      <c r="H6118">
        <v>108194</v>
      </c>
      <c r="I6118" t="str">
        <f>VLOOKUP(Table1_2[[#This Row],[Manufacturing Company]],Table5[#All],2,FALSE)</f>
        <v>Germany</v>
      </c>
    </row>
    <row r="6119" spans="1:9" x14ac:dyDescent="0.25">
      <c r="A6119" t="s">
        <v>22</v>
      </c>
      <c r="B6119" t="str">
        <f t="shared" si="95"/>
        <v>Mercedes</v>
      </c>
      <c r="C6119">
        <v>2017</v>
      </c>
      <c r="D6119">
        <v>75228</v>
      </c>
      <c r="E6119" t="s">
        <v>17</v>
      </c>
      <c r="F6119" t="s">
        <v>13</v>
      </c>
      <c r="G6119" t="s">
        <v>20</v>
      </c>
      <c r="H6119">
        <v>60190</v>
      </c>
      <c r="I6119" t="str">
        <f>VLOOKUP(Table1_2[[#This Row],[Manufacturing Company]],Table5[#All],2,FALSE)</f>
        <v>Germany</v>
      </c>
    </row>
    <row r="6120" spans="1:9" x14ac:dyDescent="0.25">
      <c r="A6120" t="s">
        <v>11</v>
      </c>
      <c r="B6120" t="str">
        <f t="shared" si="95"/>
        <v>Audi</v>
      </c>
      <c r="C6120">
        <v>2021</v>
      </c>
      <c r="D6120">
        <v>8839</v>
      </c>
      <c r="E6120" t="s">
        <v>17</v>
      </c>
      <c r="F6120" t="s">
        <v>13</v>
      </c>
      <c r="G6120" t="s">
        <v>20</v>
      </c>
      <c r="H6120">
        <v>31072</v>
      </c>
      <c r="I6120" t="str">
        <f>VLOOKUP(Table1_2[[#This Row],[Manufacturing Company]],Table5[#All],2,FALSE)</f>
        <v>Germany</v>
      </c>
    </row>
    <row r="6121" spans="1:9" x14ac:dyDescent="0.25">
      <c r="A6121" t="s">
        <v>21</v>
      </c>
      <c r="B6121" t="str">
        <f t="shared" si="95"/>
        <v>BMW</v>
      </c>
      <c r="C6121">
        <v>2010</v>
      </c>
      <c r="D6121">
        <v>145787</v>
      </c>
      <c r="E6121" t="s">
        <v>8</v>
      </c>
      <c r="F6121" t="s">
        <v>9</v>
      </c>
      <c r="G6121" t="s">
        <v>23</v>
      </c>
      <c r="H6121">
        <v>124697</v>
      </c>
      <c r="I6121" t="str">
        <f>VLOOKUP(Table1_2[[#This Row],[Manufacturing Company]],Table5[#All],2,FALSE)</f>
        <v>Germany</v>
      </c>
    </row>
    <row r="6122" spans="1:9" x14ac:dyDescent="0.25">
      <c r="A6122" t="s">
        <v>25</v>
      </c>
      <c r="B6122" t="str">
        <f t="shared" si="95"/>
        <v>Audi</v>
      </c>
      <c r="C6122">
        <v>2010</v>
      </c>
      <c r="D6122">
        <v>151537</v>
      </c>
      <c r="E6122" t="s">
        <v>26</v>
      </c>
      <c r="F6122" t="s">
        <v>9</v>
      </c>
      <c r="G6122" t="s">
        <v>20</v>
      </c>
      <c r="H6122">
        <v>52074</v>
      </c>
      <c r="I6122" t="str">
        <f>VLOOKUP(Table1_2[[#This Row],[Manufacturing Company]],Table5[#All],2,FALSE)</f>
        <v>Germany</v>
      </c>
    </row>
    <row r="6123" spans="1:9" x14ac:dyDescent="0.25">
      <c r="A6123" t="s">
        <v>28</v>
      </c>
      <c r="B6123" t="str">
        <f t="shared" si="95"/>
        <v>Tesla</v>
      </c>
      <c r="C6123">
        <v>2008</v>
      </c>
      <c r="D6123">
        <v>39752</v>
      </c>
      <c r="E6123" t="s">
        <v>26</v>
      </c>
      <c r="F6123" t="s">
        <v>13</v>
      </c>
      <c r="G6123" t="s">
        <v>10</v>
      </c>
      <c r="H6123">
        <v>120648</v>
      </c>
      <c r="I6123" t="str">
        <f>VLOOKUP(Table1_2[[#This Row],[Manufacturing Company]],Table5[#All],2,FALSE)</f>
        <v>USA</v>
      </c>
    </row>
    <row r="6124" spans="1:9" x14ac:dyDescent="0.25">
      <c r="A6124" t="s">
        <v>31</v>
      </c>
      <c r="B6124" t="str">
        <f t="shared" si="95"/>
        <v>BMW</v>
      </c>
      <c r="C6124">
        <v>2005</v>
      </c>
      <c r="D6124">
        <v>15318</v>
      </c>
      <c r="E6124" t="s">
        <v>17</v>
      </c>
      <c r="F6124" t="s">
        <v>9</v>
      </c>
      <c r="G6124" t="s">
        <v>20</v>
      </c>
      <c r="H6124">
        <v>27152</v>
      </c>
      <c r="I6124" t="str">
        <f>VLOOKUP(Table1_2[[#This Row],[Manufacturing Company]],Table5[#All],2,FALSE)</f>
        <v>Germany</v>
      </c>
    </row>
    <row r="6125" spans="1:9" x14ac:dyDescent="0.25">
      <c r="A6125" t="s">
        <v>25</v>
      </c>
      <c r="B6125" t="str">
        <f t="shared" si="95"/>
        <v>Audi</v>
      </c>
      <c r="C6125">
        <v>2016</v>
      </c>
      <c r="D6125">
        <v>34673</v>
      </c>
      <c r="E6125" t="s">
        <v>17</v>
      </c>
      <c r="F6125" t="s">
        <v>13</v>
      </c>
      <c r="G6125" t="s">
        <v>23</v>
      </c>
      <c r="H6125">
        <v>18746</v>
      </c>
      <c r="I6125" t="str">
        <f>VLOOKUP(Table1_2[[#This Row],[Manufacturing Company]],Table5[#All],2,FALSE)</f>
        <v>Germany</v>
      </c>
    </row>
    <row r="6126" spans="1:9" x14ac:dyDescent="0.25">
      <c r="A6126" t="s">
        <v>27</v>
      </c>
      <c r="B6126" t="str">
        <f t="shared" si="95"/>
        <v>Cadillac</v>
      </c>
      <c r="C6126">
        <v>2012</v>
      </c>
      <c r="D6126">
        <v>375816</v>
      </c>
      <c r="E6126" t="s">
        <v>26</v>
      </c>
      <c r="F6126" t="s">
        <v>13</v>
      </c>
      <c r="G6126" t="s">
        <v>23</v>
      </c>
      <c r="H6126">
        <v>78881</v>
      </c>
      <c r="I6126" t="str">
        <f>VLOOKUP(Table1_2[[#This Row],[Manufacturing Company]],Table5[#All],2,FALSE)</f>
        <v>USA</v>
      </c>
    </row>
    <row r="6127" spans="1:9" x14ac:dyDescent="0.25">
      <c r="A6127" t="s">
        <v>16</v>
      </c>
      <c r="B6127" t="str">
        <f t="shared" si="95"/>
        <v>BMW</v>
      </c>
      <c r="C6127">
        <v>2007</v>
      </c>
      <c r="D6127">
        <v>366832</v>
      </c>
      <c r="E6127" t="s">
        <v>12</v>
      </c>
      <c r="F6127" t="s">
        <v>13</v>
      </c>
      <c r="G6127" t="s">
        <v>23</v>
      </c>
      <c r="H6127">
        <v>95617</v>
      </c>
      <c r="I6127" t="str">
        <f>VLOOKUP(Table1_2[[#This Row],[Manufacturing Company]],Table5[#All],2,FALSE)</f>
        <v>Germany</v>
      </c>
    </row>
    <row r="6128" spans="1:9" x14ac:dyDescent="0.25">
      <c r="A6128" t="s">
        <v>7</v>
      </c>
      <c r="B6128" t="str">
        <f t="shared" si="95"/>
        <v>Jaguar</v>
      </c>
      <c r="C6128">
        <v>2018</v>
      </c>
      <c r="D6128">
        <v>264390</v>
      </c>
      <c r="E6128" t="s">
        <v>12</v>
      </c>
      <c r="F6128" t="s">
        <v>13</v>
      </c>
      <c r="G6128" t="s">
        <v>14</v>
      </c>
      <c r="H6128">
        <v>114082</v>
      </c>
      <c r="I6128" t="str">
        <f>VLOOKUP(Table1_2[[#This Row],[Manufacturing Company]],Table5[#All],2,FALSE)</f>
        <v>UK</v>
      </c>
    </row>
    <row r="6129" spans="1:9" x14ac:dyDescent="0.25">
      <c r="A6129" t="s">
        <v>16</v>
      </c>
      <c r="B6129" t="str">
        <f t="shared" si="95"/>
        <v>BMW</v>
      </c>
      <c r="C6129">
        <v>2007</v>
      </c>
      <c r="D6129">
        <v>366479</v>
      </c>
      <c r="E6129" t="s">
        <v>26</v>
      </c>
      <c r="F6129" t="s">
        <v>9</v>
      </c>
      <c r="G6129" t="s">
        <v>10</v>
      </c>
      <c r="H6129">
        <v>62686</v>
      </c>
      <c r="I6129" t="str">
        <f>VLOOKUP(Table1_2[[#This Row],[Manufacturing Company]],Table5[#All],2,FALSE)</f>
        <v>Germany</v>
      </c>
    </row>
    <row r="6130" spans="1:9" x14ac:dyDescent="0.25">
      <c r="A6130" t="s">
        <v>15</v>
      </c>
      <c r="B6130" t="str">
        <f t="shared" si="95"/>
        <v>BMW</v>
      </c>
      <c r="C6130">
        <v>2008</v>
      </c>
      <c r="D6130">
        <v>315150</v>
      </c>
      <c r="E6130" t="s">
        <v>12</v>
      </c>
      <c r="F6130" t="s">
        <v>9</v>
      </c>
      <c r="G6130" t="s">
        <v>20</v>
      </c>
      <c r="H6130">
        <v>30028</v>
      </c>
      <c r="I6130" t="str">
        <f>VLOOKUP(Table1_2[[#This Row],[Manufacturing Company]],Table5[#All],2,FALSE)</f>
        <v>Germany</v>
      </c>
    </row>
    <row r="6131" spans="1:9" x14ac:dyDescent="0.25">
      <c r="A6131" t="s">
        <v>22</v>
      </c>
      <c r="B6131" t="str">
        <f t="shared" si="95"/>
        <v>Mercedes</v>
      </c>
      <c r="C6131">
        <v>2020</v>
      </c>
      <c r="D6131">
        <v>374179</v>
      </c>
      <c r="E6131" t="s">
        <v>17</v>
      </c>
      <c r="F6131" t="s">
        <v>13</v>
      </c>
      <c r="G6131" t="s">
        <v>20</v>
      </c>
      <c r="H6131">
        <v>75784</v>
      </c>
      <c r="I6131" t="str">
        <f>VLOOKUP(Table1_2[[#This Row],[Manufacturing Company]],Table5[#All],2,FALSE)</f>
        <v>Germany</v>
      </c>
    </row>
    <row r="6132" spans="1:9" x14ac:dyDescent="0.25">
      <c r="A6132" t="s">
        <v>28</v>
      </c>
      <c r="B6132" t="str">
        <f t="shared" si="95"/>
        <v>Tesla</v>
      </c>
      <c r="C6132">
        <v>2019</v>
      </c>
      <c r="D6132">
        <v>147664</v>
      </c>
      <c r="E6132" t="s">
        <v>8</v>
      </c>
      <c r="F6132" t="s">
        <v>9</v>
      </c>
      <c r="G6132" t="s">
        <v>20</v>
      </c>
      <c r="H6132">
        <v>127140</v>
      </c>
      <c r="I6132" t="str">
        <f>VLOOKUP(Table1_2[[#This Row],[Manufacturing Company]],Table5[#All],2,FALSE)</f>
        <v>USA</v>
      </c>
    </row>
    <row r="6133" spans="1:9" x14ac:dyDescent="0.25">
      <c r="A6133" t="s">
        <v>7</v>
      </c>
      <c r="B6133" t="str">
        <f t="shared" si="95"/>
        <v>Jaguar</v>
      </c>
      <c r="C6133">
        <v>2018</v>
      </c>
      <c r="D6133">
        <v>57274</v>
      </c>
      <c r="E6133" t="s">
        <v>26</v>
      </c>
      <c r="F6133" t="s">
        <v>13</v>
      </c>
      <c r="G6133" t="s">
        <v>20</v>
      </c>
      <c r="H6133">
        <v>114089</v>
      </c>
      <c r="I6133" t="str">
        <f>VLOOKUP(Table1_2[[#This Row],[Manufacturing Company]],Table5[#All],2,FALSE)</f>
        <v>UK</v>
      </c>
    </row>
    <row r="6134" spans="1:9" x14ac:dyDescent="0.25">
      <c r="A6134" t="s">
        <v>15</v>
      </c>
      <c r="B6134" t="str">
        <f t="shared" si="95"/>
        <v>BMW</v>
      </c>
      <c r="C6134">
        <v>2022</v>
      </c>
      <c r="D6134">
        <v>301236</v>
      </c>
      <c r="E6134" t="s">
        <v>12</v>
      </c>
      <c r="F6134" t="s">
        <v>13</v>
      </c>
      <c r="G6134" t="s">
        <v>20</v>
      </c>
      <c r="H6134">
        <v>37259</v>
      </c>
      <c r="I6134" t="str">
        <f>VLOOKUP(Table1_2[[#This Row],[Manufacturing Company]],Table5[#All],2,FALSE)</f>
        <v>Germany</v>
      </c>
    </row>
    <row r="6135" spans="1:9" x14ac:dyDescent="0.25">
      <c r="A6135" t="s">
        <v>11</v>
      </c>
      <c r="B6135" t="str">
        <f t="shared" si="95"/>
        <v>Audi</v>
      </c>
      <c r="C6135">
        <v>2019</v>
      </c>
      <c r="D6135">
        <v>117769</v>
      </c>
      <c r="E6135" t="s">
        <v>17</v>
      </c>
      <c r="F6135" t="s">
        <v>13</v>
      </c>
      <c r="G6135" t="s">
        <v>10</v>
      </c>
      <c r="H6135">
        <v>57067</v>
      </c>
      <c r="I6135" t="str">
        <f>VLOOKUP(Table1_2[[#This Row],[Manufacturing Company]],Table5[#All],2,FALSE)</f>
        <v>Germany</v>
      </c>
    </row>
    <row r="6136" spans="1:9" x14ac:dyDescent="0.25">
      <c r="A6136" t="s">
        <v>22</v>
      </c>
      <c r="B6136" t="str">
        <f t="shared" si="95"/>
        <v>Mercedes</v>
      </c>
      <c r="C6136">
        <v>2009</v>
      </c>
      <c r="D6136">
        <v>88655</v>
      </c>
      <c r="E6136" t="s">
        <v>26</v>
      </c>
      <c r="F6136" t="s">
        <v>13</v>
      </c>
      <c r="G6136" t="s">
        <v>14</v>
      </c>
      <c r="H6136">
        <v>120581</v>
      </c>
      <c r="I6136" t="str">
        <f>VLOOKUP(Table1_2[[#This Row],[Manufacturing Company]],Table5[#All],2,FALSE)</f>
        <v>Germany</v>
      </c>
    </row>
    <row r="6137" spans="1:9" x14ac:dyDescent="0.25">
      <c r="A6137" t="s">
        <v>29</v>
      </c>
      <c r="B6137" t="str">
        <f t="shared" si="95"/>
        <v>Volvo</v>
      </c>
      <c r="C6137">
        <v>2005</v>
      </c>
      <c r="D6137">
        <v>146936</v>
      </c>
      <c r="E6137" t="s">
        <v>17</v>
      </c>
      <c r="F6137" t="s">
        <v>13</v>
      </c>
      <c r="G6137" t="s">
        <v>14</v>
      </c>
      <c r="H6137">
        <v>98013</v>
      </c>
      <c r="I6137" t="str">
        <f>VLOOKUP(Table1_2[[#This Row],[Manufacturing Company]],Table5[#All],2,FALSE)</f>
        <v>Sweden</v>
      </c>
    </row>
    <row r="6138" spans="1:9" x14ac:dyDescent="0.25">
      <c r="A6138" t="s">
        <v>27</v>
      </c>
      <c r="B6138" t="str">
        <f t="shared" si="95"/>
        <v>Cadillac</v>
      </c>
      <c r="C6138">
        <v>2014</v>
      </c>
      <c r="D6138">
        <v>199632</v>
      </c>
      <c r="E6138" t="s">
        <v>26</v>
      </c>
      <c r="F6138" t="s">
        <v>13</v>
      </c>
      <c r="G6138" t="s">
        <v>10</v>
      </c>
      <c r="H6138">
        <v>23144</v>
      </c>
      <c r="I6138" t="str">
        <f>VLOOKUP(Table1_2[[#This Row],[Manufacturing Company]],Table5[#All],2,FALSE)</f>
        <v>USA</v>
      </c>
    </row>
    <row r="6139" spans="1:9" x14ac:dyDescent="0.25">
      <c r="A6139" t="s">
        <v>28</v>
      </c>
      <c r="B6139" t="str">
        <f t="shared" si="95"/>
        <v>Tesla</v>
      </c>
      <c r="C6139">
        <v>2020</v>
      </c>
      <c r="D6139">
        <v>130932</v>
      </c>
      <c r="E6139" t="s">
        <v>8</v>
      </c>
      <c r="F6139" t="s">
        <v>13</v>
      </c>
      <c r="G6139" t="s">
        <v>10</v>
      </c>
      <c r="H6139">
        <v>148298</v>
      </c>
      <c r="I6139" t="str">
        <f>VLOOKUP(Table1_2[[#This Row],[Manufacturing Company]],Table5[#All],2,FALSE)</f>
        <v>USA</v>
      </c>
    </row>
    <row r="6140" spans="1:9" x14ac:dyDescent="0.25">
      <c r="A6140" t="s">
        <v>11</v>
      </c>
      <c r="B6140" t="str">
        <f t="shared" si="95"/>
        <v>Audi</v>
      </c>
      <c r="C6140">
        <v>2020</v>
      </c>
      <c r="D6140">
        <v>293797</v>
      </c>
      <c r="E6140" t="s">
        <v>26</v>
      </c>
      <c r="F6140" t="s">
        <v>9</v>
      </c>
      <c r="G6140" t="s">
        <v>10</v>
      </c>
      <c r="H6140">
        <v>137491</v>
      </c>
      <c r="I6140" t="str">
        <f>VLOOKUP(Table1_2[[#This Row],[Manufacturing Company]],Table5[#All],2,FALSE)</f>
        <v>Germany</v>
      </c>
    </row>
    <row r="6141" spans="1:9" x14ac:dyDescent="0.25">
      <c r="A6141" t="s">
        <v>11</v>
      </c>
      <c r="B6141" t="str">
        <f t="shared" si="95"/>
        <v>Audi</v>
      </c>
      <c r="C6141">
        <v>2013</v>
      </c>
      <c r="D6141">
        <v>342246</v>
      </c>
      <c r="E6141" t="s">
        <v>30</v>
      </c>
      <c r="F6141" t="s">
        <v>13</v>
      </c>
      <c r="G6141" t="s">
        <v>14</v>
      </c>
      <c r="H6141">
        <v>104414</v>
      </c>
      <c r="I6141" t="str">
        <f>VLOOKUP(Table1_2[[#This Row],[Manufacturing Company]],Table5[#All],2,FALSE)</f>
        <v>Germany</v>
      </c>
    </row>
    <row r="6142" spans="1:9" x14ac:dyDescent="0.25">
      <c r="A6142" t="s">
        <v>18</v>
      </c>
      <c r="B6142" t="str">
        <f t="shared" si="95"/>
        <v>Lexus</v>
      </c>
      <c r="C6142">
        <v>2009</v>
      </c>
      <c r="D6142">
        <v>44470</v>
      </c>
      <c r="E6142" t="s">
        <v>17</v>
      </c>
      <c r="F6142" t="s">
        <v>9</v>
      </c>
      <c r="G6142" t="s">
        <v>10</v>
      </c>
      <c r="H6142">
        <v>97820</v>
      </c>
      <c r="I6142" t="str">
        <f>VLOOKUP(Table1_2[[#This Row],[Manufacturing Company]],Table5[#All],2,FALSE)</f>
        <v>Japan</v>
      </c>
    </row>
    <row r="6143" spans="1:9" x14ac:dyDescent="0.25">
      <c r="A6143" t="s">
        <v>21</v>
      </c>
      <c r="B6143" t="str">
        <f t="shared" si="95"/>
        <v>BMW</v>
      </c>
      <c r="C6143">
        <v>2015</v>
      </c>
      <c r="D6143">
        <v>36193</v>
      </c>
      <c r="E6143" t="s">
        <v>8</v>
      </c>
      <c r="F6143" t="s">
        <v>13</v>
      </c>
      <c r="G6143" t="s">
        <v>10</v>
      </c>
      <c r="H6143">
        <v>142549</v>
      </c>
      <c r="I6143" t="str">
        <f>VLOOKUP(Table1_2[[#This Row],[Manufacturing Company]],Table5[#All],2,FALSE)</f>
        <v>Germany</v>
      </c>
    </row>
    <row r="6144" spans="1:9" x14ac:dyDescent="0.25">
      <c r="A6144" t="s">
        <v>31</v>
      </c>
      <c r="B6144" t="str">
        <f t="shared" si="95"/>
        <v>BMW</v>
      </c>
      <c r="C6144">
        <v>2022</v>
      </c>
      <c r="D6144">
        <v>330784</v>
      </c>
      <c r="E6144" t="s">
        <v>30</v>
      </c>
      <c r="F6144" t="s">
        <v>9</v>
      </c>
      <c r="G6144" t="s">
        <v>23</v>
      </c>
      <c r="H6144">
        <v>93893</v>
      </c>
      <c r="I6144" t="str">
        <f>VLOOKUP(Table1_2[[#This Row],[Manufacturing Company]],Table5[#All],2,FALSE)</f>
        <v>Germany</v>
      </c>
    </row>
    <row r="6145" spans="1:9" x14ac:dyDescent="0.25">
      <c r="A6145" t="s">
        <v>11</v>
      </c>
      <c r="B6145" t="str">
        <f t="shared" si="95"/>
        <v>Audi</v>
      </c>
      <c r="C6145">
        <v>2016</v>
      </c>
      <c r="D6145">
        <v>258084</v>
      </c>
      <c r="E6145" t="s">
        <v>8</v>
      </c>
      <c r="F6145" t="s">
        <v>13</v>
      </c>
      <c r="G6145" t="s">
        <v>10</v>
      </c>
      <c r="H6145">
        <v>60991</v>
      </c>
      <c r="I6145" t="str">
        <f>VLOOKUP(Table1_2[[#This Row],[Manufacturing Company]],Table5[#All],2,FALSE)</f>
        <v>Germany</v>
      </c>
    </row>
    <row r="6146" spans="1:9" x14ac:dyDescent="0.25">
      <c r="A6146" t="s">
        <v>27</v>
      </c>
      <c r="B6146" t="str">
        <f t="shared" ref="B6146:B6209" si="96">LEFT(A6146, FIND(" ", A6146) - 1)</f>
        <v>Cadillac</v>
      </c>
      <c r="C6146">
        <v>2008</v>
      </c>
      <c r="D6146">
        <v>379649</v>
      </c>
      <c r="E6146" t="s">
        <v>12</v>
      </c>
      <c r="F6146" t="s">
        <v>9</v>
      </c>
      <c r="G6146" t="s">
        <v>20</v>
      </c>
      <c r="H6146">
        <v>133927</v>
      </c>
      <c r="I6146" t="str">
        <f>VLOOKUP(Table1_2[[#This Row],[Manufacturing Company]],Table5[#All],2,FALSE)</f>
        <v>USA</v>
      </c>
    </row>
    <row r="6147" spans="1:9" x14ac:dyDescent="0.25">
      <c r="A6147" t="s">
        <v>15</v>
      </c>
      <c r="B6147" t="str">
        <f t="shared" si="96"/>
        <v>BMW</v>
      </c>
      <c r="C6147">
        <v>2020</v>
      </c>
      <c r="D6147">
        <v>328027</v>
      </c>
      <c r="E6147" t="s">
        <v>26</v>
      </c>
      <c r="F6147" t="s">
        <v>13</v>
      </c>
      <c r="G6147" t="s">
        <v>23</v>
      </c>
      <c r="H6147">
        <v>135008</v>
      </c>
      <c r="I6147" t="str">
        <f>VLOOKUP(Table1_2[[#This Row],[Manufacturing Company]],Table5[#All],2,FALSE)</f>
        <v>Germany</v>
      </c>
    </row>
    <row r="6148" spans="1:9" x14ac:dyDescent="0.25">
      <c r="A6148" t="s">
        <v>16</v>
      </c>
      <c r="B6148" t="str">
        <f t="shared" si="96"/>
        <v>BMW</v>
      </c>
      <c r="C6148">
        <v>2020</v>
      </c>
      <c r="D6148">
        <v>167301</v>
      </c>
      <c r="E6148" t="s">
        <v>8</v>
      </c>
      <c r="F6148" t="s">
        <v>9</v>
      </c>
      <c r="G6148" t="s">
        <v>14</v>
      </c>
      <c r="H6148">
        <v>144080</v>
      </c>
      <c r="I6148" t="str">
        <f>VLOOKUP(Table1_2[[#This Row],[Manufacturing Company]],Table5[#All],2,FALSE)</f>
        <v>Germany</v>
      </c>
    </row>
    <row r="6149" spans="1:9" x14ac:dyDescent="0.25">
      <c r="A6149" t="s">
        <v>28</v>
      </c>
      <c r="B6149" t="str">
        <f t="shared" si="96"/>
        <v>Tesla</v>
      </c>
      <c r="C6149">
        <v>2023</v>
      </c>
      <c r="D6149">
        <v>56794</v>
      </c>
      <c r="E6149" t="s">
        <v>17</v>
      </c>
      <c r="F6149" t="s">
        <v>13</v>
      </c>
      <c r="G6149" t="s">
        <v>10</v>
      </c>
      <c r="H6149">
        <v>31317</v>
      </c>
      <c r="I6149" t="str">
        <f>VLOOKUP(Table1_2[[#This Row],[Manufacturing Company]],Table5[#All],2,FALSE)</f>
        <v>USA</v>
      </c>
    </row>
    <row r="6150" spans="1:9" x14ac:dyDescent="0.25">
      <c r="A6150" t="s">
        <v>28</v>
      </c>
      <c r="B6150" t="str">
        <f t="shared" si="96"/>
        <v>Tesla</v>
      </c>
      <c r="C6150">
        <v>2011</v>
      </c>
      <c r="D6150">
        <v>337551</v>
      </c>
      <c r="E6150" t="s">
        <v>17</v>
      </c>
      <c r="F6150" t="s">
        <v>13</v>
      </c>
      <c r="G6150" t="s">
        <v>10</v>
      </c>
      <c r="H6150">
        <v>121635</v>
      </c>
      <c r="I6150" t="str">
        <f>VLOOKUP(Table1_2[[#This Row],[Manufacturing Company]],Table5[#All],2,FALSE)</f>
        <v>USA</v>
      </c>
    </row>
    <row r="6151" spans="1:9" x14ac:dyDescent="0.25">
      <c r="A6151" t="s">
        <v>27</v>
      </c>
      <c r="B6151" t="str">
        <f t="shared" si="96"/>
        <v>Cadillac</v>
      </c>
      <c r="C6151">
        <v>2009</v>
      </c>
      <c r="D6151">
        <v>80729</v>
      </c>
      <c r="E6151" t="s">
        <v>17</v>
      </c>
      <c r="F6151" t="s">
        <v>9</v>
      </c>
      <c r="G6151" t="s">
        <v>14</v>
      </c>
      <c r="H6151">
        <v>119904</v>
      </c>
      <c r="I6151" t="str">
        <f>VLOOKUP(Table1_2[[#This Row],[Manufacturing Company]],Table5[#All],2,FALSE)</f>
        <v>USA</v>
      </c>
    </row>
    <row r="6152" spans="1:9" x14ac:dyDescent="0.25">
      <c r="A6152" t="s">
        <v>7</v>
      </c>
      <c r="B6152" t="str">
        <f t="shared" si="96"/>
        <v>Jaguar</v>
      </c>
      <c r="C6152">
        <v>2012</v>
      </c>
      <c r="D6152">
        <v>80601</v>
      </c>
      <c r="E6152" t="s">
        <v>26</v>
      </c>
      <c r="F6152" t="s">
        <v>13</v>
      </c>
      <c r="G6152" t="s">
        <v>14</v>
      </c>
      <c r="H6152">
        <v>144995</v>
      </c>
      <c r="I6152" t="str">
        <f>VLOOKUP(Table1_2[[#This Row],[Manufacturing Company]],Table5[#All],2,FALSE)</f>
        <v>UK</v>
      </c>
    </row>
    <row r="6153" spans="1:9" x14ac:dyDescent="0.25">
      <c r="A6153" t="s">
        <v>25</v>
      </c>
      <c r="B6153" t="str">
        <f t="shared" si="96"/>
        <v>Audi</v>
      </c>
      <c r="C6153">
        <v>2021</v>
      </c>
      <c r="D6153">
        <v>398558</v>
      </c>
      <c r="E6153" t="s">
        <v>12</v>
      </c>
      <c r="F6153" t="s">
        <v>13</v>
      </c>
      <c r="G6153" t="s">
        <v>20</v>
      </c>
      <c r="H6153">
        <v>21310</v>
      </c>
      <c r="I6153" t="str">
        <f>VLOOKUP(Table1_2[[#This Row],[Manufacturing Company]],Table5[#All],2,FALSE)</f>
        <v>Germany</v>
      </c>
    </row>
    <row r="6154" spans="1:9" x14ac:dyDescent="0.25">
      <c r="A6154" t="s">
        <v>18</v>
      </c>
      <c r="B6154" t="str">
        <f t="shared" si="96"/>
        <v>Lexus</v>
      </c>
      <c r="C6154">
        <v>2009</v>
      </c>
      <c r="D6154">
        <v>150252</v>
      </c>
      <c r="E6154" t="s">
        <v>17</v>
      </c>
      <c r="F6154" t="s">
        <v>9</v>
      </c>
      <c r="G6154" t="s">
        <v>14</v>
      </c>
      <c r="H6154">
        <v>116079</v>
      </c>
      <c r="I6154" t="str">
        <f>VLOOKUP(Table1_2[[#This Row],[Manufacturing Company]],Table5[#All],2,FALSE)</f>
        <v>Japan</v>
      </c>
    </row>
    <row r="6155" spans="1:9" x14ac:dyDescent="0.25">
      <c r="A6155" t="s">
        <v>16</v>
      </c>
      <c r="B6155" t="str">
        <f t="shared" si="96"/>
        <v>BMW</v>
      </c>
      <c r="C6155">
        <v>2009</v>
      </c>
      <c r="D6155">
        <v>290205</v>
      </c>
      <c r="E6155" t="s">
        <v>12</v>
      </c>
      <c r="F6155" t="s">
        <v>13</v>
      </c>
      <c r="G6155" t="s">
        <v>14</v>
      </c>
      <c r="H6155">
        <v>96515</v>
      </c>
      <c r="I6155" t="str">
        <f>VLOOKUP(Table1_2[[#This Row],[Manufacturing Company]],Table5[#All],2,FALSE)</f>
        <v>Germany</v>
      </c>
    </row>
    <row r="6156" spans="1:9" x14ac:dyDescent="0.25">
      <c r="A6156" t="s">
        <v>27</v>
      </c>
      <c r="B6156" t="str">
        <f t="shared" si="96"/>
        <v>Cadillac</v>
      </c>
      <c r="C6156">
        <v>2012</v>
      </c>
      <c r="D6156">
        <v>249116</v>
      </c>
      <c r="E6156" t="s">
        <v>30</v>
      </c>
      <c r="F6156" t="s">
        <v>9</v>
      </c>
      <c r="G6156" t="s">
        <v>10</v>
      </c>
      <c r="H6156">
        <v>30460</v>
      </c>
      <c r="I6156" t="str">
        <f>VLOOKUP(Table1_2[[#This Row],[Manufacturing Company]],Table5[#All],2,FALSE)</f>
        <v>USA</v>
      </c>
    </row>
    <row r="6157" spans="1:9" x14ac:dyDescent="0.25">
      <c r="A6157" t="s">
        <v>15</v>
      </c>
      <c r="B6157" t="str">
        <f t="shared" si="96"/>
        <v>BMW</v>
      </c>
      <c r="C6157">
        <v>2007</v>
      </c>
      <c r="D6157">
        <v>19764</v>
      </c>
      <c r="E6157" t="s">
        <v>26</v>
      </c>
      <c r="F6157" t="s">
        <v>13</v>
      </c>
      <c r="G6157" t="s">
        <v>14</v>
      </c>
      <c r="H6157">
        <v>37495</v>
      </c>
      <c r="I6157" t="str">
        <f>VLOOKUP(Table1_2[[#This Row],[Manufacturing Company]],Table5[#All],2,FALSE)</f>
        <v>Germany</v>
      </c>
    </row>
    <row r="6158" spans="1:9" x14ac:dyDescent="0.25">
      <c r="A6158" t="s">
        <v>22</v>
      </c>
      <c r="B6158" t="str">
        <f t="shared" si="96"/>
        <v>Mercedes</v>
      </c>
      <c r="C6158">
        <v>2008</v>
      </c>
      <c r="D6158">
        <v>312957</v>
      </c>
      <c r="E6158" t="s">
        <v>17</v>
      </c>
      <c r="F6158" t="s">
        <v>13</v>
      </c>
      <c r="G6158" t="s">
        <v>10</v>
      </c>
      <c r="H6158">
        <v>143005</v>
      </c>
      <c r="I6158" t="str">
        <f>VLOOKUP(Table1_2[[#This Row],[Manufacturing Company]],Table5[#All],2,FALSE)</f>
        <v>Germany</v>
      </c>
    </row>
    <row r="6159" spans="1:9" x14ac:dyDescent="0.25">
      <c r="A6159" t="s">
        <v>7</v>
      </c>
      <c r="B6159" t="str">
        <f t="shared" si="96"/>
        <v>Jaguar</v>
      </c>
      <c r="C6159">
        <v>2017</v>
      </c>
      <c r="D6159">
        <v>387829</v>
      </c>
      <c r="E6159" t="s">
        <v>12</v>
      </c>
      <c r="F6159" t="s">
        <v>9</v>
      </c>
      <c r="G6159" t="s">
        <v>23</v>
      </c>
      <c r="H6159">
        <v>126755</v>
      </c>
      <c r="I6159" t="str">
        <f>VLOOKUP(Table1_2[[#This Row],[Manufacturing Company]],Table5[#All],2,FALSE)</f>
        <v>UK</v>
      </c>
    </row>
    <row r="6160" spans="1:9" x14ac:dyDescent="0.25">
      <c r="A6160" t="s">
        <v>29</v>
      </c>
      <c r="B6160" t="str">
        <f t="shared" si="96"/>
        <v>Volvo</v>
      </c>
      <c r="C6160">
        <v>2014</v>
      </c>
      <c r="D6160">
        <v>390550</v>
      </c>
      <c r="E6160" t="s">
        <v>17</v>
      </c>
      <c r="F6160" t="s">
        <v>9</v>
      </c>
      <c r="G6160" t="s">
        <v>14</v>
      </c>
      <c r="H6160">
        <v>84929</v>
      </c>
      <c r="I6160" t="str">
        <f>VLOOKUP(Table1_2[[#This Row],[Manufacturing Company]],Table5[#All],2,FALSE)</f>
        <v>Sweden</v>
      </c>
    </row>
    <row r="6161" spans="1:9" x14ac:dyDescent="0.25">
      <c r="A6161" t="s">
        <v>29</v>
      </c>
      <c r="B6161" t="str">
        <f t="shared" si="96"/>
        <v>Volvo</v>
      </c>
      <c r="C6161">
        <v>2008</v>
      </c>
      <c r="D6161">
        <v>297563</v>
      </c>
      <c r="E6161" t="s">
        <v>12</v>
      </c>
      <c r="F6161" t="s">
        <v>9</v>
      </c>
      <c r="G6161" t="s">
        <v>23</v>
      </c>
      <c r="H6161">
        <v>89362</v>
      </c>
      <c r="I6161" t="str">
        <f>VLOOKUP(Table1_2[[#This Row],[Manufacturing Company]],Table5[#All],2,FALSE)</f>
        <v>Sweden</v>
      </c>
    </row>
    <row r="6162" spans="1:9" x14ac:dyDescent="0.25">
      <c r="A6162" t="s">
        <v>15</v>
      </c>
      <c r="B6162" t="str">
        <f t="shared" si="96"/>
        <v>BMW</v>
      </c>
      <c r="C6162">
        <v>2012</v>
      </c>
      <c r="D6162">
        <v>253863</v>
      </c>
      <c r="E6162" t="s">
        <v>8</v>
      </c>
      <c r="F6162" t="s">
        <v>13</v>
      </c>
      <c r="G6162" t="s">
        <v>20</v>
      </c>
      <c r="H6162">
        <v>134458</v>
      </c>
      <c r="I6162" t="str">
        <f>VLOOKUP(Table1_2[[#This Row],[Manufacturing Company]],Table5[#All],2,FALSE)</f>
        <v>Germany</v>
      </c>
    </row>
    <row r="6163" spans="1:9" x14ac:dyDescent="0.25">
      <c r="A6163" t="s">
        <v>21</v>
      </c>
      <c r="B6163" t="str">
        <f t="shared" si="96"/>
        <v>BMW</v>
      </c>
      <c r="C6163">
        <v>2012</v>
      </c>
      <c r="D6163">
        <v>84179</v>
      </c>
      <c r="E6163" t="s">
        <v>30</v>
      </c>
      <c r="F6163" t="s">
        <v>13</v>
      </c>
      <c r="G6163" t="s">
        <v>10</v>
      </c>
      <c r="H6163">
        <v>60892</v>
      </c>
      <c r="I6163" t="str">
        <f>VLOOKUP(Table1_2[[#This Row],[Manufacturing Company]],Table5[#All],2,FALSE)</f>
        <v>Germany</v>
      </c>
    </row>
    <row r="6164" spans="1:9" x14ac:dyDescent="0.25">
      <c r="A6164" t="s">
        <v>7</v>
      </c>
      <c r="B6164" t="str">
        <f t="shared" si="96"/>
        <v>Jaguar</v>
      </c>
      <c r="C6164">
        <v>2013</v>
      </c>
      <c r="D6164">
        <v>395284</v>
      </c>
      <c r="E6164" t="s">
        <v>26</v>
      </c>
      <c r="F6164" t="s">
        <v>9</v>
      </c>
      <c r="G6164" t="s">
        <v>20</v>
      </c>
      <c r="H6164">
        <v>57367</v>
      </c>
      <c r="I6164" t="str">
        <f>VLOOKUP(Table1_2[[#This Row],[Manufacturing Company]],Table5[#All],2,FALSE)</f>
        <v>UK</v>
      </c>
    </row>
    <row r="6165" spans="1:9" x14ac:dyDescent="0.25">
      <c r="A6165" t="s">
        <v>25</v>
      </c>
      <c r="B6165" t="str">
        <f t="shared" si="96"/>
        <v>Audi</v>
      </c>
      <c r="C6165">
        <v>2010</v>
      </c>
      <c r="D6165">
        <v>209354</v>
      </c>
      <c r="E6165" t="s">
        <v>17</v>
      </c>
      <c r="F6165" t="s">
        <v>13</v>
      </c>
      <c r="G6165" t="s">
        <v>10</v>
      </c>
      <c r="H6165">
        <v>31888</v>
      </c>
      <c r="I6165" t="str">
        <f>VLOOKUP(Table1_2[[#This Row],[Manufacturing Company]],Table5[#All],2,FALSE)</f>
        <v>Germany</v>
      </c>
    </row>
    <row r="6166" spans="1:9" x14ac:dyDescent="0.25">
      <c r="A6166" t="s">
        <v>18</v>
      </c>
      <c r="B6166" t="str">
        <f t="shared" si="96"/>
        <v>Lexus</v>
      </c>
      <c r="C6166">
        <v>2014</v>
      </c>
      <c r="D6166">
        <v>139091</v>
      </c>
      <c r="E6166" t="s">
        <v>26</v>
      </c>
      <c r="F6166" t="s">
        <v>9</v>
      </c>
      <c r="G6166" t="s">
        <v>14</v>
      </c>
      <c r="H6166">
        <v>134443</v>
      </c>
      <c r="I6166" t="str">
        <f>VLOOKUP(Table1_2[[#This Row],[Manufacturing Company]],Table5[#All],2,FALSE)</f>
        <v>Japan</v>
      </c>
    </row>
    <row r="6167" spans="1:9" x14ac:dyDescent="0.25">
      <c r="A6167" t="s">
        <v>21</v>
      </c>
      <c r="B6167" t="str">
        <f t="shared" si="96"/>
        <v>BMW</v>
      </c>
      <c r="C6167">
        <v>2015</v>
      </c>
      <c r="D6167">
        <v>306117</v>
      </c>
      <c r="E6167" t="s">
        <v>26</v>
      </c>
      <c r="F6167" t="s">
        <v>13</v>
      </c>
      <c r="G6167" t="s">
        <v>10</v>
      </c>
      <c r="H6167">
        <v>128643</v>
      </c>
      <c r="I6167" t="str">
        <f>VLOOKUP(Table1_2[[#This Row],[Manufacturing Company]],Table5[#All],2,FALSE)</f>
        <v>Germany</v>
      </c>
    </row>
    <row r="6168" spans="1:9" x14ac:dyDescent="0.25">
      <c r="A6168" t="s">
        <v>15</v>
      </c>
      <c r="B6168" t="str">
        <f t="shared" si="96"/>
        <v>BMW</v>
      </c>
      <c r="C6168">
        <v>2019</v>
      </c>
      <c r="D6168">
        <v>218319</v>
      </c>
      <c r="E6168" t="s">
        <v>30</v>
      </c>
      <c r="F6168" t="s">
        <v>13</v>
      </c>
      <c r="G6168" t="s">
        <v>23</v>
      </c>
      <c r="H6168">
        <v>143394</v>
      </c>
      <c r="I6168" t="str">
        <f>VLOOKUP(Table1_2[[#This Row],[Manufacturing Company]],Table5[#All],2,FALSE)</f>
        <v>Germany</v>
      </c>
    </row>
    <row r="6169" spans="1:9" x14ac:dyDescent="0.25">
      <c r="A6169" t="s">
        <v>27</v>
      </c>
      <c r="B6169" t="str">
        <f t="shared" si="96"/>
        <v>Cadillac</v>
      </c>
      <c r="C6169">
        <v>2023</v>
      </c>
      <c r="D6169">
        <v>112314</v>
      </c>
      <c r="E6169" t="s">
        <v>17</v>
      </c>
      <c r="F6169" t="s">
        <v>9</v>
      </c>
      <c r="G6169" t="s">
        <v>10</v>
      </c>
      <c r="H6169">
        <v>94656</v>
      </c>
      <c r="I6169" t="str">
        <f>VLOOKUP(Table1_2[[#This Row],[Manufacturing Company]],Table5[#All],2,FALSE)</f>
        <v>USA</v>
      </c>
    </row>
    <row r="6170" spans="1:9" x14ac:dyDescent="0.25">
      <c r="A6170" t="s">
        <v>25</v>
      </c>
      <c r="B6170" t="str">
        <f t="shared" si="96"/>
        <v>Audi</v>
      </c>
      <c r="C6170">
        <v>2021</v>
      </c>
      <c r="D6170">
        <v>101118</v>
      </c>
      <c r="E6170" t="s">
        <v>12</v>
      </c>
      <c r="F6170" t="s">
        <v>13</v>
      </c>
      <c r="G6170" t="s">
        <v>20</v>
      </c>
      <c r="H6170">
        <v>86906</v>
      </c>
      <c r="I6170" t="str">
        <f>VLOOKUP(Table1_2[[#This Row],[Manufacturing Company]],Table5[#All],2,FALSE)</f>
        <v>Germany</v>
      </c>
    </row>
    <row r="6171" spans="1:9" x14ac:dyDescent="0.25">
      <c r="A6171" t="s">
        <v>25</v>
      </c>
      <c r="B6171" t="str">
        <f t="shared" si="96"/>
        <v>Audi</v>
      </c>
      <c r="C6171">
        <v>2021</v>
      </c>
      <c r="D6171">
        <v>98038</v>
      </c>
      <c r="E6171" t="s">
        <v>17</v>
      </c>
      <c r="F6171" t="s">
        <v>9</v>
      </c>
      <c r="G6171" t="s">
        <v>20</v>
      </c>
      <c r="H6171">
        <v>93374</v>
      </c>
      <c r="I6171" t="str">
        <f>VLOOKUP(Table1_2[[#This Row],[Manufacturing Company]],Table5[#All],2,FALSE)</f>
        <v>Germany</v>
      </c>
    </row>
    <row r="6172" spans="1:9" x14ac:dyDescent="0.25">
      <c r="A6172" t="s">
        <v>16</v>
      </c>
      <c r="B6172" t="str">
        <f t="shared" si="96"/>
        <v>BMW</v>
      </c>
      <c r="C6172">
        <v>2023</v>
      </c>
      <c r="D6172">
        <v>200661</v>
      </c>
      <c r="E6172" t="s">
        <v>17</v>
      </c>
      <c r="F6172" t="s">
        <v>13</v>
      </c>
      <c r="G6172" t="s">
        <v>10</v>
      </c>
      <c r="H6172">
        <v>130947</v>
      </c>
      <c r="I6172" t="str">
        <f>VLOOKUP(Table1_2[[#This Row],[Manufacturing Company]],Table5[#All],2,FALSE)</f>
        <v>Germany</v>
      </c>
    </row>
    <row r="6173" spans="1:9" x14ac:dyDescent="0.25">
      <c r="A6173" t="s">
        <v>21</v>
      </c>
      <c r="B6173" t="str">
        <f t="shared" si="96"/>
        <v>BMW</v>
      </c>
      <c r="C6173">
        <v>2013</v>
      </c>
      <c r="D6173">
        <v>45961</v>
      </c>
      <c r="E6173" t="s">
        <v>8</v>
      </c>
      <c r="F6173" t="s">
        <v>13</v>
      </c>
      <c r="G6173" t="s">
        <v>10</v>
      </c>
      <c r="H6173">
        <v>84756</v>
      </c>
      <c r="I6173" t="str">
        <f>VLOOKUP(Table1_2[[#This Row],[Manufacturing Company]],Table5[#All],2,FALSE)</f>
        <v>Germany</v>
      </c>
    </row>
    <row r="6174" spans="1:9" x14ac:dyDescent="0.25">
      <c r="A6174" t="s">
        <v>27</v>
      </c>
      <c r="B6174" t="str">
        <f t="shared" si="96"/>
        <v>Cadillac</v>
      </c>
      <c r="C6174">
        <v>2009</v>
      </c>
      <c r="D6174">
        <v>265051</v>
      </c>
      <c r="E6174" t="s">
        <v>17</v>
      </c>
      <c r="F6174" t="s">
        <v>9</v>
      </c>
      <c r="G6174" t="s">
        <v>10</v>
      </c>
      <c r="H6174">
        <v>135045</v>
      </c>
      <c r="I6174" t="str">
        <f>VLOOKUP(Table1_2[[#This Row],[Manufacturing Company]],Table5[#All],2,FALSE)</f>
        <v>USA</v>
      </c>
    </row>
    <row r="6175" spans="1:9" x14ac:dyDescent="0.25">
      <c r="A6175" t="s">
        <v>22</v>
      </c>
      <c r="B6175" t="str">
        <f t="shared" si="96"/>
        <v>Mercedes</v>
      </c>
      <c r="C6175">
        <v>2015</v>
      </c>
      <c r="D6175">
        <v>161524</v>
      </c>
      <c r="E6175" t="s">
        <v>26</v>
      </c>
      <c r="F6175" t="s">
        <v>9</v>
      </c>
      <c r="G6175" t="s">
        <v>14</v>
      </c>
      <c r="H6175">
        <v>131149</v>
      </c>
      <c r="I6175" t="str">
        <f>VLOOKUP(Table1_2[[#This Row],[Manufacturing Company]],Table5[#All],2,FALSE)</f>
        <v>Germany</v>
      </c>
    </row>
    <row r="6176" spans="1:9" x14ac:dyDescent="0.25">
      <c r="A6176" t="s">
        <v>7</v>
      </c>
      <c r="B6176" t="str">
        <f t="shared" si="96"/>
        <v>Jaguar</v>
      </c>
      <c r="C6176">
        <v>2018</v>
      </c>
      <c r="D6176">
        <v>80577</v>
      </c>
      <c r="E6176" t="s">
        <v>30</v>
      </c>
      <c r="F6176" t="s">
        <v>9</v>
      </c>
      <c r="G6176" t="s">
        <v>23</v>
      </c>
      <c r="H6176">
        <v>16120</v>
      </c>
      <c r="I6176" t="str">
        <f>VLOOKUP(Table1_2[[#This Row],[Manufacturing Company]],Table5[#All],2,FALSE)</f>
        <v>UK</v>
      </c>
    </row>
    <row r="6177" spans="1:9" x14ac:dyDescent="0.25">
      <c r="A6177" t="s">
        <v>15</v>
      </c>
      <c r="B6177" t="str">
        <f t="shared" si="96"/>
        <v>BMW</v>
      </c>
      <c r="C6177">
        <v>2016</v>
      </c>
      <c r="D6177">
        <v>102267</v>
      </c>
      <c r="E6177" t="s">
        <v>8</v>
      </c>
      <c r="F6177" t="s">
        <v>13</v>
      </c>
      <c r="G6177" t="s">
        <v>20</v>
      </c>
      <c r="H6177">
        <v>114025</v>
      </c>
      <c r="I6177" t="str">
        <f>VLOOKUP(Table1_2[[#This Row],[Manufacturing Company]],Table5[#All],2,FALSE)</f>
        <v>Germany</v>
      </c>
    </row>
    <row r="6178" spans="1:9" x14ac:dyDescent="0.25">
      <c r="A6178" t="s">
        <v>31</v>
      </c>
      <c r="B6178" t="str">
        <f t="shared" si="96"/>
        <v>BMW</v>
      </c>
      <c r="C6178">
        <v>2009</v>
      </c>
      <c r="D6178">
        <v>156840</v>
      </c>
      <c r="E6178" t="s">
        <v>12</v>
      </c>
      <c r="F6178" t="s">
        <v>13</v>
      </c>
      <c r="G6178" t="s">
        <v>20</v>
      </c>
      <c r="H6178">
        <v>20396</v>
      </c>
      <c r="I6178" t="str">
        <f>VLOOKUP(Table1_2[[#This Row],[Manufacturing Company]],Table5[#All],2,FALSE)</f>
        <v>Germany</v>
      </c>
    </row>
    <row r="6179" spans="1:9" x14ac:dyDescent="0.25">
      <c r="A6179" t="s">
        <v>21</v>
      </c>
      <c r="B6179" t="str">
        <f t="shared" si="96"/>
        <v>BMW</v>
      </c>
      <c r="C6179">
        <v>2023</v>
      </c>
      <c r="D6179">
        <v>12334</v>
      </c>
      <c r="E6179" t="s">
        <v>8</v>
      </c>
      <c r="F6179" t="s">
        <v>13</v>
      </c>
      <c r="G6179" t="s">
        <v>14</v>
      </c>
      <c r="H6179">
        <v>146555</v>
      </c>
      <c r="I6179" t="str">
        <f>VLOOKUP(Table1_2[[#This Row],[Manufacturing Company]],Table5[#All],2,FALSE)</f>
        <v>Germany</v>
      </c>
    </row>
    <row r="6180" spans="1:9" x14ac:dyDescent="0.25">
      <c r="A6180" t="s">
        <v>7</v>
      </c>
      <c r="B6180" t="str">
        <f t="shared" si="96"/>
        <v>Jaguar</v>
      </c>
      <c r="C6180">
        <v>2006</v>
      </c>
      <c r="D6180">
        <v>143944</v>
      </c>
      <c r="E6180" t="s">
        <v>26</v>
      </c>
      <c r="F6180" t="s">
        <v>13</v>
      </c>
      <c r="G6180" t="s">
        <v>10</v>
      </c>
      <c r="H6180">
        <v>99619</v>
      </c>
      <c r="I6180" t="str">
        <f>VLOOKUP(Table1_2[[#This Row],[Manufacturing Company]],Table5[#All],2,FALSE)</f>
        <v>UK</v>
      </c>
    </row>
    <row r="6181" spans="1:9" x14ac:dyDescent="0.25">
      <c r="A6181" t="s">
        <v>15</v>
      </c>
      <c r="B6181" t="str">
        <f t="shared" si="96"/>
        <v>BMW</v>
      </c>
      <c r="C6181">
        <v>2017</v>
      </c>
      <c r="D6181">
        <v>368801</v>
      </c>
      <c r="E6181" t="s">
        <v>17</v>
      </c>
      <c r="F6181" t="s">
        <v>13</v>
      </c>
      <c r="G6181" t="s">
        <v>23</v>
      </c>
      <c r="H6181">
        <v>98942</v>
      </c>
      <c r="I6181" t="str">
        <f>VLOOKUP(Table1_2[[#This Row],[Manufacturing Company]],Table5[#All],2,FALSE)</f>
        <v>Germany</v>
      </c>
    </row>
    <row r="6182" spans="1:9" x14ac:dyDescent="0.25">
      <c r="A6182" t="s">
        <v>22</v>
      </c>
      <c r="B6182" t="str">
        <f t="shared" si="96"/>
        <v>Mercedes</v>
      </c>
      <c r="C6182">
        <v>2006</v>
      </c>
      <c r="D6182">
        <v>343525</v>
      </c>
      <c r="E6182" t="s">
        <v>12</v>
      </c>
      <c r="F6182" t="s">
        <v>9</v>
      </c>
      <c r="G6182" t="s">
        <v>23</v>
      </c>
      <c r="H6182">
        <v>143042</v>
      </c>
      <c r="I6182" t="str">
        <f>VLOOKUP(Table1_2[[#This Row],[Manufacturing Company]],Table5[#All],2,FALSE)</f>
        <v>Germany</v>
      </c>
    </row>
    <row r="6183" spans="1:9" x14ac:dyDescent="0.25">
      <c r="A6183" t="s">
        <v>11</v>
      </c>
      <c r="B6183" t="str">
        <f t="shared" si="96"/>
        <v>Audi</v>
      </c>
      <c r="C6183">
        <v>2011</v>
      </c>
      <c r="D6183">
        <v>358081</v>
      </c>
      <c r="E6183" t="s">
        <v>26</v>
      </c>
      <c r="F6183" t="s">
        <v>9</v>
      </c>
      <c r="G6183" t="s">
        <v>10</v>
      </c>
      <c r="H6183">
        <v>60020</v>
      </c>
      <c r="I6183" t="str">
        <f>VLOOKUP(Table1_2[[#This Row],[Manufacturing Company]],Table5[#All],2,FALSE)</f>
        <v>Germany</v>
      </c>
    </row>
    <row r="6184" spans="1:9" x14ac:dyDescent="0.25">
      <c r="A6184" t="s">
        <v>18</v>
      </c>
      <c r="B6184" t="str">
        <f t="shared" si="96"/>
        <v>Lexus</v>
      </c>
      <c r="C6184">
        <v>2010</v>
      </c>
      <c r="D6184">
        <v>117189</v>
      </c>
      <c r="E6184" t="s">
        <v>12</v>
      </c>
      <c r="F6184" t="s">
        <v>13</v>
      </c>
      <c r="G6184" t="s">
        <v>20</v>
      </c>
      <c r="H6184">
        <v>91805</v>
      </c>
      <c r="I6184" t="str">
        <f>VLOOKUP(Table1_2[[#This Row],[Manufacturing Company]],Table5[#All],2,FALSE)</f>
        <v>Japan</v>
      </c>
    </row>
    <row r="6185" spans="1:9" x14ac:dyDescent="0.25">
      <c r="A6185" t="s">
        <v>28</v>
      </c>
      <c r="B6185" t="str">
        <f t="shared" si="96"/>
        <v>Tesla</v>
      </c>
      <c r="C6185">
        <v>2005</v>
      </c>
      <c r="D6185">
        <v>95382</v>
      </c>
      <c r="E6185" t="s">
        <v>17</v>
      </c>
      <c r="F6185" t="s">
        <v>9</v>
      </c>
      <c r="G6185" t="s">
        <v>20</v>
      </c>
      <c r="H6185">
        <v>107845</v>
      </c>
      <c r="I6185" t="str">
        <f>VLOOKUP(Table1_2[[#This Row],[Manufacturing Company]],Table5[#All],2,FALSE)</f>
        <v>USA</v>
      </c>
    </row>
    <row r="6186" spans="1:9" x14ac:dyDescent="0.25">
      <c r="A6186" t="s">
        <v>31</v>
      </c>
      <c r="B6186" t="str">
        <f t="shared" si="96"/>
        <v>BMW</v>
      </c>
      <c r="C6186">
        <v>2009</v>
      </c>
      <c r="D6186">
        <v>224789</v>
      </c>
      <c r="E6186" t="s">
        <v>8</v>
      </c>
      <c r="F6186" t="s">
        <v>13</v>
      </c>
      <c r="G6186" t="s">
        <v>14</v>
      </c>
      <c r="H6186">
        <v>118577</v>
      </c>
      <c r="I6186" t="str">
        <f>VLOOKUP(Table1_2[[#This Row],[Manufacturing Company]],Table5[#All],2,FALSE)</f>
        <v>Germany</v>
      </c>
    </row>
    <row r="6187" spans="1:9" x14ac:dyDescent="0.25">
      <c r="A6187" t="s">
        <v>7</v>
      </c>
      <c r="B6187" t="str">
        <f t="shared" si="96"/>
        <v>Jaguar</v>
      </c>
      <c r="C6187">
        <v>2006</v>
      </c>
      <c r="D6187">
        <v>57260</v>
      </c>
      <c r="E6187" t="s">
        <v>8</v>
      </c>
      <c r="F6187" t="s">
        <v>13</v>
      </c>
      <c r="G6187" t="s">
        <v>10</v>
      </c>
      <c r="H6187">
        <v>84338</v>
      </c>
      <c r="I6187" t="str">
        <f>VLOOKUP(Table1_2[[#This Row],[Manufacturing Company]],Table5[#All],2,FALSE)</f>
        <v>UK</v>
      </c>
    </row>
    <row r="6188" spans="1:9" x14ac:dyDescent="0.25">
      <c r="A6188" t="s">
        <v>28</v>
      </c>
      <c r="B6188" t="str">
        <f t="shared" si="96"/>
        <v>Tesla</v>
      </c>
      <c r="C6188">
        <v>2012</v>
      </c>
      <c r="D6188">
        <v>61561</v>
      </c>
      <c r="E6188" t="s">
        <v>17</v>
      </c>
      <c r="F6188" t="s">
        <v>9</v>
      </c>
      <c r="G6188" t="s">
        <v>10</v>
      </c>
      <c r="H6188">
        <v>70723</v>
      </c>
      <c r="I6188" t="str">
        <f>VLOOKUP(Table1_2[[#This Row],[Manufacturing Company]],Table5[#All],2,FALSE)</f>
        <v>USA</v>
      </c>
    </row>
    <row r="6189" spans="1:9" x14ac:dyDescent="0.25">
      <c r="A6189" t="s">
        <v>28</v>
      </c>
      <c r="B6189" t="str">
        <f t="shared" si="96"/>
        <v>Tesla</v>
      </c>
      <c r="C6189">
        <v>2010</v>
      </c>
      <c r="D6189">
        <v>284744</v>
      </c>
      <c r="E6189" t="s">
        <v>30</v>
      </c>
      <c r="F6189" t="s">
        <v>9</v>
      </c>
      <c r="G6189" t="s">
        <v>20</v>
      </c>
      <c r="H6189">
        <v>53681</v>
      </c>
      <c r="I6189" t="str">
        <f>VLOOKUP(Table1_2[[#This Row],[Manufacturing Company]],Table5[#All],2,FALSE)</f>
        <v>USA</v>
      </c>
    </row>
    <row r="6190" spans="1:9" x14ac:dyDescent="0.25">
      <c r="A6190" t="s">
        <v>27</v>
      </c>
      <c r="B6190" t="str">
        <f t="shared" si="96"/>
        <v>Cadillac</v>
      </c>
      <c r="C6190">
        <v>2017</v>
      </c>
      <c r="D6190">
        <v>331032</v>
      </c>
      <c r="E6190" t="s">
        <v>26</v>
      </c>
      <c r="F6190" t="s">
        <v>13</v>
      </c>
      <c r="G6190" t="s">
        <v>20</v>
      </c>
      <c r="H6190">
        <v>132265</v>
      </c>
      <c r="I6190" t="str">
        <f>VLOOKUP(Table1_2[[#This Row],[Manufacturing Company]],Table5[#All],2,FALSE)</f>
        <v>USA</v>
      </c>
    </row>
    <row r="6191" spans="1:9" x14ac:dyDescent="0.25">
      <c r="A6191" t="s">
        <v>21</v>
      </c>
      <c r="B6191" t="str">
        <f t="shared" si="96"/>
        <v>BMW</v>
      </c>
      <c r="C6191">
        <v>2015</v>
      </c>
      <c r="D6191">
        <v>32062</v>
      </c>
      <c r="E6191" t="s">
        <v>8</v>
      </c>
      <c r="F6191" t="s">
        <v>13</v>
      </c>
      <c r="G6191" t="s">
        <v>20</v>
      </c>
      <c r="H6191">
        <v>105727</v>
      </c>
      <c r="I6191" t="str">
        <f>VLOOKUP(Table1_2[[#This Row],[Manufacturing Company]],Table5[#All],2,FALSE)</f>
        <v>Germany</v>
      </c>
    </row>
    <row r="6192" spans="1:9" x14ac:dyDescent="0.25">
      <c r="A6192" t="s">
        <v>25</v>
      </c>
      <c r="B6192" t="str">
        <f t="shared" si="96"/>
        <v>Audi</v>
      </c>
      <c r="C6192">
        <v>2005</v>
      </c>
      <c r="D6192">
        <v>23583</v>
      </c>
      <c r="E6192" t="s">
        <v>12</v>
      </c>
      <c r="F6192" t="s">
        <v>9</v>
      </c>
      <c r="G6192" t="s">
        <v>14</v>
      </c>
      <c r="H6192">
        <v>90786</v>
      </c>
      <c r="I6192" t="str">
        <f>VLOOKUP(Table1_2[[#This Row],[Manufacturing Company]],Table5[#All],2,FALSE)</f>
        <v>Germany</v>
      </c>
    </row>
    <row r="6193" spans="1:9" x14ac:dyDescent="0.25">
      <c r="A6193" t="s">
        <v>15</v>
      </c>
      <c r="B6193" t="str">
        <f t="shared" si="96"/>
        <v>BMW</v>
      </c>
      <c r="C6193">
        <v>2023</v>
      </c>
      <c r="D6193">
        <v>105882</v>
      </c>
      <c r="E6193" t="s">
        <v>12</v>
      </c>
      <c r="F6193" t="s">
        <v>13</v>
      </c>
      <c r="G6193" t="s">
        <v>14</v>
      </c>
      <c r="H6193">
        <v>31574</v>
      </c>
      <c r="I6193" t="str">
        <f>VLOOKUP(Table1_2[[#This Row],[Manufacturing Company]],Table5[#All],2,FALSE)</f>
        <v>Germany</v>
      </c>
    </row>
    <row r="6194" spans="1:9" x14ac:dyDescent="0.25">
      <c r="A6194" t="s">
        <v>16</v>
      </c>
      <c r="B6194" t="str">
        <f t="shared" si="96"/>
        <v>BMW</v>
      </c>
      <c r="C6194">
        <v>2020</v>
      </c>
      <c r="D6194">
        <v>165158</v>
      </c>
      <c r="E6194" t="s">
        <v>8</v>
      </c>
      <c r="F6194" t="s">
        <v>13</v>
      </c>
      <c r="G6194" t="s">
        <v>10</v>
      </c>
      <c r="H6194">
        <v>28594</v>
      </c>
      <c r="I6194" t="str">
        <f>VLOOKUP(Table1_2[[#This Row],[Manufacturing Company]],Table5[#All],2,FALSE)</f>
        <v>Germany</v>
      </c>
    </row>
    <row r="6195" spans="1:9" x14ac:dyDescent="0.25">
      <c r="A6195" t="s">
        <v>16</v>
      </c>
      <c r="B6195" t="str">
        <f t="shared" si="96"/>
        <v>BMW</v>
      </c>
      <c r="C6195">
        <v>2020</v>
      </c>
      <c r="D6195">
        <v>205577</v>
      </c>
      <c r="E6195" t="s">
        <v>17</v>
      </c>
      <c r="F6195" t="s">
        <v>9</v>
      </c>
      <c r="G6195" t="s">
        <v>10</v>
      </c>
      <c r="H6195">
        <v>94345</v>
      </c>
      <c r="I6195" t="str">
        <f>VLOOKUP(Table1_2[[#This Row],[Manufacturing Company]],Table5[#All],2,FALSE)</f>
        <v>Germany</v>
      </c>
    </row>
    <row r="6196" spans="1:9" x14ac:dyDescent="0.25">
      <c r="A6196" t="s">
        <v>11</v>
      </c>
      <c r="B6196" t="str">
        <f t="shared" si="96"/>
        <v>Audi</v>
      </c>
      <c r="C6196">
        <v>2016</v>
      </c>
      <c r="D6196">
        <v>280691</v>
      </c>
      <c r="E6196" t="s">
        <v>30</v>
      </c>
      <c r="F6196" t="s">
        <v>13</v>
      </c>
      <c r="G6196" t="s">
        <v>14</v>
      </c>
      <c r="H6196">
        <v>121617</v>
      </c>
      <c r="I6196" t="str">
        <f>VLOOKUP(Table1_2[[#This Row],[Manufacturing Company]],Table5[#All],2,FALSE)</f>
        <v>Germany</v>
      </c>
    </row>
    <row r="6197" spans="1:9" x14ac:dyDescent="0.25">
      <c r="A6197" t="s">
        <v>11</v>
      </c>
      <c r="B6197" t="str">
        <f t="shared" si="96"/>
        <v>Audi</v>
      </c>
      <c r="C6197">
        <v>2011</v>
      </c>
      <c r="D6197">
        <v>231293</v>
      </c>
      <c r="E6197" t="s">
        <v>17</v>
      </c>
      <c r="F6197" t="s">
        <v>13</v>
      </c>
      <c r="G6197" t="s">
        <v>23</v>
      </c>
      <c r="H6197">
        <v>105388</v>
      </c>
      <c r="I6197" t="str">
        <f>VLOOKUP(Table1_2[[#This Row],[Manufacturing Company]],Table5[#All],2,FALSE)</f>
        <v>Germany</v>
      </c>
    </row>
    <row r="6198" spans="1:9" x14ac:dyDescent="0.25">
      <c r="A6198" t="s">
        <v>25</v>
      </c>
      <c r="B6198" t="str">
        <f t="shared" si="96"/>
        <v>Audi</v>
      </c>
      <c r="C6198">
        <v>2023</v>
      </c>
      <c r="D6198">
        <v>57018</v>
      </c>
      <c r="E6198" t="s">
        <v>17</v>
      </c>
      <c r="F6198" t="s">
        <v>13</v>
      </c>
      <c r="G6198" t="s">
        <v>20</v>
      </c>
      <c r="H6198">
        <v>49409</v>
      </c>
      <c r="I6198" t="str">
        <f>VLOOKUP(Table1_2[[#This Row],[Manufacturing Company]],Table5[#All],2,FALSE)</f>
        <v>Germany</v>
      </c>
    </row>
    <row r="6199" spans="1:9" x14ac:dyDescent="0.25">
      <c r="A6199" t="s">
        <v>18</v>
      </c>
      <c r="B6199" t="str">
        <f t="shared" si="96"/>
        <v>Lexus</v>
      </c>
      <c r="C6199">
        <v>2017</v>
      </c>
      <c r="D6199">
        <v>365470</v>
      </c>
      <c r="E6199" t="s">
        <v>12</v>
      </c>
      <c r="F6199" t="s">
        <v>9</v>
      </c>
      <c r="G6199" t="s">
        <v>14</v>
      </c>
      <c r="H6199">
        <v>133937</v>
      </c>
      <c r="I6199" t="str">
        <f>VLOOKUP(Table1_2[[#This Row],[Manufacturing Company]],Table5[#All],2,FALSE)</f>
        <v>Japan</v>
      </c>
    </row>
    <row r="6200" spans="1:9" x14ac:dyDescent="0.25">
      <c r="A6200" t="s">
        <v>16</v>
      </c>
      <c r="B6200" t="str">
        <f t="shared" si="96"/>
        <v>BMW</v>
      </c>
      <c r="C6200">
        <v>2019</v>
      </c>
      <c r="D6200">
        <v>205006</v>
      </c>
      <c r="E6200" t="s">
        <v>17</v>
      </c>
      <c r="F6200" t="s">
        <v>9</v>
      </c>
      <c r="G6200" t="s">
        <v>23</v>
      </c>
      <c r="H6200">
        <v>128998</v>
      </c>
      <c r="I6200" t="str">
        <f>VLOOKUP(Table1_2[[#This Row],[Manufacturing Company]],Table5[#All],2,FALSE)</f>
        <v>Germany</v>
      </c>
    </row>
    <row r="6201" spans="1:9" x14ac:dyDescent="0.25">
      <c r="A6201" t="s">
        <v>25</v>
      </c>
      <c r="B6201" t="str">
        <f t="shared" si="96"/>
        <v>Audi</v>
      </c>
      <c r="C6201">
        <v>2011</v>
      </c>
      <c r="D6201">
        <v>117780</v>
      </c>
      <c r="E6201" t="s">
        <v>8</v>
      </c>
      <c r="F6201" t="s">
        <v>13</v>
      </c>
      <c r="G6201" t="s">
        <v>10</v>
      </c>
      <c r="H6201">
        <v>23439</v>
      </c>
      <c r="I6201" t="str">
        <f>VLOOKUP(Table1_2[[#This Row],[Manufacturing Company]],Table5[#All],2,FALSE)</f>
        <v>Germany</v>
      </c>
    </row>
    <row r="6202" spans="1:9" x14ac:dyDescent="0.25">
      <c r="A6202" t="s">
        <v>27</v>
      </c>
      <c r="B6202" t="str">
        <f t="shared" si="96"/>
        <v>Cadillac</v>
      </c>
      <c r="C6202">
        <v>2019</v>
      </c>
      <c r="D6202">
        <v>31350</v>
      </c>
      <c r="E6202" t="s">
        <v>8</v>
      </c>
      <c r="F6202" t="s">
        <v>9</v>
      </c>
      <c r="G6202" t="s">
        <v>14</v>
      </c>
      <c r="H6202">
        <v>32136</v>
      </c>
      <c r="I6202" t="str">
        <f>VLOOKUP(Table1_2[[#This Row],[Manufacturing Company]],Table5[#All],2,FALSE)</f>
        <v>USA</v>
      </c>
    </row>
    <row r="6203" spans="1:9" x14ac:dyDescent="0.25">
      <c r="A6203" t="s">
        <v>31</v>
      </c>
      <c r="B6203" t="str">
        <f t="shared" si="96"/>
        <v>BMW</v>
      </c>
      <c r="C6203">
        <v>2013</v>
      </c>
      <c r="D6203">
        <v>253979</v>
      </c>
      <c r="E6203" t="s">
        <v>17</v>
      </c>
      <c r="F6203" t="s">
        <v>13</v>
      </c>
      <c r="G6203" t="s">
        <v>20</v>
      </c>
      <c r="H6203">
        <v>100251</v>
      </c>
      <c r="I6203" t="str">
        <f>VLOOKUP(Table1_2[[#This Row],[Manufacturing Company]],Table5[#All],2,FALSE)</f>
        <v>Germany</v>
      </c>
    </row>
    <row r="6204" spans="1:9" x14ac:dyDescent="0.25">
      <c r="A6204" t="s">
        <v>31</v>
      </c>
      <c r="B6204" t="str">
        <f t="shared" si="96"/>
        <v>BMW</v>
      </c>
      <c r="C6204">
        <v>2022</v>
      </c>
      <c r="D6204">
        <v>11291</v>
      </c>
      <c r="E6204" t="s">
        <v>12</v>
      </c>
      <c r="F6204" t="s">
        <v>13</v>
      </c>
      <c r="G6204" t="s">
        <v>14</v>
      </c>
      <c r="H6204">
        <v>110352</v>
      </c>
      <c r="I6204" t="str">
        <f>VLOOKUP(Table1_2[[#This Row],[Manufacturing Company]],Table5[#All],2,FALSE)</f>
        <v>Germany</v>
      </c>
    </row>
    <row r="6205" spans="1:9" x14ac:dyDescent="0.25">
      <c r="A6205" t="s">
        <v>18</v>
      </c>
      <c r="B6205" t="str">
        <f t="shared" si="96"/>
        <v>Lexus</v>
      </c>
      <c r="C6205">
        <v>2019</v>
      </c>
      <c r="D6205">
        <v>83281</v>
      </c>
      <c r="E6205" t="s">
        <v>8</v>
      </c>
      <c r="F6205" t="s">
        <v>13</v>
      </c>
      <c r="G6205" t="s">
        <v>23</v>
      </c>
      <c r="H6205">
        <v>52429</v>
      </c>
      <c r="I6205" t="str">
        <f>VLOOKUP(Table1_2[[#This Row],[Manufacturing Company]],Table5[#All],2,FALSE)</f>
        <v>Japan</v>
      </c>
    </row>
    <row r="6206" spans="1:9" x14ac:dyDescent="0.25">
      <c r="A6206" t="s">
        <v>21</v>
      </c>
      <c r="B6206" t="str">
        <f t="shared" si="96"/>
        <v>BMW</v>
      </c>
      <c r="C6206">
        <v>2008</v>
      </c>
      <c r="D6206">
        <v>291342</v>
      </c>
      <c r="E6206" t="s">
        <v>12</v>
      </c>
      <c r="F6206" t="s">
        <v>9</v>
      </c>
      <c r="G6206" t="s">
        <v>23</v>
      </c>
      <c r="H6206">
        <v>112168</v>
      </c>
      <c r="I6206" t="str">
        <f>VLOOKUP(Table1_2[[#This Row],[Manufacturing Company]],Table5[#All],2,FALSE)</f>
        <v>Germany</v>
      </c>
    </row>
    <row r="6207" spans="1:9" x14ac:dyDescent="0.25">
      <c r="A6207" t="s">
        <v>27</v>
      </c>
      <c r="B6207" t="str">
        <f t="shared" si="96"/>
        <v>Cadillac</v>
      </c>
      <c r="C6207">
        <v>2013</v>
      </c>
      <c r="D6207">
        <v>214377</v>
      </c>
      <c r="E6207" t="s">
        <v>8</v>
      </c>
      <c r="F6207" t="s">
        <v>9</v>
      </c>
      <c r="G6207" t="s">
        <v>14</v>
      </c>
      <c r="H6207">
        <v>115107</v>
      </c>
      <c r="I6207" t="str">
        <f>VLOOKUP(Table1_2[[#This Row],[Manufacturing Company]],Table5[#All],2,FALSE)</f>
        <v>USA</v>
      </c>
    </row>
    <row r="6208" spans="1:9" x14ac:dyDescent="0.25">
      <c r="A6208" t="s">
        <v>21</v>
      </c>
      <c r="B6208" t="str">
        <f t="shared" si="96"/>
        <v>BMW</v>
      </c>
      <c r="C6208">
        <v>2021</v>
      </c>
      <c r="D6208">
        <v>240222</v>
      </c>
      <c r="E6208" t="s">
        <v>17</v>
      </c>
      <c r="F6208" t="s">
        <v>13</v>
      </c>
      <c r="G6208" t="s">
        <v>10</v>
      </c>
      <c r="H6208">
        <v>31305</v>
      </c>
      <c r="I6208" t="str">
        <f>VLOOKUP(Table1_2[[#This Row],[Manufacturing Company]],Table5[#All],2,FALSE)</f>
        <v>Germany</v>
      </c>
    </row>
    <row r="6209" spans="1:9" x14ac:dyDescent="0.25">
      <c r="A6209" t="s">
        <v>29</v>
      </c>
      <c r="B6209" t="str">
        <f t="shared" si="96"/>
        <v>Volvo</v>
      </c>
      <c r="C6209">
        <v>2015</v>
      </c>
      <c r="D6209">
        <v>369096</v>
      </c>
      <c r="E6209" t="s">
        <v>17</v>
      </c>
      <c r="F6209" t="s">
        <v>13</v>
      </c>
      <c r="G6209" t="s">
        <v>23</v>
      </c>
      <c r="H6209">
        <v>24899</v>
      </c>
      <c r="I6209" t="str">
        <f>VLOOKUP(Table1_2[[#This Row],[Manufacturing Company]],Table5[#All],2,FALSE)</f>
        <v>Sweden</v>
      </c>
    </row>
    <row r="6210" spans="1:9" x14ac:dyDescent="0.25">
      <c r="A6210" t="s">
        <v>28</v>
      </c>
      <c r="B6210" t="str">
        <f t="shared" ref="B6210:B6273" si="97">LEFT(A6210, FIND(" ", A6210) - 1)</f>
        <v>Tesla</v>
      </c>
      <c r="C6210">
        <v>2015</v>
      </c>
      <c r="D6210">
        <v>347254</v>
      </c>
      <c r="E6210" t="s">
        <v>17</v>
      </c>
      <c r="F6210" t="s">
        <v>9</v>
      </c>
      <c r="G6210" t="s">
        <v>20</v>
      </c>
      <c r="H6210">
        <v>106325</v>
      </c>
      <c r="I6210" t="str">
        <f>VLOOKUP(Table1_2[[#This Row],[Manufacturing Company]],Table5[#All],2,FALSE)</f>
        <v>USA</v>
      </c>
    </row>
    <row r="6211" spans="1:9" x14ac:dyDescent="0.25">
      <c r="A6211" t="s">
        <v>27</v>
      </c>
      <c r="B6211" t="str">
        <f t="shared" si="97"/>
        <v>Cadillac</v>
      </c>
      <c r="C6211">
        <v>2010</v>
      </c>
      <c r="D6211">
        <v>94042</v>
      </c>
      <c r="E6211" t="s">
        <v>8</v>
      </c>
      <c r="F6211" t="s">
        <v>9</v>
      </c>
      <c r="G6211" t="s">
        <v>10</v>
      </c>
      <c r="H6211">
        <v>42973</v>
      </c>
      <c r="I6211" t="str">
        <f>VLOOKUP(Table1_2[[#This Row],[Manufacturing Company]],Table5[#All],2,FALSE)</f>
        <v>USA</v>
      </c>
    </row>
    <row r="6212" spans="1:9" x14ac:dyDescent="0.25">
      <c r="A6212" t="s">
        <v>15</v>
      </c>
      <c r="B6212" t="str">
        <f t="shared" si="97"/>
        <v>BMW</v>
      </c>
      <c r="C6212">
        <v>2013</v>
      </c>
      <c r="D6212">
        <v>34407</v>
      </c>
      <c r="E6212" t="s">
        <v>26</v>
      </c>
      <c r="F6212" t="s">
        <v>9</v>
      </c>
      <c r="G6212" t="s">
        <v>23</v>
      </c>
      <c r="H6212">
        <v>128120</v>
      </c>
      <c r="I6212" t="str">
        <f>VLOOKUP(Table1_2[[#This Row],[Manufacturing Company]],Table5[#All],2,FALSE)</f>
        <v>Germany</v>
      </c>
    </row>
    <row r="6213" spans="1:9" x14ac:dyDescent="0.25">
      <c r="A6213" t="s">
        <v>18</v>
      </c>
      <c r="B6213" t="str">
        <f t="shared" si="97"/>
        <v>Lexus</v>
      </c>
      <c r="C6213">
        <v>2015</v>
      </c>
      <c r="D6213">
        <v>84401</v>
      </c>
      <c r="E6213" t="s">
        <v>26</v>
      </c>
      <c r="F6213" t="s">
        <v>9</v>
      </c>
      <c r="G6213" t="s">
        <v>10</v>
      </c>
      <c r="H6213">
        <v>49183</v>
      </c>
      <c r="I6213" t="str">
        <f>VLOOKUP(Table1_2[[#This Row],[Manufacturing Company]],Table5[#All],2,FALSE)</f>
        <v>Japan</v>
      </c>
    </row>
    <row r="6214" spans="1:9" x14ac:dyDescent="0.25">
      <c r="A6214" t="s">
        <v>22</v>
      </c>
      <c r="B6214" t="str">
        <f t="shared" si="97"/>
        <v>Mercedes</v>
      </c>
      <c r="C6214">
        <v>2020</v>
      </c>
      <c r="D6214">
        <v>23427</v>
      </c>
      <c r="E6214" t="s">
        <v>26</v>
      </c>
      <c r="F6214" t="s">
        <v>9</v>
      </c>
      <c r="G6214" t="s">
        <v>23</v>
      </c>
      <c r="H6214">
        <v>16950</v>
      </c>
      <c r="I6214" t="str">
        <f>VLOOKUP(Table1_2[[#This Row],[Manufacturing Company]],Table5[#All],2,FALSE)</f>
        <v>Germany</v>
      </c>
    </row>
    <row r="6215" spans="1:9" x14ac:dyDescent="0.25">
      <c r="A6215" t="s">
        <v>28</v>
      </c>
      <c r="B6215" t="str">
        <f t="shared" si="97"/>
        <v>Tesla</v>
      </c>
      <c r="C6215">
        <v>2022</v>
      </c>
      <c r="D6215">
        <v>21671</v>
      </c>
      <c r="E6215" t="s">
        <v>8</v>
      </c>
      <c r="F6215" t="s">
        <v>9</v>
      </c>
      <c r="G6215" t="s">
        <v>20</v>
      </c>
      <c r="H6215">
        <v>21819</v>
      </c>
      <c r="I6215" t="str">
        <f>VLOOKUP(Table1_2[[#This Row],[Manufacturing Company]],Table5[#All],2,FALSE)</f>
        <v>USA</v>
      </c>
    </row>
    <row r="6216" spans="1:9" x14ac:dyDescent="0.25">
      <c r="A6216" t="s">
        <v>25</v>
      </c>
      <c r="B6216" t="str">
        <f t="shared" si="97"/>
        <v>Audi</v>
      </c>
      <c r="C6216">
        <v>2019</v>
      </c>
      <c r="D6216">
        <v>316719</v>
      </c>
      <c r="E6216" t="s">
        <v>30</v>
      </c>
      <c r="F6216" t="s">
        <v>9</v>
      </c>
      <c r="G6216" t="s">
        <v>20</v>
      </c>
      <c r="H6216">
        <v>95388</v>
      </c>
      <c r="I6216" t="str">
        <f>VLOOKUP(Table1_2[[#This Row],[Manufacturing Company]],Table5[#All],2,FALSE)</f>
        <v>Germany</v>
      </c>
    </row>
    <row r="6217" spans="1:9" x14ac:dyDescent="0.25">
      <c r="A6217" t="s">
        <v>11</v>
      </c>
      <c r="B6217" t="str">
        <f t="shared" si="97"/>
        <v>Audi</v>
      </c>
      <c r="C6217">
        <v>2008</v>
      </c>
      <c r="D6217">
        <v>180752</v>
      </c>
      <c r="E6217" t="s">
        <v>30</v>
      </c>
      <c r="F6217" t="s">
        <v>13</v>
      </c>
      <c r="G6217" t="s">
        <v>14</v>
      </c>
      <c r="H6217">
        <v>76805</v>
      </c>
      <c r="I6217" t="str">
        <f>VLOOKUP(Table1_2[[#This Row],[Manufacturing Company]],Table5[#All],2,FALSE)</f>
        <v>Germany</v>
      </c>
    </row>
    <row r="6218" spans="1:9" x14ac:dyDescent="0.25">
      <c r="A6218" t="s">
        <v>25</v>
      </c>
      <c r="B6218" t="str">
        <f t="shared" si="97"/>
        <v>Audi</v>
      </c>
      <c r="C6218">
        <v>2015</v>
      </c>
      <c r="D6218">
        <v>128965</v>
      </c>
      <c r="E6218" t="s">
        <v>8</v>
      </c>
      <c r="F6218" t="s">
        <v>9</v>
      </c>
      <c r="G6218" t="s">
        <v>20</v>
      </c>
      <c r="H6218">
        <v>114345</v>
      </c>
      <c r="I6218" t="str">
        <f>VLOOKUP(Table1_2[[#This Row],[Manufacturing Company]],Table5[#All],2,FALSE)</f>
        <v>Germany</v>
      </c>
    </row>
    <row r="6219" spans="1:9" x14ac:dyDescent="0.25">
      <c r="A6219" t="s">
        <v>11</v>
      </c>
      <c r="B6219" t="str">
        <f t="shared" si="97"/>
        <v>Audi</v>
      </c>
      <c r="C6219">
        <v>2021</v>
      </c>
      <c r="D6219">
        <v>209956</v>
      </c>
      <c r="E6219" t="s">
        <v>8</v>
      </c>
      <c r="F6219" t="s">
        <v>13</v>
      </c>
      <c r="G6219" t="s">
        <v>20</v>
      </c>
      <c r="H6219">
        <v>72432</v>
      </c>
      <c r="I6219" t="str">
        <f>VLOOKUP(Table1_2[[#This Row],[Manufacturing Company]],Table5[#All],2,FALSE)</f>
        <v>Germany</v>
      </c>
    </row>
    <row r="6220" spans="1:9" x14ac:dyDescent="0.25">
      <c r="A6220" t="s">
        <v>25</v>
      </c>
      <c r="B6220" t="str">
        <f t="shared" si="97"/>
        <v>Audi</v>
      </c>
      <c r="C6220">
        <v>2013</v>
      </c>
      <c r="D6220">
        <v>222110</v>
      </c>
      <c r="E6220" t="s">
        <v>26</v>
      </c>
      <c r="F6220" t="s">
        <v>13</v>
      </c>
      <c r="G6220" t="s">
        <v>14</v>
      </c>
      <c r="H6220">
        <v>36722</v>
      </c>
      <c r="I6220" t="str">
        <f>VLOOKUP(Table1_2[[#This Row],[Manufacturing Company]],Table5[#All],2,FALSE)</f>
        <v>Germany</v>
      </c>
    </row>
    <row r="6221" spans="1:9" x14ac:dyDescent="0.25">
      <c r="A6221" t="s">
        <v>18</v>
      </c>
      <c r="B6221" t="str">
        <f t="shared" si="97"/>
        <v>Lexus</v>
      </c>
      <c r="C6221">
        <v>2007</v>
      </c>
      <c r="D6221">
        <v>383243</v>
      </c>
      <c r="E6221" t="s">
        <v>30</v>
      </c>
      <c r="F6221" t="s">
        <v>13</v>
      </c>
      <c r="G6221" t="s">
        <v>20</v>
      </c>
      <c r="H6221">
        <v>120721</v>
      </c>
      <c r="I6221" t="str">
        <f>VLOOKUP(Table1_2[[#This Row],[Manufacturing Company]],Table5[#All],2,FALSE)</f>
        <v>Japan</v>
      </c>
    </row>
    <row r="6222" spans="1:9" x14ac:dyDescent="0.25">
      <c r="A6222" t="s">
        <v>31</v>
      </c>
      <c r="B6222" t="str">
        <f t="shared" si="97"/>
        <v>BMW</v>
      </c>
      <c r="C6222">
        <v>2016</v>
      </c>
      <c r="D6222">
        <v>76063</v>
      </c>
      <c r="E6222" t="s">
        <v>26</v>
      </c>
      <c r="F6222" t="s">
        <v>9</v>
      </c>
      <c r="G6222" t="s">
        <v>20</v>
      </c>
      <c r="H6222">
        <v>82767</v>
      </c>
      <c r="I6222" t="str">
        <f>VLOOKUP(Table1_2[[#This Row],[Manufacturing Company]],Table5[#All],2,FALSE)</f>
        <v>Germany</v>
      </c>
    </row>
    <row r="6223" spans="1:9" x14ac:dyDescent="0.25">
      <c r="A6223" t="s">
        <v>11</v>
      </c>
      <c r="B6223" t="str">
        <f t="shared" si="97"/>
        <v>Audi</v>
      </c>
      <c r="C6223">
        <v>2018</v>
      </c>
      <c r="D6223">
        <v>41741</v>
      </c>
      <c r="E6223" t="s">
        <v>17</v>
      </c>
      <c r="F6223" t="s">
        <v>9</v>
      </c>
      <c r="G6223" t="s">
        <v>14</v>
      </c>
      <c r="H6223">
        <v>117232</v>
      </c>
      <c r="I6223" t="str">
        <f>VLOOKUP(Table1_2[[#This Row],[Manufacturing Company]],Table5[#All],2,FALSE)</f>
        <v>Germany</v>
      </c>
    </row>
    <row r="6224" spans="1:9" x14ac:dyDescent="0.25">
      <c r="A6224" t="s">
        <v>25</v>
      </c>
      <c r="B6224" t="str">
        <f t="shared" si="97"/>
        <v>Audi</v>
      </c>
      <c r="C6224">
        <v>2005</v>
      </c>
      <c r="D6224">
        <v>304494</v>
      </c>
      <c r="E6224" t="s">
        <v>26</v>
      </c>
      <c r="F6224" t="s">
        <v>9</v>
      </c>
      <c r="G6224" t="s">
        <v>23</v>
      </c>
      <c r="H6224">
        <v>20242</v>
      </c>
      <c r="I6224" t="str">
        <f>VLOOKUP(Table1_2[[#This Row],[Manufacturing Company]],Table5[#All],2,FALSE)</f>
        <v>Germany</v>
      </c>
    </row>
    <row r="6225" spans="1:9" x14ac:dyDescent="0.25">
      <c r="A6225" t="s">
        <v>18</v>
      </c>
      <c r="B6225" t="str">
        <f t="shared" si="97"/>
        <v>Lexus</v>
      </c>
      <c r="C6225">
        <v>2022</v>
      </c>
      <c r="D6225">
        <v>193948</v>
      </c>
      <c r="E6225" t="s">
        <v>26</v>
      </c>
      <c r="F6225" t="s">
        <v>13</v>
      </c>
      <c r="G6225" t="s">
        <v>14</v>
      </c>
      <c r="H6225">
        <v>114785</v>
      </c>
      <c r="I6225" t="str">
        <f>VLOOKUP(Table1_2[[#This Row],[Manufacturing Company]],Table5[#All],2,FALSE)</f>
        <v>Japan</v>
      </c>
    </row>
    <row r="6226" spans="1:9" x14ac:dyDescent="0.25">
      <c r="A6226" t="s">
        <v>25</v>
      </c>
      <c r="B6226" t="str">
        <f t="shared" si="97"/>
        <v>Audi</v>
      </c>
      <c r="C6226">
        <v>2009</v>
      </c>
      <c r="D6226">
        <v>108071</v>
      </c>
      <c r="E6226" t="s">
        <v>17</v>
      </c>
      <c r="F6226" t="s">
        <v>13</v>
      </c>
      <c r="G6226" t="s">
        <v>10</v>
      </c>
      <c r="H6226">
        <v>115337</v>
      </c>
      <c r="I6226" t="str">
        <f>VLOOKUP(Table1_2[[#This Row],[Manufacturing Company]],Table5[#All],2,FALSE)</f>
        <v>Germany</v>
      </c>
    </row>
    <row r="6227" spans="1:9" x14ac:dyDescent="0.25">
      <c r="A6227" t="s">
        <v>27</v>
      </c>
      <c r="B6227" t="str">
        <f t="shared" si="97"/>
        <v>Cadillac</v>
      </c>
      <c r="C6227">
        <v>2008</v>
      </c>
      <c r="D6227">
        <v>219575</v>
      </c>
      <c r="E6227" t="s">
        <v>30</v>
      </c>
      <c r="F6227" t="s">
        <v>9</v>
      </c>
      <c r="G6227" t="s">
        <v>14</v>
      </c>
      <c r="H6227">
        <v>91019</v>
      </c>
      <c r="I6227" t="str">
        <f>VLOOKUP(Table1_2[[#This Row],[Manufacturing Company]],Table5[#All],2,FALSE)</f>
        <v>USA</v>
      </c>
    </row>
    <row r="6228" spans="1:9" x14ac:dyDescent="0.25">
      <c r="A6228" t="s">
        <v>18</v>
      </c>
      <c r="B6228" t="str">
        <f t="shared" si="97"/>
        <v>Lexus</v>
      </c>
      <c r="C6228">
        <v>2012</v>
      </c>
      <c r="D6228">
        <v>290056</v>
      </c>
      <c r="E6228" t="s">
        <v>17</v>
      </c>
      <c r="F6228" t="s">
        <v>9</v>
      </c>
      <c r="G6228" t="s">
        <v>23</v>
      </c>
      <c r="H6228">
        <v>62683</v>
      </c>
      <c r="I6228" t="str">
        <f>VLOOKUP(Table1_2[[#This Row],[Manufacturing Company]],Table5[#All],2,FALSE)</f>
        <v>Japan</v>
      </c>
    </row>
    <row r="6229" spans="1:9" x14ac:dyDescent="0.25">
      <c r="A6229" t="s">
        <v>16</v>
      </c>
      <c r="B6229" t="str">
        <f t="shared" si="97"/>
        <v>BMW</v>
      </c>
      <c r="C6229">
        <v>2019</v>
      </c>
      <c r="D6229">
        <v>310865</v>
      </c>
      <c r="E6229" t="s">
        <v>17</v>
      </c>
      <c r="F6229" t="s">
        <v>9</v>
      </c>
      <c r="G6229" t="s">
        <v>14</v>
      </c>
      <c r="H6229">
        <v>52115</v>
      </c>
      <c r="I6229" t="str">
        <f>VLOOKUP(Table1_2[[#This Row],[Manufacturing Company]],Table5[#All],2,FALSE)</f>
        <v>Germany</v>
      </c>
    </row>
    <row r="6230" spans="1:9" x14ac:dyDescent="0.25">
      <c r="A6230" t="s">
        <v>29</v>
      </c>
      <c r="B6230" t="str">
        <f t="shared" si="97"/>
        <v>Volvo</v>
      </c>
      <c r="C6230">
        <v>2008</v>
      </c>
      <c r="D6230">
        <v>21345</v>
      </c>
      <c r="E6230" t="s">
        <v>17</v>
      </c>
      <c r="F6230" t="s">
        <v>9</v>
      </c>
      <c r="G6230" t="s">
        <v>20</v>
      </c>
      <c r="H6230">
        <v>72587</v>
      </c>
      <c r="I6230" t="str">
        <f>VLOOKUP(Table1_2[[#This Row],[Manufacturing Company]],Table5[#All],2,FALSE)</f>
        <v>Sweden</v>
      </c>
    </row>
    <row r="6231" spans="1:9" x14ac:dyDescent="0.25">
      <c r="A6231" t="s">
        <v>28</v>
      </c>
      <c r="B6231" t="str">
        <f t="shared" si="97"/>
        <v>Tesla</v>
      </c>
      <c r="C6231">
        <v>2008</v>
      </c>
      <c r="D6231">
        <v>10230</v>
      </c>
      <c r="E6231" t="s">
        <v>26</v>
      </c>
      <c r="F6231" t="s">
        <v>9</v>
      </c>
      <c r="G6231" t="s">
        <v>14</v>
      </c>
      <c r="H6231">
        <v>137101</v>
      </c>
      <c r="I6231" t="str">
        <f>VLOOKUP(Table1_2[[#This Row],[Manufacturing Company]],Table5[#All],2,FALSE)</f>
        <v>USA</v>
      </c>
    </row>
    <row r="6232" spans="1:9" x14ac:dyDescent="0.25">
      <c r="A6232" t="s">
        <v>27</v>
      </c>
      <c r="B6232" t="str">
        <f t="shared" si="97"/>
        <v>Cadillac</v>
      </c>
      <c r="C6232">
        <v>2022</v>
      </c>
      <c r="D6232">
        <v>182714</v>
      </c>
      <c r="E6232" t="s">
        <v>26</v>
      </c>
      <c r="F6232" t="s">
        <v>9</v>
      </c>
      <c r="G6232" t="s">
        <v>23</v>
      </c>
      <c r="H6232">
        <v>97747</v>
      </c>
      <c r="I6232" t="str">
        <f>VLOOKUP(Table1_2[[#This Row],[Manufacturing Company]],Table5[#All],2,FALSE)</f>
        <v>USA</v>
      </c>
    </row>
    <row r="6233" spans="1:9" x14ac:dyDescent="0.25">
      <c r="A6233" t="s">
        <v>29</v>
      </c>
      <c r="B6233" t="str">
        <f t="shared" si="97"/>
        <v>Volvo</v>
      </c>
      <c r="C6233">
        <v>2014</v>
      </c>
      <c r="D6233">
        <v>248713</v>
      </c>
      <c r="E6233" t="s">
        <v>30</v>
      </c>
      <c r="F6233" t="s">
        <v>9</v>
      </c>
      <c r="G6233" t="s">
        <v>23</v>
      </c>
      <c r="H6233">
        <v>96230</v>
      </c>
      <c r="I6233" t="str">
        <f>VLOOKUP(Table1_2[[#This Row],[Manufacturing Company]],Table5[#All],2,FALSE)</f>
        <v>Sweden</v>
      </c>
    </row>
    <row r="6234" spans="1:9" x14ac:dyDescent="0.25">
      <c r="A6234" t="s">
        <v>21</v>
      </c>
      <c r="B6234" t="str">
        <f t="shared" si="97"/>
        <v>BMW</v>
      </c>
      <c r="C6234">
        <v>2009</v>
      </c>
      <c r="D6234">
        <v>254454</v>
      </c>
      <c r="E6234" t="s">
        <v>17</v>
      </c>
      <c r="F6234" t="s">
        <v>13</v>
      </c>
      <c r="G6234" t="s">
        <v>20</v>
      </c>
      <c r="H6234">
        <v>65205</v>
      </c>
      <c r="I6234" t="str">
        <f>VLOOKUP(Table1_2[[#This Row],[Manufacturing Company]],Table5[#All],2,FALSE)</f>
        <v>Germany</v>
      </c>
    </row>
    <row r="6235" spans="1:9" x14ac:dyDescent="0.25">
      <c r="A6235" t="s">
        <v>31</v>
      </c>
      <c r="B6235" t="str">
        <f t="shared" si="97"/>
        <v>BMW</v>
      </c>
      <c r="C6235">
        <v>2016</v>
      </c>
      <c r="D6235">
        <v>322149</v>
      </c>
      <c r="E6235" t="s">
        <v>30</v>
      </c>
      <c r="F6235" t="s">
        <v>9</v>
      </c>
      <c r="G6235" t="s">
        <v>10</v>
      </c>
      <c r="H6235">
        <v>145067</v>
      </c>
      <c r="I6235" t="str">
        <f>VLOOKUP(Table1_2[[#This Row],[Manufacturing Company]],Table5[#All],2,FALSE)</f>
        <v>Germany</v>
      </c>
    </row>
    <row r="6236" spans="1:9" x14ac:dyDescent="0.25">
      <c r="A6236" t="s">
        <v>29</v>
      </c>
      <c r="B6236" t="str">
        <f t="shared" si="97"/>
        <v>Volvo</v>
      </c>
      <c r="C6236">
        <v>2014</v>
      </c>
      <c r="D6236">
        <v>169096</v>
      </c>
      <c r="E6236" t="s">
        <v>26</v>
      </c>
      <c r="F6236" t="s">
        <v>9</v>
      </c>
      <c r="G6236" t="s">
        <v>10</v>
      </c>
      <c r="H6236">
        <v>146502</v>
      </c>
      <c r="I6236" t="str">
        <f>VLOOKUP(Table1_2[[#This Row],[Manufacturing Company]],Table5[#All],2,FALSE)</f>
        <v>Sweden</v>
      </c>
    </row>
    <row r="6237" spans="1:9" x14ac:dyDescent="0.25">
      <c r="A6237" t="s">
        <v>7</v>
      </c>
      <c r="B6237" t="str">
        <f t="shared" si="97"/>
        <v>Jaguar</v>
      </c>
      <c r="C6237">
        <v>2019</v>
      </c>
      <c r="D6237">
        <v>20741</v>
      </c>
      <c r="E6237" t="s">
        <v>12</v>
      </c>
      <c r="F6237" t="s">
        <v>13</v>
      </c>
      <c r="G6237" t="s">
        <v>23</v>
      </c>
      <c r="H6237">
        <v>62860</v>
      </c>
      <c r="I6237" t="str">
        <f>VLOOKUP(Table1_2[[#This Row],[Manufacturing Company]],Table5[#All],2,FALSE)</f>
        <v>UK</v>
      </c>
    </row>
    <row r="6238" spans="1:9" x14ac:dyDescent="0.25">
      <c r="A6238" t="s">
        <v>29</v>
      </c>
      <c r="B6238" t="str">
        <f t="shared" si="97"/>
        <v>Volvo</v>
      </c>
      <c r="C6238">
        <v>2018</v>
      </c>
      <c r="D6238">
        <v>36421</v>
      </c>
      <c r="E6238" t="s">
        <v>30</v>
      </c>
      <c r="F6238" t="s">
        <v>9</v>
      </c>
      <c r="G6238" t="s">
        <v>10</v>
      </c>
      <c r="H6238">
        <v>68949</v>
      </c>
      <c r="I6238" t="str">
        <f>VLOOKUP(Table1_2[[#This Row],[Manufacturing Company]],Table5[#All],2,FALSE)</f>
        <v>Sweden</v>
      </c>
    </row>
    <row r="6239" spans="1:9" x14ac:dyDescent="0.25">
      <c r="A6239" t="s">
        <v>27</v>
      </c>
      <c r="B6239" t="str">
        <f t="shared" si="97"/>
        <v>Cadillac</v>
      </c>
      <c r="C6239">
        <v>2022</v>
      </c>
      <c r="D6239">
        <v>55216</v>
      </c>
      <c r="E6239" t="s">
        <v>17</v>
      </c>
      <c r="F6239" t="s">
        <v>9</v>
      </c>
      <c r="G6239" t="s">
        <v>20</v>
      </c>
      <c r="H6239">
        <v>69437</v>
      </c>
      <c r="I6239" t="str">
        <f>VLOOKUP(Table1_2[[#This Row],[Manufacturing Company]],Table5[#All],2,FALSE)</f>
        <v>USA</v>
      </c>
    </row>
    <row r="6240" spans="1:9" x14ac:dyDescent="0.25">
      <c r="A6240" t="s">
        <v>15</v>
      </c>
      <c r="B6240" t="str">
        <f t="shared" si="97"/>
        <v>BMW</v>
      </c>
      <c r="C6240">
        <v>2007</v>
      </c>
      <c r="D6240">
        <v>264487</v>
      </c>
      <c r="E6240" t="s">
        <v>17</v>
      </c>
      <c r="F6240" t="s">
        <v>9</v>
      </c>
      <c r="G6240" t="s">
        <v>10</v>
      </c>
      <c r="H6240">
        <v>33304</v>
      </c>
      <c r="I6240" t="str">
        <f>VLOOKUP(Table1_2[[#This Row],[Manufacturing Company]],Table5[#All],2,FALSE)</f>
        <v>Germany</v>
      </c>
    </row>
    <row r="6241" spans="1:9" x14ac:dyDescent="0.25">
      <c r="A6241" t="s">
        <v>29</v>
      </c>
      <c r="B6241" t="str">
        <f t="shared" si="97"/>
        <v>Volvo</v>
      </c>
      <c r="C6241">
        <v>2021</v>
      </c>
      <c r="D6241">
        <v>132609</v>
      </c>
      <c r="E6241" t="s">
        <v>17</v>
      </c>
      <c r="F6241" t="s">
        <v>9</v>
      </c>
      <c r="G6241" t="s">
        <v>10</v>
      </c>
      <c r="H6241">
        <v>79054</v>
      </c>
      <c r="I6241" t="str">
        <f>VLOOKUP(Table1_2[[#This Row],[Manufacturing Company]],Table5[#All],2,FALSE)</f>
        <v>Sweden</v>
      </c>
    </row>
    <row r="6242" spans="1:9" x14ac:dyDescent="0.25">
      <c r="A6242" t="s">
        <v>11</v>
      </c>
      <c r="B6242" t="str">
        <f t="shared" si="97"/>
        <v>Audi</v>
      </c>
      <c r="C6242">
        <v>2010</v>
      </c>
      <c r="D6242">
        <v>76597</v>
      </c>
      <c r="E6242" t="s">
        <v>17</v>
      </c>
      <c r="F6242" t="s">
        <v>9</v>
      </c>
      <c r="G6242" t="s">
        <v>23</v>
      </c>
      <c r="H6242">
        <v>75273</v>
      </c>
      <c r="I6242" t="str">
        <f>VLOOKUP(Table1_2[[#This Row],[Manufacturing Company]],Table5[#All],2,FALSE)</f>
        <v>Germany</v>
      </c>
    </row>
    <row r="6243" spans="1:9" x14ac:dyDescent="0.25">
      <c r="A6243" t="s">
        <v>18</v>
      </c>
      <c r="B6243" t="str">
        <f t="shared" si="97"/>
        <v>Lexus</v>
      </c>
      <c r="C6243">
        <v>2017</v>
      </c>
      <c r="D6243">
        <v>179870</v>
      </c>
      <c r="E6243" t="s">
        <v>8</v>
      </c>
      <c r="F6243" t="s">
        <v>9</v>
      </c>
      <c r="G6243" t="s">
        <v>20</v>
      </c>
      <c r="H6243">
        <v>50545</v>
      </c>
      <c r="I6243" t="str">
        <f>VLOOKUP(Table1_2[[#This Row],[Manufacturing Company]],Table5[#All],2,FALSE)</f>
        <v>Japan</v>
      </c>
    </row>
    <row r="6244" spans="1:9" x14ac:dyDescent="0.25">
      <c r="A6244" t="s">
        <v>11</v>
      </c>
      <c r="B6244" t="str">
        <f t="shared" si="97"/>
        <v>Audi</v>
      </c>
      <c r="C6244">
        <v>2021</v>
      </c>
      <c r="D6244">
        <v>300219</v>
      </c>
      <c r="E6244" t="s">
        <v>17</v>
      </c>
      <c r="F6244" t="s">
        <v>13</v>
      </c>
      <c r="G6244" t="s">
        <v>10</v>
      </c>
      <c r="H6244">
        <v>103757</v>
      </c>
      <c r="I6244" t="str">
        <f>VLOOKUP(Table1_2[[#This Row],[Manufacturing Company]],Table5[#All],2,FALSE)</f>
        <v>Germany</v>
      </c>
    </row>
    <row r="6245" spans="1:9" x14ac:dyDescent="0.25">
      <c r="A6245" t="s">
        <v>28</v>
      </c>
      <c r="B6245" t="str">
        <f t="shared" si="97"/>
        <v>Tesla</v>
      </c>
      <c r="C6245">
        <v>2011</v>
      </c>
      <c r="D6245">
        <v>11461</v>
      </c>
      <c r="E6245" t="s">
        <v>26</v>
      </c>
      <c r="F6245" t="s">
        <v>9</v>
      </c>
      <c r="G6245" t="s">
        <v>10</v>
      </c>
      <c r="H6245">
        <v>84875</v>
      </c>
      <c r="I6245" t="str">
        <f>VLOOKUP(Table1_2[[#This Row],[Manufacturing Company]],Table5[#All],2,FALSE)</f>
        <v>USA</v>
      </c>
    </row>
    <row r="6246" spans="1:9" x14ac:dyDescent="0.25">
      <c r="A6246" t="s">
        <v>7</v>
      </c>
      <c r="B6246" t="str">
        <f t="shared" si="97"/>
        <v>Jaguar</v>
      </c>
      <c r="C6246">
        <v>2009</v>
      </c>
      <c r="D6246">
        <v>18629</v>
      </c>
      <c r="E6246" t="s">
        <v>30</v>
      </c>
      <c r="F6246" t="s">
        <v>9</v>
      </c>
      <c r="G6246" t="s">
        <v>10</v>
      </c>
      <c r="H6246">
        <v>144012</v>
      </c>
      <c r="I6246" t="str">
        <f>VLOOKUP(Table1_2[[#This Row],[Manufacturing Company]],Table5[#All],2,FALSE)</f>
        <v>UK</v>
      </c>
    </row>
    <row r="6247" spans="1:9" x14ac:dyDescent="0.25">
      <c r="A6247" t="s">
        <v>21</v>
      </c>
      <c r="B6247" t="str">
        <f t="shared" si="97"/>
        <v>BMW</v>
      </c>
      <c r="C6247">
        <v>2012</v>
      </c>
      <c r="D6247">
        <v>246903</v>
      </c>
      <c r="E6247" t="s">
        <v>12</v>
      </c>
      <c r="F6247" t="s">
        <v>9</v>
      </c>
      <c r="G6247" t="s">
        <v>10</v>
      </c>
      <c r="H6247">
        <v>95116</v>
      </c>
      <c r="I6247" t="str">
        <f>VLOOKUP(Table1_2[[#This Row],[Manufacturing Company]],Table5[#All],2,FALSE)</f>
        <v>Germany</v>
      </c>
    </row>
    <row r="6248" spans="1:9" x14ac:dyDescent="0.25">
      <c r="A6248" t="s">
        <v>7</v>
      </c>
      <c r="B6248" t="str">
        <f t="shared" si="97"/>
        <v>Jaguar</v>
      </c>
      <c r="C6248">
        <v>2005</v>
      </c>
      <c r="D6248">
        <v>118344</v>
      </c>
      <c r="E6248" t="s">
        <v>26</v>
      </c>
      <c r="F6248" t="s">
        <v>9</v>
      </c>
      <c r="G6248" t="s">
        <v>23</v>
      </c>
      <c r="H6248">
        <v>53145</v>
      </c>
      <c r="I6248" t="str">
        <f>VLOOKUP(Table1_2[[#This Row],[Manufacturing Company]],Table5[#All],2,FALSE)</f>
        <v>UK</v>
      </c>
    </row>
    <row r="6249" spans="1:9" x14ac:dyDescent="0.25">
      <c r="A6249" t="s">
        <v>16</v>
      </c>
      <c r="B6249" t="str">
        <f t="shared" si="97"/>
        <v>BMW</v>
      </c>
      <c r="C6249">
        <v>2011</v>
      </c>
      <c r="D6249">
        <v>327613</v>
      </c>
      <c r="E6249" t="s">
        <v>26</v>
      </c>
      <c r="F6249" t="s">
        <v>9</v>
      </c>
      <c r="G6249" t="s">
        <v>23</v>
      </c>
      <c r="H6249">
        <v>141517</v>
      </c>
      <c r="I6249" t="str">
        <f>VLOOKUP(Table1_2[[#This Row],[Manufacturing Company]],Table5[#All],2,FALSE)</f>
        <v>Germany</v>
      </c>
    </row>
    <row r="6250" spans="1:9" x14ac:dyDescent="0.25">
      <c r="A6250" t="s">
        <v>21</v>
      </c>
      <c r="B6250" t="str">
        <f t="shared" si="97"/>
        <v>BMW</v>
      </c>
      <c r="C6250">
        <v>2016</v>
      </c>
      <c r="D6250">
        <v>246947</v>
      </c>
      <c r="E6250" t="s">
        <v>8</v>
      </c>
      <c r="F6250" t="s">
        <v>13</v>
      </c>
      <c r="G6250" t="s">
        <v>10</v>
      </c>
      <c r="H6250">
        <v>55575</v>
      </c>
      <c r="I6250" t="str">
        <f>VLOOKUP(Table1_2[[#This Row],[Manufacturing Company]],Table5[#All],2,FALSE)</f>
        <v>Germany</v>
      </c>
    </row>
    <row r="6251" spans="1:9" x14ac:dyDescent="0.25">
      <c r="A6251" t="s">
        <v>31</v>
      </c>
      <c r="B6251" t="str">
        <f t="shared" si="97"/>
        <v>BMW</v>
      </c>
      <c r="C6251">
        <v>2021</v>
      </c>
      <c r="D6251">
        <v>51910</v>
      </c>
      <c r="E6251" t="s">
        <v>12</v>
      </c>
      <c r="F6251" t="s">
        <v>9</v>
      </c>
      <c r="G6251" t="s">
        <v>23</v>
      </c>
      <c r="H6251">
        <v>12093</v>
      </c>
      <c r="I6251" t="str">
        <f>VLOOKUP(Table1_2[[#This Row],[Manufacturing Company]],Table5[#All],2,FALSE)</f>
        <v>Germany</v>
      </c>
    </row>
    <row r="6252" spans="1:9" x14ac:dyDescent="0.25">
      <c r="A6252" t="s">
        <v>28</v>
      </c>
      <c r="B6252" t="str">
        <f t="shared" si="97"/>
        <v>Tesla</v>
      </c>
      <c r="C6252">
        <v>2009</v>
      </c>
      <c r="D6252">
        <v>104356</v>
      </c>
      <c r="E6252" t="s">
        <v>26</v>
      </c>
      <c r="F6252" t="s">
        <v>9</v>
      </c>
      <c r="G6252" t="s">
        <v>23</v>
      </c>
      <c r="H6252">
        <v>113235</v>
      </c>
      <c r="I6252" t="str">
        <f>VLOOKUP(Table1_2[[#This Row],[Manufacturing Company]],Table5[#All],2,FALSE)</f>
        <v>USA</v>
      </c>
    </row>
    <row r="6253" spans="1:9" x14ac:dyDescent="0.25">
      <c r="A6253" t="s">
        <v>31</v>
      </c>
      <c r="B6253" t="str">
        <f t="shared" si="97"/>
        <v>BMW</v>
      </c>
      <c r="C6253">
        <v>2023</v>
      </c>
      <c r="D6253">
        <v>399597</v>
      </c>
      <c r="E6253" t="s">
        <v>26</v>
      </c>
      <c r="F6253" t="s">
        <v>13</v>
      </c>
      <c r="G6253" t="s">
        <v>14</v>
      </c>
      <c r="H6253">
        <v>122626</v>
      </c>
      <c r="I6253" t="str">
        <f>VLOOKUP(Table1_2[[#This Row],[Manufacturing Company]],Table5[#All],2,FALSE)</f>
        <v>Germany</v>
      </c>
    </row>
    <row r="6254" spans="1:9" x14ac:dyDescent="0.25">
      <c r="A6254" t="s">
        <v>25</v>
      </c>
      <c r="B6254" t="str">
        <f t="shared" si="97"/>
        <v>Audi</v>
      </c>
      <c r="C6254">
        <v>2021</v>
      </c>
      <c r="D6254">
        <v>23144</v>
      </c>
      <c r="E6254" t="s">
        <v>17</v>
      </c>
      <c r="F6254" t="s">
        <v>9</v>
      </c>
      <c r="G6254" t="s">
        <v>10</v>
      </c>
      <c r="H6254">
        <v>123972</v>
      </c>
      <c r="I6254" t="str">
        <f>VLOOKUP(Table1_2[[#This Row],[Manufacturing Company]],Table5[#All],2,FALSE)</f>
        <v>Germany</v>
      </c>
    </row>
    <row r="6255" spans="1:9" x14ac:dyDescent="0.25">
      <c r="A6255" t="s">
        <v>25</v>
      </c>
      <c r="B6255" t="str">
        <f t="shared" si="97"/>
        <v>Audi</v>
      </c>
      <c r="C6255">
        <v>2021</v>
      </c>
      <c r="D6255">
        <v>348067</v>
      </c>
      <c r="E6255" t="s">
        <v>26</v>
      </c>
      <c r="F6255" t="s">
        <v>9</v>
      </c>
      <c r="G6255" t="s">
        <v>20</v>
      </c>
      <c r="H6255">
        <v>94376</v>
      </c>
      <c r="I6255" t="str">
        <f>VLOOKUP(Table1_2[[#This Row],[Manufacturing Company]],Table5[#All],2,FALSE)</f>
        <v>Germany</v>
      </c>
    </row>
    <row r="6256" spans="1:9" x14ac:dyDescent="0.25">
      <c r="A6256" t="s">
        <v>15</v>
      </c>
      <c r="B6256" t="str">
        <f t="shared" si="97"/>
        <v>BMW</v>
      </c>
      <c r="C6256">
        <v>2006</v>
      </c>
      <c r="D6256">
        <v>241700</v>
      </c>
      <c r="E6256" t="s">
        <v>17</v>
      </c>
      <c r="F6256" t="s">
        <v>9</v>
      </c>
      <c r="G6256" t="s">
        <v>10</v>
      </c>
      <c r="H6256">
        <v>64431</v>
      </c>
      <c r="I6256" t="str">
        <f>VLOOKUP(Table1_2[[#This Row],[Manufacturing Company]],Table5[#All],2,FALSE)</f>
        <v>Germany</v>
      </c>
    </row>
    <row r="6257" spans="1:9" x14ac:dyDescent="0.25">
      <c r="A6257" t="s">
        <v>16</v>
      </c>
      <c r="B6257" t="str">
        <f t="shared" si="97"/>
        <v>BMW</v>
      </c>
      <c r="C6257">
        <v>2022</v>
      </c>
      <c r="D6257">
        <v>95001</v>
      </c>
      <c r="E6257" t="s">
        <v>17</v>
      </c>
      <c r="F6257" t="s">
        <v>9</v>
      </c>
      <c r="G6257" t="s">
        <v>10</v>
      </c>
      <c r="H6257">
        <v>77813</v>
      </c>
      <c r="I6257" t="str">
        <f>VLOOKUP(Table1_2[[#This Row],[Manufacturing Company]],Table5[#All],2,FALSE)</f>
        <v>Germany</v>
      </c>
    </row>
    <row r="6258" spans="1:9" x14ac:dyDescent="0.25">
      <c r="A6258" t="s">
        <v>18</v>
      </c>
      <c r="B6258" t="str">
        <f t="shared" si="97"/>
        <v>Lexus</v>
      </c>
      <c r="C6258">
        <v>2016</v>
      </c>
      <c r="D6258">
        <v>89015</v>
      </c>
      <c r="E6258" t="s">
        <v>12</v>
      </c>
      <c r="F6258" t="s">
        <v>13</v>
      </c>
      <c r="G6258" t="s">
        <v>20</v>
      </c>
      <c r="H6258">
        <v>141071</v>
      </c>
      <c r="I6258" t="str">
        <f>VLOOKUP(Table1_2[[#This Row],[Manufacturing Company]],Table5[#All],2,FALSE)</f>
        <v>Japan</v>
      </c>
    </row>
    <row r="6259" spans="1:9" x14ac:dyDescent="0.25">
      <c r="A6259" t="s">
        <v>21</v>
      </c>
      <c r="B6259" t="str">
        <f t="shared" si="97"/>
        <v>BMW</v>
      </c>
      <c r="C6259">
        <v>2022</v>
      </c>
      <c r="D6259">
        <v>54033</v>
      </c>
      <c r="E6259" t="s">
        <v>8</v>
      </c>
      <c r="F6259" t="s">
        <v>9</v>
      </c>
      <c r="G6259" t="s">
        <v>14</v>
      </c>
      <c r="H6259">
        <v>127560</v>
      </c>
      <c r="I6259" t="str">
        <f>VLOOKUP(Table1_2[[#This Row],[Manufacturing Company]],Table5[#All],2,FALSE)</f>
        <v>Germany</v>
      </c>
    </row>
    <row r="6260" spans="1:9" x14ac:dyDescent="0.25">
      <c r="A6260" t="s">
        <v>18</v>
      </c>
      <c r="B6260" t="str">
        <f t="shared" si="97"/>
        <v>Lexus</v>
      </c>
      <c r="C6260">
        <v>2012</v>
      </c>
      <c r="D6260">
        <v>62229</v>
      </c>
      <c r="E6260" t="s">
        <v>26</v>
      </c>
      <c r="F6260" t="s">
        <v>9</v>
      </c>
      <c r="G6260" t="s">
        <v>20</v>
      </c>
      <c r="H6260">
        <v>32981</v>
      </c>
      <c r="I6260" t="str">
        <f>VLOOKUP(Table1_2[[#This Row],[Manufacturing Company]],Table5[#All],2,FALSE)</f>
        <v>Japan</v>
      </c>
    </row>
    <row r="6261" spans="1:9" x14ac:dyDescent="0.25">
      <c r="A6261" t="s">
        <v>11</v>
      </c>
      <c r="B6261" t="str">
        <f t="shared" si="97"/>
        <v>Audi</v>
      </c>
      <c r="C6261">
        <v>2021</v>
      </c>
      <c r="D6261">
        <v>112056</v>
      </c>
      <c r="E6261" t="s">
        <v>17</v>
      </c>
      <c r="F6261" t="s">
        <v>9</v>
      </c>
      <c r="G6261" t="s">
        <v>14</v>
      </c>
      <c r="H6261">
        <v>19165</v>
      </c>
      <c r="I6261" t="str">
        <f>VLOOKUP(Table1_2[[#This Row],[Manufacturing Company]],Table5[#All],2,FALSE)</f>
        <v>Germany</v>
      </c>
    </row>
    <row r="6262" spans="1:9" x14ac:dyDescent="0.25">
      <c r="A6262" t="s">
        <v>28</v>
      </c>
      <c r="B6262" t="str">
        <f t="shared" si="97"/>
        <v>Tesla</v>
      </c>
      <c r="C6262">
        <v>2010</v>
      </c>
      <c r="D6262">
        <v>288396</v>
      </c>
      <c r="E6262" t="s">
        <v>30</v>
      </c>
      <c r="F6262" t="s">
        <v>9</v>
      </c>
      <c r="G6262" t="s">
        <v>10</v>
      </c>
      <c r="H6262">
        <v>15575</v>
      </c>
      <c r="I6262" t="str">
        <f>VLOOKUP(Table1_2[[#This Row],[Manufacturing Company]],Table5[#All],2,FALSE)</f>
        <v>USA</v>
      </c>
    </row>
    <row r="6263" spans="1:9" x14ac:dyDescent="0.25">
      <c r="A6263" t="s">
        <v>7</v>
      </c>
      <c r="B6263" t="str">
        <f t="shared" si="97"/>
        <v>Jaguar</v>
      </c>
      <c r="C6263">
        <v>2016</v>
      </c>
      <c r="D6263">
        <v>204583</v>
      </c>
      <c r="E6263" t="s">
        <v>8</v>
      </c>
      <c r="F6263" t="s">
        <v>13</v>
      </c>
      <c r="G6263" t="s">
        <v>20</v>
      </c>
      <c r="H6263">
        <v>15620</v>
      </c>
      <c r="I6263" t="str">
        <f>VLOOKUP(Table1_2[[#This Row],[Manufacturing Company]],Table5[#All],2,FALSE)</f>
        <v>UK</v>
      </c>
    </row>
    <row r="6264" spans="1:9" x14ac:dyDescent="0.25">
      <c r="A6264" t="s">
        <v>16</v>
      </c>
      <c r="B6264" t="str">
        <f t="shared" si="97"/>
        <v>BMW</v>
      </c>
      <c r="C6264">
        <v>2010</v>
      </c>
      <c r="D6264">
        <v>301941</v>
      </c>
      <c r="E6264" t="s">
        <v>26</v>
      </c>
      <c r="F6264" t="s">
        <v>13</v>
      </c>
      <c r="G6264" t="s">
        <v>20</v>
      </c>
      <c r="H6264">
        <v>49755</v>
      </c>
      <c r="I6264" t="str">
        <f>VLOOKUP(Table1_2[[#This Row],[Manufacturing Company]],Table5[#All],2,FALSE)</f>
        <v>Germany</v>
      </c>
    </row>
    <row r="6265" spans="1:9" x14ac:dyDescent="0.25">
      <c r="A6265" t="s">
        <v>31</v>
      </c>
      <c r="B6265" t="str">
        <f t="shared" si="97"/>
        <v>BMW</v>
      </c>
      <c r="C6265">
        <v>2008</v>
      </c>
      <c r="D6265">
        <v>26630</v>
      </c>
      <c r="E6265" t="s">
        <v>30</v>
      </c>
      <c r="F6265" t="s">
        <v>9</v>
      </c>
      <c r="G6265" t="s">
        <v>10</v>
      </c>
      <c r="H6265">
        <v>31607</v>
      </c>
      <c r="I6265" t="str">
        <f>VLOOKUP(Table1_2[[#This Row],[Manufacturing Company]],Table5[#All],2,FALSE)</f>
        <v>Germany</v>
      </c>
    </row>
    <row r="6266" spans="1:9" x14ac:dyDescent="0.25">
      <c r="A6266" t="s">
        <v>11</v>
      </c>
      <c r="B6266" t="str">
        <f t="shared" si="97"/>
        <v>Audi</v>
      </c>
      <c r="C6266">
        <v>2010</v>
      </c>
      <c r="D6266">
        <v>394674</v>
      </c>
      <c r="E6266" t="s">
        <v>17</v>
      </c>
      <c r="F6266" t="s">
        <v>9</v>
      </c>
      <c r="G6266" t="s">
        <v>10</v>
      </c>
      <c r="H6266">
        <v>10031</v>
      </c>
      <c r="I6266" t="str">
        <f>VLOOKUP(Table1_2[[#This Row],[Manufacturing Company]],Table5[#All],2,FALSE)</f>
        <v>Germany</v>
      </c>
    </row>
    <row r="6267" spans="1:9" x14ac:dyDescent="0.25">
      <c r="A6267" t="s">
        <v>25</v>
      </c>
      <c r="B6267" t="str">
        <f t="shared" si="97"/>
        <v>Audi</v>
      </c>
      <c r="C6267">
        <v>2012</v>
      </c>
      <c r="D6267">
        <v>272028</v>
      </c>
      <c r="E6267" t="s">
        <v>8</v>
      </c>
      <c r="F6267" t="s">
        <v>9</v>
      </c>
      <c r="G6267" t="s">
        <v>20</v>
      </c>
      <c r="H6267">
        <v>20289</v>
      </c>
      <c r="I6267" t="str">
        <f>VLOOKUP(Table1_2[[#This Row],[Manufacturing Company]],Table5[#All],2,FALSE)</f>
        <v>Germany</v>
      </c>
    </row>
    <row r="6268" spans="1:9" x14ac:dyDescent="0.25">
      <c r="A6268" t="s">
        <v>22</v>
      </c>
      <c r="B6268" t="str">
        <f t="shared" si="97"/>
        <v>Mercedes</v>
      </c>
      <c r="C6268">
        <v>2009</v>
      </c>
      <c r="D6268">
        <v>252785</v>
      </c>
      <c r="E6268" t="s">
        <v>8</v>
      </c>
      <c r="F6268" t="s">
        <v>9</v>
      </c>
      <c r="G6268" t="s">
        <v>20</v>
      </c>
      <c r="H6268">
        <v>15134</v>
      </c>
      <c r="I6268" t="str">
        <f>VLOOKUP(Table1_2[[#This Row],[Manufacturing Company]],Table5[#All],2,FALSE)</f>
        <v>Germany</v>
      </c>
    </row>
    <row r="6269" spans="1:9" x14ac:dyDescent="0.25">
      <c r="A6269" t="s">
        <v>29</v>
      </c>
      <c r="B6269" t="str">
        <f t="shared" si="97"/>
        <v>Volvo</v>
      </c>
      <c r="C6269">
        <v>2022</v>
      </c>
      <c r="D6269">
        <v>44620</v>
      </c>
      <c r="E6269" t="s">
        <v>26</v>
      </c>
      <c r="F6269" t="s">
        <v>13</v>
      </c>
      <c r="G6269" t="s">
        <v>14</v>
      </c>
      <c r="H6269">
        <v>63798</v>
      </c>
      <c r="I6269" t="str">
        <f>VLOOKUP(Table1_2[[#This Row],[Manufacturing Company]],Table5[#All],2,FALSE)</f>
        <v>Sweden</v>
      </c>
    </row>
    <row r="6270" spans="1:9" x14ac:dyDescent="0.25">
      <c r="A6270" t="s">
        <v>31</v>
      </c>
      <c r="B6270" t="str">
        <f t="shared" si="97"/>
        <v>BMW</v>
      </c>
      <c r="C6270">
        <v>2018</v>
      </c>
      <c r="D6270">
        <v>348453</v>
      </c>
      <c r="E6270" t="s">
        <v>8</v>
      </c>
      <c r="F6270" t="s">
        <v>9</v>
      </c>
      <c r="G6270" t="s">
        <v>14</v>
      </c>
      <c r="H6270">
        <v>53988</v>
      </c>
      <c r="I6270" t="str">
        <f>VLOOKUP(Table1_2[[#This Row],[Manufacturing Company]],Table5[#All],2,FALSE)</f>
        <v>Germany</v>
      </c>
    </row>
    <row r="6271" spans="1:9" x14ac:dyDescent="0.25">
      <c r="A6271" t="s">
        <v>31</v>
      </c>
      <c r="B6271" t="str">
        <f t="shared" si="97"/>
        <v>BMW</v>
      </c>
      <c r="C6271">
        <v>2011</v>
      </c>
      <c r="D6271">
        <v>209392</v>
      </c>
      <c r="E6271" t="s">
        <v>30</v>
      </c>
      <c r="F6271" t="s">
        <v>9</v>
      </c>
      <c r="G6271" t="s">
        <v>14</v>
      </c>
      <c r="H6271">
        <v>119611</v>
      </c>
      <c r="I6271" t="str">
        <f>VLOOKUP(Table1_2[[#This Row],[Manufacturing Company]],Table5[#All],2,FALSE)</f>
        <v>Germany</v>
      </c>
    </row>
    <row r="6272" spans="1:9" x14ac:dyDescent="0.25">
      <c r="A6272" t="s">
        <v>21</v>
      </c>
      <c r="B6272" t="str">
        <f t="shared" si="97"/>
        <v>BMW</v>
      </c>
      <c r="C6272">
        <v>2013</v>
      </c>
      <c r="D6272">
        <v>264844</v>
      </c>
      <c r="E6272" t="s">
        <v>30</v>
      </c>
      <c r="F6272" t="s">
        <v>9</v>
      </c>
      <c r="G6272" t="s">
        <v>10</v>
      </c>
      <c r="H6272">
        <v>114644</v>
      </c>
      <c r="I6272" t="str">
        <f>VLOOKUP(Table1_2[[#This Row],[Manufacturing Company]],Table5[#All],2,FALSE)</f>
        <v>Germany</v>
      </c>
    </row>
    <row r="6273" spans="1:9" x14ac:dyDescent="0.25">
      <c r="A6273" t="s">
        <v>27</v>
      </c>
      <c r="B6273" t="str">
        <f t="shared" si="97"/>
        <v>Cadillac</v>
      </c>
      <c r="C6273">
        <v>2006</v>
      </c>
      <c r="D6273">
        <v>79729</v>
      </c>
      <c r="E6273" t="s">
        <v>26</v>
      </c>
      <c r="F6273" t="s">
        <v>13</v>
      </c>
      <c r="G6273" t="s">
        <v>14</v>
      </c>
      <c r="H6273">
        <v>117308</v>
      </c>
      <c r="I6273" t="str">
        <f>VLOOKUP(Table1_2[[#This Row],[Manufacturing Company]],Table5[#All],2,FALSE)</f>
        <v>USA</v>
      </c>
    </row>
    <row r="6274" spans="1:9" x14ac:dyDescent="0.25">
      <c r="A6274" t="s">
        <v>18</v>
      </c>
      <c r="B6274" t="str">
        <f t="shared" ref="B6274:B6337" si="98">LEFT(A6274, FIND(" ", A6274) - 1)</f>
        <v>Lexus</v>
      </c>
      <c r="C6274">
        <v>2017</v>
      </c>
      <c r="D6274">
        <v>102327</v>
      </c>
      <c r="E6274" t="s">
        <v>30</v>
      </c>
      <c r="F6274" t="s">
        <v>13</v>
      </c>
      <c r="G6274" t="s">
        <v>23</v>
      </c>
      <c r="H6274">
        <v>33602</v>
      </c>
      <c r="I6274" t="str">
        <f>VLOOKUP(Table1_2[[#This Row],[Manufacturing Company]],Table5[#All],2,FALSE)</f>
        <v>Japan</v>
      </c>
    </row>
    <row r="6275" spans="1:9" x14ac:dyDescent="0.25">
      <c r="A6275" t="s">
        <v>22</v>
      </c>
      <c r="B6275" t="str">
        <f t="shared" si="98"/>
        <v>Mercedes</v>
      </c>
      <c r="C6275">
        <v>2014</v>
      </c>
      <c r="D6275">
        <v>67888</v>
      </c>
      <c r="E6275" t="s">
        <v>26</v>
      </c>
      <c r="F6275" t="s">
        <v>13</v>
      </c>
      <c r="G6275" t="s">
        <v>14</v>
      </c>
      <c r="H6275">
        <v>132288</v>
      </c>
      <c r="I6275" t="str">
        <f>VLOOKUP(Table1_2[[#This Row],[Manufacturing Company]],Table5[#All],2,FALSE)</f>
        <v>Germany</v>
      </c>
    </row>
    <row r="6276" spans="1:9" x14ac:dyDescent="0.25">
      <c r="A6276" t="s">
        <v>16</v>
      </c>
      <c r="B6276" t="str">
        <f t="shared" si="98"/>
        <v>BMW</v>
      </c>
      <c r="C6276">
        <v>2017</v>
      </c>
      <c r="D6276">
        <v>18081</v>
      </c>
      <c r="E6276" t="s">
        <v>30</v>
      </c>
      <c r="F6276" t="s">
        <v>13</v>
      </c>
      <c r="G6276" t="s">
        <v>20</v>
      </c>
      <c r="H6276">
        <v>13428</v>
      </c>
      <c r="I6276" t="str">
        <f>VLOOKUP(Table1_2[[#This Row],[Manufacturing Company]],Table5[#All],2,FALSE)</f>
        <v>Germany</v>
      </c>
    </row>
    <row r="6277" spans="1:9" x14ac:dyDescent="0.25">
      <c r="A6277" t="s">
        <v>7</v>
      </c>
      <c r="B6277" t="str">
        <f t="shared" si="98"/>
        <v>Jaguar</v>
      </c>
      <c r="C6277">
        <v>2021</v>
      </c>
      <c r="D6277">
        <v>138109</v>
      </c>
      <c r="E6277" t="s">
        <v>26</v>
      </c>
      <c r="F6277" t="s">
        <v>9</v>
      </c>
      <c r="G6277" t="s">
        <v>10</v>
      </c>
      <c r="H6277">
        <v>143203</v>
      </c>
      <c r="I6277" t="str">
        <f>VLOOKUP(Table1_2[[#This Row],[Manufacturing Company]],Table5[#All],2,FALSE)</f>
        <v>UK</v>
      </c>
    </row>
    <row r="6278" spans="1:9" x14ac:dyDescent="0.25">
      <c r="A6278" t="s">
        <v>21</v>
      </c>
      <c r="B6278" t="str">
        <f t="shared" si="98"/>
        <v>BMW</v>
      </c>
      <c r="C6278">
        <v>2018</v>
      </c>
      <c r="D6278">
        <v>170786</v>
      </c>
      <c r="E6278" t="s">
        <v>8</v>
      </c>
      <c r="F6278" t="s">
        <v>9</v>
      </c>
      <c r="G6278" t="s">
        <v>20</v>
      </c>
      <c r="H6278">
        <v>144069</v>
      </c>
      <c r="I6278" t="str">
        <f>VLOOKUP(Table1_2[[#This Row],[Manufacturing Company]],Table5[#All],2,FALSE)</f>
        <v>Germany</v>
      </c>
    </row>
    <row r="6279" spans="1:9" x14ac:dyDescent="0.25">
      <c r="A6279" t="s">
        <v>29</v>
      </c>
      <c r="B6279" t="str">
        <f t="shared" si="98"/>
        <v>Volvo</v>
      </c>
      <c r="C6279">
        <v>2020</v>
      </c>
      <c r="D6279">
        <v>377215</v>
      </c>
      <c r="E6279" t="s">
        <v>8</v>
      </c>
      <c r="F6279" t="s">
        <v>9</v>
      </c>
      <c r="G6279" t="s">
        <v>23</v>
      </c>
      <c r="H6279">
        <v>116441</v>
      </c>
      <c r="I6279" t="str">
        <f>VLOOKUP(Table1_2[[#This Row],[Manufacturing Company]],Table5[#All],2,FALSE)</f>
        <v>Sweden</v>
      </c>
    </row>
    <row r="6280" spans="1:9" x14ac:dyDescent="0.25">
      <c r="A6280" t="s">
        <v>16</v>
      </c>
      <c r="B6280" t="str">
        <f t="shared" si="98"/>
        <v>BMW</v>
      </c>
      <c r="C6280">
        <v>2019</v>
      </c>
      <c r="D6280">
        <v>151448</v>
      </c>
      <c r="E6280" t="s">
        <v>8</v>
      </c>
      <c r="F6280" t="s">
        <v>9</v>
      </c>
      <c r="G6280" t="s">
        <v>23</v>
      </c>
      <c r="H6280">
        <v>77325</v>
      </c>
      <c r="I6280" t="str">
        <f>VLOOKUP(Table1_2[[#This Row],[Manufacturing Company]],Table5[#All],2,FALSE)</f>
        <v>Germany</v>
      </c>
    </row>
    <row r="6281" spans="1:9" x14ac:dyDescent="0.25">
      <c r="A6281" t="s">
        <v>21</v>
      </c>
      <c r="B6281" t="str">
        <f t="shared" si="98"/>
        <v>BMW</v>
      </c>
      <c r="C6281">
        <v>2015</v>
      </c>
      <c r="D6281">
        <v>394798</v>
      </c>
      <c r="E6281" t="s">
        <v>17</v>
      </c>
      <c r="F6281" t="s">
        <v>9</v>
      </c>
      <c r="G6281" t="s">
        <v>23</v>
      </c>
      <c r="H6281">
        <v>90855</v>
      </c>
      <c r="I6281" t="str">
        <f>VLOOKUP(Table1_2[[#This Row],[Manufacturing Company]],Table5[#All],2,FALSE)</f>
        <v>Germany</v>
      </c>
    </row>
    <row r="6282" spans="1:9" x14ac:dyDescent="0.25">
      <c r="A6282" t="s">
        <v>21</v>
      </c>
      <c r="B6282" t="str">
        <f t="shared" si="98"/>
        <v>BMW</v>
      </c>
      <c r="C6282">
        <v>2009</v>
      </c>
      <c r="D6282">
        <v>218654</v>
      </c>
      <c r="E6282" t="s">
        <v>17</v>
      </c>
      <c r="F6282" t="s">
        <v>13</v>
      </c>
      <c r="G6282" t="s">
        <v>20</v>
      </c>
      <c r="H6282">
        <v>28218</v>
      </c>
      <c r="I6282" t="str">
        <f>VLOOKUP(Table1_2[[#This Row],[Manufacturing Company]],Table5[#All],2,FALSE)</f>
        <v>Germany</v>
      </c>
    </row>
    <row r="6283" spans="1:9" x14ac:dyDescent="0.25">
      <c r="A6283" t="s">
        <v>16</v>
      </c>
      <c r="B6283" t="str">
        <f t="shared" si="98"/>
        <v>BMW</v>
      </c>
      <c r="C6283">
        <v>2014</v>
      </c>
      <c r="D6283">
        <v>63654</v>
      </c>
      <c r="E6283" t="s">
        <v>17</v>
      </c>
      <c r="F6283" t="s">
        <v>13</v>
      </c>
      <c r="G6283" t="s">
        <v>20</v>
      </c>
      <c r="H6283">
        <v>112624</v>
      </c>
      <c r="I6283" t="str">
        <f>VLOOKUP(Table1_2[[#This Row],[Manufacturing Company]],Table5[#All],2,FALSE)</f>
        <v>Germany</v>
      </c>
    </row>
    <row r="6284" spans="1:9" x14ac:dyDescent="0.25">
      <c r="A6284" t="s">
        <v>21</v>
      </c>
      <c r="B6284" t="str">
        <f t="shared" si="98"/>
        <v>BMW</v>
      </c>
      <c r="C6284">
        <v>2005</v>
      </c>
      <c r="D6284">
        <v>265035</v>
      </c>
      <c r="E6284" t="s">
        <v>30</v>
      </c>
      <c r="F6284" t="s">
        <v>13</v>
      </c>
      <c r="G6284" t="s">
        <v>23</v>
      </c>
      <c r="H6284">
        <v>47655</v>
      </c>
      <c r="I6284" t="str">
        <f>VLOOKUP(Table1_2[[#This Row],[Manufacturing Company]],Table5[#All],2,FALSE)</f>
        <v>Germany</v>
      </c>
    </row>
    <row r="6285" spans="1:9" x14ac:dyDescent="0.25">
      <c r="A6285" t="s">
        <v>18</v>
      </c>
      <c r="B6285" t="str">
        <f t="shared" si="98"/>
        <v>Lexus</v>
      </c>
      <c r="C6285">
        <v>2007</v>
      </c>
      <c r="D6285">
        <v>63174</v>
      </c>
      <c r="E6285" t="s">
        <v>30</v>
      </c>
      <c r="F6285" t="s">
        <v>9</v>
      </c>
      <c r="G6285" t="s">
        <v>20</v>
      </c>
      <c r="H6285">
        <v>139546</v>
      </c>
      <c r="I6285" t="str">
        <f>VLOOKUP(Table1_2[[#This Row],[Manufacturing Company]],Table5[#All],2,FALSE)</f>
        <v>Japan</v>
      </c>
    </row>
    <row r="6286" spans="1:9" x14ac:dyDescent="0.25">
      <c r="A6286" t="s">
        <v>21</v>
      </c>
      <c r="B6286" t="str">
        <f t="shared" si="98"/>
        <v>BMW</v>
      </c>
      <c r="C6286">
        <v>2013</v>
      </c>
      <c r="D6286">
        <v>303571</v>
      </c>
      <c r="E6286" t="s">
        <v>26</v>
      </c>
      <c r="F6286" t="s">
        <v>9</v>
      </c>
      <c r="G6286" t="s">
        <v>10</v>
      </c>
      <c r="H6286">
        <v>137470</v>
      </c>
      <c r="I6286" t="str">
        <f>VLOOKUP(Table1_2[[#This Row],[Manufacturing Company]],Table5[#All],2,FALSE)</f>
        <v>Germany</v>
      </c>
    </row>
    <row r="6287" spans="1:9" x14ac:dyDescent="0.25">
      <c r="A6287" t="s">
        <v>21</v>
      </c>
      <c r="B6287" t="str">
        <f t="shared" si="98"/>
        <v>BMW</v>
      </c>
      <c r="C6287">
        <v>2022</v>
      </c>
      <c r="D6287">
        <v>92652</v>
      </c>
      <c r="E6287" t="s">
        <v>30</v>
      </c>
      <c r="F6287" t="s">
        <v>13</v>
      </c>
      <c r="G6287" t="s">
        <v>10</v>
      </c>
      <c r="H6287">
        <v>118524</v>
      </c>
      <c r="I6287" t="str">
        <f>VLOOKUP(Table1_2[[#This Row],[Manufacturing Company]],Table5[#All],2,FALSE)</f>
        <v>Germany</v>
      </c>
    </row>
    <row r="6288" spans="1:9" x14ac:dyDescent="0.25">
      <c r="A6288" t="s">
        <v>21</v>
      </c>
      <c r="B6288" t="str">
        <f t="shared" si="98"/>
        <v>BMW</v>
      </c>
      <c r="C6288">
        <v>2014</v>
      </c>
      <c r="D6288">
        <v>291868</v>
      </c>
      <c r="E6288" t="s">
        <v>12</v>
      </c>
      <c r="F6288" t="s">
        <v>13</v>
      </c>
      <c r="G6288" t="s">
        <v>14</v>
      </c>
      <c r="H6288">
        <v>100619</v>
      </c>
      <c r="I6288" t="str">
        <f>VLOOKUP(Table1_2[[#This Row],[Manufacturing Company]],Table5[#All],2,FALSE)</f>
        <v>Germany</v>
      </c>
    </row>
    <row r="6289" spans="1:9" x14ac:dyDescent="0.25">
      <c r="A6289" t="s">
        <v>21</v>
      </c>
      <c r="B6289" t="str">
        <f t="shared" si="98"/>
        <v>BMW</v>
      </c>
      <c r="C6289">
        <v>2011</v>
      </c>
      <c r="D6289">
        <v>40862</v>
      </c>
      <c r="E6289" t="s">
        <v>12</v>
      </c>
      <c r="F6289" t="s">
        <v>9</v>
      </c>
      <c r="G6289" t="s">
        <v>14</v>
      </c>
      <c r="H6289">
        <v>10922</v>
      </c>
      <c r="I6289" t="str">
        <f>VLOOKUP(Table1_2[[#This Row],[Manufacturing Company]],Table5[#All],2,FALSE)</f>
        <v>Germany</v>
      </c>
    </row>
    <row r="6290" spans="1:9" x14ac:dyDescent="0.25">
      <c r="A6290" t="s">
        <v>27</v>
      </c>
      <c r="B6290" t="str">
        <f t="shared" si="98"/>
        <v>Cadillac</v>
      </c>
      <c r="C6290">
        <v>2007</v>
      </c>
      <c r="D6290">
        <v>253492</v>
      </c>
      <c r="E6290" t="s">
        <v>30</v>
      </c>
      <c r="F6290" t="s">
        <v>13</v>
      </c>
      <c r="G6290" t="s">
        <v>10</v>
      </c>
      <c r="H6290">
        <v>48723</v>
      </c>
      <c r="I6290" t="str">
        <f>VLOOKUP(Table1_2[[#This Row],[Manufacturing Company]],Table5[#All],2,FALSE)</f>
        <v>USA</v>
      </c>
    </row>
    <row r="6291" spans="1:9" x14ac:dyDescent="0.25">
      <c r="A6291" t="s">
        <v>31</v>
      </c>
      <c r="B6291" t="str">
        <f t="shared" si="98"/>
        <v>BMW</v>
      </c>
      <c r="C6291">
        <v>2006</v>
      </c>
      <c r="D6291">
        <v>8297</v>
      </c>
      <c r="E6291" t="s">
        <v>17</v>
      </c>
      <c r="F6291" t="s">
        <v>9</v>
      </c>
      <c r="G6291" t="s">
        <v>23</v>
      </c>
      <c r="H6291">
        <v>87332</v>
      </c>
      <c r="I6291" t="str">
        <f>VLOOKUP(Table1_2[[#This Row],[Manufacturing Company]],Table5[#All],2,FALSE)</f>
        <v>Germany</v>
      </c>
    </row>
    <row r="6292" spans="1:9" x14ac:dyDescent="0.25">
      <c r="A6292" t="s">
        <v>22</v>
      </c>
      <c r="B6292" t="str">
        <f t="shared" si="98"/>
        <v>Mercedes</v>
      </c>
      <c r="C6292">
        <v>2018</v>
      </c>
      <c r="D6292">
        <v>243439</v>
      </c>
      <c r="E6292" t="s">
        <v>12</v>
      </c>
      <c r="F6292" t="s">
        <v>13</v>
      </c>
      <c r="G6292" t="s">
        <v>20</v>
      </c>
      <c r="H6292">
        <v>52416</v>
      </c>
      <c r="I6292" t="str">
        <f>VLOOKUP(Table1_2[[#This Row],[Manufacturing Company]],Table5[#All],2,FALSE)</f>
        <v>Germany</v>
      </c>
    </row>
    <row r="6293" spans="1:9" x14ac:dyDescent="0.25">
      <c r="A6293" t="s">
        <v>11</v>
      </c>
      <c r="B6293" t="str">
        <f t="shared" si="98"/>
        <v>Audi</v>
      </c>
      <c r="C6293">
        <v>2009</v>
      </c>
      <c r="D6293">
        <v>139655</v>
      </c>
      <c r="E6293" t="s">
        <v>17</v>
      </c>
      <c r="F6293" t="s">
        <v>9</v>
      </c>
      <c r="G6293" t="s">
        <v>10</v>
      </c>
      <c r="H6293">
        <v>102922</v>
      </c>
      <c r="I6293" t="str">
        <f>VLOOKUP(Table1_2[[#This Row],[Manufacturing Company]],Table5[#All],2,FALSE)</f>
        <v>Germany</v>
      </c>
    </row>
    <row r="6294" spans="1:9" x14ac:dyDescent="0.25">
      <c r="A6294" t="s">
        <v>11</v>
      </c>
      <c r="B6294" t="str">
        <f t="shared" si="98"/>
        <v>Audi</v>
      </c>
      <c r="C6294">
        <v>2009</v>
      </c>
      <c r="D6294">
        <v>165638</v>
      </c>
      <c r="E6294" t="s">
        <v>30</v>
      </c>
      <c r="F6294" t="s">
        <v>13</v>
      </c>
      <c r="G6294" t="s">
        <v>23</v>
      </c>
      <c r="H6294">
        <v>26365</v>
      </c>
      <c r="I6294" t="str">
        <f>VLOOKUP(Table1_2[[#This Row],[Manufacturing Company]],Table5[#All],2,FALSE)</f>
        <v>Germany</v>
      </c>
    </row>
    <row r="6295" spans="1:9" x14ac:dyDescent="0.25">
      <c r="A6295" t="s">
        <v>11</v>
      </c>
      <c r="B6295" t="str">
        <f t="shared" si="98"/>
        <v>Audi</v>
      </c>
      <c r="C6295">
        <v>2020</v>
      </c>
      <c r="D6295">
        <v>133386</v>
      </c>
      <c r="E6295" t="s">
        <v>8</v>
      </c>
      <c r="F6295" t="s">
        <v>9</v>
      </c>
      <c r="G6295" t="s">
        <v>14</v>
      </c>
      <c r="H6295">
        <v>32302</v>
      </c>
      <c r="I6295" t="str">
        <f>VLOOKUP(Table1_2[[#This Row],[Manufacturing Company]],Table5[#All],2,FALSE)</f>
        <v>Germany</v>
      </c>
    </row>
    <row r="6296" spans="1:9" x14ac:dyDescent="0.25">
      <c r="A6296" t="s">
        <v>7</v>
      </c>
      <c r="B6296" t="str">
        <f t="shared" si="98"/>
        <v>Jaguar</v>
      </c>
      <c r="C6296">
        <v>2010</v>
      </c>
      <c r="D6296">
        <v>218417</v>
      </c>
      <c r="E6296" t="s">
        <v>26</v>
      </c>
      <c r="F6296" t="s">
        <v>13</v>
      </c>
      <c r="G6296" t="s">
        <v>20</v>
      </c>
      <c r="H6296">
        <v>50404</v>
      </c>
      <c r="I6296" t="str">
        <f>VLOOKUP(Table1_2[[#This Row],[Manufacturing Company]],Table5[#All],2,FALSE)</f>
        <v>UK</v>
      </c>
    </row>
    <row r="6297" spans="1:9" x14ac:dyDescent="0.25">
      <c r="A6297" t="s">
        <v>7</v>
      </c>
      <c r="B6297" t="str">
        <f t="shared" si="98"/>
        <v>Jaguar</v>
      </c>
      <c r="C6297">
        <v>2012</v>
      </c>
      <c r="D6297">
        <v>33203</v>
      </c>
      <c r="E6297" t="s">
        <v>26</v>
      </c>
      <c r="F6297" t="s">
        <v>13</v>
      </c>
      <c r="G6297" t="s">
        <v>14</v>
      </c>
      <c r="H6297">
        <v>44894</v>
      </c>
      <c r="I6297" t="str">
        <f>VLOOKUP(Table1_2[[#This Row],[Manufacturing Company]],Table5[#All],2,FALSE)</f>
        <v>UK</v>
      </c>
    </row>
    <row r="6298" spans="1:9" x14ac:dyDescent="0.25">
      <c r="A6298" t="s">
        <v>29</v>
      </c>
      <c r="B6298" t="str">
        <f t="shared" si="98"/>
        <v>Volvo</v>
      </c>
      <c r="C6298">
        <v>2017</v>
      </c>
      <c r="D6298">
        <v>80864</v>
      </c>
      <c r="E6298" t="s">
        <v>12</v>
      </c>
      <c r="F6298" t="s">
        <v>13</v>
      </c>
      <c r="G6298" t="s">
        <v>14</v>
      </c>
      <c r="H6298">
        <v>40521</v>
      </c>
      <c r="I6298" t="str">
        <f>VLOOKUP(Table1_2[[#This Row],[Manufacturing Company]],Table5[#All],2,FALSE)</f>
        <v>Sweden</v>
      </c>
    </row>
    <row r="6299" spans="1:9" x14ac:dyDescent="0.25">
      <c r="A6299" t="s">
        <v>27</v>
      </c>
      <c r="B6299" t="str">
        <f t="shared" si="98"/>
        <v>Cadillac</v>
      </c>
      <c r="C6299">
        <v>2010</v>
      </c>
      <c r="D6299">
        <v>123270</v>
      </c>
      <c r="E6299" t="s">
        <v>26</v>
      </c>
      <c r="F6299" t="s">
        <v>13</v>
      </c>
      <c r="G6299" t="s">
        <v>23</v>
      </c>
      <c r="H6299">
        <v>104778</v>
      </c>
      <c r="I6299" t="str">
        <f>VLOOKUP(Table1_2[[#This Row],[Manufacturing Company]],Table5[#All],2,FALSE)</f>
        <v>USA</v>
      </c>
    </row>
    <row r="6300" spans="1:9" x14ac:dyDescent="0.25">
      <c r="A6300" t="s">
        <v>15</v>
      </c>
      <c r="B6300" t="str">
        <f t="shared" si="98"/>
        <v>BMW</v>
      </c>
      <c r="C6300">
        <v>2018</v>
      </c>
      <c r="D6300">
        <v>163090</v>
      </c>
      <c r="E6300" t="s">
        <v>17</v>
      </c>
      <c r="F6300" t="s">
        <v>13</v>
      </c>
      <c r="G6300" t="s">
        <v>10</v>
      </c>
      <c r="H6300">
        <v>62776</v>
      </c>
      <c r="I6300" t="str">
        <f>VLOOKUP(Table1_2[[#This Row],[Manufacturing Company]],Table5[#All],2,FALSE)</f>
        <v>Germany</v>
      </c>
    </row>
    <row r="6301" spans="1:9" x14ac:dyDescent="0.25">
      <c r="A6301" t="s">
        <v>25</v>
      </c>
      <c r="B6301" t="str">
        <f t="shared" si="98"/>
        <v>Audi</v>
      </c>
      <c r="C6301">
        <v>2017</v>
      </c>
      <c r="D6301">
        <v>158687</v>
      </c>
      <c r="E6301" t="s">
        <v>26</v>
      </c>
      <c r="F6301" t="s">
        <v>9</v>
      </c>
      <c r="G6301" t="s">
        <v>14</v>
      </c>
      <c r="H6301">
        <v>106580</v>
      </c>
      <c r="I6301" t="str">
        <f>VLOOKUP(Table1_2[[#This Row],[Manufacturing Company]],Table5[#All],2,FALSE)</f>
        <v>Germany</v>
      </c>
    </row>
    <row r="6302" spans="1:9" x14ac:dyDescent="0.25">
      <c r="A6302" t="s">
        <v>15</v>
      </c>
      <c r="B6302" t="str">
        <f t="shared" si="98"/>
        <v>BMW</v>
      </c>
      <c r="C6302">
        <v>2023</v>
      </c>
      <c r="D6302">
        <v>74072</v>
      </c>
      <c r="E6302" t="s">
        <v>12</v>
      </c>
      <c r="F6302" t="s">
        <v>9</v>
      </c>
      <c r="G6302" t="s">
        <v>20</v>
      </c>
      <c r="H6302">
        <v>63153</v>
      </c>
      <c r="I6302" t="str">
        <f>VLOOKUP(Table1_2[[#This Row],[Manufacturing Company]],Table5[#All],2,FALSE)</f>
        <v>Germany</v>
      </c>
    </row>
    <row r="6303" spans="1:9" x14ac:dyDescent="0.25">
      <c r="A6303" t="s">
        <v>29</v>
      </c>
      <c r="B6303" t="str">
        <f t="shared" si="98"/>
        <v>Volvo</v>
      </c>
      <c r="C6303">
        <v>2011</v>
      </c>
      <c r="D6303">
        <v>101294</v>
      </c>
      <c r="E6303" t="s">
        <v>12</v>
      </c>
      <c r="F6303" t="s">
        <v>13</v>
      </c>
      <c r="G6303" t="s">
        <v>20</v>
      </c>
      <c r="H6303">
        <v>129670</v>
      </c>
      <c r="I6303" t="str">
        <f>VLOOKUP(Table1_2[[#This Row],[Manufacturing Company]],Table5[#All],2,FALSE)</f>
        <v>Sweden</v>
      </c>
    </row>
    <row r="6304" spans="1:9" x14ac:dyDescent="0.25">
      <c r="A6304" t="s">
        <v>31</v>
      </c>
      <c r="B6304" t="str">
        <f t="shared" si="98"/>
        <v>BMW</v>
      </c>
      <c r="C6304">
        <v>2012</v>
      </c>
      <c r="D6304">
        <v>194029</v>
      </c>
      <c r="E6304" t="s">
        <v>30</v>
      </c>
      <c r="F6304" t="s">
        <v>9</v>
      </c>
      <c r="G6304" t="s">
        <v>14</v>
      </c>
      <c r="H6304">
        <v>95903</v>
      </c>
      <c r="I6304" t="str">
        <f>VLOOKUP(Table1_2[[#This Row],[Manufacturing Company]],Table5[#All],2,FALSE)</f>
        <v>Germany</v>
      </c>
    </row>
    <row r="6305" spans="1:9" x14ac:dyDescent="0.25">
      <c r="A6305" t="s">
        <v>27</v>
      </c>
      <c r="B6305" t="str">
        <f t="shared" si="98"/>
        <v>Cadillac</v>
      </c>
      <c r="C6305">
        <v>2016</v>
      </c>
      <c r="D6305">
        <v>80615</v>
      </c>
      <c r="E6305" t="s">
        <v>8</v>
      </c>
      <c r="F6305" t="s">
        <v>13</v>
      </c>
      <c r="G6305" t="s">
        <v>23</v>
      </c>
      <c r="H6305">
        <v>50965</v>
      </c>
      <c r="I6305" t="str">
        <f>VLOOKUP(Table1_2[[#This Row],[Manufacturing Company]],Table5[#All],2,FALSE)</f>
        <v>USA</v>
      </c>
    </row>
    <row r="6306" spans="1:9" x14ac:dyDescent="0.25">
      <c r="A6306" t="s">
        <v>31</v>
      </c>
      <c r="B6306" t="str">
        <f t="shared" si="98"/>
        <v>BMW</v>
      </c>
      <c r="C6306">
        <v>2007</v>
      </c>
      <c r="D6306">
        <v>53676</v>
      </c>
      <c r="E6306" t="s">
        <v>30</v>
      </c>
      <c r="F6306" t="s">
        <v>9</v>
      </c>
      <c r="G6306" t="s">
        <v>23</v>
      </c>
      <c r="H6306">
        <v>136130</v>
      </c>
      <c r="I6306" t="str">
        <f>VLOOKUP(Table1_2[[#This Row],[Manufacturing Company]],Table5[#All],2,FALSE)</f>
        <v>Germany</v>
      </c>
    </row>
    <row r="6307" spans="1:9" x14ac:dyDescent="0.25">
      <c r="A6307" t="s">
        <v>29</v>
      </c>
      <c r="B6307" t="str">
        <f t="shared" si="98"/>
        <v>Volvo</v>
      </c>
      <c r="C6307">
        <v>2012</v>
      </c>
      <c r="D6307">
        <v>344710</v>
      </c>
      <c r="E6307" t="s">
        <v>17</v>
      </c>
      <c r="F6307" t="s">
        <v>9</v>
      </c>
      <c r="G6307" t="s">
        <v>20</v>
      </c>
      <c r="H6307">
        <v>29144</v>
      </c>
      <c r="I6307" t="str">
        <f>VLOOKUP(Table1_2[[#This Row],[Manufacturing Company]],Table5[#All],2,FALSE)</f>
        <v>Sweden</v>
      </c>
    </row>
    <row r="6308" spans="1:9" x14ac:dyDescent="0.25">
      <c r="A6308" t="s">
        <v>27</v>
      </c>
      <c r="B6308" t="str">
        <f t="shared" si="98"/>
        <v>Cadillac</v>
      </c>
      <c r="C6308">
        <v>2013</v>
      </c>
      <c r="D6308">
        <v>213305</v>
      </c>
      <c r="E6308" t="s">
        <v>26</v>
      </c>
      <c r="F6308" t="s">
        <v>13</v>
      </c>
      <c r="G6308" t="s">
        <v>14</v>
      </c>
      <c r="H6308">
        <v>131634</v>
      </c>
      <c r="I6308" t="str">
        <f>VLOOKUP(Table1_2[[#This Row],[Manufacturing Company]],Table5[#All],2,FALSE)</f>
        <v>USA</v>
      </c>
    </row>
    <row r="6309" spans="1:9" x14ac:dyDescent="0.25">
      <c r="A6309" t="s">
        <v>18</v>
      </c>
      <c r="B6309" t="str">
        <f t="shared" si="98"/>
        <v>Lexus</v>
      </c>
      <c r="C6309">
        <v>2009</v>
      </c>
      <c r="D6309">
        <v>13072</v>
      </c>
      <c r="E6309" t="s">
        <v>17</v>
      </c>
      <c r="F6309" t="s">
        <v>9</v>
      </c>
      <c r="G6309" t="s">
        <v>14</v>
      </c>
      <c r="H6309">
        <v>113581</v>
      </c>
      <c r="I6309" t="str">
        <f>VLOOKUP(Table1_2[[#This Row],[Manufacturing Company]],Table5[#All],2,FALSE)</f>
        <v>Japan</v>
      </c>
    </row>
    <row r="6310" spans="1:9" x14ac:dyDescent="0.25">
      <c r="A6310" t="s">
        <v>29</v>
      </c>
      <c r="B6310" t="str">
        <f t="shared" si="98"/>
        <v>Volvo</v>
      </c>
      <c r="C6310">
        <v>2017</v>
      </c>
      <c r="D6310">
        <v>80534</v>
      </c>
      <c r="E6310" t="s">
        <v>30</v>
      </c>
      <c r="F6310" t="s">
        <v>9</v>
      </c>
      <c r="G6310" t="s">
        <v>23</v>
      </c>
      <c r="H6310">
        <v>113383</v>
      </c>
      <c r="I6310" t="str">
        <f>VLOOKUP(Table1_2[[#This Row],[Manufacturing Company]],Table5[#All],2,FALSE)</f>
        <v>Sweden</v>
      </c>
    </row>
    <row r="6311" spans="1:9" x14ac:dyDescent="0.25">
      <c r="A6311" t="s">
        <v>22</v>
      </c>
      <c r="B6311" t="str">
        <f t="shared" si="98"/>
        <v>Mercedes</v>
      </c>
      <c r="C6311">
        <v>2008</v>
      </c>
      <c r="D6311">
        <v>184474</v>
      </c>
      <c r="E6311" t="s">
        <v>26</v>
      </c>
      <c r="F6311" t="s">
        <v>9</v>
      </c>
      <c r="G6311" t="s">
        <v>10</v>
      </c>
      <c r="H6311">
        <v>40474</v>
      </c>
      <c r="I6311" t="str">
        <f>VLOOKUP(Table1_2[[#This Row],[Manufacturing Company]],Table5[#All],2,FALSE)</f>
        <v>Germany</v>
      </c>
    </row>
    <row r="6312" spans="1:9" x14ac:dyDescent="0.25">
      <c r="A6312" t="s">
        <v>25</v>
      </c>
      <c r="B6312" t="str">
        <f t="shared" si="98"/>
        <v>Audi</v>
      </c>
      <c r="C6312">
        <v>2023</v>
      </c>
      <c r="D6312">
        <v>99940</v>
      </c>
      <c r="E6312" t="s">
        <v>12</v>
      </c>
      <c r="F6312" t="s">
        <v>13</v>
      </c>
      <c r="G6312" t="s">
        <v>10</v>
      </c>
      <c r="H6312">
        <v>108556</v>
      </c>
      <c r="I6312" t="str">
        <f>VLOOKUP(Table1_2[[#This Row],[Manufacturing Company]],Table5[#All],2,FALSE)</f>
        <v>Germany</v>
      </c>
    </row>
    <row r="6313" spans="1:9" x14ac:dyDescent="0.25">
      <c r="A6313" t="s">
        <v>18</v>
      </c>
      <c r="B6313" t="str">
        <f t="shared" si="98"/>
        <v>Lexus</v>
      </c>
      <c r="C6313">
        <v>2009</v>
      </c>
      <c r="D6313">
        <v>117550</v>
      </c>
      <c r="E6313" t="s">
        <v>30</v>
      </c>
      <c r="F6313" t="s">
        <v>9</v>
      </c>
      <c r="G6313" t="s">
        <v>23</v>
      </c>
      <c r="H6313">
        <v>53835</v>
      </c>
      <c r="I6313" t="str">
        <f>VLOOKUP(Table1_2[[#This Row],[Manufacturing Company]],Table5[#All],2,FALSE)</f>
        <v>Japan</v>
      </c>
    </row>
    <row r="6314" spans="1:9" x14ac:dyDescent="0.25">
      <c r="A6314" t="s">
        <v>28</v>
      </c>
      <c r="B6314" t="str">
        <f t="shared" si="98"/>
        <v>Tesla</v>
      </c>
      <c r="C6314">
        <v>2011</v>
      </c>
      <c r="D6314">
        <v>313130</v>
      </c>
      <c r="E6314" t="s">
        <v>17</v>
      </c>
      <c r="F6314" t="s">
        <v>9</v>
      </c>
      <c r="G6314" t="s">
        <v>23</v>
      </c>
      <c r="H6314">
        <v>85662</v>
      </c>
      <c r="I6314" t="str">
        <f>VLOOKUP(Table1_2[[#This Row],[Manufacturing Company]],Table5[#All],2,FALSE)</f>
        <v>USA</v>
      </c>
    </row>
    <row r="6315" spans="1:9" x14ac:dyDescent="0.25">
      <c r="A6315" t="s">
        <v>21</v>
      </c>
      <c r="B6315" t="str">
        <f t="shared" si="98"/>
        <v>BMW</v>
      </c>
      <c r="C6315">
        <v>2019</v>
      </c>
      <c r="D6315">
        <v>146493</v>
      </c>
      <c r="E6315" t="s">
        <v>26</v>
      </c>
      <c r="F6315" t="s">
        <v>9</v>
      </c>
      <c r="G6315" t="s">
        <v>14</v>
      </c>
      <c r="H6315">
        <v>45729</v>
      </c>
      <c r="I6315" t="str">
        <f>VLOOKUP(Table1_2[[#This Row],[Manufacturing Company]],Table5[#All],2,FALSE)</f>
        <v>Germany</v>
      </c>
    </row>
    <row r="6316" spans="1:9" x14ac:dyDescent="0.25">
      <c r="A6316" t="s">
        <v>27</v>
      </c>
      <c r="B6316" t="str">
        <f t="shared" si="98"/>
        <v>Cadillac</v>
      </c>
      <c r="C6316">
        <v>2009</v>
      </c>
      <c r="D6316">
        <v>48139</v>
      </c>
      <c r="E6316" t="s">
        <v>17</v>
      </c>
      <c r="F6316" t="s">
        <v>9</v>
      </c>
      <c r="G6316" t="s">
        <v>20</v>
      </c>
      <c r="H6316">
        <v>59790</v>
      </c>
      <c r="I6316" t="str">
        <f>VLOOKUP(Table1_2[[#This Row],[Manufacturing Company]],Table5[#All],2,FALSE)</f>
        <v>USA</v>
      </c>
    </row>
    <row r="6317" spans="1:9" x14ac:dyDescent="0.25">
      <c r="A6317" t="s">
        <v>22</v>
      </c>
      <c r="B6317" t="str">
        <f t="shared" si="98"/>
        <v>Mercedes</v>
      </c>
      <c r="C6317">
        <v>2013</v>
      </c>
      <c r="D6317">
        <v>79404</v>
      </c>
      <c r="E6317" t="s">
        <v>26</v>
      </c>
      <c r="F6317" t="s">
        <v>9</v>
      </c>
      <c r="G6317" t="s">
        <v>20</v>
      </c>
      <c r="H6317">
        <v>65732</v>
      </c>
      <c r="I6317" t="str">
        <f>VLOOKUP(Table1_2[[#This Row],[Manufacturing Company]],Table5[#All],2,FALSE)</f>
        <v>Germany</v>
      </c>
    </row>
    <row r="6318" spans="1:9" x14ac:dyDescent="0.25">
      <c r="A6318" t="s">
        <v>15</v>
      </c>
      <c r="B6318" t="str">
        <f t="shared" si="98"/>
        <v>BMW</v>
      </c>
      <c r="C6318">
        <v>2015</v>
      </c>
      <c r="D6318">
        <v>389076</v>
      </c>
      <c r="E6318" t="s">
        <v>26</v>
      </c>
      <c r="F6318" t="s">
        <v>13</v>
      </c>
      <c r="G6318" t="s">
        <v>10</v>
      </c>
      <c r="H6318">
        <v>149072</v>
      </c>
      <c r="I6318" t="str">
        <f>VLOOKUP(Table1_2[[#This Row],[Manufacturing Company]],Table5[#All],2,FALSE)</f>
        <v>Germany</v>
      </c>
    </row>
    <row r="6319" spans="1:9" x14ac:dyDescent="0.25">
      <c r="A6319" t="s">
        <v>25</v>
      </c>
      <c r="B6319" t="str">
        <f t="shared" si="98"/>
        <v>Audi</v>
      </c>
      <c r="C6319">
        <v>2005</v>
      </c>
      <c r="D6319">
        <v>353294</v>
      </c>
      <c r="E6319" t="s">
        <v>17</v>
      </c>
      <c r="F6319" t="s">
        <v>9</v>
      </c>
      <c r="G6319" t="s">
        <v>14</v>
      </c>
      <c r="H6319">
        <v>16522</v>
      </c>
      <c r="I6319" t="str">
        <f>VLOOKUP(Table1_2[[#This Row],[Manufacturing Company]],Table5[#All],2,FALSE)</f>
        <v>Germany</v>
      </c>
    </row>
    <row r="6320" spans="1:9" x14ac:dyDescent="0.25">
      <c r="A6320" t="s">
        <v>28</v>
      </c>
      <c r="B6320" t="str">
        <f t="shared" si="98"/>
        <v>Tesla</v>
      </c>
      <c r="C6320">
        <v>2008</v>
      </c>
      <c r="D6320">
        <v>387953</v>
      </c>
      <c r="E6320" t="s">
        <v>26</v>
      </c>
      <c r="F6320" t="s">
        <v>9</v>
      </c>
      <c r="G6320" t="s">
        <v>14</v>
      </c>
      <c r="H6320">
        <v>38679</v>
      </c>
      <c r="I6320" t="str">
        <f>VLOOKUP(Table1_2[[#This Row],[Manufacturing Company]],Table5[#All],2,FALSE)</f>
        <v>USA</v>
      </c>
    </row>
    <row r="6321" spans="1:9" x14ac:dyDescent="0.25">
      <c r="A6321" t="s">
        <v>29</v>
      </c>
      <c r="B6321" t="str">
        <f t="shared" si="98"/>
        <v>Volvo</v>
      </c>
      <c r="C6321">
        <v>2021</v>
      </c>
      <c r="D6321">
        <v>13922</v>
      </c>
      <c r="E6321" t="s">
        <v>12</v>
      </c>
      <c r="F6321" t="s">
        <v>9</v>
      </c>
      <c r="G6321" t="s">
        <v>14</v>
      </c>
      <c r="H6321">
        <v>22701</v>
      </c>
      <c r="I6321" t="str">
        <f>VLOOKUP(Table1_2[[#This Row],[Manufacturing Company]],Table5[#All],2,FALSE)</f>
        <v>Sweden</v>
      </c>
    </row>
    <row r="6322" spans="1:9" x14ac:dyDescent="0.25">
      <c r="A6322" t="s">
        <v>25</v>
      </c>
      <c r="B6322" t="str">
        <f t="shared" si="98"/>
        <v>Audi</v>
      </c>
      <c r="C6322">
        <v>2014</v>
      </c>
      <c r="D6322">
        <v>310838</v>
      </c>
      <c r="E6322" t="s">
        <v>8</v>
      </c>
      <c r="F6322" t="s">
        <v>9</v>
      </c>
      <c r="G6322" t="s">
        <v>23</v>
      </c>
      <c r="H6322">
        <v>134363</v>
      </c>
      <c r="I6322" t="str">
        <f>VLOOKUP(Table1_2[[#This Row],[Manufacturing Company]],Table5[#All],2,FALSE)</f>
        <v>Germany</v>
      </c>
    </row>
    <row r="6323" spans="1:9" x14ac:dyDescent="0.25">
      <c r="A6323" t="s">
        <v>15</v>
      </c>
      <c r="B6323" t="str">
        <f t="shared" si="98"/>
        <v>BMW</v>
      </c>
      <c r="C6323">
        <v>2021</v>
      </c>
      <c r="D6323">
        <v>147395</v>
      </c>
      <c r="E6323" t="s">
        <v>26</v>
      </c>
      <c r="F6323" t="s">
        <v>9</v>
      </c>
      <c r="G6323" t="s">
        <v>23</v>
      </c>
      <c r="H6323">
        <v>21648</v>
      </c>
      <c r="I6323" t="str">
        <f>VLOOKUP(Table1_2[[#This Row],[Manufacturing Company]],Table5[#All],2,FALSE)</f>
        <v>Germany</v>
      </c>
    </row>
    <row r="6324" spans="1:9" x14ac:dyDescent="0.25">
      <c r="A6324" t="s">
        <v>25</v>
      </c>
      <c r="B6324" t="str">
        <f t="shared" si="98"/>
        <v>Audi</v>
      </c>
      <c r="C6324">
        <v>2008</v>
      </c>
      <c r="D6324">
        <v>164955</v>
      </c>
      <c r="E6324" t="s">
        <v>12</v>
      </c>
      <c r="F6324" t="s">
        <v>13</v>
      </c>
      <c r="G6324" t="s">
        <v>20</v>
      </c>
      <c r="H6324">
        <v>40297</v>
      </c>
      <c r="I6324" t="str">
        <f>VLOOKUP(Table1_2[[#This Row],[Manufacturing Company]],Table5[#All],2,FALSE)</f>
        <v>Germany</v>
      </c>
    </row>
    <row r="6325" spans="1:9" x14ac:dyDescent="0.25">
      <c r="A6325" t="s">
        <v>31</v>
      </c>
      <c r="B6325" t="str">
        <f t="shared" si="98"/>
        <v>BMW</v>
      </c>
      <c r="C6325">
        <v>2020</v>
      </c>
      <c r="D6325">
        <v>393973</v>
      </c>
      <c r="E6325" t="s">
        <v>30</v>
      </c>
      <c r="F6325" t="s">
        <v>9</v>
      </c>
      <c r="G6325" t="s">
        <v>23</v>
      </c>
      <c r="H6325">
        <v>124957</v>
      </c>
      <c r="I6325" t="str">
        <f>VLOOKUP(Table1_2[[#This Row],[Manufacturing Company]],Table5[#All],2,FALSE)</f>
        <v>Germany</v>
      </c>
    </row>
    <row r="6326" spans="1:9" x14ac:dyDescent="0.25">
      <c r="A6326" t="s">
        <v>28</v>
      </c>
      <c r="B6326" t="str">
        <f t="shared" si="98"/>
        <v>Tesla</v>
      </c>
      <c r="C6326">
        <v>2012</v>
      </c>
      <c r="D6326">
        <v>238873</v>
      </c>
      <c r="E6326" t="s">
        <v>17</v>
      </c>
      <c r="F6326" t="s">
        <v>9</v>
      </c>
      <c r="G6326" t="s">
        <v>20</v>
      </c>
      <c r="H6326">
        <v>130839</v>
      </c>
      <c r="I6326" t="str">
        <f>VLOOKUP(Table1_2[[#This Row],[Manufacturing Company]],Table5[#All],2,FALSE)</f>
        <v>USA</v>
      </c>
    </row>
    <row r="6327" spans="1:9" x14ac:dyDescent="0.25">
      <c r="A6327" t="s">
        <v>7</v>
      </c>
      <c r="B6327" t="str">
        <f t="shared" si="98"/>
        <v>Jaguar</v>
      </c>
      <c r="C6327">
        <v>2019</v>
      </c>
      <c r="D6327">
        <v>253753</v>
      </c>
      <c r="E6327" t="s">
        <v>26</v>
      </c>
      <c r="F6327" t="s">
        <v>13</v>
      </c>
      <c r="G6327" t="s">
        <v>10</v>
      </c>
      <c r="H6327">
        <v>86987</v>
      </c>
      <c r="I6327" t="str">
        <f>VLOOKUP(Table1_2[[#This Row],[Manufacturing Company]],Table5[#All],2,FALSE)</f>
        <v>UK</v>
      </c>
    </row>
    <row r="6328" spans="1:9" x14ac:dyDescent="0.25">
      <c r="A6328" t="s">
        <v>22</v>
      </c>
      <c r="B6328" t="str">
        <f t="shared" si="98"/>
        <v>Mercedes</v>
      </c>
      <c r="C6328">
        <v>2014</v>
      </c>
      <c r="D6328">
        <v>99526</v>
      </c>
      <c r="E6328" t="s">
        <v>26</v>
      </c>
      <c r="F6328" t="s">
        <v>9</v>
      </c>
      <c r="G6328" t="s">
        <v>10</v>
      </c>
      <c r="H6328">
        <v>90873</v>
      </c>
      <c r="I6328" t="str">
        <f>VLOOKUP(Table1_2[[#This Row],[Manufacturing Company]],Table5[#All],2,FALSE)</f>
        <v>Germany</v>
      </c>
    </row>
    <row r="6329" spans="1:9" x14ac:dyDescent="0.25">
      <c r="A6329" t="s">
        <v>29</v>
      </c>
      <c r="B6329" t="str">
        <f t="shared" si="98"/>
        <v>Volvo</v>
      </c>
      <c r="C6329">
        <v>2008</v>
      </c>
      <c r="D6329">
        <v>202041</v>
      </c>
      <c r="E6329" t="s">
        <v>17</v>
      </c>
      <c r="F6329" t="s">
        <v>9</v>
      </c>
      <c r="G6329" t="s">
        <v>14</v>
      </c>
      <c r="H6329">
        <v>113872</v>
      </c>
      <c r="I6329" t="str">
        <f>VLOOKUP(Table1_2[[#This Row],[Manufacturing Company]],Table5[#All],2,FALSE)</f>
        <v>Sweden</v>
      </c>
    </row>
    <row r="6330" spans="1:9" x14ac:dyDescent="0.25">
      <c r="A6330" t="s">
        <v>11</v>
      </c>
      <c r="B6330" t="str">
        <f t="shared" si="98"/>
        <v>Audi</v>
      </c>
      <c r="C6330">
        <v>2022</v>
      </c>
      <c r="D6330">
        <v>328498</v>
      </c>
      <c r="E6330" t="s">
        <v>30</v>
      </c>
      <c r="F6330" t="s">
        <v>13</v>
      </c>
      <c r="G6330" t="s">
        <v>20</v>
      </c>
      <c r="H6330">
        <v>15171</v>
      </c>
      <c r="I6330" t="str">
        <f>VLOOKUP(Table1_2[[#This Row],[Manufacturing Company]],Table5[#All],2,FALSE)</f>
        <v>Germany</v>
      </c>
    </row>
    <row r="6331" spans="1:9" x14ac:dyDescent="0.25">
      <c r="A6331" t="s">
        <v>16</v>
      </c>
      <c r="B6331" t="str">
        <f t="shared" si="98"/>
        <v>BMW</v>
      </c>
      <c r="C6331">
        <v>2019</v>
      </c>
      <c r="D6331">
        <v>16850</v>
      </c>
      <c r="E6331" t="s">
        <v>8</v>
      </c>
      <c r="F6331" t="s">
        <v>9</v>
      </c>
      <c r="G6331" t="s">
        <v>14</v>
      </c>
      <c r="H6331">
        <v>67946</v>
      </c>
      <c r="I6331" t="str">
        <f>VLOOKUP(Table1_2[[#This Row],[Manufacturing Company]],Table5[#All],2,FALSE)</f>
        <v>Germany</v>
      </c>
    </row>
    <row r="6332" spans="1:9" x14ac:dyDescent="0.25">
      <c r="A6332" t="s">
        <v>25</v>
      </c>
      <c r="B6332" t="str">
        <f t="shared" si="98"/>
        <v>Audi</v>
      </c>
      <c r="C6332">
        <v>2009</v>
      </c>
      <c r="D6332">
        <v>114179</v>
      </c>
      <c r="E6332" t="s">
        <v>30</v>
      </c>
      <c r="F6332" t="s">
        <v>9</v>
      </c>
      <c r="G6332" t="s">
        <v>23</v>
      </c>
      <c r="H6332">
        <v>87599</v>
      </c>
      <c r="I6332" t="str">
        <f>VLOOKUP(Table1_2[[#This Row],[Manufacturing Company]],Table5[#All],2,FALSE)</f>
        <v>Germany</v>
      </c>
    </row>
    <row r="6333" spans="1:9" x14ac:dyDescent="0.25">
      <c r="A6333" t="s">
        <v>29</v>
      </c>
      <c r="B6333" t="str">
        <f t="shared" si="98"/>
        <v>Volvo</v>
      </c>
      <c r="C6333">
        <v>2007</v>
      </c>
      <c r="D6333">
        <v>358581</v>
      </c>
      <c r="E6333" t="s">
        <v>8</v>
      </c>
      <c r="F6333" t="s">
        <v>9</v>
      </c>
      <c r="G6333" t="s">
        <v>20</v>
      </c>
      <c r="H6333">
        <v>108371</v>
      </c>
      <c r="I6333" t="str">
        <f>VLOOKUP(Table1_2[[#This Row],[Manufacturing Company]],Table5[#All],2,FALSE)</f>
        <v>Sweden</v>
      </c>
    </row>
    <row r="6334" spans="1:9" x14ac:dyDescent="0.25">
      <c r="A6334" t="s">
        <v>31</v>
      </c>
      <c r="B6334" t="str">
        <f t="shared" si="98"/>
        <v>BMW</v>
      </c>
      <c r="C6334">
        <v>2015</v>
      </c>
      <c r="D6334">
        <v>100751</v>
      </c>
      <c r="E6334" t="s">
        <v>8</v>
      </c>
      <c r="F6334" t="s">
        <v>13</v>
      </c>
      <c r="G6334" t="s">
        <v>14</v>
      </c>
      <c r="H6334">
        <v>79554</v>
      </c>
      <c r="I6334" t="str">
        <f>VLOOKUP(Table1_2[[#This Row],[Manufacturing Company]],Table5[#All],2,FALSE)</f>
        <v>Germany</v>
      </c>
    </row>
    <row r="6335" spans="1:9" x14ac:dyDescent="0.25">
      <c r="A6335" t="s">
        <v>16</v>
      </c>
      <c r="B6335" t="str">
        <f t="shared" si="98"/>
        <v>BMW</v>
      </c>
      <c r="C6335">
        <v>2013</v>
      </c>
      <c r="D6335">
        <v>225550</v>
      </c>
      <c r="E6335" t="s">
        <v>17</v>
      </c>
      <c r="F6335" t="s">
        <v>9</v>
      </c>
      <c r="G6335" t="s">
        <v>20</v>
      </c>
      <c r="H6335">
        <v>40692</v>
      </c>
      <c r="I6335" t="str">
        <f>VLOOKUP(Table1_2[[#This Row],[Manufacturing Company]],Table5[#All],2,FALSE)</f>
        <v>Germany</v>
      </c>
    </row>
    <row r="6336" spans="1:9" x14ac:dyDescent="0.25">
      <c r="A6336" t="s">
        <v>15</v>
      </c>
      <c r="B6336" t="str">
        <f t="shared" si="98"/>
        <v>BMW</v>
      </c>
      <c r="C6336">
        <v>2006</v>
      </c>
      <c r="D6336">
        <v>341358</v>
      </c>
      <c r="E6336" t="s">
        <v>26</v>
      </c>
      <c r="F6336" t="s">
        <v>13</v>
      </c>
      <c r="G6336" t="s">
        <v>20</v>
      </c>
      <c r="H6336">
        <v>137760</v>
      </c>
      <c r="I6336" t="str">
        <f>VLOOKUP(Table1_2[[#This Row],[Manufacturing Company]],Table5[#All],2,FALSE)</f>
        <v>Germany</v>
      </c>
    </row>
    <row r="6337" spans="1:9" x14ac:dyDescent="0.25">
      <c r="A6337" t="s">
        <v>15</v>
      </c>
      <c r="B6337" t="str">
        <f t="shared" si="98"/>
        <v>BMW</v>
      </c>
      <c r="C6337">
        <v>2017</v>
      </c>
      <c r="D6337">
        <v>332947</v>
      </c>
      <c r="E6337" t="s">
        <v>12</v>
      </c>
      <c r="F6337" t="s">
        <v>13</v>
      </c>
      <c r="G6337" t="s">
        <v>23</v>
      </c>
      <c r="H6337">
        <v>94787</v>
      </c>
      <c r="I6337" t="str">
        <f>VLOOKUP(Table1_2[[#This Row],[Manufacturing Company]],Table5[#All],2,FALSE)</f>
        <v>Germany</v>
      </c>
    </row>
    <row r="6338" spans="1:9" x14ac:dyDescent="0.25">
      <c r="A6338" t="s">
        <v>7</v>
      </c>
      <c r="B6338" t="str">
        <f t="shared" ref="B6338:B6401" si="99">LEFT(A6338, FIND(" ", A6338) - 1)</f>
        <v>Jaguar</v>
      </c>
      <c r="C6338">
        <v>2013</v>
      </c>
      <c r="D6338">
        <v>190137</v>
      </c>
      <c r="E6338" t="s">
        <v>12</v>
      </c>
      <c r="F6338" t="s">
        <v>9</v>
      </c>
      <c r="G6338" t="s">
        <v>10</v>
      </c>
      <c r="H6338">
        <v>12498</v>
      </c>
      <c r="I6338" t="str">
        <f>VLOOKUP(Table1_2[[#This Row],[Manufacturing Company]],Table5[#All],2,FALSE)</f>
        <v>UK</v>
      </c>
    </row>
    <row r="6339" spans="1:9" x14ac:dyDescent="0.25">
      <c r="A6339" t="s">
        <v>21</v>
      </c>
      <c r="B6339" t="str">
        <f t="shared" si="99"/>
        <v>BMW</v>
      </c>
      <c r="C6339">
        <v>2008</v>
      </c>
      <c r="D6339">
        <v>170573</v>
      </c>
      <c r="E6339" t="s">
        <v>30</v>
      </c>
      <c r="F6339" t="s">
        <v>13</v>
      </c>
      <c r="G6339" t="s">
        <v>23</v>
      </c>
      <c r="H6339">
        <v>129476</v>
      </c>
      <c r="I6339" t="str">
        <f>VLOOKUP(Table1_2[[#This Row],[Manufacturing Company]],Table5[#All],2,FALSE)</f>
        <v>Germany</v>
      </c>
    </row>
    <row r="6340" spans="1:9" x14ac:dyDescent="0.25">
      <c r="A6340" t="s">
        <v>28</v>
      </c>
      <c r="B6340" t="str">
        <f t="shared" si="99"/>
        <v>Tesla</v>
      </c>
      <c r="C6340">
        <v>2019</v>
      </c>
      <c r="D6340">
        <v>54478</v>
      </c>
      <c r="E6340" t="s">
        <v>17</v>
      </c>
      <c r="F6340" t="s">
        <v>9</v>
      </c>
      <c r="G6340" t="s">
        <v>14</v>
      </c>
      <c r="H6340">
        <v>63007</v>
      </c>
      <c r="I6340" t="str">
        <f>VLOOKUP(Table1_2[[#This Row],[Manufacturing Company]],Table5[#All],2,FALSE)</f>
        <v>USA</v>
      </c>
    </row>
    <row r="6341" spans="1:9" x14ac:dyDescent="0.25">
      <c r="A6341" t="s">
        <v>27</v>
      </c>
      <c r="B6341" t="str">
        <f t="shared" si="99"/>
        <v>Cadillac</v>
      </c>
      <c r="C6341">
        <v>2018</v>
      </c>
      <c r="D6341">
        <v>122780</v>
      </c>
      <c r="E6341" t="s">
        <v>30</v>
      </c>
      <c r="F6341" t="s">
        <v>9</v>
      </c>
      <c r="G6341" t="s">
        <v>23</v>
      </c>
      <c r="H6341">
        <v>34946</v>
      </c>
      <c r="I6341" t="str">
        <f>VLOOKUP(Table1_2[[#This Row],[Manufacturing Company]],Table5[#All],2,FALSE)</f>
        <v>USA</v>
      </c>
    </row>
    <row r="6342" spans="1:9" x14ac:dyDescent="0.25">
      <c r="A6342" t="s">
        <v>11</v>
      </c>
      <c r="B6342" t="str">
        <f t="shared" si="99"/>
        <v>Audi</v>
      </c>
      <c r="C6342">
        <v>2023</v>
      </c>
      <c r="D6342">
        <v>73445</v>
      </c>
      <c r="E6342" t="s">
        <v>30</v>
      </c>
      <c r="F6342" t="s">
        <v>9</v>
      </c>
      <c r="G6342" t="s">
        <v>10</v>
      </c>
      <c r="H6342">
        <v>44610</v>
      </c>
      <c r="I6342" t="str">
        <f>VLOOKUP(Table1_2[[#This Row],[Manufacturing Company]],Table5[#All],2,FALSE)</f>
        <v>Germany</v>
      </c>
    </row>
    <row r="6343" spans="1:9" x14ac:dyDescent="0.25">
      <c r="A6343" t="s">
        <v>31</v>
      </c>
      <c r="B6343" t="str">
        <f t="shared" si="99"/>
        <v>BMW</v>
      </c>
      <c r="C6343">
        <v>2010</v>
      </c>
      <c r="D6343">
        <v>251585</v>
      </c>
      <c r="E6343" t="s">
        <v>30</v>
      </c>
      <c r="F6343" t="s">
        <v>9</v>
      </c>
      <c r="G6343" t="s">
        <v>10</v>
      </c>
      <c r="H6343">
        <v>63722</v>
      </c>
      <c r="I6343" t="str">
        <f>VLOOKUP(Table1_2[[#This Row],[Manufacturing Company]],Table5[#All],2,FALSE)</f>
        <v>Germany</v>
      </c>
    </row>
    <row r="6344" spans="1:9" x14ac:dyDescent="0.25">
      <c r="A6344" t="s">
        <v>31</v>
      </c>
      <c r="B6344" t="str">
        <f t="shared" si="99"/>
        <v>BMW</v>
      </c>
      <c r="C6344">
        <v>2020</v>
      </c>
      <c r="D6344">
        <v>219420</v>
      </c>
      <c r="E6344" t="s">
        <v>17</v>
      </c>
      <c r="F6344" t="s">
        <v>9</v>
      </c>
      <c r="G6344" t="s">
        <v>23</v>
      </c>
      <c r="H6344">
        <v>68361</v>
      </c>
      <c r="I6344" t="str">
        <f>VLOOKUP(Table1_2[[#This Row],[Manufacturing Company]],Table5[#All],2,FALSE)</f>
        <v>Germany</v>
      </c>
    </row>
    <row r="6345" spans="1:9" x14ac:dyDescent="0.25">
      <c r="A6345" t="s">
        <v>27</v>
      </c>
      <c r="B6345" t="str">
        <f t="shared" si="99"/>
        <v>Cadillac</v>
      </c>
      <c r="C6345">
        <v>2014</v>
      </c>
      <c r="D6345">
        <v>46367</v>
      </c>
      <c r="E6345" t="s">
        <v>26</v>
      </c>
      <c r="F6345" t="s">
        <v>9</v>
      </c>
      <c r="G6345" t="s">
        <v>14</v>
      </c>
      <c r="H6345">
        <v>40223</v>
      </c>
      <c r="I6345" t="str">
        <f>VLOOKUP(Table1_2[[#This Row],[Manufacturing Company]],Table5[#All],2,FALSE)</f>
        <v>USA</v>
      </c>
    </row>
    <row r="6346" spans="1:9" x14ac:dyDescent="0.25">
      <c r="A6346" t="s">
        <v>18</v>
      </c>
      <c r="B6346" t="str">
        <f t="shared" si="99"/>
        <v>Lexus</v>
      </c>
      <c r="C6346">
        <v>2012</v>
      </c>
      <c r="D6346">
        <v>346597</v>
      </c>
      <c r="E6346" t="s">
        <v>12</v>
      </c>
      <c r="F6346" t="s">
        <v>9</v>
      </c>
      <c r="G6346" t="s">
        <v>23</v>
      </c>
      <c r="H6346">
        <v>93586</v>
      </c>
      <c r="I6346" t="str">
        <f>VLOOKUP(Table1_2[[#This Row],[Manufacturing Company]],Table5[#All],2,FALSE)</f>
        <v>Japan</v>
      </c>
    </row>
    <row r="6347" spans="1:9" x14ac:dyDescent="0.25">
      <c r="A6347" t="s">
        <v>22</v>
      </c>
      <c r="B6347" t="str">
        <f t="shared" si="99"/>
        <v>Mercedes</v>
      </c>
      <c r="C6347">
        <v>2021</v>
      </c>
      <c r="D6347">
        <v>249118</v>
      </c>
      <c r="E6347" t="s">
        <v>17</v>
      </c>
      <c r="F6347" t="s">
        <v>13</v>
      </c>
      <c r="G6347" t="s">
        <v>20</v>
      </c>
      <c r="H6347">
        <v>69312</v>
      </c>
      <c r="I6347" t="str">
        <f>VLOOKUP(Table1_2[[#This Row],[Manufacturing Company]],Table5[#All],2,FALSE)</f>
        <v>Germany</v>
      </c>
    </row>
    <row r="6348" spans="1:9" x14ac:dyDescent="0.25">
      <c r="A6348" t="s">
        <v>25</v>
      </c>
      <c r="B6348" t="str">
        <f t="shared" si="99"/>
        <v>Audi</v>
      </c>
      <c r="C6348">
        <v>2008</v>
      </c>
      <c r="D6348">
        <v>320976</v>
      </c>
      <c r="E6348" t="s">
        <v>12</v>
      </c>
      <c r="F6348" t="s">
        <v>13</v>
      </c>
      <c r="G6348" t="s">
        <v>14</v>
      </c>
      <c r="H6348">
        <v>81489</v>
      </c>
      <c r="I6348" t="str">
        <f>VLOOKUP(Table1_2[[#This Row],[Manufacturing Company]],Table5[#All],2,FALSE)</f>
        <v>Germany</v>
      </c>
    </row>
    <row r="6349" spans="1:9" x14ac:dyDescent="0.25">
      <c r="A6349" t="s">
        <v>18</v>
      </c>
      <c r="B6349" t="str">
        <f t="shared" si="99"/>
        <v>Lexus</v>
      </c>
      <c r="C6349">
        <v>2007</v>
      </c>
      <c r="D6349">
        <v>162342</v>
      </c>
      <c r="E6349" t="s">
        <v>26</v>
      </c>
      <c r="F6349" t="s">
        <v>13</v>
      </c>
      <c r="G6349" t="s">
        <v>23</v>
      </c>
      <c r="H6349">
        <v>140721</v>
      </c>
      <c r="I6349" t="str">
        <f>VLOOKUP(Table1_2[[#This Row],[Manufacturing Company]],Table5[#All],2,FALSE)</f>
        <v>Japan</v>
      </c>
    </row>
    <row r="6350" spans="1:9" x14ac:dyDescent="0.25">
      <c r="A6350" t="s">
        <v>21</v>
      </c>
      <c r="B6350" t="str">
        <f t="shared" si="99"/>
        <v>BMW</v>
      </c>
      <c r="C6350">
        <v>2016</v>
      </c>
      <c r="D6350">
        <v>382592</v>
      </c>
      <c r="E6350" t="s">
        <v>30</v>
      </c>
      <c r="F6350" t="s">
        <v>13</v>
      </c>
      <c r="G6350" t="s">
        <v>23</v>
      </c>
      <c r="H6350">
        <v>108911</v>
      </c>
      <c r="I6350" t="str">
        <f>VLOOKUP(Table1_2[[#This Row],[Manufacturing Company]],Table5[#All],2,FALSE)</f>
        <v>Germany</v>
      </c>
    </row>
    <row r="6351" spans="1:9" x14ac:dyDescent="0.25">
      <c r="A6351" t="s">
        <v>18</v>
      </c>
      <c r="B6351" t="str">
        <f t="shared" si="99"/>
        <v>Lexus</v>
      </c>
      <c r="C6351">
        <v>2012</v>
      </c>
      <c r="D6351">
        <v>297128</v>
      </c>
      <c r="E6351" t="s">
        <v>26</v>
      </c>
      <c r="F6351" t="s">
        <v>9</v>
      </c>
      <c r="G6351" t="s">
        <v>14</v>
      </c>
      <c r="H6351">
        <v>55368</v>
      </c>
      <c r="I6351" t="str">
        <f>VLOOKUP(Table1_2[[#This Row],[Manufacturing Company]],Table5[#All],2,FALSE)</f>
        <v>Japan</v>
      </c>
    </row>
    <row r="6352" spans="1:9" x14ac:dyDescent="0.25">
      <c r="A6352" t="s">
        <v>29</v>
      </c>
      <c r="B6352" t="str">
        <f t="shared" si="99"/>
        <v>Volvo</v>
      </c>
      <c r="C6352">
        <v>2020</v>
      </c>
      <c r="D6352">
        <v>17638</v>
      </c>
      <c r="E6352" t="s">
        <v>8</v>
      </c>
      <c r="F6352" t="s">
        <v>9</v>
      </c>
      <c r="G6352" t="s">
        <v>20</v>
      </c>
      <c r="H6352">
        <v>37015</v>
      </c>
      <c r="I6352" t="str">
        <f>VLOOKUP(Table1_2[[#This Row],[Manufacturing Company]],Table5[#All],2,FALSE)</f>
        <v>Sweden</v>
      </c>
    </row>
    <row r="6353" spans="1:9" x14ac:dyDescent="0.25">
      <c r="A6353" t="s">
        <v>27</v>
      </c>
      <c r="B6353" t="str">
        <f t="shared" si="99"/>
        <v>Cadillac</v>
      </c>
      <c r="C6353">
        <v>2018</v>
      </c>
      <c r="D6353">
        <v>360009</v>
      </c>
      <c r="E6353" t="s">
        <v>30</v>
      </c>
      <c r="F6353" t="s">
        <v>9</v>
      </c>
      <c r="G6353" t="s">
        <v>10</v>
      </c>
      <c r="H6353">
        <v>138456</v>
      </c>
      <c r="I6353" t="str">
        <f>VLOOKUP(Table1_2[[#This Row],[Manufacturing Company]],Table5[#All],2,FALSE)</f>
        <v>USA</v>
      </c>
    </row>
    <row r="6354" spans="1:9" x14ac:dyDescent="0.25">
      <c r="A6354" t="s">
        <v>31</v>
      </c>
      <c r="B6354" t="str">
        <f t="shared" si="99"/>
        <v>BMW</v>
      </c>
      <c r="C6354">
        <v>2018</v>
      </c>
      <c r="D6354">
        <v>75221</v>
      </c>
      <c r="E6354" t="s">
        <v>12</v>
      </c>
      <c r="F6354" t="s">
        <v>13</v>
      </c>
      <c r="G6354" t="s">
        <v>14</v>
      </c>
      <c r="H6354">
        <v>85161</v>
      </c>
      <c r="I6354" t="str">
        <f>VLOOKUP(Table1_2[[#This Row],[Manufacturing Company]],Table5[#All],2,FALSE)</f>
        <v>Germany</v>
      </c>
    </row>
    <row r="6355" spans="1:9" x14ac:dyDescent="0.25">
      <c r="A6355" t="s">
        <v>31</v>
      </c>
      <c r="B6355" t="str">
        <f t="shared" si="99"/>
        <v>BMW</v>
      </c>
      <c r="C6355">
        <v>2006</v>
      </c>
      <c r="D6355">
        <v>146740</v>
      </c>
      <c r="E6355" t="s">
        <v>12</v>
      </c>
      <c r="F6355" t="s">
        <v>13</v>
      </c>
      <c r="G6355" t="s">
        <v>10</v>
      </c>
      <c r="H6355">
        <v>28745</v>
      </c>
      <c r="I6355" t="str">
        <f>VLOOKUP(Table1_2[[#This Row],[Manufacturing Company]],Table5[#All],2,FALSE)</f>
        <v>Germany</v>
      </c>
    </row>
    <row r="6356" spans="1:9" x14ac:dyDescent="0.25">
      <c r="A6356" t="s">
        <v>22</v>
      </c>
      <c r="B6356" t="str">
        <f t="shared" si="99"/>
        <v>Mercedes</v>
      </c>
      <c r="C6356">
        <v>2008</v>
      </c>
      <c r="D6356">
        <v>185851</v>
      </c>
      <c r="E6356" t="s">
        <v>12</v>
      </c>
      <c r="F6356" t="s">
        <v>9</v>
      </c>
      <c r="G6356" t="s">
        <v>23</v>
      </c>
      <c r="H6356">
        <v>17817</v>
      </c>
      <c r="I6356" t="str">
        <f>VLOOKUP(Table1_2[[#This Row],[Manufacturing Company]],Table5[#All],2,FALSE)</f>
        <v>Germany</v>
      </c>
    </row>
    <row r="6357" spans="1:9" x14ac:dyDescent="0.25">
      <c r="A6357" t="s">
        <v>29</v>
      </c>
      <c r="B6357" t="str">
        <f t="shared" si="99"/>
        <v>Volvo</v>
      </c>
      <c r="C6357">
        <v>2013</v>
      </c>
      <c r="D6357">
        <v>367829</v>
      </c>
      <c r="E6357" t="s">
        <v>8</v>
      </c>
      <c r="F6357" t="s">
        <v>9</v>
      </c>
      <c r="G6357" t="s">
        <v>10</v>
      </c>
      <c r="H6357">
        <v>68007</v>
      </c>
      <c r="I6357" t="str">
        <f>VLOOKUP(Table1_2[[#This Row],[Manufacturing Company]],Table5[#All],2,FALSE)</f>
        <v>Sweden</v>
      </c>
    </row>
    <row r="6358" spans="1:9" x14ac:dyDescent="0.25">
      <c r="A6358" t="s">
        <v>28</v>
      </c>
      <c r="B6358" t="str">
        <f t="shared" si="99"/>
        <v>Tesla</v>
      </c>
      <c r="C6358">
        <v>2013</v>
      </c>
      <c r="D6358">
        <v>193266</v>
      </c>
      <c r="E6358" t="s">
        <v>8</v>
      </c>
      <c r="F6358" t="s">
        <v>9</v>
      </c>
      <c r="G6358" t="s">
        <v>20</v>
      </c>
      <c r="H6358">
        <v>128628</v>
      </c>
      <c r="I6358" t="str">
        <f>VLOOKUP(Table1_2[[#This Row],[Manufacturing Company]],Table5[#All],2,FALSE)</f>
        <v>USA</v>
      </c>
    </row>
    <row r="6359" spans="1:9" x14ac:dyDescent="0.25">
      <c r="A6359" t="s">
        <v>21</v>
      </c>
      <c r="B6359" t="str">
        <f t="shared" si="99"/>
        <v>BMW</v>
      </c>
      <c r="C6359">
        <v>2013</v>
      </c>
      <c r="D6359">
        <v>311365</v>
      </c>
      <c r="E6359" t="s">
        <v>30</v>
      </c>
      <c r="F6359" t="s">
        <v>13</v>
      </c>
      <c r="G6359" t="s">
        <v>20</v>
      </c>
      <c r="H6359">
        <v>101340</v>
      </c>
      <c r="I6359" t="str">
        <f>VLOOKUP(Table1_2[[#This Row],[Manufacturing Company]],Table5[#All],2,FALSE)</f>
        <v>Germany</v>
      </c>
    </row>
    <row r="6360" spans="1:9" x14ac:dyDescent="0.25">
      <c r="A6360" t="s">
        <v>28</v>
      </c>
      <c r="B6360" t="str">
        <f t="shared" si="99"/>
        <v>Tesla</v>
      </c>
      <c r="C6360">
        <v>2021</v>
      </c>
      <c r="D6360">
        <v>288141</v>
      </c>
      <c r="E6360" t="s">
        <v>30</v>
      </c>
      <c r="F6360" t="s">
        <v>13</v>
      </c>
      <c r="G6360" t="s">
        <v>20</v>
      </c>
      <c r="H6360">
        <v>37417</v>
      </c>
      <c r="I6360" t="str">
        <f>VLOOKUP(Table1_2[[#This Row],[Manufacturing Company]],Table5[#All],2,FALSE)</f>
        <v>USA</v>
      </c>
    </row>
    <row r="6361" spans="1:9" x14ac:dyDescent="0.25">
      <c r="A6361" t="s">
        <v>16</v>
      </c>
      <c r="B6361" t="str">
        <f t="shared" si="99"/>
        <v>BMW</v>
      </c>
      <c r="C6361">
        <v>2015</v>
      </c>
      <c r="D6361">
        <v>188896</v>
      </c>
      <c r="E6361" t="s">
        <v>26</v>
      </c>
      <c r="F6361" t="s">
        <v>9</v>
      </c>
      <c r="G6361" t="s">
        <v>10</v>
      </c>
      <c r="H6361">
        <v>88163</v>
      </c>
      <c r="I6361" t="str">
        <f>VLOOKUP(Table1_2[[#This Row],[Manufacturing Company]],Table5[#All],2,FALSE)</f>
        <v>Germany</v>
      </c>
    </row>
    <row r="6362" spans="1:9" x14ac:dyDescent="0.25">
      <c r="A6362" t="s">
        <v>31</v>
      </c>
      <c r="B6362" t="str">
        <f t="shared" si="99"/>
        <v>BMW</v>
      </c>
      <c r="C6362">
        <v>2018</v>
      </c>
      <c r="D6362">
        <v>63692</v>
      </c>
      <c r="E6362" t="s">
        <v>17</v>
      </c>
      <c r="F6362" t="s">
        <v>9</v>
      </c>
      <c r="G6362" t="s">
        <v>20</v>
      </c>
      <c r="H6362">
        <v>37904</v>
      </c>
      <c r="I6362" t="str">
        <f>VLOOKUP(Table1_2[[#This Row],[Manufacturing Company]],Table5[#All],2,FALSE)</f>
        <v>Germany</v>
      </c>
    </row>
    <row r="6363" spans="1:9" x14ac:dyDescent="0.25">
      <c r="A6363" t="s">
        <v>31</v>
      </c>
      <c r="B6363" t="str">
        <f t="shared" si="99"/>
        <v>BMW</v>
      </c>
      <c r="C6363">
        <v>2013</v>
      </c>
      <c r="D6363">
        <v>205416</v>
      </c>
      <c r="E6363" t="s">
        <v>17</v>
      </c>
      <c r="F6363" t="s">
        <v>13</v>
      </c>
      <c r="G6363" t="s">
        <v>10</v>
      </c>
      <c r="H6363">
        <v>109554</v>
      </c>
      <c r="I6363" t="str">
        <f>VLOOKUP(Table1_2[[#This Row],[Manufacturing Company]],Table5[#All],2,FALSE)</f>
        <v>Germany</v>
      </c>
    </row>
    <row r="6364" spans="1:9" x14ac:dyDescent="0.25">
      <c r="A6364" t="s">
        <v>28</v>
      </c>
      <c r="B6364" t="str">
        <f t="shared" si="99"/>
        <v>Tesla</v>
      </c>
      <c r="C6364">
        <v>2016</v>
      </c>
      <c r="D6364">
        <v>24427</v>
      </c>
      <c r="E6364" t="s">
        <v>26</v>
      </c>
      <c r="F6364" t="s">
        <v>13</v>
      </c>
      <c r="G6364" t="s">
        <v>10</v>
      </c>
      <c r="H6364">
        <v>83451</v>
      </c>
      <c r="I6364" t="str">
        <f>VLOOKUP(Table1_2[[#This Row],[Manufacturing Company]],Table5[#All],2,FALSE)</f>
        <v>USA</v>
      </c>
    </row>
    <row r="6365" spans="1:9" x14ac:dyDescent="0.25">
      <c r="A6365" t="s">
        <v>18</v>
      </c>
      <c r="B6365" t="str">
        <f t="shared" si="99"/>
        <v>Lexus</v>
      </c>
      <c r="C6365">
        <v>2007</v>
      </c>
      <c r="D6365">
        <v>73898</v>
      </c>
      <c r="E6365" t="s">
        <v>17</v>
      </c>
      <c r="F6365" t="s">
        <v>13</v>
      </c>
      <c r="G6365" t="s">
        <v>10</v>
      </c>
      <c r="H6365">
        <v>117047</v>
      </c>
      <c r="I6365" t="str">
        <f>VLOOKUP(Table1_2[[#This Row],[Manufacturing Company]],Table5[#All],2,FALSE)</f>
        <v>Japan</v>
      </c>
    </row>
    <row r="6366" spans="1:9" x14ac:dyDescent="0.25">
      <c r="A6366" t="s">
        <v>29</v>
      </c>
      <c r="B6366" t="str">
        <f t="shared" si="99"/>
        <v>Volvo</v>
      </c>
      <c r="C6366">
        <v>2005</v>
      </c>
      <c r="D6366">
        <v>60453</v>
      </c>
      <c r="E6366" t="s">
        <v>26</v>
      </c>
      <c r="F6366" t="s">
        <v>9</v>
      </c>
      <c r="G6366" t="s">
        <v>20</v>
      </c>
      <c r="H6366">
        <v>110794</v>
      </c>
      <c r="I6366" t="str">
        <f>VLOOKUP(Table1_2[[#This Row],[Manufacturing Company]],Table5[#All],2,FALSE)</f>
        <v>Sweden</v>
      </c>
    </row>
    <row r="6367" spans="1:9" x14ac:dyDescent="0.25">
      <c r="A6367" t="s">
        <v>22</v>
      </c>
      <c r="B6367" t="str">
        <f t="shared" si="99"/>
        <v>Mercedes</v>
      </c>
      <c r="C6367">
        <v>2008</v>
      </c>
      <c r="D6367">
        <v>60732</v>
      </c>
      <c r="E6367" t="s">
        <v>26</v>
      </c>
      <c r="F6367" t="s">
        <v>9</v>
      </c>
      <c r="G6367" t="s">
        <v>20</v>
      </c>
      <c r="H6367">
        <v>148478</v>
      </c>
      <c r="I6367" t="str">
        <f>VLOOKUP(Table1_2[[#This Row],[Manufacturing Company]],Table5[#All],2,FALSE)</f>
        <v>Germany</v>
      </c>
    </row>
    <row r="6368" spans="1:9" x14ac:dyDescent="0.25">
      <c r="A6368" t="s">
        <v>27</v>
      </c>
      <c r="B6368" t="str">
        <f t="shared" si="99"/>
        <v>Cadillac</v>
      </c>
      <c r="C6368">
        <v>2020</v>
      </c>
      <c r="D6368">
        <v>306451</v>
      </c>
      <c r="E6368" t="s">
        <v>30</v>
      </c>
      <c r="F6368" t="s">
        <v>9</v>
      </c>
      <c r="G6368" t="s">
        <v>14</v>
      </c>
      <c r="H6368">
        <v>59023</v>
      </c>
      <c r="I6368" t="str">
        <f>VLOOKUP(Table1_2[[#This Row],[Manufacturing Company]],Table5[#All],2,FALSE)</f>
        <v>USA</v>
      </c>
    </row>
    <row r="6369" spans="1:9" x14ac:dyDescent="0.25">
      <c r="A6369" t="s">
        <v>22</v>
      </c>
      <c r="B6369" t="str">
        <f t="shared" si="99"/>
        <v>Mercedes</v>
      </c>
      <c r="C6369">
        <v>2012</v>
      </c>
      <c r="D6369">
        <v>354917</v>
      </c>
      <c r="E6369" t="s">
        <v>12</v>
      </c>
      <c r="F6369" t="s">
        <v>13</v>
      </c>
      <c r="G6369" t="s">
        <v>20</v>
      </c>
      <c r="H6369">
        <v>59702</v>
      </c>
      <c r="I6369" t="str">
        <f>VLOOKUP(Table1_2[[#This Row],[Manufacturing Company]],Table5[#All],2,FALSE)</f>
        <v>Germany</v>
      </c>
    </row>
    <row r="6370" spans="1:9" x14ac:dyDescent="0.25">
      <c r="A6370" t="s">
        <v>27</v>
      </c>
      <c r="B6370" t="str">
        <f t="shared" si="99"/>
        <v>Cadillac</v>
      </c>
      <c r="C6370">
        <v>2023</v>
      </c>
      <c r="D6370">
        <v>62902</v>
      </c>
      <c r="E6370" t="s">
        <v>17</v>
      </c>
      <c r="F6370" t="s">
        <v>9</v>
      </c>
      <c r="G6370" t="s">
        <v>23</v>
      </c>
      <c r="H6370">
        <v>128983</v>
      </c>
      <c r="I6370" t="str">
        <f>VLOOKUP(Table1_2[[#This Row],[Manufacturing Company]],Table5[#All],2,FALSE)</f>
        <v>USA</v>
      </c>
    </row>
    <row r="6371" spans="1:9" x14ac:dyDescent="0.25">
      <c r="A6371" t="s">
        <v>7</v>
      </c>
      <c r="B6371" t="str">
        <f t="shared" si="99"/>
        <v>Jaguar</v>
      </c>
      <c r="C6371">
        <v>2020</v>
      </c>
      <c r="D6371">
        <v>172598</v>
      </c>
      <c r="E6371" t="s">
        <v>17</v>
      </c>
      <c r="F6371" t="s">
        <v>13</v>
      </c>
      <c r="G6371" t="s">
        <v>14</v>
      </c>
      <c r="H6371">
        <v>60508</v>
      </c>
      <c r="I6371" t="str">
        <f>VLOOKUP(Table1_2[[#This Row],[Manufacturing Company]],Table5[#All],2,FALSE)</f>
        <v>UK</v>
      </c>
    </row>
    <row r="6372" spans="1:9" x14ac:dyDescent="0.25">
      <c r="A6372" t="s">
        <v>21</v>
      </c>
      <c r="B6372" t="str">
        <f t="shared" si="99"/>
        <v>BMW</v>
      </c>
      <c r="C6372">
        <v>2012</v>
      </c>
      <c r="D6372">
        <v>286555</v>
      </c>
      <c r="E6372" t="s">
        <v>12</v>
      </c>
      <c r="F6372" t="s">
        <v>9</v>
      </c>
      <c r="G6372" t="s">
        <v>23</v>
      </c>
      <c r="H6372">
        <v>44252</v>
      </c>
      <c r="I6372" t="str">
        <f>VLOOKUP(Table1_2[[#This Row],[Manufacturing Company]],Table5[#All],2,FALSE)</f>
        <v>Germany</v>
      </c>
    </row>
    <row r="6373" spans="1:9" x14ac:dyDescent="0.25">
      <c r="A6373" t="s">
        <v>11</v>
      </c>
      <c r="B6373" t="str">
        <f t="shared" si="99"/>
        <v>Audi</v>
      </c>
      <c r="C6373">
        <v>2023</v>
      </c>
      <c r="D6373">
        <v>309843</v>
      </c>
      <c r="E6373" t="s">
        <v>26</v>
      </c>
      <c r="F6373" t="s">
        <v>13</v>
      </c>
      <c r="G6373" t="s">
        <v>14</v>
      </c>
      <c r="H6373">
        <v>126720</v>
      </c>
      <c r="I6373" t="str">
        <f>VLOOKUP(Table1_2[[#This Row],[Manufacturing Company]],Table5[#All],2,FALSE)</f>
        <v>Germany</v>
      </c>
    </row>
    <row r="6374" spans="1:9" x14ac:dyDescent="0.25">
      <c r="A6374" t="s">
        <v>16</v>
      </c>
      <c r="B6374" t="str">
        <f t="shared" si="99"/>
        <v>BMW</v>
      </c>
      <c r="C6374">
        <v>2018</v>
      </c>
      <c r="D6374">
        <v>52667</v>
      </c>
      <c r="E6374" t="s">
        <v>26</v>
      </c>
      <c r="F6374" t="s">
        <v>13</v>
      </c>
      <c r="G6374" t="s">
        <v>20</v>
      </c>
      <c r="H6374">
        <v>148719</v>
      </c>
      <c r="I6374" t="str">
        <f>VLOOKUP(Table1_2[[#This Row],[Manufacturing Company]],Table5[#All],2,FALSE)</f>
        <v>Germany</v>
      </c>
    </row>
    <row r="6375" spans="1:9" x14ac:dyDescent="0.25">
      <c r="A6375" t="s">
        <v>18</v>
      </c>
      <c r="B6375" t="str">
        <f t="shared" si="99"/>
        <v>Lexus</v>
      </c>
      <c r="C6375">
        <v>2013</v>
      </c>
      <c r="D6375">
        <v>94511</v>
      </c>
      <c r="E6375" t="s">
        <v>8</v>
      </c>
      <c r="F6375" t="s">
        <v>9</v>
      </c>
      <c r="G6375" t="s">
        <v>14</v>
      </c>
      <c r="H6375">
        <v>113055</v>
      </c>
      <c r="I6375" t="str">
        <f>VLOOKUP(Table1_2[[#This Row],[Manufacturing Company]],Table5[#All],2,FALSE)</f>
        <v>Japan</v>
      </c>
    </row>
    <row r="6376" spans="1:9" x14ac:dyDescent="0.25">
      <c r="A6376" t="s">
        <v>21</v>
      </c>
      <c r="B6376" t="str">
        <f t="shared" si="99"/>
        <v>BMW</v>
      </c>
      <c r="C6376">
        <v>2008</v>
      </c>
      <c r="D6376">
        <v>230374</v>
      </c>
      <c r="E6376" t="s">
        <v>12</v>
      </c>
      <c r="F6376" t="s">
        <v>13</v>
      </c>
      <c r="G6376" t="s">
        <v>23</v>
      </c>
      <c r="H6376">
        <v>18424</v>
      </c>
      <c r="I6376" t="str">
        <f>VLOOKUP(Table1_2[[#This Row],[Manufacturing Company]],Table5[#All],2,FALSE)</f>
        <v>Germany</v>
      </c>
    </row>
    <row r="6377" spans="1:9" x14ac:dyDescent="0.25">
      <c r="A6377" t="s">
        <v>25</v>
      </c>
      <c r="B6377" t="str">
        <f t="shared" si="99"/>
        <v>Audi</v>
      </c>
      <c r="C6377">
        <v>2020</v>
      </c>
      <c r="D6377">
        <v>288373</v>
      </c>
      <c r="E6377" t="s">
        <v>26</v>
      </c>
      <c r="F6377" t="s">
        <v>13</v>
      </c>
      <c r="G6377" t="s">
        <v>23</v>
      </c>
      <c r="H6377">
        <v>51775</v>
      </c>
      <c r="I6377" t="str">
        <f>VLOOKUP(Table1_2[[#This Row],[Manufacturing Company]],Table5[#All],2,FALSE)</f>
        <v>Germany</v>
      </c>
    </row>
    <row r="6378" spans="1:9" x14ac:dyDescent="0.25">
      <c r="A6378" t="s">
        <v>28</v>
      </c>
      <c r="B6378" t="str">
        <f t="shared" si="99"/>
        <v>Tesla</v>
      </c>
      <c r="C6378">
        <v>2022</v>
      </c>
      <c r="D6378">
        <v>217128</v>
      </c>
      <c r="E6378" t="s">
        <v>17</v>
      </c>
      <c r="F6378" t="s">
        <v>9</v>
      </c>
      <c r="G6378" t="s">
        <v>14</v>
      </c>
      <c r="H6378">
        <v>147823</v>
      </c>
      <c r="I6378" t="str">
        <f>VLOOKUP(Table1_2[[#This Row],[Manufacturing Company]],Table5[#All],2,FALSE)</f>
        <v>USA</v>
      </c>
    </row>
    <row r="6379" spans="1:9" x14ac:dyDescent="0.25">
      <c r="A6379" t="s">
        <v>28</v>
      </c>
      <c r="B6379" t="str">
        <f t="shared" si="99"/>
        <v>Tesla</v>
      </c>
      <c r="C6379">
        <v>2023</v>
      </c>
      <c r="D6379">
        <v>373636</v>
      </c>
      <c r="E6379" t="s">
        <v>8</v>
      </c>
      <c r="F6379" t="s">
        <v>9</v>
      </c>
      <c r="G6379" t="s">
        <v>14</v>
      </c>
      <c r="H6379">
        <v>85987</v>
      </c>
      <c r="I6379" t="str">
        <f>VLOOKUP(Table1_2[[#This Row],[Manufacturing Company]],Table5[#All],2,FALSE)</f>
        <v>USA</v>
      </c>
    </row>
    <row r="6380" spans="1:9" x14ac:dyDescent="0.25">
      <c r="A6380" t="s">
        <v>21</v>
      </c>
      <c r="B6380" t="str">
        <f t="shared" si="99"/>
        <v>BMW</v>
      </c>
      <c r="C6380">
        <v>2017</v>
      </c>
      <c r="D6380">
        <v>154702</v>
      </c>
      <c r="E6380" t="s">
        <v>17</v>
      </c>
      <c r="F6380" t="s">
        <v>9</v>
      </c>
      <c r="G6380" t="s">
        <v>10</v>
      </c>
      <c r="H6380">
        <v>118298</v>
      </c>
      <c r="I6380" t="str">
        <f>VLOOKUP(Table1_2[[#This Row],[Manufacturing Company]],Table5[#All],2,FALSE)</f>
        <v>Germany</v>
      </c>
    </row>
    <row r="6381" spans="1:9" x14ac:dyDescent="0.25">
      <c r="A6381" t="s">
        <v>22</v>
      </c>
      <c r="B6381" t="str">
        <f t="shared" si="99"/>
        <v>Mercedes</v>
      </c>
      <c r="C6381">
        <v>2021</v>
      </c>
      <c r="D6381">
        <v>389044</v>
      </c>
      <c r="E6381" t="s">
        <v>17</v>
      </c>
      <c r="F6381" t="s">
        <v>9</v>
      </c>
      <c r="G6381" t="s">
        <v>14</v>
      </c>
      <c r="H6381">
        <v>66478</v>
      </c>
      <c r="I6381" t="str">
        <f>VLOOKUP(Table1_2[[#This Row],[Manufacturing Company]],Table5[#All],2,FALSE)</f>
        <v>Germany</v>
      </c>
    </row>
    <row r="6382" spans="1:9" x14ac:dyDescent="0.25">
      <c r="A6382" t="s">
        <v>16</v>
      </c>
      <c r="B6382" t="str">
        <f t="shared" si="99"/>
        <v>BMW</v>
      </c>
      <c r="C6382">
        <v>2017</v>
      </c>
      <c r="D6382">
        <v>323059</v>
      </c>
      <c r="E6382" t="s">
        <v>12</v>
      </c>
      <c r="F6382" t="s">
        <v>9</v>
      </c>
      <c r="G6382" t="s">
        <v>14</v>
      </c>
      <c r="H6382">
        <v>104330</v>
      </c>
      <c r="I6382" t="str">
        <f>VLOOKUP(Table1_2[[#This Row],[Manufacturing Company]],Table5[#All],2,FALSE)</f>
        <v>Germany</v>
      </c>
    </row>
    <row r="6383" spans="1:9" x14ac:dyDescent="0.25">
      <c r="A6383" t="s">
        <v>22</v>
      </c>
      <c r="B6383" t="str">
        <f t="shared" si="99"/>
        <v>Mercedes</v>
      </c>
      <c r="C6383">
        <v>2006</v>
      </c>
      <c r="D6383">
        <v>285945</v>
      </c>
      <c r="E6383" t="s">
        <v>30</v>
      </c>
      <c r="F6383" t="s">
        <v>13</v>
      </c>
      <c r="G6383" t="s">
        <v>14</v>
      </c>
      <c r="H6383">
        <v>106042</v>
      </c>
      <c r="I6383" t="str">
        <f>VLOOKUP(Table1_2[[#This Row],[Manufacturing Company]],Table5[#All],2,FALSE)</f>
        <v>Germany</v>
      </c>
    </row>
    <row r="6384" spans="1:9" x14ac:dyDescent="0.25">
      <c r="A6384" t="s">
        <v>29</v>
      </c>
      <c r="B6384" t="str">
        <f t="shared" si="99"/>
        <v>Volvo</v>
      </c>
      <c r="C6384">
        <v>2008</v>
      </c>
      <c r="D6384">
        <v>221858</v>
      </c>
      <c r="E6384" t="s">
        <v>17</v>
      </c>
      <c r="F6384" t="s">
        <v>9</v>
      </c>
      <c r="G6384" t="s">
        <v>10</v>
      </c>
      <c r="H6384">
        <v>103270</v>
      </c>
      <c r="I6384" t="str">
        <f>VLOOKUP(Table1_2[[#This Row],[Manufacturing Company]],Table5[#All],2,FALSE)</f>
        <v>Sweden</v>
      </c>
    </row>
    <row r="6385" spans="1:9" x14ac:dyDescent="0.25">
      <c r="A6385" t="s">
        <v>15</v>
      </c>
      <c r="B6385" t="str">
        <f t="shared" si="99"/>
        <v>BMW</v>
      </c>
      <c r="C6385">
        <v>2023</v>
      </c>
      <c r="D6385">
        <v>138850</v>
      </c>
      <c r="E6385" t="s">
        <v>8</v>
      </c>
      <c r="F6385" t="s">
        <v>13</v>
      </c>
      <c r="G6385" t="s">
        <v>23</v>
      </c>
      <c r="H6385">
        <v>14402</v>
      </c>
      <c r="I6385" t="str">
        <f>VLOOKUP(Table1_2[[#This Row],[Manufacturing Company]],Table5[#All],2,FALSE)</f>
        <v>Germany</v>
      </c>
    </row>
    <row r="6386" spans="1:9" x14ac:dyDescent="0.25">
      <c r="A6386" t="s">
        <v>22</v>
      </c>
      <c r="B6386" t="str">
        <f t="shared" si="99"/>
        <v>Mercedes</v>
      </c>
      <c r="C6386">
        <v>2008</v>
      </c>
      <c r="D6386">
        <v>256117</v>
      </c>
      <c r="E6386" t="s">
        <v>17</v>
      </c>
      <c r="F6386" t="s">
        <v>13</v>
      </c>
      <c r="G6386" t="s">
        <v>20</v>
      </c>
      <c r="H6386">
        <v>27832</v>
      </c>
      <c r="I6386" t="str">
        <f>VLOOKUP(Table1_2[[#This Row],[Manufacturing Company]],Table5[#All],2,FALSE)</f>
        <v>Germany</v>
      </c>
    </row>
    <row r="6387" spans="1:9" x14ac:dyDescent="0.25">
      <c r="A6387" t="s">
        <v>28</v>
      </c>
      <c r="B6387" t="str">
        <f t="shared" si="99"/>
        <v>Tesla</v>
      </c>
      <c r="C6387">
        <v>2023</v>
      </c>
      <c r="D6387">
        <v>296505</v>
      </c>
      <c r="E6387" t="s">
        <v>30</v>
      </c>
      <c r="F6387" t="s">
        <v>9</v>
      </c>
      <c r="G6387" t="s">
        <v>23</v>
      </c>
      <c r="H6387">
        <v>47005</v>
      </c>
      <c r="I6387" t="str">
        <f>VLOOKUP(Table1_2[[#This Row],[Manufacturing Company]],Table5[#All],2,FALSE)</f>
        <v>USA</v>
      </c>
    </row>
    <row r="6388" spans="1:9" x14ac:dyDescent="0.25">
      <c r="A6388" t="s">
        <v>29</v>
      </c>
      <c r="B6388" t="str">
        <f t="shared" si="99"/>
        <v>Volvo</v>
      </c>
      <c r="C6388">
        <v>2008</v>
      </c>
      <c r="D6388">
        <v>229374</v>
      </c>
      <c r="E6388" t="s">
        <v>26</v>
      </c>
      <c r="F6388" t="s">
        <v>9</v>
      </c>
      <c r="G6388" t="s">
        <v>23</v>
      </c>
      <c r="H6388">
        <v>27402</v>
      </c>
      <c r="I6388" t="str">
        <f>VLOOKUP(Table1_2[[#This Row],[Manufacturing Company]],Table5[#All],2,FALSE)</f>
        <v>Sweden</v>
      </c>
    </row>
    <row r="6389" spans="1:9" x14ac:dyDescent="0.25">
      <c r="A6389" t="s">
        <v>22</v>
      </c>
      <c r="B6389" t="str">
        <f t="shared" si="99"/>
        <v>Mercedes</v>
      </c>
      <c r="C6389">
        <v>2008</v>
      </c>
      <c r="D6389">
        <v>274324</v>
      </c>
      <c r="E6389" t="s">
        <v>17</v>
      </c>
      <c r="F6389" t="s">
        <v>13</v>
      </c>
      <c r="G6389" t="s">
        <v>14</v>
      </c>
      <c r="H6389">
        <v>31218</v>
      </c>
      <c r="I6389" t="str">
        <f>VLOOKUP(Table1_2[[#This Row],[Manufacturing Company]],Table5[#All],2,FALSE)</f>
        <v>Germany</v>
      </c>
    </row>
    <row r="6390" spans="1:9" x14ac:dyDescent="0.25">
      <c r="A6390" t="s">
        <v>7</v>
      </c>
      <c r="B6390" t="str">
        <f t="shared" si="99"/>
        <v>Jaguar</v>
      </c>
      <c r="C6390">
        <v>2012</v>
      </c>
      <c r="D6390">
        <v>358613</v>
      </c>
      <c r="E6390" t="s">
        <v>30</v>
      </c>
      <c r="F6390" t="s">
        <v>9</v>
      </c>
      <c r="G6390" t="s">
        <v>20</v>
      </c>
      <c r="H6390">
        <v>78825</v>
      </c>
      <c r="I6390" t="str">
        <f>VLOOKUP(Table1_2[[#This Row],[Manufacturing Company]],Table5[#All],2,FALSE)</f>
        <v>UK</v>
      </c>
    </row>
    <row r="6391" spans="1:9" x14ac:dyDescent="0.25">
      <c r="A6391" t="s">
        <v>25</v>
      </c>
      <c r="B6391" t="str">
        <f t="shared" si="99"/>
        <v>Audi</v>
      </c>
      <c r="C6391">
        <v>2016</v>
      </c>
      <c r="D6391">
        <v>225883</v>
      </c>
      <c r="E6391" t="s">
        <v>8</v>
      </c>
      <c r="F6391" t="s">
        <v>13</v>
      </c>
      <c r="G6391" t="s">
        <v>20</v>
      </c>
      <c r="H6391">
        <v>101230</v>
      </c>
      <c r="I6391" t="str">
        <f>VLOOKUP(Table1_2[[#This Row],[Manufacturing Company]],Table5[#All],2,FALSE)</f>
        <v>Germany</v>
      </c>
    </row>
    <row r="6392" spans="1:9" x14ac:dyDescent="0.25">
      <c r="A6392" t="s">
        <v>25</v>
      </c>
      <c r="B6392" t="str">
        <f t="shared" si="99"/>
        <v>Audi</v>
      </c>
      <c r="C6392">
        <v>2023</v>
      </c>
      <c r="D6392">
        <v>71533</v>
      </c>
      <c r="E6392" t="s">
        <v>30</v>
      </c>
      <c r="F6392" t="s">
        <v>9</v>
      </c>
      <c r="G6392" t="s">
        <v>10</v>
      </c>
      <c r="H6392">
        <v>43865</v>
      </c>
      <c r="I6392" t="str">
        <f>VLOOKUP(Table1_2[[#This Row],[Manufacturing Company]],Table5[#All],2,FALSE)</f>
        <v>Germany</v>
      </c>
    </row>
    <row r="6393" spans="1:9" x14ac:dyDescent="0.25">
      <c r="A6393" t="s">
        <v>16</v>
      </c>
      <c r="B6393" t="str">
        <f t="shared" si="99"/>
        <v>BMW</v>
      </c>
      <c r="C6393">
        <v>2018</v>
      </c>
      <c r="D6393">
        <v>117142</v>
      </c>
      <c r="E6393" t="s">
        <v>12</v>
      </c>
      <c r="F6393" t="s">
        <v>9</v>
      </c>
      <c r="G6393" t="s">
        <v>10</v>
      </c>
      <c r="H6393">
        <v>94299</v>
      </c>
      <c r="I6393" t="str">
        <f>VLOOKUP(Table1_2[[#This Row],[Manufacturing Company]],Table5[#All],2,FALSE)</f>
        <v>Germany</v>
      </c>
    </row>
    <row r="6394" spans="1:9" x14ac:dyDescent="0.25">
      <c r="A6394" t="s">
        <v>31</v>
      </c>
      <c r="B6394" t="str">
        <f t="shared" si="99"/>
        <v>BMW</v>
      </c>
      <c r="C6394">
        <v>2017</v>
      </c>
      <c r="D6394">
        <v>248064</v>
      </c>
      <c r="E6394" t="s">
        <v>30</v>
      </c>
      <c r="F6394" t="s">
        <v>13</v>
      </c>
      <c r="G6394" t="s">
        <v>14</v>
      </c>
      <c r="H6394">
        <v>60153</v>
      </c>
      <c r="I6394" t="str">
        <f>VLOOKUP(Table1_2[[#This Row],[Manufacturing Company]],Table5[#All],2,FALSE)</f>
        <v>Germany</v>
      </c>
    </row>
    <row r="6395" spans="1:9" x14ac:dyDescent="0.25">
      <c r="A6395" t="s">
        <v>29</v>
      </c>
      <c r="B6395" t="str">
        <f t="shared" si="99"/>
        <v>Volvo</v>
      </c>
      <c r="C6395">
        <v>2006</v>
      </c>
      <c r="D6395">
        <v>203898</v>
      </c>
      <c r="E6395" t="s">
        <v>26</v>
      </c>
      <c r="F6395" t="s">
        <v>9</v>
      </c>
      <c r="G6395" t="s">
        <v>14</v>
      </c>
      <c r="H6395">
        <v>98311</v>
      </c>
      <c r="I6395" t="str">
        <f>VLOOKUP(Table1_2[[#This Row],[Manufacturing Company]],Table5[#All],2,FALSE)</f>
        <v>Sweden</v>
      </c>
    </row>
    <row r="6396" spans="1:9" x14ac:dyDescent="0.25">
      <c r="A6396" t="s">
        <v>18</v>
      </c>
      <c r="B6396" t="str">
        <f t="shared" si="99"/>
        <v>Lexus</v>
      </c>
      <c r="C6396">
        <v>2016</v>
      </c>
      <c r="D6396">
        <v>35821</v>
      </c>
      <c r="E6396" t="s">
        <v>26</v>
      </c>
      <c r="F6396" t="s">
        <v>9</v>
      </c>
      <c r="G6396" t="s">
        <v>20</v>
      </c>
      <c r="H6396">
        <v>105768</v>
      </c>
      <c r="I6396" t="str">
        <f>VLOOKUP(Table1_2[[#This Row],[Manufacturing Company]],Table5[#All],2,FALSE)</f>
        <v>Japan</v>
      </c>
    </row>
    <row r="6397" spans="1:9" x14ac:dyDescent="0.25">
      <c r="A6397" t="s">
        <v>18</v>
      </c>
      <c r="B6397" t="str">
        <f t="shared" si="99"/>
        <v>Lexus</v>
      </c>
      <c r="C6397">
        <v>2019</v>
      </c>
      <c r="D6397">
        <v>10070</v>
      </c>
      <c r="E6397" t="s">
        <v>8</v>
      </c>
      <c r="F6397" t="s">
        <v>13</v>
      </c>
      <c r="G6397" t="s">
        <v>10</v>
      </c>
      <c r="H6397">
        <v>72030</v>
      </c>
      <c r="I6397" t="str">
        <f>VLOOKUP(Table1_2[[#This Row],[Manufacturing Company]],Table5[#All],2,FALSE)</f>
        <v>Japan</v>
      </c>
    </row>
    <row r="6398" spans="1:9" x14ac:dyDescent="0.25">
      <c r="A6398" t="s">
        <v>25</v>
      </c>
      <c r="B6398" t="str">
        <f t="shared" si="99"/>
        <v>Audi</v>
      </c>
      <c r="C6398">
        <v>2019</v>
      </c>
      <c r="D6398">
        <v>267248</v>
      </c>
      <c r="E6398" t="s">
        <v>17</v>
      </c>
      <c r="F6398" t="s">
        <v>9</v>
      </c>
      <c r="G6398" t="s">
        <v>23</v>
      </c>
      <c r="H6398">
        <v>11979</v>
      </c>
      <c r="I6398" t="str">
        <f>VLOOKUP(Table1_2[[#This Row],[Manufacturing Company]],Table5[#All],2,FALSE)</f>
        <v>Germany</v>
      </c>
    </row>
    <row r="6399" spans="1:9" x14ac:dyDescent="0.25">
      <c r="A6399" t="s">
        <v>27</v>
      </c>
      <c r="B6399" t="str">
        <f t="shared" si="99"/>
        <v>Cadillac</v>
      </c>
      <c r="C6399">
        <v>2023</v>
      </c>
      <c r="D6399">
        <v>280523</v>
      </c>
      <c r="E6399" t="s">
        <v>26</v>
      </c>
      <c r="F6399" t="s">
        <v>13</v>
      </c>
      <c r="G6399" t="s">
        <v>20</v>
      </c>
      <c r="H6399">
        <v>32015</v>
      </c>
      <c r="I6399" t="str">
        <f>VLOOKUP(Table1_2[[#This Row],[Manufacturing Company]],Table5[#All],2,FALSE)</f>
        <v>USA</v>
      </c>
    </row>
    <row r="6400" spans="1:9" x14ac:dyDescent="0.25">
      <c r="A6400" t="s">
        <v>15</v>
      </c>
      <c r="B6400" t="str">
        <f t="shared" si="99"/>
        <v>BMW</v>
      </c>
      <c r="C6400">
        <v>2021</v>
      </c>
      <c r="D6400">
        <v>146156</v>
      </c>
      <c r="E6400" t="s">
        <v>8</v>
      </c>
      <c r="F6400" t="s">
        <v>13</v>
      </c>
      <c r="G6400" t="s">
        <v>14</v>
      </c>
      <c r="H6400">
        <v>111616</v>
      </c>
      <c r="I6400" t="str">
        <f>VLOOKUP(Table1_2[[#This Row],[Manufacturing Company]],Table5[#All],2,FALSE)</f>
        <v>Germany</v>
      </c>
    </row>
    <row r="6401" spans="1:9" x14ac:dyDescent="0.25">
      <c r="A6401" t="s">
        <v>28</v>
      </c>
      <c r="B6401" t="str">
        <f t="shared" si="99"/>
        <v>Tesla</v>
      </c>
      <c r="C6401">
        <v>2006</v>
      </c>
      <c r="D6401">
        <v>168557</v>
      </c>
      <c r="E6401" t="s">
        <v>17</v>
      </c>
      <c r="F6401" t="s">
        <v>13</v>
      </c>
      <c r="G6401" t="s">
        <v>23</v>
      </c>
      <c r="H6401">
        <v>105629</v>
      </c>
      <c r="I6401" t="str">
        <f>VLOOKUP(Table1_2[[#This Row],[Manufacturing Company]],Table5[#All],2,FALSE)</f>
        <v>USA</v>
      </c>
    </row>
    <row r="6402" spans="1:9" x14ac:dyDescent="0.25">
      <c r="A6402" t="s">
        <v>11</v>
      </c>
      <c r="B6402" t="str">
        <f t="shared" ref="B6402:B6465" si="100">LEFT(A6402, FIND(" ", A6402) - 1)</f>
        <v>Audi</v>
      </c>
      <c r="C6402">
        <v>2017</v>
      </c>
      <c r="D6402">
        <v>244173</v>
      </c>
      <c r="E6402" t="s">
        <v>26</v>
      </c>
      <c r="F6402" t="s">
        <v>9</v>
      </c>
      <c r="G6402" t="s">
        <v>23</v>
      </c>
      <c r="H6402">
        <v>81192</v>
      </c>
      <c r="I6402" t="str">
        <f>VLOOKUP(Table1_2[[#This Row],[Manufacturing Company]],Table5[#All],2,FALSE)</f>
        <v>Germany</v>
      </c>
    </row>
    <row r="6403" spans="1:9" x14ac:dyDescent="0.25">
      <c r="A6403" t="s">
        <v>16</v>
      </c>
      <c r="B6403" t="str">
        <f t="shared" si="100"/>
        <v>BMW</v>
      </c>
      <c r="C6403">
        <v>2018</v>
      </c>
      <c r="D6403">
        <v>140695</v>
      </c>
      <c r="E6403" t="s">
        <v>8</v>
      </c>
      <c r="F6403" t="s">
        <v>13</v>
      </c>
      <c r="G6403" t="s">
        <v>23</v>
      </c>
      <c r="H6403">
        <v>137929</v>
      </c>
      <c r="I6403" t="str">
        <f>VLOOKUP(Table1_2[[#This Row],[Manufacturing Company]],Table5[#All],2,FALSE)</f>
        <v>Germany</v>
      </c>
    </row>
    <row r="6404" spans="1:9" x14ac:dyDescent="0.25">
      <c r="A6404" t="s">
        <v>22</v>
      </c>
      <c r="B6404" t="str">
        <f t="shared" si="100"/>
        <v>Mercedes</v>
      </c>
      <c r="C6404">
        <v>2005</v>
      </c>
      <c r="D6404">
        <v>17391</v>
      </c>
      <c r="E6404" t="s">
        <v>12</v>
      </c>
      <c r="F6404" t="s">
        <v>13</v>
      </c>
      <c r="G6404" t="s">
        <v>10</v>
      </c>
      <c r="H6404">
        <v>25226</v>
      </c>
      <c r="I6404" t="str">
        <f>VLOOKUP(Table1_2[[#This Row],[Manufacturing Company]],Table5[#All],2,FALSE)</f>
        <v>Germany</v>
      </c>
    </row>
    <row r="6405" spans="1:9" x14ac:dyDescent="0.25">
      <c r="A6405" t="s">
        <v>15</v>
      </c>
      <c r="B6405" t="str">
        <f t="shared" si="100"/>
        <v>BMW</v>
      </c>
      <c r="C6405">
        <v>2011</v>
      </c>
      <c r="D6405">
        <v>273001</v>
      </c>
      <c r="E6405" t="s">
        <v>17</v>
      </c>
      <c r="F6405" t="s">
        <v>9</v>
      </c>
      <c r="G6405" t="s">
        <v>14</v>
      </c>
      <c r="H6405">
        <v>98273</v>
      </c>
      <c r="I6405" t="str">
        <f>VLOOKUP(Table1_2[[#This Row],[Manufacturing Company]],Table5[#All],2,FALSE)</f>
        <v>Germany</v>
      </c>
    </row>
    <row r="6406" spans="1:9" x14ac:dyDescent="0.25">
      <c r="A6406" t="s">
        <v>21</v>
      </c>
      <c r="B6406" t="str">
        <f t="shared" si="100"/>
        <v>BMW</v>
      </c>
      <c r="C6406">
        <v>2023</v>
      </c>
      <c r="D6406">
        <v>397797</v>
      </c>
      <c r="E6406" t="s">
        <v>17</v>
      </c>
      <c r="F6406" t="s">
        <v>13</v>
      </c>
      <c r="G6406" t="s">
        <v>23</v>
      </c>
      <c r="H6406">
        <v>86013</v>
      </c>
      <c r="I6406" t="str">
        <f>VLOOKUP(Table1_2[[#This Row],[Manufacturing Company]],Table5[#All],2,FALSE)</f>
        <v>Germany</v>
      </c>
    </row>
    <row r="6407" spans="1:9" x14ac:dyDescent="0.25">
      <c r="A6407" t="s">
        <v>18</v>
      </c>
      <c r="B6407" t="str">
        <f t="shared" si="100"/>
        <v>Lexus</v>
      </c>
      <c r="C6407">
        <v>2010</v>
      </c>
      <c r="D6407">
        <v>125964</v>
      </c>
      <c r="E6407" t="s">
        <v>12</v>
      </c>
      <c r="F6407" t="s">
        <v>13</v>
      </c>
      <c r="G6407" t="s">
        <v>10</v>
      </c>
      <c r="H6407">
        <v>77158</v>
      </c>
      <c r="I6407" t="str">
        <f>VLOOKUP(Table1_2[[#This Row],[Manufacturing Company]],Table5[#All],2,FALSE)</f>
        <v>Japan</v>
      </c>
    </row>
    <row r="6408" spans="1:9" x14ac:dyDescent="0.25">
      <c r="A6408" t="s">
        <v>29</v>
      </c>
      <c r="B6408" t="str">
        <f t="shared" si="100"/>
        <v>Volvo</v>
      </c>
      <c r="C6408">
        <v>2005</v>
      </c>
      <c r="D6408">
        <v>234806</v>
      </c>
      <c r="E6408" t="s">
        <v>17</v>
      </c>
      <c r="F6408" t="s">
        <v>13</v>
      </c>
      <c r="G6408" t="s">
        <v>20</v>
      </c>
      <c r="H6408">
        <v>104588</v>
      </c>
      <c r="I6408" t="str">
        <f>VLOOKUP(Table1_2[[#This Row],[Manufacturing Company]],Table5[#All],2,FALSE)</f>
        <v>Sweden</v>
      </c>
    </row>
    <row r="6409" spans="1:9" x14ac:dyDescent="0.25">
      <c r="A6409" t="s">
        <v>7</v>
      </c>
      <c r="B6409" t="str">
        <f t="shared" si="100"/>
        <v>Jaguar</v>
      </c>
      <c r="C6409">
        <v>2015</v>
      </c>
      <c r="D6409">
        <v>349640</v>
      </c>
      <c r="E6409" t="s">
        <v>8</v>
      </c>
      <c r="F6409" t="s">
        <v>13</v>
      </c>
      <c r="G6409" t="s">
        <v>10</v>
      </c>
      <c r="H6409">
        <v>36275</v>
      </c>
      <c r="I6409" t="str">
        <f>VLOOKUP(Table1_2[[#This Row],[Manufacturing Company]],Table5[#All],2,FALSE)</f>
        <v>UK</v>
      </c>
    </row>
    <row r="6410" spans="1:9" x14ac:dyDescent="0.25">
      <c r="A6410" t="s">
        <v>11</v>
      </c>
      <c r="B6410" t="str">
        <f t="shared" si="100"/>
        <v>Audi</v>
      </c>
      <c r="C6410">
        <v>2008</v>
      </c>
      <c r="D6410">
        <v>297285</v>
      </c>
      <c r="E6410" t="s">
        <v>26</v>
      </c>
      <c r="F6410" t="s">
        <v>9</v>
      </c>
      <c r="G6410" t="s">
        <v>20</v>
      </c>
      <c r="H6410">
        <v>78102</v>
      </c>
      <c r="I6410" t="str">
        <f>VLOOKUP(Table1_2[[#This Row],[Manufacturing Company]],Table5[#All],2,FALSE)</f>
        <v>Germany</v>
      </c>
    </row>
    <row r="6411" spans="1:9" x14ac:dyDescent="0.25">
      <c r="A6411" t="s">
        <v>29</v>
      </c>
      <c r="B6411" t="str">
        <f t="shared" si="100"/>
        <v>Volvo</v>
      </c>
      <c r="C6411">
        <v>2014</v>
      </c>
      <c r="D6411">
        <v>51436</v>
      </c>
      <c r="E6411" t="s">
        <v>17</v>
      </c>
      <c r="F6411" t="s">
        <v>9</v>
      </c>
      <c r="G6411" t="s">
        <v>10</v>
      </c>
      <c r="H6411">
        <v>92063</v>
      </c>
      <c r="I6411" t="str">
        <f>VLOOKUP(Table1_2[[#This Row],[Manufacturing Company]],Table5[#All],2,FALSE)</f>
        <v>Sweden</v>
      </c>
    </row>
    <row r="6412" spans="1:9" x14ac:dyDescent="0.25">
      <c r="A6412" t="s">
        <v>16</v>
      </c>
      <c r="B6412" t="str">
        <f t="shared" si="100"/>
        <v>BMW</v>
      </c>
      <c r="C6412">
        <v>2018</v>
      </c>
      <c r="D6412">
        <v>300989</v>
      </c>
      <c r="E6412" t="s">
        <v>17</v>
      </c>
      <c r="F6412" t="s">
        <v>13</v>
      </c>
      <c r="G6412" t="s">
        <v>10</v>
      </c>
      <c r="H6412">
        <v>48748</v>
      </c>
      <c r="I6412" t="str">
        <f>VLOOKUP(Table1_2[[#This Row],[Manufacturing Company]],Table5[#All],2,FALSE)</f>
        <v>Germany</v>
      </c>
    </row>
    <row r="6413" spans="1:9" x14ac:dyDescent="0.25">
      <c r="A6413" t="s">
        <v>31</v>
      </c>
      <c r="B6413" t="str">
        <f t="shared" si="100"/>
        <v>BMW</v>
      </c>
      <c r="C6413">
        <v>2005</v>
      </c>
      <c r="D6413">
        <v>62428</v>
      </c>
      <c r="E6413" t="s">
        <v>17</v>
      </c>
      <c r="F6413" t="s">
        <v>13</v>
      </c>
      <c r="G6413" t="s">
        <v>14</v>
      </c>
      <c r="H6413">
        <v>28433</v>
      </c>
      <c r="I6413" t="str">
        <f>VLOOKUP(Table1_2[[#This Row],[Manufacturing Company]],Table5[#All],2,FALSE)</f>
        <v>Germany</v>
      </c>
    </row>
    <row r="6414" spans="1:9" x14ac:dyDescent="0.25">
      <c r="A6414" t="s">
        <v>18</v>
      </c>
      <c r="B6414" t="str">
        <f t="shared" si="100"/>
        <v>Lexus</v>
      </c>
      <c r="C6414">
        <v>2019</v>
      </c>
      <c r="D6414">
        <v>304833</v>
      </c>
      <c r="E6414" t="s">
        <v>17</v>
      </c>
      <c r="F6414" t="s">
        <v>13</v>
      </c>
      <c r="G6414" t="s">
        <v>20</v>
      </c>
      <c r="H6414">
        <v>11185</v>
      </c>
      <c r="I6414" t="str">
        <f>VLOOKUP(Table1_2[[#This Row],[Manufacturing Company]],Table5[#All],2,FALSE)</f>
        <v>Japan</v>
      </c>
    </row>
    <row r="6415" spans="1:9" x14ac:dyDescent="0.25">
      <c r="A6415" t="s">
        <v>31</v>
      </c>
      <c r="B6415" t="str">
        <f t="shared" si="100"/>
        <v>BMW</v>
      </c>
      <c r="C6415">
        <v>2013</v>
      </c>
      <c r="D6415">
        <v>22054</v>
      </c>
      <c r="E6415" t="s">
        <v>26</v>
      </c>
      <c r="F6415" t="s">
        <v>13</v>
      </c>
      <c r="G6415" t="s">
        <v>20</v>
      </c>
      <c r="H6415">
        <v>45867</v>
      </c>
      <c r="I6415" t="str">
        <f>VLOOKUP(Table1_2[[#This Row],[Manufacturing Company]],Table5[#All],2,FALSE)</f>
        <v>Germany</v>
      </c>
    </row>
    <row r="6416" spans="1:9" x14ac:dyDescent="0.25">
      <c r="A6416" t="s">
        <v>31</v>
      </c>
      <c r="B6416" t="str">
        <f t="shared" si="100"/>
        <v>BMW</v>
      </c>
      <c r="C6416">
        <v>2016</v>
      </c>
      <c r="D6416">
        <v>262265</v>
      </c>
      <c r="E6416" t="s">
        <v>17</v>
      </c>
      <c r="F6416" t="s">
        <v>13</v>
      </c>
      <c r="G6416" t="s">
        <v>10</v>
      </c>
      <c r="H6416">
        <v>19850</v>
      </c>
      <c r="I6416" t="str">
        <f>VLOOKUP(Table1_2[[#This Row],[Manufacturing Company]],Table5[#All],2,FALSE)</f>
        <v>Germany</v>
      </c>
    </row>
    <row r="6417" spans="1:9" x14ac:dyDescent="0.25">
      <c r="A6417" t="s">
        <v>25</v>
      </c>
      <c r="B6417" t="str">
        <f t="shared" si="100"/>
        <v>Audi</v>
      </c>
      <c r="C6417">
        <v>2016</v>
      </c>
      <c r="D6417">
        <v>157869</v>
      </c>
      <c r="E6417" t="s">
        <v>26</v>
      </c>
      <c r="F6417" t="s">
        <v>9</v>
      </c>
      <c r="G6417" t="s">
        <v>10</v>
      </c>
      <c r="H6417">
        <v>63695</v>
      </c>
      <c r="I6417" t="str">
        <f>VLOOKUP(Table1_2[[#This Row],[Manufacturing Company]],Table5[#All],2,FALSE)</f>
        <v>Germany</v>
      </c>
    </row>
    <row r="6418" spans="1:9" x14ac:dyDescent="0.25">
      <c r="A6418" t="s">
        <v>25</v>
      </c>
      <c r="B6418" t="str">
        <f t="shared" si="100"/>
        <v>Audi</v>
      </c>
      <c r="C6418">
        <v>2016</v>
      </c>
      <c r="D6418">
        <v>329907</v>
      </c>
      <c r="E6418" t="s">
        <v>17</v>
      </c>
      <c r="F6418" t="s">
        <v>9</v>
      </c>
      <c r="G6418" t="s">
        <v>14</v>
      </c>
      <c r="H6418">
        <v>142221</v>
      </c>
      <c r="I6418" t="str">
        <f>VLOOKUP(Table1_2[[#This Row],[Manufacturing Company]],Table5[#All],2,FALSE)</f>
        <v>Germany</v>
      </c>
    </row>
    <row r="6419" spans="1:9" x14ac:dyDescent="0.25">
      <c r="A6419" t="s">
        <v>18</v>
      </c>
      <c r="B6419" t="str">
        <f t="shared" si="100"/>
        <v>Lexus</v>
      </c>
      <c r="C6419">
        <v>2012</v>
      </c>
      <c r="D6419">
        <v>302404</v>
      </c>
      <c r="E6419" t="s">
        <v>26</v>
      </c>
      <c r="F6419" t="s">
        <v>9</v>
      </c>
      <c r="G6419" t="s">
        <v>10</v>
      </c>
      <c r="H6419">
        <v>134866</v>
      </c>
      <c r="I6419" t="str">
        <f>VLOOKUP(Table1_2[[#This Row],[Manufacturing Company]],Table5[#All],2,FALSE)</f>
        <v>Japan</v>
      </c>
    </row>
    <row r="6420" spans="1:9" x14ac:dyDescent="0.25">
      <c r="A6420" t="s">
        <v>31</v>
      </c>
      <c r="B6420" t="str">
        <f t="shared" si="100"/>
        <v>BMW</v>
      </c>
      <c r="C6420">
        <v>2013</v>
      </c>
      <c r="D6420">
        <v>73487</v>
      </c>
      <c r="E6420" t="s">
        <v>30</v>
      </c>
      <c r="F6420" t="s">
        <v>9</v>
      </c>
      <c r="G6420" t="s">
        <v>23</v>
      </c>
      <c r="H6420">
        <v>10431</v>
      </c>
      <c r="I6420" t="str">
        <f>VLOOKUP(Table1_2[[#This Row],[Manufacturing Company]],Table5[#All],2,FALSE)</f>
        <v>Germany</v>
      </c>
    </row>
    <row r="6421" spans="1:9" x14ac:dyDescent="0.25">
      <c r="A6421" t="s">
        <v>15</v>
      </c>
      <c r="B6421" t="str">
        <f t="shared" si="100"/>
        <v>BMW</v>
      </c>
      <c r="C6421">
        <v>2019</v>
      </c>
      <c r="D6421">
        <v>49959</v>
      </c>
      <c r="E6421" t="s">
        <v>26</v>
      </c>
      <c r="F6421" t="s">
        <v>13</v>
      </c>
      <c r="G6421" t="s">
        <v>23</v>
      </c>
      <c r="H6421">
        <v>128499</v>
      </c>
      <c r="I6421" t="str">
        <f>VLOOKUP(Table1_2[[#This Row],[Manufacturing Company]],Table5[#All],2,FALSE)</f>
        <v>Germany</v>
      </c>
    </row>
    <row r="6422" spans="1:9" x14ac:dyDescent="0.25">
      <c r="A6422" t="s">
        <v>28</v>
      </c>
      <c r="B6422" t="str">
        <f t="shared" si="100"/>
        <v>Tesla</v>
      </c>
      <c r="C6422">
        <v>2006</v>
      </c>
      <c r="D6422">
        <v>234209</v>
      </c>
      <c r="E6422" t="s">
        <v>17</v>
      </c>
      <c r="F6422" t="s">
        <v>13</v>
      </c>
      <c r="G6422" t="s">
        <v>14</v>
      </c>
      <c r="H6422">
        <v>29092</v>
      </c>
      <c r="I6422" t="str">
        <f>VLOOKUP(Table1_2[[#This Row],[Manufacturing Company]],Table5[#All],2,FALSE)</f>
        <v>USA</v>
      </c>
    </row>
    <row r="6423" spans="1:9" x14ac:dyDescent="0.25">
      <c r="A6423" t="s">
        <v>11</v>
      </c>
      <c r="B6423" t="str">
        <f t="shared" si="100"/>
        <v>Audi</v>
      </c>
      <c r="C6423">
        <v>2015</v>
      </c>
      <c r="D6423">
        <v>162693</v>
      </c>
      <c r="E6423" t="s">
        <v>8</v>
      </c>
      <c r="F6423" t="s">
        <v>13</v>
      </c>
      <c r="G6423" t="s">
        <v>14</v>
      </c>
      <c r="H6423">
        <v>74721</v>
      </c>
      <c r="I6423" t="str">
        <f>VLOOKUP(Table1_2[[#This Row],[Manufacturing Company]],Table5[#All],2,FALSE)</f>
        <v>Germany</v>
      </c>
    </row>
    <row r="6424" spans="1:9" x14ac:dyDescent="0.25">
      <c r="A6424" t="s">
        <v>31</v>
      </c>
      <c r="B6424" t="str">
        <f t="shared" si="100"/>
        <v>BMW</v>
      </c>
      <c r="C6424">
        <v>2019</v>
      </c>
      <c r="D6424">
        <v>27865</v>
      </c>
      <c r="E6424" t="s">
        <v>30</v>
      </c>
      <c r="F6424" t="s">
        <v>13</v>
      </c>
      <c r="G6424" t="s">
        <v>10</v>
      </c>
      <c r="H6424">
        <v>122598</v>
      </c>
      <c r="I6424" t="str">
        <f>VLOOKUP(Table1_2[[#This Row],[Manufacturing Company]],Table5[#All],2,FALSE)</f>
        <v>Germany</v>
      </c>
    </row>
    <row r="6425" spans="1:9" x14ac:dyDescent="0.25">
      <c r="A6425" t="s">
        <v>7</v>
      </c>
      <c r="B6425" t="str">
        <f t="shared" si="100"/>
        <v>Jaguar</v>
      </c>
      <c r="C6425">
        <v>2013</v>
      </c>
      <c r="D6425">
        <v>31398</v>
      </c>
      <c r="E6425" t="s">
        <v>26</v>
      </c>
      <c r="F6425" t="s">
        <v>9</v>
      </c>
      <c r="G6425" t="s">
        <v>23</v>
      </c>
      <c r="H6425">
        <v>15812</v>
      </c>
      <c r="I6425" t="str">
        <f>VLOOKUP(Table1_2[[#This Row],[Manufacturing Company]],Table5[#All],2,FALSE)</f>
        <v>UK</v>
      </c>
    </row>
    <row r="6426" spans="1:9" x14ac:dyDescent="0.25">
      <c r="A6426" t="s">
        <v>27</v>
      </c>
      <c r="B6426" t="str">
        <f t="shared" si="100"/>
        <v>Cadillac</v>
      </c>
      <c r="C6426">
        <v>2010</v>
      </c>
      <c r="D6426">
        <v>216636</v>
      </c>
      <c r="E6426" t="s">
        <v>8</v>
      </c>
      <c r="F6426" t="s">
        <v>13</v>
      </c>
      <c r="G6426" t="s">
        <v>23</v>
      </c>
      <c r="H6426">
        <v>85506</v>
      </c>
      <c r="I6426" t="str">
        <f>VLOOKUP(Table1_2[[#This Row],[Manufacturing Company]],Table5[#All],2,FALSE)</f>
        <v>USA</v>
      </c>
    </row>
    <row r="6427" spans="1:9" x14ac:dyDescent="0.25">
      <c r="A6427" t="s">
        <v>21</v>
      </c>
      <c r="B6427" t="str">
        <f t="shared" si="100"/>
        <v>BMW</v>
      </c>
      <c r="C6427">
        <v>2011</v>
      </c>
      <c r="D6427">
        <v>304515</v>
      </c>
      <c r="E6427" t="s">
        <v>17</v>
      </c>
      <c r="F6427" t="s">
        <v>9</v>
      </c>
      <c r="G6427" t="s">
        <v>14</v>
      </c>
      <c r="H6427">
        <v>44451</v>
      </c>
      <c r="I6427" t="str">
        <f>VLOOKUP(Table1_2[[#This Row],[Manufacturing Company]],Table5[#All],2,FALSE)</f>
        <v>Germany</v>
      </c>
    </row>
    <row r="6428" spans="1:9" x14ac:dyDescent="0.25">
      <c r="A6428" t="s">
        <v>27</v>
      </c>
      <c r="B6428" t="str">
        <f t="shared" si="100"/>
        <v>Cadillac</v>
      </c>
      <c r="C6428">
        <v>2022</v>
      </c>
      <c r="D6428">
        <v>391388</v>
      </c>
      <c r="E6428" t="s">
        <v>17</v>
      </c>
      <c r="F6428" t="s">
        <v>13</v>
      </c>
      <c r="G6428" t="s">
        <v>14</v>
      </c>
      <c r="H6428">
        <v>27482</v>
      </c>
      <c r="I6428" t="str">
        <f>VLOOKUP(Table1_2[[#This Row],[Manufacturing Company]],Table5[#All],2,FALSE)</f>
        <v>USA</v>
      </c>
    </row>
    <row r="6429" spans="1:9" x14ac:dyDescent="0.25">
      <c r="A6429" t="s">
        <v>27</v>
      </c>
      <c r="B6429" t="str">
        <f t="shared" si="100"/>
        <v>Cadillac</v>
      </c>
      <c r="C6429">
        <v>2022</v>
      </c>
      <c r="D6429">
        <v>385685</v>
      </c>
      <c r="E6429" t="s">
        <v>8</v>
      </c>
      <c r="F6429" t="s">
        <v>13</v>
      </c>
      <c r="G6429" t="s">
        <v>14</v>
      </c>
      <c r="H6429">
        <v>47012</v>
      </c>
      <c r="I6429" t="str">
        <f>VLOOKUP(Table1_2[[#This Row],[Manufacturing Company]],Table5[#All],2,FALSE)</f>
        <v>USA</v>
      </c>
    </row>
    <row r="6430" spans="1:9" x14ac:dyDescent="0.25">
      <c r="A6430" t="s">
        <v>7</v>
      </c>
      <c r="B6430" t="str">
        <f t="shared" si="100"/>
        <v>Jaguar</v>
      </c>
      <c r="C6430">
        <v>2015</v>
      </c>
      <c r="D6430">
        <v>282393</v>
      </c>
      <c r="E6430" t="s">
        <v>30</v>
      </c>
      <c r="F6430" t="s">
        <v>9</v>
      </c>
      <c r="G6430" t="s">
        <v>10</v>
      </c>
      <c r="H6430">
        <v>36036</v>
      </c>
      <c r="I6430" t="str">
        <f>VLOOKUP(Table1_2[[#This Row],[Manufacturing Company]],Table5[#All],2,FALSE)</f>
        <v>UK</v>
      </c>
    </row>
    <row r="6431" spans="1:9" x14ac:dyDescent="0.25">
      <c r="A6431" t="s">
        <v>7</v>
      </c>
      <c r="B6431" t="str">
        <f t="shared" si="100"/>
        <v>Jaguar</v>
      </c>
      <c r="C6431">
        <v>2017</v>
      </c>
      <c r="D6431">
        <v>110696</v>
      </c>
      <c r="E6431" t="s">
        <v>26</v>
      </c>
      <c r="F6431" t="s">
        <v>9</v>
      </c>
      <c r="G6431" t="s">
        <v>23</v>
      </c>
      <c r="H6431">
        <v>11613</v>
      </c>
      <c r="I6431" t="str">
        <f>VLOOKUP(Table1_2[[#This Row],[Manufacturing Company]],Table5[#All],2,FALSE)</f>
        <v>UK</v>
      </c>
    </row>
    <row r="6432" spans="1:9" x14ac:dyDescent="0.25">
      <c r="A6432" t="s">
        <v>25</v>
      </c>
      <c r="B6432" t="str">
        <f t="shared" si="100"/>
        <v>Audi</v>
      </c>
      <c r="C6432">
        <v>2016</v>
      </c>
      <c r="D6432">
        <v>211065</v>
      </c>
      <c r="E6432" t="s">
        <v>30</v>
      </c>
      <c r="F6432" t="s">
        <v>13</v>
      </c>
      <c r="G6432" t="s">
        <v>23</v>
      </c>
      <c r="H6432">
        <v>18884</v>
      </c>
      <c r="I6432" t="str">
        <f>VLOOKUP(Table1_2[[#This Row],[Manufacturing Company]],Table5[#All],2,FALSE)</f>
        <v>Germany</v>
      </c>
    </row>
    <row r="6433" spans="1:9" x14ac:dyDescent="0.25">
      <c r="A6433" t="s">
        <v>22</v>
      </c>
      <c r="B6433" t="str">
        <f t="shared" si="100"/>
        <v>Mercedes</v>
      </c>
      <c r="C6433">
        <v>2010</v>
      </c>
      <c r="D6433">
        <v>323730</v>
      </c>
      <c r="E6433" t="s">
        <v>26</v>
      </c>
      <c r="F6433" t="s">
        <v>9</v>
      </c>
      <c r="G6433" t="s">
        <v>20</v>
      </c>
      <c r="H6433">
        <v>85052</v>
      </c>
      <c r="I6433" t="str">
        <f>VLOOKUP(Table1_2[[#This Row],[Manufacturing Company]],Table5[#All],2,FALSE)</f>
        <v>Germany</v>
      </c>
    </row>
    <row r="6434" spans="1:9" x14ac:dyDescent="0.25">
      <c r="A6434" t="s">
        <v>18</v>
      </c>
      <c r="B6434" t="str">
        <f t="shared" si="100"/>
        <v>Lexus</v>
      </c>
      <c r="C6434">
        <v>2020</v>
      </c>
      <c r="D6434">
        <v>387920</v>
      </c>
      <c r="E6434" t="s">
        <v>26</v>
      </c>
      <c r="F6434" t="s">
        <v>13</v>
      </c>
      <c r="G6434" t="s">
        <v>10</v>
      </c>
      <c r="H6434">
        <v>116757</v>
      </c>
      <c r="I6434" t="str">
        <f>VLOOKUP(Table1_2[[#This Row],[Manufacturing Company]],Table5[#All],2,FALSE)</f>
        <v>Japan</v>
      </c>
    </row>
    <row r="6435" spans="1:9" x14ac:dyDescent="0.25">
      <c r="A6435" t="s">
        <v>31</v>
      </c>
      <c r="B6435" t="str">
        <f t="shared" si="100"/>
        <v>BMW</v>
      </c>
      <c r="C6435">
        <v>2007</v>
      </c>
      <c r="D6435">
        <v>332851</v>
      </c>
      <c r="E6435" t="s">
        <v>17</v>
      </c>
      <c r="F6435" t="s">
        <v>9</v>
      </c>
      <c r="G6435" t="s">
        <v>14</v>
      </c>
      <c r="H6435">
        <v>137175</v>
      </c>
      <c r="I6435" t="str">
        <f>VLOOKUP(Table1_2[[#This Row],[Manufacturing Company]],Table5[#All],2,FALSE)</f>
        <v>Germany</v>
      </c>
    </row>
    <row r="6436" spans="1:9" x14ac:dyDescent="0.25">
      <c r="A6436" t="s">
        <v>31</v>
      </c>
      <c r="B6436" t="str">
        <f t="shared" si="100"/>
        <v>BMW</v>
      </c>
      <c r="C6436">
        <v>2015</v>
      </c>
      <c r="D6436">
        <v>72034</v>
      </c>
      <c r="E6436" t="s">
        <v>26</v>
      </c>
      <c r="F6436" t="s">
        <v>13</v>
      </c>
      <c r="G6436" t="s">
        <v>20</v>
      </c>
      <c r="H6436">
        <v>133608</v>
      </c>
      <c r="I6436" t="str">
        <f>VLOOKUP(Table1_2[[#This Row],[Manufacturing Company]],Table5[#All],2,FALSE)</f>
        <v>Germany</v>
      </c>
    </row>
    <row r="6437" spans="1:9" x14ac:dyDescent="0.25">
      <c r="A6437" t="s">
        <v>7</v>
      </c>
      <c r="B6437" t="str">
        <f t="shared" si="100"/>
        <v>Jaguar</v>
      </c>
      <c r="C6437">
        <v>2016</v>
      </c>
      <c r="D6437">
        <v>108484</v>
      </c>
      <c r="E6437" t="s">
        <v>26</v>
      </c>
      <c r="F6437" t="s">
        <v>13</v>
      </c>
      <c r="G6437" t="s">
        <v>14</v>
      </c>
      <c r="H6437">
        <v>102713</v>
      </c>
      <c r="I6437" t="str">
        <f>VLOOKUP(Table1_2[[#This Row],[Manufacturing Company]],Table5[#All],2,FALSE)</f>
        <v>UK</v>
      </c>
    </row>
    <row r="6438" spans="1:9" x14ac:dyDescent="0.25">
      <c r="A6438" t="s">
        <v>25</v>
      </c>
      <c r="B6438" t="str">
        <f t="shared" si="100"/>
        <v>Audi</v>
      </c>
      <c r="C6438">
        <v>2022</v>
      </c>
      <c r="D6438">
        <v>175936</v>
      </c>
      <c r="E6438" t="s">
        <v>30</v>
      </c>
      <c r="F6438" t="s">
        <v>9</v>
      </c>
      <c r="G6438" t="s">
        <v>23</v>
      </c>
      <c r="H6438">
        <v>47819</v>
      </c>
      <c r="I6438" t="str">
        <f>VLOOKUP(Table1_2[[#This Row],[Manufacturing Company]],Table5[#All],2,FALSE)</f>
        <v>Germany</v>
      </c>
    </row>
    <row r="6439" spans="1:9" x14ac:dyDescent="0.25">
      <c r="A6439" t="s">
        <v>29</v>
      </c>
      <c r="B6439" t="str">
        <f t="shared" si="100"/>
        <v>Volvo</v>
      </c>
      <c r="C6439">
        <v>2012</v>
      </c>
      <c r="D6439">
        <v>125828</v>
      </c>
      <c r="E6439" t="s">
        <v>17</v>
      </c>
      <c r="F6439" t="s">
        <v>9</v>
      </c>
      <c r="G6439" t="s">
        <v>14</v>
      </c>
      <c r="H6439">
        <v>31197</v>
      </c>
      <c r="I6439" t="str">
        <f>VLOOKUP(Table1_2[[#This Row],[Manufacturing Company]],Table5[#All],2,FALSE)</f>
        <v>Sweden</v>
      </c>
    </row>
    <row r="6440" spans="1:9" x14ac:dyDescent="0.25">
      <c r="A6440" t="s">
        <v>16</v>
      </c>
      <c r="B6440" t="str">
        <f t="shared" si="100"/>
        <v>BMW</v>
      </c>
      <c r="C6440">
        <v>2015</v>
      </c>
      <c r="D6440">
        <v>151067</v>
      </c>
      <c r="E6440" t="s">
        <v>12</v>
      </c>
      <c r="F6440" t="s">
        <v>9</v>
      </c>
      <c r="G6440" t="s">
        <v>10</v>
      </c>
      <c r="H6440">
        <v>20601</v>
      </c>
      <c r="I6440" t="str">
        <f>VLOOKUP(Table1_2[[#This Row],[Manufacturing Company]],Table5[#All],2,FALSE)</f>
        <v>Germany</v>
      </c>
    </row>
    <row r="6441" spans="1:9" x14ac:dyDescent="0.25">
      <c r="A6441" t="s">
        <v>29</v>
      </c>
      <c r="B6441" t="str">
        <f t="shared" si="100"/>
        <v>Volvo</v>
      </c>
      <c r="C6441">
        <v>2014</v>
      </c>
      <c r="D6441">
        <v>288289</v>
      </c>
      <c r="E6441" t="s">
        <v>8</v>
      </c>
      <c r="F6441" t="s">
        <v>9</v>
      </c>
      <c r="G6441" t="s">
        <v>20</v>
      </c>
      <c r="H6441">
        <v>25851</v>
      </c>
      <c r="I6441" t="str">
        <f>VLOOKUP(Table1_2[[#This Row],[Manufacturing Company]],Table5[#All],2,FALSE)</f>
        <v>Sweden</v>
      </c>
    </row>
    <row r="6442" spans="1:9" x14ac:dyDescent="0.25">
      <c r="A6442" t="s">
        <v>11</v>
      </c>
      <c r="B6442" t="str">
        <f t="shared" si="100"/>
        <v>Audi</v>
      </c>
      <c r="C6442">
        <v>2008</v>
      </c>
      <c r="D6442">
        <v>146041</v>
      </c>
      <c r="E6442" t="s">
        <v>8</v>
      </c>
      <c r="F6442" t="s">
        <v>9</v>
      </c>
      <c r="G6442" t="s">
        <v>14</v>
      </c>
      <c r="H6442">
        <v>147957</v>
      </c>
      <c r="I6442" t="str">
        <f>VLOOKUP(Table1_2[[#This Row],[Manufacturing Company]],Table5[#All],2,FALSE)</f>
        <v>Germany</v>
      </c>
    </row>
    <row r="6443" spans="1:9" x14ac:dyDescent="0.25">
      <c r="A6443" t="s">
        <v>28</v>
      </c>
      <c r="B6443" t="str">
        <f t="shared" si="100"/>
        <v>Tesla</v>
      </c>
      <c r="C6443">
        <v>2007</v>
      </c>
      <c r="D6443">
        <v>272314</v>
      </c>
      <c r="E6443" t="s">
        <v>26</v>
      </c>
      <c r="F6443" t="s">
        <v>9</v>
      </c>
      <c r="G6443" t="s">
        <v>23</v>
      </c>
      <c r="H6443">
        <v>84557</v>
      </c>
      <c r="I6443" t="str">
        <f>VLOOKUP(Table1_2[[#This Row],[Manufacturing Company]],Table5[#All],2,FALSE)</f>
        <v>USA</v>
      </c>
    </row>
    <row r="6444" spans="1:9" x14ac:dyDescent="0.25">
      <c r="A6444" t="s">
        <v>27</v>
      </c>
      <c r="B6444" t="str">
        <f t="shared" si="100"/>
        <v>Cadillac</v>
      </c>
      <c r="C6444">
        <v>2017</v>
      </c>
      <c r="D6444">
        <v>234138</v>
      </c>
      <c r="E6444" t="s">
        <v>17</v>
      </c>
      <c r="F6444" t="s">
        <v>9</v>
      </c>
      <c r="G6444" t="s">
        <v>23</v>
      </c>
      <c r="H6444">
        <v>123144</v>
      </c>
      <c r="I6444" t="str">
        <f>VLOOKUP(Table1_2[[#This Row],[Manufacturing Company]],Table5[#All],2,FALSE)</f>
        <v>USA</v>
      </c>
    </row>
    <row r="6445" spans="1:9" x14ac:dyDescent="0.25">
      <c r="A6445" t="s">
        <v>18</v>
      </c>
      <c r="B6445" t="str">
        <f t="shared" si="100"/>
        <v>Lexus</v>
      </c>
      <c r="C6445">
        <v>2015</v>
      </c>
      <c r="D6445">
        <v>146777</v>
      </c>
      <c r="E6445" t="s">
        <v>30</v>
      </c>
      <c r="F6445" t="s">
        <v>9</v>
      </c>
      <c r="G6445" t="s">
        <v>10</v>
      </c>
      <c r="H6445">
        <v>92238</v>
      </c>
      <c r="I6445" t="str">
        <f>VLOOKUP(Table1_2[[#This Row],[Manufacturing Company]],Table5[#All],2,FALSE)</f>
        <v>Japan</v>
      </c>
    </row>
    <row r="6446" spans="1:9" x14ac:dyDescent="0.25">
      <c r="A6446" t="s">
        <v>29</v>
      </c>
      <c r="B6446" t="str">
        <f t="shared" si="100"/>
        <v>Volvo</v>
      </c>
      <c r="C6446">
        <v>2020</v>
      </c>
      <c r="D6446">
        <v>240430</v>
      </c>
      <c r="E6446" t="s">
        <v>17</v>
      </c>
      <c r="F6446" t="s">
        <v>13</v>
      </c>
      <c r="G6446" t="s">
        <v>23</v>
      </c>
      <c r="H6446">
        <v>88533</v>
      </c>
      <c r="I6446" t="str">
        <f>VLOOKUP(Table1_2[[#This Row],[Manufacturing Company]],Table5[#All],2,FALSE)</f>
        <v>Sweden</v>
      </c>
    </row>
    <row r="6447" spans="1:9" x14ac:dyDescent="0.25">
      <c r="A6447" t="s">
        <v>7</v>
      </c>
      <c r="B6447" t="str">
        <f t="shared" si="100"/>
        <v>Jaguar</v>
      </c>
      <c r="C6447">
        <v>2010</v>
      </c>
      <c r="D6447">
        <v>25485</v>
      </c>
      <c r="E6447" t="s">
        <v>17</v>
      </c>
      <c r="F6447" t="s">
        <v>9</v>
      </c>
      <c r="G6447" t="s">
        <v>14</v>
      </c>
      <c r="H6447">
        <v>55953</v>
      </c>
      <c r="I6447" t="str">
        <f>VLOOKUP(Table1_2[[#This Row],[Manufacturing Company]],Table5[#All],2,FALSE)</f>
        <v>UK</v>
      </c>
    </row>
    <row r="6448" spans="1:9" x14ac:dyDescent="0.25">
      <c r="A6448" t="s">
        <v>22</v>
      </c>
      <c r="B6448" t="str">
        <f t="shared" si="100"/>
        <v>Mercedes</v>
      </c>
      <c r="C6448">
        <v>2017</v>
      </c>
      <c r="D6448">
        <v>269330</v>
      </c>
      <c r="E6448" t="s">
        <v>26</v>
      </c>
      <c r="F6448" t="s">
        <v>9</v>
      </c>
      <c r="G6448" t="s">
        <v>10</v>
      </c>
      <c r="H6448">
        <v>100977</v>
      </c>
      <c r="I6448" t="str">
        <f>VLOOKUP(Table1_2[[#This Row],[Manufacturing Company]],Table5[#All],2,FALSE)</f>
        <v>Germany</v>
      </c>
    </row>
    <row r="6449" spans="1:9" x14ac:dyDescent="0.25">
      <c r="A6449" t="s">
        <v>22</v>
      </c>
      <c r="B6449" t="str">
        <f t="shared" si="100"/>
        <v>Mercedes</v>
      </c>
      <c r="C6449">
        <v>2011</v>
      </c>
      <c r="D6449">
        <v>87690</v>
      </c>
      <c r="E6449" t="s">
        <v>17</v>
      </c>
      <c r="F6449" t="s">
        <v>9</v>
      </c>
      <c r="G6449" t="s">
        <v>10</v>
      </c>
      <c r="H6449">
        <v>96808</v>
      </c>
      <c r="I6449" t="str">
        <f>VLOOKUP(Table1_2[[#This Row],[Manufacturing Company]],Table5[#All],2,FALSE)</f>
        <v>Germany</v>
      </c>
    </row>
    <row r="6450" spans="1:9" x14ac:dyDescent="0.25">
      <c r="A6450" t="s">
        <v>7</v>
      </c>
      <c r="B6450" t="str">
        <f t="shared" si="100"/>
        <v>Jaguar</v>
      </c>
      <c r="C6450">
        <v>2013</v>
      </c>
      <c r="D6450">
        <v>66482</v>
      </c>
      <c r="E6450" t="s">
        <v>12</v>
      </c>
      <c r="F6450" t="s">
        <v>9</v>
      </c>
      <c r="G6450" t="s">
        <v>20</v>
      </c>
      <c r="H6450">
        <v>123627</v>
      </c>
      <c r="I6450" t="str">
        <f>VLOOKUP(Table1_2[[#This Row],[Manufacturing Company]],Table5[#All],2,FALSE)</f>
        <v>UK</v>
      </c>
    </row>
    <row r="6451" spans="1:9" x14ac:dyDescent="0.25">
      <c r="A6451" t="s">
        <v>31</v>
      </c>
      <c r="B6451" t="str">
        <f t="shared" si="100"/>
        <v>BMW</v>
      </c>
      <c r="C6451">
        <v>2020</v>
      </c>
      <c r="D6451">
        <v>122441</v>
      </c>
      <c r="E6451" t="s">
        <v>12</v>
      </c>
      <c r="F6451" t="s">
        <v>9</v>
      </c>
      <c r="G6451" t="s">
        <v>20</v>
      </c>
      <c r="H6451">
        <v>145585</v>
      </c>
      <c r="I6451" t="str">
        <f>VLOOKUP(Table1_2[[#This Row],[Manufacturing Company]],Table5[#All],2,FALSE)</f>
        <v>Germany</v>
      </c>
    </row>
    <row r="6452" spans="1:9" x14ac:dyDescent="0.25">
      <c r="A6452" t="s">
        <v>28</v>
      </c>
      <c r="B6452" t="str">
        <f t="shared" si="100"/>
        <v>Tesla</v>
      </c>
      <c r="C6452">
        <v>2016</v>
      </c>
      <c r="D6452">
        <v>305985</v>
      </c>
      <c r="E6452" t="s">
        <v>26</v>
      </c>
      <c r="F6452" t="s">
        <v>13</v>
      </c>
      <c r="G6452" t="s">
        <v>20</v>
      </c>
      <c r="H6452">
        <v>110602</v>
      </c>
      <c r="I6452" t="str">
        <f>VLOOKUP(Table1_2[[#This Row],[Manufacturing Company]],Table5[#All],2,FALSE)</f>
        <v>USA</v>
      </c>
    </row>
    <row r="6453" spans="1:9" x14ac:dyDescent="0.25">
      <c r="A6453" t="s">
        <v>7</v>
      </c>
      <c r="B6453" t="str">
        <f t="shared" si="100"/>
        <v>Jaguar</v>
      </c>
      <c r="C6453">
        <v>2015</v>
      </c>
      <c r="D6453">
        <v>281710</v>
      </c>
      <c r="E6453" t="s">
        <v>26</v>
      </c>
      <c r="F6453" t="s">
        <v>9</v>
      </c>
      <c r="G6453" t="s">
        <v>20</v>
      </c>
      <c r="H6453">
        <v>47274</v>
      </c>
      <c r="I6453" t="str">
        <f>VLOOKUP(Table1_2[[#This Row],[Manufacturing Company]],Table5[#All],2,FALSE)</f>
        <v>UK</v>
      </c>
    </row>
    <row r="6454" spans="1:9" x14ac:dyDescent="0.25">
      <c r="A6454" t="s">
        <v>27</v>
      </c>
      <c r="B6454" t="str">
        <f t="shared" si="100"/>
        <v>Cadillac</v>
      </c>
      <c r="C6454">
        <v>2019</v>
      </c>
      <c r="D6454">
        <v>220072</v>
      </c>
      <c r="E6454" t="s">
        <v>26</v>
      </c>
      <c r="F6454" t="s">
        <v>13</v>
      </c>
      <c r="G6454" t="s">
        <v>14</v>
      </c>
      <c r="H6454">
        <v>57923</v>
      </c>
      <c r="I6454" t="str">
        <f>VLOOKUP(Table1_2[[#This Row],[Manufacturing Company]],Table5[#All],2,FALSE)</f>
        <v>USA</v>
      </c>
    </row>
    <row r="6455" spans="1:9" x14ac:dyDescent="0.25">
      <c r="A6455" t="s">
        <v>27</v>
      </c>
      <c r="B6455" t="str">
        <f t="shared" si="100"/>
        <v>Cadillac</v>
      </c>
      <c r="C6455">
        <v>2016</v>
      </c>
      <c r="D6455">
        <v>172017</v>
      </c>
      <c r="E6455" t="s">
        <v>26</v>
      </c>
      <c r="F6455" t="s">
        <v>9</v>
      </c>
      <c r="G6455" t="s">
        <v>14</v>
      </c>
      <c r="H6455">
        <v>53357</v>
      </c>
      <c r="I6455" t="str">
        <f>VLOOKUP(Table1_2[[#This Row],[Manufacturing Company]],Table5[#All],2,FALSE)</f>
        <v>USA</v>
      </c>
    </row>
    <row r="6456" spans="1:9" x14ac:dyDescent="0.25">
      <c r="A6456" t="s">
        <v>28</v>
      </c>
      <c r="B6456" t="str">
        <f t="shared" si="100"/>
        <v>Tesla</v>
      </c>
      <c r="C6456">
        <v>2010</v>
      </c>
      <c r="D6456">
        <v>148823</v>
      </c>
      <c r="E6456" t="s">
        <v>26</v>
      </c>
      <c r="F6456" t="s">
        <v>13</v>
      </c>
      <c r="G6456" t="s">
        <v>10</v>
      </c>
      <c r="H6456">
        <v>24459</v>
      </c>
      <c r="I6456" t="str">
        <f>VLOOKUP(Table1_2[[#This Row],[Manufacturing Company]],Table5[#All],2,FALSE)</f>
        <v>USA</v>
      </c>
    </row>
    <row r="6457" spans="1:9" x14ac:dyDescent="0.25">
      <c r="A6457" t="s">
        <v>11</v>
      </c>
      <c r="B6457" t="str">
        <f t="shared" si="100"/>
        <v>Audi</v>
      </c>
      <c r="C6457">
        <v>2010</v>
      </c>
      <c r="D6457">
        <v>231331</v>
      </c>
      <c r="E6457" t="s">
        <v>26</v>
      </c>
      <c r="F6457" t="s">
        <v>9</v>
      </c>
      <c r="G6457" t="s">
        <v>10</v>
      </c>
      <c r="H6457">
        <v>94472</v>
      </c>
      <c r="I6457" t="str">
        <f>VLOOKUP(Table1_2[[#This Row],[Manufacturing Company]],Table5[#All],2,FALSE)</f>
        <v>Germany</v>
      </c>
    </row>
    <row r="6458" spans="1:9" x14ac:dyDescent="0.25">
      <c r="A6458" t="s">
        <v>11</v>
      </c>
      <c r="B6458" t="str">
        <f t="shared" si="100"/>
        <v>Audi</v>
      </c>
      <c r="C6458">
        <v>2015</v>
      </c>
      <c r="D6458">
        <v>103299</v>
      </c>
      <c r="E6458" t="s">
        <v>26</v>
      </c>
      <c r="F6458" t="s">
        <v>9</v>
      </c>
      <c r="G6458" t="s">
        <v>14</v>
      </c>
      <c r="H6458">
        <v>79802</v>
      </c>
      <c r="I6458" t="str">
        <f>VLOOKUP(Table1_2[[#This Row],[Manufacturing Company]],Table5[#All],2,FALSE)</f>
        <v>Germany</v>
      </c>
    </row>
    <row r="6459" spans="1:9" x14ac:dyDescent="0.25">
      <c r="A6459" t="s">
        <v>22</v>
      </c>
      <c r="B6459" t="str">
        <f t="shared" si="100"/>
        <v>Mercedes</v>
      </c>
      <c r="C6459">
        <v>2005</v>
      </c>
      <c r="D6459">
        <v>82612</v>
      </c>
      <c r="E6459" t="s">
        <v>30</v>
      </c>
      <c r="F6459" t="s">
        <v>9</v>
      </c>
      <c r="G6459" t="s">
        <v>23</v>
      </c>
      <c r="H6459">
        <v>84242</v>
      </c>
      <c r="I6459" t="str">
        <f>VLOOKUP(Table1_2[[#This Row],[Manufacturing Company]],Table5[#All],2,FALSE)</f>
        <v>Germany</v>
      </c>
    </row>
    <row r="6460" spans="1:9" x14ac:dyDescent="0.25">
      <c r="A6460" t="s">
        <v>31</v>
      </c>
      <c r="B6460" t="str">
        <f t="shared" si="100"/>
        <v>BMW</v>
      </c>
      <c r="C6460">
        <v>2008</v>
      </c>
      <c r="D6460">
        <v>379559</v>
      </c>
      <c r="E6460" t="s">
        <v>26</v>
      </c>
      <c r="F6460" t="s">
        <v>13</v>
      </c>
      <c r="G6460" t="s">
        <v>14</v>
      </c>
      <c r="H6460">
        <v>34806</v>
      </c>
      <c r="I6460" t="str">
        <f>VLOOKUP(Table1_2[[#This Row],[Manufacturing Company]],Table5[#All],2,FALSE)</f>
        <v>Germany</v>
      </c>
    </row>
    <row r="6461" spans="1:9" x14ac:dyDescent="0.25">
      <c r="A6461" t="s">
        <v>21</v>
      </c>
      <c r="B6461" t="str">
        <f t="shared" si="100"/>
        <v>BMW</v>
      </c>
      <c r="C6461">
        <v>2011</v>
      </c>
      <c r="D6461">
        <v>10100</v>
      </c>
      <c r="E6461" t="s">
        <v>17</v>
      </c>
      <c r="F6461" t="s">
        <v>9</v>
      </c>
      <c r="G6461" t="s">
        <v>20</v>
      </c>
      <c r="H6461">
        <v>130583</v>
      </c>
      <c r="I6461" t="str">
        <f>VLOOKUP(Table1_2[[#This Row],[Manufacturing Company]],Table5[#All],2,FALSE)</f>
        <v>Germany</v>
      </c>
    </row>
    <row r="6462" spans="1:9" x14ac:dyDescent="0.25">
      <c r="A6462" t="s">
        <v>31</v>
      </c>
      <c r="B6462" t="str">
        <f t="shared" si="100"/>
        <v>BMW</v>
      </c>
      <c r="C6462">
        <v>2023</v>
      </c>
      <c r="D6462">
        <v>93170</v>
      </c>
      <c r="E6462" t="s">
        <v>26</v>
      </c>
      <c r="F6462" t="s">
        <v>9</v>
      </c>
      <c r="G6462" t="s">
        <v>20</v>
      </c>
      <c r="H6462">
        <v>33201</v>
      </c>
      <c r="I6462" t="str">
        <f>VLOOKUP(Table1_2[[#This Row],[Manufacturing Company]],Table5[#All],2,FALSE)</f>
        <v>Germany</v>
      </c>
    </row>
    <row r="6463" spans="1:9" x14ac:dyDescent="0.25">
      <c r="A6463" t="s">
        <v>31</v>
      </c>
      <c r="B6463" t="str">
        <f t="shared" si="100"/>
        <v>BMW</v>
      </c>
      <c r="C6463">
        <v>2014</v>
      </c>
      <c r="D6463">
        <v>39560</v>
      </c>
      <c r="E6463" t="s">
        <v>30</v>
      </c>
      <c r="F6463" t="s">
        <v>13</v>
      </c>
      <c r="G6463" t="s">
        <v>10</v>
      </c>
      <c r="H6463">
        <v>14636</v>
      </c>
      <c r="I6463" t="str">
        <f>VLOOKUP(Table1_2[[#This Row],[Manufacturing Company]],Table5[#All],2,FALSE)</f>
        <v>Germany</v>
      </c>
    </row>
    <row r="6464" spans="1:9" x14ac:dyDescent="0.25">
      <c r="A6464" t="s">
        <v>7</v>
      </c>
      <c r="B6464" t="str">
        <f t="shared" si="100"/>
        <v>Jaguar</v>
      </c>
      <c r="C6464">
        <v>2021</v>
      </c>
      <c r="D6464">
        <v>92293</v>
      </c>
      <c r="E6464" t="s">
        <v>26</v>
      </c>
      <c r="F6464" t="s">
        <v>9</v>
      </c>
      <c r="G6464" t="s">
        <v>23</v>
      </c>
      <c r="H6464">
        <v>101014</v>
      </c>
      <c r="I6464" t="str">
        <f>VLOOKUP(Table1_2[[#This Row],[Manufacturing Company]],Table5[#All],2,FALSE)</f>
        <v>UK</v>
      </c>
    </row>
    <row r="6465" spans="1:9" x14ac:dyDescent="0.25">
      <c r="A6465" t="s">
        <v>18</v>
      </c>
      <c r="B6465" t="str">
        <f t="shared" si="100"/>
        <v>Lexus</v>
      </c>
      <c r="C6465">
        <v>2022</v>
      </c>
      <c r="D6465">
        <v>109491</v>
      </c>
      <c r="E6465" t="s">
        <v>26</v>
      </c>
      <c r="F6465" t="s">
        <v>13</v>
      </c>
      <c r="G6465" t="s">
        <v>20</v>
      </c>
      <c r="H6465">
        <v>110336</v>
      </c>
      <c r="I6465" t="str">
        <f>VLOOKUP(Table1_2[[#This Row],[Manufacturing Company]],Table5[#All],2,FALSE)</f>
        <v>Japan</v>
      </c>
    </row>
    <row r="6466" spans="1:9" x14ac:dyDescent="0.25">
      <c r="A6466" t="s">
        <v>16</v>
      </c>
      <c r="B6466" t="str">
        <f t="shared" ref="B6466:B6529" si="101">LEFT(A6466, FIND(" ", A6466) - 1)</f>
        <v>BMW</v>
      </c>
      <c r="C6466">
        <v>2014</v>
      </c>
      <c r="D6466">
        <v>394797</v>
      </c>
      <c r="E6466" t="s">
        <v>17</v>
      </c>
      <c r="F6466" t="s">
        <v>13</v>
      </c>
      <c r="G6466" t="s">
        <v>20</v>
      </c>
      <c r="H6466">
        <v>140515</v>
      </c>
      <c r="I6466" t="str">
        <f>VLOOKUP(Table1_2[[#This Row],[Manufacturing Company]],Table5[#All],2,FALSE)</f>
        <v>Germany</v>
      </c>
    </row>
    <row r="6467" spans="1:9" x14ac:dyDescent="0.25">
      <c r="A6467" t="s">
        <v>18</v>
      </c>
      <c r="B6467" t="str">
        <f t="shared" si="101"/>
        <v>Lexus</v>
      </c>
      <c r="C6467">
        <v>2022</v>
      </c>
      <c r="D6467">
        <v>386080</v>
      </c>
      <c r="E6467" t="s">
        <v>12</v>
      </c>
      <c r="F6467" t="s">
        <v>9</v>
      </c>
      <c r="G6467" t="s">
        <v>23</v>
      </c>
      <c r="H6467">
        <v>66311</v>
      </c>
      <c r="I6467" t="str">
        <f>VLOOKUP(Table1_2[[#This Row],[Manufacturing Company]],Table5[#All],2,FALSE)</f>
        <v>Japan</v>
      </c>
    </row>
    <row r="6468" spans="1:9" x14ac:dyDescent="0.25">
      <c r="A6468" t="s">
        <v>27</v>
      </c>
      <c r="B6468" t="str">
        <f t="shared" si="101"/>
        <v>Cadillac</v>
      </c>
      <c r="C6468">
        <v>2022</v>
      </c>
      <c r="D6468">
        <v>262775</v>
      </c>
      <c r="E6468" t="s">
        <v>8</v>
      </c>
      <c r="F6468" t="s">
        <v>9</v>
      </c>
      <c r="G6468" t="s">
        <v>23</v>
      </c>
      <c r="H6468">
        <v>47634</v>
      </c>
      <c r="I6468" t="str">
        <f>VLOOKUP(Table1_2[[#This Row],[Manufacturing Company]],Table5[#All],2,FALSE)</f>
        <v>USA</v>
      </c>
    </row>
    <row r="6469" spans="1:9" x14ac:dyDescent="0.25">
      <c r="A6469" t="s">
        <v>7</v>
      </c>
      <c r="B6469" t="str">
        <f t="shared" si="101"/>
        <v>Jaguar</v>
      </c>
      <c r="C6469">
        <v>2010</v>
      </c>
      <c r="D6469">
        <v>364828</v>
      </c>
      <c r="E6469" t="s">
        <v>12</v>
      </c>
      <c r="F6469" t="s">
        <v>13</v>
      </c>
      <c r="G6469" t="s">
        <v>20</v>
      </c>
      <c r="H6469">
        <v>66755</v>
      </c>
      <c r="I6469" t="str">
        <f>VLOOKUP(Table1_2[[#This Row],[Manufacturing Company]],Table5[#All],2,FALSE)</f>
        <v>UK</v>
      </c>
    </row>
    <row r="6470" spans="1:9" x14ac:dyDescent="0.25">
      <c r="A6470" t="s">
        <v>28</v>
      </c>
      <c r="B6470" t="str">
        <f t="shared" si="101"/>
        <v>Tesla</v>
      </c>
      <c r="C6470">
        <v>2017</v>
      </c>
      <c r="D6470">
        <v>394306</v>
      </c>
      <c r="E6470" t="s">
        <v>26</v>
      </c>
      <c r="F6470" t="s">
        <v>13</v>
      </c>
      <c r="G6470" t="s">
        <v>10</v>
      </c>
      <c r="H6470">
        <v>117869</v>
      </c>
      <c r="I6470" t="str">
        <f>VLOOKUP(Table1_2[[#This Row],[Manufacturing Company]],Table5[#All],2,FALSE)</f>
        <v>USA</v>
      </c>
    </row>
    <row r="6471" spans="1:9" x14ac:dyDescent="0.25">
      <c r="A6471" t="s">
        <v>18</v>
      </c>
      <c r="B6471" t="str">
        <f t="shared" si="101"/>
        <v>Lexus</v>
      </c>
      <c r="C6471">
        <v>2007</v>
      </c>
      <c r="D6471">
        <v>82796</v>
      </c>
      <c r="E6471" t="s">
        <v>30</v>
      </c>
      <c r="F6471" t="s">
        <v>13</v>
      </c>
      <c r="G6471" t="s">
        <v>14</v>
      </c>
      <c r="H6471">
        <v>18638</v>
      </c>
      <c r="I6471" t="str">
        <f>VLOOKUP(Table1_2[[#This Row],[Manufacturing Company]],Table5[#All],2,FALSE)</f>
        <v>Japan</v>
      </c>
    </row>
    <row r="6472" spans="1:9" x14ac:dyDescent="0.25">
      <c r="A6472" t="s">
        <v>29</v>
      </c>
      <c r="B6472" t="str">
        <f t="shared" si="101"/>
        <v>Volvo</v>
      </c>
      <c r="C6472">
        <v>2011</v>
      </c>
      <c r="D6472">
        <v>12625</v>
      </c>
      <c r="E6472" t="s">
        <v>8</v>
      </c>
      <c r="F6472" t="s">
        <v>9</v>
      </c>
      <c r="G6472" t="s">
        <v>23</v>
      </c>
      <c r="H6472">
        <v>132061</v>
      </c>
      <c r="I6472" t="str">
        <f>VLOOKUP(Table1_2[[#This Row],[Manufacturing Company]],Table5[#All],2,FALSE)</f>
        <v>Sweden</v>
      </c>
    </row>
    <row r="6473" spans="1:9" x14ac:dyDescent="0.25">
      <c r="A6473" t="s">
        <v>31</v>
      </c>
      <c r="B6473" t="str">
        <f t="shared" si="101"/>
        <v>BMW</v>
      </c>
      <c r="C6473">
        <v>2007</v>
      </c>
      <c r="D6473">
        <v>193365</v>
      </c>
      <c r="E6473" t="s">
        <v>26</v>
      </c>
      <c r="F6473" t="s">
        <v>9</v>
      </c>
      <c r="G6473" t="s">
        <v>14</v>
      </c>
      <c r="H6473">
        <v>12414</v>
      </c>
      <c r="I6473" t="str">
        <f>VLOOKUP(Table1_2[[#This Row],[Manufacturing Company]],Table5[#All],2,FALSE)</f>
        <v>Germany</v>
      </c>
    </row>
    <row r="6474" spans="1:9" x14ac:dyDescent="0.25">
      <c r="A6474" t="s">
        <v>16</v>
      </c>
      <c r="B6474" t="str">
        <f t="shared" si="101"/>
        <v>BMW</v>
      </c>
      <c r="C6474">
        <v>2007</v>
      </c>
      <c r="D6474">
        <v>177413</v>
      </c>
      <c r="E6474" t="s">
        <v>30</v>
      </c>
      <c r="F6474" t="s">
        <v>13</v>
      </c>
      <c r="G6474" t="s">
        <v>20</v>
      </c>
      <c r="H6474">
        <v>109585</v>
      </c>
      <c r="I6474" t="str">
        <f>VLOOKUP(Table1_2[[#This Row],[Manufacturing Company]],Table5[#All],2,FALSE)</f>
        <v>Germany</v>
      </c>
    </row>
    <row r="6475" spans="1:9" x14ac:dyDescent="0.25">
      <c r="A6475" t="s">
        <v>27</v>
      </c>
      <c r="B6475" t="str">
        <f t="shared" si="101"/>
        <v>Cadillac</v>
      </c>
      <c r="C6475">
        <v>2017</v>
      </c>
      <c r="D6475">
        <v>5781</v>
      </c>
      <c r="E6475" t="s">
        <v>12</v>
      </c>
      <c r="F6475" t="s">
        <v>9</v>
      </c>
      <c r="G6475" t="s">
        <v>14</v>
      </c>
      <c r="H6475">
        <v>75846</v>
      </c>
      <c r="I6475" t="str">
        <f>VLOOKUP(Table1_2[[#This Row],[Manufacturing Company]],Table5[#All],2,FALSE)</f>
        <v>USA</v>
      </c>
    </row>
    <row r="6476" spans="1:9" x14ac:dyDescent="0.25">
      <c r="A6476" t="s">
        <v>25</v>
      </c>
      <c r="B6476" t="str">
        <f t="shared" si="101"/>
        <v>Audi</v>
      </c>
      <c r="C6476">
        <v>2013</v>
      </c>
      <c r="D6476">
        <v>114123</v>
      </c>
      <c r="E6476" t="s">
        <v>12</v>
      </c>
      <c r="F6476" t="s">
        <v>13</v>
      </c>
      <c r="G6476" t="s">
        <v>10</v>
      </c>
      <c r="H6476">
        <v>145358</v>
      </c>
      <c r="I6476" t="str">
        <f>VLOOKUP(Table1_2[[#This Row],[Manufacturing Company]],Table5[#All],2,FALSE)</f>
        <v>Germany</v>
      </c>
    </row>
    <row r="6477" spans="1:9" x14ac:dyDescent="0.25">
      <c r="A6477" t="s">
        <v>29</v>
      </c>
      <c r="B6477" t="str">
        <f t="shared" si="101"/>
        <v>Volvo</v>
      </c>
      <c r="C6477">
        <v>2009</v>
      </c>
      <c r="D6477">
        <v>119192</v>
      </c>
      <c r="E6477" t="s">
        <v>17</v>
      </c>
      <c r="F6477" t="s">
        <v>13</v>
      </c>
      <c r="G6477" t="s">
        <v>14</v>
      </c>
      <c r="H6477">
        <v>139098</v>
      </c>
      <c r="I6477" t="str">
        <f>VLOOKUP(Table1_2[[#This Row],[Manufacturing Company]],Table5[#All],2,FALSE)</f>
        <v>Sweden</v>
      </c>
    </row>
    <row r="6478" spans="1:9" x14ac:dyDescent="0.25">
      <c r="A6478" t="s">
        <v>28</v>
      </c>
      <c r="B6478" t="str">
        <f t="shared" si="101"/>
        <v>Tesla</v>
      </c>
      <c r="C6478">
        <v>2015</v>
      </c>
      <c r="D6478">
        <v>6037</v>
      </c>
      <c r="E6478" t="s">
        <v>26</v>
      </c>
      <c r="F6478" t="s">
        <v>13</v>
      </c>
      <c r="G6478" t="s">
        <v>10</v>
      </c>
      <c r="H6478">
        <v>47150</v>
      </c>
      <c r="I6478" t="str">
        <f>VLOOKUP(Table1_2[[#This Row],[Manufacturing Company]],Table5[#All],2,FALSE)</f>
        <v>USA</v>
      </c>
    </row>
    <row r="6479" spans="1:9" x14ac:dyDescent="0.25">
      <c r="A6479" t="s">
        <v>22</v>
      </c>
      <c r="B6479" t="str">
        <f t="shared" si="101"/>
        <v>Mercedes</v>
      </c>
      <c r="C6479">
        <v>2022</v>
      </c>
      <c r="D6479">
        <v>36960</v>
      </c>
      <c r="E6479" t="s">
        <v>8</v>
      </c>
      <c r="F6479" t="s">
        <v>13</v>
      </c>
      <c r="G6479" t="s">
        <v>20</v>
      </c>
      <c r="H6479">
        <v>73003</v>
      </c>
      <c r="I6479" t="str">
        <f>VLOOKUP(Table1_2[[#This Row],[Manufacturing Company]],Table5[#All],2,FALSE)</f>
        <v>Germany</v>
      </c>
    </row>
    <row r="6480" spans="1:9" x14ac:dyDescent="0.25">
      <c r="A6480" t="s">
        <v>22</v>
      </c>
      <c r="B6480" t="str">
        <f t="shared" si="101"/>
        <v>Mercedes</v>
      </c>
      <c r="C6480">
        <v>2016</v>
      </c>
      <c r="D6480">
        <v>15811</v>
      </c>
      <c r="E6480" t="s">
        <v>8</v>
      </c>
      <c r="F6480" t="s">
        <v>13</v>
      </c>
      <c r="G6480" t="s">
        <v>23</v>
      </c>
      <c r="H6480">
        <v>97665</v>
      </c>
      <c r="I6480" t="str">
        <f>VLOOKUP(Table1_2[[#This Row],[Manufacturing Company]],Table5[#All],2,FALSE)</f>
        <v>Germany</v>
      </c>
    </row>
    <row r="6481" spans="1:9" x14ac:dyDescent="0.25">
      <c r="A6481" t="s">
        <v>15</v>
      </c>
      <c r="B6481" t="str">
        <f t="shared" si="101"/>
        <v>BMW</v>
      </c>
      <c r="C6481">
        <v>2017</v>
      </c>
      <c r="D6481">
        <v>14528</v>
      </c>
      <c r="E6481" t="s">
        <v>8</v>
      </c>
      <c r="F6481" t="s">
        <v>13</v>
      </c>
      <c r="G6481" t="s">
        <v>23</v>
      </c>
      <c r="H6481">
        <v>147484</v>
      </c>
      <c r="I6481" t="str">
        <f>VLOOKUP(Table1_2[[#This Row],[Manufacturing Company]],Table5[#All],2,FALSE)</f>
        <v>Germany</v>
      </c>
    </row>
    <row r="6482" spans="1:9" x14ac:dyDescent="0.25">
      <c r="A6482" t="s">
        <v>22</v>
      </c>
      <c r="B6482" t="str">
        <f t="shared" si="101"/>
        <v>Mercedes</v>
      </c>
      <c r="C6482">
        <v>2009</v>
      </c>
      <c r="D6482">
        <v>292594</v>
      </c>
      <c r="E6482" t="s">
        <v>17</v>
      </c>
      <c r="F6482" t="s">
        <v>9</v>
      </c>
      <c r="G6482" t="s">
        <v>14</v>
      </c>
      <c r="H6482">
        <v>59259</v>
      </c>
      <c r="I6482" t="str">
        <f>VLOOKUP(Table1_2[[#This Row],[Manufacturing Company]],Table5[#All],2,FALSE)</f>
        <v>Germany</v>
      </c>
    </row>
    <row r="6483" spans="1:9" x14ac:dyDescent="0.25">
      <c r="A6483" t="s">
        <v>16</v>
      </c>
      <c r="B6483" t="str">
        <f t="shared" si="101"/>
        <v>BMW</v>
      </c>
      <c r="C6483">
        <v>2017</v>
      </c>
      <c r="D6483">
        <v>277103</v>
      </c>
      <c r="E6483" t="s">
        <v>30</v>
      </c>
      <c r="F6483" t="s">
        <v>9</v>
      </c>
      <c r="G6483" t="s">
        <v>20</v>
      </c>
      <c r="H6483">
        <v>97499</v>
      </c>
      <c r="I6483" t="str">
        <f>VLOOKUP(Table1_2[[#This Row],[Manufacturing Company]],Table5[#All],2,FALSE)</f>
        <v>Germany</v>
      </c>
    </row>
    <row r="6484" spans="1:9" x14ac:dyDescent="0.25">
      <c r="A6484" t="s">
        <v>21</v>
      </c>
      <c r="B6484" t="str">
        <f t="shared" si="101"/>
        <v>BMW</v>
      </c>
      <c r="C6484">
        <v>2008</v>
      </c>
      <c r="D6484">
        <v>202605</v>
      </c>
      <c r="E6484" t="s">
        <v>17</v>
      </c>
      <c r="F6484" t="s">
        <v>9</v>
      </c>
      <c r="G6484" t="s">
        <v>20</v>
      </c>
      <c r="H6484">
        <v>31658</v>
      </c>
      <c r="I6484" t="str">
        <f>VLOOKUP(Table1_2[[#This Row],[Manufacturing Company]],Table5[#All],2,FALSE)</f>
        <v>Germany</v>
      </c>
    </row>
    <row r="6485" spans="1:9" x14ac:dyDescent="0.25">
      <c r="A6485" t="s">
        <v>7</v>
      </c>
      <c r="B6485" t="str">
        <f t="shared" si="101"/>
        <v>Jaguar</v>
      </c>
      <c r="C6485">
        <v>2014</v>
      </c>
      <c r="D6485">
        <v>135373</v>
      </c>
      <c r="E6485" t="s">
        <v>12</v>
      </c>
      <c r="F6485" t="s">
        <v>13</v>
      </c>
      <c r="G6485" t="s">
        <v>10</v>
      </c>
      <c r="H6485">
        <v>131141</v>
      </c>
      <c r="I6485" t="str">
        <f>VLOOKUP(Table1_2[[#This Row],[Manufacturing Company]],Table5[#All],2,FALSE)</f>
        <v>UK</v>
      </c>
    </row>
    <row r="6486" spans="1:9" x14ac:dyDescent="0.25">
      <c r="A6486" t="s">
        <v>18</v>
      </c>
      <c r="B6486" t="str">
        <f t="shared" si="101"/>
        <v>Lexus</v>
      </c>
      <c r="C6486">
        <v>2023</v>
      </c>
      <c r="D6486">
        <v>157929</v>
      </c>
      <c r="E6486" t="s">
        <v>26</v>
      </c>
      <c r="F6486" t="s">
        <v>9</v>
      </c>
      <c r="G6486" t="s">
        <v>14</v>
      </c>
      <c r="H6486">
        <v>105511</v>
      </c>
      <c r="I6486" t="str">
        <f>VLOOKUP(Table1_2[[#This Row],[Manufacturing Company]],Table5[#All],2,FALSE)</f>
        <v>Japan</v>
      </c>
    </row>
    <row r="6487" spans="1:9" x14ac:dyDescent="0.25">
      <c r="A6487" t="s">
        <v>16</v>
      </c>
      <c r="B6487" t="str">
        <f t="shared" si="101"/>
        <v>BMW</v>
      </c>
      <c r="C6487">
        <v>2007</v>
      </c>
      <c r="D6487">
        <v>394953</v>
      </c>
      <c r="E6487" t="s">
        <v>26</v>
      </c>
      <c r="F6487" t="s">
        <v>13</v>
      </c>
      <c r="G6487" t="s">
        <v>23</v>
      </c>
      <c r="H6487">
        <v>46371</v>
      </c>
      <c r="I6487" t="str">
        <f>VLOOKUP(Table1_2[[#This Row],[Manufacturing Company]],Table5[#All],2,FALSE)</f>
        <v>Germany</v>
      </c>
    </row>
    <row r="6488" spans="1:9" x14ac:dyDescent="0.25">
      <c r="A6488" t="s">
        <v>16</v>
      </c>
      <c r="B6488" t="str">
        <f t="shared" si="101"/>
        <v>BMW</v>
      </c>
      <c r="C6488">
        <v>2015</v>
      </c>
      <c r="D6488">
        <v>379507</v>
      </c>
      <c r="E6488" t="s">
        <v>8</v>
      </c>
      <c r="F6488" t="s">
        <v>9</v>
      </c>
      <c r="G6488" t="s">
        <v>14</v>
      </c>
      <c r="H6488">
        <v>24256</v>
      </c>
      <c r="I6488" t="str">
        <f>VLOOKUP(Table1_2[[#This Row],[Manufacturing Company]],Table5[#All],2,FALSE)</f>
        <v>Germany</v>
      </c>
    </row>
    <row r="6489" spans="1:9" x14ac:dyDescent="0.25">
      <c r="A6489" t="s">
        <v>16</v>
      </c>
      <c r="B6489" t="str">
        <f t="shared" si="101"/>
        <v>BMW</v>
      </c>
      <c r="C6489">
        <v>2012</v>
      </c>
      <c r="D6489">
        <v>216448</v>
      </c>
      <c r="E6489" t="s">
        <v>17</v>
      </c>
      <c r="F6489" t="s">
        <v>13</v>
      </c>
      <c r="G6489" t="s">
        <v>23</v>
      </c>
      <c r="H6489">
        <v>89735</v>
      </c>
      <c r="I6489" t="str">
        <f>VLOOKUP(Table1_2[[#This Row],[Manufacturing Company]],Table5[#All],2,FALSE)</f>
        <v>Germany</v>
      </c>
    </row>
    <row r="6490" spans="1:9" x14ac:dyDescent="0.25">
      <c r="A6490" t="s">
        <v>11</v>
      </c>
      <c r="B6490" t="str">
        <f t="shared" si="101"/>
        <v>Audi</v>
      </c>
      <c r="C6490">
        <v>2019</v>
      </c>
      <c r="D6490">
        <v>242731</v>
      </c>
      <c r="E6490" t="s">
        <v>26</v>
      </c>
      <c r="F6490" t="s">
        <v>13</v>
      </c>
      <c r="G6490" t="s">
        <v>20</v>
      </c>
      <c r="H6490">
        <v>131803</v>
      </c>
      <c r="I6490" t="str">
        <f>VLOOKUP(Table1_2[[#This Row],[Manufacturing Company]],Table5[#All],2,FALSE)</f>
        <v>Germany</v>
      </c>
    </row>
    <row r="6491" spans="1:9" x14ac:dyDescent="0.25">
      <c r="A6491" t="s">
        <v>21</v>
      </c>
      <c r="B6491" t="str">
        <f t="shared" si="101"/>
        <v>BMW</v>
      </c>
      <c r="C6491">
        <v>2006</v>
      </c>
      <c r="D6491">
        <v>130447</v>
      </c>
      <c r="E6491" t="s">
        <v>17</v>
      </c>
      <c r="F6491" t="s">
        <v>9</v>
      </c>
      <c r="G6491" t="s">
        <v>14</v>
      </c>
      <c r="H6491">
        <v>136648</v>
      </c>
      <c r="I6491" t="str">
        <f>VLOOKUP(Table1_2[[#This Row],[Manufacturing Company]],Table5[#All],2,FALSE)</f>
        <v>Germany</v>
      </c>
    </row>
    <row r="6492" spans="1:9" x14ac:dyDescent="0.25">
      <c r="A6492" t="s">
        <v>22</v>
      </c>
      <c r="B6492" t="str">
        <f t="shared" si="101"/>
        <v>Mercedes</v>
      </c>
      <c r="C6492">
        <v>2012</v>
      </c>
      <c r="D6492">
        <v>316292</v>
      </c>
      <c r="E6492" t="s">
        <v>26</v>
      </c>
      <c r="F6492" t="s">
        <v>9</v>
      </c>
      <c r="G6492" t="s">
        <v>14</v>
      </c>
      <c r="H6492">
        <v>16082</v>
      </c>
      <c r="I6492" t="str">
        <f>VLOOKUP(Table1_2[[#This Row],[Manufacturing Company]],Table5[#All],2,FALSE)</f>
        <v>Germany</v>
      </c>
    </row>
    <row r="6493" spans="1:9" x14ac:dyDescent="0.25">
      <c r="A6493" t="s">
        <v>28</v>
      </c>
      <c r="B6493" t="str">
        <f t="shared" si="101"/>
        <v>Tesla</v>
      </c>
      <c r="C6493">
        <v>2022</v>
      </c>
      <c r="D6493">
        <v>63316</v>
      </c>
      <c r="E6493" t="s">
        <v>17</v>
      </c>
      <c r="F6493" t="s">
        <v>9</v>
      </c>
      <c r="G6493" t="s">
        <v>10</v>
      </c>
      <c r="H6493">
        <v>20439</v>
      </c>
      <c r="I6493" t="str">
        <f>VLOOKUP(Table1_2[[#This Row],[Manufacturing Company]],Table5[#All],2,FALSE)</f>
        <v>USA</v>
      </c>
    </row>
    <row r="6494" spans="1:9" x14ac:dyDescent="0.25">
      <c r="A6494" t="s">
        <v>11</v>
      </c>
      <c r="B6494" t="str">
        <f t="shared" si="101"/>
        <v>Audi</v>
      </c>
      <c r="C6494">
        <v>2009</v>
      </c>
      <c r="D6494">
        <v>325962</v>
      </c>
      <c r="E6494" t="s">
        <v>30</v>
      </c>
      <c r="F6494" t="s">
        <v>9</v>
      </c>
      <c r="G6494" t="s">
        <v>20</v>
      </c>
      <c r="H6494">
        <v>90260</v>
      </c>
      <c r="I6494" t="str">
        <f>VLOOKUP(Table1_2[[#This Row],[Manufacturing Company]],Table5[#All],2,FALSE)</f>
        <v>Germany</v>
      </c>
    </row>
    <row r="6495" spans="1:9" x14ac:dyDescent="0.25">
      <c r="A6495" t="s">
        <v>11</v>
      </c>
      <c r="B6495" t="str">
        <f t="shared" si="101"/>
        <v>Audi</v>
      </c>
      <c r="C6495">
        <v>2013</v>
      </c>
      <c r="D6495">
        <v>7531</v>
      </c>
      <c r="E6495" t="s">
        <v>17</v>
      </c>
      <c r="F6495" t="s">
        <v>9</v>
      </c>
      <c r="G6495" t="s">
        <v>23</v>
      </c>
      <c r="H6495">
        <v>146592</v>
      </c>
      <c r="I6495" t="str">
        <f>VLOOKUP(Table1_2[[#This Row],[Manufacturing Company]],Table5[#All],2,FALSE)</f>
        <v>Germany</v>
      </c>
    </row>
    <row r="6496" spans="1:9" x14ac:dyDescent="0.25">
      <c r="A6496" t="s">
        <v>11</v>
      </c>
      <c r="B6496" t="str">
        <f t="shared" si="101"/>
        <v>Audi</v>
      </c>
      <c r="C6496">
        <v>2005</v>
      </c>
      <c r="D6496">
        <v>6760</v>
      </c>
      <c r="E6496" t="s">
        <v>26</v>
      </c>
      <c r="F6496" t="s">
        <v>9</v>
      </c>
      <c r="G6496" t="s">
        <v>20</v>
      </c>
      <c r="H6496">
        <v>61218</v>
      </c>
      <c r="I6496" t="str">
        <f>VLOOKUP(Table1_2[[#This Row],[Manufacturing Company]],Table5[#All],2,FALSE)</f>
        <v>Germany</v>
      </c>
    </row>
    <row r="6497" spans="1:9" x14ac:dyDescent="0.25">
      <c r="A6497" t="s">
        <v>29</v>
      </c>
      <c r="B6497" t="str">
        <f t="shared" si="101"/>
        <v>Volvo</v>
      </c>
      <c r="C6497">
        <v>2020</v>
      </c>
      <c r="D6497">
        <v>275615</v>
      </c>
      <c r="E6497" t="s">
        <v>8</v>
      </c>
      <c r="F6497" t="s">
        <v>13</v>
      </c>
      <c r="G6497" t="s">
        <v>14</v>
      </c>
      <c r="H6497">
        <v>11910</v>
      </c>
      <c r="I6497" t="str">
        <f>VLOOKUP(Table1_2[[#This Row],[Manufacturing Company]],Table5[#All],2,FALSE)</f>
        <v>Sweden</v>
      </c>
    </row>
    <row r="6498" spans="1:9" x14ac:dyDescent="0.25">
      <c r="A6498" t="s">
        <v>25</v>
      </c>
      <c r="B6498" t="str">
        <f t="shared" si="101"/>
        <v>Audi</v>
      </c>
      <c r="C6498">
        <v>2012</v>
      </c>
      <c r="D6498">
        <v>278202</v>
      </c>
      <c r="E6498" t="s">
        <v>17</v>
      </c>
      <c r="F6498" t="s">
        <v>13</v>
      </c>
      <c r="G6498" t="s">
        <v>20</v>
      </c>
      <c r="H6498">
        <v>127089</v>
      </c>
      <c r="I6498" t="str">
        <f>VLOOKUP(Table1_2[[#This Row],[Manufacturing Company]],Table5[#All],2,FALSE)</f>
        <v>Germany</v>
      </c>
    </row>
    <row r="6499" spans="1:9" x14ac:dyDescent="0.25">
      <c r="A6499" t="s">
        <v>15</v>
      </c>
      <c r="B6499" t="str">
        <f t="shared" si="101"/>
        <v>BMW</v>
      </c>
      <c r="C6499">
        <v>2012</v>
      </c>
      <c r="D6499">
        <v>304754</v>
      </c>
      <c r="E6499" t="s">
        <v>26</v>
      </c>
      <c r="F6499" t="s">
        <v>13</v>
      </c>
      <c r="G6499" t="s">
        <v>20</v>
      </c>
      <c r="H6499">
        <v>112429</v>
      </c>
      <c r="I6499" t="str">
        <f>VLOOKUP(Table1_2[[#This Row],[Manufacturing Company]],Table5[#All],2,FALSE)</f>
        <v>Germany</v>
      </c>
    </row>
    <row r="6500" spans="1:9" x14ac:dyDescent="0.25">
      <c r="A6500" t="s">
        <v>15</v>
      </c>
      <c r="B6500" t="str">
        <f t="shared" si="101"/>
        <v>BMW</v>
      </c>
      <c r="C6500">
        <v>2012</v>
      </c>
      <c r="D6500">
        <v>302862</v>
      </c>
      <c r="E6500" t="s">
        <v>26</v>
      </c>
      <c r="F6500" t="s">
        <v>13</v>
      </c>
      <c r="G6500" t="s">
        <v>23</v>
      </c>
      <c r="H6500">
        <v>44015</v>
      </c>
      <c r="I6500" t="str">
        <f>VLOOKUP(Table1_2[[#This Row],[Manufacturing Company]],Table5[#All],2,FALSE)</f>
        <v>Germany</v>
      </c>
    </row>
    <row r="6501" spans="1:9" x14ac:dyDescent="0.25">
      <c r="A6501" t="s">
        <v>28</v>
      </c>
      <c r="B6501" t="str">
        <f t="shared" si="101"/>
        <v>Tesla</v>
      </c>
      <c r="C6501">
        <v>2012</v>
      </c>
      <c r="D6501">
        <v>52176</v>
      </c>
      <c r="E6501" t="s">
        <v>8</v>
      </c>
      <c r="F6501" t="s">
        <v>13</v>
      </c>
      <c r="G6501" t="s">
        <v>10</v>
      </c>
      <c r="H6501">
        <v>131149</v>
      </c>
      <c r="I6501" t="str">
        <f>VLOOKUP(Table1_2[[#This Row],[Manufacturing Company]],Table5[#All],2,FALSE)</f>
        <v>USA</v>
      </c>
    </row>
    <row r="6502" spans="1:9" x14ac:dyDescent="0.25">
      <c r="A6502" t="s">
        <v>25</v>
      </c>
      <c r="B6502" t="str">
        <f t="shared" si="101"/>
        <v>Audi</v>
      </c>
      <c r="C6502">
        <v>2019</v>
      </c>
      <c r="D6502">
        <v>68605</v>
      </c>
      <c r="E6502" t="s">
        <v>12</v>
      </c>
      <c r="F6502" t="s">
        <v>13</v>
      </c>
      <c r="G6502" t="s">
        <v>20</v>
      </c>
      <c r="H6502">
        <v>75184</v>
      </c>
      <c r="I6502" t="str">
        <f>VLOOKUP(Table1_2[[#This Row],[Manufacturing Company]],Table5[#All],2,FALSE)</f>
        <v>Germany</v>
      </c>
    </row>
    <row r="6503" spans="1:9" x14ac:dyDescent="0.25">
      <c r="A6503" t="s">
        <v>11</v>
      </c>
      <c r="B6503" t="str">
        <f t="shared" si="101"/>
        <v>Audi</v>
      </c>
      <c r="C6503">
        <v>2011</v>
      </c>
      <c r="D6503">
        <v>137184</v>
      </c>
      <c r="E6503" t="s">
        <v>26</v>
      </c>
      <c r="F6503" t="s">
        <v>13</v>
      </c>
      <c r="G6503" t="s">
        <v>10</v>
      </c>
      <c r="H6503">
        <v>54590</v>
      </c>
      <c r="I6503" t="str">
        <f>VLOOKUP(Table1_2[[#This Row],[Manufacturing Company]],Table5[#All],2,FALSE)</f>
        <v>Germany</v>
      </c>
    </row>
    <row r="6504" spans="1:9" x14ac:dyDescent="0.25">
      <c r="A6504" t="s">
        <v>11</v>
      </c>
      <c r="B6504" t="str">
        <f t="shared" si="101"/>
        <v>Audi</v>
      </c>
      <c r="C6504">
        <v>2009</v>
      </c>
      <c r="D6504">
        <v>67448</v>
      </c>
      <c r="E6504" t="s">
        <v>8</v>
      </c>
      <c r="F6504" t="s">
        <v>13</v>
      </c>
      <c r="G6504" t="s">
        <v>14</v>
      </c>
      <c r="H6504">
        <v>104881</v>
      </c>
      <c r="I6504" t="str">
        <f>VLOOKUP(Table1_2[[#This Row],[Manufacturing Company]],Table5[#All],2,FALSE)</f>
        <v>Germany</v>
      </c>
    </row>
    <row r="6505" spans="1:9" x14ac:dyDescent="0.25">
      <c r="A6505" t="s">
        <v>18</v>
      </c>
      <c r="B6505" t="str">
        <f t="shared" si="101"/>
        <v>Lexus</v>
      </c>
      <c r="C6505">
        <v>2005</v>
      </c>
      <c r="D6505">
        <v>217962</v>
      </c>
      <c r="E6505" t="s">
        <v>12</v>
      </c>
      <c r="F6505" t="s">
        <v>9</v>
      </c>
      <c r="G6505" t="s">
        <v>20</v>
      </c>
      <c r="H6505">
        <v>99878</v>
      </c>
      <c r="I6505" t="str">
        <f>VLOOKUP(Table1_2[[#This Row],[Manufacturing Company]],Table5[#All],2,FALSE)</f>
        <v>Japan</v>
      </c>
    </row>
    <row r="6506" spans="1:9" x14ac:dyDescent="0.25">
      <c r="A6506" t="s">
        <v>27</v>
      </c>
      <c r="B6506" t="str">
        <f t="shared" si="101"/>
        <v>Cadillac</v>
      </c>
      <c r="C6506">
        <v>2014</v>
      </c>
      <c r="D6506">
        <v>6389</v>
      </c>
      <c r="E6506" t="s">
        <v>17</v>
      </c>
      <c r="F6506" t="s">
        <v>13</v>
      </c>
      <c r="G6506" t="s">
        <v>10</v>
      </c>
      <c r="H6506">
        <v>65909</v>
      </c>
      <c r="I6506" t="str">
        <f>VLOOKUP(Table1_2[[#This Row],[Manufacturing Company]],Table5[#All],2,FALSE)</f>
        <v>USA</v>
      </c>
    </row>
    <row r="6507" spans="1:9" x14ac:dyDescent="0.25">
      <c r="A6507" t="s">
        <v>22</v>
      </c>
      <c r="B6507" t="str">
        <f t="shared" si="101"/>
        <v>Mercedes</v>
      </c>
      <c r="C6507">
        <v>2012</v>
      </c>
      <c r="D6507">
        <v>17133</v>
      </c>
      <c r="E6507" t="s">
        <v>8</v>
      </c>
      <c r="F6507" t="s">
        <v>9</v>
      </c>
      <c r="G6507" t="s">
        <v>10</v>
      </c>
      <c r="H6507">
        <v>51318</v>
      </c>
      <c r="I6507" t="str">
        <f>VLOOKUP(Table1_2[[#This Row],[Manufacturing Company]],Table5[#All],2,FALSE)</f>
        <v>Germany</v>
      </c>
    </row>
    <row r="6508" spans="1:9" x14ac:dyDescent="0.25">
      <c r="A6508" t="s">
        <v>11</v>
      </c>
      <c r="B6508" t="str">
        <f t="shared" si="101"/>
        <v>Audi</v>
      </c>
      <c r="C6508">
        <v>2005</v>
      </c>
      <c r="D6508">
        <v>308900</v>
      </c>
      <c r="E6508" t="s">
        <v>17</v>
      </c>
      <c r="F6508" t="s">
        <v>13</v>
      </c>
      <c r="G6508" t="s">
        <v>20</v>
      </c>
      <c r="H6508">
        <v>130598</v>
      </c>
      <c r="I6508" t="str">
        <f>VLOOKUP(Table1_2[[#This Row],[Manufacturing Company]],Table5[#All],2,FALSE)</f>
        <v>Germany</v>
      </c>
    </row>
    <row r="6509" spans="1:9" x14ac:dyDescent="0.25">
      <c r="A6509" t="s">
        <v>7</v>
      </c>
      <c r="B6509" t="str">
        <f t="shared" si="101"/>
        <v>Jaguar</v>
      </c>
      <c r="C6509">
        <v>2020</v>
      </c>
      <c r="D6509">
        <v>53415</v>
      </c>
      <c r="E6509" t="s">
        <v>30</v>
      </c>
      <c r="F6509" t="s">
        <v>13</v>
      </c>
      <c r="G6509" t="s">
        <v>14</v>
      </c>
      <c r="H6509">
        <v>90470</v>
      </c>
      <c r="I6509" t="str">
        <f>VLOOKUP(Table1_2[[#This Row],[Manufacturing Company]],Table5[#All],2,FALSE)</f>
        <v>UK</v>
      </c>
    </row>
    <row r="6510" spans="1:9" x14ac:dyDescent="0.25">
      <c r="A6510" t="s">
        <v>28</v>
      </c>
      <c r="B6510" t="str">
        <f t="shared" si="101"/>
        <v>Tesla</v>
      </c>
      <c r="C6510">
        <v>2019</v>
      </c>
      <c r="D6510">
        <v>206579</v>
      </c>
      <c r="E6510" t="s">
        <v>30</v>
      </c>
      <c r="F6510" t="s">
        <v>9</v>
      </c>
      <c r="G6510" t="s">
        <v>10</v>
      </c>
      <c r="H6510">
        <v>66621</v>
      </c>
      <c r="I6510" t="str">
        <f>VLOOKUP(Table1_2[[#This Row],[Manufacturing Company]],Table5[#All],2,FALSE)</f>
        <v>USA</v>
      </c>
    </row>
    <row r="6511" spans="1:9" x14ac:dyDescent="0.25">
      <c r="A6511" t="s">
        <v>18</v>
      </c>
      <c r="B6511" t="str">
        <f t="shared" si="101"/>
        <v>Lexus</v>
      </c>
      <c r="C6511">
        <v>2018</v>
      </c>
      <c r="D6511">
        <v>302647</v>
      </c>
      <c r="E6511" t="s">
        <v>17</v>
      </c>
      <c r="F6511" t="s">
        <v>9</v>
      </c>
      <c r="G6511" t="s">
        <v>20</v>
      </c>
      <c r="H6511">
        <v>71401</v>
      </c>
      <c r="I6511" t="str">
        <f>VLOOKUP(Table1_2[[#This Row],[Manufacturing Company]],Table5[#All],2,FALSE)</f>
        <v>Japan</v>
      </c>
    </row>
    <row r="6512" spans="1:9" x14ac:dyDescent="0.25">
      <c r="A6512" t="s">
        <v>21</v>
      </c>
      <c r="B6512" t="str">
        <f t="shared" si="101"/>
        <v>BMW</v>
      </c>
      <c r="C6512">
        <v>2022</v>
      </c>
      <c r="D6512">
        <v>399772</v>
      </c>
      <c r="E6512" t="s">
        <v>17</v>
      </c>
      <c r="F6512" t="s">
        <v>13</v>
      </c>
      <c r="G6512" t="s">
        <v>14</v>
      </c>
      <c r="H6512">
        <v>50890</v>
      </c>
      <c r="I6512" t="str">
        <f>VLOOKUP(Table1_2[[#This Row],[Manufacturing Company]],Table5[#All],2,FALSE)</f>
        <v>Germany</v>
      </c>
    </row>
    <row r="6513" spans="1:9" x14ac:dyDescent="0.25">
      <c r="A6513" t="s">
        <v>21</v>
      </c>
      <c r="B6513" t="str">
        <f t="shared" si="101"/>
        <v>BMW</v>
      </c>
      <c r="C6513">
        <v>2022</v>
      </c>
      <c r="D6513">
        <v>393697</v>
      </c>
      <c r="E6513" t="s">
        <v>26</v>
      </c>
      <c r="F6513" t="s">
        <v>9</v>
      </c>
      <c r="G6513" t="s">
        <v>10</v>
      </c>
      <c r="H6513">
        <v>113457</v>
      </c>
      <c r="I6513" t="str">
        <f>VLOOKUP(Table1_2[[#This Row],[Manufacturing Company]],Table5[#All],2,FALSE)</f>
        <v>Germany</v>
      </c>
    </row>
    <row r="6514" spans="1:9" x14ac:dyDescent="0.25">
      <c r="A6514" t="s">
        <v>16</v>
      </c>
      <c r="B6514" t="str">
        <f t="shared" si="101"/>
        <v>BMW</v>
      </c>
      <c r="C6514">
        <v>2023</v>
      </c>
      <c r="D6514">
        <v>334135</v>
      </c>
      <c r="E6514" t="s">
        <v>26</v>
      </c>
      <c r="F6514" t="s">
        <v>9</v>
      </c>
      <c r="G6514" t="s">
        <v>10</v>
      </c>
      <c r="H6514">
        <v>52281</v>
      </c>
      <c r="I6514" t="str">
        <f>VLOOKUP(Table1_2[[#This Row],[Manufacturing Company]],Table5[#All],2,FALSE)</f>
        <v>Germany</v>
      </c>
    </row>
    <row r="6515" spans="1:9" x14ac:dyDescent="0.25">
      <c r="A6515" t="s">
        <v>18</v>
      </c>
      <c r="B6515" t="str">
        <f t="shared" si="101"/>
        <v>Lexus</v>
      </c>
      <c r="C6515">
        <v>2011</v>
      </c>
      <c r="D6515">
        <v>84832</v>
      </c>
      <c r="E6515" t="s">
        <v>17</v>
      </c>
      <c r="F6515" t="s">
        <v>9</v>
      </c>
      <c r="G6515" t="s">
        <v>10</v>
      </c>
      <c r="H6515">
        <v>43422</v>
      </c>
      <c r="I6515" t="str">
        <f>VLOOKUP(Table1_2[[#This Row],[Manufacturing Company]],Table5[#All],2,FALSE)</f>
        <v>Japan</v>
      </c>
    </row>
    <row r="6516" spans="1:9" x14ac:dyDescent="0.25">
      <c r="A6516" t="s">
        <v>29</v>
      </c>
      <c r="B6516" t="str">
        <f t="shared" si="101"/>
        <v>Volvo</v>
      </c>
      <c r="C6516">
        <v>2018</v>
      </c>
      <c r="D6516">
        <v>128258</v>
      </c>
      <c r="E6516" t="s">
        <v>17</v>
      </c>
      <c r="F6516" t="s">
        <v>13</v>
      </c>
      <c r="G6516" t="s">
        <v>23</v>
      </c>
      <c r="H6516">
        <v>98421</v>
      </c>
      <c r="I6516" t="str">
        <f>VLOOKUP(Table1_2[[#This Row],[Manufacturing Company]],Table5[#All],2,FALSE)</f>
        <v>Sweden</v>
      </c>
    </row>
    <row r="6517" spans="1:9" x14ac:dyDescent="0.25">
      <c r="A6517" t="s">
        <v>7</v>
      </c>
      <c r="B6517" t="str">
        <f t="shared" si="101"/>
        <v>Jaguar</v>
      </c>
      <c r="C6517">
        <v>2010</v>
      </c>
      <c r="D6517">
        <v>77804</v>
      </c>
      <c r="E6517" t="s">
        <v>17</v>
      </c>
      <c r="F6517" t="s">
        <v>13</v>
      </c>
      <c r="G6517" t="s">
        <v>14</v>
      </c>
      <c r="H6517">
        <v>25304</v>
      </c>
      <c r="I6517" t="str">
        <f>VLOOKUP(Table1_2[[#This Row],[Manufacturing Company]],Table5[#All],2,FALSE)</f>
        <v>UK</v>
      </c>
    </row>
    <row r="6518" spans="1:9" x14ac:dyDescent="0.25">
      <c r="A6518" t="s">
        <v>22</v>
      </c>
      <c r="B6518" t="str">
        <f t="shared" si="101"/>
        <v>Mercedes</v>
      </c>
      <c r="C6518">
        <v>2021</v>
      </c>
      <c r="D6518">
        <v>364405</v>
      </c>
      <c r="E6518" t="s">
        <v>30</v>
      </c>
      <c r="F6518" t="s">
        <v>13</v>
      </c>
      <c r="G6518" t="s">
        <v>20</v>
      </c>
      <c r="H6518">
        <v>121575</v>
      </c>
      <c r="I6518" t="str">
        <f>VLOOKUP(Table1_2[[#This Row],[Manufacturing Company]],Table5[#All],2,FALSE)</f>
        <v>Germany</v>
      </c>
    </row>
    <row r="6519" spans="1:9" x14ac:dyDescent="0.25">
      <c r="A6519" t="s">
        <v>22</v>
      </c>
      <c r="B6519" t="str">
        <f t="shared" si="101"/>
        <v>Mercedes</v>
      </c>
      <c r="C6519">
        <v>2023</v>
      </c>
      <c r="D6519">
        <v>264245</v>
      </c>
      <c r="E6519" t="s">
        <v>12</v>
      </c>
      <c r="F6519" t="s">
        <v>13</v>
      </c>
      <c r="G6519" t="s">
        <v>23</v>
      </c>
      <c r="H6519">
        <v>64591</v>
      </c>
      <c r="I6519" t="str">
        <f>VLOOKUP(Table1_2[[#This Row],[Manufacturing Company]],Table5[#All],2,FALSE)</f>
        <v>Germany</v>
      </c>
    </row>
    <row r="6520" spans="1:9" x14ac:dyDescent="0.25">
      <c r="A6520" t="s">
        <v>25</v>
      </c>
      <c r="B6520" t="str">
        <f t="shared" si="101"/>
        <v>Audi</v>
      </c>
      <c r="C6520">
        <v>2017</v>
      </c>
      <c r="D6520">
        <v>110665</v>
      </c>
      <c r="E6520" t="s">
        <v>26</v>
      </c>
      <c r="F6520" t="s">
        <v>9</v>
      </c>
      <c r="G6520" t="s">
        <v>14</v>
      </c>
      <c r="H6520">
        <v>89712</v>
      </c>
      <c r="I6520" t="str">
        <f>VLOOKUP(Table1_2[[#This Row],[Manufacturing Company]],Table5[#All],2,FALSE)</f>
        <v>Germany</v>
      </c>
    </row>
    <row r="6521" spans="1:9" x14ac:dyDescent="0.25">
      <c r="A6521" t="s">
        <v>22</v>
      </c>
      <c r="B6521" t="str">
        <f t="shared" si="101"/>
        <v>Mercedes</v>
      </c>
      <c r="C6521">
        <v>2023</v>
      </c>
      <c r="D6521">
        <v>244466</v>
      </c>
      <c r="E6521" t="s">
        <v>12</v>
      </c>
      <c r="F6521" t="s">
        <v>13</v>
      </c>
      <c r="G6521" t="s">
        <v>20</v>
      </c>
      <c r="H6521">
        <v>148803</v>
      </c>
      <c r="I6521" t="str">
        <f>VLOOKUP(Table1_2[[#This Row],[Manufacturing Company]],Table5[#All],2,FALSE)</f>
        <v>Germany</v>
      </c>
    </row>
    <row r="6522" spans="1:9" x14ac:dyDescent="0.25">
      <c r="A6522" t="s">
        <v>15</v>
      </c>
      <c r="B6522" t="str">
        <f t="shared" si="101"/>
        <v>BMW</v>
      </c>
      <c r="C6522">
        <v>2017</v>
      </c>
      <c r="D6522">
        <v>394107</v>
      </c>
      <c r="E6522" t="s">
        <v>30</v>
      </c>
      <c r="F6522" t="s">
        <v>13</v>
      </c>
      <c r="G6522" t="s">
        <v>23</v>
      </c>
      <c r="H6522">
        <v>65288</v>
      </c>
      <c r="I6522" t="str">
        <f>VLOOKUP(Table1_2[[#This Row],[Manufacturing Company]],Table5[#All],2,FALSE)</f>
        <v>Germany</v>
      </c>
    </row>
    <row r="6523" spans="1:9" x14ac:dyDescent="0.25">
      <c r="A6523" t="s">
        <v>15</v>
      </c>
      <c r="B6523" t="str">
        <f t="shared" si="101"/>
        <v>BMW</v>
      </c>
      <c r="C6523">
        <v>2013</v>
      </c>
      <c r="D6523">
        <v>310121</v>
      </c>
      <c r="E6523" t="s">
        <v>26</v>
      </c>
      <c r="F6523" t="s">
        <v>9</v>
      </c>
      <c r="G6523" t="s">
        <v>20</v>
      </c>
      <c r="H6523">
        <v>129396</v>
      </c>
      <c r="I6523" t="str">
        <f>VLOOKUP(Table1_2[[#This Row],[Manufacturing Company]],Table5[#All],2,FALSE)</f>
        <v>Germany</v>
      </c>
    </row>
    <row r="6524" spans="1:9" x14ac:dyDescent="0.25">
      <c r="A6524" t="s">
        <v>7</v>
      </c>
      <c r="B6524" t="str">
        <f t="shared" si="101"/>
        <v>Jaguar</v>
      </c>
      <c r="C6524">
        <v>2016</v>
      </c>
      <c r="D6524">
        <v>357979</v>
      </c>
      <c r="E6524" t="s">
        <v>17</v>
      </c>
      <c r="F6524" t="s">
        <v>9</v>
      </c>
      <c r="G6524" t="s">
        <v>23</v>
      </c>
      <c r="H6524">
        <v>71769</v>
      </c>
      <c r="I6524" t="str">
        <f>VLOOKUP(Table1_2[[#This Row],[Manufacturing Company]],Table5[#All],2,FALSE)</f>
        <v>UK</v>
      </c>
    </row>
    <row r="6525" spans="1:9" x14ac:dyDescent="0.25">
      <c r="A6525" t="s">
        <v>31</v>
      </c>
      <c r="B6525" t="str">
        <f t="shared" si="101"/>
        <v>BMW</v>
      </c>
      <c r="C6525">
        <v>2013</v>
      </c>
      <c r="D6525">
        <v>283885</v>
      </c>
      <c r="E6525" t="s">
        <v>17</v>
      </c>
      <c r="F6525" t="s">
        <v>9</v>
      </c>
      <c r="G6525" t="s">
        <v>20</v>
      </c>
      <c r="H6525">
        <v>45901</v>
      </c>
      <c r="I6525" t="str">
        <f>VLOOKUP(Table1_2[[#This Row],[Manufacturing Company]],Table5[#All],2,FALSE)</f>
        <v>Germany</v>
      </c>
    </row>
    <row r="6526" spans="1:9" x14ac:dyDescent="0.25">
      <c r="A6526" t="s">
        <v>31</v>
      </c>
      <c r="B6526" t="str">
        <f t="shared" si="101"/>
        <v>BMW</v>
      </c>
      <c r="C6526">
        <v>2018</v>
      </c>
      <c r="D6526">
        <v>307603</v>
      </c>
      <c r="E6526" t="s">
        <v>8</v>
      </c>
      <c r="F6526" t="s">
        <v>9</v>
      </c>
      <c r="G6526" t="s">
        <v>20</v>
      </c>
      <c r="H6526">
        <v>70788</v>
      </c>
      <c r="I6526" t="str">
        <f>VLOOKUP(Table1_2[[#This Row],[Manufacturing Company]],Table5[#All],2,FALSE)</f>
        <v>Germany</v>
      </c>
    </row>
    <row r="6527" spans="1:9" x14ac:dyDescent="0.25">
      <c r="A6527" t="s">
        <v>29</v>
      </c>
      <c r="B6527" t="str">
        <f t="shared" si="101"/>
        <v>Volvo</v>
      </c>
      <c r="C6527">
        <v>2016</v>
      </c>
      <c r="D6527">
        <v>386029</v>
      </c>
      <c r="E6527" t="s">
        <v>26</v>
      </c>
      <c r="F6527" t="s">
        <v>9</v>
      </c>
      <c r="G6527" t="s">
        <v>20</v>
      </c>
      <c r="H6527">
        <v>10744</v>
      </c>
      <c r="I6527" t="str">
        <f>VLOOKUP(Table1_2[[#This Row],[Manufacturing Company]],Table5[#All],2,FALSE)</f>
        <v>Sweden</v>
      </c>
    </row>
    <row r="6528" spans="1:9" x14ac:dyDescent="0.25">
      <c r="A6528" t="s">
        <v>29</v>
      </c>
      <c r="B6528" t="str">
        <f t="shared" si="101"/>
        <v>Volvo</v>
      </c>
      <c r="C6528">
        <v>2016</v>
      </c>
      <c r="D6528">
        <v>246083</v>
      </c>
      <c r="E6528" t="s">
        <v>30</v>
      </c>
      <c r="F6528" t="s">
        <v>13</v>
      </c>
      <c r="G6528" t="s">
        <v>20</v>
      </c>
      <c r="H6528">
        <v>28693</v>
      </c>
      <c r="I6528" t="str">
        <f>VLOOKUP(Table1_2[[#This Row],[Manufacturing Company]],Table5[#All],2,FALSE)</f>
        <v>Sweden</v>
      </c>
    </row>
    <row r="6529" spans="1:9" x14ac:dyDescent="0.25">
      <c r="A6529" t="s">
        <v>25</v>
      </c>
      <c r="B6529" t="str">
        <f t="shared" si="101"/>
        <v>Audi</v>
      </c>
      <c r="C6529">
        <v>2012</v>
      </c>
      <c r="D6529">
        <v>392979</v>
      </c>
      <c r="E6529" t="s">
        <v>17</v>
      </c>
      <c r="F6529" t="s">
        <v>13</v>
      </c>
      <c r="G6529" t="s">
        <v>14</v>
      </c>
      <c r="H6529">
        <v>78175</v>
      </c>
      <c r="I6529" t="str">
        <f>VLOOKUP(Table1_2[[#This Row],[Manufacturing Company]],Table5[#All],2,FALSE)</f>
        <v>Germany</v>
      </c>
    </row>
    <row r="6530" spans="1:9" x14ac:dyDescent="0.25">
      <c r="A6530" t="s">
        <v>18</v>
      </c>
      <c r="B6530" t="str">
        <f t="shared" ref="B6530:B6593" si="102">LEFT(A6530, FIND(" ", A6530) - 1)</f>
        <v>Lexus</v>
      </c>
      <c r="C6530">
        <v>2015</v>
      </c>
      <c r="D6530">
        <v>380579</v>
      </c>
      <c r="E6530" t="s">
        <v>8</v>
      </c>
      <c r="F6530" t="s">
        <v>9</v>
      </c>
      <c r="G6530" t="s">
        <v>14</v>
      </c>
      <c r="H6530">
        <v>117699</v>
      </c>
      <c r="I6530" t="str">
        <f>VLOOKUP(Table1_2[[#This Row],[Manufacturing Company]],Table5[#All],2,FALSE)</f>
        <v>Japan</v>
      </c>
    </row>
    <row r="6531" spans="1:9" x14ac:dyDescent="0.25">
      <c r="A6531" t="s">
        <v>25</v>
      </c>
      <c r="B6531" t="str">
        <f t="shared" si="102"/>
        <v>Audi</v>
      </c>
      <c r="C6531">
        <v>2022</v>
      </c>
      <c r="D6531">
        <v>328892</v>
      </c>
      <c r="E6531" t="s">
        <v>17</v>
      </c>
      <c r="F6531" t="s">
        <v>13</v>
      </c>
      <c r="G6531" t="s">
        <v>10</v>
      </c>
      <c r="H6531">
        <v>77269</v>
      </c>
      <c r="I6531" t="str">
        <f>VLOOKUP(Table1_2[[#This Row],[Manufacturing Company]],Table5[#All],2,FALSE)</f>
        <v>Germany</v>
      </c>
    </row>
    <row r="6532" spans="1:9" x14ac:dyDescent="0.25">
      <c r="A6532" t="s">
        <v>29</v>
      </c>
      <c r="B6532" t="str">
        <f t="shared" si="102"/>
        <v>Volvo</v>
      </c>
      <c r="C6532">
        <v>2016</v>
      </c>
      <c r="D6532">
        <v>28451</v>
      </c>
      <c r="E6532" t="s">
        <v>26</v>
      </c>
      <c r="F6532" t="s">
        <v>13</v>
      </c>
      <c r="G6532" t="s">
        <v>23</v>
      </c>
      <c r="H6532">
        <v>121159</v>
      </c>
      <c r="I6532" t="str">
        <f>VLOOKUP(Table1_2[[#This Row],[Manufacturing Company]],Table5[#All],2,FALSE)</f>
        <v>Sweden</v>
      </c>
    </row>
    <row r="6533" spans="1:9" x14ac:dyDescent="0.25">
      <c r="A6533" t="s">
        <v>22</v>
      </c>
      <c r="B6533" t="str">
        <f t="shared" si="102"/>
        <v>Mercedes</v>
      </c>
      <c r="C6533">
        <v>2007</v>
      </c>
      <c r="D6533">
        <v>208531</v>
      </c>
      <c r="E6533" t="s">
        <v>17</v>
      </c>
      <c r="F6533" t="s">
        <v>9</v>
      </c>
      <c r="G6533" t="s">
        <v>23</v>
      </c>
      <c r="H6533">
        <v>136548</v>
      </c>
      <c r="I6533" t="str">
        <f>VLOOKUP(Table1_2[[#This Row],[Manufacturing Company]],Table5[#All],2,FALSE)</f>
        <v>Germany</v>
      </c>
    </row>
    <row r="6534" spans="1:9" x14ac:dyDescent="0.25">
      <c r="A6534" t="s">
        <v>16</v>
      </c>
      <c r="B6534" t="str">
        <f t="shared" si="102"/>
        <v>BMW</v>
      </c>
      <c r="C6534">
        <v>2009</v>
      </c>
      <c r="D6534">
        <v>9669</v>
      </c>
      <c r="E6534" t="s">
        <v>26</v>
      </c>
      <c r="F6534" t="s">
        <v>13</v>
      </c>
      <c r="G6534" t="s">
        <v>14</v>
      </c>
      <c r="H6534">
        <v>105281</v>
      </c>
      <c r="I6534" t="str">
        <f>VLOOKUP(Table1_2[[#This Row],[Manufacturing Company]],Table5[#All],2,FALSE)</f>
        <v>Germany</v>
      </c>
    </row>
    <row r="6535" spans="1:9" x14ac:dyDescent="0.25">
      <c r="A6535" t="s">
        <v>25</v>
      </c>
      <c r="B6535" t="str">
        <f t="shared" si="102"/>
        <v>Audi</v>
      </c>
      <c r="C6535">
        <v>2015</v>
      </c>
      <c r="D6535">
        <v>289047</v>
      </c>
      <c r="E6535" t="s">
        <v>30</v>
      </c>
      <c r="F6535" t="s">
        <v>13</v>
      </c>
      <c r="G6535" t="s">
        <v>20</v>
      </c>
      <c r="H6535">
        <v>17832</v>
      </c>
      <c r="I6535" t="str">
        <f>VLOOKUP(Table1_2[[#This Row],[Manufacturing Company]],Table5[#All],2,FALSE)</f>
        <v>Germany</v>
      </c>
    </row>
    <row r="6536" spans="1:9" x14ac:dyDescent="0.25">
      <c r="A6536" t="s">
        <v>22</v>
      </c>
      <c r="B6536" t="str">
        <f t="shared" si="102"/>
        <v>Mercedes</v>
      </c>
      <c r="C6536">
        <v>2012</v>
      </c>
      <c r="D6536">
        <v>389332</v>
      </c>
      <c r="E6536" t="s">
        <v>8</v>
      </c>
      <c r="F6536" t="s">
        <v>9</v>
      </c>
      <c r="G6536" t="s">
        <v>10</v>
      </c>
      <c r="H6536">
        <v>75264</v>
      </c>
      <c r="I6536" t="str">
        <f>VLOOKUP(Table1_2[[#This Row],[Manufacturing Company]],Table5[#All],2,FALSE)</f>
        <v>Germany</v>
      </c>
    </row>
    <row r="6537" spans="1:9" x14ac:dyDescent="0.25">
      <c r="A6537" t="s">
        <v>27</v>
      </c>
      <c r="B6537" t="str">
        <f t="shared" si="102"/>
        <v>Cadillac</v>
      </c>
      <c r="C6537">
        <v>2022</v>
      </c>
      <c r="D6537">
        <v>181600</v>
      </c>
      <c r="E6537" t="s">
        <v>17</v>
      </c>
      <c r="F6537" t="s">
        <v>13</v>
      </c>
      <c r="G6537" t="s">
        <v>14</v>
      </c>
      <c r="H6537">
        <v>148996</v>
      </c>
      <c r="I6537" t="str">
        <f>VLOOKUP(Table1_2[[#This Row],[Manufacturing Company]],Table5[#All],2,FALSE)</f>
        <v>USA</v>
      </c>
    </row>
    <row r="6538" spans="1:9" x14ac:dyDescent="0.25">
      <c r="A6538" t="s">
        <v>27</v>
      </c>
      <c r="B6538" t="str">
        <f t="shared" si="102"/>
        <v>Cadillac</v>
      </c>
      <c r="C6538">
        <v>2023</v>
      </c>
      <c r="D6538">
        <v>162392</v>
      </c>
      <c r="E6538" t="s">
        <v>12</v>
      </c>
      <c r="F6538" t="s">
        <v>9</v>
      </c>
      <c r="G6538" t="s">
        <v>14</v>
      </c>
      <c r="H6538">
        <v>24731</v>
      </c>
      <c r="I6538" t="str">
        <f>VLOOKUP(Table1_2[[#This Row],[Manufacturing Company]],Table5[#All],2,FALSE)</f>
        <v>USA</v>
      </c>
    </row>
    <row r="6539" spans="1:9" x14ac:dyDescent="0.25">
      <c r="A6539" t="s">
        <v>29</v>
      </c>
      <c r="B6539" t="str">
        <f t="shared" si="102"/>
        <v>Volvo</v>
      </c>
      <c r="C6539">
        <v>2009</v>
      </c>
      <c r="D6539">
        <v>289859</v>
      </c>
      <c r="E6539" t="s">
        <v>17</v>
      </c>
      <c r="F6539" t="s">
        <v>9</v>
      </c>
      <c r="G6539" t="s">
        <v>10</v>
      </c>
      <c r="H6539">
        <v>95649</v>
      </c>
      <c r="I6539" t="str">
        <f>VLOOKUP(Table1_2[[#This Row],[Manufacturing Company]],Table5[#All],2,FALSE)</f>
        <v>Sweden</v>
      </c>
    </row>
    <row r="6540" spans="1:9" x14ac:dyDescent="0.25">
      <c r="A6540" t="s">
        <v>7</v>
      </c>
      <c r="B6540" t="str">
        <f t="shared" si="102"/>
        <v>Jaguar</v>
      </c>
      <c r="C6540">
        <v>2008</v>
      </c>
      <c r="D6540">
        <v>48096</v>
      </c>
      <c r="E6540" t="s">
        <v>26</v>
      </c>
      <c r="F6540" t="s">
        <v>9</v>
      </c>
      <c r="G6540" t="s">
        <v>23</v>
      </c>
      <c r="H6540">
        <v>87369</v>
      </c>
      <c r="I6540" t="str">
        <f>VLOOKUP(Table1_2[[#This Row],[Manufacturing Company]],Table5[#All],2,FALSE)</f>
        <v>UK</v>
      </c>
    </row>
    <row r="6541" spans="1:9" x14ac:dyDescent="0.25">
      <c r="A6541" t="s">
        <v>16</v>
      </c>
      <c r="B6541" t="str">
        <f t="shared" si="102"/>
        <v>BMW</v>
      </c>
      <c r="C6541">
        <v>2021</v>
      </c>
      <c r="D6541">
        <v>292107</v>
      </c>
      <c r="E6541" t="s">
        <v>12</v>
      </c>
      <c r="F6541" t="s">
        <v>13</v>
      </c>
      <c r="G6541" t="s">
        <v>20</v>
      </c>
      <c r="H6541">
        <v>32305</v>
      </c>
      <c r="I6541" t="str">
        <f>VLOOKUP(Table1_2[[#This Row],[Manufacturing Company]],Table5[#All],2,FALSE)</f>
        <v>Germany</v>
      </c>
    </row>
    <row r="6542" spans="1:9" x14ac:dyDescent="0.25">
      <c r="A6542" t="s">
        <v>7</v>
      </c>
      <c r="B6542" t="str">
        <f t="shared" si="102"/>
        <v>Jaguar</v>
      </c>
      <c r="C6542">
        <v>2020</v>
      </c>
      <c r="D6542">
        <v>227957</v>
      </c>
      <c r="E6542" t="s">
        <v>26</v>
      </c>
      <c r="F6542" t="s">
        <v>9</v>
      </c>
      <c r="G6542" t="s">
        <v>14</v>
      </c>
      <c r="H6542">
        <v>92671</v>
      </c>
      <c r="I6542" t="str">
        <f>VLOOKUP(Table1_2[[#This Row],[Manufacturing Company]],Table5[#All],2,FALSE)</f>
        <v>UK</v>
      </c>
    </row>
    <row r="6543" spans="1:9" x14ac:dyDescent="0.25">
      <c r="A6543" t="s">
        <v>27</v>
      </c>
      <c r="B6543" t="str">
        <f t="shared" si="102"/>
        <v>Cadillac</v>
      </c>
      <c r="C6543">
        <v>2022</v>
      </c>
      <c r="D6543">
        <v>256673</v>
      </c>
      <c r="E6543" t="s">
        <v>12</v>
      </c>
      <c r="F6543" t="s">
        <v>13</v>
      </c>
      <c r="G6543" t="s">
        <v>10</v>
      </c>
      <c r="H6543">
        <v>53371</v>
      </c>
      <c r="I6543" t="str">
        <f>VLOOKUP(Table1_2[[#This Row],[Manufacturing Company]],Table5[#All],2,FALSE)</f>
        <v>USA</v>
      </c>
    </row>
    <row r="6544" spans="1:9" x14ac:dyDescent="0.25">
      <c r="A6544" t="s">
        <v>28</v>
      </c>
      <c r="B6544" t="str">
        <f t="shared" si="102"/>
        <v>Tesla</v>
      </c>
      <c r="C6544">
        <v>2015</v>
      </c>
      <c r="D6544">
        <v>140273</v>
      </c>
      <c r="E6544" t="s">
        <v>26</v>
      </c>
      <c r="F6544" t="s">
        <v>13</v>
      </c>
      <c r="G6544" t="s">
        <v>23</v>
      </c>
      <c r="H6544">
        <v>26173</v>
      </c>
      <c r="I6544" t="str">
        <f>VLOOKUP(Table1_2[[#This Row],[Manufacturing Company]],Table5[#All],2,FALSE)</f>
        <v>USA</v>
      </c>
    </row>
    <row r="6545" spans="1:9" x14ac:dyDescent="0.25">
      <c r="A6545" t="s">
        <v>25</v>
      </c>
      <c r="B6545" t="str">
        <f t="shared" si="102"/>
        <v>Audi</v>
      </c>
      <c r="C6545">
        <v>2008</v>
      </c>
      <c r="D6545">
        <v>208690</v>
      </c>
      <c r="E6545" t="s">
        <v>17</v>
      </c>
      <c r="F6545" t="s">
        <v>9</v>
      </c>
      <c r="G6545" t="s">
        <v>23</v>
      </c>
      <c r="H6545">
        <v>65598</v>
      </c>
      <c r="I6545" t="str">
        <f>VLOOKUP(Table1_2[[#This Row],[Manufacturing Company]],Table5[#All],2,FALSE)</f>
        <v>Germany</v>
      </c>
    </row>
    <row r="6546" spans="1:9" x14ac:dyDescent="0.25">
      <c r="A6546" t="s">
        <v>7</v>
      </c>
      <c r="B6546" t="str">
        <f t="shared" si="102"/>
        <v>Jaguar</v>
      </c>
      <c r="C6546">
        <v>2012</v>
      </c>
      <c r="D6546">
        <v>133421</v>
      </c>
      <c r="E6546" t="s">
        <v>8</v>
      </c>
      <c r="F6546" t="s">
        <v>13</v>
      </c>
      <c r="G6546" t="s">
        <v>20</v>
      </c>
      <c r="H6546">
        <v>139759</v>
      </c>
      <c r="I6546" t="str">
        <f>VLOOKUP(Table1_2[[#This Row],[Manufacturing Company]],Table5[#All],2,FALSE)</f>
        <v>UK</v>
      </c>
    </row>
    <row r="6547" spans="1:9" x14ac:dyDescent="0.25">
      <c r="A6547" t="s">
        <v>7</v>
      </c>
      <c r="B6547" t="str">
        <f t="shared" si="102"/>
        <v>Jaguar</v>
      </c>
      <c r="C6547">
        <v>2016</v>
      </c>
      <c r="D6547">
        <v>26302</v>
      </c>
      <c r="E6547" t="s">
        <v>30</v>
      </c>
      <c r="F6547" t="s">
        <v>13</v>
      </c>
      <c r="G6547" t="s">
        <v>14</v>
      </c>
      <c r="H6547">
        <v>37556</v>
      </c>
      <c r="I6547" t="str">
        <f>VLOOKUP(Table1_2[[#This Row],[Manufacturing Company]],Table5[#All],2,FALSE)</f>
        <v>UK</v>
      </c>
    </row>
    <row r="6548" spans="1:9" x14ac:dyDescent="0.25">
      <c r="A6548" t="s">
        <v>25</v>
      </c>
      <c r="B6548" t="str">
        <f t="shared" si="102"/>
        <v>Audi</v>
      </c>
      <c r="C6548">
        <v>2022</v>
      </c>
      <c r="D6548">
        <v>31561</v>
      </c>
      <c r="E6548" t="s">
        <v>26</v>
      </c>
      <c r="F6548" t="s">
        <v>9</v>
      </c>
      <c r="G6548" t="s">
        <v>20</v>
      </c>
      <c r="H6548">
        <v>21433</v>
      </c>
      <c r="I6548" t="str">
        <f>VLOOKUP(Table1_2[[#This Row],[Manufacturing Company]],Table5[#All],2,FALSE)</f>
        <v>Germany</v>
      </c>
    </row>
    <row r="6549" spans="1:9" x14ac:dyDescent="0.25">
      <c r="A6549" t="s">
        <v>18</v>
      </c>
      <c r="B6549" t="str">
        <f t="shared" si="102"/>
        <v>Lexus</v>
      </c>
      <c r="C6549">
        <v>2012</v>
      </c>
      <c r="D6549">
        <v>17088</v>
      </c>
      <c r="E6549" t="s">
        <v>26</v>
      </c>
      <c r="F6549" t="s">
        <v>13</v>
      </c>
      <c r="G6549" t="s">
        <v>14</v>
      </c>
      <c r="H6549">
        <v>41698</v>
      </c>
      <c r="I6549" t="str">
        <f>VLOOKUP(Table1_2[[#This Row],[Manufacturing Company]],Table5[#All],2,FALSE)</f>
        <v>Japan</v>
      </c>
    </row>
    <row r="6550" spans="1:9" x14ac:dyDescent="0.25">
      <c r="A6550" t="s">
        <v>31</v>
      </c>
      <c r="B6550" t="str">
        <f t="shared" si="102"/>
        <v>BMW</v>
      </c>
      <c r="C6550">
        <v>2019</v>
      </c>
      <c r="D6550">
        <v>317855</v>
      </c>
      <c r="E6550" t="s">
        <v>12</v>
      </c>
      <c r="F6550" t="s">
        <v>9</v>
      </c>
      <c r="G6550" t="s">
        <v>23</v>
      </c>
      <c r="H6550">
        <v>15141</v>
      </c>
      <c r="I6550" t="str">
        <f>VLOOKUP(Table1_2[[#This Row],[Manufacturing Company]],Table5[#All],2,FALSE)</f>
        <v>Germany</v>
      </c>
    </row>
    <row r="6551" spans="1:9" x14ac:dyDescent="0.25">
      <c r="A6551" t="s">
        <v>29</v>
      </c>
      <c r="B6551" t="str">
        <f t="shared" si="102"/>
        <v>Volvo</v>
      </c>
      <c r="C6551">
        <v>2013</v>
      </c>
      <c r="D6551">
        <v>314060</v>
      </c>
      <c r="E6551" t="s">
        <v>30</v>
      </c>
      <c r="F6551" t="s">
        <v>9</v>
      </c>
      <c r="G6551" t="s">
        <v>23</v>
      </c>
      <c r="H6551">
        <v>82417</v>
      </c>
      <c r="I6551" t="str">
        <f>VLOOKUP(Table1_2[[#This Row],[Manufacturing Company]],Table5[#All],2,FALSE)</f>
        <v>Sweden</v>
      </c>
    </row>
    <row r="6552" spans="1:9" x14ac:dyDescent="0.25">
      <c r="A6552" t="s">
        <v>25</v>
      </c>
      <c r="B6552" t="str">
        <f t="shared" si="102"/>
        <v>Audi</v>
      </c>
      <c r="C6552">
        <v>2023</v>
      </c>
      <c r="D6552">
        <v>275034</v>
      </c>
      <c r="E6552" t="s">
        <v>8</v>
      </c>
      <c r="F6552" t="s">
        <v>9</v>
      </c>
      <c r="G6552" t="s">
        <v>20</v>
      </c>
      <c r="H6552">
        <v>80884</v>
      </c>
      <c r="I6552" t="str">
        <f>VLOOKUP(Table1_2[[#This Row],[Manufacturing Company]],Table5[#All],2,FALSE)</f>
        <v>Germany</v>
      </c>
    </row>
    <row r="6553" spans="1:9" x14ac:dyDescent="0.25">
      <c r="A6553" t="s">
        <v>21</v>
      </c>
      <c r="B6553" t="str">
        <f t="shared" si="102"/>
        <v>BMW</v>
      </c>
      <c r="C6553">
        <v>2006</v>
      </c>
      <c r="D6553">
        <v>150400</v>
      </c>
      <c r="E6553" t="s">
        <v>17</v>
      </c>
      <c r="F6553" t="s">
        <v>13</v>
      </c>
      <c r="G6553" t="s">
        <v>20</v>
      </c>
      <c r="H6553">
        <v>66722</v>
      </c>
      <c r="I6553" t="str">
        <f>VLOOKUP(Table1_2[[#This Row],[Manufacturing Company]],Table5[#All],2,FALSE)</f>
        <v>Germany</v>
      </c>
    </row>
    <row r="6554" spans="1:9" x14ac:dyDescent="0.25">
      <c r="A6554" t="s">
        <v>11</v>
      </c>
      <c r="B6554" t="str">
        <f t="shared" si="102"/>
        <v>Audi</v>
      </c>
      <c r="C6554">
        <v>2019</v>
      </c>
      <c r="D6554">
        <v>363768</v>
      </c>
      <c r="E6554" t="s">
        <v>26</v>
      </c>
      <c r="F6554" t="s">
        <v>13</v>
      </c>
      <c r="G6554" t="s">
        <v>14</v>
      </c>
      <c r="H6554">
        <v>67098</v>
      </c>
      <c r="I6554" t="str">
        <f>VLOOKUP(Table1_2[[#This Row],[Manufacturing Company]],Table5[#All],2,FALSE)</f>
        <v>Germany</v>
      </c>
    </row>
    <row r="6555" spans="1:9" x14ac:dyDescent="0.25">
      <c r="A6555" t="s">
        <v>29</v>
      </c>
      <c r="B6555" t="str">
        <f t="shared" si="102"/>
        <v>Volvo</v>
      </c>
      <c r="C6555">
        <v>2019</v>
      </c>
      <c r="D6555">
        <v>119880</v>
      </c>
      <c r="E6555" t="s">
        <v>17</v>
      </c>
      <c r="F6555" t="s">
        <v>9</v>
      </c>
      <c r="G6555" t="s">
        <v>20</v>
      </c>
      <c r="H6555">
        <v>19398</v>
      </c>
      <c r="I6555" t="str">
        <f>VLOOKUP(Table1_2[[#This Row],[Manufacturing Company]],Table5[#All],2,FALSE)</f>
        <v>Sweden</v>
      </c>
    </row>
    <row r="6556" spans="1:9" x14ac:dyDescent="0.25">
      <c r="A6556" t="s">
        <v>18</v>
      </c>
      <c r="B6556" t="str">
        <f t="shared" si="102"/>
        <v>Lexus</v>
      </c>
      <c r="C6556">
        <v>2020</v>
      </c>
      <c r="D6556">
        <v>135569</v>
      </c>
      <c r="E6556" t="s">
        <v>30</v>
      </c>
      <c r="F6556" t="s">
        <v>9</v>
      </c>
      <c r="G6556" t="s">
        <v>23</v>
      </c>
      <c r="H6556">
        <v>105307</v>
      </c>
      <c r="I6556" t="str">
        <f>VLOOKUP(Table1_2[[#This Row],[Manufacturing Company]],Table5[#All],2,FALSE)</f>
        <v>Japan</v>
      </c>
    </row>
    <row r="6557" spans="1:9" x14ac:dyDescent="0.25">
      <c r="A6557" t="s">
        <v>31</v>
      </c>
      <c r="B6557" t="str">
        <f t="shared" si="102"/>
        <v>BMW</v>
      </c>
      <c r="C6557">
        <v>2023</v>
      </c>
      <c r="D6557">
        <v>232835</v>
      </c>
      <c r="E6557" t="s">
        <v>12</v>
      </c>
      <c r="F6557" t="s">
        <v>13</v>
      </c>
      <c r="G6557" t="s">
        <v>20</v>
      </c>
      <c r="H6557">
        <v>21331</v>
      </c>
      <c r="I6557" t="str">
        <f>VLOOKUP(Table1_2[[#This Row],[Manufacturing Company]],Table5[#All],2,FALSE)</f>
        <v>Germany</v>
      </c>
    </row>
    <row r="6558" spans="1:9" x14ac:dyDescent="0.25">
      <c r="A6558" t="s">
        <v>28</v>
      </c>
      <c r="B6558" t="str">
        <f t="shared" si="102"/>
        <v>Tesla</v>
      </c>
      <c r="C6558">
        <v>2018</v>
      </c>
      <c r="D6558">
        <v>67254</v>
      </c>
      <c r="E6558" t="s">
        <v>12</v>
      </c>
      <c r="F6558" t="s">
        <v>9</v>
      </c>
      <c r="G6558" t="s">
        <v>14</v>
      </c>
      <c r="H6558">
        <v>23999</v>
      </c>
      <c r="I6558" t="str">
        <f>VLOOKUP(Table1_2[[#This Row],[Manufacturing Company]],Table5[#All],2,FALSE)</f>
        <v>USA</v>
      </c>
    </row>
    <row r="6559" spans="1:9" x14ac:dyDescent="0.25">
      <c r="A6559" t="s">
        <v>18</v>
      </c>
      <c r="B6559" t="str">
        <f t="shared" si="102"/>
        <v>Lexus</v>
      </c>
      <c r="C6559">
        <v>2007</v>
      </c>
      <c r="D6559">
        <v>55741</v>
      </c>
      <c r="E6559" t="s">
        <v>30</v>
      </c>
      <c r="F6559" t="s">
        <v>9</v>
      </c>
      <c r="G6559" t="s">
        <v>14</v>
      </c>
      <c r="H6559">
        <v>73284</v>
      </c>
      <c r="I6559" t="str">
        <f>VLOOKUP(Table1_2[[#This Row],[Manufacturing Company]],Table5[#All],2,FALSE)</f>
        <v>Japan</v>
      </c>
    </row>
    <row r="6560" spans="1:9" x14ac:dyDescent="0.25">
      <c r="A6560" t="s">
        <v>22</v>
      </c>
      <c r="B6560" t="str">
        <f t="shared" si="102"/>
        <v>Mercedes</v>
      </c>
      <c r="C6560">
        <v>2010</v>
      </c>
      <c r="D6560">
        <v>384066</v>
      </c>
      <c r="E6560" t="s">
        <v>30</v>
      </c>
      <c r="F6560" t="s">
        <v>13</v>
      </c>
      <c r="G6560" t="s">
        <v>14</v>
      </c>
      <c r="H6560">
        <v>76628</v>
      </c>
      <c r="I6560" t="str">
        <f>VLOOKUP(Table1_2[[#This Row],[Manufacturing Company]],Table5[#All],2,FALSE)</f>
        <v>Germany</v>
      </c>
    </row>
    <row r="6561" spans="1:9" x14ac:dyDescent="0.25">
      <c r="A6561" t="s">
        <v>18</v>
      </c>
      <c r="B6561" t="str">
        <f t="shared" si="102"/>
        <v>Lexus</v>
      </c>
      <c r="C6561">
        <v>2005</v>
      </c>
      <c r="D6561">
        <v>133093</v>
      </c>
      <c r="E6561" t="s">
        <v>26</v>
      </c>
      <c r="F6561" t="s">
        <v>13</v>
      </c>
      <c r="G6561" t="s">
        <v>14</v>
      </c>
      <c r="H6561">
        <v>20754</v>
      </c>
      <c r="I6561" t="str">
        <f>VLOOKUP(Table1_2[[#This Row],[Manufacturing Company]],Table5[#All],2,FALSE)</f>
        <v>Japan</v>
      </c>
    </row>
    <row r="6562" spans="1:9" x14ac:dyDescent="0.25">
      <c r="A6562" t="s">
        <v>15</v>
      </c>
      <c r="B6562" t="str">
        <f t="shared" si="102"/>
        <v>BMW</v>
      </c>
      <c r="C6562">
        <v>2022</v>
      </c>
      <c r="D6562">
        <v>238659</v>
      </c>
      <c r="E6562" t="s">
        <v>26</v>
      </c>
      <c r="F6562" t="s">
        <v>9</v>
      </c>
      <c r="G6562" t="s">
        <v>10</v>
      </c>
      <c r="H6562">
        <v>117185</v>
      </c>
      <c r="I6562" t="str">
        <f>VLOOKUP(Table1_2[[#This Row],[Manufacturing Company]],Table5[#All],2,FALSE)</f>
        <v>Germany</v>
      </c>
    </row>
    <row r="6563" spans="1:9" x14ac:dyDescent="0.25">
      <c r="A6563" t="s">
        <v>15</v>
      </c>
      <c r="B6563" t="str">
        <f t="shared" si="102"/>
        <v>BMW</v>
      </c>
      <c r="C6563">
        <v>2019</v>
      </c>
      <c r="D6563">
        <v>48244</v>
      </c>
      <c r="E6563" t="s">
        <v>8</v>
      </c>
      <c r="F6563" t="s">
        <v>13</v>
      </c>
      <c r="G6563" t="s">
        <v>23</v>
      </c>
      <c r="H6563">
        <v>15173</v>
      </c>
      <c r="I6563" t="str">
        <f>VLOOKUP(Table1_2[[#This Row],[Manufacturing Company]],Table5[#All],2,FALSE)</f>
        <v>Germany</v>
      </c>
    </row>
    <row r="6564" spans="1:9" x14ac:dyDescent="0.25">
      <c r="A6564" t="s">
        <v>25</v>
      </c>
      <c r="B6564" t="str">
        <f t="shared" si="102"/>
        <v>Audi</v>
      </c>
      <c r="C6564">
        <v>2022</v>
      </c>
      <c r="D6564">
        <v>55395</v>
      </c>
      <c r="E6564" t="s">
        <v>17</v>
      </c>
      <c r="F6564" t="s">
        <v>13</v>
      </c>
      <c r="G6564" t="s">
        <v>14</v>
      </c>
      <c r="H6564">
        <v>24376</v>
      </c>
      <c r="I6564" t="str">
        <f>VLOOKUP(Table1_2[[#This Row],[Manufacturing Company]],Table5[#All],2,FALSE)</f>
        <v>Germany</v>
      </c>
    </row>
    <row r="6565" spans="1:9" x14ac:dyDescent="0.25">
      <c r="A6565" t="s">
        <v>22</v>
      </c>
      <c r="B6565" t="str">
        <f t="shared" si="102"/>
        <v>Mercedes</v>
      </c>
      <c r="C6565">
        <v>2006</v>
      </c>
      <c r="D6565">
        <v>279407</v>
      </c>
      <c r="E6565" t="s">
        <v>26</v>
      </c>
      <c r="F6565" t="s">
        <v>13</v>
      </c>
      <c r="G6565" t="s">
        <v>23</v>
      </c>
      <c r="H6565">
        <v>148679</v>
      </c>
      <c r="I6565" t="str">
        <f>VLOOKUP(Table1_2[[#This Row],[Manufacturing Company]],Table5[#All],2,FALSE)</f>
        <v>Germany</v>
      </c>
    </row>
    <row r="6566" spans="1:9" x14ac:dyDescent="0.25">
      <c r="A6566" t="s">
        <v>31</v>
      </c>
      <c r="B6566" t="str">
        <f t="shared" si="102"/>
        <v>BMW</v>
      </c>
      <c r="C6566">
        <v>2016</v>
      </c>
      <c r="D6566">
        <v>49649</v>
      </c>
      <c r="E6566" t="s">
        <v>17</v>
      </c>
      <c r="F6566" t="s">
        <v>13</v>
      </c>
      <c r="G6566" t="s">
        <v>20</v>
      </c>
      <c r="H6566">
        <v>136023</v>
      </c>
      <c r="I6566" t="str">
        <f>VLOOKUP(Table1_2[[#This Row],[Manufacturing Company]],Table5[#All],2,FALSE)</f>
        <v>Germany</v>
      </c>
    </row>
    <row r="6567" spans="1:9" x14ac:dyDescent="0.25">
      <c r="A6567" t="s">
        <v>18</v>
      </c>
      <c r="B6567" t="str">
        <f t="shared" si="102"/>
        <v>Lexus</v>
      </c>
      <c r="C6567">
        <v>2020</v>
      </c>
      <c r="D6567">
        <v>171902</v>
      </c>
      <c r="E6567" t="s">
        <v>17</v>
      </c>
      <c r="F6567" t="s">
        <v>13</v>
      </c>
      <c r="G6567" t="s">
        <v>14</v>
      </c>
      <c r="H6567">
        <v>115952</v>
      </c>
      <c r="I6567" t="str">
        <f>VLOOKUP(Table1_2[[#This Row],[Manufacturing Company]],Table5[#All],2,FALSE)</f>
        <v>Japan</v>
      </c>
    </row>
    <row r="6568" spans="1:9" x14ac:dyDescent="0.25">
      <c r="A6568" t="s">
        <v>29</v>
      </c>
      <c r="B6568" t="str">
        <f t="shared" si="102"/>
        <v>Volvo</v>
      </c>
      <c r="C6568">
        <v>2009</v>
      </c>
      <c r="D6568">
        <v>53479</v>
      </c>
      <c r="E6568" t="s">
        <v>26</v>
      </c>
      <c r="F6568" t="s">
        <v>9</v>
      </c>
      <c r="G6568" t="s">
        <v>14</v>
      </c>
      <c r="H6568">
        <v>142074</v>
      </c>
      <c r="I6568" t="str">
        <f>VLOOKUP(Table1_2[[#This Row],[Manufacturing Company]],Table5[#All],2,FALSE)</f>
        <v>Sweden</v>
      </c>
    </row>
    <row r="6569" spans="1:9" x14ac:dyDescent="0.25">
      <c r="A6569" t="s">
        <v>25</v>
      </c>
      <c r="B6569" t="str">
        <f t="shared" si="102"/>
        <v>Audi</v>
      </c>
      <c r="C6569">
        <v>2007</v>
      </c>
      <c r="D6569">
        <v>352158</v>
      </c>
      <c r="E6569" t="s">
        <v>17</v>
      </c>
      <c r="F6569" t="s">
        <v>13</v>
      </c>
      <c r="G6569" t="s">
        <v>14</v>
      </c>
      <c r="H6569">
        <v>86475</v>
      </c>
      <c r="I6569" t="str">
        <f>VLOOKUP(Table1_2[[#This Row],[Manufacturing Company]],Table5[#All],2,FALSE)</f>
        <v>Germany</v>
      </c>
    </row>
    <row r="6570" spans="1:9" x14ac:dyDescent="0.25">
      <c r="A6570" t="s">
        <v>15</v>
      </c>
      <c r="B6570" t="str">
        <f t="shared" si="102"/>
        <v>BMW</v>
      </c>
      <c r="C6570">
        <v>2016</v>
      </c>
      <c r="D6570">
        <v>321737</v>
      </c>
      <c r="E6570" t="s">
        <v>26</v>
      </c>
      <c r="F6570" t="s">
        <v>9</v>
      </c>
      <c r="G6570" t="s">
        <v>23</v>
      </c>
      <c r="H6570">
        <v>148078</v>
      </c>
      <c r="I6570" t="str">
        <f>VLOOKUP(Table1_2[[#This Row],[Manufacturing Company]],Table5[#All],2,FALSE)</f>
        <v>Germany</v>
      </c>
    </row>
    <row r="6571" spans="1:9" x14ac:dyDescent="0.25">
      <c r="A6571" t="s">
        <v>16</v>
      </c>
      <c r="B6571" t="str">
        <f t="shared" si="102"/>
        <v>BMW</v>
      </c>
      <c r="C6571">
        <v>2007</v>
      </c>
      <c r="D6571">
        <v>296135</v>
      </c>
      <c r="E6571" t="s">
        <v>26</v>
      </c>
      <c r="F6571" t="s">
        <v>9</v>
      </c>
      <c r="G6571" t="s">
        <v>20</v>
      </c>
      <c r="H6571">
        <v>112837</v>
      </c>
      <c r="I6571" t="str">
        <f>VLOOKUP(Table1_2[[#This Row],[Manufacturing Company]],Table5[#All],2,FALSE)</f>
        <v>Germany</v>
      </c>
    </row>
    <row r="6572" spans="1:9" x14ac:dyDescent="0.25">
      <c r="A6572" t="s">
        <v>29</v>
      </c>
      <c r="B6572" t="str">
        <f t="shared" si="102"/>
        <v>Volvo</v>
      </c>
      <c r="C6572">
        <v>2013</v>
      </c>
      <c r="D6572">
        <v>343565</v>
      </c>
      <c r="E6572" t="s">
        <v>17</v>
      </c>
      <c r="F6572" t="s">
        <v>13</v>
      </c>
      <c r="G6572" t="s">
        <v>14</v>
      </c>
      <c r="H6572">
        <v>107920</v>
      </c>
      <c r="I6572" t="str">
        <f>VLOOKUP(Table1_2[[#This Row],[Manufacturing Company]],Table5[#All],2,FALSE)</f>
        <v>Sweden</v>
      </c>
    </row>
    <row r="6573" spans="1:9" x14ac:dyDescent="0.25">
      <c r="A6573" t="s">
        <v>29</v>
      </c>
      <c r="B6573" t="str">
        <f t="shared" si="102"/>
        <v>Volvo</v>
      </c>
      <c r="C6573">
        <v>2023</v>
      </c>
      <c r="D6573">
        <v>198661</v>
      </c>
      <c r="E6573" t="s">
        <v>30</v>
      </c>
      <c r="F6573" t="s">
        <v>13</v>
      </c>
      <c r="G6573" t="s">
        <v>23</v>
      </c>
      <c r="H6573">
        <v>95814</v>
      </c>
      <c r="I6573" t="str">
        <f>VLOOKUP(Table1_2[[#This Row],[Manufacturing Company]],Table5[#All],2,FALSE)</f>
        <v>Sweden</v>
      </c>
    </row>
    <row r="6574" spans="1:9" x14ac:dyDescent="0.25">
      <c r="A6574" t="s">
        <v>18</v>
      </c>
      <c r="B6574" t="str">
        <f t="shared" si="102"/>
        <v>Lexus</v>
      </c>
      <c r="C6574">
        <v>2013</v>
      </c>
      <c r="D6574">
        <v>369014</v>
      </c>
      <c r="E6574" t="s">
        <v>26</v>
      </c>
      <c r="F6574" t="s">
        <v>13</v>
      </c>
      <c r="G6574" t="s">
        <v>23</v>
      </c>
      <c r="H6574">
        <v>146686</v>
      </c>
      <c r="I6574" t="str">
        <f>VLOOKUP(Table1_2[[#This Row],[Manufacturing Company]],Table5[#All],2,FALSE)</f>
        <v>Japan</v>
      </c>
    </row>
    <row r="6575" spans="1:9" x14ac:dyDescent="0.25">
      <c r="A6575" t="s">
        <v>15</v>
      </c>
      <c r="B6575" t="str">
        <f t="shared" si="102"/>
        <v>BMW</v>
      </c>
      <c r="C6575">
        <v>2005</v>
      </c>
      <c r="D6575">
        <v>140862</v>
      </c>
      <c r="E6575" t="s">
        <v>30</v>
      </c>
      <c r="F6575" t="s">
        <v>9</v>
      </c>
      <c r="G6575" t="s">
        <v>10</v>
      </c>
      <c r="H6575">
        <v>89476</v>
      </c>
      <c r="I6575" t="str">
        <f>VLOOKUP(Table1_2[[#This Row],[Manufacturing Company]],Table5[#All],2,FALSE)</f>
        <v>Germany</v>
      </c>
    </row>
    <row r="6576" spans="1:9" x14ac:dyDescent="0.25">
      <c r="A6576" t="s">
        <v>28</v>
      </c>
      <c r="B6576" t="str">
        <f t="shared" si="102"/>
        <v>Tesla</v>
      </c>
      <c r="C6576">
        <v>2020</v>
      </c>
      <c r="D6576">
        <v>177871</v>
      </c>
      <c r="E6576" t="s">
        <v>17</v>
      </c>
      <c r="F6576" t="s">
        <v>9</v>
      </c>
      <c r="G6576" t="s">
        <v>14</v>
      </c>
      <c r="H6576">
        <v>50761</v>
      </c>
      <c r="I6576" t="str">
        <f>VLOOKUP(Table1_2[[#This Row],[Manufacturing Company]],Table5[#All],2,FALSE)</f>
        <v>USA</v>
      </c>
    </row>
    <row r="6577" spans="1:9" x14ac:dyDescent="0.25">
      <c r="A6577" t="s">
        <v>18</v>
      </c>
      <c r="B6577" t="str">
        <f t="shared" si="102"/>
        <v>Lexus</v>
      </c>
      <c r="C6577">
        <v>2018</v>
      </c>
      <c r="D6577">
        <v>267798</v>
      </c>
      <c r="E6577" t="s">
        <v>26</v>
      </c>
      <c r="F6577" t="s">
        <v>9</v>
      </c>
      <c r="G6577" t="s">
        <v>20</v>
      </c>
      <c r="H6577">
        <v>52666</v>
      </c>
      <c r="I6577" t="str">
        <f>VLOOKUP(Table1_2[[#This Row],[Manufacturing Company]],Table5[#All],2,FALSE)</f>
        <v>Japan</v>
      </c>
    </row>
    <row r="6578" spans="1:9" x14ac:dyDescent="0.25">
      <c r="A6578" t="s">
        <v>27</v>
      </c>
      <c r="B6578" t="str">
        <f t="shared" si="102"/>
        <v>Cadillac</v>
      </c>
      <c r="C6578">
        <v>2009</v>
      </c>
      <c r="D6578">
        <v>79198</v>
      </c>
      <c r="E6578" t="s">
        <v>17</v>
      </c>
      <c r="F6578" t="s">
        <v>13</v>
      </c>
      <c r="G6578" t="s">
        <v>10</v>
      </c>
      <c r="H6578">
        <v>102155</v>
      </c>
      <c r="I6578" t="str">
        <f>VLOOKUP(Table1_2[[#This Row],[Manufacturing Company]],Table5[#All],2,FALSE)</f>
        <v>USA</v>
      </c>
    </row>
    <row r="6579" spans="1:9" x14ac:dyDescent="0.25">
      <c r="A6579" t="s">
        <v>21</v>
      </c>
      <c r="B6579" t="str">
        <f t="shared" si="102"/>
        <v>BMW</v>
      </c>
      <c r="C6579">
        <v>2017</v>
      </c>
      <c r="D6579">
        <v>305590</v>
      </c>
      <c r="E6579" t="s">
        <v>17</v>
      </c>
      <c r="F6579" t="s">
        <v>13</v>
      </c>
      <c r="G6579" t="s">
        <v>14</v>
      </c>
      <c r="H6579">
        <v>58512</v>
      </c>
      <c r="I6579" t="str">
        <f>VLOOKUP(Table1_2[[#This Row],[Manufacturing Company]],Table5[#All],2,FALSE)</f>
        <v>Germany</v>
      </c>
    </row>
    <row r="6580" spans="1:9" x14ac:dyDescent="0.25">
      <c r="A6580" t="s">
        <v>15</v>
      </c>
      <c r="B6580" t="str">
        <f t="shared" si="102"/>
        <v>BMW</v>
      </c>
      <c r="C6580">
        <v>2011</v>
      </c>
      <c r="D6580">
        <v>167029</v>
      </c>
      <c r="E6580" t="s">
        <v>17</v>
      </c>
      <c r="F6580" t="s">
        <v>13</v>
      </c>
      <c r="G6580" t="s">
        <v>14</v>
      </c>
      <c r="H6580">
        <v>131736</v>
      </c>
      <c r="I6580" t="str">
        <f>VLOOKUP(Table1_2[[#This Row],[Manufacturing Company]],Table5[#All],2,FALSE)</f>
        <v>Germany</v>
      </c>
    </row>
    <row r="6581" spans="1:9" x14ac:dyDescent="0.25">
      <c r="A6581" t="s">
        <v>25</v>
      </c>
      <c r="B6581" t="str">
        <f t="shared" si="102"/>
        <v>Audi</v>
      </c>
      <c r="C6581">
        <v>2019</v>
      </c>
      <c r="D6581">
        <v>83685</v>
      </c>
      <c r="E6581" t="s">
        <v>26</v>
      </c>
      <c r="F6581" t="s">
        <v>9</v>
      </c>
      <c r="G6581" t="s">
        <v>14</v>
      </c>
      <c r="H6581">
        <v>125302</v>
      </c>
      <c r="I6581" t="str">
        <f>VLOOKUP(Table1_2[[#This Row],[Manufacturing Company]],Table5[#All],2,FALSE)</f>
        <v>Germany</v>
      </c>
    </row>
    <row r="6582" spans="1:9" x14ac:dyDescent="0.25">
      <c r="A6582" t="s">
        <v>31</v>
      </c>
      <c r="B6582" t="str">
        <f t="shared" si="102"/>
        <v>BMW</v>
      </c>
      <c r="C6582">
        <v>2014</v>
      </c>
      <c r="D6582">
        <v>14526</v>
      </c>
      <c r="E6582" t="s">
        <v>30</v>
      </c>
      <c r="F6582" t="s">
        <v>9</v>
      </c>
      <c r="G6582" t="s">
        <v>20</v>
      </c>
      <c r="H6582">
        <v>112275</v>
      </c>
      <c r="I6582" t="str">
        <f>VLOOKUP(Table1_2[[#This Row],[Manufacturing Company]],Table5[#All],2,FALSE)</f>
        <v>Germany</v>
      </c>
    </row>
    <row r="6583" spans="1:9" x14ac:dyDescent="0.25">
      <c r="A6583" t="s">
        <v>21</v>
      </c>
      <c r="B6583" t="str">
        <f t="shared" si="102"/>
        <v>BMW</v>
      </c>
      <c r="C6583">
        <v>2022</v>
      </c>
      <c r="D6583">
        <v>104149</v>
      </c>
      <c r="E6583" t="s">
        <v>30</v>
      </c>
      <c r="F6583" t="s">
        <v>13</v>
      </c>
      <c r="G6583" t="s">
        <v>20</v>
      </c>
      <c r="H6583">
        <v>146988</v>
      </c>
      <c r="I6583" t="str">
        <f>VLOOKUP(Table1_2[[#This Row],[Manufacturing Company]],Table5[#All],2,FALSE)</f>
        <v>Germany</v>
      </c>
    </row>
    <row r="6584" spans="1:9" x14ac:dyDescent="0.25">
      <c r="A6584" t="s">
        <v>28</v>
      </c>
      <c r="B6584" t="str">
        <f t="shared" si="102"/>
        <v>Tesla</v>
      </c>
      <c r="C6584">
        <v>2014</v>
      </c>
      <c r="D6584">
        <v>338406</v>
      </c>
      <c r="E6584" t="s">
        <v>12</v>
      </c>
      <c r="F6584" t="s">
        <v>9</v>
      </c>
      <c r="G6584" t="s">
        <v>14</v>
      </c>
      <c r="H6584">
        <v>102187</v>
      </c>
      <c r="I6584" t="str">
        <f>VLOOKUP(Table1_2[[#This Row],[Manufacturing Company]],Table5[#All],2,FALSE)</f>
        <v>USA</v>
      </c>
    </row>
    <row r="6585" spans="1:9" x14ac:dyDescent="0.25">
      <c r="A6585" t="s">
        <v>25</v>
      </c>
      <c r="B6585" t="str">
        <f t="shared" si="102"/>
        <v>Audi</v>
      </c>
      <c r="C6585">
        <v>2015</v>
      </c>
      <c r="D6585">
        <v>141196</v>
      </c>
      <c r="E6585" t="s">
        <v>26</v>
      </c>
      <c r="F6585" t="s">
        <v>13</v>
      </c>
      <c r="G6585" t="s">
        <v>23</v>
      </c>
      <c r="H6585">
        <v>132568</v>
      </c>
      <c r="I6585" t="str">
        <f>VLOOKUP(Table1_2[[#This Row],[Manufacturing Company]],Table5[#All],2,FALSE)</f>
        <v>Germany</v>
      </c>
    </row>
    <row r="6586" spans="1:9" x14ac:dyDescent="0.25">
      <c r="A6586" t="s">
        <v>28</v>
      </c>
      <c r="B6586" t="str">
        <f t="shared" si="102"/>
        <v>Tesla</v>
      </c>
      <c r="C6586">
        <v>2012</v>
      </c>
      <c r="D6586">
        <v>353510</v>
      </c>
      <c r="E6586" t="s">
        <v>12</v>
      </c>
      <c r="F6586" t="s">
        <v>9</v>
      </c>
      <c r="G6586" t="s">
        <v>10</v>
      </c>
      <c r="H6586">
        <v>97967</v>
      </c>
      <c r="I6586" t="str">
        <f>VLOOKUP(Table1_2[[#This Row],[Manufacturing Company]],Table5[#All],2,FALSE)</f>
        <v>USA</v>
      </c>
    </row>
    <row r="6587" spans="1:9" x14ac:dyDescent="0.25">
      <c r="A6587" t="s">
        <v>28</v>
      </c>
      <c r="B6587" t="str">
        <f t="shared" si="102"/>
        <v>Tesla</v>
      </c>
      <c r="C6587">
        <v>2023</v>
      </c>
      <c r="D6587">
        <v>11311</v>
      </c>
      <c r="E6587" t="s">
        <v>17</v>
      </c>
      <c r="F6587" t="s">
        <v>9</v>
      </c>
      <c r="G6587" t="s">
        <v>10</v>
      </c>
      <c r="H6587">
        <v>106000</v>
      </c>
      <c r="I6587" t="str">
        <f>VLOOKUP(Table1_2[[#This Row],[Manufacturing Company]],Table5[#All],2,FALSE)</f>
        <v>USA</v>
      </c>
    </row>
    <row r="6588" spans="1:9" x14ac:dyDescent="0.25">
      <c r="A6588" t="s">
        <v>21</v>
      </c>
      <c r="B6588" t="str">
        <f t="shared" si="102"/>
        <v>BMW</v>
      </c>
      <c r="C6588">
        <v>2021</v>
      </c>
      <c r="D6588">
        <v>40868</v>
      </c>
      <c r="E6588" t="s">
        <v>17</v>
      </c>
      <c r="F6588" t="s">
        <v>13</v>
      </c>
      <c r="G6588" t="s">
        <v>20</v>
      </c>
      <c r="H6588">
        <v>123960</v>
      </c>
      <c r="I6588" t="str">
        <f>VLOOKUP(Table1_2[[#This Row],[Manufacturing Company]],Table5[#All],2,FALSE)</f>
        <v>Germany</v>
      </c>
    </row>
    <row r="6589" spans="1:9" x14ac:dyDescent="0.25">
      <c r="A6589" t="s">
        <v>22</v>
      </c>
      <c r="B6589" t="str">
        <f t="shared" si="102"/>
        <v>Mercedes</v>
      </c>
      <c r="C6589">
        <v>2018</v>
      </c>
      <c r="D6589">
        <v>195326</v>
      </c>
      <c r="E6589" t="s">
        <v>30</v>
      </c>
      <c r="F6589" t="s">
        <v>9</v>
      </c>
      <c r="G6589" t="s">
        <v>20</v>
      </c>
      <c r="H6589">
        <v>86875</v>
      </c>
      <c r="I6589" t="str">
        <f>VLOOKUP(Table1_2[[#This Row],[Manufacturing Company]],Table5[#All],2,FALSE)</f>
        <v>Germany</v>
      </c>
    </row>
    <row r="6590" spans="1:9" x14ac:dyDescent="0.25">
      <c r="A6590" t="s">
        <v>16</v>
      </c>
      <c r="B6590" t="str">
        <f t="shared" si="102"/>
        <v>BMW</v>
      </c>
      <c r="C6590">
        <v>2009</v>
      </c>
      <c r="D6590">
        <v>111668</v>
      </c>
      <c r="E6590" t="s">
        <v>30</v>
      </c>
      <c r="F6590" t="s">
        <v>13</v>
      </c>
      <c r="G6590" t="s">
        <v>23</v>
      </c>
      <c r="H6590">
        <v>91714</v>
      </c>
      <c r="I6590" t="str">
        <f>VLOOKUP(Table1_2[[#This Row],[Manufacturing Company]],Table5[#All],2,FALSE)</f>
        <v>Germany</v>
      </c>
    </row>
    <row r="6591" spans="1:9" x14ac:dyDescent="0.25">
      <c r="A6591" t="s">
        <v>16</v>
      </c>
      <c r="B6591" t="str">
        <f t="shared" si="102"/>
        <v>BMW</v>
      </c>
      <c r="C6591">
        <v>2022</v>
      </c>
      <c r="D6591">
        <v>174838</v>
      </c>
      <c r="E6591" t="s">
        <v>26</v>
      </c>
      <c r="F6591" t="s">
        <v>9</v>
      </c>
      <c r="G6591" t="s">
        <v>20</v>
      </c>
      <c r="H6591">
        <v>47104</v>
      </c>
      <c r="I6591" t="str">
        <f>VLOOKUP(Table1_2[[#This Row],[Manufacturing Company]],Table5[#All],2,FALSE)</f>
        <v>Germany</v>
      </c>
    </row>
    <row r="6592" spans="1:9" x14ac:dyDescent="0.25">
      <c r="A6592" t="s">
        <v>7</v>
      </c>
      <c r="B6592" t="str">
        <f t="shared" si="102"/>
        <v>Jaguar</v>
      </c>
      <c r="C6592">
        <v>2023</v>
      </c>
      <c r="D6592">
        <v>130395</v>
      </c>
      <c r="E6592" t="s">
        <v>30</v>
      </c>
      <c r="F6592" t="s">
        <v>9</v>
      </c>
      <c r="G6592" t="s">
        <v>10</v>
      </c>
      <c r="H6592">
        <v>55981</v>
      </c>
      <c r="I6592" t="str">
        <f>VLOOKUP(Table1_2[[#This Row],[Manufacturing Company]],Table5[#All],2,FALSE)</f>
        <v>UK</v>
      </c>
    </row>
    <row r="6593" spans="1:9" x14ac:dyDescent="0.25">
      <c r="A6593" t="s">
        <v>28</v>
      </c>
      <c r="B6593" t="str">
        <f t="shared" si="102"/>
        <v>Tesla</v>
      </c>
      <c r="C6593">
        <v>2015</v>
      </c>
      <c r="D6593">
        <v>150612</v>
      </c>
      <c r="E6593" t="s">
        <v>12</v>
      </c>
      <c r="F6593" t="s">
        <v>9</v>
      </c>
      <c r="G6593" t="s">
        <v>14</v>
      </c>
      <c r="H6593">
        <v>139567</v>
      </c>
      <c r="I6593" t="str">
        <f>VLOOKUP(Table1_2[[#This Row],[Manufacturing Company]],Table5[#All],2,FALSE)</f>
        <v>USA</v>
      </c>
    </row>
    <row r="6594" spans="1:9" x14ac:dyDescent="0.25">
      <c r="A6594" t="s">
        <v>28</v>
      </c>
      <c r="B6594" t="str">
        <f t="shared" ref="B6594:B6657" si="103">LEFT(A6594, FIND(" ", A6594) - 1)</f>
        <v>Tesla</v>
      </c>
      <c r="C6594">
        <v>2005</v>
      </c>
      <c r="D6594">
        <v>221464</v>
      </c>
      <c r="E6594" t="s">
        <v>17</v>
      </c>
      <c r="F6594" t="s">
        <v>13</v>
      </c>
      <c r="G6594" t="s">
        <v>23</v>
      </c>
      <c r="H6594">
        <v>139419</v>
      </c>
      <c r="I6594" t="str">
        <f>VLOOKUP(Table1_2[[#This Row],[Manufacturing Company]],Table5[#All],2,FALSE)</f>
        <v>USA</v>
      </c>
    </row>
    <row r="6595" spans="1:9" x14ac:dyDescent="0.25">
      <c r="A6595" t="s">
        <v>21</v>
      </c>
      <c r="B6595" t="str">
        <f t="shared" si="103"/>
        <v>BMW</v>
      </c>
      <c r="C6595">
        <v>2006</v>
      </c>
      <c r="D6595">
        <v>220543</v>
      </c>
      <c r="E6595" t="s">
        <v>12</v>
      </c>
      <c r="F6595" t="s">
        <v>13</v>
      </c>
      <c r="G6595" t="s">
        <v>14</v>
      </c>
      <c r="H6595">
        <v>99463</v>
      </c>
      <c r="I6595" t="str">
        <f>VLOOKUP(Table1_2[[#This Row],[Manufacturing Company]],Table5[#All],2,FALSE)</f>
        <v>Germany</v>
      </c>
    </row>
    <row r="6596" spans="1:9" x14ac:dyDescent="0.25">
      <c r="A6596" t="s">
        <v>18</v>
      </c>
      <c r="B6596" t="str">
        <f t="shared" si="103"/>
        <v>Lexus</v>
      </c>
      <c r="C6596">
        <v>2016</v>
      </c>
      <c r="D6596">
        <v>20713</v>
      </c>
      <c r="E6596" t="s">
        <v>26</v>
      </c>
      <c r="F6596" t="s">
        <v>9</v>
      </c>
      <c r="G6596" t="s">
        <v>23</v>
      </c>
      <c r="H6596">
        <v>16044</v>
      </c>
      <c r="I6596" t="str">
        <f>VLOOKUP(Table1_2[[#This Row],[Manufacturing Company]],Table5[#All],2,FALSE)</f>
        <v>Japan</v>
      </c>
    </row>
    <row r="6597" spans="1:9" x14ac:dyDescent="0.25">
      <c r="A6597" t="s">
        <v>11</v>
      </c>
      <c r="B6597" t="str">
        <f t="shared" si="103"/>
        <v>Audi</v>
      </c>
      <c r="C6597">
        <v>2023</v>
      </c>
      <c r="D6597">
        <v>239082</v>
      </c>
      <c r="E6597" t="s">
        <v>12</v>
      </c>
      <c r="F6597" t="s">
        <v>9</v>
      </c>
      <c r="G6597" t="s">
        <v>20</v>
      </c>
      <c r="H6597">
        <v>32657</v>
      </c>
      <c r="I6597" t="str">
        <f>VLOOKUP(Table1_2[[#This Row],[Manufacturing Company]],Table5[#All],2,FALSE)</f>
        <v>Germany</v>
      </c>
    </row>
    <row r="6598" spans="1:9" x14ac:dyDescent="0.25">
      <c r="A6598" t="s">
        <v>28</v>
      </c>
      <c r="B6598" t="str">
        <f t="shared" si="103"/>
        <v>Tesla</v>
      </c>
      <c r="C6598">
        <v>2008</v>
      </c>
      <c r="D6598">
        <v>173638</v>
      </c>
      <c r="E6598" t="s">
        <v>30</v>
      </c>
      <c r="F6598" t="s">
        <v>13</v>
      </c>
      <c r="G6598" t="s">
        <v>10</v>
      </c>
      <c r="H6598">
        <v>65099</v>
      </c>
      <c r="I6598" t="str">
        <f>VLOOKUP(Table1_2[[#This Row],[Manufacturing Company]],Table5[#All],2,FALSE)</f>
        <v>USA</v>
      </c>
    </row>
    <row r="6599" spans="1:9" x14ac:dyDescent="0.25">
      <c r="A6599" t="s">
        <v>7</v>
      </c>
      <c r="B6599" t="str">
        <f t="shared" si="103"/>
        <v>Jaguar</v>
      </c>
      <c r="C6599">
        <v>2007</v>
      </c>
      <c r="D6599">
        <v>201640</v>
      </c>
      <c r="E6599" t="s">
        <v>26</v>
      </c>
      <c r="F6599" t="s">
        <v>9</v>
      </c>
      <c r="G6599" t="s">
        <v>14</v>
      </c>
      <c r="H6599">
        <v>48385</v>
      </c>
      <c r="I6599" t="str">
        <f>VLOOKUP(Table1_2[[#This Row],[Manufacturing Company]],Table5[#All],2,FALSE)</f>
        <v>UK</v>
      </c>
    </row>
    <row r="6600" spans="1:9" x14ac:dyDescent="0.25">
      <c r="A6600" t="s">
        <v>21</v>
      </c>
      <c r="B6600" t="str">
        <f t="shared" si="103"/>
        <v>BMW</v>
      </c>
      <c r="C6600">
        <v>2007</v>
      </c>
      <c r="D6600">
        <v>306336</v>
      </c>
      <c r="E6600" t="s">
        <v>8</v>
      </c>
      <c r="F6600" t="s">
        <v>9</v>
      </c>
      <c r="G6600" t="s">
        <v>23</v>
      </c>
      <c r="H6600">
        <v>104256</v>
      </c>
      <c r="I6600" t="str">
        <f>VLOOKUP(Table1_2[[#This Row],[Manufacturing Company]],Table5[#All],2,FALSE)</f>
        <v>Germany</v>
      </c>
    </row>
    <row r="6601" spans="1:9" x14ac:dyDescent="0.25">
      <c r="A6601" t="s">
        <v>25</v>
      </c>
      <c r="B6601" t="str">
        <f t="shared" si="103"/>
        <v>Audi</v>
      </c>
      <c r="C6601">
        <v>2021</v>
      </c>
      <c r="D6601">
        <v>323352</v>
      </c>
      <c r="E6601" t="s">
        <v>17</v>
      </c>
      <c r="F6601" t="s">
        <v>13</v>
      </c>
      <c r="G6601" t="s">
        <v>14</v>
      </c>
      <c r="H6601">
        <v>44207</v>
      </c>
      <c r="I6601" t="str">
        <f>VLOOKUP(Table1_2[[#This Row],[Manufacturing Company]],Table5[#All],2,FALSE)</f>
        <v>Germany</v>
      </c>
    </row>
    <row r="6602" spans="1:9" x14ac:dyDescent="0.25">
      <c r="A6602" t="s">
        <v>27</v>
      </c>
      <c r="B6602" t="str">
        <f t="shared" si="103"/>
        <v>Cadillac</v>
      </c>
      <c r="C6602">
        <v>2018</v>
      </c>
      <c r="D6602">
        <v>318120</v>
      </c>
      <c r="E6602" t="s">
        <v>17</v>
      </c>
      <c r="F6602" t="s">
        <v>9</v>
      </c>
      <c r="G6602" t="s">
        <v>14</v>
      </c>
      <c r="H6602">
        <v>116906</v>
      </c>
      <c r="I6602" t="str">
        <f>VLOOKUP(Table1_2[[#This Row],[Manufacturing Company]],Table5[#All],2,FALSE)</f>
        <v>USA</v>
      </c>
    </row>
    <row r="6603" spans="1:9" x14ac:dyDescent="0.25">
      <c r="A6603" t="s">
        <v>16</v>
      </c>
      <c r="B6603" t="str">
        <f t="shared" si="103"/>
        <v>BMW</v>
      </c>
      <c r="C6603">
        <v>2010</v>
      </c>
      <c r="D6603">
        <v>136272</v>
      </c>
      <c r="E6603" t="s">
        <v>8</v>
      </c>
      <c r="F6603" t="s">
        <v>9</v>
      </c>
      <c r="G6603" t="s">
        <v>23</v>
      </c>
      <c r="H6603">
        <v>125664</v>
      </c>
      <c r="I6603" t="str">
        <f>VLOOKUP(Table1_2[[#This Row],[Manufacturing Company]],Table5[#All],2,FALSE)</f>
        <v>Germany</v>
      </c>
    </row>
    <row r="6604" spans="1:9" x14ac:dyDescent="0.25">
      <c r="A6604" t="s">
        <v>7</v>
      </c>
      <c r="B6604" t="str">
        <f t="shared" si="103"/>
        <v>Jaguar</v>
      </c>
      <c r="C6604">
        <v>2011</v>
      </c>
      <c r="D6604">
        <v>153574</v>
      </c>
      <c r="E6604" t="s">
        <v>26</v>
      </c>
      <c r="F6604" t="s">
        <v>13</v>
      </c>
      <c r="G6604" t="s">
        <v>10</v>
      </c>
      <c r="H6604">
        <v>91824</v>
      </c>
      <c r="I6604" t="str">
        <f>VLOOKUP(Table1_2[[#This Row],[Manufacturing Company]],Table5[#All],2,FALSE)</f>
        <v>UK</v>
      </c>
    </row>
    <row r="6605" spans="1:9" x14ac:dyDescent="0.25">
      <c r="A6605" t="s">
        <v>18</v>
      </c>
      <c r="B6605" t="str">
        <f t="shared" si="103"/>
        <v>Lexus</v>
      </c>
      <c r="C6605">
        <v>2012</v>
      </c>
      <c r="D6605">
        <v>310138</v>
      </c>
      <c r="E6605" t="s">
        <v>12</v>
      </c>
      <c r="F6605" t="s">
        <v>13</v>
      </c>
      <c r="G6605" t="s">
        <v>23</v>
      </c>
      <c r="H6605">
        <v>83221</v>
      </c>
      <c r="I6605" t="str">
        <f>VLOOKUP(Table1_2[[#This Row],[Manufacturing Company]],Table5[#All],2,FALSE)</f>
        <v>Japan</v>
      </c>
    </row>
    <row r="6606" spans="1:9" x14ac:dyDescent="0.25">
      <c r="A6606" t="s">
        <v>18</v>
      </c>
      <c r="B6606" t="str">
        <f t="shared" si="103"/>
        <v>Lexus</v>
      </c>
      <c r="C6606">
        <v>2010</v>
      </c>
      <c r="D6606">
        <v>374126</v>
      </c>
      <c r="E6606" t="s">
        <v>12</v>
      </c>
      <c r="F6606" t="s">
        <v>9</v>
      </c>
      <c r="G6606" t="s">
        <v>20</v>
      </c>
      <c r="H6606">
        <v>46075</v>
      </c>
      <c r="I6606" t="str">
        <f>VLOOKUP(Table1_2[[#This Row],[Manufacturing Company]],Table5[#All],2,FALSE)</f>
        <v>Japan</v>
      </c>
    </row>
    <row r="6607" spans="1:9" x14ac:dyDescent="0.25">
      <c r="A6607" t="s">
        <v>7</v>
      </c>
      <c r="B6607" t="str">
        <f t="shared" si="103"/>
        <v>Jaguar</v>
      </c>
      <c r="C6607">
        <v>2010</v>
      </c>
      <c r="D6607">
        <v>148307</v>
      </c>
      <c r="E6607" t="s">
        <v>12</v>
      </c>
      <c r="F6607" t="s">
        <v>13</v>
      </c>
      <c r="G6607" t="s">
        <v>23</v>
      </c>
      <c r="H6607">
        <v>59027</v>
      </c>
      <c r="I6607" t="str">
        <f>VLOOKUP(Table1_2[[#This Row],[Manufacturing Company]],Table5[#All],2,FALSE)</f>
        <v>UK</v>
      </c>
    </row>
    <row r="6608" spans="1:9" x14ac:dyDescent="0.25">
      <c r="A6608" t="s">
        <v>16</v>
      </c>
      <c r="B6608" t="str">
        <f t="shared" si="103"/>
        <v>BMW</v>
      </c>
      <c r="C6608">
        <v>2005</v>
      </c>
      <c r="D6608">
        <v>217033</v>
      </c>
      <c r="E6608" t="s">
        <v>17</v>
      </c>
      <c r="F6608" t="s">
        <v>13</v>
      </c>
      <c r="G6608" t="s">
        <v>14</v>
      </c>
      <c r="H6608">
        <v>55373</v>
      </c>
      <c r="I6608" t="str">
        <f>VLOOKUP(Table1_2[[#This Row],[Manufacturing Company]],Table5[#All],2,FALSE)</f>
        <v>Germany</v>
      </c>
    </row>
    <row r="6609" spans="1:9" x14ac:dyDescent="0.25">
      <c r="A6609" t="s">
        <v>25</v>
      </c>
      <c r="B6609" t="str">
        <f t="shared" si="103"/>
        <v>Audi</v>
      </c>
      <c r="C6609">
        <v>2020</v>
      </c>
      <c r="D6609">
        <v>231462</v>
      </c>
      <c r="E6609" t="s">
        <v>12</v>
      </c>
      <c r="F6609" t="s">
        <v>9</v>
      </c>
      <c r="G6609" t="s">
        <v>14</v>
      </c>
      <c r="H6609">
        <v>33638</v>
      </c>
      <c r="I6609" t="str">
        <f>VLOOKUP(Table1_2[[#This Row],[Manufacturing Company]],Table5[#All],2,FALSE)</f>
        <v>Germany</v>
      </c>
    </row>
    <row r="6610" spans="1:9" x14ac:dyDescent="0.25">
      <c r="A6610" t="s">
        <v>18</v>
      </c>
      <c r="B6610" t="str">
        <f t="shared" si="103"/>
        <v>Lexus</v>
      </c>
      <c r="C6610">
        <v>2008</v>
      </c>
      <c r="D6610">
        <v>236534</v>
      </c>
      <c r="E6610" t="s">
        <v>8</v>
      </c>
      <c r="F6610" t="s">
        <v>13</v>
      </c>
      <c r="G6610" t="s">
        <v>14</v>
      </c>
      <c r="H6610">
        <v>121245</v>
      </c>
      <c r="I6610" t="str">
        <f>VLOOKUP(Table1_2[[#This Row],[Manufacturing Company]],Table5[#All],2,FALSE)</f>
        <v>Japan</v>
      </c>
    </row>
    <row r="6611" spans="1:9" x14ac:dyDescent="0.25">
      <c r="A6611" t="s">
        <v>28</v>
      </c>
      <c r="B6611" t="str">
        <f t="shared" si="103"/>
        <v>Tesla</v>
      </c>
      <c r="C6611">
        <v>2015</v>
      </c>
      <c r="D6611">
        <v>82736</v>
      </c>
      <c r="E6611" t="s">
        <v>26</v>
      </c>
      <c r="F6611" t="s">
        <v>9</v>
      </c>
      <c r="G6611" t="s">
        <v>23</v>
      </c>
      <c r="H6611">
        <v>111024</v>
      </c>
      <c r="I6611" t="str">
        <f>VLOOKUP(Table1_2[[#This Row],[Manufacturing Company]],Table5[#All],2,FALSE)</f>
        <v>USA</v>
      </c>
    </row>
    <row r="6612" spans="1:9" x14ac:dyDescent="0.25">
      <c r="A6612" t="s">
        <v>21</v>
      </c>
      <c r="B6612" t="str">
        <f t="shared" si="103"/>
        <v>BMW</v>
      </c>
      <c r="C6612">
        <v>2007</v>
      </c>
      <c r="D6612">
        <v>380449</v>
      </c>
      <c r="E6612" t="s">
        <v>26</v>
      </c>
      <c r="F6612" t="s">
        <v>13</v>
      </c>
      <c r="G6612" t="s">
        <v>14</v>
      </c>
      <c r="H6612">
        <v>25209</v>
      </c>
      <c r="I6612" t="str">
        <f>VLOOKUP(Table1_2[[#This Row],[Manufacturing Company]],Table5[#All],2,FALSE)</f>
        <v>Germany</v>
      </c>
    </row>
    <row r="6613" spans="1:9" x14ac:dyDescent="0.25">
      <c r="A6613" t="s">
        <v>11</v>
      </c>
      <c r="B6613" t="str">
        <f t="shared" si="103"/>
        <v>Audi</v>
      </c>
      <c r="C6613">
        <v>2008</v>
      </c>
      <c r="D6613">
        <v>33137</v>
      </c>
      <c r="E6613" t="s">
        <v>26</v>
      </c>
      <c r="F6613" t="s">
        <v>9</v>
      </c>
      <c r="G6613" t="s">
        <v>10</v>
      </c>
      <c r="H6613">
        <v>103138</v>
      </c>
      <c r="I6613" t="str">
        <f>VLOOKUP(Table1_2[[#This Row],[Manufacturing Company]],Table5[#All],2,FALSE)</f>
        <v>Germany</v>
      </c>
    </row>
    <row r="6614" spans="1:9" x14ac:dyDescent="0.25">
      <c r="A6614" t="s">
        <v>22</v>
      </c>
      <c r="B6614" t="str">
        <f t="shared" si="103"/>
        <v>Mercedes</v>
      </c>
      <c r="C6614">
        <v>2017</v>
      </c>
      <c r="D6614">
        <v>55064</v>
      </c>
      <c r="E6614" t="s">
        <v>17</v>
      </c>
      <c r="F6614" t="s">
        <v>13</v>
      </c>
      <c r="G6614" t="s">
        <v>23</v>
      </c>
      <c r="H6614">
        <v>55793</v>
      </c>
      <c r="I6614" t="str">
        <f>VLOOKUP(Table1_2[[#This Row],[Manufacturing Company]],Table5[#All],2,FALSE)</f>
        <v>Germany</v>
      </c>
    </row>
    <row r="6615" spans="1:9" x14ac:dyDescent="0.25">
      <c r="A6615" t="s">
        <v>22</v>
      </c>
      <c r="B6615" t="str">
        <f t="shared" si="103"/>
        <v>Mercedes</v>
      </c>
      <c r="C6615">
        <v>2023</v>
      </c>
      <c r="D6615">
        <v>35702</v>
      </c>
      <c r="E6615" t="s">
        <v>26</v>
      </c>
      <c r="F6615" t="s">
        <v>9</v>
      </c>
      <c r="G6615" t="s">
        <v>14</v>
      </c>
      <c r="H6615">
        <v>60042</v>
      </c>
      <c r="I6615" t="str">
        <f>VLOOKUP(Table1_2[[#This Row],[Manufacturing Company]],Table5[#All],2,FALSE)</f>
        <v>Germany</v>
      </c>
    </row>
    <row r="6616" spans="1:9" x14ac:dyDescent="0.25">
      <c r="A6616" t="s">
        <v>18</v>
      </c>
      <c r="B6616" t="str">
        <f t="shared" si="103"/>
        <v>Lexus</v>
      </c>
      <c r="C6616">
        <v>2017</v>
      </c>
      <c r="D6616">
        <v>293639</v>
      </c>
      <c r="E6616" t="s">
        <v>26</v>
      </c>
      <c r="F6616" t="s">
        <v>9</v>
      </c>
      <c r="G6616" t="s">
        <v>10</v>
      </c>
      <c r="H6616">
        <v>143484</v>
      </c>
      <c r="I6616" t="str">
        <f>VLOOKUP(Table1_2[[#This Row],[Manufacturing Company]],Table5[#All],2,FALSE)</f>
        <v>Japan</v>
      </c>
    </row>
    <row r="6617" spans="1:9" x14ac:dyDescent="0.25">
      <c r="A6617" t="s">
        <v>11</v>
      </c>
      <c r="B6617" t="str">
        <f t="shared" si="103"/>
        <v>Audi</v>
      </c>
      <c r="C6617">
        <v>2018</v>
      </c>
      <c r="D6617">
        <v>77324</v>
      </c>
      <c r="E6617" t="s">
        <v>30</v>
      </c>
      <c r="F6617" t="s">
        <v>9</v>
      </c>
      <c r="G6617" t="s">
        <v>14</v>
      </c>
      <c r="H6617">
        <v>36820</v>
      </c>
      <c r="I6617" t="str">
        <f>VLOOKUP(Table1_2[[#This Row],[Manufacturing Company]],Table5[#All],2,FALSE)</f>
        <v>Germany</v>
      </c>
    </row>
    <row r="6618" spans="1:9" x14ac:dyDescent="0.25">
      <c r="A6618" t="s">
        <v>7</v>
      </c>
      <c r="B6618" t="str">
        <f t="shared" si="103"/>
        <v>Jaguar</v>
      </c>
      <c r="C6618">
        <v>2017</v>
      </c>
      <c r="D6618">
        <v>144983</v>
      </c>
      <c r="E6618" t="s">
        <v>17</v>
      </c>
      <c r="F6618" t="s">
        <v>13</v>
      </c>
      <c r="G6618" t="s">
        <v>20</v>
      </c>
      <c r="H6618">
        <v>81987</v>
      </c>
      <c r="I6618" t="str">
        <f>VLOOKUP(Table1_2[[#This Row],[Manufacturing Company]],Table5[#All],2,FALSE)</f>
        <v>UK</v>
      </c>
    </row>
    <row r="6619" spans="1:9" x14ac:dyDescent="0.25">
      <c r="A6619" t="s">
        <v>29</v>
      </c>
      <c r="B6619" t="str">
        <f t="shared" si="103"/>
        <v>Volvo</v>
      </c>
      <c r="C6619">
        <v>2020</v>
      </c>
      <c r="D6619">
        <v>342621</v>
      </c>
      <c r="E6619" t="s">
        <v>30</v>
      </c>
      <c r="F6619" t="s">
        <v>13</v>
      </c>
      <c r="G6619" t="s">
        <v>20</v>
      </c>
      <c r="H6619">
        <v>127985</v>
      </c>
      <c r="I6619" t="str">
        <f>VLOOKUP(Table1_2[[#This Row],[Manufacturing Company]],Table5[#All],2,FALSE)</f>
        <v>Sweden</v>
      </c>
    </row>
    <row r="6620" spans="1:9" x14ac:dyDescent="0.25">
      <c r="A6620" t="s">
        <v>27</v>
      </c>
      <c r="B6620" t="str">
        <f t="shared" si="103"/>
        <v>Cadillac</v>
      </c>
      <c r="C6620">
        <v>2009</v>
      </c>
      <c r="D6620">
        <v>383020</v>
      </c>
      <c r="E6620" t="s">
        <v>17</v>
      </c>
      <c r="F6620" t="s">
        <v>9</v>
      </c>
      <c r="G6620" t="s">
        <v>10</v>
      </c>
      <c r="H6620">
        <v>29848</v>
      </c>
      <c r="I6620" t="str">
        <f>VLOOKUP(Table1_2[[#This Row],[Manufacturing Company]],Table5[#All],2,FALSE)</f>
        <v>USA</v>
      </c>
    </row>
    <row r="6621" spans="1:9" x14ac:dyDescent="0.25">
      <c r="A6621" t="s">
        <v>29</v>
      </c>
      <c r="B6621" t="str">
        <f t="shared" si="103"/>
        <v>Volvo</v>
      </c>
      <c r="C6621">
        <v>2015</v>
      </c>
      <c r="D6621">
        <v>13405</v>
      </c>
      <c r="E6621" t="s">
        <v>26</v>
      </c>
      <c r="F6621" t="s">
        <v>13</v>
      </c>
      <c r="G6621" t="s">
        <v>20</v>
      </c>
      <c r="H6621">
        <v>85431</v>
      </c>
      <c r="I6621" t="str">
        <f>VLOOKUP(Table1_2[[#This Row],[Manufacturing Company]],Table5[#All],2,FALSE)</f>
        <v>Sweden</v>
      </c>
    </row>
    <row r="6622" spans="1:9" x14ac:dyDescent="0.25">
      <c r="A6622" t="s">
        <v>18</v>
      </c>
      <c r="B6622" t="str">
        <f t="shared" si="103"/>
        <v>Lexus</v>
      </c>
      <c r="C6622">
        <v>2010</v>
      </c>
      <c r="D6622">
        <v>78022</v>
      </c>
      <c r="E6622" t="s">
        <v>26</v>
      </c>
      <c r="F6622" t="s">
        <v>13</v>
      </c>
      <c r="G6622" t="s">
        <v>20</v>
      </c>
      <c r="H6622">
        <v>57612</v>
      </c>
      <c r="I6622" t="str">
        <f>VLOOKUP(Table1_2[[#This Row],[Manufacturing Company]],Table5[#All],2,FALSE)</f>
        <v>Japan</v>
      </c>
    </row>
    <row r="6623" spans="1:9" x14ac:dyDescent="0.25">
      <c r="A6623" t="s">
        <v>16</v>
      </c>
      <c r="B6623" t="str">
        <f t="shared" si="103"/>
        <v>BMW</v>
      </c>
      <c r="C6623">
        <v>2008</v>
      </c>
      <c r="D6623">
        <v>375325</v>
      </c>
      <c r="E6623" t="s">
        <v>26</v>
      </c>
      <c r="F6623" t="s">
        <v>13</v>
      </c>
      <c r="G6623" t="s">
        <v>23</v>
      </c>
      <c r="H6623">
        <v>15703</v>
      </c>
      <c r="I6623" t="str">
        <f>VLOOKUP(Table1_2[[#This Row],[Manufacturing Company]],Table5[#All],2,FALSE)</f>
        <v>Germany</v>
      </c>
    </row>
    <row r="6624" spans="1:9" x14ac:dyDescent="0.25">
      <c r="A6624" t="s">
        <v>27</v>
      </c>
      <c r="B6624" t="str">
        <f t="shared" si="103"/>
        <v>Cadillac</v>
      </c>
      <c r="C6624">
        <v>2014</v>
      </c>
      <c r="D6624">
        <v>287630</v>
      </c>
      <c r="E6624" t="s">
        <v>30</v>
      </c>
      <c r="F6624" t="s">
        <v>13</v>
      </c>
      <c r="G6624" t="s">
        <v>14</v>
      </c>
      <c r="H6624">
        <v>68301</v>
      </c>
      <c r="I6624" t="str">
        <f>VLOOKUP(Table1_2[[#This Row],[Manufacturing Company]],Table5[#All],2,FALSE)</f>
        <v>USA</v>
      </c>
    </row>
    <row r="6625" spans="1:9" x14ac:dyDescent="0.25">
      <c r="A6625" t="s">
        <v>29</v>
      </c>
      <c r="B6625" t="str">
        <f t="shared" si="103"/>
        <v>Volvo</v>
      </c>
      <c r="C6625">
        <v>2016</v>
      </c>
      <c r="D6625">
        <v>53025</v>
      </c>
      <c r="E6625" t="s">
        <v>26</v>
      </c>
      <c r="F6625" t="s">
        <v>13</v>
      </c>
      <c r="G6625" t="s">
        <v>23</v>
      </c>
      <c r="H6625">
        <v>93392</v>
      </c>
      <c r="I6625" t="str">
        <f>VLOOKUP(Table1_2[[#This Row],[Manufacturing Company]],Table5[#All],2,FALSE)</f>
        <v>Sweden</v>
      </c>
    </row>
    <row r="6626" spans="1:9" x14ac:dyDescent="0.25">
      <c r="A6626" t="s">
        <v>21</v>
      </c>
      <c r="B6626" t="str">
        <f t="shared" si="103"/>
        <v>BMW</v>
      </c>
      <c r="C6626">
        <v>2010</v>
      </c>
      <c r="D6626">
        <v>366086</v>
      </c>
      <c r="E6626" t="s">
        <v>26</v>
      </c>
      <c r="F6626" t="s">
        <v>9</v>
      </c>
      <c r="G6626" t="s">
        <v>20</v>
      </c>
      <c r="H6626">
        <v>129679</v>
      </c>
      <c r="I6626" t="str">
        <f>VLOOKUP(Table1_2[[#This Row],[Manufacturing Company]],Table5[#All],2,FALSE)</f>
        <v>Germany</v>
      </c>
    </row>
    <row r="6627" spans="1:9" x14ac:dyDescent="0.25">
      <c r="A6627" t="s">
        <v>31</v>
      </c>
      <c r="B6627" t="str">
        <f t="shared" si="103"/>
        <v>BMW</v>
      </c>
      <c r="C6627">
        <v>2018</v>
      </c>
      <c r="D6627">
        <v>270811</v>
      </c>
      <c r="E6627" t="s">
        <v>8</v>
      </c>
      <c r="F6627" t="s">
        <v>13</v>
      </c>
      <c r="G6627" t="s">
        <v>23</v>
      </c>
      <c r="H6627">
        <v>140741</v>
      </c>
      <c r="I6627" t="str">
        <f>VLOOKUP(Table1_2[[#This Row],[Manufacturing Company]],Table5[#All],2,FALSE)</f>
        <v>Germany</v>
      </c>
    </row>
    <row r="6628" spans="1:9" x14ac:dyDescent="0.25">
      <c r="A6628" t="s">
        <v>15</v>
      </c>
      <c r="B6628" t="str">
        <f t="shared" si="103"/>
        <v>BMW</v>
      </c>
      <c r="C6628">
        <v>2013</v>
      </c>
      <c r="D6628">
        <v>84800</v>
      </c>
      <c r="E6628" t="s">
        <v>26</v>
      </c>
      <c r="F6628" t="s">
        <v>9</v>
      </c>
      <c r="G6628" t="s">
        <v>14</v>
      </c>
      <c r="H6628">
        <v>127808</v>
      </c>
      <c r="I6628" t="str">
        <f>VLOOKUP(Table1_2[[#This Row],[Manufacturing Company]],Table5[#All],2,FALSE)</f>
        <v>Germany</v>
      </c>
    </row>
    <row r="6629" spans="1:9" x14ac:dyDescent="0.25">
      <c r="A6629" t="s">
        <v>22</v>
      </c>
      <c r="B6629" t="str">
        <f t="shared" si="103"/>
        <v>Mercedes</v>
      </c>
      <c r="C6629">
        <v>2020</v>
      </c>
      <c r="D6629">
        <v>77232</v>
      </c>
      <c r="E6629" t="s">
        <v>26</v>
      </c>
      <c r="F6629" t="s">
        <v>13</v>
      </c>
      <c r="G6629" t="s">
        <v>20</v>
      </c>
      <c r="H6629">
        <v>67779</v>
      </c>
      <c r="I6629" t="str">
        <f>VLOOKUP(Table1_2[[#This Row],[Manufacturing Company]],Table5[#All],2,FALSE)</f>
        <v>Germany</v>
      </c>
    </row>
    <row r="6630" spans="1:9" x14ac:dyDescent="0.25">
      <c r="A6630" t="s">
        <v>15</v>
      </c>
      <c r="B6630" t="str">
        <f t="shared" si="103"/>
        <v>BMW</v>
      </c>
      <c r="C6630">
        <v>2007</v>
      </c>
      <c r="D6630">
        <v>347159</v>
      </c>
      <c r="E6630" t="s">
        <v>17</v>
      </c>
      <c r="F6630" t="s">
        <v>13</v>
      </c>
      <c r="G6630" t="s">
        <v>20</v>
      </c>
      <c r="H6630">
        <v>41511</v>
      </c>
      <c r="I6630" t="str">
        <f>VLOOKUP(Table1_2[[#This Row],[Manufacturing Company]],Table5[#All],2,FALSE)</f>
        <v>Germany</v>
      </c>
    </row>
    <row r="6631" spans="1:9" x14ac:dyDescent="0.25">
      <c r="A6631" t="s">
        <v>25</v>
      </c>
      <c r="B6631" t="str">
        <f t="shared" si="103"/>
        <v>Audi</v>
      </c>
      <c r="C6631">
        <v>2010</v>
      </c>
      <c r="D6631">
        <v>121649</v>
      </c>
      <c r="E6631" t="s">
        <v>17</v>
      </c>
      <c r="F6631" t="s">
        <v>9</v>
      </c>
      <c r="G6631" t="s">
        <v>10</v>
      </c>
      <c r="H6631">
        <v>56351</v>
      </c>
      <c r="I6631" t="str">
        <f>VLOOKUP(Table1_2[[#This Row],[Manufacturing Company]],Table5[#All],2,FALSE)</f>
        <v>Germany</v>
      </c>
    </row>
    <row r="6632" spans="1:9" x14ac:dyDescent="0.25">
      <c r="A6632" t="s">
        <v>15</v>
      </c>
      <c r="B6632" t="str">
        <f t="shared" si="103"/>
        <v>BMW</v>
      </c>
      <c r="C6632">
        <v>2013</v>
      </c>
      <c r="D6632">
        <v>274137</v>
      </c>
      <c r="E6632" t="s">
        <v>17</v>
      </c>
      <c r="F6632" t="s">
        <v>9</v>
      </c>
      <c r="G6632" t="s">
        <v>10</v>
      </c>
      <c r="H6632">
        <v>76440</v>
      </c>
      <c r="I6632" t="str">
        <f>VLOOKUP(Table1_2[[#This Row],[Manufacturing Company]],Table5[#All],2,FALSE)</f>
        <v>Germany</v>
      </c>
    </row>
    <row r="6633" spans="1:9" x14ac:dyDescent="0.25">
      <c r="A6633" t="s">
        <v>22</v>
      </c>
      <c r="B6633" t="str">
        <f t="shared" si="103"/>
        <v>Mercedes</v>
      </c>
      <c r="C6633">
        <v>2017</v>
      </c>
      <c r="D6633">
        <v>239219</v>
      </c>
      <c r="E6633" t="s">
        <v>26</v>
      </c>
      <c r="F6633" t="s">
        <v>9</v>
      </c>
      <c r="G6633" t="s">
        <v>14</v>
      </c>
      <c r="H6633">
        <v>23296</v>
      </c>
      <c r="I6633" t="str">
        <f>VLOOKUP(Table1_2[[#This Row],[Manufacturing Company]],Table5[#All],2,FALSE)</f>
        <v>Germany</v>
      </c>
    </row>
    <row r="6634" spans="1:9" x14ac:dyDescent="0.25">
      <c r="A6634" t="s">
        <v>11</v>
      </c>
      <c r="B6634" t="str">
        <f t="shared" si="103"/>
        <v>Audi</v>
      </c>
      <c r="C6634">
        <v>2011</v>
      </c>
      <c r="D6634">
        <v>317718</v>
      </c>
      <c r="E6634" t="s">
        <v>12</v>
      </c>
      <c r="F6634" t="s">
        <v>9</v>
      </c>
      <c r="G6634" t="s">
        <v>20</v>
      </c>
      <c r="H6634">
        <v>85994</v>
      </c>
      <c r="I6634" t="str">
        <f>VLOOKUP(Table1_2[[#This Row],[Manufacturing Company]],Table5[#All],2,FALSE)</f>
        <v>Germany</v>
      </c>
    </row>
    <row r="6635" spans="1:9" x14ac:dyDescent="0.25">
      <c r="A6635" t="s">
        <v>18</v>
      </c>
      <c r="B6635" t="str">
        <f t="shared" si="103"/>
        <v>Lexus</v>
      </c>
      <c r="C6635">
        <v>2012</v>
      </c>
      <c r="D6635">
        <v>156511</v>
      </c>
      <c r="E6635" t="s">
        <v>26</v>
      </c>
      <c r="F6635" t="s">
        <v>13</v>
      </c>
      <c r="G6635" t="s">
        <v>20</v>
      </c>
      <c r="H6635">
        <v>74325</v>
      </c>
      <c r="I6635" t="str">
        <f>VLOOKUP(Table1_2[[#This Row],[Manufacturing Company]],Table5[#All],2,FALSE)</f>
        <v>Japan</v>
      </c>
    </row>
    <row r="6636" spans="1:9" x14ac:dyDescent="0.25">
      <c r="A6636" t="s">
        <v>18</v>
      </c>
      <c r="B6636" t="str">
        <f t="shared" si="103"/>
        <v>Lexus</v>
      </c>
      <c r="C6636">
        <v>2016</v>
      </c>
      <c r="D6636">
        <v>5591</v>
      </c>
      <c r="E6636" t="s">
        <v>17</v>
      </c>
      <c r="F6636" t="s">
        <v>13</v>
      </c>
      <c r="G6636" t="s">
        <v>23</v>
      </c>
      <c r="H6636">
        <v>145616</v>
      </c>
      <c r="I6636" t="str">
        <f>VLOOKUP(Table1_2[[#This Row],[Manufacturing Company]],Table5[#All],2,FALSE)</f>
        <v>Japan</v>
      </c>
    </row>
    <row r="6637" spans="1:9" x14ac:dyDescent="0.25">
      <c r="A6637" t="s">
        <v>22</v>
      </c>
      <c r="B6637" t="str">
        <f t="shared" si="103"/>
        <v>Mercedes</v>
      </c>
      <c r="C6637">
        <v>2007</v>
      </c>
      <c r="D6637">
        <v>83271</v>
      </c>
      <c r="E6637" t="s">
        <v>30</v>
      </c>
      <c r="F6637" t="s">
        <v>13</v>
      </c>
      <c r="G6637" t="s">
        <v>20</v>
      </c>
      <c r="H6637">
        <v>110467</v>
      </c>
      <c r="I6637" t="str">
        <f>VLOOKUP(Table1_2[[#This Row],[Manufacturing Company]],Table5[#All],2,FALSE)</f>
        <v>Germany</v>
      </c>
    </row>
    <row r="6638" spans="1:9" x14ac:dyDescent="0.25">
      <c r="A6638" t="s">
        <v>16</v>
      </c>
      <c r="B6638" t="str">
        <f t="shared" si="103"/>
        <v>BMW</v>
      </c>
      <c r="C6638">
        <v>2015</v>
      </c>
      <c r="D6638">
        <v>210039</v>
      </c>
      <c r="E6638" t="s">
        <v>17</v>
      </c>
      <c r="F6638" t="s">
        <v>13</v>
      </c>
      <c r="G6638" t="s">
        <v>10</v>
      </c>
      <c r="H6638">
        <v>65874</v>
      </c>
      <c r="I6638" t="str">
        <f>VLOOKUP(Table1_2[[#This Row],[Manufacturing Company]],Table5[#All],2,FALSE)</f>
        <v>Germany</v>
      </c>
    </row>
    <row r="6639" spans="1:9" x14ac:dyDescent="0.25">
      <c r="A6639" t="s">
        <v>29</v>
      </c>
      <c r="B6639" t="str">
        <f t="shared" si="103"/>
        <v>Volvo</v>
      </c>
      <c r="C6639">
        <v>2019</v>
      </c>
      <c r="D6639">
        <v>78787</v>
      </c>
      <c r="E6639" t="s">
        <v>26</v>
      </c>
      <c r="F6639" t="s">
        <v>13</v>
      </c>
      <c r="G6639" t="s">
        <v>14</v>
      </c>
      <c r="H6639">
        <v>108308</v>
      </c>
      <c r="I6639" t="str">
        <f>VLOOKUP(Table1_2[[#This Row],[Manufacturing Company]],Table5[#All],2,FALSE)</f>
        <v>Sweden</v>
      </c>
    </row>
    <row r="6640" spans="1:9" x14ac:dyDescent="0.25">
      <c r="A6640" t="s">
        <v>16</v>
      </c>
      <c r="B6640" t="str">
        <f t="shared" si="103"/>
        <v>BMW</v>
      </c>
      <c r="C6640">
        <v>2008</v>
      </c>
      <c r="D6640">
        <v>22658</v>
      </c>
      <c r="E6640" t="s">
        <v>17</v>
      </c>
      <c r="F6640" t="s">
        <v>13</v>
      </c>
      <c r="G6640" t="s">
        <v>20</v>
      </c>
      <c r="H6640">
        <v>48417</v>
      </c>
      <c r="I6640" t="str">
        <f>VLOOKUP(Table1_2[[#This Row],[Manufacturing Company]],Table5[#All],2,FALSE)</f>
        <v>Germany</v>
      </c>
    </row>
    <row r="6641" spans="1:9" x14ac:dyDescent="0.25">
      <c r="A6641" t="s">
        <v>15</v>
      </c>
      <c r="B6641" t="str">
        <f t="shared" si="103"/>
        <v>BMW</v>
      </c>
      <c r="C6641">
        <v>2021</v>
      </c>
      <c r="D6641">
        <v>283333</v>
      </c>
      <c r="E6641" t="s">
        <v>17</v>
      </c>
      <c r="F6641" t="s">
        <v>13</v>
      </c>
      <c r="G6641" t="s">
        <v>10</v>
      </c>
      <c r="H6641">
        <v>70041</v>
      </c>
      <c r="I6641" t="str">
        <f>VLOOKUP(Table1_2[[#This Row],[Manufacturing Company]],Table5[#All],2,FALSE)</f>
        <v>Germany</v>
      </c>
    </row>
    <row r="6642" spans="1:9" x14ac:dyDescent="0.25">
      <c r="A6642" t="s">
        <v>21</v>
      </c>
      <c r="B6642" t="str">
        <f t="shared" si="103"/>
        <v>BMW</v>
      </c>
      <c r="C6642">
        <v>2013</v>
      </c>
      <c r="D6642">
        <v>186744</v>
      </c>
      <c r="E6642" t="s">
        <v>26</v>
      </c>
      <c r="F6642" t="s">
        <v>13</v>
      </c>
      <c r="G6642" t="s">
        <v>20</v>
      </c>
      <c r="H6642">
        <v>27822</v>
      </c>
      <c r="I6642" t="str">
        <f>VLOOKUP(Table1_2[[#This Row],[Manufacturing Company]],Table5[#All],2,FALSE)</f>
        <v>Germany</v>
      </c>
    </row>
    <row r="6643" spans="1:9" x14ac:dyDescent="0.25">
      <c r="A6643" t="s">
        <v>11</v>
      </c>
      <c r="B6643" t="str">
        <f t="shared" si="103"/>
        <v>Audi</v>
      </c>
      <c r="C6643">
        <v>2005</v>
      </c>
      <c r="D6643">
        <v>267561</v>
      </c>
      <c r="E6643" t="s">
        <v>26</v>
      </c>
      <c r="F6643" t="s">
        <v>9</v>
      </c>
      <c r="G6643" t="s">
        <v>23</v>
      </c>
      <c r="H6643">
        <v>138549</v>
      </c>
      <c r="I6643" t="str">
        <f>VLOOKUP(Table1_2[[#This Row],[Manufacturing Company]],Table5[#All],2,FALSE)</f>
        <v>Germany</v>
      </c>
    </row>
    <row r="6644" spans="1:9" x14ac:dyDescent="0.25">
      <c r="A6644" t="s">
        <v>22</v>
      </c>
      <c r="B6644" t="str">
        <f t="shared" si="103"/>
        <v>Mercedes</v>
      </c>
      <c r="C6644">
        <v>2006</v>
      </c>
      <c r="D6644">
        <v>41714</v>
      </c>
      <c r="E6644" t="s">
        <v>17</v>
      </c>
      <c r="F6644" t="s">
        <v>9</v>
      </c>
      <c r="G6644" t="s">
        <v>10</v>
      </c>
      <c r="H6644">
        <v>98587</v>
      </c>
      <c r="I6644" t="str">
        <f>VLOOKUP(Table1_2[[#This Row],[Manufacturing Company]],Table5[#All],2,FALSE)</f>
        <v>Germany</v>
      </c>
    </row>
    <row r="6645" spans="1:9" x14ac:dyDescent="0.25">
      <c r="A6645" t="s">
        <v>15</v>
      </c>
      <c r="B6645" t="str">
        <f t="shared" si="103"/>
        <v>BMW</v>
      </c>
      <c r="C6645">
        <v>2022</v>
      </c>
      <c r="D6645">
        <v>265508</v>
      </c>
      <c r="E6645" t="s">
        <v>12</v>
      </c>
      <c r="F6645" t="s">
        <v>13</v>
      </c>
      <c r="G6645" t="s">
        <v>20</v>
      </c>
      <c r="H6645">
        <v>102068</v>
      </c>
      <c r="I6645" t="str">
        <f>VLOOKUP(Table1_2[[#This Row],[Manufacturing Company]],Table5[#All],2,FALSE)</f>
        <v>Germany</v>
      </c>
    </row>
    <row r="6646" spans="1:9" x14ac:dyDescent="0.25">
      <c r="A6646" t="s">
        <v>29</v>
      </c>
      <c r="B6646" t="str">
        <f t="shared" si="103"/>
        <v>Volvo</v>
      </c>
      <c r="C6646">
        <v>2006</v>
      </c>
      <c r="D6646">
        <v>142405</v>
      </c>
      <c r="E6646" t="s">
        <v>8</v>
      </c>
      <c r="F6646" t="s">
        <v>9</v>
      </c>
      <c r="G6646" t="s">
        <v>23</v>
      </c>
      <c r="H6646">
        <v>63499</v>
      </c>
      <c r="I6646" t="str">
        <f>VLOOKUP(Table1_2[[#This Row],[Manufacturing Company]],Table5[#All],2,FALSE)</f>
        <v>Sweden</v>
      </c>
    </row>
    <row r="6647" spans="1:9" x14ac:dyDescent="0.25">
      <c r="A6647" t="s">
        <v>21</v>
      </c>
      <c r="B6647" t="str">
        <f t="shared" si="103"/>
        <v>BMW</v>
      </c>
      <c r="C6647">
        <v>2016</v>
      </c>
      <c r="D6647">
        <v>366143</v>
      </c>
      <c r="E6647" t="s">
        <v>12</v>
      </c>
      <c r="F6647" t="s">
        <v>13</v>
      </c>
      <c r="G6647" t="s">
        <v>20</v>
      </c>
      <c r="H6647">
        <v>67171</v>
      </c>
      <c r="I6647" t="str">
        <f>VLOOKUP(Table1_2[[#This Row],[Manufacturing Company]],Table5[#All],2,FALSE)</f>
        <v>Germany</v>
      </c>
    </row>
    <row r="6648" spans="1:9" x14ac:dyDescent="0.25">
      <c r="A6648" t="s">
        <v>31</v>
      </c>
      <c r="B6648" t="str">
        <f t="shared" si="103"/>
        <v>BMW</v>
      </c>
      <c r="C6648">
        <v>2008</v>
      </c>
      <c r="D6648">
        <v>175268</v>
      </c>
      <c r="E6648" t="s">
        <v>17</v>
      </c>
      <c r="F6648" t="s">
        <v>13</v>
      </c>
      <c r="G6648" t="s">
        <v>20</v>
      </c>
      <c r="H6648">
        <v>132410</v>
      </c>
      <c r="I6648" t="str">
        <f>VLOOKUP(Table1_2[[#This Row],[Manufacturing Company]],Table5[#All],2,FALSE)</f>
        <v>Germany</v>
      </c>
    </row>
    <row r="6649" spans="1:9" x14ac:dyDescent="0.25">
      <c r="A6649" t="s">
        <v>28</v>
      </c>
      <c r="B6649" t="str">
        <f t="shared" si="103"/>
        <v>Tesla</v>
      </c>
      <c r="C6649">
        <v>2010</v>
      </c>
      <c r="D6649">
        <v>76273</v>
      </c>
      <c r="E6649" t="s">
        <v>30</v>
      </c>
      <c r="F6649" t="s">
        <v>9</v>
      </c>
      <c r="G6649" t="s">
        <v>10</v>
      </c>
      <c r="H6649">
        <v>62455</v>
      </c>
      <c r="I6649" t="str">
        <f>VLOOKUP(Table1_2[[#This Row],[Manufacturing Company]],Table5[#All],2,FALSE)</f>
        <v>USA</v>
      </c>
    </row>
    <row r="6650" spans="1:9" x14ac:dyDescent="0.25">
      <c r="A6650" t="s">
        <v>18</v>
      </c>
      <c r="B6650" t="str">
        <f t="shared" si="103"/>
        <v>Lexus</v>
      </c>
      <c r="C6650">
        <v>2005</v>
      </c>
      <c r="D6650">
        <v>250140</v>
      </c>
      <c r="E6650" t="s">
        <v>12</v>
      </c>
      <c r="F6650" t="s">
        <v>9</v>
      </c>
      <c r="G6650" t="s">
        <v>23</v>
      </c>
      <c r="H6650">
        <v>88000</v>
      </c>
      <c r="I6650" t="str">
        <f>VLOOKUP(Table1_2[[#This Row],[Manufacturing Company]],Table5[#All],2,FALSE)</f>
        <v>Japan</v>
      </c>
    </row>
    <row r="6651" spans="1:9" x14ac:dyDescent="0.25">
      <c r="A6651" t="s">
        <v>29</v>
      </c>
      <c r="B6651" t="str">
        <f t="shared" si="103"/>
        <v>Volvo</v>
      </c>
      <c r="C6651">
        <v>2021</v>
      </c>
      <c r="D6651">
        <v>124223</v>
      </c>
      <c r="E6651" t="s">
        <v>8</v>
      </c>
      <c r="F6651" t="s">
        <v>13</v>
      </c>
      <c r="G6651" t="s">
        <v>20</v>
      </c>
      <c r="H6651">
        <v>136647</v>
      </c>
      <c r="I6651" t="str">
        <f>VLOOKUP(Table1_2[[#This Row],[Manufacturing Company]],Table5[#All],2,FALSE)</f>
        <v>Sweden</v>
      </c>
    </row>
    <row r="6652" spans="1:9" x14ac:dyDescent="0.25">
      <c r="A6652" t="s">
        <v>31</v>
      </c>
      <c r="B6652" t="str">
        <f t="shared" si="103"/>
        <v>BMW</v>
      </c>
      <c r="C6652">
        <v>2005</v>
      </c>
      <c r="D6652">
        <v>192963</v>
      </c>
      <c r="E6652" t="s">
        <v>26</v>
      </c>
      <c r="F6652" t="s">
        <v>9</v>
      </c>
      <c r="G6652" t="s">
        <v>23</v>
      </c>
      <c r="H6652">
        <v>132665</v>
      </c>
      <c r="I6652" t="str">
        <f>VLOOKUP(Table1_2[[#This Row],[Manufacturing Company]],Table5[#All],2,FALSE)</f>
        <v>Germany</v>
      </c>
    </row>
    <row r="6653" spans="1:9" x14ac:dyDescent="0.25">
      <c r="A6653" t="s">
        <v>29</v>
      </c>
      <c r="B6653" t="str">
        <f t="shared" si="103"/>
        <v>Volvo</v>
      </c>
      <c r="C6653">
        <v>2005</v>
      </c>
      <c r="D6653">
        <v>339062</v>
      </c>
      <c r="E6653" t="s">
        <v>17</v>
      </c>
      <c r="F6653" t="s">
        <v>9</v>
      </c>
      <c r="G6653" t="s">
        <v>10</v>
      </c>
      <c r="H6653">
        <v>123181</v>
      </c>
      <c r="I6653" t="str">
        <f>VLOOKUP(Table1_2[[#This Row],[Manufacturing Company]],Table5[#All],2,FALSE)</f>
        <v>Sweden</v>
      </c>
    </row>
    <row r="6654" spans="1:9" x14ac:dyDescent="0.25">
      <c r="A6654" t="s">
        <v>16</v>
      </c>
      <c r="B6654" t="str">
        <f t="shared" si="103"/>
        <v>BMW</v>
      </c>
      <c r="C6654">
        <v>2015</v>
      </c>
      <c r="D6654">
        <v>106005</v>
      </c>
      <c r="E6654" t="s">
        <v>17</v>
      </c>
      <c r="F6654" t="s">
        <v>9</v>
      </c>
      <c r="G6654" t="s">
        <v>14</v>
      </c>
      <c r="H6654">
        <v>67067</v>
      </c>
      <c r="I6654" t="str">
        <f>VLOOKUP(Table1_2[[#This Row],[Manufacturing Company]],Table5[#All],2,FALSE)</f>
        <v>Germany</v>
      </c>
    </row>
    <row r="6655" spans="1:9" x14ac:dyDescent="0.25">
      <c r="A6655" t="s">
        <v>15</v>
      </c>
      <c r="B6655" t="str">
        <f t="shared" si="103"/>
        <v>BMW</v>
      </c>
      <c r="C6655">
        <v>2017</v>
      </c>
      <c r="D6655">
        <v>220789</v>
      </c>
      <c r="E6655" t="s">
        <v>30</v>
      </c>
      <c r="F6655" t="s">
        <v>9</v>
      </c>
      <c r="G6655" t="s">
        <v>10</v>
      </c>
      <c r="H6655">
        <v>26356</v>
      </c>
      <c r="I6655" t="str">
        <f>VLOOKUP(Table1_2[[#This Row],[Manufacturing Company]],Table5[#All],2,FALSE)</f>
        <v>Germany</v>
      </c>
    </row>
    <row r="6656" spans="1:9" x14ac:dyDescent="0.25">
      <c r="A6656" t="s">
        <v>31</v>
      </c>
      <c r="B6656" t="str">
        <f t="shared" si="103"/>
        <v>BMW</v>
      </c>
      <c r="C6656">
        <v>2014</v>
      </c>
      <c r="D6656">
        <v>168354</v>
      </c>
      <c r="E6656" t="s">
        <v>17</v>
      </c>
      <c r="F6656" t="s">
        <v>13</v>
      </c>
      <c r="G6656" t="s">
        <v>23</v>
      </c>
      <c r="H6656">
        <v>123882</v>
      </c>
      <c r="I6656" t="str">
        <f>VLOOKUP(Table1_2[[#This Row],[Manufacturing Company]],Table5[#All],2,FALSE)</f>
        <v>Germany</v>
      </c>
    </row>
    <row r="6657" spans="1:9" x14ac:dyDescent="0.25">
      <c r="A6657" t="s">
        <v>11</v>
      </c>
      <c r="B6657" t="str">
        <f t="shared" si="103"/>
        <v>Audi</v>
      </c>
      <c r="C6657">
        <v>2005</v>
      </c>
      <c r="D6657">
        <v>88765</v>
      </c>
      <c r="E6657" t="s">
        <v>30</v>
      </c>
      <c r="F6657" t="s">
        <v>13</v>
      </c>
      <c r="G6657" t="s">
        <v>10</v>
      </c>
      <c r="H6657">
        <v>93959</v>
      </c>
      <c r="I6657" t="str">
        <f>VLOOKUP(Table1_2[[#This Row],[Manufacturing Company]],Table5[#All],2,FALSE)</f>
        <v>Germany</v>
      </c>
    </row>
    <row r="6658" spans="1:9" x14ac:dyDescent="0.25">
      <c r="A6658" t="s">
        <v>22</v>
      </c>
      <c r="B6658" t="str">
        <f t="shared" ref="B6658:B6721" si="104">LEFT(A6658, FIND(" ", A6658) - 1)</f>
        <v>Mercedes</v>
      </c>
      <c r="C6658">
        <v>2023</v>
      </c>
      <c r="D6658">
        <v>121533</v>
      </c>
      <c r="E6658" t="s">
        <v>17</v>
      </c>
      <c r="F6658" t="s">
        <v>13</v>
      </c>
      <c r="G6658" t="s">
        <v>10</v>
      </c>
      <c r="H6658">
        <v>103333</v>
      </c>
      <c r="I6658" t="str">
        <f>VLOOKUP(Table1_2[[#This Row],[Manufacturing Company]],Table5[#All],2,FALSE)</f>
        <v>Germany</v>
      </c>
    </row>
    <row r="6659" spans="1:9" x14ac:dyDescent="0.25">
      <c r="A6659" t="s">
        <v>15</v>
      </c>
      <c r="B6659" t="str">
        <f t="shared" si="104"/>
        <v>BMW</v>
      </c>
      <c r="C6659">
        <v>2023</v>
      </c>
      <c r="D6659">
        <v>185586</v>
      </c>
      <c r="E6659" t="s">
        <v>26</v>
      </c>
      <c r="F6659" t="s">
        <v>9</v>
      </c>
      <c r="G6659" t="s">
        <v>20</v>
      </c>
      <c r="H6659">
        <v>143504</v>
      </c>
      <c r="I6659" t="str">
        <f>VLOOKUP(Table1_2[[#This Row],[Manufacturing Company]],Table5[#All],2,FALSE)</f>
        <v>Germany</v>
      </c>
    </row>
    <row r="6660" spans="1:9" x14ac:dyDescent="0.25">
      <c r="A6660" t="s">
        <v>18</v>
      </c>
      <c r="B6660" t="str">
        <f t="shared" si="104"/>
        <v>Lexus</v>
      </c>
      <c r="C6660">
        <v>2016</v>
      </c>
      <c r="D6660">
        <v>243254</v>
      </c>
      <c r="E6660" t="s">
        <v>30</v>
      </c>
      <c r="F6660" t="s">
        <v>13</v>
      </c>
      <c r="G6660" t="s">
        <v>20</v>
      </c>
      <c r="H6660">
        <v>47448</v>
      </c>
      <c r="I6660" t="str">
        <f>VLOOKUP(Table1_2[[#This Row],[Manufacturing Company]],Table5[#All],2,FALSE)</f>
        <v>Japan</v>
      </c>
    </row>
    <row r="6661" spans="1:9" x14ac:dyDescent="0.25">
      <c r="A6661" t="s">
        <v>28</v>
      </c>
      <c r="B6661" t="str">
        <f t="shared" si="104"/>
        <v>Tesla</v>
      </c>
      <c r="C6661">
        <v>2007</v>
      </c>
      <c r="D6661">
        <v>14120</v>
      </c>
      <c r="E6661" t="s">
        <v>12</v>
      </c>
      <c r="F6661" t="s">
        <v>13</v>
      </c>
      <c r="G6661" t="s">
        <v>20</v>
      </c>
      <c r="H6661">
        <v>129023</v>
      </c>
      <c r="I6661" t="str">
        <f>VLOOKUP(Table1_2[[#This Row],[Manufacturing Company]],Table5[#All],2,FALSE)</f>
        <v>USA</v>
      </c>
    </row>
    <row r="6662" spans="1:9" x14ac:dyDescent="0.25">
      <c r="A6662" t="s">
        <v>11</v>
      </c>
      <c r="B6662" t="str">
        <f t="shared" si="104"/>
        <v>Audi</v>
      </c>
      <c r="C6662">
        <v>2010</v>
      </c>
      <c r="D6662">
        <v>9415</v>
      </c>
      <c r="E6662" t="s">
        <v>26</v>
      </c>
      <c r="F6662" t="s">
        <v>13</v>
      </c>
      <c r="G6662" t="s">
        <v>10</v>
      </c>
      <c r="H6662">
        <v>123011</v>
      </c>
      <c r="I6662" t="str">
        <f>VLOOKUP(Table1_2[[#This Row],[Manufacturing Company]],Table5[#All],2,FALSE)</f>
        <v>Germany</v>
      </c>
    </row>
    <row r="6663" spans="1:9" x14ac:dyDescent="0.25">
      <c r="A6663" t="s">
        <v>25</v>
      </c>
      <c r="B6663" t="str">
        <f t="shared" si="104"/>
        <v>Audi</v>
      </c>
      <c r="C6663">
        <v>2011</v>
      </c>
      <c r="D6663">
        <v>159486</v>
      </c>
      <c r="E6663" t="s">
        <v>30</v>
      </c>
      <c r="F6663" t="s">
        <v>9</v>
      </c>
      <c r="G6663" t="s">
        <v>20</v>
      </c>
      <c r="H6663">
        <v>103373</v>
      </c>
      <c r="I6663" t="str">
        <f>VLOOKUP(Table1_2[[#This Row],[Manufacturing Company]],Table5[#All],2,FALSE)</f>
        <v>Germany</v>
      </c>
    </row>
    <row r="6664" spans="1:9" x14ac:dyDescent="0.25">
      <c r="A6664" t="s">
        <v>29</v>
      </c>
      <c r="B6664" t="str">
        <f t="shared" si="104"/>
        <v>Volvo</v>
      </c>
      <c r="C6664">
        <v>2020</v>
      </c>
      <c r="D6664">
        <v>50712</v>
      </c>
      <c r="E6664" t="s">
        <v>26</v>
      </c>
      <c r="F6664" t="s">
        <v>13</v>
      </c>
      <c r="G6664" t="s">
        <v>23</v>
      </c>
      <c r="H6664">
        <v>88649</v>
      </c>
      <c r="I6664" t="str">
        <f>VLOOKUP(Table1_2[[#This Row],[Manufacturing Company]],Table5[#All],2,FALSE)</f>
        <v>Sweden</v>
      </c>
    </row>
    <row r="6665" spans="1:9" x14ac:dyDescent="0.25">
      <c r="A6665" t="s">
        <v>22</v>
      </c>
      <c r="B6665" t="str">
        <f t="shared" si="104"/>
        <v>Mercedes</v>
      </c>
      <c r="C6665">
        <v>2010</v>
      </c>
      <c r="D6665">
        <v>88608</v>
      </c>
      <c r="E6665" t="s">
        <v>26</v>
      </c>
      <c r="F6665" t="s">
        <v>9</v>
      </c>
      <c r="G6665" t="s">
        <v>14</v>
      </c>
      <c r="H6665">
        <v>111811</v>
      </c>
      <c r="I6665" t="str">
        <f>VLOOKUP(Table1_2[[#This Row],[Manufacturing Company]],Table5[#All],2,FALSE)</f>
        <v>Germany</v>
      </c>
    </row>
    <row r="6666" spans="1:9" x14ac:dyDescent="0.25">
      <c r="A6666" t="s">
        <v>21</v>
      </c>
      <c r="B6666" t="str">
        <f t="shared" si="104"/>
        <v>BMW</v>
      </c>
      <c r="C6666">
        <v>2022</v>
      </c>
      <c r="D6666">
        <v>329930</v>
      </c>
      <c r="E6666" t="s">
        <v>17</v>
      </c>
      <c r="F6666" t="s">
        <v>13</v>
      </c>
      <c r="G6666" t="s">
        <v>20</v>
      </c>
      <c r="H6666">
        <v>27781</v>
      </c>
      <c r="I6666" t="str">
        <f>VLOOKUP(Table1_2[[#This Row],[Manufacturing Company]],Table5[#All],2,FALSE)</f>
        <v>Germany</v>
      </c>
    </row>
    <row r="6667" spans="1:9" x14ac:dyDescent="0.25">
      <c r="A6667" t="s">
        <v>18</v>
      </c>
      <c r="B6667" t="str">
        <f t="shared" si="104"/>
        <v>Lexus</v>
      </c>
      <c r="C6667">
        <v>2011</v>
      </c>
      <c r="D6667">
        <v>54650</v>
      </c>
      <c r="E6667" t="s">
        <v>26</v>
      </c>
      <c r="F6667" t="s">
        <v>13</v>
      </c>
      <c r="G6667" t="s">
        <v>20</v>
      </c>
      <c r="H6667">
        <v>100518</v>
      </c>
      <c r="I6667" t="str">
        <f>VLOOKUP(Table1_2[[#This Row],[Manufacturing Company]],Table5[#All],2,FALSE)</f>
        <v>Japan</v>
      </c>
    </row>
    <row r="6668" spans="1:9" x14ac:dyDescent="0.25">
      <c r="A6668" t="s">
        <v>28</v>
      </c>
      <c r="B6668" t="str">
        <f t="shared" si="104"/>
        <v>Tesla</v>
      </c>
      <c r="C6668">
        <v>2016</v>
      </c>
      <c r="D6668">
        <v>298608</v>
      </c>
      <c r="E6668" t="s">
        <v>30</v>
      </c>
      <c r="F6668" t="s">
        <v>9</v>
      </c>
      <c r="G6668" t="s">
        <v>20</v>
      </c>
      <c r="H6668">
        <v>138275</v>
      </c>
      <c r="I6668" t="str">
        <f>VLOOKUP(Table1_2[[#This Row],[Manufacturing Company]],Table5[#All],2,FALSE)</f>
        <v>USA</v>
      </c>
    </row>
    <row r="6669" spans="1:9" x14ac:dyDescent="0.25">
      <c r="A6669" t="s">
        <v>15</v>
      </c>
      <c r="B6669" t="str">
        <f t="shared" si="104"/>
        <v>BMW</v>
      </c>
      <c r="C6669">
        <v>2008</v>
      </c>
      <c r="D6669">
        <v>78132</v>
      </c>
      <c r="E6669" t="s">
        <v>26</v>
      </c>
      <c r="F6669" t="s">
        <v>13</v>
      </c>
      <c r="G6669" t="s">
        <v>20</v>
      </c>
      <c r="H6669">
        <v>67433</v>
      </c>
      <c r="I6669" t="str">
        <f>VLOOKUP(Table1_2[[#This Row],[Manufacturing Company]],Table5[#All],2,FALSE)</f>
        <v>Germany</v>
      </c>
    </row>
    <row r="6670" spans="1:9" x14ac:dyDescent="0.25">
      <c r="A6670" t="s">
        <v>11</v>
      </c>
      <c r="B6670" t="str">
        <f t="shared" si="104"/>
        <v>Audi</v>
      </c>
      <c r="C6670">
        <v>2009</v>
      </c>
      <c r="D6670">
        <v>294228</v>
      </c>
      <c r="E6670" t="s">
        <v>17</v>
      </c>
      <c r="F6670" t="s">
        <v>9</v>
      </c>
      <c r="G6670" t="s">
        <v>23</v>
      </c>
      <c r="H6670">
        <v>17479</v>
      </c>
      <c r="I6670" t="str">
        <f>VLOOKUP(Table1_2[[#This Row],[Manufacturing Company]],Table5[#All],2,FALSE)</f>
        <v>Germany</v>
      </c>
    </row>
    <row r="6671" spans="1:9" x14ac:dyDescent="0.25">
      <c r="A6671" t="s">
        <v>16</v>
      </c>
      <c r="B6671" t="str">
        <f t="shared" si="104"/>
        <v>BMW</v>
      </c>
      <c r="C6671">
        <v>2016</v>
      </c>
      <c r="D6671">
        <v>372640</v>
      </c>
      <c r="E6671" t="s">
        <v>8</v>
      </c>
      <c r="F6671" t="s">
        <v>13</v>
      </c>
      <c r="G6671" t="s">
        <v>10</v>
      </c>
      <c r="H6671">
        <v>74184</v>
      </c>
      <c r="I6671" t="str">
        <f>VLOOKUP(Table1_2[[#This Row],[Manufacturing Company]],Table5[#All],2,FALSE)</f>
        <v>Germany</v>
      </c>
    </row>
    <row r="6672" spans="1:9" x14ac:dyDescent="0.25">
      <c r="A6672" t="s">
        <v>21</v>
      </c>
      <c r="B6672" t="str">
        <f t="shared" si="104"/>
        <v>BMW</v>
      </c>
      <c r="C6672">
        <v>2023</v>
      </c>
      <c r="D6672">
        <v>179071</v>
      </c>
      <c r="E6672" t="s">
        <v>30</v>
      </c>
      <c r="F6672" t="s">
        <v>13</v>
      </c>
      <c r="G6672" t="s">
        <v>23</v>
      </c>
      <c r="H6672">
        <v>138875</v>
      </c>
      <c r="I6672" t="str">
        <f>VLOOKUP(Table1_2[[#This Row],[Manufacturing Company]],Table5[#All],2,FALSE)</f>
        <v>Germany</v>
      </c>
    </row>
    <row r="6673" spans="1:9" x14ac:dyDescent="0.25">
      <c r="A6673" t="s">
        <v>28</v>
      </c>
      <c r="B6673" t="str">
        <f t="shared" si="104"/>
        <v>Tesla</v>
      </c>
      <c r="C6673">
        <v>2010</v>
      </c>
      <c r="D6673">
        <v>61194</v>
      </c>
      <c r="E6673" t="s">
        <v>8</v>
      </c>
      <c r="F6673" t="s">
        <v>9</v>
      </c>
      <c r="G6673" t="s">
        <v>23</v>
      </c>
      <c r="H6673">
        <v>143757</v>
      </c>
      <c r="I6673" t="str">
        <f>VLOOKUP(Table1_2[[#This Row],[Manufacturing Company]],Table5[#All],2,FALSE)</f>
        <v>USA</v>
      </c>
    </row>
    <row r="6674" spans="1:9" x14ac:dyDescent="0.25">
      <c r="A6674" t="s">
        <v>29</v>
      </c>
      <c r="B6674" t="str">
        <f t="shared" si="104"/>
        <v>Volvo</v>
      </c>
      <c r="C6674">
        <v>2019</v>
      </c>
      <c r="D6674">
        <v>292808</v>
      </c>
      <c r="E6674" t="s">
        <v>30</v>
      </c>
      <c r="F6674" t="s">
        <v>13</v>
      </c>
      <c r="G6674" t="s">
        <v>14</v>
      </c>
      <c r="H6674">
        <v>94068</v>
      </c>
      <c r="I6674" t="str">
        <f>VLOOKUP(Table1_2[[#This Row],[Manufacturing Company]],Table5[#All],2,FALSE)</f>
        <v>Sweden</v>
      </c>
    </row>
    <row r="6675" spans="1:9" x14ac:dyDescent="0.25">
      <c r="A6675" t="s">
        <v>21</v>
      </c>
      <c r="B6675" t="str">
        <f t="shared" si="104"/>
        <v>BMW</v>
      </c>
      <c r="C6675">
        <v>2010</v>
      </c>
      <c r="D6675">
        <v>65919</v>
      </c>
      <c r="E6675" t="s">
        <v>30</v>
      </c>
      <c r="F6675" t="s">
        <v>9</v>
      </c>
      <c r="G6675" t="s">
        <v>20</v>
      </c>
      <c r="H6675">
        <v>148286</v>
      </c>
      <c r="I6675" t="str">
        <f>VLOOKUP(Table1_2[[#This Row],[Manufacturing Company]],Table5[#All],2,FALSE)</f>
        <v>Germany</v>
      </c>
    </row>
    <row r="6676" spans="1:9" x14ac:dyDescent="0.25">
      <c r="A6676" t="s">
        <v>16</v>
      </c>
      <c r="B6676" t="str">
        <f t="shared" si="104"/>
        <v>BMW</v>
      </c>
      <c r="C6676">
        <v>2021</v>
      </c>
      <c r="D6676">
        <v>364985</v>
      </c>
      <c r="E6676" t="s">
        <v>17</v>
      </c>
      <c r="F6676" t="s">
        <v>9</v>
      </c>
      <c r="G6676" t="s">
        <v>23</v>
      </c>
      <c r="H6676">
        <v>36972</v>
      </c>
      <c r="I6676" t="str">
        <f>VLOOKUP(Table1_2[[#This Row],[Manufacturing Company]],Table5[#All],2,FALSE)</f>
        <v>Germany</v>
      </c>
    </row>
    <row r="6677" spans="1:9" x14ac:dyDescent="0.25">
      <c r="A6677" t="s">
        <v>15</v>
      </c>
      <c r="B6677" t="str">
        <f t="shared" si="104"/>
        <v>BMW</v>
      </c>
      <c r="C6677">
        <v>2009</v>
      </c>
      <c r="D6677">
        <v>224505</v>
      </c>
      <c r="E6677" t="s">
        <v>26</v>
      </c>
      <c r="F6677" t="s">
        <v>9</v>
      </c>
      <c r="G6677" t="s">
        <v>23</v>
      </c>
      <c r="H6677">
        <v>80342</v>
      </c>
      <c r="I6677" t="str">
        <f>VLOOKUP(Table1_2[[#This Row],[Manufacturing Company]],Table5[#All],2,FALSE)</f>
        <v>Germany</v>
      </c>
    </row>
    <row r="6678" spans="1:9" x14ac:dyDescent="0.25">
      <c r="A6678" t="s">
        <v>21</v>
      </c>
      <c r="B6678" t="str">
        <f t="shared" si="104"/>
        <v>BMW</v>
      </c>
      <c r="C6678">
        <v>2019</v>
      </c>
      <c r="D6678">
        <v>41408</v>
      </c>
      <c r="E6678" t="s">
        <v>26</v>
      </c>
      <c r="F6678" t="s">
        <v>13</v>
      </c>
      <c r="G6678" t="s">
        <v>14</v>
      </c>
      <c r="H6678">
        <v>91779</v>
      </c>
      <c r="I6678" t="str">
        <f>VLOOKUP(Table1_2[[#This Row],[Manufacturing Company]],Table5[#All],2,FALSE)</f>
        <v>Germany</v>
      </c>
    </row>
    <row r="6679" spans="1:9" x14ac:dyDescent="0.25">
      <c r="A6679" t="s">
        <v>29</v>
      </c>
      <c r="B6679" t="str">
        <f t="shared" si="104"/>
        <v>Volvo</v>
      </c>
      <c r="C6679">
        <v>2005</v>
      </c>
      <c r="D6679">
        <v>334432</v>
      </c>
      <c r="E6679" t="s">
        <v>30</v>
      </c>
      <c r="F6679" t="s">
        <v>13</v>
      </c>
      <c r="G6679" t="s">
        <v>20</v>
      </c>
      <c r="H6679">
        <v>43261</v>
      </c>
      <c r="I6679" t="str">
        <f>VLOOKUP(Table1_2[[#This Row],[Manufacturing Company]],Table5[#All],2,FALSE)</f>
        <v>Sweden</v>
      </c>
    </row>
    <row r="6680" spans="1:9" x14ac:dyDescent="0.25">
      <c r="A6680" t="s">
        <v>16</v>
      </c>
      <c r="B6680" t="str">
        <f t="shared" si="104"/>
        <v>BMW</v>
      </c>
      <c r="C6680">
        <v>2006</v>
      </c>
      <c r="D6680">
        <v>97636</v>
      </c>
      <c r="E6680" t="s">
        <v>12</v>
      </c>
      <c r="F6680" t="s">
        <v>9</v>
      </c>
      <c r="G6680" t="s">
        <v>20</v>
      </c>
      <c r="H6680">
        <v>147367</v>
      </c>
      <c r="I6680" t="str">
        <f>VLOOKUP(Table1_2[[#This Row],[Manufacturing Company]],Table5[#All],2,FALSE)</f>
        <v>Germany</v>
      </c>
    </row>
    <row r="6681" spans="1:9" x14ac:dyDescent="0.25">
      <c r="A6681" t="s">
        <v>11</v>
      </c>
      <c r="B6681" t="str">
        <f t="shared" si="104"/>
        <v>Audi</v>
      </c>
      <c r="C6681">
        <v>2022</v>
      </c>
      <c r="D6681">
        <v>336112</v>
      </c>
      <c r="E6681" t="s">
        <v>26</v>
      </c>
      <c r="F6681" t="s">
        <v>13</v>
      </c>
      <c r="G6681" t="s">
        <v>20</v>
      </c>
      <c r="H6681">
        <v>62276</v>
      </c>
      <c r="I6681" t="str">
        <f>VLOOKUP(Table1_2[[#This Row],[Manufacturing Company]],Table5[#All],2,FALSE)</f>
        <v>Germany</v>
      </c>
    </row>
    <row r="6682" spans="1:9" x14ac:dyDescent="0.25">
      <c r="A6682" t="s">
        <v>25</v>
      </c>
      <c r="B6682" t="str">
        <f t="shared" si="104"/>
        <v>Audi</v>
      </c>
      <c r="C6682">
        <v>2008</v>
      </c>
      <c r="D6682">
        <v>176633</v>
      </c>
      <c r="E6682" t="s">
        <v>26</v>
      </c>
      <c r="F6682" t="s">
        <v>13</v>
      </c>
      <c r="G6682" t="s">
        <v>20</v>
      </c>
      <c r="H6682">
        <v>117016</v>
      </c>
      <c r="I6682" t="str">
        <f>VLOOKUP(Table1_2[[#This Row],[Manufacturing Company]],Table5[#All],2,FALSE)</f>
        <v>Germany</v>
      </c>
    </row>
    <row r="6683" spans="1:9" x14ac:dyDescent="0.25">
      <c r="A6683" t="s">
        <v>7</v>
      </c>
      <c r="B6683" t="str">
        <f t="shared" si="104"/>
        <v>Jaguar</v>
      </c>
      <c r="C6683">
        <v>2014</v>
      </c>
      <c r="D6683">
        <v>186378</v>
      </c>
      <c r="E6683" t="s">
        <v>17</v>
      </c>
      <c r="F6683" t="s">
        <v>9</v>
      </c>
      <c r="G6683" t="s">
        <v>10</v>
      </c>
      <c r="H6683">
        <v>149494</v>
      </c>
      <c r="I6683" t="str">
        <f>VLOOKUP(Table1_2[[#This Row],[Manufacturing Company]],Table5[#All],2,FALSE)</f>
        <v>UK</v>
      </c>
    </row>
    <row r="6684" spans="1:9" x14ac:dyDescent="0.25">
      <c r="A6684" t="s">
        <v>21</v>
      </c>
      <c r="B6684" t="str">
        <f t="shared" si="104"/>
        <v>BMW</v>
      </c>
      <c r="C6684">
        <v>2014</v>
      </c>
      <c r="D6684">
        <v>300940</v>
      </c>
      <c r="E6684" t="s">
        <v>17</v>
      </c>
      <c r="F6684" t="s">
        <v>9</v>
      </c>
      <c r="G6684" t="s">
        <v>20</v>
      </c>
      <c r="H6684">
        <v>132542</v>
      </c>
      <c r="I6684" t="str">
        <f>VLOOKUP(Table1_2[[#This Row],[Manufacturing Company]],Table5[#All],2,FALSE)</f>
        <v>Germany</v>
      </c>
    </row>
    <row r="6685" spans="1:9" x14ac:dyDescent="0.25">
      <c r="A6685" t="s">
        <v>29</v>
      </c>
      <c r="B6685" t="str">
        <f t="shared" si="104"/>
        <v>Volvo</v>
      </c>
      <c r="C6685">
        <v>2008</v>
      </c>
      <c r="D6685">
        <v>14384</v>
      </c>
      <c r="E6685" t="s">
        <v>8</v>
      </c>
      <c r="F6685" t="s">
        <v>13</v>
      </c>
      <c r="G6685" t="s">
        <v>10</v>
      </c>
      <c r="H6685">
        <v>117427</v>
      </c>
      <c r="I6685" t="str">
        <f>VLOOKUP(Table1_2[[#This Row],[Manufacturing Company]],Table5[#All],2,FALSE)</f>
        <v>Sweden</v>
      </c>
    </row>
    <row r="6686" spans="1:9" x14ac:dyDescent="0.25">
      <c r="A6686" t="s">
        <v>28</v>
      </c>
      <c r="B6686" t="str">
        <f t="shared" si="104"/>
        <v>Tesla</v>
      </c>
      <c r="C6686">
        <v>2016</v>
      </c>
      <c r="D6686">
        <v>155399</v>
      </c>
      <c r="E6686" t="s">
        <v>17</v>
      </c>
      <c r="F6686" t="s">
        <v>13</v>
      </c>
      <c r="G6686" t="s">
        <v>20</v>
      </c>
      <c r="H6686">
        <v>40004</v>
      </c>
      <c r="I6686" t="str">
        <f>VLOOKUP(Table1_2[[#This Row],[Manufacturing Company]],Table5[#All],2,FALSE)</f>
        <v>USA</v>
      </c>
    </row>
    <row r="6687" spans="1:9" x14ac:dyDescent="0.25">
      <c r="A6687" t="s">
        <v>7</v>
      </c>
      <c r="B6687" t="str">
        <f t="shared" si="104"/>
        <v>Jaguar</v>
      </c>
      <c r="C6687">
        <v>2010</v>
      </c>
      <c r="D6687">
        <v>353944</v>
      </c>
      <c r="E6687" t="s">
        <v>30</v>
      </c>
      <c r="F6687" t="s">
        <v>9</v>
      </c>
      <c r="G6687" t="s">
        <v>20</v>
      </c>
      <c r="H6687">
        <v>15529</v>
      </c>
      <c r="I6687" t="str">
        <f>VLOOKUP(Table1_2[[#This Row],[Manufacturing Company]],Table5[#All],2,FALSE)</f>
        <v>UK</v>
      </c>
    </row>
    <row r="6688" spans="1:9" x14ac:dyDescent="0.25">
      <c r="A6688" t="s">
        <v>18</v>
      </c>
      <c r="B6688" t="str">
        <f t="shared" si="104"/>
        <v>Lexus</v>
      </c>
      <c r="C6688">
        <v>2023</v>
      </c>
      <c r="D6688">
        <v>213447</v>
      </c>
      <c r="E6688" t="s">
        <v>30</v>
      </c>
      <c r="F6688" t="s">
        <v>9</v>
      </c>
      <c r="G6688" t="s">
        <v>10</v>
      </c>
      <c r="H6688">
        <v>130582</v>
      </c>
      <c r="I6688" t="str">
        <f>VLOOKUP(Table1_2[[#This Row],[Manufacturing Company]],Table5[#All],2,FALSE)</f>
        <v>Japan</v>
      </c>
    </row>
    <row r="6689" spans="1:9" x14ac:dyDescent="0.25">
      <c r="A6689" t="s">
        <v>31</v>
      </c>
      <c r="B6689" t="str">
        <f t="shared" si="104"/>
        <v>BMW</v>
      </c>
      <c r="C6689">
        <v>2021</v>
      </c>
      <c r="D6689">
        <v>64990</v>
      </c>
      <c r="E6689" t="s">
        <v>8</v>
      </c>
      <c r="F6689" t="s">
        <v>9</v>
      </c>
      <c r="G6689" t="s">
        <v>14</v>
      </c>
      <c r="H6689">
        <v>92114</v>
      </c>
      <c r="I6689" t="str">
        <f>VLOOKUP(Table1_2[[#This Row],[Manufacturing Company]],Table5[#All],2,FALSE)</f>
        <v>Germany</v>
      </c>
    </row>
    <row r="6690" spans="1:9" x14ac:dyDescent="0.25">
      <c r="A6690" t="s">
        <v>22</v>
      </c>
      <c r="B6690" t="str">
        <f t="shared" si="104"/>
        <v>Mercedes</v>
      </c>
      <c r="C6690">
        <v>2010</v>
      </c>
      <c r="D6690">
        <v>21623</v>
      </c>
      <c r="E6690" t="s">
        <v>17</v>
      </c>
      <c r="F6690" t="s">
        <v>13</v>
      </c>
      <c r="G6690" t="s">
        <v>14</v>
      </c>
      <c r="H6690">
        <v>16182</v>
      </c>
      <c r="I6690" t="str">
        <f>VLOOKUP(Table1_2[[#This Row],[Manufacturing Company]],Table5[#All],2,FALSE)</f>
        <v>Germany</v>
      </c>
    </row>
    <row r="6691" spans="1:9" x14ac:dyDescent="0.25">
      <c r="A6691" t="s">
        <v>7</v>
      </c>
      <c r="B6691" t="str">
        <f t="shared" si="104"/>
        <v>Jaguar</v>
      </c>
      <c r="C6691">
        <v>2008</v>
      </c>
      <c r="D6691">
        <v>36893</v>
      </c>
      <c r="E6691" t="s">
        <v>26</v>
      </c>
      <c r="F6691" t="s">
        <v>13</v>
      </c>
      <c r="G6691" t="s">
        <v>20</v>
      </c>
      <c r="H6691">
        <v>93058</v>
      </c>
      <c r="I6691" t="str">
        <f>VLOOKUP(Table1_2[[#This Row],[Manufacturing Company]],Table5[#All],2,FALSE)</f>
        <v>UK</v>
      </c>
    </row>
    <row r="6692" spans="1:9" x14ac:dyDescent="0.25">
      <c r="A6692" t="s">
        <v>16</v>
      </c>
      <c r="B6692" t="str">
        <f t="shared" si="104"/>
        <v>BMW</v>
      </c>
      <c r="C6692">
        <v>2020</v>
      </c>
      <c r="D6692">
        <v>248609</v>
      </c>
      <c r="E6692" t="s">
        <v>26</v>
      </c>
      <c r="F6692" t="s">
        <v>9</v>
      </c>
      <c r="G6692" t="s">
        <v>23</v>
      </c>
      <c r="H6692">
        <v>113764</v>
      </c>
      <c r="I6692" t="str">
        <f>VLOOKUP(Table1_2[[#This Row],[Manufacturing Company]],Table5[#All],2,FALSE)</f>
        <v>Germany</v>
      </c>
    </row>
    <row r="6693" spans="1:9" x14ac:dyDescent="0.25">
      <c r="A6693" t="s">
        <v>15</v>
      </c>
      <c r="B6693" t="str">
        <f t="shared" si="104"/>
        <v>BMW</v>
      </c>
      <c r="C6693">
        <v>2011</v>
      </c>
      <c r="D6693">
        <v>320419</v>
      </c>
      <c r="E6693" t="s">
        <v>26</v>
      </c>
      <c r="F6693" t="s">
        <v>13</v>
      </c>
      <c r="G6693" t="s">
        <v>14</v>
      </c>
      <c r="H6693">
        <v>30597</v>
      </c>
      <c r="I6693" t="str">
        <f>VLOOKUP(Table1_2[[#This Row],[Manufacturing Company]],Table5[#All],2,FALSE)</f>
        <v>Germany</v>
      </c>
    </row>
    <row r="6694" spans="1:9" x14ac:dyDescent="0.25">
      <c r="A6694" t="s">
        <v>16</v>
      </c>
      <c r="B6694" t="str">
        <f t="shared" si="104"/>
        <v>BMW</v>
      </c>
      <c r="C6694">
        <v>2009</v>
      </c>
      <c r="D6694">
        <v>95645</v>
      </c>
      <c r="E6694" t="s">
        <v>26</v>
      </c>
      <c r="F6694" t="s">
        <v>13</v>
      </c>
      <c r="G6694" t="s">
        <v>20</v>
      </c>
      <c r="H6694">
        <v>35990</v>
      </c>
      <c r="I6694" t="str">
        <f>VLOOKUP(Table1_2[[#This Row],[Manufacturing Company]],Table5[#All],2,FALSE)</f>
        <v>Germany</v>
      </c>
    </row>
    <row r="6695" spans="1:9" x14ac:dyDescent="0.25">
      <c r="A6695" t="s">
        <v>25</v>
      </c>
      <c r="B6695" t="str">
        <f t="shared" si="104"/>
        <v>Audi</v>
      </c>
      <c r="C6695">
        <v>2015</v>
      </c>
      <c r="D6695">
        <v>119852</v>
      </c>
      <c r="E6695" t="s">
        <v>17</v>
      </c>
      <c r="F6695" t="s">
        <v>9</v>
      </c>
      <c r="G6695" t="s">
        <v>14</v>
      </c>
      <c r="H6695">
        <v>101000</v>
      </c>
      <c r="I6695" t="str">
        <f>VLOOKUP(Table1_2[[#This Row],[Manufacturing Company]],Table5[#All],2,FALSE)</f>
        <v>Germany</v>
      </c>
    </row>
    <row r="6696" spans="1:9" x14ac:dyDescent="0.25">
      <c r="A6696" t="s">
        <v>25</v>
      </c>
      <c r="B6696" t="str">
        <f t="shared" si="104"/>
        <v>Audi</v>
      </c>
      <c r="C6696">
        <v>2019</v>
      </c>
      <c r="D6696">
        <v>34035</v>
      </c>
      <c r="E6696" t="s">
        <v>17</v>
      </c>
      <c r="F6696" t="s">
        <v>9</v>
      </c>
      <c r="G6696" t="s">
        <v>23</v>
      </c>
      <c r="H6696">
        <v>102550</v>
      </c>
      <c r="I6696" t="str">
        <f>VLOOKUP(Table1_2[[#This Row],[Manufacturing Company]],Table5[#All],2,FALSE)</f>
        <v>Germany</v>
      </c>
    </row>
    <row r="6697" spans="1:9" x14ac:dyDescent="0.25">
      <c r="A6697" t="s">
        <v>11</v>
      </c>
      <c r="B6697" t="str">
        <f t="shared" si="104"/>
        <v>Audi</v>
      </c>
      <c r="C6697">
        <v>2022</v>
      </c>
      <c r="D6697">
        <v>143675</v>
      </c>
      <c r="E6697" t="s">
        <v>12</v>
      </c>
      <c r="F6697" t="s">
        <v>9</v>
      </c>
      <c r="G6697" t="s">
        <v>23</v>
      </c>
      <c r="H6697">
        <v>105371</v>
      </c>
      <c r="I6697" t="str">
        <f>VLOOKUP(Table1_2[[#This Row],[Manufacturing Company]],Table5[#All],2,FALSE)</f>
        <v>Germany</v>
      </c>
    </row>
    <row r="6698" spans="1:9" x14ac:dyDescent="0.25">
      <c r="A6698" t="s">
        <v>18</v>
      </c>
      <c r="B6698" t="str">
        <f t="shared" si="104"/>
        <v>Lexus</v>
      </c>
      <c r="C6698">
        <v>2017</v>
      </c>
      <c r="D6698">
        <v>228593</v>
      </c>
      <c r="E6698" t="s">
        <v>17</v>
      </c>
      <c r="F6698" t="s">
        <v>9</v>
      </c>
      <c r="G6698" t="s">
        <v>14</v>
      </c>
      <c r="H6698">
        <v>35395</v>
      </c>
      <c r="I6698" t="str">
        <f>VLOOKUP(Table1_2[[#This Row],[Manufacturing Company]],Table5[#All],2,FALSE)</f>
        <v>Japan</v>
      </c>
    </row>
    <row r="6699" spans="1:9" x14ac:dyDescent="0.25">
      <c r="A6699" t="s">
        <v>29</v>
      </c>
      <c r="B6699" t="str">
        <f t="shared" si="104"/>
        <v>Volvo</v>
      </c>
      <c r="C6699">
        <v>2019</v>
      </c>
      <c r="D6699">
        <v>219118</v>
      </c>
      <c r="E6699" t="s">
        <v>26</v>
      </c>
      <c r="F6699" t="s">
        <v>9</v>
      </c>
      <c r="G6699" t="s">
        <v>23</v>
      </c>
      <c r="H6699">
        <v>21368</v>
      </c>
      <c r="I6699" t="str">
        <f>VLOOKUP(Table1_2[[#This Row],[Manufacturing Company]],Table5[#All],2,FALSE)</f>
        <v>Sweden</v>
      </c>
    </row>
    <row r="6700" spans="1:9" x14ac:dyDescent="0.25">
      <c r="A6700" t="s">
        <v>7</v>
      </c>
      <c r="B6700" t="str">
        <f t="shared" si="104"/>
        <v>Jaguar</v>
      </c>
      <c r="C6700">
        <v>2008</v>
      </c>
      <c r="D6700">
        <v>17337</v>
      </c>
      <c r="E6700" t="s">
        <v>26</v>
      </c>
      <c r="F6700" t="s">
        <v>13</v>
      </c>
      <c r="G6700" t="s">
        <v>10</v>
      </c>
      <c r="H6700">
        <v>139428</v>
      </c>
      <c r="I6700" t="str">
        <f>VLOOKUP(Table1_2[[#This Row],[Manufacturing Company]],Table5[#All],2,FALSE)</f>
        <v>UK</v>
      </c>
    </row>
    <row r="6701" spans="1:9" x14ac:dyDescent="0.25">
      <c r="A6701" t="s">
        <v>18</v>
      </c>
      <c r="B6701" t="str">
        <f t="shared" si="104"/>
        <v>Lexus</v>
      </c>
      <c r="C6701">
        <v>2022</v>
      </c>
      <c r="D6701">
        <v>33197</v>
      </c>
      <c r="E6701" t="s">
        <v>17</v>
      </c>
      <c r="F6701" t="s">
        <v>13</v>
      </c>
      <c r="G6701" t="s">
        <v>10</v>
      </c>
      <c r="H6701">
        <v>88384</v>
      </c>
      <c r="I6701" t="str">
        <f>VLOOKUP(Table1_2[[#This Row],[Manufacturing Company]],Table5[#All],2,FALSE)</f>
        <v>Japan</v>
      </c>
    </row>
    <row r="6702" spans="1:9" x14ac:dyDescent="0.25">
      <c r="A6702" t="s">
        <v>21</v>
      </c>
      <c r="B6702" t="str">
        <f t="shared" si="104"/>
        <v>BMW</v>
      </c>
      <c r="C6702">
        <v>2007</v>
      </c>
      <c r="D6702">
        <v>49697</v>
      </c>
      <c r="E6702" t="s">
        <v>17</v>
      </c>
      <c r="F6702" t="s">
        <v>13</v>
      </c>
      <c r="G6702" t="s">
        <v>23</v>
      </c>
      <c r="H6702">
        <v>42144</v>
      </c>
      <c r="I6702" t="str">
        <f>VLOOKUP(Table1_2[[#This Row],[Manufacturing Company]],Table5[#All],2,FALSE)</f>
        <v>Germany</v>
      </c>
    </row>
    <row r="6703" spans="1:9" x14ac:dyDescent="0.25">
      <c r="A6703" t="s">
        <v>31</v>
      </c>
      <c r="B6703" t="str">
        <f t="shared" si="104"/>
        <v>BMW</v>
      </c>
      <c r="C6703">
        <v>2015</v>
      </c>
      <c r="D6703">
        <v>71997</v>
      </c>
      <c r="E6703" t="s">
        <v>17</v>
      </c>
      <c r="F6703" t="s">
        <v>9</v>
      </c>
      <c r="G6703" t="s">
        <v>14</v>
      </c>
      <c r="H6703">
        <v>146627</v>
      </c>
      <c r="I6703" t="str">
        <f>VLOOKUP(Table1_2[[#This Row],[Manufacturing Company]],Table5[#All],2,FALSE)</f>
        <v>Germany</v>
      </c>
    </row>
    <row r="6704" spans="1:9" x14ac:dyDescent="0.25">
      <c r="A6704" t="s">
        <v>15</v>
      </c>
      <c r="B6704" t="str">
        <f t="shared" si="104"/>
        <v>BMW</v>
      </c>
      <c r="C6704">
        <v>2012</v>
      </c>
      <c r="D6704">
        <v>299417</v>
      </c>
      <c r="E6704" t="s">
        <v>8</v>
      </c>
      <c r="F6704" t="s">
        <v>13</v>
      </c>
      <c r="G6704" t="s">
        <v>10</v>
      </c>
      <c r="H6704">
        <v>115229</v>
      </c>
      <c r="I6704" t="str">
        <f>VLOOKUP(Table1_2[[#This Row],[Manufacturing Company]],Table5[#All],2,FALSE)</f>
        <v>Germany</v>
      </c>
    </row>
    <row r="6705" spans="1:9" x14ac:dyDescent="0.25">
      <c r="A6705" t="s">
        <v>7</v>
      </c>
      <c r="B6705" t="str">
        <f t="shared" si="104"/>
        <v>Jaguar</v>
      </c>
      <c r="C6705">
        <v>2016</v>
      </c>
      <c r="D6705">
        <v>132036</v>
      </c>
      <c r="E6705" t="s">
        <v>17</v>
      </c>
      <c r="F6705" t="s">
        <v>13</v>
      </c>
      <c r="G6705" t="s">
        <v>23</v>
      </c>
      <c r="H6705">
        <v>109911</v>
      </c>
      <c r="I6705" t="str">
        <f>VLOOKUP(Table1_2[[#This Row],[Manufacturing Company]],Table5[#All],2,FALSE)</f>
        <v>UK</v>
      </c>
    </row>
    <row r="6706" spans="1:9" x14ac:dyDescent="0.25">
      <c r="A6706" t="s">
        <v>21</v>
      </c>
      <c r="B6706" t="str">
        <f t="shared" si="104"/>
        <v>BMW</v>
      </c>
      <c r="C6706">
        <v>2009</v>
      </c>
      <c r="D6706">
        <v>278873</v>
      </c>
      <c r="E6706" t="s">
        <v>17</v>
      </c>
      <c r="F6706" t="s">
        <v>9</v>
      </c>
      <c r="G6706" t="s">
        <v>20</v>
      </c>
      <c r="H6706">
        <v>37368</v>
      </c>
      <c r="I6706" t="str">
        <f>VLOOKUP(Table1_2[[#This Row],[Manufacturing Company]],Table5[#All],2,FALSE)</f>
        <v>Germany</v>
      </c>
    </row>
    <row r="6707" spans="1:9" x14ac:dyDescent="0.25">
      <c r="A6707" t="s">
        <v>11</v>
      </c>
      <c r="B6707" t="str">
        <f t="shared" si="104"/>
        <v>Audi</v>
      </c>
      <c r="C6707">
        <v>2012</v>
      </c>
      <c r="D6707">
        <v>80143</v>
      </c>
      <c r="E6707" t="s">
        <v>17</v>
      </c>
      <c r="F6707" t="s">
        <v>13</v>
      </c>
      <c r="G6707" t="s">
        <v>23</v>
      </c>
      <c r="H6707">
        <v>32647</v>
      </c>
      <c r="I6707" t="str">
        <f>VLOOKUP(Table1_2[[#This Row],[Manufacturing Company]],Table5[#All],2,FALSE)</f>
        <v>Germany</v>
      </c>
    </row>
    <row r="6708" spans="1:9" x14ac:dyDescent="0.25">
      <c r="A6708" t="s">
        <v>21</v>
      </c>
      <c r="B6708" t="str">
        <f t="shared" si="104"/>
        <v>BMW</v>
      </c>
      <c r="C6708">
        <v>2020</v>
      </c>
      <c r="D6708">
        <v>245271</v>
      </c>
      <c r="E6708" t="s">
        <v>30</v>
      </c>
      <c r="F6708" t="s">
        <v>9</v>
      </c>
      <c r="G6708" t="s">
        <v>14</v>
      </c>
      <c r="H6708">
        <v>107577</v>
      </c>
      <c r="I6708" t="str">
        <f>VLOOKUP(Table1_2[[#This Row],[Manufacturing Company]],Table5[#All],2,FALSE)</f>
        <v>Germany</v>
      </c>
    </row>
    <row r="6709" spans="1:9" x14ac:dyDescent="0.25">
      <c r="A6709" t="s">
        <v>7</v>
      </c>
      <c r="B6709" t="str">
        <f t="shared" si="104"/>
        <v>Jaguar</v>
      </c>
      <c r="C6709">
        <v>2011</v>
      </c>
      <c r="D6709">
        <v>50437</v>
      </c>
      <c r="E6709" t="s">
        <v>26</v>
      </c>
      <c r="F6709" t="s">
        <v>9</v>
      </c>
      <c r="G6709" t="s">
        <v>14</v>
      </c>
      <c r="H6709">
        <v>148348</v>
      </c>
      <c r="I6709" t="str">
        <f>VLOOKUP(Table1_2[[#This Row],[Manufacturing Company]],Table5[#All],2,FALSE)</f>
        <v>UK</v>
      </c>
    </row>
    <row r="6710" spans="1:9" x14ac:dyDescent="0.25">
      <c r="A6710" t="s">
        <v>28</v>
      </c>
      <c r="B6710" t="str">
        <f t="shared" si="104"/>
        <v>Tesla</v>
      </c>
      <c r="C6710">
        <v>2017</v>
      </c>
      <c r="D6710">
        <v>20531</v>
      </c>
      <c r="E6710" t="s">
        <v>17</v>
      </c>
      <c r="F6710" t="s">
        <v>9</v>
      </c>
      <c r="G6710" t="s">
        <v>14</v>
      </c>
      <c r="H6710">
        <v>17212</v>
      </c>
      <c r="I6710" t="str">
        <f>VLOOKUP(Table1_2[[#This Row],[Manufacturing Company]],Table5[#All],2,FALSE)</f>
        <v>USA</v>
      </c>
    </row>
    <row r="6711" spans="1:9" x14ac:dyDescent="0.25">
      <c r="A6711" t="s">
        <v>31</v>
      </c>
      <c r="B6711" t="str">
        <f t="shared" si="104"/>
        <v>BMW</v>
      </c>
      <c r="C6711">
        <v>2006</v>
      </c>
      <c r="D6711">
        <v>52044</v>
      </c>
      <c r="E6711" t="s">
        <v>8</v>
      </c>
      <c r="F6711" t="s">
        <v>13</v>
      </c>
      <c r="G6711" t="s">
        <v>23</v>
      </c>
      <c r="H6711">
        <v>26812</v>
      </c>
      <c r="I6711" t="str">
        <f>VLOOKUP(Table1_2[[#This Row],[Manufacturing Company]],Table5[#All],2,FALSE)</f>
        <v>Germany</v>
      </c>
    </row>
    <row r="6712" spans="1:9" x14ac:dyDescent="0.25">
      <c r="A6712" t="s">
        <v>15</v>
      </c>
      <c r="B6712" t="str">
        <f t="shared" si="104"/>
        <v>BMW</v>
      </c>
      <c r="C6712">
        <v>2016</v>
      </c>
      <c r="D6712">
        <v>384273</v>
      </c>
      <c r="E6712" t="s">
        <v>26</v>
      </c>
      <c r="F6712" t="s">
        <v>13</v>
      </c>
      <c r="G6712" t="s">
        <v>14</v>
      </c>
      <c r="H6712">
        <v>137925</v>
      </c>
      <c r="I6712" t="str">
        <f>VLOOKUP(Table1_2[[#This Row],[Manufacturing Company]],Table5[#All],2,FALSE)</f>
        <v>Germany</v>
      </c>
    </row>
    <row r="6713" spans="1:9" x14ac:dyDescent="0.25">
      <c r="A6713" t="s">
        <v>22</v>
      </c>
      <c r="B6713" t="str">
        <f t="shared" si="104"/>
        <v>Mercedes</v>
      </c>
      <c r="C6713">
        <v>2006</v>
      </c>
      <c r="D6713">
        <v>395928</v>
      </c>
      <c r="E6713" t="s">
        <v>26</v>
      </c>
      <c r="F6713" t="s">
        <v>9</v>
      </c>
      <c r="G6713" t="s">
        <v>20</v>
      </c>
      <c r="H6713">
        <v>28850</v>
      </c>
      <c r="I6713" t="str">
        <f>VLOOKUP(Table1_2[[#This Row],[Manufacturing Company]],Table5[#All],2,FALSE)</f>
        <v>Germany</v>
      </c>
    </row>
    <row r="6714" spans="1:9" x14ac:dyDescent="0.25">
      <c r="A6714" t="s">
        <v>18</v>
      </c>
      <c r="B6714" t="str">
        <f t="shared" si="104"/>
        <v>Lexus</v>
      </c>
      <c r="C6714">
        <v>2020</v>
      </c>
      <c r="D6714">
        <v>97159</v>
      </c>
      <c r="E6714" t="s">
        <v>26</v>
      </c>
      <c r="F6714" t="s">
        <v>13</v>
      </c>
      <c r="G6714" t="s">
        <v>10</v>
      </c>
      <c r="H6714">
        <v>141805</v>
      </c>
      <c r="I6714" t="str">
        <f>VLOOKUP(Table1_2[[#This Row],[Manufacturing Company]],Table5[#All],2,FALSE)</f>
        <v>Japan</v>
      </c>
    </row>
    <row r="6715" spans="1:9" x14ac:dyDescent="0.25">
      <c r="A6715" t="s">
        <v>27</v>
      </c>
      <c r="B6715" t="str">
        <f t="shared" si="104"/>
        <v>Cadillac</v>
      </c>
      <c r="C6715">
        <v>2023</v>
      </c>
      <c r="D6715">
        <v>110121</v>
      </c>
      <c r="E6715" t="s">
        <v>26</v>
      </c>
      <c r="F6715" t="s">
        <v>13</v>
      </c>
      <c r="G6715" t="s">
        <v>10</v>
      </c>
      <c r="H6715">
        <v>124918</v>
      </c>
      <c r="I6715" t="str">
        <f>VLOOKUP(Table1_2[[#This Row],[Manufacturing Company]],Table5[#All],2,FALSE)</f>
        <v>USA</v>
      </c>
    </row>
    <row r="6716" spans="1:9" x14ac:dyDescent="0.25">
      <c r="A6716" t="s">
        <v>11</v>
      </c>
      <c r="B6716" t="str">
        <f t="shared" si="104"/>
        <v>Audi</v>
      </c>
      <c r="C6716">
        <v>2008</v>
      </c>
      <c r="D6716">
        <v>71664</v>
      </c>
      <c r="E6716" t="s">
        <v>26</v>
      </c>
      <c r="F6716" t="s">
        <v>13</v>
      </c>
      <c r="G6716" t="s">
        <v>14</v>
      </c>
      <c r="H6716">
        <v>43048</v>
      </c>
      <c r="I6716" t="str">
        <f>VLOOKUP(Table1_2[[#This Row],[Manufacturing Company]],Table5[#All],2,FALSE)</f>
        <v>Germany</v>
      </c>
    </row>
    <row r="6717" spans="1:9" x14ac:dyDescent="0.25">
      <c r="A6717" t="s">
        <v>28</v>
      </c>
      <c r="B6717" t="str">
        <f t="shared" si="104"/>
        <v>Tesla</v>
      </c>
      <c r="C6717">
        <v>2021</v>
      </c>
      <c r="D6717">
        <v>302689</v>
      </c>
      <c r="E6717" t="s">
        <v>26</v>
      </c>
      <c r="F6717" t="s">
        <v>9</v>
      </c>
      <c r="G6717" t="s">
        <v>14</v>
      </c>
      <c r="H6717">
        <v>129598</v>
      </c>
      <c r="I6717" t="str">
        <f>VLOOKUP(Table1_2[[#This Row],[Manufacturing Company]],Table5[#All],2,FALSE)</f>
        <v>USA</v>
      </c>
    </row>
    <row r="6718" spans="1:9" x14ac:dyDescent="0.25">
      <c r="A6718" t="s">
        <v>21</v>
      </c>
      <c r="B6718" t="str">
        <f t="shared" si="104"/>
        <v>BMW</v>
      </c>
      <c r="C6718">
        <v>2007</v>
      </c>
      <c r="D6718">
        <v>390355</v>
      </c>
      <c r="E6718" t="s">
        <v>12</v>
      </c>
      <c r="F6718" t="s">
        <v>9</v>
      </c>
      <c r="G6718" t="s">
        <v>23</v>
      </c>
      <c r="H6718">
        <v>12055</v>
      </c>
      <c r="I6718" t="str">
        <f>VLOOKUP(Table1_2[[#This Row],[Manufacturing Company]],Table5[#All],2,FALSE)</f>
        <v>Germany</v>
      </c>
    </row>
    <row r="6719" spans="1:9" x14ac:dyDescent="0.25">
      <c r="A6719" t="s">
        <v>15</v>
      </c>
      <c r="B6719" t="str">
        <f t="shared" si="104"/>
        <v>BMW</v>
      </c>
      <c r="C6719">
        <v>2015</v>
      </c>
      <c r="D6719">
        <v>333805</v>
      </c>
      <c r="E6719" t="s">
        <v>30</v>
      </c>
      <c r="F6719" t="s">
        <v>13</v>
      </c>
      <c r="G6719" t="s">
        <v>23</v>
      </c>
      <c r="H6719">
        <v>30759</v>
      </c>
      <c r="I6719" t="str">
        <f>VLOOKUP(Table1_2[[#This Row],[Manufacturing Company]],Table5[#All],2,FALSE)</f>
        <v>Germany</v>
      </c>
    </row>
    <row r="6720" spans="1:9" x14ac:dyDescent="0.25">
      <c r="A6720" t="s">
        <v>15</v>
      </c>
      <c r="B6720" t="str">
        <f t="shared" si="104"/>
        <v>BMW</v>
      </c>
      <c r="C6720">
        <v>2021</v>
      </c>
      <c r="D6720">
        <v>228984</v>
      </c>
      <c r="E6720" t="s">
        <v>8</v>
      </c>
      <c r="F6720" t="s">
        <v>13</v>
      </c>
      <c r="G6720" t="s">
        <v>10</v>
      </c>
      <c r="H6720">
        <v>58787</v>
      </c>
      <c r="I6720" t="str">
        <f>VLOOKUP(Table1_2[[#This Row],[Manufacturing Company]],Table5[#All],2,FALSE)</f>
        <v>Germany</v>
      </c>
    </row>
    <row r="6721" spans="1:9" x14ac:dyDescent="0.25">
      <c r="A6721" t="s">
        <v>27</v>
      </c>
      <c r="B6721" t="str">
        <f t="shared" si="104"/>
        <v>Cadillac</v>
      </c>
      <c r="C6721">
        <v>2023</v>
      </c>
      <c r="D6721">
        <v>40989</v>
      </c>
      <c r="E6721" t="s">
        <v>17</v>
      </c>
      <c r="F6721" t="s">
        <v>9</v>
      </c>
      <c r="G6721" t="s">
        <v>10</v>
      </c>
      <c r="H6721">
        <v>118696</v>
      </c>
      <c r="I6721" t="str">
        <f>VLOOKUP(Table1_2[[#This Row],[Manufacturing Company]],Table5[#All],2,FALSE)</f>
        <v>USA</v>
      </c>
    </row>
    <row r="6722" spans="1:9" x14ac:dyDescent="0.25">
      <c r="A6722" t="s">
        <v>16</v>
      </c>
      <c r="B6722" t="str">
        <f t="shared" ref="B6722:B6785" si="105">LEFT(A6722, FIND(" ", A6722) - 1)</f>
        <v>BMW</v>
      </c>
      <c r="C6722">
        <v>2023</v>
      </c>
      <c r="D6722">
        <v>188945</v>
      </c>
      <c r="E6722" t="s">
        <v>8</v>
      </c>
      <c r="F6722" t="s">
        <v>13</v>
      </c>
      <c r="G6722" t="s">
        <v>14</v>
      </c>
      <c r="H6722">
        <v>142910</v>
      </c>
      <c r="I6722" t="str">
        <f>VLOOKUP(Table1_2[[#This Row],[Manufacturing Company]],Table5[#All],2,FALSE)</f>
        <v>Germany</v>
      </c>
    </row>
    <row r="6723" spans="1:9" x14ac:dyDescent="0.25">
      <c r="A6723" t="s">
        <v>29</v>
      </c>
      <c r="B6723" t="str">
        <f t="shared" si="105"/>
        <v>Volvo</v>
      </c>
      <c r="C6723">
        <v>2022</v>
      </c>
      <c r="D6723">
        <v>51961</v>
      </c>
      <c r="E6723" t="s">
        <v>26</v>
      </c>
      <c r="F6723" t="s">
        <v>13</v>
      </c>
      <c r="G6723" t="s">
        <v>10</v>
      </c>
      <c r="H6723">
        <v>66047</v>
      </c>
      <c r="I6723" t="str">
        <f>VLOOKUP(Table1_2[[#This Row],[Manufacturing Company]],Table5[#All],2,FALSE)</f>
        <v>Sweden</v>
      </c>
    </row>
    <row r="6724" spans="1:9" x14ac:dyDescent="0.25">
      <c r="A6724" t="s">
        <v>16</v>
      </c>
      <c r="B6724" t="str">
        <f t="shared" si="105"/>
        <v>BMW</v>
      </c>
      <c r="C6724">
        <v>2021</v>
      </c>
      <c r="D6724">
        <v>70584</v>
      </c>
      <c r="E6724" t="s">
        <v>12</v>
      </c>
      <c r="F6724" t="s">
        <v>9</v>
      </c>
      <c r="G6724" t="s">
        <v>20</v>
      </c>
      <c r="H6724">
        <v>40638</v>
      </c>
      <c r="I6724" t="str">
        <f>VLOOKUP(Table1_2[[#This Row],[Manufacturing Company]],Table5[#All],2,FALSE)</f>
        <v>Germany</v>
      </c>
    </row>
    <row r="6725" spans="1:9" x14ac:dyDescent="0.25">
      <c r="A6725" t="s">
        <v>27</v>
      </c>
      <c r="B6725" t="str">
        <f t="shared" si="105"/>
        <v>Cadillac</v>
      </c>
      <c r="C6725">
        <v>2017</v>
      </c>
      <c r="D6725">
        <v>20395</v>
      </c>
      <c r="E6725" t="s">
        <v>17</v>
      </c>
      <c r="F6725" t="s">
        <v>9</v>
      </c>
      <c r="G6725" t="s">
        <v>10</v>
      </c>
      <c r="H6725">
        <v>103355</v>
      </c>
      <c r="I6725" t="str">
        <f>VLOOKUP(Table1_2[[#This Row],[Manufacturing Company]],Table5[#All],2,FALSE)</f>
        <v>USA</v>
      </c>
    </row>
    <row r="6726" spans="1:9" x14ac:dyDescent="0.25">
      <c r="A6726" t="s">
        <v>22</v>
      </c>
      <c r="B6726" t="str">
        <f t="shared" si="105"/>
        <v>Mercedes</v>
      </c>
      <c r="C6726">
        <v>2022</v>
      </c>
      <c r="D6726">
        <v>348337</v>
      </c>
      <c r="E6726" t="s">
        <v>30</v>
      </c>
      <c r="F6726" t="s">
        <v>9</v>
      </c>
      <c r="G6726" t="s">
        <v>10</v>
      </c>
      <c r="H6726">
        <v>116419</v>
      </c>
      <c r="I6726" t="str">
        <f>VLOOKUP(Table1_2[[#This Row],[Manufacturing Company]],Table5[#All],2,FALSE)</f>
        <v>Germany</v>
      </c>
    </row>
    <row r="6727" spans="1:9" x14ac:dyDescent="0.25">
      <c r="A6727" t="s">
        <v>31</v>
      </c>
      <c r="B6727" t="str">
        <f t="shared" si="105"/>
        <v>BMW</v>
      </c>
      <c r="C6727">
        <v>2011</v>
      </c>
      <c r="D6727">
        <v>143669</v>
      </c>
      <c r="E6727" t="s">
        <v>26</v>
      </c>
      <c r="F6727" t="s">
        <v>13</v>
      </c>
      <c r="G6727" t="s">
        <v>20</v>
      </c>
      <c r="H6727">
        <v>54218</v>
      </c>
      <c r="I6727" t="str">
        <f>VLOOKUP(Table1_2[[#This Row],[Manufacturing Company]],Table5[#All],2,FALSE)</f>
        <v>Germany</v>
      </c>
    </row>
    <row r="6728" spans="1:9" x14ac:dyDescent="0.25">
      <c r="A6728" t="s">
        <v>11</v>
      </c>
      <c r="B6728" t="str">
        <f t="shared" si="105"/>
        <v>Audi</v>
      </c>
      <c r="C6728">
        <v>2014</v>
      </c>
      <c r="D6728">
        <v>284105</v>
      </c>
      <c r="E6728" t="s">
        <v>17</v>
      </c>
      <c r="F6728" t="s">
        <v>9</v>
      </c>
      <c r="G6728" t="s">
        <v>10</v>
      </c>
      <c r="H6728">
        <v>78371</v>
      </c>
      <c r="I6728" t="str">
        <f>VLOOKUP(Table1_2[[#This Row],[Manufacturing Company]],Table5[#All],2,FALSE)</f>
        <v>Germany</v>
      </c>
    </row>
    <row r="6729" spans="1:9" x14ac:dyDescent="0.25">
      <c r="A6729" t="s">
        <v>21</v>
      </c>
      <c r="B6729" t="str">
        <f t="shared" si="105"/>
        <v>BMW</v>
      </c>
      <c r="C6729">
        <v>2015</v>
      </c>
      <c r="D6729">
        <v>380039</v>
      </c>
      <c r="E6729" t="s">
        <v>12</v>
      </c>
      <c r="F6729" t="s">
        <v>13</v>
      </c>
      <c r="G6729" t="s">
        <v>20</v>
      </c>
      <c r="H6729">
        <v>58789</v>
      </c>
      <c r="I6729" t="str">
        <f>VLOOKUP(Table1_2[[#This Row],[Manufacturing Company]],Table5[#All],2,FALSE)</f>
        <v>Germany</v>
      </c>
    </row>
    <row r="6730" spans="1:9" x14ac:dyDescent="0.25">
      <c r="A6730" t="s">
        <v>22</v>
      </c>
      <c r="B6730" t="str">
        <f t="shared" si="105"/>
        <v>Mercedes</v>
      </c>
      <c r="C6730">
        <v>2009</v>
      </c>
      <c r="D6730">
        <v>201220</v>
      </c>
      <c r="E6730" t="s">
        <v>8</v>
      </c>
      <c r="F6730" t="s">
        <v>13</v>
      </c>
      <c r="G6730" t="s">
        <v>20</v>
      </c>
      <c r="H6730">
        <v>25797</v>
      </c>
      <c r="I6730" t="str">
        <f>VLOOKUP(Table1_2[[#This Row],[Manufacturing Company]],Table5[#All],2,FALSE)</f>
        <v>Germany</v>
      </c>
    </row>
    <row r="6731" spans="1:9" x14ac:dyDescent="0.25">
      <c r="A6731" t="s">
        <v>29</v>
      </c>
      <c r="B6731" t="str">
        <f t="shared" si="105"/>
        <v>Volvo</v>
      </c>
      <c r="C6731">
        <v>2019</v>
      </c>
      <c r="D6731">
        <v>11044</v>
      </c>
      <c r="E6731" t="s">
        <v>17</v>
      </c>
      <c r="F6731" t="s">
        <v>9</v>
      </c>
      <c r="G6731" t="s">
        <v>20</v>
      </c>
      <c r="H6731">
        <v>112327</v>
      </c>
      <c r="I6731" t="str">
        <f>VLOOKUP(Table1_2[[#This Row],[Manufacturing Company]],Table5[#All],2,FALSE)</f>
        <v>Sweden</v>
      </c>
    </row>
    <row r="6732" spans="1:9" x14ac:dyDescent="0.25">
      <c r="A6732" t="s">
        <v>11</v>
      </c>
      <c r="B6732" t="str">
        <f t="shared" si="105"/>
        <v>Audi</v>
      </c>
      <c r="C6732">
        <v>2011</v>
      </c>
      <c r="D6732">
        <v>265968</v>
      </c>
      <c r="E6732" t="s">
        <v>8</v>
      </c>
      <c r="F6732" t="s">
        <v>13</v>
      </c>
      <c r="G6732" t="s">
        <v>20</v>
      </c>
      <c r="H6732">
        <v>22730</v>
      </c>
      <c r="I6732" t="str">
        <f>VLOOKUP(Table1_2[[#This Row],[Manufacturing Company]],Table5[#All],2,FALSE)</f>
        <v>Germany</v>
      </c>
    </row>
    <row r="6733" spans="1:9" x14ac:dyDescent="0.25">
      <c r="A6733" t="s">
        <v>7</v>
      </c>
      <c r="B6733" t="str">
        <f t="shared" si="105"/>
        <v>Jaguar</v>
      </c>
      <c r="C6733">
        <v>2014</v>
      </c>
      <c r="D6733">
        <v>390576</v>
      </c>
      <c r="E6733" t="s">
        <v>26</v>
      </c>
      <c r="F6733" t="s">
        <v>9</v>
      </c>
      <c r="G6733" t="s">
        <v>23</v>
      </c>
      <c r="H6733">
        <v>108116</v>
      </c>
      <c r="I6733" t="str">
        <f>VLOOKUP(Table1_2[[#This Row],[Manufacturing Company]],Table5[#All],2,FALSE)</f>
        <v>UK</v>
      </c>
    </row>
    <row r="6734" spans="1:9" x14ac:dyDescent="0.25">
      <c r="A6734" t="s">
        <v>27</v>
      </c>
      <c r="B6734" t="str">
        <f t="shared" si="105"/>
        <v>Cadillac</v>
      </c>
      <c r="C6734">
        <v>2018</v>
      </c>
      <c r="D6734">
        <v>230120</v>
      </c>
      <c r="E6734" t="s">
        <v>17</v>
      </c>
      <c r="F6734" t="s">
        <v>13</v>
      </c>
      <c r="G6734" t="s">
        <v>10</v>
      </c>
      <c r="H6734">
        <v>28129</v>
      </c>
      <c r="I6734" t="str">
        <f>VLOOKUP(Table1_2[[#This Row],[Manufacturing Company]],Table5[#All],2,FALSE)</f>
        <v>USA</v>
      </c>
    </row>
    <row r="6735" spans="1:9" x14ac:dyDescent="0.25">
      <c r="A6735" t="s">
        <v>31</v>
      </c>
      <c r="B6735" t="str">
        <f t="shared" si="105"/>
        <v>BMW</v>
      </c>
      <c r="C6735">
        <v>2017</v>
      </c>
      <c r="D6735">
        <v>233183</v>
      </c>
      <c r="E6735" t="s">
        <v>12</v>
      </c>
      <c r="F6735" t="s">
        <v>13</v>
      </c>
      <c r="G6735" t="s">
        <v>23</v>
      </c>
      <c r="H6735">
        <v>35302</v>
      </c>
      <c r="I6735" t="str">
        <f>VLOOKUP(Table1_2[[#This Row],[Manufacturing Company]],Table5[#All],2,FALSE)</f>
        <v>Germany</v>
      </c>
    </row>
    <row r="6736" spans="1:9" x14ac:dyDescent="0.25">
      <c r="A6736" t="s">
        <v>7</v>
      </c>
      <c r="B6736" t="str">
        <f t="shared" si="105"/>
        <v>Jaguar</v>
      </c>
      <c r="C6736">
        <v>2018</v>
      </c>
      <c r="D6736">
        <v>398965</v>
      </c>
      <c r="E6736" t="s">
        <v>17</v>
      </c>
      <c r="F6736" t="s">
        <v>9</v>
      </c>
      <c r="G6736" t="s">
        <v>10</v>
      </c>
      <c r="H6736">
        <v>115848</v>
      </c>
      <c r="I6736" t="str">
        <f>VLOOKUP(Table1_2[[#This Row],[Manufacturing Company]],Table5[#All],2,FALSE)</f>
        <v>UK</v>
      </c>
    </row>
    <row r="6737" spans="1:9" x14ac:dyDescent="0.25">
      <c r="A6737" t="s">
        <v>15</v>
      </c>
      <c r="B6737" t="str">
        <f t="shared" si="105"/>
        <v>BMW</v>
      </c>
      <c r="C6737">
        <v>2017</v>
      </c>
      <c r="D6737">
        <v>175447</v>
      </c>
      <c r="E6737" t="s">
        <v>8</v>
      </c>
      <c r="F6737" t="s">
        <v>13</v>
      </c>
      <c r="G6737" t="s">
        <v>20</v>
      </c>
      <c r="H6737">
        <v>136211</v>
      </c>
      <c r="I6737" t="str">
        <f>VLOOKUP(Table1_2[[#This Row],[Manufacturing Company]],Table5[#All],2,FALSE)</f>
        <v>Germany</v>
      </c>
    </row>
    <row r="6738" spans="1:9" x14ac:dyDescent="0.25">
      <c r="A6738" t="s">
        <v>15</v>
      </c>
      <c r="B6738" t="str">
        <f t="shared" si="105"/>
        <v>BMW</v>
      </c>
      <c r="C6738">
        <v>2007</v>
      </c>
      <c r="D6738">
        <v>122644</v>
      </c>
      <c r="E6738" t="s">
        <v>8</v>
      </c>
      <c r="F6738" t="s">
        <v>9</v>
      </c>
      <c r="G6738" t="s">
        <v>14</v>
      </c>
      <c r="H6738">
        <v>119434</v>
      </c>
      <c r="I6738" t="str">
        <f>VLOOKUP(Table1_2[[#This Row],[Manufacturing Company]],Table5[#All],2,FALSE)</f>
        <v>Germany</v>
      </c>
    </row>
    <row r="6739" spans="1:9" x14ac:dyDescent="0.25">
      <c r="A6739" t="s">
        <v>31</v>
      </c>
      <c r="B6739" t="str">
        <f t="shared" si="105"/>
        <v>BMW</v>
      </c>
      <c r="C6739">
        <v>2020</v>
      </c>
      <c r="D6739">
        <v>387999</v>
      </c>
      <c r="E6739" t="s">
        <v>17</v>
      </c>
      <c r="F6739" t="s">
        <v>9</v>
      </c>
      <c r="G6739" t="s">
        <v>14</v>
      </c>
      <c r="H6739">
        <v>12753</v>
      </c>
      <c r="I6739" t="str">
        <f>VLOOKUP(Table1_2[[#This Row],[Manufacturing Company]],Table5[#All],2,FALSE)</f>
        <v>Germany</v>
      </c>
    </row>
    <row r="6740" spans="1:9" x14ac:dyDescent="0.25">
      <c r="A6740" t="s">
        <v>7</v>
      </c>
      <c r="B6740" t="str">
        <f t="shared" si="105"/>
        <v>Jaguar</v>
      </c>
      <c r="C6740">
        <v>2005</v>
      </c>
      <c r="D6740">
        <v>140554</v>
      </c>
      <c r="E6740" t="s">
        <v>30</v>
      </c>
      <c r="F6740" t="s">
        <v>9</v>
      </c>
      <c r="G6740" t="s">
        <v>23</v>
      </c>
      <c r="H6740">
        <v>99993</v>
      </c>
      <c r="I6740" t="str">
        <f>VLOOKUP(Table1_2[[#This Row],[Manufacturing Company]],Table5[#All],2,FALSE)</f>
        <v>UK</v>
      </c>
    </row>
    <row r="6741" spans="1:9" x14ac:dyDescent="0.25">
      <c r="A6741" t="s">
        <v>22</v>
      </c>
      <c r="B6741" t="str">
        <f t="shared" si="105"/>
        <v>Mercedes</v>
      </c>
      <c r="C6741">
        <v>2020</v>
      </c>
      <c r="D6741">
        <v>168607</v>
      </c>
      <c r="E6741" t="s">
        <v>17</v>
      </c>
      <c r="F6741" t="s">
        <v>9</v>
      </c>
      <c r="G6741" t="s">
        <v>23</v>
      </c>
      <c r="H6741">
        <v>79642</v>
      </c>
      <c r="I6741" t="str">
        <f>VLOOKUP(Table1_2[[#This Row],[Manufacturing Company]],Table5[#All],2,FALSE)</f>
        <v>Germany</v>
      </c>
    </row>
    <row r="6742" spans="1:9" x14ac:dyDescent="0.25">
      <c r="A6742" t="s">
        <v>16</v>
      </c>
      <c r="B6742" t="str">
        <f t="shared" si="105"/>
        <v>BMW</v>
      </c>
      <c r="C6742">
        <v>2008</v>
      </c>
      <c r="D6742">
        <v>205191</v>
      </c>
      <c r="E6742" t="s">
        <v>26</v>
      </c>
      <c r="F6742" t="s">
        <v>13</v>
      </c>
      <c r="G6742" t="s">
        <v>23</v>
      </c>
      <c r="H6742">
        <v>74689</v>
      </c>
      <c r="I6742" t="str">
        <f>VLOOKUP(Table1_2[[#This Row],[Manufacturing Company]],Table5[#All],2,FALSE)</f>
        <v>Germany</v>
      </c>
    </row>
    <row r="6743" spans="1:9" x14ac:dyDescent="0.25">
      <c r="A6743" t="s">
        <v>25</v>
      </c>
      <c r="B6743" t="str">
        <f t="shared" si="105"/>
        <v>Audi</v>
      </c>
      <c r="C6743">
        <v>2015</v>
      </c>
      <c r="D6743">
        <v>385321</v>
      </c>
      <c r="E6743" t="s">
        <v>26</v>
      </c>
      <c r="F6743" t="s">
        <v>9</v>
      </c>
      <c r="G6743" t="s">
        <v>20</v>
      </c>
      <c r="H6743">
        <v>97477</v>
      </c>
      <c r="I6743" t="str">
        <f>VLOOKUP(Table1_2[[#This Row],[Manufacturing Company]],Table5[#All],2,FALSE)</f>
        <v>Germany</v>
      </c>
    </row>
    <row r="6744" spans="1:9" x14ac:dyDescent="0.25">
      <c r="A6744" t="s">
        <v>11</v>
      </c>
      <c r="B6744" t="str">
        <f t="shared" si="105"/>
        <v>Audi</v>
      </c>
      <c r="C6744">
        <v>2022</v>
      </c>
      <c r="D6744">
        <v>29119</v>
      </c>
      <c r="E6744" t="s">
        <v>30</v>
      </c>
      <c r="F6744" t="s">
        <v>9</v>
      </c>
      <c r="G6744" t="s">
        <v>14</v>
      </c>
      <c r="H6744">
        <v>49891</v>
      </c>
      <c r="I6744" t="str">
        <f>VLOOKUP(Table1_2[[#This Row],[Manufacturing Company]],Table5[#All],2,FALSE)</f>
        <v>Germany</v>
      </c>
    </row>
    <row r="6745" spans="1:9" x14ac:dyDescent="0.25">
      <c r="A6745" t="s">
        <v>22</v>
      </c>
      <c r="B6745" t="str">
        <f t="shared" si="105"/>
        <v>Mercedes</v>
      </c>
      <c r="C6745">
        <v>2020</v>
      </c>
      <c r="D6745">
        <v>165149</v>
      </c>
      <c r="E6745" t="s">
        <v>30</v>
      </c>
      <c r="F6745" t="s">
        <v>9</v>
      </c>
      <c r="G6745" t="s">
        <v>23</v>
      </c>
      <c r="H6745">
        <v>116288</v>
      </c>
      <c r="I6745" t="str">
        <f>VLOOKUP(Table1_2[[#This Row],[Manufacturing Company]],Table5[#All],2,FALSE)</f>
        <v>Germany</v>
      </c>
    </row>
    <row r="6746" spans="1:9" x14ac:dyDescent="0.25">
      <c r="A6746" t="s">
        <v>29</v>
      </c>
      <c r="B6746" t="str">
        <f t="shared" si="105"/>
        <v>Volvo</v>
      </c>
      <c r="C6746">
        <v>2017</v>
      </c>
      <c r="D6746">
        <v>348456</v>
      </c>
      <c r="E6746" t="s">
        <v>12</v>
      </c>
      <c r="F6746" t="s">
        <v>9</v>
      </c>
      <c r="G6746" t="s">
        <v>14</v>
      </c>
      <c r="H6746">
        <v>42867</v>
      </c>
      <c r="I6746" t="str">
        <f>VLOOKUP(Table1_2[[#This Row],[Manufacturing Company]],Table5[#All],2,FALSE)</f>
        <v>Sweden</v>
      </c>
    </row>
    <row r="6747" spans="1:9" x14ac:dyDescent="0.25">
      <c r="A6747" t="s">
        <v>21</v>
      </c>
      <c r="B6747" t="str">
        <f t="shared" si="105"/>
        <v>BMW</v>
      </c>
      <c r="C6747">
        <v>2014</v>
      </c>
      <c r="D6747">
        <v>98168</v>
      </c>
      <c r="E6747" t="s">
        <v>12</v>
      </c>
      <c r="F6747" t="s">
        <v>13</v>
      </c>
      <c r="G6747" t="s">
        <v>14</v>
      </c>
      <c r="H6747">
        <v>27614</v>
      </c>
      <c r="I6747" t="str">
        <f>VLOOKUP(Table1_2[[#This Row],[Manufacturing Company]],Table5[#All],2,FALSE)</f>
        <v>Germany</v>
      </c>
    </row>
    <row r="6748" spans="1:9" x14ac:dyDescent="0.25">
      <c r="A6748" t="s">
        <v>31</v>
      </c>
      <c r="B6748" t="str">
        <f t="shared" si="105"/>
        <v>BMW</v>
      </c>
      <c r="C6748">
        <v>2020</v>
      </c>
      <c r="D6748">
        <v>80668</v>
      </c>
      <c r="E6748" t="s">
        <v>17</v>
      </c>
      <c r="F6748" t="s">
        <v>9</v>
      </c>
      <c r="G6748" t="s">
        <v>10</v>
      </c>
      <c r="H6748">
        <v>87953</v>
      </c>
      <c r="I6748" t="str">
        <f>VLOOKUP(Table1_2[[#This Row],[Manufacturing Company]],Table5[#All],2,FALSE)</f>
        <v>Germany</v>
      </c>
    </row>
    <row r="6749" spans="1:9" x14ac:dyDescent="0.25">
      <c r="A6749" t="s">
        <v>25</v>
      </c>
      <c r="B6749" t="str">
        <f t="shared" si="105"/>
        <v>Audi</v>
      </c>
      <c r="C6749">
        <v>2014</v>
      </c>
      <c r="D6749">
        <v>235585</v>
      </c>
      <c r="E6749" t="s">
        <v>12</v>
      </c>
      <c r="F6749" t="s">
        <v>9</v>
      </c>
      <c r="G6749" t="s">
        <v>23</v>
      </c>
      <c r="H6749">
        <v>127310</v>
      </c>
      <c r="I6749" t="str">
        <f>VLOOKUP(Table1_2[[#This Row],[Manufacturing Company]],Table5[#All],2,FALSE)</f>
        <v>Germany</v>
      </c>
    </row>
    <row r="6750" spans="1:9" x14ac:dyDescent="0.25">
      <c r="A6750" t="s">
        <v>7</v>
      </c>
      <c r="B6750" t="str">
        <f t="shared" si="105"/>
        <v>Jaguar</v>
      </c>
      <c r="C6750">
        <v>2006</v>
      </c>
      <c r="D6750">
        <v>224656</v>
      </c>
      <c r="E6750" t="s">
        <v>12</v>
      </c>
      <c r="F6750" t="s">
        <v>13</v>
      </c>
      <c r="G6750" t="s">
        <v>14</v>
      </c>
      <c r="H6750">
        <v>31905</v>
      </c>
      <c r="I6750" t="str">
        <f>VLOOKUP(Table1_2[[#This Row],[Manufacturing Company]],Table5[#All],2,FALSE)</f>
        <v>UK</v>
      </c>
    </row>
    <row r="6751" spans="1:9" x14ac:dyDescent="0.25">
      <c r="A6751" t="s">
        <v>31</v>
      </c>
      <c r="B6751" t="str">
        <f t="shared" si="105"/>
        <v>BMW</v>
      </c>
      <c r="C6751">
        <v>2021</v>
      </c>
      <c r="D6751">
        <v>119694</v>
      </c>
      <c r="E6751" t="s">
        <v>26</v>
      </c>
      <c r="F6751" t="s">
        <v>9</v>
      </c>
      <c r="G6751" t="s">
        <v>23</v>
      </c>
      <c r="H6751">
        <v>10321</v>
      </c>
      <c r="I6751" t="str">
        <f>VLOOKUP(Table1_2[[#This Row],[Manufacturing Company]],Table5[#All],2,FALSE)</f>
        <v>Germany</v>
      </c>
    </row>
    <row r="6752" spans="1:9" x14ac:dyDescent="0.25">
      <c r="A6752" t="s">
        <v>29</v>
      </c>
      <c r="B6752" t="str">
        <f t="shared" si="105"/>
        <v>Volvo</v>
      </c>
      <c r="C6752">
        <v>2006</v>
      </c>
      <c r="D6752">
        <v>337405</v>
      </c>
      <c r="E6752" t="s">
        <v>17</v>
      </c>
      <c r="F6752" t="s">
        <v>9</v>
      </c>
      <c r="G6752" t="s">
        <v>23</v>
      </c>
      <c r="H6752">
        <v>44339</v>
      </c>
      <c r="I6752" t="str">
        <f>VLOOKUP(Table1_2[[#This Row],[Manufacturing Company]],Table5[#All],2,FALSE)</f>
        <v>Sweden</v>
      </c>
    </row>
    <row r="6753" spans="1:9" x14ac:dyDescent="0.25">
      <c r="A6753" t="s">
        <v>16</v>
      </c>
      <c r="B6753" t="str">
        <f t="shared" si="105"/>
        <v>BMW</v>
      </c>
      <c r="C6753">
        <v>2011</v>
      </c>
      <c r="D6753">
        <v>162205</v>
      </c>
      <c r="E6753" t="s">
        <v>17</v>
      </c>
      <c r="F6753" t="s">
        <v>13</v>
      </c>
      <c r="G6753" t="s">
        <v>23</v>
      </c>
      <c r="H6753">
        <v>74823</v>
      </c>
      <c r="I6753" t="str">
        <f>VLOOKUP(Table1_2[[#This Row],[Manufacturing Company]],Table5[#All],2,FALSE)</f>
        <v>Germany</v>
      </c>
    </row>
    <row r="6754" spans="1:9" x14ac:dyDescent="0.25">
      <c r="A6754" t="s">
        <v>21</v>
      </c>
      <c r="B6754" t="str">
        <f t="shared" si="105"/>
        <v>BMW</v>
      </c>
      <c r="C6754">
        <v>2007</v>
      </c>
      <c r="D6754">
        <v>205707</v>
      </c>
      <c r="E6754" t="s">
        <v>26</v>
      </c>
      <c r="F6754" t="s">
        <v>9</v>
      </c>
      <c r="G6754" t="s">
        <v>10</v>
      </c>
      <c r="H6754">
        <v>55380</v>
      </c>
      <c r="I6754" t="str">
        <f>VLOOKUP(Table1_2[[#This Row],[Manufacturing Company]],Table5[#All],2,FALSE)</f>
        <v>Germany</v>
      </c>
    </row>
    <row r="6755" spans="1:9" x14ac:dyDescent="0.25">
      <c r="A6755" t="s">
        <v>15</v>
      </c>
      <c r="B6755" t="str">
        <f t="shared" si="105"/>
        <v>BMW</v>
      </c>
      <c r="C6755">
        <v>2014</v>
      </c>
      <c r="D6755">
        <v>18187</v>
      </c>
      <c r="E6755" t="s">
        <v>17</v>
      </c>
      <c r="F6755" t="s">
        <v>13</v>
      </c>
      <c r="G6755" t="s">
        <v>10</v>
      </c>
      <c r="H6755">
        <v>140178</v>
      </c>
      <c r="I6755" t="str">
        <f>VLOOKUP(Table1_2[[#This Row],[Manufacturing Company]],Table5[#All],2,FALSE)</f>
        <v>Germany</v>
      </c>
    </row>
    <row r="6756" spans="1:9" x14ac:dyDescent="0.25">
      <c r="A6756" t="s">
        <v>16</v>
      </c>
      <c r="B6756" t="str">
        <f t="shared" si="105"/>
        <v>BMW</v>
      </c>
      <c r="C6756">
        <v>2023</v>
      </c>
      <c r="D6756">
        <v>61136</v>
      </c>
      <c r="E6756" t="s">
        <v>30</v>
      </c>
      <c r="F6756" t="s">
        <v>9</v>
      </c>
      <c r="G6756" t="s">
        <v>10</v>
      </c>
      <c r="H6756">
        <v>37621</v>
      </c>
      <c r="I6756" t="str">
        <f>VLOOKUP(Table1_2[[#This Row],[Manufacturing Company]],Table5[#All],2,FALSE)</f>
        <v>Germany</v>
      </c>
    </row>
    <row r="6757" spans="1:9" x14ac:dyDescent="0.25">
      <c r="A6757" t="s">
        <v>28</v>
      </c>
      <c r="B6757" t="str">
        <f t="shared" si="105"/>
        <v>Tesla</v>
      </c>
      <c r="C6757">
        <v>2023</v>
      </c>
      <c r="D6757">
        <v>331127</v>
      </c>
      <c r="E6757" t="s">
        <v>12</v>
      </c>
      <c r="F6757" t="s">
        <v>9</v>
      </c>
      <c r="G6757" t="s">
        <v>23</v>
      </c>
      <c r="H6757">
        <v>18432</v>
      </c>
      <c r="I6757" t="str">
        <f>VLOOKUP(Table1_2[[#This Row],[Manufacturing Company]],Table5[#All],2,FALSE)</f>
        <v>USA</v>
      </c>
    </row>
    <row r="6758" spans="1:9" x14ac:dyDescent="0.25">
      <c r="A6758" t="s">
        <v>31</v>
      </c>
      <c r="B6758" t="str">
        <f t="shared" si="105"/>
        <v>BMW</v>
      </c>
      <c r="C6758">
        <v>2022</v>
      </c>
      <c r="D6758">
        <v>51196</v>
      </c>
      <c r="E6758" t="s">
        <v>17</v>
      </c>
      <c r="F6758" t="s">
        <v>9</v>
      </c>
      <c r="G6758" t="s">
        <v>14</v>
      </c>
      <c r="H6758">
        <v>134215</v>
      </c>
      <c r="I6758" t="str">
        <f>VLOOKUP(Table1_2[[#This Row],[Manufacturing Company]],Table5[#All],2,FALSE)</f>
        <v>Germany</v>
      </c>
    </row>
    <row r="6759" spans="1:9" x14ac:dyDescent="0.25">
      <c r="A6759" t="s">
        <v>16</v>
      </c>
      <c r="B6759" t="str">
        <f t="shared" si="105"/>
        <v>BMW</v>
      </c>
      <c r="C6759">
        <v>2010</v>
      </c>
      <c r="D6759">
        <v>179533</v>
      </c>
      <c r="E6759" t="s">
        <v>17</v>
      </c>
      <c r="F6759" t="s">
        <v>9</v>
      </c>
      <c r="G6759" t="s">
        <v>14</v>
      </c>
      <c r="H6759">
        <v>74597</v>
      </c>
      <c r="I6759" t="str">
        <f>VLOOKUP(Table1_2[[#This Row],[Manufacturing Company]],Table5[#All],2,FALSE)</f>
        <v>Germany</v>
      </c>
    </row>
    <row r="6760" spans="1:9" x14ac:dyDescent="0.25">
      <c r="A6760" t="s">
        <v>22</v>
      </c>
      <c r="B6760" t="str">
        <f t="shared" si="105"/>
        <v>Mercedes</v>
      </c>
      <c r="C6760">
        <v>2015</v>
      </c>
      <c r="D6760">
        <v>129045</v>
      </c>
      <c r="E6760" t="s">
        <v>30</v>
      </c>
      <c r="F6760" t="s">
        <v>9</v>
      </c>
      <c r="G6760" t="s">
        <v>20</v>
      </c>
      <c r="H6760">
        <v>43031</v>
      </c>
      <c r="I6760" t="str">
        <f>VLOOKUP(Table1_2[[#This Row],[Manufacturing Company]],Table5[#All],2,FALSE)</f>
        <v>Germany</v>
      </c>
    </row>
    <row r="6761" spans="1:9" x14ac:dyDescent="0.25">
      <c r="A6761" t="s">
        <v>18</v>
      </c>
      <c r="B6761" t="str">
        <f t="shared" si="105"/>
        <v>Lexus</v>
      </c>
      <c r="C6761">
        <v>2006</v>
      </c>
      <c r="D6761">
        <v>8588</v>
      </c>
      <c r="E6761" t="s">
        <v>26</v>
      </c>
      <c r="F6761" t="s">
        <v>13</v>
      </c>
      <c r="G6761" t="s">
        <v>20</v>
      </c>
      <c r="H6761">
        <v>99152</v>
      </c>
      <c r="I6761" t="str">
        <f>VLOOKUP(Table1_2[[#This Row],[Manufacturing Company]],Table5[#All],2,FALSE)</f>
        <v>Japan</v>
      </c>
    </row>
    <row r="6762" spans="1:9" x14ac:dyDescent="0.25">
      <c r="A6762" t="s">
        <v>15</v>
      </c>
      <c r="B6762" t="str">
        <f t="shared" si="105"/>
        <v>BMW</v>
      </c>
      <c r="C6762">
        <v>2022</v>
      </c>
      <c r="D6762">
        <v>196863</v>
      </c>
      <c r="E6762" t="s">
        <v>12</v>
      </c>
      <c r="F6762" t="s">
        <v>9</v>
      </c>
      <c r="G6762" t="s">
        <v>14</v>
      </c>
      <c r="H6762">
        <v>128400</v>
      </c>
      <c r="I6762" t="str">
        <f>VLOOKUP(Table1_2[[#This Row],[Manufacturing Company]],Table5[#All],2,FALSE)</f>
        <v>Germany</v>
      </c>
    </row>
    <row r="6763" spans="1:9" x14ac:dyDescent="0.25">
      <c r="A6763" t="s">
        <v>29</v>
      </c>
      <c r="B6763" t="str">
        <f t="shared" si="105"/>
        <v>Volvo</v>
      </c>
      <c r="C6763">
        <v>2005</v>
      </c>
      <c r="D6763">
        <v>266735</v>
      </c>
      <c r="E6763" t="s">
        <v>26</v>
      </c>
      <c r="F6763" t="s">
        <v>13</v>
      </c>
      <c r="G6763" t="s">
        <v>10</v>
      </c>
      <c r="H6763">
        <v>105800</v>
      </c>
      <c r="I6763" t="str">
        <f>VLOOKUP(Table1_2[[#This Row],[Manufacturing Company]],Table5[#All],2,FALSE)</f>
        <v>Sweden</v>
      </c>
    </row>
    <row r="6764" spans="1:9" x14ac:dyDescent="0.25">
      <c r="A6764" t="s">
        <v>16</v>
      </c>
      <c r="B6764" t="str">
        <f t="shared" si="105"/>
        <v>BMW</v>
      </c>
      <c r="C6764">
        <v>2006</v>
      </c>
      <c r="D6764">
        <v>382056</v>
      </c>
      <c r="E6764" t="s">
        <v>26</v>
      </c>
      <c r="F6764" t="s">
        <v>13</v>
      </c>
      <c r="G6764" t="s">
        <v>14</v>
      </c>
      <c r="H6764">
        <v>46723</v>
      </c>
      <c r="I6764" t="str">
        <f>VLOOKUP(Table1_2[[#This Row],[Manufacturing Company]],Table5[#All],2,FALSE)</f>
        <v>Germany</v>
      </c>
    </row>
    <row r="6765" spans="1:9" x14ac:dyDescent="0.25">
      <c r="A6765" t="s">
        <v>29</v>
      </c>
      <c r="B6765" t="str">
        <f t="shared" si="105"/>
        <v>Volvo</v>
      </c>
      <c r="C6765">
        <v>2014</v>
      </c>
      <c r="D6765">
        <v>394819</v>
      </c>
      <c r="E6765" t="s">
        <v>26</v>
      </c>
      <c r="F6765" t="s">
        <v>9</v>
      </c>
      <c r="G6765" t="s">
        <v>14</v>
      </c>
      <c r="H6765">
        <v>41569</v>
      </c>
      <c r="I6765" t="str">
        <f>VLOOKUP(Table1_2[[#This Row],[Manufacturing Company]],Table5[#All],2,FALSE)</f>
        <v>Sweden</v>
      </c>
    </row>
    <row r="6766" spans="1:9" x14ac:dyDescent="0.25">
      <c r="A6766" t="s">
        <v>25</v>
      </c>
      <c r="B6766" t="str">
        <f t="shared" si="105"/>
        <v>Audi</v>
      </c>
      <c r="C6766">
        <v>2017</v>
      </c>
      <c r="D6766">
        <v>333163</v>
      </c>
      <c r="E6766" t="s">
        <v>26</v>
      </c>
      <c r="F6766" t="s">
        <v>13</v>
      </c>
      <c r="G6766" t="s">
        <v>20</v>
      </c>
      <c r="H6766">
        <v>57432</v>
      </c>
      <c r="I6766" t="str">
        <f>VLOOKUP(Table1_2[[#This Row],[Manufacturing Company]],Table5[#All],2,FALSE)</f>
        <v>Germany</v>
      </c>
    </row>
    <row r="6767" spans="1:9" x14ac:dyDescent="0.25">
      <c r="A6767" t="s">
        <v>18</v>
      </c>
      <c r="B6767" t="str">
        <f t="shared" si="105"/>
        <v>Lexus</v>
      </c>
      <c r="C6767">
        <v>2011</v>
      </c>
      <c r="D6767">
        <v>112456</v>
      </c>
      <c r="E6767" t="s">
        <v>8</v>
      </c>
      <c r="F6767" t="s">
        <v>9</v>
      </c>
      <c r="G6767" t="s">
        <v>20</v>
      </c>
      <c r="H6767">
        <v>72939</v>
      </c>
      <c r="I6767" t="str">
        <f>VLOOKUP(Table1_2[[#This Row],[Manufacturing Company]],Table5[#All],2,FALSE)</f>
        <v>Japan</v>
      </c>
    </row>
    <row r="6768" spans="1:9" x14ac:dyDescent="0.25">
      <c r="A6768" t="s">
        <v>25</v>
      </c>
      <c r="B6768" t="str">
        <f t="shared" si="105"/>
        <v>Audi</v>
      </c>
      <c r="C6768">
        <v>2016</v>
      </c>
      <c r="D6768">
        <v>388720</v>
      </c>
      <c r="E6768" t="s">
        <v>26</v>
      </c>
      <c r="F6768" t="s">
        <v>13</v>
      </c>
      <c r="G6768" t="s">
        <v>10</v>
      </c>
      <c r="H6768">
        <v>19367</v>
      </c>
      <c r="I6768" t="str">
        <f>VLOOKUP(Table1_2[[#This Row],[Manufacturing Company]],Table5[#All],2,FALSE)</f>
        <v>Germany</v>
      </c>
    </row>
    <row r="6769" spans="1:9" x14ac:dyDescent="0.25">
      <c r="A6769" t="s">
        <v>16</v>
      </c>
      <c r="B6769" t="str">
        <f t="shared" si="105"/>
        <v>BMW</v>
      </c>
      <c r="C6769">
        <v>2022</v>
      </c>
      <c r="D6769">
        <v>167071</v>
      </c>
      <c r="E6769" t="s">
        <v>30</v>
      </c>
      <c r="F6769" t="s">
        <v>13</v>
      </c>
      <c r="G6769" t="s">
        <v>23</v>
      </c>
      <c r="H6769">
        <v>63168</v>
      </c>
      <c r="I6769" t="str">
        <f>VLOOKUP(Table1_2[[#This Row],[Manufacturing Company]],Table5[#All],2,FALSE)</f>
        <v>Germany</v>
      </c>
    </row>
    <row r="6770" spans="1:9" x14ac:dyDescent="0.25">
      <c r="A6770" t="s">
        <v>29</v>
      </c>
      <c r="B6770" t="str">
        <f t="shared" si="105"/>
        <v>Volvo</v>
      </c>
      <c r="C6770">
        <v>2006</v>
      </c>
      <c r="D6770">
        <v>262854</v>
      </c>
      <c r="E6770" t="s">
        <v>26</v>
      </c>
      <c r="F6770" t="s">
        <v>13</v>
      </c>
      <c r="G6770" t="s">
        <v>10</v>
      </c>
      <c r="H6770">
        <v>88460</v>
      </c>
      <c r="I6770" t="str">
        <f>VLOOKUP(Table1_2[[#This Row],[Manufacturing Company]],Table5[#All],2,FALSE)</f>
        <v>Sweden</v>
      </c>
    </row>
    <row r="6771" spans="1:9" x14ac:dyDescent="0.25">
      <c r="A6771" t="s">
        <v>21</v>
      </c>
      <c r="B6771" t="str">
        <f t="shared" si="105"/>
        <v>BMW</v>
      </c>
      <c r="C6771">
        <v>2018</v>
      </c>
      <c r="D6771">
        <v>83066</v>
      </c>
      <c r="E6771" t="s">
        <v>17</v>
      </c>
      <c r="F6771" t="s">
        <v>13</v>
      </c>
      <c r="G6771" t="s">
        <v>20</v>
      </c>
      <c r="H6771">
        <v>143356</v>
      </c>
      <c r="I6771" t="str">
        <f>VLOOKUP(Table1_2[[#This Row],[Manufacturing Company]],Table5[#All],2,FALSE)</f>
        <v>Germany</v>
      </c>
    </row>
    <row r="6772" spans="1:9" x14ac:dyDescent="0.25">
      <c r="A6772" t="s">
        <v>27</v>
      </c>
      <c r="B6772" t="str">
        <f t="shared" si="105"/>
        <v>Cadillac</v>
      </c>
      <c r="C6772">
        <v>2021</v>
      </c>
      <c r="D6772">
        <v>141038</v>
      </c>
      <c r="E6772" t="s">
        <v>17</v>
      </c>
      <c r="F6772" t="s">
        <v>13</v>
      </c>
      <c r="G6772" t="s">
        <v>10</v>
      </c>
      <c r="H6772">
        <v>26104</v>
      </c>
      <c r="I6772" t="str">
        <f>VLOOKUP(Table1_2[[#This Row],[Manufacturing Company]],Table5[#All],2,FALSE)</f>
        <v>USA</v>
      </c>
    </row>
    <row r="6773" spans="1:9" x14ac:dyDescent="0.25">
      <c r="A6773" t="s">
        <v>22</v>
      </c>
      <c r="B6773" t="str">
        <f t="shared" si="105"/>
        <v>Mercedes</v>
      </c>
      <c r="C6773">
        <v>2021</v>
      </c>
      <c r="D6773">
        <v>128143</v>
      </c>
      <c r="E6773" t="s">
        <v>26</v>
      </c>
      <c r="F6773" t="s">
        <v>9</v>
      </c>
      <c r="G6773" t="s">
        <v>14</v>
      </c>
      <c r="H6773">
        <v>95099</v>
      </c>
      <c r="I6773" t="str">
        <f>VLOOKUP(Table1_2[[#This Row],[Manufacturing Company]],Table5[#All],2,FALSE)</f>
        <v>Germany</v>
      </c>
    </row>
    <row r="6774" spans="1:9" x14ac:dyDescent="0.25">
      <c r="A6774" t="s">
        <v>25</v>
      </c>
      <c r="B6774" t="str">
        <f t="shared" si="105"/>
        <v>Audi</v>
      </c>
      <c r="C6774">
        <v>2010</v>
      </c>
      <c r="D6774">
        <v>188355</v>
      </c>
      <c r="E6774" t="s">
        <v>30</v>
      </c>
      <c r="F6774" t="s">
        <v>9</v>
      </c>
      <c r="G6774" t="s">
        <v>20</v>
      </c>
      <c r="H6774">
        <v>117403</v>
      </c>
      <c r="I6774" t="str">
        <f>VLOOKUP(Table1_2[[#This Row],[Manufacturing Company]],Table5[#All],2,FALSE)</f>
        <v>Germany</v>
      </c>
    </row>
    <row r="6775" spans="1:9" x14ac:dyDescent="0.25">
      <c r="A6775" t="s">
        <v>31</v>
      </c>
      <c r="B6775" t="str">
        <f t="shared" si="105"/>
        <v>BMW</v>
      </c>
      <c r="C6775">
        <v>2021</v>
      </c>
      <c r="D6775">
        <v>297727</v>
      </c>
      <c r="E6775" t="s">
        <v>30</v>
      </c>
      <c r="F6775" t="s">
        <v>9</v>
      </c>
      <c r="G6775" t="s">
        <v>23</v>
      </c>
      <c r="H6775">
        <v>75869</v>
      </c>
      <c r="I6775" t="str">
        <f>VLOOKUP(Table1_2[[#This Row],[Manufacturing Company]],Table5[#All],2,FALSE)</f>
        <v>Germany</v>
      </c>
    </row>
    <row r="6776" spans="1:9" x14ac:dyDescent="0.25">
      <c r="A6776" t="s">
        <v>31</v>
      </c>
      <c r="B6776" t="str">
        <f t="shared" si="105"/>
        <v>BMW</v>
      </c>
      <c r="C6776">
        <v>2016</v>
      </c>
      <c r="D6776">
        <v>226173</v>
      </c>
      <c r="E6776" t="s">
        <v>8</v>
      </c>
      <c r="F6776" t="s">
        <v>9</v>
      </c>
      <c r="G6776" t="s">
        <v>14</v>
      </c>
      <c r="H6776">
        <v>63568</v>
      </c>
      <c r="I6776" t="str">
        <f>VLOOKUP(Table1_2[[#This Row],[Manufacturing Company]],Table5[#All],2,FALSE)</f>
        <v>Germany</v>
      </c>
    </row>
    <row r="6777" spans="1:9" x14ac:dyDescent="0.25">
      <c r="A6777" t="s">
        <v>16</v>
      </c>
      <c r="B6777" t="str">
        <f t="shared" si="105"/>
        <v>BMW</v>
      </c>
      <c r="C6777">
        <v>2006</v>
      </c>
      <c r="D6777">
        <v>48554</v>
      </c>
      <c r="E6777" t="s">
        <v>8</v>
      </c>
      <c r="F6777" t="s">
        <v>13</v>
      </c>
      <c r="G6777" t="s">
        <v>23</v>
      </c>
      <c r="H6777">
        <v>31401</v>
      </c>
      <c r="I6777" t="str">
        <f>VLOOKUP(Table1_2[[#This Row],[Manufacturing Company]],Table5[#All],2,FALSE)</f>
        <v>Germany</v>
      </c>
    </row>
    <row r="6778" spans="1:9" x14ac:dyDescent="0.25">
      <c r="A6778" t="s">
        <v>29</v>
      </c>
      <c r="B6778" t="str">
        <f t="shared" si="105"/>
        <v>Volvo</v>
      </c>
      <c r="C6778">
        <v>2011</v>
      </c>
      <c r="D6778">
        <v>262514</v>
      </c>
      <c r="E6778" t="s">
        <v>17</v>
      </c>
      <c r="F6778" t="s">
        <v>9</v>
      </c>
      <c r="G6778" t="s">
        <v>23</v>
      </c>
      <c r="H6778">
        <v>126092</v>
      </c>
      <c r="I6778" t="str">
        <f>VLOOKUP(Table1_2[[#This Row],[Manufacturing Company]],Table5[#All],2,FALSE)</f>
        <v>Sweden</v>
      </c>
    </row>
    <row r="6779" spans="1:9" x14ac:dyDescent="0.25">
      <c r="A6779" t="s">
        <v>18</v>
      </c>
      <c r="B6779" t="str">
        <f t="shared" si="105"/>
        <v>Lexus</v>
      </c>
      <c r="C6779">
        <v>2008</v>
      </c>
      <c r="D6779">
        <v>219870</v>
      </c>
      <c r="E6779" t="s">
        <v>30</v>
      </c>
      <c r="F6779" t="s">
        <v>13</v>
      </c>
      <c r="G6779" t="s">
        <v>10</v>
      </c>
      <c r="H6779">
        <v>46090</v>
      </c>
      <c r="I6779" t="str">
        <f>VLOOKUP(Table1_2[[#This Row],[Manufacturing Company]],Table5[#All],2,FALSE)</f>
        <v>Japan</v>
      </c>
    </row>
    <row r="6780" spans="1:9" x14ac:dyDescent="0.25">
      <c r="A6780" t="s">
        <v>27</v>
      </c>
      <c r="B6780" t="str">
        <f t="shared" si="105"/>
        <v>Cadillac</v>
      </c>
      <c r="C6780">
        <v>2019</v>
      </c>
      <c r="D6780">
        <v>285367</v>
      </c>
      <c r="E6780" t="s">
        <v>17</v>
      </c>
      <c r="F6780" t="s">
        <v>13</v>
      </c>
      <c r="G6780" t="s">
        <v>10</v>
      </c>
      <c r="H6780">
        <v>30609</v>
      </c>
      <c r="I6780" t="str">
        <f>VLOOKUP(Table1_2[[#This Row],[Manufacturing Company]],Table5[#All],2,FALSE)</f>
        <v>USA</v>
      </c>
    </row>
    <row r="6781" spans="1:9" x14ac:dyDescent="0.25">
      <c r="A6781" t="s">
        <v>25</v>
      </c>
      <c r="B6781" t="str">
        <f t="shared" si="105"/>
        <v>Audi</v>
      </c>
      <c r="C6781">
        <v>2010</v>
      </c>
      <c r="D6781">
        <v>93645</v>
      </c>
      <c r="E6781" t="s">
        <v>26</v>
      </c>
      <c r="F6781" t="s">
        <v>9</v>
      </c>
      <c r="G6781" t="s">
        <v>14</v>
      </c>
      <c r="H6781">
        <v>25051</v>
      </c>
      <c r="I6781" t="str">
        <f>VLOOKUP(Table1_2[[#This Row],[Manufacturing Company]],Table5[#All],2,FALSE)</f>
        <v>Germany</v>
      </c>
    </row>
    <row r="6782" spans="1:9" x14ac:dyDescent="0.25">
      <c r="A6782" t="s">
        <v>22</v>
      </c>
      <c r="B6782" t="str">
        <f t="shared" si="105"/>
        <v>Mercedes</v>
      </c>
      <c r="C6782">
        <v>2012</v>
      </c>
      <c r="D6782">
        <v>90554</v>
      </c>
      <c r="E6782" t="s">
        <v>8</v>
      </c>
      <c r="F6782" t="s">
        <v>13</v>
      </c>
      <c r="G6782" t="s">
        <v>23</v>
      </c>
      <c r="H6782">
        <v>83357</v>
      </c>
      <c r="I6782" t="str">
        <f>VLOOKUP(Table1_2[[#This Row],[Manufacturing Company]],Table5[#All],2,FALSE)</f>
        <v>Germany</v>
      </c>
    </row>
    <row r="6783" spans="1:9" x14ac:dyDescent="0.25">
      <c r="A6783" t="s">
        <v>11</v>
      </c>
      <c r="B6783" t="str">
        <f t="shared" si="105"/>
        <v>Audi</v>
      </c>
      <c r="C6783">
        <v>2015</v>
      </c>
      <c r="D6783">
        <v>171645</v>
      </c>
      <c r="E6783" t="s">
        <v>17</v>
      </c>
      <c r="F6783" t="s">
        <v>13</v>
      </c>
      <c r="G6783" t="s">
        <v>14</v>
      </c>
      <c r="H6783">
        <v>113573</v>
      </c>
      <c r="I6783" t="str">
        <f>VLOOKUP(Table1_2[[#This Row],[Manufacturing Company]],Table5[#All],2,FALSE)</f>
        <v>Germany</v>
      </c>
    </row>
    <row r="6784" spans="1:9" x14ac:dyDescent="0.25">
      <c r="A6784" t="s">
        <v>25</v>
      </c>
      <c r="B6784" t="str">
        <f t="shared" si="105"/>
        <v>Audi</v>
      </c>
      <c r="C6784">
        <v>2007</v>
      </c>
      <c r="D6784">
        <v>58245</v>
      </c>
      <c r="E6784" t="s">
        <v>8</v>
      </c>
      <c r="F6784" t="s">
        <v>9</v>
      </c>
      <c r="G6784" t="s">
        <v>14</v>
      </c>
      <c r="H6784">
        <v>64927</v>
      </c>
      <c r="I6784" t="str">
        <f>VLOOKUP(Table1_2[[#This Row],[Manufacturing Company]],Table5[#All],2,FALSE)</f>
        <v>Germany</v>
      </c>
    </row>
    <row r="6785" spans="1:9" x14ac:dyDescent="0.25">
      <c r="A6785" t="s">
        <v>22</v>
      </c>
      <c r="B6785" t="str">
        <f t="shared" si="105"/>
        <v>Mercedes</v>
      </c>
      <c r="C6785">
        <v>2011</v>
      </c>
      <c r="D6785">
        <v>397929</v>
      </c>
      <c r="E6785" t="s">
        <v>17</v>
      </c>
      <c r="F6785" t="s">
        <v>13</v>
      </c>
      <c r="G6785" t="s">
        <v>14</v>
      </c>
      <c r="H6785">
        <v>27479</v>
      </c>
      <c r="I6785" t="str">
        <f>VLOOKUP(Table1_2[[#This Row],[Manufacturing Company]],Table5[#All],2,FALSE)</f>
        <v>Germany</v>
      </c>
    </row>
    <row r="6786" spans="1:9" x14ac:dyDescent="0.25">
      <c r="A6786" t="s">
        <v>29</v>
      </c>
      <c r="B6786" t="str">
        <f t="shared" ref="B6786:B6849" si="106">LEFT(A6786, FIND(" ", A6786) - 1)</f>
        <v>Volvo</v>
      </c>
      <c r="C6786">
        <v>2020</v>
      </c>
      <c r="D6786">
        <v>361195</v>
      </c>
      <c r="E6786" t="s">
        <v>12</v>
      </c>
      <c r="F6786" t="s">
        <v>9</v>
      </c>
      <c r="G6786" t="s">
        <v>20</v>
      </c>
      <c r="H6786">
        <v>28648</v>
      </c>
      <c r="I6786" t="str">
        <f>VLOOKUP(Table1_2[[#This Row],[Manufacturing Company]],Table5[#All],2,FALSE)</f>
        <v>Sweden</v>
      </c>
    </row>
    <row r="6787" spans="1:9" x14ac:dyDescent="0.25">
      <c r="A6787" t="s">
        <v>18</v>
      </c>
      <c r="B6787" t="str">
        <f t="shared" si="106"/>
        <v>Lexus</v>
      </c>
      <c r="C6787">
        <v>2011</v>
      </c>
      <c r="D6787">
        <v>71174</v>
      </c>
      <c r="E6787" t="s">
        <v>12</v>
      </c>
      <c r="F6787" t="s">
        <v>13</v>
      </c>
      <c r="G6787" t="s">
        <v>23</v>
      </c>
      <c r="H6787">
        <v>147630</v>
      </c>
      <c r="I6787" t="str">
        <f>VLOOKUP(Table1_2[[#This Row],[Manufacturing Company]],Table5[#All],2,FALSE)</f>
        <v>Japan</v>
      </c>
    </row>
    <row r="6788" spans="1:9" x14ac:dyDescent="0.25">
      <c r="A6788" t="s">
        <v>18</v>
      </c>
      <c r="B6788" t="str">
        <f t="shared" si="106"/>
        <v>Lexus</v>
      </c>
      <c r="C6788">
        <v>2023</v>
      </c>
      <c r="D6788">
        <v>245568</v>
      </c>
      <c r="E6788" t="s">
        <v>17</v>
      </c>
      <c r="F6788" t="s">
        <v>9</v>
      </c>
      <c r="G6788" t="s">
        <v>20</v>
      </c>
      <c r="H6788">
        <v>111261</v>
      </c>
      <c r="I6788" t="str">
        <f>VLOOKUP(Table1_2[[#This Row],[Manufacturing Company]],Table5[#All],2,FALSE)</f>
        <v>Japan</v>
      </c>
    </row>
    <row r="6789" spans="1:9" x14ac:dyDescent="0.25">
      <c r="A6789" t="s">
        <v>25</v>
      </c>
      <c r="B6789" t="str">
        <f t="shared" si="106"/>
        <v>Audi</v>
      </c>
      <c r="C6789">
        <v>2005</v>
      </c>
      <c r="D6789">
        <v>355317</v>
      </c>
      <c r="E6789" t="s">
        <v>26</v>
      </c>
      <c r="F6789" t="s">
        <v>9</v>
      </c>
      <c r="G6789" t="s">
        <v>20</v>
      </c>
      <c r="H6789">
        <v>129247</v>
      </c>
      <c r="I6789" t="str">
        <f>VLOOKUP(Table1_2[[#This Row],[Manufacturing Company]],Table5[#All],2,FALSE)</f>
        <v>Germany</v>
      </c>
    </row>
    <row r="6790" spans="1:9" x14ac:dyDescent="0.25">
      <c r="A6790" t="s">
        <v>31</v>
      </c>
      <c r="B6790" t="str">
        <f t="shared" si="106"/>
        <v>BMW</v>
      </c>
      <c r="C6790">
        <v>2006</v>
      </c>
      <c r="D6790">
        <v>101087</v>
      </c>
      <c r="E6790" t="s">
        <v>8</v>
      </c>
      <c r="F6790" t="s">
        <v>13</v>
      </c>
      <c r="G6790" t="s">
        <v>23</v>
      </c>
      <c r="H6790">
        <v>14236</v>
      </c>
      <c r="I6790" t="str">
        <f>VLOOKUP(Table1_2[[#This Row],[Manufacturing Company]],Table5[#All],2,FALSE)</f>
        <v>Germany</v>
      </c>
    </row>
    <row r="6791" spans="1:9" x14ac:dyDescent="0.25">
      <c r="A6791" t="s">
        <v>29</v>
      </c>
      <c r="B6791" t="str">
        <f t="shared" si="106"/>
        <v>Volvo</v>
      </c>
      <c r="C6791">
        <v>2017</v>
      </c>
      <c r="D6791">
        <v>211695</v>
      </c>
      <c r="E6791" t="s">
        <v>8</v>
      </c>
      <c r="F6791" t="s">
        <v>9</v>
      </c>
      <c r="G6791" t="s">
        <v>20</v>
      </c>
      <c r="H6791">
        <v>27467</v>
      </c>
      <c r="I6791" t="str">
        <f>VLOOKUP(Table1_2[[#This Row],[Manufacturing Company]],Table5[#All],2,FALSE)</f>
        <v>Sweden</v>
      </c>
    </row>
    <row r="6792" spans="1:9" x14ac:dyDescent="0.25">
      <c r="A6792" t="s">
        <v>15</v>
      </c>
      <c r="B6792" t="str">
        <f t="shared" si="106"/>
        <v>BMW</v>
      </c>
      <c r="C6792">
        <v>2011</v>
      </c>
      <c r="D6792">
        <v>242535</v>
      </c>
      <c r="E6792" t="s">
        <v>17</v>
      </c>
      <c r="F6792" t="s">
        <v>13</v>
      </c>
      <c r="G6792" t="s">
        <v>20</v>
      </c>
      <c r="H6792">
        <v>139744</v>
      </c>
      <c r="I6792" t="str">
        <f>VLOOKUP(Table1_2[[#This Row],[Manufacturing Company]],Table5[#All],2,FALSE)</f>
        <v>Germany</v>
      </c>
    </row>
    <row r="6793" spans="1:9" x14ac:dyDescent="0.25">
      <c r="A6793" t="s">
        <v>7</v>
      </c>
      <c r="B6793" t="str">
        <f t="shared" si="106"/>
        <v>Jaguar</v>
      </c>
      <c r="C6793">
        <v>2008</v>
      </c>
      <c r="D6793">
        <v>6988</v>
      </c>
      <c r="E6793" t="s">
        <v>17</v>
      </c>
      <c r="F6793" t="s">
        <v>13</v>
      </c>
      <c r="G6793" t="s">
        <v>23</v>
      </c>
      <c r="H6793">
        <v>64850</v>
      </c>
      <c r="I6793" t="str">
        <f>VLOOKUP(Table1_2[[#This Row],[Manufacturing Company]],Table5[#All],2,FALSE)</f>
        <v>UK</v>
      </c>
    </row>
    <row r="6794" spans="1:9" x14ac:dyDescent="0.25">
      <c r="A6794" t="s">
        <v>25</v>
      </c>
      <c r="B6794" t="str">
        <f t="shared" si="106"/>
        <v>Audi</v>
      </c>
      <c r="C6794">
        <v>2014</v>
      </c>
      <c r="D6794">
        <v>272065</v>
      </c>
      <c r="E6794" t="s">
        <v>17</v>
      </c>
      <c r="F6794" t="s">
        <v>9</v>
      </c>
      <c r="G6794" t="s">
        <v>20</v>
      </c>
      <c r="H6794">
        <v>101701</v>
      </c>
      <c r="I6794" t="str">
        <f>VLOOKUP(Table1_2[[#This Row],[Manufacturing Company]],Table5[#All],2,FALSE)</f>
        <v>Germany</v>
      </c>
    </row>
    <row r="6795" spans="1:9" x14ac:dyDescent="0.25">
      <c r="A6795" t="s">
        <v>28</v>
      </c>
      <c r="B6795" t="str">
        <f t="shared" si="106"/>
        <v>Tesla</v>
      </c>
      <c r="C6795">
        <v>2005</v>
      </c>
      <c r="D6795">
        <v>210512</v>
      </c>
      <c r="E6795" t="s">
        <v>17</v>
      </c>
      <c r="F6795" t="s">
        <v>13</v>
      </c>
      <c r="G6795" t="s">
        <v>14</v>
      </c>
      <c r="H6795">
        <v>15241</v>
      </c>
      <c r="I6795" t="str">
        <f>VLOOKUP(Table1_2[[#This Row],[Manufacturing Company]],Table5[#All],2,FALSE)</f>
        <v>USA</v>
      </c>
    </row>
    <row r="6796" spans="1:9" x14ac:dyDescent="0.25">
      <c r="A6796" t="s">
        <v>16</v>
      </c>
      <c r="B6796" t="str">
        <f t="shared" si="106"/>
        <v>BMW</v>
      </c>
      <c r="C6796">
        <v>2012</v>
      </c>
      <c r="D6796">
        <v>224312</v>
      </c>
      <c r="E6796" t="s">
        <v>12</v>
      </c>
      <c r="F6796" t="s">
        <v>13</v>
      </c>
      <c r="G6796" t="s">
        <v>14</v>
      </c>
      <c r="H6796">
        <v>93744</v>
      </c>
      <c r="I6796" t="str">
        <f>VLOOKUP(Table1_2[[#This Row],[Manufacturing Company]],Table5[#All],2,FALSE)</f>
        <v>Germany</v>
      </c>
    </row>
    <row r="6797" spans="1:9" x14ac:dyDescent="0.25">
      <c r="A6797" t="s">
        <v>22</v>
      </c>
      <c r="B6797" t="str">
        <f t="shared" si="106"/>
        <v>Mercedes</v>
      </c>
      <c r="C6797">
        <v>2015</v>
      </c>
      <c r="D6797">
        <v>373885</v>
      </c>
      <c r="E6797" t="s">
        <v>26</v>
      </c>
      <c r="F6797" t="s">
        <v>13</v>
      </c>
      <c r="G6797" t="s">
        <v>14</v>
      </c>
      <c r="H6797">
        <v>88881</v>
      </c>
      <c r="I6797" t="str">
        <f>VLOOKUP(Table1_2[[#This Row],[Manufacturing Company]],Table5[#All],2,FALSE)</f>
        <v>Germany</v>
      </c>
    </row>
    <row r="6798" spans="1:9" x14ac:dyDescent="0.25">
      <c r="A6798" t="s">
        <v>15</v>
      </c>
      <c r="B6798" t="str">
        <f t="shared" si="106"/>
        <v>BMW</v>
      </c>
      <c r="C6798">
        <v>2010</v>
      </c>
      <c r="D6798">
        <v>208123</v>
      </c>
      <c r="E6798" t="s">
        <v>30</v>
      </c>
      <c r="F6798" t="s">
        <v>13</v>
      </c>
      <c r="G6798" t="s">
        <v>10</v>
      </c>
      <c r="H6798">
        <v>87378</v>
      </c>
      <c r="I6798" t="str">
        <f>VLOOKUP(Table1_2[[#This Row],[Manufacturing Company]],Table5[#All],2,FALSE)</f>
        <v>Germany</v>
      </c>
    </row>
    <row r="6799" spans="1:9" x14ac:dyDescent="0.25">
      <c r="A6799" t="s">
        <v>27</v>
      </c>
      <c r="B6799" t="str">
        <f t="shared" si="106"/>
        <v>Cadillac</v>
      </c>
      <c r="C6799">
        <v>2017</v>
      </c>
      <c r="D6799">
        <v>189068</v>
      </c>
      <c r="E6799" t="s">
        <v>12</v>
      </c>
      <c r="F6799" t="s">
        <v>13</v>
      </c>
      <c r="G6799" t="s">
        <v>10</v>
      </c>
      <c r="H6799">
        <v>104797</v>
      </c>
      <c r="I6799" t="str">
        <f>VLOOKUP(Table1_2[[#This Row],[Manufacturing Company]],Table5[#All],2,FALSE)</f>
        <v>USA</v>
      </c>
    </row>
    <row r="6800" spans="1:9" x14ac:dyDescent="0.25">
      <c r="A6800" t="s">
        <v>31</v>
      </c>
      <c r="B6800" t="str">
        <f t="shared" si="106"/>
        <v>BMW</v>
      </c>
      <c r="C6800">
        <v>2012</v>
      </c>
      <c r="D6800">
        <v>371367</v>
      </c>
      <c r="E6800" t="s">
        <v>17</v>
      </c>
      <c r="F6800" t="s">
        <v>13</v>
      </c>
      <c r="G6800" t="s">
        <v>20</v>
      </c>
      <c r="H6800">
        <v>59691</v>
      </c>
      <c r="I6800" t="str">
        <f>VLOOKUP(Table1_2[[#This Row],[Manufacturing Company]],Table5[#All],2,FALSE)</f>
        <v>Germany</v>
      </c>
    </row>
    <row r="6801" spans="1:9" x14ac:dyDescent="0.25">
      <c r="A6801" t="s">
        <v>27</v>
      </c>
      <c r="B6801" t="str">
        <f t="shared" si="106"/>
        <v>Cadillac</v>
      </c>
      <c r="C6801">
        <v>2016</v>
      </c>
      <c r="D6801">
        <v>214814</v>
      </c>
      <c r="E6801" t="s">
        <v>17</v>
      </c>
      <c r="F6801" t="s">
        <v>9</v>
      </c>
      <c r="G6801" t="s">
        <v>23</v>
      </c>
      <c r="H6801">
        <v>38638</v>
      </c>
      <c r="I6801" t="str">
        <f>VLOOKUP(Table1_2[[#This Row],[Manufacturing Company]],Table5[#All],2,FALSE)</f>
        <v>USA</v>
      </c>
    </row>
    <row r="6802" spans="1:9" x14ac:dyDescent="0.25">
      <c r="A6802" t="s">
        <v>21</v>
      </c>
      <c r="B6802" t="str">
        <f t="shared" si="106"/>
        <v>BMW</v>
      </c>
      <c r="C6802">
        <v>2017</v>
      </c>
      <c r="D6802">
        <v>85028</v>
      </c>
      <c r="E6802" t="s">
        <v>26</v>
      </c>
      <c r="F6802" t="s">
        <v>13</v>
      </c>
      <c r="G6802" t="s">
        <v>23</v>
      </c>
      <c r="H6802">
        <v>37945</v>
      </c>
      <c r="I6802" t="str">
        <f>VLOOKUP(Table1_2[[#This Row],[Manufacturing Company]],Table5[#All],2,FALSE)</f>
        <v>Germany</v>
      </c>
    </row>
    <row r="6803" spans="1:9" x14ac:dyDescent="0.25">
      <c r="A6803" t="s">
        <v>31</v>
      </c>
      <c r="B6803" t="str">
        <f t="shared" si="106"/>
        <v>BMW</v>
      </c>
      <c r="C6803">
        <v>2006</v>
      </c>
      <c r="D6803">
        <v>73168</v>
      </c>
      <c r="E6803" t="s">
        <v>26</v>
      </c>
      <c r="F6803" t="s">
        <v>9</v>
      </c>
      <c r="G6803" t="s">
        <v>20</v>
      </c>
      <c r="H6803">
        <v>68286</v>
      </c>
      <c r="I6803" t="str">
        <f>VLOOKUP(Table1_2[[#This Row],[Manufacturing Company]],Table5[#All],2,FALSE)</f>
        <v>Germany</v>
      </c>
    </row>
    <row r="6804" spans="1:9" x14ac:dyDescent="0.25">
      <c r="A6804" t="s">
        <v>16</v>
      </c>
      <c r="B6804" t="str">
        <f t="shared" si="106"/>
        <v>BMW</v>
      </c>
      <c r="C6804">
        <v>2009</v>
      </c>
      <c r="D6804">
        <v>149735</v>
      </c>
      <c r="E6804" t="s">
        <v>26</v>
      </c>
      <c r="F6804" t="s">
        <v>9</v>
      </c>
      <c r="G6804" t="s">
        <v>20</v>
      </c>
      <c r="H6804">
        <v>34935</v>
      </c>
      <c r="I6804" t="str">
        <f>VLOOKUP(Table1_2[[#This Row],[Manufacturing Company]],Table5[#All],2,FALSE)</f>
        <v>Germany</v>
      </c>
    </row>
    <row r="6805" spans="1:9" x14ac:dyDescent="0.25">
      <c r="A6805" t="s">
        <v>11</v>
      </c>
      <c r="B6805" t="str">
        <f t="shared" si="106"/>
        <v>Audi</v>
      </c>
      <c r="C6805">
        <v>2009</v>
      </c>
      <c r="D6805">
        <v>45154</v>
      </c>
      <c r="E6805" t="s">
        <v>30</v>
      </c>
      <c r="F6805" t="s">
        <v>9</v>
      </c>
      <c r="G6805" t="s">
        <v>23</v>
      </c>
      <c r="H6805">
        <v>48961</v>
      </c>
      <c r="I6805" t="str">
        <f>VLOOKUP(Table1_2[[#This Row],[Manufacturing Company]],Table5[#All],2,FALSE)</f>
        <v>Germany</v>
      </c>
    </row>
    <row r="6806" spans="1:9" x14ac:dyDescent="0.25">
      <c r="A6806" t="s">
        <v>7</v>
      </c>
      <c r="B6806" t="str">
        <f t="shared" si="106"/>
        <v>Jaguar</v>
      </c>
      <c r="C6806">
        <v>2012</v>
      </c>
      <c r="D6806">
        <v>330793</v>
      </c>
      <c r="E6806" t="s">
        <v>26</v>
      </c>
      <c r="F6806" t="s">
        <v>13</v>
      </c>
      <c r="G6806" t="s">
        <v>23</v>
      </c>
      <c r="H6806">
        <v>104112</v>
      </c>
      <c r="I6806" t="str">
        <f>VLOOKUP(Table1_2[[#This Row],[Manufacturing Company]],Table5[#All],2,FALSE)</f>
        <v>UK</v>
      </c>
    </row>
    <row r="6807" spans="1:9" x14ac:dyDescent="0.25">
      <c r="A6807" t="s">
        <v>25</v>
      </c>
      <c r="B6807" t="str">
        <f t="shared" si="106"/>
        <v>Audi</v>
      </c>
      <c r="C6807">
        <v>2013</v>
      </c>
      <c r="D6807">
        <v>236698</v>
      </c>
      <c r="E6807" t="s">
        <v>8</v>
      </c>
      <c r="F6807" t="s">
        <v>13</v>
      </c>
      <c r="G6807" t="s">
        <v>10</v>
      </c>
      <c r="H6807">
        <v>86625</v>
      </c>
      <c r="I6807" t="str">
        <f>VLOOKUP(Table1_2[[#This Row],[Manufacturing Company]],Table5[#All],2,FALSE)</f>
        <v>Germany</v>
      </c>
    </row>
    <row r="6808" spans="1:9" x14ac:dyDescent="0.25">
      <c r="A6808" t="s">
        <v>28</v>
      </c>
      <c r="B6808" t="str">
        <f t="shared" si="106"/>
        <v>Tesla</v>
      </c>
      <c r="C6808">
        <v>2018</v>
      </c>
      <c r="D6808">
        <v>219313</v>
      </c>
      <c r="E6808" t="s">
        <v>17</v>
      </c>
      <c r="F6808" t="s">
        <v>13</v>
      </c>
      <c r="G6808" t="s">
        <v>20</v>
      </c>
      <c r="H6808">
        <v>126192</v>
      </c>
      <c r="I6808" t="str">
        <f>VLOOKUP(Table1_2[[#This Row],[Manufacturing Company]],Table5[#All],2,FALSE)</f>
        <v>USA</v>
      </c>
    </row>
    <row r="6809" spans="1:9" x14ac:dyDescent="0.25">
      <c r="A6809" t="s">
        <v>21</v>
      </c>
      <c r="B6809" t="str">
        <f t="shared" si="106"/>
        <v>BMW</v>
      </c>
      <c r="C6809">
        <v>2023</v>
      </c>
      <c r="D6809">
        <v>291144</v>
      </c>
      <c r="E6809" t="s">
        <v>17</v>
      </c>
      <c r="F6809" t="s">
        <v>13</v>
      </c>
      <c r="G6809" t="s">
        <v>10</v>
      </c>
      <c r="H6809">
        <v>10933</v>
      </c>
      <c r="I6809" t="str">
        <f>VLOOKUP(Table1_2[[#This Row],[Manufacturing Company]],Table5[#All],2,FALSE)</f>
        <v>Germany</v>
      </c>
    </row>
    <row r="6810" spans="1:9" x14ac:dyDescent="0.25">
      <c r="A6810" t="s">
        <v>25</v>
      </c>
      <c r="B6810" t="str">
        <f t="shared" si="106"/>
        <v>Audi</v>
      </c>
      <c r="C6810">
        <v>2014</v>
      </c>
      <c r="D6810">
        <v>236734</v>
      </c>
      <c r="E6810" t="s">
        <v>17</v>
      </c>
      <c r="F6810" t="s">
        <v>13</v>
      </c>
      <c r="G6810" t="s">
        <v>14</v>
      </c>
      <c r="H6810">
        <v>140974</v>
      </c>
      <c r="I6810" t="str">
        <f>VLOOKUP(Table1_2[[#This Row],[Manufacturing Company]],Table5[#All],2,FALSE)</f>
        <v>Germany</v>
      </c>
    </row>
    <row r="6811" spans="1:9" x14ac:dyDescent="0.25">
      <c r="A6811" t="s">
        <v>7</v>
      </c>
      <c r="B6811" t="str">
        <f t="shared" si="106"/>
        <v>Jaguar</v>
      </c>
      <c r="C6811">
        <v>2011</v>
      </c>
      <c r="D6811">
        <v>272720</v>
      </c>
      <c r="E6811" t="s">
        <v>17</v>
      </c>
      <c r="F6811" t="s">
        <v>9</v>
      </c>
      <c r="G6811" t="s">
        <v>23</v>
      </c>
      <c r="H6811">
        <v>60617</v>
      </c>
      <c r="I6811" t="str">
        <f>VLOOKUP(Table1_2[[#This Row],[Manufacturing Company]],Table5[#All],2,FALSE)</f>
        <v>UK</v>
      </c>
    </row>
    <row r="6812" spans="1:9" x14ac:dyDescent="0.25">
      <c r="A6812" t="s">
        <v>29</v>
      </c>
      <c r="B6812" t="str">
        <f t="shared" si="106"/>
        <v>Volvo</v>
      </c>
      <c r="C6812">
        <v>2013</v>
      </c>
      <c r="D6812">
        <v>146328</v>
      </c>
      <c r="E6812" t="s">
        <v>26</v>
      </c>
      <c r="F6812" t="s">
        <v>13</v>
      </c>
      <c r="G6812" t="s">
        <v>14</v>
      </c>
      <c r="H6812">
        <v>77085</v>
      </c>
      <c r="I6812" t="str">
        <f>VLOOKUP(Table1_2[[#This Row],[Manufacturing Company]],Table5[#All],2,FALSE)</f>
        <v>Sweden</v>
      </c>
    </row>
    <row r="6813" spans="1:9" x14ac:dyDescent="0.25">
      <c r="A6813" t="s">
        <v>25</v>
      </c>
      <c r="B6813" t="str">
        <f t="shared" si="106"/>
        <v>Audi</v>
      </c>
      <c r="C6813">
        <v>2018</v>
      </c>
      <c r="D6813">
        <v>331917</v>
      </c>
      <c r="E6813" t="s">
        <v>8</v>
      </c>
      <c r="F6813" t="s">
        <v>13</v>
      </c>
      <c r="G6813" t="s">
        <v>23</v>
      </c>
      <c r="H6813">
        <v>37087</v>
      </c>
      <c r="I6813" t="str">
        <f>VLOOKUP(Table1_2[[#This Row],[Manufacturing Company]],Table5[#All],2,FALSE)</f>
        <v>Germany</v>
      </c>
    </row>
    <row r="6814" spans="1:9" x14ac:dyDescent="0.25">
      <c r="A6814" t="s">
        <v>22</v>
      </c>
      <c r="B6814" t="str">
        <f t="shared" si="106"/>
        <v>Mercedes</v>
      </c>
      <c r="C6814">
        <v>2005</v>
      </c>
      <c r="D6814">
        <v>158853</v>
      </c>
      <c r="E6814" t="s">
        <v>17</v>
      </c>
      <c r="F6814" t="s">
        <v>13</v>
      </c>
      <c r="G6814" t="s">
        <v>23</v>
      </c>
      <c r="H6814">
        <v>71856</v>
      </c>
      <c r="I6814" t="str">
        <f>VLOOKUP(Table1_2[[#This Row],[Manufacturing Company]],Table5[#All],2,FALSE)</f>
        <v>Germany</v>
      </c>
    </row>
    <row r="6815" spans="1:9" x14ac:dyDescent="0.25">
      <c r="A6815" t="s">
        <v>27</v>
      </c>
      <c r="B6815" t="str">
        <f t="shared" si="106"/>
        <v>Cadillac</v>
      </c>
      <c r="C6815">
        <v>2018</v>
      </c>
      <c r="D6815">
        <v>253148</v>
      </c>
      <c r="E6815" t="s">
        <v>12</v>
      </c>
      <c r="F6815" t="s">
        <v>9</v>
      </c>
      <c r="G6815" t="s">
        <v>10</v>
      </c>
      <c r="H6815">
        <v>103815</v>
      </c>
      <c r="I6815" t="str">
        <f>VLOOKUP(Table1_2[[#This Row],[Manufacturing Company]],Table5[#All],2,FALSE)</f>
        <v>USA</v>
      </c>
    </row>
    <row r="6816" spans="1:9" x14ac:dyDescent="0.25">
      <c r="A6816" t="s">
        <v>18</v>
      </c>
      <c r="B6816" t="str">
        <f t="shared" si="106"/>
        <v>Lexus</v>
      </c>
      <c r="C6816">
        <v>2018</v>
      </c>
      <c r="D6816">
        <v>249885</v>
      </c>
      <c r="E6816" t="s">
        <v>26</v>
      </c>
      <c r="F6816" t="s">
        <v>13</v>
      </c>
      <c r="G6816" t="s">
        <v>10</v>
      </c>
      <c r="H6816">
        <v>15601</v>
      </c>
      <c r="I6816" t="str">
        <f>VLOOKUP(Table1_2[[#This Row],[Manufacturing Company]],Table5[#All],2,FALSE)</f>
        <v>Japan</v>
      </c>
    </row>
    <row r="6817" spans="1:9" x14ac:dyDescent="0.25">
      <c r="A6817" t="s">
        <v>31</v>
      </c>
      <c r="B6817" t="str">
        <f t="shared" si="106"/>
        <v>BMW</v>
      </c>
      <c r="C6817">
        <v>2017</v>
      </c>
      <c r="D6817">
        <v>47215</v>
      </c>
      <c r="E6817" t="s">
        <v>12</v>
      </c>
      <c r="F6817" t="s">
        <v>13</v>
      </c>
      <c r="G6817" t="s">
        <v>23</v>
      </c>
      <c r="H6817">
        <v>99658</v>
      </c>
      <c r="I6817" t="str">
        <f>VLOOKUP(Table1_2[[#This Row],[Manufacturing Company]],Table5[#All],2,FALSE)</f>
        <v>Germany</v>
      </c>
    </row>
    <row r="6818" spans="1:9" x14ac:dyDescent="0.25">
      <c r="A6818" t="s">
        <v>28</v>
      </c>
      <c r="B6818" t="str">
        <f t="shared" si="106"/>
        <v>Tesla</v>
      </c>
      <c r="C6818">
        <v>2013</v>
      </c>
      <c r="D6818">
        <v>352283</v>
      </c>
      <c r="E6818" t="s">
        <v>26</v>
      </c>
      <c r="F6818" t="s">
        <v>9</v>
      </c>
      <c r="G6818" t="s">
        <v>14</v>
      </c>
      <c r="H6818">
        <v>82954</v>
      </c>
      <c r="I6818" t="str">
        <f>VLOOKUP(Table1_2[[#This Row],[Manufacturing Company]],Table5[#All],2,FALSE)</f>
        <v>USA</v>
      </c>
    </row>
    <row r="6819" spans="1:9" x14ac:dyDescent="0.25">
      <c r="A6819" t="s">
        <v>7</v>
      </c>
      <c r="B6819" t="str">
        <f t="shared" si="106"/>
        <v>Jaguar</v>
      </c>
      <c r="C6819">
        <v>2011</v>
      </c>
      <c r="D6819">
        <v>88699</v>
      </c>
      <c r="E6819" t="s">
        <v>8</v>
      </c>
      <c r="F6819" t="s">
        <v>9</v>
      </c>
      <c r="G6819" t="s">
        <v>20</v>
      </c>
      <c r="H6819">
        <v>11651</v>
      </c>
      <c r="I6819" t="str">
        <f>VLOOKUP(Table1_2[[#This Row],[Manufacturing Company]],Table5[#All],2,FALSE)</f>
        <v>UK</v>
      </c>
    </row>
    <row r="6820" spans="1:9" x14ac:dyDescent="0.25">
      <c r="A6820" t="s">
        <v>31</v>
      </c>
      <c r="B6820" t="str">
        <f t="shared" si="106"/>
        <v>BMW</v>
      </c>
      <c r="C6820">
        <v>2020</v>
      </c>
      <c r="D6820">
        <v>308133</v>
      </c>
      <c r="E6820" t="s">
        <v>26</v>
      </c>
      <c r="F6820" t="s">
        <v>13</v>
      </c>
      <c r="G6820" t="s">
        <v>14</v>
      </c>
      <c r="H6820">
        <v>127854</v>
      </c>
      <c r="I6820" t="str">
        <f>VLOOKUP(Table1_2[[#This Row],[Manufacturing Company]],Table5[#All],2,FALSE)</f>
        <v>Germany</v>
      </c>
    </row>
    <row r="6821" spans="1:9" x14ac:dyDescent="0.25">
      <c r="A6821" t="s">
        <v>11</v>
      </c>
      <c r="B6821" t="str">
        <f t="shared" si="106"/>
        <v>Audi</v>
      </c>
      <c r="C6821">
        <v>2013</v>
      </c>
      <c r="D6821">
        <v>36504</v>
      </c>
      <c r="E6821" t="s">
        <v>26</v>
      </c>
      <c r="F6821" t="s">
        <v>9</v>
      </c>
      <c r="G6821" t="s">
        <v>23</v>
      </c>
      <c r="H6821">
        <v>117942</v>
      </c>
      <c r="I6821" t="str">
        <f>VLOOKUP(Table1_2[[#This Row],[Manufacturing Company]],Table5[#All],2,FALSE)</f>
        <v>Germany</v>
      </c>
    </row>
    <row r="6822" spans="1:9" x14ac:dyDescent="0.25">
      <c r="A6822" t="s">
        <v>11</v>
      </c>
      <c r="B6822" t="str">
        <f t="shared" si="106"/>
        <v>Audi</v>
      </c>
      <c r="C6822">
        <v>2005</v>
      </c>
      <c r="D6822">
        <v>340078</v>
      </c>
      <c r="E6822" t="s">
        <v>26</v>
      </c>
      <c r="F6822" t="s">
        <v>13</v>
      </c>
      <c r="G6822" t="s">
        <v>14</v>
      </c>
      <c r="H6822">
        <v>76624</v>
      </c>
      <c r="I6822" t="str">
        <f>VLOOKUP(Table1_2[[#This Row],[Manufacturing Company]],Table5[#All],2,FALSE)</f>
        <v>Germany</v>
      </c>
    </row>
    <row r="6823" spans="1:9" x14ac:dyDescent="0.25">
      <c r="A6823" t="s">
        <v>25</v>
      </c>
      <c r="B6823" t="str">
        <f t="shared" si="106"/>
        <v>Audi</v>
      </c>
      <c r="C6823">
        <v>2017</v>
      </c>
      <c r="D6823">
        <v>113891</v>
      </c>
      <c r="E6823" t="s">
        <v>17</v>
      </c>
      <c r="F6823" t="s">
        <v>9</v>
      </c>
      <c r="G6823" t="s">
        <v>10</v>
      </c>
      <c r="H6823">
        <v>136561</v>
      </c>
      <c r="I6823" t="str">
        <f>VLOOKUP(Table1_2[[#This Row],[Manufacturing Company]],Table5[#All],2,FALSE)</f>
        <v>Germany</v>
      </c>
    </row>
    <row r="6824" spans="1:9" x14ac:dyDescent="0.25">
      <c r="A6824" t="s">
        <v>7</v>
      </c>
      <c r="B6824" t="str">
        <f t="shared" si="106"/>
        <v>Jaguar</v>
      </c>
      <c r="C6824">
        <v>2006</v>
      </c>
      <c r="D6824">
        <v>194585</v>
      </c>
      <c r="E6824" t="s">
        <v>17</v>
      </c>
      <c r="F6824" t="s">
        <v>13</v>
      </c>
      <c r="G6824" t="s">
        <v>20</v>
      </c>
      <c r="H6824">
        <v>38722</v>
      </c>
      <c r="I6824" t="str">
        <f>VLOOKUP(Table1_2[[#This Row],[Manufacturing Company]],Table5[#All],2,FALSE)</f>
        <v>UK</v>
      </c>
    </row>
    <row r="6825" spans="1:9" x14ac:dyDescent="0.25">
      <c r="A6825" t="s">
        <v>11</v>
      </c>
      <c r="B6825" t="str">
        <f t="shared" si="106"/>
        <v>Audi</v>
      </c>
      <c r="C6825">
        <v>2019</v>
      </c>
      <c r="D6825">
        <v>12887</v>
      </c>
      <c r="E6825" t="s">
        <v>30</v>
      </c>
      <c r="F6825" t="s">
        <v>9</v>
      </c>
      <c r="G6825" t="s">
        <v>20</v>
      </c>
      <c r="H6825">
        <v>110817</v>
      </c>
      <c r="I6825" t="str">
        <f>VLOOKUP(Table1_2[[#This Row],[Manufacturing Company]],Table5[#All],2,FALSE)</f>
        <v>Germany</v>
      </c>
    </row>
    <row r="6826" spans="1:9" x14ac:dyDescent="0.25">
      <c r="A6826" t="s">
        <v>15</v>
      </c>
      <c r="B6826" t="str">
        <f t="shared" si="106"/>
        <v>BMW</v>
      </c>
      <c r="C6826">
        <v>2009</v>
      </c>
      <c r="D6826">
        <v>24136</v>
      </c>
      <c r="E6826" t="s">
        <v>17</v>
      </c>
      <c r="F6826" t="s">
        <v>13</v>
      </c>
      <c r="G6826" t="s">
        <v>23</v>
      </c>
      <c r="H6826">
        <v>44051</v>
      </c>
      <c r="I6826" t="str">
        <f>VLOOKUP(Table1_2[[#This Row],[Manufacturing Company]],Table5[#All],2,FALSE)</f>
        <v>Germany</v>
      </c>
    </row>
    <row r="6827" spans="1:9" x14ac:dyDescent="0.25">
      <c r="A6827" t="s">
        <v>22</v>
      </c>
      <c r="B6827" t="str">
        <f t="shared" si="106"/>
        <v>Mercedes</v>
      </c>
      <c r="C6827">
        <v>2012</v>
      </c>
      <c r="D6827">
        <v>221416</v>
      </c>
      <c r="E6827" t="s">
        <v>26</v>
      </c>
      <c r="F6827" t="s">
        <v>9</v>
      </c>
      <c r="G6827" t="s">
        <v>10</v>
      </c>
      <c r="H6827">
        <v>80783</v>
      </c>
      <c r="I6827" t="str">
        <f>VLOOKUP(Table1_2[[#This Row],[Manufacturing Company]],Table5[#All],2,FALSE)</f>
        <v>Germany</v>
      </c>
    </row>
    <row r="6828" spans="1:9" x14ac:dyDescent="0.25">
      <c r="A6828" t="s">
        <v>22</v>
      </c>
      <c r="B6828" t="str">
        <f t="shared" si="106"/>
        <v>Mercedes</v>
      </c>
      <c r="C6828">
        <v>2007</v>
      </c>
      <c r="D6828">
        <v>62070</v>
      </c>
      <c r="E6828" t="s">
        <v>30</v>
      </c>
      <c r="F6828" t="s">
        <v>9</v>
      </c>
      <c r="G6828" t="s">
        <v>23</v>
      </c>
      <c r="H6828">
        <v>60297</v>
      </c>
      <c r="I6828" t="str">
        <f>VLOOKUP(Table1_2[[#This Row],[Manufacturing Company]],Table5[#All],2,FALSE)</f>
        <v>Germany</v>
      </c>
    </row>
    <row r="6829" spans="1:9" x14ac:dyDescent="0.25">
      <c r="A6829" t="s">
        <v>15</v>
      </c>
      <c r="B6829" t="str">
        <f t="shared" si="106"/>
        <v>BMW</v>
      </c>
      <c r="C6829">
        <v>2008</v>
      </c>
      <c r="D6829">
        <v>272523</v>
      </c>
      <c r="E6829" t="s">
        <v>30</v>
      </c>
      <c r="F6829" t="s">
        <v>9</v>
      </c>
      <c r="G6829" t="s">
        <v>20</v>
      </c>
      <c r="H6829">
        <v>117226</v>
      </c>
      <c r="I6829" t="str">
        <f>VLOOKUP(Table1_2[[#This Row],[Manufacturing Company]],Table5[#All],2,FALSE)</f>
        <v>Germany</v>
      </c>
    </row>
    <row r="6830" spans="1:9" x14ac:dyDescent="0.25">
      <c r="A6830" t="s">
        <v>21</v>
      </c>
      <c r="B6830" t="str">
        <f t="shared" si="106"/>
        <v>BMW</v>
      </c>
      <c r="C6830">
        <v>2008</v>
      </c>
      <c r="D6830">
        <v>164020</v>
      </c>
      <c r="E6830" t="s">
        <v>12</v>
      </c>
      <c r="F6830" t="s">
        <v>13</v>
      </c>
      <c r="G6830" t="s">
        <v>23</v>
      </c>
      <c r="H6830">
        <v>39005</v>
      </c>
      <c r="I6830" t="str">
        <f>VLOOKUP(Table1_2[[#This Row],[Manufacturing Company]],Table5[#All],2,FALSE)</f>
        <v>Germany</v>
      </c>
    </row>
    <row r="6831" spans="1:9" x14ac:dyDescent="0.25">
      <c r="A6831" t="s">
        <v>11</v>
      </c>
      <c r="B6831" t="str">
        <f t="shared" si="106"/>
        <v>Audi</v>
      </c>
      <c r="C6831">
        <v>2010</v>
      </c>
      <c r="D6831">
        <v>267457</v>
      </c>
      <c r="E6831" t="s">
        <v>26</v>
      </c>
      <c r="F6831" t="s">
        <v>13</v>
      </c>
      <c r="G6831" t="s">
        <v>10</v>
      </c>
      <c r="H6831">
        <v>59664</v>
      </c>
      <c r="I6831" t="str">
        <f>VLOOKUP(Table1_2[[#This Row],[Manufacturing Company]],Table5[#All],2,FALSE)</f>
        <v>Germany</v>
      </c>
    </row>
    <row r="6832" spans="1:9" x14ac:dyDescent="0.25">
      <c r="A6832" t="s">
        <v>29</v>
      </c>
      <c r="B6832" t="str">
        <f t="shared" si="106"/>
        <v>Volvo</v>
      </c>
      <c r="C6832">
        <v>2020</v>
      </c>
      <c r="D6832">
        <v>301550</v>
      </c>
      <c r="E6832" t="s">
        <v>12</v>
      </c>
      <c r="F6832" t="s">
        <v>9</v>
      </c>
      <c r="G6832" t="s">
        <v>10</v>
      </c>
      <c r="H6832">
        <v>33107</v>
      </c>
      <c r="I6832" t="str">
        <f>VLOOKUP(Table1_2[[#This Row],[Manufacturing Company]],Table5[#All],2,FALSE)</f>
        <v>Sweden</v>
      </c>
    </row>
    <row r="6833" spans="1:9" x14ac:dyDescent="0.25">
      <c r="A6833" t="s">
        <v>21</v>
      </c>
      <c r="B6833" t="str">
        <f t="shared" si="106"/>
        <v>BMW</v>
      </c>
      <c r="C6833">
        <v>2007</v>
      </c>
      <c r="D6833">
        <v>258426</v>
      </c>
      <c r="E6833" t="s">
        <v>8</v>
      </c>
      <c r="F6833" t="s">
        <v>9</v>
      </c>
      <c r="G6833" t="s">
        <v>23</v>
      </c>
      <c r="H6833">
        <v>87484</v>
      </c>
      <c r="I6833" t="str">
        <f>VLOOKUP(Table1_2[[#This Row],[Manufacturing Company]],Table5[#All],2,FALSE)</f>
        <v>Germany</v>
      </c>
    </row>
    <row r="6834" spans="1:9" x14ac:dyDescent="0.25">
      <c r="A6834" t="s">
        <v>11</v>
      </c>
      <c r="B6834" t="str">
        <f t="shared" si="106"/>
        <v>Audi</v>
      </c>
      <c r="C6834">
        <v>2010</v>
      </c>
      <c r="D6834">
        <v>162987</v>
      </c>
      <c r="E6834" t="s">
        <v>30</v>
      </c>
      <c r="F6834" t="s">
        <v>13</v>
      </c>
      <c r="G6834" t="s">
        <v>10</v>
      </c>
      <c r="H6834">
        <v>97304</v>
      </c>
      <c r="I6834" t="str">
        <f>VLOOKUP(Table1_2[[#This Row],[Manufacturing Company]],Table5[#All],2,FALSE)</f>
        <v>Germany</v>
      </c>
    </row>
    <row r="6835" spans="1:9" x14ac:dyDescent="0.25">
      <c r="A6835" t="s">
        <v>15</v>
      </c>
      <c r="B6835" t="str">
        <f t="shared" si="106"/>
        <v>BMW</v>
      </c>
      <c r="C6835">
        <v>2022</v>
      </c>
      <c r="D6835">
        <v>81322</v>
      </c>
      <c r="E6835" t="s">
        <v>17</v>
      </c>
      <c r="F6835" t="s">
        <v>13</v>
      </c>
      <c r="G6835" t="s">
        <v>23</v>
      </c>
      <c r="H6835">
        <v>71316</v>
      </c>
      <c r="I6835" t="str">
        <f>VLOOKUP(Table1_2[[#This Row],[Manufacturing Company]],Table5[#All],2,FALSE)</f>
        <v>Germany</v>
      </c>
    </row>
    <row r="6836" spans="1:9" x14ac:dyDescent="0.25">
      <c r="A6836" t="s">
        <v>27</v>
      </c>
      <c r="B6836" t="str">
        <f t="shared" si="106"/>
        <v>Cadillac</v>
      </c>
      <c r="C6836">
        <v>2015</v>
      </c>
      <c r="D6836">
        <v>70826</v>
      </c>
      <c r="E6836" t="s">
        <v>30</v>
      </c>
      <c r="F6836" t="s">
        <v>13</v>
      </c>
      <c r="G6836" t="s">
        <v>23</v>
      </c>
      <c r="H6836">
        <v>83781</v>
      </c>
      <c r="I6836" t="str">
        <f>VLOOKUP(Table1_2[[#This Row],[Manufacturing Company]],Table5[#All],2,FALSE)</f>
        <v>USA</v>
      </c>
    </row>
    <row r="6837" spans="1:9" x14ac:dyDescent="0.25">
      <c r="A6837" t="s">
        <v>7</v>
      </c>
      <c r="B6837" t="str">
        <f t="shared" si="106"/>
        <v>Jaguar</v>
      </c>
      <c r="C6837">
        <v>2010</v>
      </c>
      <c r="D6837">
        <v>128361</v>
      </c>
      <c r="E6837" t="s">
        <v>12</v>
      </c>
      <c r="F6837" t="s">
        <v>13</v>
      </c>
      <c r="G6837" t="s">
        <v>23</v>
      </c>
      <c r="H6837">
        <v>12184</v>
      </c>
      <c r="I6837" t="str">
        <f>VLOOKUP(Table1_2[[#This Row],[Manufacturing Company]],Table5[#All],2,FALSE)</f>
        <v>UK</v>
      </c>
    </row>
    <row r="6838" spans="1:9" x14ac:dyDescent="0.25">
      <c r="A6838" t="s">
        <v>28</v>
      </c>
      <c r="B6838" t="str">
        <f t="shared" si="106"/>
        <v>Tesla</v>
      </c>
      <c r="C6838">
        <v>2013</v>
      </c>
      <c r="D6838">
        <v>169210</v>
      </c>
      <c r="E6838" t="s">
        <v>26</v>
      </c>
      <c r="F6838" t="s">
        <v>9</v>
      </c>
      <c r="G6838" t="s">
        <v>10</v>
      </c>
      <c r="H6838">
        <v>132819</v>
      </c>
      <c r="I6838" t="str">
        <f>VLOOKUP(Table1_2[[#This Row],[Manufacturing Company]],Table5[#All],2,FALSE)</f>
        <v>USA</v>
      </c>
    </row>
    <row r="6839" spans="1:9" x14ac:dyDescent="0.25">
      <c r="A6839" t="s">
        <v>7</v>
      </c>
      <c r="B6839" t="str">
        <f t="shared" si="106"/>
        <v>Jaguar</v>
      </c>
      <c r="C6839">
        <v>2017</v>
      </c>
      <c r="D6839">
        <v>147540</v>
      </c>
      <c r="E6839" t="s">
        <v>30</v>
      </c>
      <c r="F6839" t="s">
        <v>13</v>
      </c>
      <c r="G6839" t="s">
        <v>10</v>
      </c>
      <c r="H6839">
        <v>45062</v>
      </c>
      <c r="I6839" t="str">
        <f>VLOOKUP(Table1_2[[#This Row],[Manufacturing Company]],Table5[#All],2,FALSE)</f>
        <v>UK</v>
      </c>
    </row>
    <row r="6840" spans="1:9" x14ac:dyDescent="0.25">
      <c r="A6840" t="s">
        <v>29</v>
      </c>
      <c r="B6840" t="str">
        <f t="shared" si="106"/>
        <v>Volvo</v>
      </c>
      <c r="C6840">
        <v>2014</v>
      </c>
      <c r="D6840">
        <v>114825</v>
      </c>
      <c r="E6840" t="s">
        <v>17</v>
      </c>
      <c r="F6840" t="s">
        <v>9</v>
      </c>
      <c r="G6840" t="s">
        <v>14</v>
      </c>
      <c r="H6840">
        <v>15908</v>
      </c>
      <c r="I6840" t="str">
        <f>VLOOKUP(Table1_2[[#This Row],[Manufacturing Company]],Table5[#All],2,FALSE)</f>
        <v>Sweden</v>
      </c>
    </row>
    <row r="6841" spans="1:9" x14ac:dyDescent="0.25">
      <c r="A6841" t="s">
        <v>25</v>
      </c>
      <c r="B6841" t="str">
        <f t="shared" si="106"/>
        <v>Audi</v>
      </c>
      <c r="C6841">
        <v>2022</v>
      </c>
      <c r="D6841">
        <v>166270</v>
      </c>
      <c r="E6841" t="s">
        <v>17</v>
      </c>
      <c r="F6841" t="s">
        <v>13</v>
      </c>
      <c r="G6841" t="s">
        <v>10</v>
      </c>
      <c r="H6841">
        <v>125511</v>
      </c>
      <c r="I6841" t="str">
        <f>VLOOKUP(Table1_2[[#This Row],[Manufacturing Company]],Table5[#All],2,FALSE)</f>
        <v>Germany</v>
      </c>
    </row>
    <row r="6842" spans="1:9" x14ac:dyDescent="0.25">
      <c r="A6842" t="s">
        <v>27</v>
      </c>
      <c r="B6842" t="str">
        <f t="shared" si="106"/>
        <v>Cadillac</v>
      </c>
      <c r="C6842">
        <v>2014</v>
      </c>
      <c r="D6842">
        <v>33126</v>
      </c>
      <c r="E6842" t="s">
        <v>17</v>
      </c>
      <c r="F6842" t="s">
        <v>13</v>
      </c>
      <c r="G6842" t="s">
        <v>14</v>
      </c>
      <c r="H6842">
        <v>149454</v>
      </c>
      <c r="I6842" t="str">
        <f>VLOOKUP(Table1_2[[#This Row],[Manufacturing Company]],Table5[#All],2,FALSE)</f>
        <v>USA</v>
      </c>
    </row>
    <row r="6843" spans="1:9" x14ac:dyDescent="0.25">
      <c r="A6843" t="s">
        <v>16</v>
      </c>
      <c r="B6843" t="str">
        <f t="shared" si="106"/>
        <v>BMW</v>
      </c>
      <c r="C6843">
        <v>2014</v>
      </c>
      <c r="D6843">
        <v>166081</v>
      </c>
      <c r="E6843" t="s">
        <v>26</v>
      </c>
      <c r="F6843" t="s">
        <v>13</v>
      </c>
      <c r="G6843" t="s">
        <v>14</v>
      </c>
      <c r="H6843">
        <v>75588</v>
      </c>
      <c r="I6843" t="str">
        <f>VLOOKUP(Table1_2[[#This Row],[Manufacturing Company]],Table5[#All],2,FALSE)</f>
        <v>Germany</v>
      </c>
    </row>
    <row r="6844" spans="1:9" x14ac:dyDescent="0.25">
      <c r="A6844" t="s">
        <v>27</v>
      </c>
      <c r="B6844" t="str">
        <f t="shared" si="106"/>
        <v>Cadillac</v>
      </c>
      <c r="C6844">
        <v>2023</v>
      </c>
      <c r="D6844">
        <v>385663</v>
      </c>
      <c r="E6844" t="s">
        <v>26</v>
      </c>
      <c r="F6844" t="s">
        <v>13</v>
      </c>
      <c r="G6844" t="s">
        <v>14</v>
      </c>
      <c r="H6844">
        <v>100892</v>
      </c>
      <c r="I6844" t="str">
        <f>VLOOKUP(Table1_2[[#This Row],[Manufacturing Company]],Table5[#All],2,FALSE)</f>
        <v>USA</v>
      </c>
    </row>
    <row r="6845" spans="1:9" x14ac:dyDescent="0.25">
      <c r="A6845" t="s">
        <v>18</v>
      </c>
      <c r="B6845" t="str">
        <f t="shared" si="106"/>
        <v>Lexus</v>
      </c>
      <c r="C6845">
        <v>2013</v>
      </c>
      <c r="D6845">
        <v>224821</v>
      </c>
      <c r="E6845" t="s">
        <v>8</v>
      </c>
      <c r="F6845" t="s">
        <v>9</v>
      </c>
      <c r="G6845" t="s">
        <v>20</v>
      </c>
      <c r="H6845">
        <v>145799</v>
      </c>
      <c r="I6845" t="str">
        <f>VLOOKUP(Table1_2[[#This Row],[Manufacturing Company]],Table5[#All],2,FALSE)</f>
        <v>Japan</v>
      </c>
    </row>
    <row r="6846" spans="1:9" x14ac:dyDescent="0.25">
      <c r="A6846" t="s">
        <v>15</v>
      </c>
      <c r="B6846" t="str">
        <f t="shared" si="106"/>
        <v>BMW</v>
      </c>
      <c r="C6846">
        <v>2008</v>
      </c>
      <c r="D6846">
        <v>392407</v>
      </c>
      <c r="E6846" t="s">
        <v>8</v>
      </c>
      <c r="F6846" t="s">
        <v>13</v>
      </c>
      <c r="G6846" t="s">
        <v>20</v>
      </c>
      <c r="H6846">
        <v>82618</v>
      </c>
      <c r="I6846" t="str">
        <f>VLOOKUP(Table1_2[[#This Row],[Manufacturing Company]],Table5[#All],2,FALSE)</f>
        <v>Germany</v>
      </c>
    </row>
    <row r="6847" spans="1:9" x14ac:dyDescent="0.25">
      <c r="A6847" t="s">
        <v>31</v>
      </c>
      <c r="B6847" t="str">
        <f t="shared" si="106"/>
        <v>BMW</v>
      </c>
      <c r="C6847">
        <v>2008</v>
      </c>
      <c r="D6847">
        <v>203392</v>
      </c>
      <c r="E6847" t="s">
        <v>26</v>
      </c>
      <c r="F6847" t="s">
        <v>13</v>
      </c>
      <c r="G6847" t="s">
        <v>10</v>
      </c>
      <c r="H6847">
        <v>96312</v>
      </c>
      <c r="I6847" t="str">
        <f>VLOOKUP(Table1_2[[#This Row],[Manufacturing Company]],Table5[#All],2,FALSE)</f>
        <v>Germany</v>
      </c>
    </row>
    <row r="6848" spans="1:9" x14ac:dyDescent="0.25">
      <c r="A6848" t="s">
        <v>21</v>
      </c>
      <c r="B6848" t="str">
        <f t="shared" si="106"/>
        <v>BMW</v>
      </c>
      <c r="C6848">
        <v>2017</v>
      </c>
      <c r="D6848">
        <v>292144</v>
      </c>
      <c r="E6848" t="s">
        <v>30</v>
      </c>
      <c r="F6848" t="s">
        <v>9</v>
      </c>
      <c r="G6848" t="s">
        <v>20</v>
      </c>
      <c r="H6848">
        <v>88989</v>
      </c>
      <c r="I6848" t="str">
        <f>VLOOKUP(Table1_2[[#This Row],[Manufacturing Company]],Table5[#All],2,FALSE)</f>
        <v>Germany</v>
      </c>
    </row>
    <row r="6849" spans="1:9" x14ac:dyDescent="0.25">
      <c r="A6849" t="s">
        <v>27</v>
      </c>
      <c r="B6849" t="str">
        <f t="shared" si="106"/>
        <v>Cadillac</v>
      </c>
      <c r="C6849">
        <v>2011</v>
      </c>
      <c r="D6849">
        <v>84880</v>
      </c>
      <c r="E6849" t="s">
        <v>12</v>
      </c>
      <c r="F6849" t="s">
        <v>9</v>
      </c>
      <c r="G6849" t="s">
        <v>10</v>
      </c>
      <c r="H6849">
        <v>24200</v>
      </c>
      <c r="I6849" t="str">
        <f>VLOOKUP(Table1_2[[#This Row],[Manufacturing Company]],Table5[#All],2,FALSE)</f>
        <v>USA</v>
      </c>
    </row>
    <row r="6850" spans="1:9" x14ac:dyDescent="0.25">
      <c r="A6850" t="s">
        <v>16</v>
      </c>
      <c r="B6850" t="str">
        <f t="shared" ref="B6850:B6913" si="107">LEFT(A6850, FIND(" ", A6850) - 1)</f>
        <v>BMW</v>
      </c>
      <c r="C6850">
        <v>2007</v>
      </c>
      <c r="D6850">
        <v>62914</v>
      </c>
      <c r="E6850" t="s">
        <v>30</v>
      </c>
      <c r="F6850" t="s">
        <v>9</v>
      </c>
      <c r="G6850" t="s">
        <v>20</v>
      </c>
      <c r="H6850">
        <v>56343</v>
      </c>
      <c r="I6850" t="str">
        <f>VLOOKUP(Table1_2[[#This Row],[Manufacturing Company]],Table5[#All],2,FALSE)</f>
        <v>Germany</v>
      </c>
    </row>
    <row r="6851" spans="1:9" x14ac:dyDescent="0.25">
      <c r="A6851" t="s">
        <v>11</v>
      </c>
      <c r="B6851" t="str">
        <f t="shared" si="107"/>
        <v>Audi</v>
      </c>
      <c r="C6851">
        <v>2022</v>
      </c>
      <c r="D6851">
        <v>84070</v>
      </c>
      <c r="E6851" t="s">
        <v>26</v>
      </c>
      <c r="F6851" t="s">
        <v>9</v>
      </c>
      <c r="G6851" t="s">
        <v>10</v>
      </c>
      <c r="H6851">
        <v>44645</v>
      </c>
      <c r="I6851" t="str">
        <f>VLOOKUP(Table1_2[[#This Row],[Manufacturing Company]],Table5[#All],2,FALSE)</f>
        <v>Germany</v>
      </c>
    </row>
    <row r="6852" spans="1:9" x14ac:dyDescent="0.25">
      <c r="A6852" t="s">
        <v>15</v>
      </c>
      <c r="B6852" t="str">
        <f t="shared" si="107"/>
        <v>BMW</v>
      </c>
      <c r="C6852">
        <v>2020</v>
      </c>
      <c r="D6852">
        <v>50550</v>
      </c>
      <c r="E6852" t="s">
        <v>17</v>
      </c>
      <c r="F6852" t="s">
        <v>9</v>
      </c>
      <c r="G6852" t="s">
        <v>23</v>
      </c>
      <c r="H6852">
        <v>52366</v>
      </c>
      <c r="I6852" t="str">
        <f>VLOOKUP(Table1_2[[#This Row],[Manufacturing Company]],Table5[#All],2,FALSE)</f>
        <v>Germany</v>
      </c>
    </row>
    <row r="6853" spans="1:9" x14ac:dyDescent="0.25">
      <c r="A6853" t="s">
        <v>21</v>
      </c>
      <c r="B6853" t="str">
        <f t="shared" si="107"/>
        <v>BMW</v>
      </c>
      <c r="C6853">
        <v>2011</v>
      </c>
      <c r="D6853">
        <v>181306</v>
      </c>
      <c r="E6853" t="s">
        <v>17</v>
      </c>
      <c r="F6853" t="s">
        <v>13</v>
      </c>
      <c r="G6853" t="s">
        <v>10</v>
      </c>
      <c r="H6853">
        <v>126256</v>
      </c>
      <c r="I6853" t="str">
        <f>VLOOKUP(Table1_2[[#This Row],[Manufacturing Company]],Table5[#All],2,FALSE)</f>
        <v>Germany</v>
      </c>
    </row>
    <row r="6854" spans="1:9" x14ac:dyDescent="0.25">
      <c r="A6854" t="s">
        <v>7</v>
      </c>
      <c r="B6854" t="str">
        <f t="shared" si="107"/>
        <v>Jaguar</v>
      </c>
      <c r="C6854">
        <v>2009</v>
      </c>
      <c r="D6854">
        <v>339075</v>
      </c>
      <c r="E6854" t="s">
        <v>26</v>
      </c>
      <c r="F6854" t="s">
        <v>9</v>
      </c>
      <c r="G6854" t="s">
        <v>14</v>
      </c>
      <c r="H6854">
        <v>136737</v>
      </c>
      <c r="I6854" t="str">
        <f>VLOOKUP(Table1_2[[#This Row],[Manufacturing Company]],Table5[#All],2,FALSE)</f>
        <v>UK</v>
      </c>
    </row>
    <row r="6855" spans="1:9" x14ac:dyDescent="0.25">
      <c r="A6855" t="s">
        <v>29</v>
      </c>
      <c r="B6855" t="str">
        <f t="shared" si="107"/>
        <v>Volvo</v>
      </c>
      <c r="C6855">
        <v>2021</v>
      </c>
      <c r="D6855">
        <v>231924</v>
      </c>
      <c r="E6855" t="s">
        <v>26</v>
      </c>
      <c r="F6855" t="s">
        <v>13</v>
      </c>
      <c r="G6855" t="s">
        <v>10</v>
      </c>
      <c r="H6855">
        <v>109315</v>
      </c>
      <c r="I6855" t="str">
        <f>VLOOKUP(Table1_2[[#This Row],[Manufacturing Company]],Table5[#All],2,FALSE)</f>
        <v>Sweden</v>
      </c>
    </row>
    <row r="6856" spans="1:9" x14ac:dyDescent="0.25">
      <c r="A6856" t="s">
        <v>11</v>
      </c>
      <c r="B6856" t="str">
        <f t="shared" si="107"/>
        <v>Audi</v>
      </c>
      <c r="C6856">
        <v>2006</v>
      </c>
      <c r="D6856">
        <v>137528</v>
      </c>
      <c r="E6856" t="s">
        <v>30</v>
      </c>
      <c r="F6856" t="s">
        <v>9</v>
      </c>
      <c r="G6856" t="s">
        <v>10</v>
      </c>
      <c r="H6856">
        <v>11518</v>
      </c>
      <c r="I6856" t="str">
        <f>VLOOKUP(Table1_2[[#This Row],[Manufacturing Company]],Table5[#All],2,FALSE)</f>
        <v>Germany</v>
      </c>
    </row>
    <row r="6857" spans="1:9" x14ac:dyDescent="0.25">
      <c r="A6857" t="s">
        <v>29</v>
      </c>
      <c r="B6857" t="str">
        <f t="shared" si="107"/>
        <v>Volvo</v>
      </c>
      <c r="C6857">
        <v>2020</v>
      </c>
      <c r="D6857">
        <v>321985</v>
      </c>
      <c r="E6857" t="s">
        <v>30</v>
      </c>
      <c r="F6857" t="s">
        <v>9</v>
      </c>
      <c r="G6857" t="s">
        <v>14</v>
      </c>
      <c r="H6857">
        <v>43981</v>
      </c>
      <c r="I6857" t="str">
        <f>VLOOKUP(Table1_2[[#This Row],[Manufacturing Company]],Table5[#All],2,FALSE)</f>
        <v>Sweden</v>
      </c>
    </row>
    <row r="6858" spans="1:9" x14ac:dyDescent="0.25">
      <c r="A6858" t="s">
        <v>7</v>
      </c>
      <c r="B6858" t="str">
        <f t="shared" si="107"/>
        <v>Jaguar</v>
      </c>
      <c r="C6858">
        <v>2020</v>
      </c>
      <c r="D6858">
        <v>392058</v>
      </c>
      <c r="E6858" t="s">
        <v>30</v>
      </c>
      <c r="F6858" t="s">
        <v>13</v>
      </c>
      <c r="G6858" t="s">
        <v>14</v>
      </c>
      <c r="H6858">
        <v>35113</v>
      </c>
      <c r="I6858" t="str">
        <f>VLOOKUP(Table1_2[[#This Row],[Manufacturing Company]],Table5[#All],2,FALSE)</f>
        <v>UK</v>
      </c>
    </row>
    <row r="6859" spans="1:9" x14ac:dyDescent="0.25">
      <c r="A6859" t="s">
        <v>15</v>
      </c>
      <c r="B6859" t="str">
        <f t="shared" si="107"/>
        <v>BMW</v>
      </c>
      <c r="C6859">
        <v>2008</v>
      </c>
      <c r="D6859">
        <v>398850</v>
      </c>
      <c r="E6859" t="s">
        <v>12</v>
      </c>
      <c r="F6859" t="s">
        <v>13</v>
      </c>
      <c r="G6859" t="s">
        <v>20</v>
      </c>
      <c r="H6859">
        <v>24254</v>
      </c>
      <c r="I6859" t="str">
        <f>VLOOKUP(Table1_2[[#This Row],[Manufacturing Company]],Table5[#All],2,FALSE)</f>
        <v>Germany</v>
      </c>
    </row>
    <row r="6860" spans="1:9" x14ac:dyDescent="0.25">
      <c r="A6860" t="s">
        <v>31</v>
      </c>
      <c r="B6860" t="str">
        <f t="shared" si="107"/>
        <v>BMW</v>
      </c>
      <c r="C6860">
        <v>2008</v>
      </c>
      <c r="D6860">
        <v>191793</v>
      </c>
      <c r="E6860" t="s">
        <v>17</v>
      </c>
      <c r="F6860" t="s">
        <v>13</v>
      </c>
      <c r="G6860" t="s">
        <v>10</v>
      </c>
      <c r="H6860">
        <v>121033</v>
      </c>
      <c r="I6860" t="str">
        <f>VLOOKUP(Table1_2[[#This Row],[Manufacturing Company]],Table5[#All],2,FALSE)</f>
        <v>Germany</v>
      </c>
    </row>
    <row r="6861" spans="1:9" x14ac:dyDescent="0.25">
      <c r="A6861" t="s">
        <v>25</v>
      </c>
      <c r="B6861" t="str">
        <f t="shared" si="107"/>
        <v>Audi</v>
      </c>
      <c r="C6861">
        <v>2012</v>
      </c>
      <c r="D6861">
        <v>90787</v>
      </c>
      <c r="E6861" t="s">
        <v>26</v>
      </c>
      <c r="F6861" t="s">
        <v>9</v>
      </c>
      <c r="G6861" t="s">
        <v>10</v>
      </c>
      <c r="H6861">
        <v>123712</v>
      </c>
      <c r="I6861" t="str">
        <f>VLOOKUP(Table1_2[[#This Row],[Manufacturing Company]],Table5[#All],2,FALSE)</f>
        <v>Germany</v>
      </c>
    </row>
    <row r="6862" spans="1:9" x14ac:dyDescent="0.25">
      <c r="A6862" t="s">
        <v>16</v>
      </c>
      <c r="B6862" t="str">
        <f t="shared" si="107"/>
        <v>BMW</v>
      </c>
      <c r="C6862">
        <v>2006</v>
      </c>
      <c r="D6862">
        <v>192127</v>
      </c>
      <c r="E6862" t="s">
        <v>17</v>
      </c>
      <c r="F6862" t="s">
        <v>9</v>
      </c>
      <c r="G6862" t="s">
        <v>23</v>
      </c>
      <c r="H6862">
        <v>137113</v>
      </c>
      <c r="I6862" t="str">
        <f>VLOOKUP(Table1_2[[#This Row],[Manufacturing Company]],Table5[#All],2,FALSE)</f>
        <v>Germany</v>
      </c>
    </row>
    <row r="6863" spans="1:9" x14ac:dyDescent="0.25">
      <c r="A6863" t="s">
        <v>28</v>
      </c>
      <c r="B6863" t="str">
        <f t="shared" si="107"/>
        <v>Tesla</v>
      </c>
      <c r="C6863">
        <v>2017</v>
      </c>
      <c r="D6863">
        <v>139625</v>
      </c>
      <c r="E6863" t="s">
        <v>30</v>
      </c>
      <c r="F6863" t="s">
        <v>9</v>
      </c>
      <c r="G6863" t="s">
        <v>10</v>
      </c>
      <c r="H6863">
        <v>43160</v>
      </c>
      <c r="I6863" t="str">
        <f>VLOOKUP(Table1_2[[#This Row],[Manufacturing Company]],Table5[#All],2,FALSE)</f>
        <v>USA</v>
      </c>
    </row>
    <row r="6864" spans="1:9" x14ac:dyDescent="0.25">
      <c r="A6864" t="s">
        <v>31</v>
      </c>
      <c r="B6864" t="str">
        <f t="shared" si="107"/>
        <v>BMW</v>
      </c>
      <c r="C6864">
        <v>2010</v>
      </c>
      <c r="D6864">
        <v>306377</v>
      </c>
      <c r="E6864" t="s">
        <v>8</v>
      </c>
      <c r="F6864" t="s">
        <v>13</v>
      </c>
      <c r="G6864" t="s">
        <v>14</v>
      </c>
      <c r="H6864">
        <v>98014</v>
      </c>
      <c r="I6864" t="str">
        <f>VLOOKUP(Table1_2[[#This Row],[Manufacturing Company]],Table5[#All],2,FALSE)</f>
        <v>Germany</v>
      </c>
    </row>
    <row r="6865" spans="1:9" x14ac:dyDescent="0.25">
      <c r="A6865" t="s">
        <v>16</v>
      </c>
      <c r="B6865" t="str">
        <f t="shared" si="107"/>
        <v>BMW</v>
      </c>
      <c r="C6865">
        <v>2007</v>
      </c>
      <c r="D6865">
        <v>95212</v>
      </c>
      <c r="E6865" t="s">
        <v>12</v>
      </c>
      <c r="F6865" t="s">
        <v>13</v>
      </c>
      <c r="G6865" t="s">
        <v>23</v>
      </c>
      <c r="H6865">
        <v>56357</v>
      </c>
      <c r="I6865" t="str">
        <f>VLOOKUP(Table1_2[[#This Row],[Manufacturing Company]],Table5[#All],2,FALSE)</f>
        <v>Germany</v>
      </c>
    </row>
    <row r="6866" spans="1:9" x14ac:dyDescent="0.25">
      <c r="A6866" t="s">
        <v>15</v>
      </c>
      <c r="B6866" t="str">
        <f t="shared" si="107"/>
        <v>BMW</v>
      </c>
      <c r="C6866">
        <v>2007</v>
      </c>
      <c r="D6866">
        <v>14013</v>
      </c>
      <c r="E6866" t="s">
        <v>8</v>
      </c>
      <c r="F6866" t="s">
        <v>13</v>
      </c>
      <c r="G6866" t="s">
        <v>23</v>
      </c>
      <c r="H6866">
        <v>127630</v>
      </c>
      <c r="I6866" t="str">
        <f>VLOOKUP(Table1_2[[#This Row],[Manufacturing Company]],Table5[#All],2,FALSE)</f>
        <v>Germany</v>
      </c>
    </row>
    <row r="6867" spans="1:9" x14ac:dyDescent="0.25">
      <c r="A6867" t="s">
        <v>27</v>
      </c>
      <c r="B6867" t="str">
        <f t="shared" si="107"/>
        <v>Cadillac</v>
      </c>
      <c r="C6867">
        <v>2012</v>
      </c>
      <c r="D6867">
        <v>214541</v>
      </c>
      <c r="E6867" t="s">
        <v>17</v>
      </c>
      <c r="F6867" t="s">
        <v>9</v>
      </c>
      <c r="G6867" t="s">
        <v>20</v>
      </c>
      <c r="H6867">
        <v>60317</v>
      </c>
      <c r="I6867" t="str">
        <f>VLOOKUP(Table1_2[[#This Row],[Manufacturing Company]],Table5[#All],2,FALSE)</f>
        <v>USA</v>
      </c>
    </row>
    <row r="6868" spans="1:9" x14ac:dyDescent="0.25">
      <c r="A6868" t="s">
        <v>18</v>
      </c>
      <c r="B6868" t="str">
        <f t="shared" si="107"/>
        <v>Lexus</v>
      </c>
      <c r="C6868">
        <v>2018</v>
      </c>
      <c r="D6868">
        <v>350990</v>
      </c>
      <c r="E6868" t="s">
        <v>17</v>
      </c>
      <c r="F6868" t="s">
        <v>13</v>
      </c>
      <c r="G6868" t="s">
        <v>10</v>
      </c>
      <c r="H6868">
        <v>84376</v>
      </c>
      <c r="I6868" t="str">
        <f>VLOOKUP(Table1_2[[#This Row],[Manufacturing Company]],Table5[#All],2,FALSE)</f>
        <v>Japan</v>
      </c>
    </row>
    <row r="6869" spans="1:9" x14ac:dyDescent="0.25">
      <c r="A6869" t="s">
        <v>25</v>
      </c>
      <c r="B6869" t="str">
        <f t="shared" si="107"/>
        <v>Audi</v>
      </c>
      <c r="C6869">
        <v>2016</v>
      </c>
      <c r="D6869">
        <v>367260</v>
      </c>
      <c r="E6869" t="s">
        <v>30</v>
      </c>
      <c r="F6869" t="s">
        <v>9</v>
      </c>
      <c r="G6869" t="s">
        <v>14</v>
      </c>
      <c r="H6869">
        <v>76698</v>
      </c>
      <c r="I6869" t="str">
        <f>VLOOKUP(Table1_2[[#This Row],[Manufacturing Company]],Table5[#All],2,FALSE)</f>
        <v>Germany</v>
      </c>
    </row>
    <row r="6870" spans="1:9" x14ac:dyDescent="0.25">
      <c r="A6870" t="s">
        <v>15</v>
      </c>
      <c r="B6870" t="str">
        <f t="shared" si="107"/>
        <v>BMW</v>
      </c>
      <c r="C6870">
        <v>2019</v>
      </c>
      <c r="D6870">
        <v>149919</v>
      </c>
      <c r="E6870" t="s">
        <v>17</v>
      </c>
      <c r="F6870" t="s">
        <v>13</v>
      </c>
      <c r="G6870" t="s">
        <v>20</v>
      </c>
      <c r="H6870">
        <v>81042</v>
      </c>
      <c r="I6870" t="str">
        <f>VLOOKUP(Table1_2[[#This Row],[Manufacturing Company]],Table5[#All],2,FALSE)</f>
        <v>Germany</v>
      </c>
    </row>
    <row r="6871" spans="1:9" x14ac:dyDescent="0.25">
      <c r="A6871" t="s">
        <v>16</v>
      </c>
      <c r="B6871" t="str">
        <f t="shared" si="107"/>
        <v>BMW</v>
      </c>
      <c r="C6871">
        <v>2009</v>
      </c>
      <c r="D6871">
        <v>153402</v>
      </c>
      <c r="E6871" t="s">
        <v>17</v>
      </c>
      <c r="F6871" t="s">
        <v>13</v>
      </c>
      <c r="G6871" t="s">
        <v>14</v>
      </c>
      <c r="H6871">
        <v>101980</v>
      </c>
      <c r="I6871" t="str">
        <f>VLOOKUP(Table1_2[[#This Row],[Manufacturing Company]],Table5[#All],2,FALSE)</f>
        <v>Germany</v>
      </c>
    </row>
    <row r="6872" spans="1:9" x14ac:dyDescent="0.25">
      <c r="A6872" t="s">
        <v>11</v>
      </c>
      <c r="B6872" t="str">
        <f t="shared" si="107"/>
        <v>Audi</v>
      </c>
      <c r="C6872">
        <v>2019</v>
      </c>
      <c r="D6872">
        <v>342021</v>
      </c>
      <c r="E6872" t="s">
        <v>30</v>
      </c>
      <c r="F6872" t="s">
        <v>13</v>
      </c>
      <c r="G6872" t="s">
        <v>23</v>
      </c>
      <c r="H6872">
        <v>42223</v>
      </c>
      <c r="I6872" t="str">
        <f>VLOOKUP(Table1_2[[#This Row],[Manufacturing Company]],Table5[#All],2,FALSE)</f>
        <v>Germany</v>
      </c>
    </row>
    <row r="6873" spans="1:9" x14ac:dyDescent="0.25">
      <c r="A6873" t="s">
        <v>18</v>
      </c>
      <c r="B6873" t="str">
        <f t="shared" si="107"/>
        <v>Lexus</v>
      </c>
      <c r="C6873">
        <v>2006</v>
      </c>
      <c r="D6873">
        <v>51106</v>
      </c>
      <c r="E6873" t="s">
        <v>17</v>
      </c>
      <c r="F6873" t="s">
        <v>9</v>
      </c>
      <c r="G6873" t="s">
        <v>23</v>
      </c>
      <c r="H6873">
        <v>20024</v>
      </c>
      <c r="I6873" t="str">
        <f>VLOOKUP(Table1_2[[#This Row],[Manufacturing Company]],Table5[#All],2,FALSE)</f>
        <v>Japan</v>
      </c>
    </row>
    <row r="6874" spans="1:9" x14ac:dyDescent="0.25">
      <c r="A6874" t="s">
        <v>11</v>
      </c>
      <c r="B6874" t="str">
        <f t="shared" si="107"/>
        <v>Audi</v>
      </c>
      <c r="C6874">
        <v>2021</v>
      </c>
      <c r="D6874">
        <v>69867</v>
      </c>
      <c r="E6874" t="s">
        <v>30</v>
      </c>
      <c r="F6874" t="s">
        <v>13</v>
      </c>
      <c r="G6874" t="s">
        <v>10</v>
      </c>
      <c r="H6874">
        <v>116321</v>
      </c>
      <c r="I6874" t="str">
        <f>VLOOKUP(Table1_2[[#This Row],[Manufacturing Company]],Table5[#All],2,FALSE)</f>
        <v>Germany</v>
      </c>
    </row>
    <row r="6875" spans="1:9" x14ac:dyDescent="0.25">
      <c r="A6875" t="s">
        <v>21</v>
      </c>
      <c r="B6875" t="str">
        <f t="shared" si="107"/>
        <v>BMW</v>
      </c>
      <c r="C6875">
        <v>2011</v>
      </c>
      <c r="D6875">
        <v>57992</v>
      </c>
      <c r="E6875" t="s">
        <v>12</v>
      </c>
      <c r="F6875" t="s">
        <v>9</v>
      </c>
      <c r="G6875" t="s">
        <v>10</v>
      </c>
      <c r="H6875">
        <v>125357</v>
      </c>
      <c r="I6875" t="str">
        <f>VLOOKUP(Table1_2[[#This Row],[Manufacturing Company]],Table5[#All],2,FALSE)</f>
        <v>Germany</v>
      </c>
    </row>
    <row r="6876" spans="1:9" x14ac:dyDescent="0.25">
      <c r="A6876" t="s">
        <v>25</v>
      </c>
      <c r="B6876" t="str">
        <f t="shared" si="107"/>
        <v>Audi</v>
      </c>
      <c r="C6876">
        <v>2011</v>
      </c>
      <c r="D6876">
        <v>356577</v>
      </c>
      <c r="E6876" t="s">
        <v>26</v>
      </c>
      <c r="F6876" t="s">
        <v>13</v>
      </c>
      <c r="G6876" t="s">
        <v>10</v>
      </c>
      <c r="H6876">
        <v>138132</v>
      </c>
      <c r="I6876" t="str">
        <f>VLOOKUP(Table1_2[[#This Row],[Manufacturing Company]],Table5[#All],2,FALSE)</f>
        <v>Germany</v>
      </c>
    </row>
    <row r="6877" spans="1:9" x14ac:dyDescent="0.25">
      <c r="A6877" t="s">
        <v>11</v>
      </c>
      <c r="B6877" t="str">
        <f t="shared" si="107"/>
        <v>Audi</v>
      </c>
      <c r="C6877">
        <v>2015</v>
      </c>
      <c r="D6877">
        <v>377379</v>
      </c>
      <c r="E6877" t="s">
        <v>12</v>
      </c>
      <c r="F6877" t="s">
        <v>9</v>
      </c>
      <c r="G6877" t="s">
        <v>14</v>
      </c>
      <c r="H6877">
        <v>87891</v>
      </c>
      <c r="I6877" t="str">
        <f>VLOOKUP(Table1_2[[#This Row],[Manufacturing Company]],Table5[#All],2,FALSE)</f>
        <v>Germany</v>
      </c>
    </row>
    <row r="6878" spans="1:9" x14ac:dyDescent="0.25">
      <c r="A6878" t="s">
        <v>11</v>
      </c>
      <c r="B6878" t="str">
        <f t="shared" si="107"/>
        <v>Audi</v>
      </c>
      <c r="C6878">
        <v>2006</v>
      </c>
      <c r="D6878">
        <v>326104</v>
      </c>
      <c r="E6878" t="s">
        <v>17</v>
      </c>
      <c r="F6878" t="s">
        <v>13</v>
      </c>
      <c r="G6878" t="s">
        <v>14</v>
      </c>
      <c r="H6878">
        <v>47680</v>
      </c>
      <c r="I6878" t="str">
        <f>VLOOKUP(Table1_2[[#This Row],[Manufacturing Company]],Table5[#All],2,FALSE)</f>
        <v>Germany</v>
      </c>
    </row>
    <row r="6879" spans="1:9" x14ac:dyDescent="0.25">
      <c r="A6879" t="s">
        <v>16</v>
      </c>
      <c r="B6879" t="str">
        <f t="shared" si="107"/>
        <v>BMW</v>
      </c>
      <c r="C6879">
        <v>2023</v>
      </c>
      <c r="D6879">
        <v>263504</v>
      </c>
      <c r="E6879" t="s">
        <v>8</v>
      </c>
      <c r="F6879" t="s">
        <v>13</v>
      </c>
      <c r="G6879" t="s">
        <v>14</v>
      </c>
      <c r="H6879">
        <v>27128</v>
      </c>
      <c r="I6879" t="str">
        <f>VLOOKUP(Table1_2[[#This Row],[Manufacturing Company]],Table5[#All],2,FALSE)</f>
        <v>Germany</v>
      </c>
    </row>
    <row r="6880" spans="1:9" x14ac:dyDescent="0.25">
      <c r="A6880" t="s">
        <v>21</v>
      </c>
      <c r="B6880" t="str">
        <f t="shared" si="107"/>
        <v>BMW</v>
      </c>
      <c r="C6880">
        <v>2005</v>
      </c>
      <c r="D6880">
        <v>107532</v>
      </c>
      <c r="E6880" t="s">
        <v>30</v>
      </c>
      <c r="F6880" t="s">
        <v>13</v>
      </c>
      <c r="G6880" t="s">
        <v>23</v>
      </c>
      <c r="H6880">
        <v>12036</v>
      </c>
      <c r="I6880" t="str">
        <f>VLOOKUP(Table1_2[[#This Row],[Manufacturing Company]],Table5[#All],2,FALSE)</f>
        <v>Germany</v>
      </c>
    </row>
    <row r="6881" spans="1:9" x14ac:dyDescent="0.25">
      <c r="A6881" t="s">
        <v>25</v>
      </c>
      <c r="B6881" t="str">
        <f t="shared" si="107"/>
        <v>Audi</v>
      </c>
      <c r="C6881">
        <v>2009</v>
      </c>
      <c r="D6881">
        <v>291629</v>
      </c>
      <c r="E6881" t="s">
        <v>26</v>
      </c>
      <c r="F6881" t="s">
        <v>9</v>
      </c>
      <c r="G6881" t="s">
        <v>10</v>
      </c>
      <c r="H6881">
        <v>60401</v>
      </c>
      <c r="I6881" t="str">
        <f>VLOOKUP(Table1_2[[#This Row],[Manufacturing Company]],Table5[#All],2,FALSE)</f>
        <v>Germany</v>
      </c>
    </row>
    <row r="6882" spans="1:9" x14ac:dyDescent="0.25">
      <c r="A6882" t="s">
        <v>28</v>
      </c>
      <c r="B6882" t="str">
        <f t="shared" si="107"/>
        <v>Tesla</v>
      </c>
      <c r="C6882">
        <v>2015</v>
      </c>
      <c r="D6882">
        <v>293584</v>
      </c>
      <c r="E6882" t="s">
        <v>26</v>
      </c>
      <c r="F6882" t="s">
        <v>13</v>
      </c>
      <c r="G6882" t="s">
        <v>20</v>
      </c>
      <c r="H6882">
        <v>13900</v>
      </c>
      <c r="I6882" t="str">
        <f>VLOOKUP(Table1_2[[#This Row],[Manufacturing Company]],Table5[#All],2,FALSE)</f>
        <v>USA</v>
      </c>
    </row>
    <row r="6883" spans="1:9" x14ac:dyDescent="0.25">
      <c r="A6883" t="s">
        <v>21</v>
      </c>
      <c r="B6883" t="str">
        <f t="shared" si="107"/>
        <v>BMW</v>
      </c>
      <c r="C6883">
        <v>2013</v>
      </c>
      <c r="D6883">
        <v>47104</v>
      </c>
      <c r="E6883" t="s">
        <v>17</v>
      </c>
      <c r="F6883" t="s">
        <v>13</v>
      </c>
      <c r="G6883" t="s">
        <v>10</v>
      </c>
      <c r="H6883">
        <v>119021</v>
      </c>
      <c r="I6883" t="str">
        <f>VLOOKUP(Table1_2[[#This Row],[Manufacturing Company]],Table5[#All],2,FALSE)</f>
        <v>Germany</v>
      </c>
    </row>
    <row r="6884" spans="1:9" x14ac:dyDescent="0.25">
      <c r="A6884" t="s">
        <v>21</v>
      </c>
      <c r="B6884" t="str">
        <f t="shared" si="107"/>
        <v>BMW</v>
      </c>
      <c r="C6884">
        <v>2010</v>
      </c>
      <c r="D6884">
        <v>283499</v>
      </c>
      <c r="E6884" t="s">
        <v>17</v>
      </c>
      <c r="F6884" t="s">
        <v>13</v>
      </c>
      <c r="G6884" t="s">
        <v>20</v>
      </c>
      <c r="H6884">
        <v>64682</v>
      </c>
      <c r="I6884" t="str">
        <f>VLOOKUP(Table1_2[[#This Row],[Manufacturing Company]],Table5[#All],2,FALSE)</f>
        <v>Germany</v>
      </c>
    </row>
    <row r="6885" spans="1:9" x14ac:dyDescent="0.25">
      <c r="A6885" t="s">
        <v>25</v>
      </c>
      <c r="B6885" t="str">
        <f t="shared" si="107"/>
        <v>Audi</v>
      </c>
      <c r="C6885">
        <v>2016</v>
      </c>
      <c r="D6885">
        <v>81940</v>
      </c>
      <c r="E6885" t="s">
        <v>17</v>
      </c>
      <c r="F6885" t="s">
        <v>13</v>
      </c>
      <c r="G6885" t="s">
        <v>10</v>
      </c>
      <c r="H6885">
        <v>82531</v>
      </c>
      <c r="I6885" t="str">
        <f>VLOOKUP(Table1_2[[#This Row],[Manufacturing Company]],Table5[#All],2,FALSE)</f>
        <v>Germany</v>
      </c>
    </row>
    <row r="6886" spans="1:9" x14ac:dyDescent="0.25">
      <c r="A6886" t="s">
        <v>7</v>
      </c>
      <c r="B6886" t="str">
        <f t="shared" si="107"/>
        <v>Jaguar</v>
      </c>
      <c r="C6886">
        <v>2019</v>
      </c>
      <c r="D6886">
        <v>248059</v>
      </c>
      <c r="E6886" t="s">
        <v>26</v>
      </c>
      <c r="F6886" t="s">
        <v>13</v>
      </c>
      <c r="G6886" t="s">
        <v>10</v>
      </c>
      <c r="H6886">
        <v>87398</v>
      </c>
      <c r="I6886" t="str">
        <f>VLOOKUP(Table1_2[[#This Row],[Manufacturing Company]],Table5[#All],2,FALSE)</f>
        <v>UK</v>
      </c>
    </row>
    <row r="6887" spans="1:9" x14ac:dyDescent="0.25">
      <c r="A6887" t="s">
        <v>21</v>
      </c>
      <c r="B6887" t="str">
        <f t="shared" si="107"/>
        <v>BMW</v>
      </c>
      <c r="C6887">
        <v>2011</v>
      </c>
      <c r="D6887">
        <v>135588</v>
      </c>
      <c r="E6887" t="s">
        <v>12</v>
      </c>
      <c r="F6887" t="s">
        <v>9</v>
      </c>
      <c r="G6887" t="s">
        <v>23</v>
      </c>
      <c r="H6887">
        <v>62402</v>
      </c>
      <c r="I6887" t="str">
        <f>VLOOKUP(Table1_2[[#This Row],[Manufacturing Company]],Table5[#All],2,FALSE)</f>
        <v>Germany</v>
      </c>
    </row>
    <row r="6888" spans="1:9" x14ac:dyDescent="0.25">
      <c r="A6888" t="s">
        <v>27</v>
      </c>
      <c r="B6888" t="str">
        <f t="shared" si="107"/>
        <v>Cadillac</v>
      </c>
      <c r="C6888">
        <v>2006</v>
      </c>
      <c r="D6888">
        <v>6321</v>
      </c>
      <c r="E6888" t="s">
        <v>8</v>
      </c>
      <c r="F6888" t="s">
        <v>13</v>
      </c>
      <c r="G6888" t="s">
        <v>20</v>
      </c>
      <c r="H6888">
        <v>138438</v>
      </c>
      <c r="I6888" t="str">
        <f>VLOOKUP(Table1_2[[#This Row],[Manufacturing Company]],Table5[#All],2,FALSE)</f>
        <v>USA</v>
      </c>
    </row>
    <row r="6889" spans="1:9" x14ac:dyDescent="0.25">
      <c r="A6889" t="s">
        <v>7</v>
      </c>
      <c r="B6889" t="str">
        <f t="shared" si="107"/>
        <v>Jaguar</v>
      </c>
      <c r="C6889">
        <v>2017</v>
      </c>
      <c r="D6889">
        <v>355586</v>
      </c>
      <c r="E6889" t="s">
        <v>12</v>
      </c>
      <c r="F6889" t="s">
        <v>13</v>
      </c>
      <c r="G6889" t="s">
        <v>14</v>
      </c>
      <c r="H6889">
        <v>36958</v>
      </c>
      <c r="I6889" t="str">
        <f>VLOOKUP(Table1_2[[#This Row],[Manufacturing Company]],Table5[#All],2,FALSE)</f>
        <v>UK</v>
      </c>
    </row>
    <row r="6890" spans="1:9" x14ac:dyDescent="0.25">
      <c r="A6890" t="s">
        <v>22</v>
      </c>
      <c r="B6890" t="str">
        <f t="shared" si="107"/>
        <v>Mercedes</v>
      </c>
      <c r="C6890">
        <v>2017</v>
      </c>
      <c r="D6890">
        <v>229937</v>
      </c>
      <c r="E6890" t="s">
        <v>26</v>
      </c>
      <c r="F6890" t="s">
        <v>13</v>
      </c>
      <c r="G6890" t="s">
        <v>10</v>
      </c>
      <c r="H6890">
        <v>15083</v>
      </c>
      <c r="I6890" t="str">
        <f>VLOOKUP(Table1_2[[#This Row],[Manufacturing Company]],Table5[#All],2,FALSE)</f>
        <v>Germany</v>
      </c>
    </row>
    <row r="6891" spans="1:9" x14ac:dyDescent="0.25">
      <c r="A6891" t="s">
        <v>25</v>
      </c>
      <c r="B6891" t="str">
        <f t="shared" si="107"/>
        <v>Audi</v>
      </c>
      <c r="C6891">
        <v>2009</v>
      </c>
      <c r="D6891">
        <v>127422</v>
      </c>
      <c r="E6891" t="s">
        <v>12</v>
      </c>
      <c r="F6891" t="s">
        <v>9</v>
      </c>
      <c r="G6891" t="s">
        <v>20</v>
      </c>
      <c r="H6891">
        <v>146008</v>
      </c>
      <c r="I6891" t="str">
        <f>VLOOKUP(Table1_2[[#This Row],[Manufacturing Company]],Table5[#All],2,FALSE)</f>
        <v>Germany</v>
      </c>
    </row>
    <row r="6892" spans="1:9" x14ac:dyDescent="0.25">
      <c r="A6892" t="s">
        <v>16</v>
      </c>
      <c r="B6892" t="str">
        <f t="shared" si="107"/>
        <v>BMW</v>
      </c>
      <c r="C6892">
        <v>2014</v>
      </c>
      <c r="D6892">
        <v>165811</v>
      </c>
      <c r="E6892" t="s">
        <v>26</v>
      </c>
      <c r="F6892" t="s">
        <v>13</v>
      </c>
      <c r="G6892" t="s">
        <v>20</v>
      </c>
      <c r="H6892">
        <v>77160</v>
      </c>
      <c r="I6892" t="str">
        <f>VLOOKUP(Table1_2[[#This Row],[Manufacturing Company]],Table5[#All],2,FALSE)</f>
        <v>Germany</v>
      </c>
    </row>
    <row r="6893" spans="1:9" x14ac:dyDescent="0.25">
      <c r="A6893" t="s">
        <v>25</v>
      </c>
      <c r="B6893" t="str">
        <f t="shared" si="107"/>
        <v>Audi</v>
      </c>
      <c r="C6893">
        <v>2021</v>
      </c>
      <c r="D6893">
        <v>123146</v>
      </c>
      <c r="E6893" t="s">
        <v>17</v>
      </c>
      <c r="F6893" t="s">
        <v>9</v>
      </c>
      <c r="G6893" t="s">
        <v>14</v>
      </c>
      <c r="H6893">
        <v>53798</v>
      </c>
      <c r="I6893" t="str">
        <f>VLOOKUP(Table1_2[[#This Row],[Manufacturing Company]],Table5[#All],2,FALSE)</f>
        <v>Germany</v>
      </c>
    </row>
    <row r="6894" spans="1:9" x14ac:dyDescent="0.25">
      <c r="A6894" t="s">
        <v>28</v>
      </c>
      <c r="B6894" t="str">
        <f t="shared" si="107"/>
        <v>Tesla</v>
      </c>
      <c r="C6894">
        <v>2007</v>
      </c>
      <c r="D6894">
        <v>181875</v>
      </c>
      <c r="E6894" t="s">
        <v>12</v>
      </c>
      <c r="F6894" t="s">
        <v>9</v>
      </c>
      <c r="G6894" t="s">
        <v>23</v>
      </c>
      <c r="H6894">
        <v>96948</v>
      </c>
      <c r="I6894" t="str">
        <f>VLOOKUP(Table1_2[[#This Row],[Manufacturing Company]],Table5[#All],2,FALSE)</f>
        <v>USA</v>
      </c>
    </row>
    <row r="6895" spans="1:9" x14ac:dyDescent="0.25">
      <c r="A6895" t="s">
        <v>16</v>
      </c>
      <c r="B6895" t="str">
        <f t="shared" si="107"/>
        <v>BMW</v>
      </c>
      <c r="C6895">
        <v>2012</v>
      </c>
      <c r="D6895">
        <v>360031</v>
      </c>
      <c r="E6895" t="s">
        <v>26</v>
      </c>
      <c r="F6895" t="s">
        <v>9</v>
      </c>
      <c r="G6895" t="s">
        <v>10</v>
      </c>
      <c r="H6895">
        <v>126486</v>
      </c>
      <c r="I6895" t="str">
        <f>VLOOKUP(Table1_2[[#This Row],[Manufacturing Company]],Table5[#All],2,FALSE)</f>
        <v>Germany</v>
      </c>
    </row>
    <row r="6896" spans="1:9" x14ac:dyDescent="0.25">
      <c r="A6896" t="s">
        <v>11</v>
      </c>
      <c r="B6896" t="str">
        <f t="shared" si="107"/>
        <v>Audi</v>
      </c>
      <c r="C6896">
        <v>2010</v>
      </c>
      <c r="D6896">
        <v>312630</v>
      </c>
      <c r="E6896" t="s">
        <v>17</v>
      </c>
      <c r="F6896" t="s">
        <v>13</v>
      </c>
      <c r="G6896" t="s">
        <v>14</v>
      </c>
      <c r="H6896">
        <v>100665</v>
      </c>
      <c r="I6896" t="str">
        <f>VLOOKUP(Table1_2[[#This Row],[Manufacturing Company]],Table5[#All],2,FALSE)</f>
        <v>Germany</v>
      </c>
    </row>
    <row r="6897" spans="1:9" x14ac:dyDescent="0.25">
      <c r="A6897" t="s">
        <v>7</v>
      </c>
      <c r="B6897" t="str">
        <f t="shared" si="107"/>
        <v>Jaguar</v>
      </c>
      <c r="C6897">
        <v>2011</v>
      </c>
      <c r="D6897">
        <v>155732</v>
      </c>
      <c r="E6897" t="s">
        <v>26</v>
      </c>
      <c r="F6897" t="s">
        <v>13</v>
      </c>
      <c r="G6897" t="s">
        <v>14</v>
      </c>
      <c r="H6897">
        <v>80667</v>
      </c>
      <c r="I6897" t="str">
        <f>VLOOKUP(Table1_2[[#This Row],[Manufacturing Company]],Table5[#All],2,FALSE)</f>
        <v>UK</v>
      </c>
    </row>
    <row r="6898" spans="1:9" x14ac:dyDescent="0.25">
      <c r="A6898" t="s">
        <v>27</v>
      </c>
      <c r="B6898" t="str">
        <f t="shared" si="107"/>
        <v>Cadillac</v>
      </c>
      <c r="C6898">
        <v>2015</v>
      </c>
      <c r="D6898">
        <v>267376</v>
      </c>
      <c r="E6898" t="s">
        <v>26</v>
      </c>
      <c r="F6898" t="s">
        <v>13</v>
      </c>
      <c r="G6898" t="s">
        <v>23</v>
      </c>
      <c r="H6898">
        <v>58574</v>
      </c>
      <c r="I6898" t="str">
        <f>VLOOKUP(Table1_2[[#This Row],[Manufacturing Company]],Table5[#All],2,FALSE)</f>
        <v>USA</v>
      </c>
    </row>
    <row r="6899" spans="1:9" x14ac:dyDescent="0.25">
      <c r="A6899" t="s">
        <v>31</v>
      </c>
      <c r="B6899" t="str">
        <f t="shared" si="107"/>
        <v>BMW</v>
      </c>
      <c r="C6899">
        <v>2019</v>
      </c>
      <c r="D6899">
        <v>268554</v>
      </c>
      <c r="E6899" t="s">
        <v>30</v>
      </c>
      <c r="F6899" t="s">
        <v>13</v>
      </c>
      <c r="G6899" t="s">
        <v>20</v>
      </c>
      <c r="H6899">
        <v>70049</v>
      </c>
      <c r="I6899" t="str">
        <f>VLOOKUP(Table1_2[[#This Row],[Manufacturing Company]],Table5[#All],2,FALSE)</f>
        <v>Germany</v>
      </c>
    </row>
    <row r="6900" spans="1:9" x14ac:dyDescent="0.25">
      <c r="A6900" t="s">
        <v>7</v>
      </c>
      <c r="B6900" t="str">
        <f t="shared" si="107"/>
        <v>Jaguar</v>
      </c>
      <c r="C6900">
        <v>2005</v>
      </c>
      <c r="D6900">
        <v>98727</v>
      </c>
      <c r="E6900" t="s">
        <v>26</v>
      </c>
      <c r="F6900" t="s">
        <v>9</v>
      </c>
      <c r="G6900" t="s">
        <v>10</v>
      </c>
      <c r="H6900">
        <v>130638</v>
      </c>
      <c r="I6900" t="str">
        <f>VLOOKUP(Table1_2[[#This Row],[Manufacturing Company]],Table5[#All],2,FALSE)</f>
        <v>UK</v>
      </c>
    </row>
    <row r="6901" spans="1:9" x14ac:dyDescent="0.25">
      <c r="A6901" t="s">
        <v>29</v>
      </c>
      <c r="B6901" t="str">
        <f t="shared" si="107"/>
        <v>Volvo</v>
      </c>
      <c r="C6901">
        <v>2019</v>
      </c>
      <c r="D6901">
        <v>384592</v>
      </c>
      <c r="E6901" t="s">
        <v>17</v>
      </c>
      <c r="F6901" t="s">
        <v>9</v>
      </c>
      <c r="G6901" t="s">
        <v>10</v>
      </c>
      <c r="H6901">
        <v>72468</v>
      </c>
      <c r="I6901" t="str">
        <f>VLOOKUP(Table1_2[[#This Row],[Manufacturing Company]],Table5[#All],2,FALSE)</f>
        <v>Sweden</v>
      </c>
    </row>
    <row r="6902" spans="1:9" x14ac:dyDescent="0.25">
      <c r="A6902" t="s">
        <v>16</v>
      </c>
      <c r="B6902" t="str">
        <f t="shared" si="107"/>
        <v>BMW</v>
      </c>
      <c r="C6902">
        <v>2007</v>
      </c>
      <c r="D6902">
        <v>38959</v>
      </c>
      <c r="E6902" t="s">
        <v>17</v>
      </c>
      <c r="F6902" t="s">
        <v>13</v>
      </c>
      <c r="G6902" t="s">
        <v>10</v>
      </c>
      <c r="H6902">
        <v>98503</v>
      </c>
      <c r="I6902" t="str">
        <f>VLOOKUP(Table1_2[[#This Row],[Manufacturing Company]],Table5[#All],2,FALSE)</f>
        <v>Germany</v>
      </c>
    </row>
    <row r="6903" spans="1:9" x14ac:dyDescent="0.25">
      <c r="A6903" t="s">
        <v>7</v>
      </c>
      <c r="B6903" t="str">
        <f t="shared" si="107"/>
        <v>Jaguar</v>
      </c>
      <c r="C6903">
        <v>2012</v>
      </c>
      <c r="D6903">
        <v>281947</v>
      </c>
      <c r="E6903" t="s">
        <v>30</v>
      </c>
      <c r="F6903" t="s">
        <v>13</v>
      </c>
      <c r="G6903" t="s">
        <v>20</v>
      </c>
      <c r="H6903">
        <v>65247</v>
      </c>
      <c r="I6903" t="str">
        <f>VLOOKUP(Table1_2[[#This Row],[Manufacturing Company]],Table5[#All],2,FALSE)</f>
        <v>UK</v>
      </c>
    </row>
    <row r="6904" spans="1:9" x14ac:dyDescent="0.25">
      <c r="A6904" t="s">
        <v>28</v>
      </c>
      <c r="B6904" t="str">
        <f t="shared" si="107"/>
        <v>Tesla</v>
      </c>
      <c r="C6904">
        <v>2021</v>
      </c>
      <c r="D6904">
        <v>275961</v>
      </c>
      <c r="E6904" t="s">
        <v>26</v>
      </c>
      <c r="F6904" t="s">
        <v>9</v>
      </c>
      <c r="G6904" t="s">
        <v>10</v>
      </c>
      <c r="H6904">
        <v>77657</v>
      </c>
      <c r="I6904" t="str">
        <f>VLOOKUP(Table1_2[[#This Row],[Manufacturing Company]],Table5[#All],2,FALSE)</f>
        <v>USA</v>
      </c>
    </row>
    <row r="6905" spans="1:9" x14ac:dyDescent="0.25">
      <c r="A6905" t="s">
        <v>11</v>
      </c>
      <c r="B6905" t="str">
        <f t="shared" si="107"/>
        <v>Audi</v>
      </c>
      <c r="C6905">
        <v>2014</v>
      </c>
      <c r="D6905">
        <v>150347</v>
      </c>
      <c r="E6905" t="s">
        <v>8</v>
      </c>
      <c r="F6905" t="s">
        <v>9</v>
      </c>
      <c r="G6905" t="s">
        <v>10</v>
      </c>
      <c r="H6905">
        <v>129605</v>
      </c>
      <c r="I6905" t="str">
        <f>VLOOKUP(Table1_2[[#This Row],[Manufacturing Company]],Table5[#All],2,FALSE)</f>
        <v>Germany</v>
      </c>
    </row>
    <row r="6906" spans="1:9" x14ac:dyDescent="0.25">
      <c r="A6906" t="s">
        <v>22</v>
      </c>
      <c r="B6906" t="str">
        <f t="shared" si="107"/>
        <v>Mercedes</v>
      </c>
      <c r="C6906">
        <v>2022</v>
      </c>
      <c r="D6906">
        <v>312592</v>
      </c>
      <c r="E6906" t="s">
        <v>26</v>
      </c>
      <c r="F6906" t="s">
        <v>13</v>
      </c>
      <c r="G6906" t="s">
        <v>10</v>
      </c>
      <c r="H6906">
        <v>42913</v>
      </c>
      <c r="I6906" t="str">
        <f>VLOOKUP(Table1_2[[#This Row],[Manufacturing Company]],Table5[#All],2,FALSE)</f>
        <v>Germany</v>
      </c>
    </row>
    <row r="6907" spans="1:9" x14ac:dyDescent="0.25">
      <c r="A6907" t="s">
        <v>22</v>
      </c>
      <c r="B6907" t="str">
        <f t="shared" si="107"/>
        <v>Mercedes</v>
      </c>
      <c r="C6907">
        <v>2010</v>
      </c>
      <c r="D6907">
        <v>225083</v>
      </c>
      <c r="E6907" t="s">
        <v>26</v>
      </c>
      <c r="F6907" t="s">
        <v>9</v>
      </c>
      <c r="G6907" t="s">
        <v>14</v>
      </c>
      <c r="H6907">
        <v>91656</v>
      </c>
      <c r="I6907" t="str">
        <f>VLOOKUP(Table1_2[[#This Row],[Manufacturing Company]],Table5[#All],2,FALSE)</f>
        <v>Germany</v>
      </c>
    </row>
    <row r="6908" spans="1:9" x14ac:dyDescent="0.25">
      <c r="A6908" t="s">
        <v>25</v>
      </c>
      <c r="B6908" t="str">
        <f t="shared" si="107"/>
        <v>Audi</v>
      </c>
      <c r="C6908">
        <v>2009</v>
      </c>
      <c r="D6908">
        <v>286458</v>
      </c>
      <c r="E6908" t="s">
        <v>26</v>
      </c>
      <c r="F6908" t="s">
        <v>13</v>
      </c>
      <c r="G6908" t="s">
        <v>23</v>
      </c>
      <c r="H6908">
        <v>146727</v>
      </c>
      <c r="I6908" t="str">
        <f>VLOOKUP(Table1_2[[#This Row],[Manufacturing Company]],Table5[#All],2,FALSE)</f>
        <v>Germany</v>
      </c>
    </row>
    <row r="6909" spans="1:9" x14ac:dyDescent="0.25">
      <c r="A6909" t="s">
        <v>28</v>
      </c>
      <c r="B6909" t="str">
        <f t="shared" si="107"/>
        <v>Tesla</v>
      </c>
      <c r="C6909">
        <v>2022</v>
      </c>
      <c r="D6909">
        <v>17163</v>
      </c>
      <c r="E6909" t="s">
        <v>17</v>
      </c>
      <c r="F6909" t="s">
        <v>13</v>
      </c>
      <c r="G6909" t="s">
        <v>20</v>
      </c>
      <c r="H6909">
        <v>119942</v>
      </c>
      <c r="I6909" t="str">
        <f>VLOOKUP(Table1_2[[#This Row],[Manufacturing Company]],Table5[#All],2,FALSE)</f>
        <v>USA</v>
      </c>
    </row>
    <row r="6910" spans="1:9" x14ac:dyDescent="0.25">
      <c r="A6910" t="s">
        <v>25</v>
      </c>
      <c r="B6910" t="str">
        <f t="shared" si="107"/>
        <v>Audi</v>
      </c>
      <c r="C6910">
        <v>2015</v>
      </c>
      <c r="D6910">
        <v>217416</v>
      </c>
      <c r="E6910" t="s">
        <v>17</v>
      </c>
      <c r="F6910" t="s">
        <v>13</v>
      </c>
      <c r="G6910" t="s">
        <v>10</v>
      </c>
      <c r="H6910">
        <v>146367</v>
      </c>
      <c r="I6910" t="str">
        <f>VLOOKUP(Table1_2[[#This Row],[Manufacturing Company]],Table5[#All],2,FALSE)</f>
        <v>Germany</v>
      </c>
    </row>
    <row r="6911" spans="1:9" x14ac:dyDescent="0.25">
      <c r="A6911" t="s">
        <v>31</v>
      </c>
      <c r="B6911" t="str">
        <f t="shared" si="107"/>
        <v>BMW</v>
      </c>
      <c r="C6911">
        <v>2006</v>
      </c>
      <c r="D6911">
        <v>217416</v>
      </c>
      <c r="E6911" t="s">
        <v>8</v>
      </c>
      <c r="F6911" t="s">
        <v>9</v>
      </c>
      <c r="G6911" t="s">
        <v>20</v>
      </c>
      <c r="H6911">
        <v>143613</v>
      </c>
      <c r="I6911" t="str">
        <f>VLOOKUP(Table1_2[[#This Row],[Manufacturing Company]],Table5[#All],2,FALSE)</f>
        <v>Germany</v>
      </c>
    </row>
    <row r="6912" spans="1:9" x14ac:dyDescent="0.25">
      <c r="A6912" t="s">
        <v>7</v>
      </c>
      <c r="B6912" t="str">
        <f t="shared" si="107"/>
        <v>Jaguar</v>
      </c>
      <c r="C6912">
        <v>2008</v>
      </c>
      <c r="D6912">
        <v>141142</v>
      </c>
      <c r="E6912" t="s">
        <v>17</v>
      </c>
      <c r="F6912" t="s">
        <v>9</v>
      </c>
      <c r="G6912" t="s">
        <v>14</v>
      </c>
      <c r="H6912">
        <v>60812</v>
      </c>
      <c r="I6912" t="str">
        <f>VLOOKUP(Table1_2[[#This Row],[Manufacturing Company]],Table5[#All],2,FALSE)</f>
        <v>UK</v>
      </c>
    </row>
    <row r="6913" spans="1:9" x14ac:dyDescent="0.25">
      <c r="A6913" t="s">
        <v>22</v>
      </c>
      <c r="B6913" t="str">
        <f t="shared" si="107"/>
        <v>Mercedes</v>
      </c>
      <c r="C6913">
        <v>2007</v>
      </c>
      <c r="D6913">
        <v>14587</v>
      </c>
      <c r="E6913" t="s">
        <v>26</v>
      </c>
      <c r="F6913" t="s">
        <v>13</v>
      </c>
      <c r="G6913" t="s">
        <v>23</v>
      </c>
      <c r="H6913">
        <v>53481</v>
      </c>
      <c r="I6913" t="str">
        <f>VLOOKUP(Table1_2[[#This Row],[Manufacturing Company]],Table5[#All],2,FALSE)</f>
        <v>Germany</v>
      </c>
    </row>
    <row r="6914" spans="1:9" x14ac:dyDescent="0.25">
      <c r="A6914" t="s">
        <v>25</v>
      </c>
      <c r="B6914" t="str">
        <f t="shared" ref="B6914:B6977" si="108">LEFT(A6914, FIND(" ", A6914) - 1)</f>
        <v>Audi</v>
      </c>
      <c r="C6914">
        <v>2018</v>
      </c>
      <c r="D6914">
        <v>187093</v>
      </c>
      <c r="E6914" t="s">
        <v>17</v>
      </c>
      <c r="F6914" t="s">
        <v>13</v>
      </c>
      <c r="G6914" t="s">
        <v>14</v>
      </c>
      <c r="H6914">
        <v>52287</v>
      </c>
      <c r="I6914" t="str">
        <f>VLOOKUP(Table1_2[[#This Row],[Manufacturing Company]],Table5[#All],2,FALSE)</f>
        <v>Germany</v>
      </c>
    </row>
    <row r="6915" spans="1:9" x14ac:dyDescent="0.25">
      <c r="A6915" t="s">
        <v>27</v>
      </c>
      <c r="B6915" t="str">
        <f t="shared" si="108"/>
        <v>Cadillac</v>
      </c>
      <c r="C6915">
        <v>2021</v>
      </c>
      <c r="D6915">
        <v>56558</v>
      </c>
      <c r="E6915" t="s">
        <v>17</v>
      </c>
      <c r="F6915" t="s">
        <v>13</v>
      </c>
      <c r="G6915" t="s">
        <v>14</v>
      </c>
      <c r="H6915">
        <v>97158</v>
      </c>
      <c r="I6915" t="str">
        <f>VLOOKUP(Table1_2[[#This Row],[Manufacturing Company]],Table5[#All],2,FALSE)</f>
        <v>USA</v>
      </c>
    </row>
    <row r="6916" spans="1:9" x14ac:dyDescent="0.25">
      <c r="A6916" t="s">
        <v>29</v>
      </c>
      <c r="B6916" t="str">
        <f t="shared" si="108"/>
        <v>Volvo</v>
      </c>
      <c r="C6916">
        <v>2022</v>
      </c>
      <c r="D6916">
        <v>57825</v>
      </c>
      <c r="E6916" t="s">
        <v>8</v>
      </c>
      <c r="F6916" t="s">
        <v>9</v>
      </c>
      <c r="G6916" t="s">
        <v>23</v>
      </c>
      <c r="H6916">
        <v>67972</v>
      </c>
      <c r="I6916" t="str">
        <f>VLOOKUP(Table1_2[[#This Row],[Manufacturing Company]],Table5[#All],2,FALSE)</f>
        <v>Sweden</v>
      </c>
    </row>
    <row r="6917" spans="1:9" x14ac:dyDescent="0.25">
      <c r="A6917" t="s">
        <v>31</v>
      </c>
      <c r="B6917" t="str">
        <f t="shared" si="108"/>
        <v>BMW</v>
      </c>
      <c r="C6917">
        <v>2005</v>
      </c>
      <c r="D6917">
        <v>27933</v>
      </c>
      <c r="E6917" t="s">
        <v>30</v>
      </c>
      <c r="F6917" t="s">
        <v>9</v>
      </c>
      <c r="G6917" t="s">
        <v>14</v>
      </c>
      <c r="H6917">
        <v>98249</v>
      </c>
      <c r="I6917" t="str">
        <f>VLOOKUP(Table1_2[[#This Row],[Manufacturing Company]],Table5[#All],2,FALSE)</f>
        <v>Germany</v>
      </c>
    </row>
    <row r="6918" spans="1:9" x14ac:dyDescent="0.25">
      <c r="A6918" t="s">
        <v>31</v>
      </c>
      <c r="B6918" t="str">
        <f t="shared" si="108"/>
        <v>BMW</v>
      </c>
      <c r="C6918">
        <v>2010</v>
      </c>
      <c r="D6918">
        <v>100286</v>
      </c>
      <c r="E6918" t="s">
        <v>17</v>
      </c>
      <c r="F6918" t="s">
        <v>9</v>
      </c>
      <c r="G6918" t="s">
        <v>20</v>
      </c>
      <c r="H6918">
        <v>16885</v>
      </c>
      <c r="I6918" t="str">
        <f>VLOOKUP(Table1_2[[#This Row],[Manufacturing Company]],Table5[#All],2,FALSE)</f>
        <v>Germany</v>
      </c>
    </row>
    <row r="6919" spans="1:9" x14ac:dyDescent="0.25">
      <c r="A6919" t="s">
        <v>25</v>
      </c>
      <c r="B6919" t="str">
        <f t="shared" si="108"/>
        <v>Audi</v>
      </c>
      <c r="C6919">
        <v>2015</v>
      </c>
      <c r="D6919">
        <v>52766</v>
      </c>
      <c r="E6919" t="s">
        <v>26</v>
      </c>
      <c r="F6919" t="s">
        <v>9</v>
      </c>
      <c r="G6919" t="s">
        <v>23</v>
      </c>
      <c r="H6919">
        <v>58298</v>
      </c>
      <c r="I6919" t="str">
        <f>VLOOKUP(Table1_2[[#This Row],[Manufacturing Company]],Table5[#All],2,FALSE)</f>
        <v>Germany</v>
      </c>
    </row>
    <row r="6920" spans="1:9" x14ac:dyDescent="0.25">
      <c r="A6920" t="s">
        <v>31</v>
      </c>
      <c r="B6920" t="str">
        <f t="shared" si="108"/>
        <v>BMW</v>
      </c>
      <c r="C6920">
        <v>2016</v>
      </c>
      <c r="D6920">
        <v>89409</v>
      </c>
      <c r="E6920" t="s">
        <v>30</v>
      </c>
      <c r="F6920" t="s">
        <v>13</v>
      </c>
      <c r="G6920" t="s">
        <v>23</v>
      </c>
      <c r="H6920">
        <v>57696</v>
      </c>
      <c r="I6920" t="str">
        <f>VLOOKUP(Table1_2[[#This Row],[Manufacturing Company]],Table5[#All],2,FALSE)</f>
        <v>Germany</v>
      </c>
    </row>
    <row r="6921" spans="1:9" x14ac:dyDescent="0.25">
      <c r="A6921" t="s">
        <v>31</v>
      </c>
      <c r="B6921" t="str">
        <f t="shared" si="108"/>
        <v>BMW</v>
      </c>
      <c r="C6921">
        <v>2006</v>
      </c>
      <c r="D6921">
        <v>199547</v>
      </c>
      <c r="E6921" t="s">
        <v>26</v>
      </c>
      <c r="F6921" t="s">
        <v>13</v>
      </c>
      <c r="G6921" t="s">
        <v>10</v>
      </c>
      <c r="H6921">
        <v>127252</v>
      </c>
      <c r="I6921" t="str">
        <f>VLOOKUP(Table1_2[[#This Row],[Manufacturing Company]],Table5[#All],2,FALSE)</f>
        <v>Germany</v>
      </c>
    </row>
    <row r="6922" spans="1:9" x14ac:dyDescent="0.25">
      <c r="A6922" t="s">
        <v>28</v>
      </c>
      <c r="B6922" t="str">
        <f t="shared" si="108"/>
        <v>Tesla</v>
      </c>
      <c r="C6922">
        <v>2009</v>
      </c>
      <c r="D6922">
        <v>168054</v>
      </c>
      <c r="E6922" t="s">
        <v>8</v>
      </c>
      <c r="F6922" t="s">
        <v>9</v>
      </c>
      <c r="G6922" t="s">
        <v>10</v>
      </c>
      <c r="H6922">
        <v>126901</v>
      </c>
      <c r="I6922" t="str">
        <f>VLOOKUP(Table1_2[[#This Row],[Manufacturing Company]],Table5[#All],2,FALSE)</f>
        <v>USA</v>
      </c>
    </row>
    <row r="6923" spans="1:9" x14ac:dyDescent="0.25">
      <c r="A6923" t="s">
        <v>7</v>
      </c>
      <c r="B6923" t="str">
        <f t="shared" si="108"/>
        <v>Jaguar</v>
      </c>
      <c r="C6923">
        <v>2008</v>
      </c>
      <c r="D6923">
        <v>107798</v>
      </c>
      <c r="E6923" t="s">
        <v>26</v>
      </c>
      <c r="F6923" t="s">
        <v>13</v>
      </c>
      <c r="G6923" t="s">
        <v>20</v>
      </c>
      <c r="H6923">
        <v>78565</v>
      </c>
      <c r="I6923" t="str">
        <f>VLOOKUP(Table1_2[[#This Row],[Manufacturing Company]],Table5[#All],2,FALSE)</f>
        <v>UK</v>
      </c>
    </row>
    <row r="6924" spans="1:9" x14ac:dyDescent="0.25">
      <c r="A6924" t="s">
        <v>28</v>
      </c>
      <c r="B6924" t="str">
        <f t="shared" si="108"/>
        <v>Tesla</v>
      </c>
      <c r="C6924">
        <v>2012</v>
      </c>
      <c r="D6924">
        <v>349201</v>
      </c>
      <c r="E6924" t="s">
        <v>26</v>
      </c>
      <c r="F6924" t="s">
        <v>9</v>
      </c>
      <c r="G6924" t="s">
        <v>10</v>
      </c>
      <c r="H6924">
        <v>113689</v>
      </c>
      <c r="I6924" t="str">
        <f>VLOOKUP(Table1_2[[#This Row],[Manufacturing Company]],Table5[#All],2,FALSE)</f>
        <v>USA</v>
      </c>
    </row>
    <row r="6925" spans="1:9" x14ac:dyDescent="0.25">
      <c r="A6925" t="s">
        <v>16</v>
      </c>
      <c r="B6925" t="str">
        <f t="shared" si="108"/>
        <v>BMW</v>
      </c>
      <c r="C6925">
        <v>2005</v>
      </c>
      <c r="D6925">
        <v>398085</v>
      </c>
      <c r="E6925" t="s">
        <v>8</v>
      </c>
      <c r="F6925" t="s">
        <v>9</v>
      </c>
      <c r="G6925" t="s">
        <v>10</v>
      </c>
      <c r="H6925">
        <v>11921</v>
      </c>
      <c r="I6925" t="str">
        <f>VLOOKUP(Table1_2[[#This Row],[Manufacturing Company]],Table5[#All],2,FALSE)</f>
        <v>Germany</v>
      </c>
    </row>
    <row r="6926" spans="1:9" x14ac:dyDescent="0.25">
      <c r="A6926" t="s">
        <v>31</v>
      </c>
      <c r="B6926" t="str">
        <f t="shared" si="108"/>
        <v>BMW</v>
      </c>
      <c r="C6926">
        <v>2017</v>
      </c>
      <c r="D6926">
        <v>151258</v>
      </c>
      <c r="E6926" t="s">
        <v>26</v>
      </c>
      <c r="F6926" t="s">
        <v>13</v>
      </c>
      <c r="G6926" t="s">
        <v>14</v>
      </c>
      <c r="H6926">
        <v>60452</v>
      </c>
      <c r="I6926" t="str">
        <f>VLOOKUP(Table1_2[[#This Row],[Manufacturing Company]],Table5[#All],2,FALSE)</f>
        <v>Germany</v>
      </c>
    </row>
    <row r="6927" spans="1:9" x14ac:dyDescent="0.25">
      <c r="A6927" t="s">
        <v>27</v>
      </c>
      <c r="B6927" t="str">
        <f t="shared" si="108"/>
        <v>Cadillac</v>
      </c>
      <c r="C6927">
        <v>2005</v>
      </c>
      <c r="D6927">
        <v>48128</v>
      </c>
      <c r="E6927" t="s">
        <v>26</v>
      </c>
      <c r="F6927" t="s">
        <v>9</v>
      </c>
      <c r="G6927" t="s">
        <v>23</v>
      </c>
      <c r="H6927">
        <v>70307</v>
      </c>
      <c r="I6927" t="str">
        <f>VLOOKUP(Table1_2[[#This Row],[Manufacturing Company]],Table5[#All],2,FALSE)</f>
        <v>USA</v>
      </c>
    </row>
    <row r="6928" spans="1:9" x14ac:dyDescent="0.25">
      <c r="A6928" t="s">
        <v>21</v>
      </c>
      <c r="B6928" t="str">
        <f t="shared" si="108"/>
        <v>BMW</v>
      </c>
      <c r="C6928">
        <v>2023</v>
      </c>
      <c r="D6928">
        <v>385741</v>
      </c>
      <c r="E6928" t="s">
        <v>17</v>
      </c>
      <c r="F6928" t="s">
        <v>13</v>
      </c>
      <c r="G6928" t="s">
        <v>14</v>
      </c>
      <c r="H6928">
        <v>145744</v>
      </c>
      <c r="I6928" t="str">
        <f>VLOOKUP(Table1_2[[#This Row],[Manufacturing Company]],Table5[#All],2,FALSE)</f>
        <v>Germany</v>
      </c>
    </row>
    <row r="6929" spans="1:9" x14ac:dyDescent="0.25">
      <c r="A6929" t="s">
        <v>27</v>
      </c>
      <c r="B6929" t="str">
        <f t="shared" si="108"/>
        <v>Cadillac</v>
      </c>
      <c r="C6929">
        <v>2006</v>
      </c>
      <c r="D6929">
        <v>102773</v>
      </c>
      <c r="E6929" t="s">
        <v>17</v>
      </c>
      <c r="F6929" t="s">
        <v>9</v>
      </c>
      <c r="G6929" t="s">
        <v>23</v>
      </c>
      <c r="H6929">
        <v>76793</v>
      </c>
      <c r="I6929" t="str">
        <f>VLOOKUP(Table1_2[[#This Row],[Manufacturing Company]],Table5[#All],2,FALSE)</f>
        <v>USA</v>
      </c>
    </row>
    <row r="6930" spans="1:9" x14ac:dyDescent="0.25">
      <c r="A6930" t="s">
        <v>25</v>
      </c>
      <c r="B6930" t="str">
        <f t="shared" si="108"/>
        <v>Audi</v>
      </c>
      <c r="C6930">
        <v>2017</v>
      </c>
      <c r="D6930">
        <v>134569</v>
      </c>
      <c r="E6930" t="s">
        <v>8</v>
      </c>
      <c r="F6930" t="s">
        <v>9</v>
      </c>
      <c r="G6930" t="s">
        <v>10</v>
      </c>
      <c r="H6930">
        <v>139014</v>
      </c>
      <c r="I6930" t="str">
        <f>VLOOKUP(Table1_2[[#This Row],[Manufacturing Company]],Table5[#All],2,FALSE)</f>
        <v>Germany</v>
      </c>
    </row>
    <row r="6931" spans="1:9" x14ac:dyDescent="0.25">
      <c r="A6931" t="s">
        <v>21</v>
      </c>
      <c r="B6931" t="str">
        <f t="shared" si="108"/>
        <v>BMW</v>
      </c>
      <c r="C6931">
        <v>2023</v>
      </c>
      <c r="D6931">
        <v>20365</v>
      </c>
      <c r="E6931" t="s">
        <v>12</v>
      </c>
      <c r="F6931" t="s">
        <v>13</v>
      </c>
      <c r="G6931" t="s">
        <v>14</v>
      </c>
      <c r="H6931">
        <v>39015</v>
      </c>
      <c r="I6931" t="str">
        <f>VLOOKUP(Table1_2[[#This Row],[Manufacturing Company]],Table5[#All],2,FALSE)</f>
        <v>Germany</v>
      </c>
    </row>
    <row r="6932" spans="1:9" x14ac:dyDescent="0.25">
      <c r="A6932" t="s">
        <v>28</v>
      </c>
      <c r="B6932" t="str">
        <f t="shared" si="108"/>
        <v>Tesla</v>
      </c>
      <c r="C6932">
        <v>2008</v>
      </c>
      <c r="D6932">
        <v>67109</v>
      </c>
      <c r="E6932" t="s">
        <v>26</v>
      </c>
      <c r="F6932" t="s">
        <v>9</v>
      </c>
      <c r="G6932" t="s">
        <v>23</v>
      </c>
      <c r="H6932">
        <v>67599</v>
      </c>
      <c r="I6932" t="str">
        <f>VLOOKUP(Table1_2[[#This Row],[Manufacturing Company]],Table5[#All],2,FALSE)</f>
        <v>USA</v>
      </c>
    </row>
    <row r="6933" spans="1:9" x14ac:dyDescent="0.25">
      <c r="A6933" t="s">
        <v>25</v>
      </c>
      <c r="B6933" t="str">
        <f t="shared" si="108"/>
        <v>Audi</v>
      </c>
      <c r="C6933">
        <v>2012</v>
      </c>
      <c r="D6933">
        <v>376318</v>
      </c>
      <c r="E6933" t="s">
        <v>30</v>
      </c>
      <c r="F6933" t="s">
        <v>13</v>
      </c>
      <c r="G6933" t="s">
        <v>23</v>
      </c>
      <c r="H6933">
        <v>134992</v>
      </c>
      <c r="I6933" t="str">
        <f>VLOOKUP(Table1_2[[#This Row],[Manufacturing Company]],Table5[#All],2,FALSE)</f>
        <v>Germany</v>
      </c>
    </row>
    <row r="6934" spans="1:9" x14ac:dyDescent="0.25">
      <c r="A6934" t="s">
        <v>16</v>
      </c>
      <c r="B6934" t="str">
        <f t="shared" si="108"/>
        <v>BMW</v>
      </c>
      <c r="C6934">
        <v>2006</v>
      </c>
      <c r="D6934">
        <v>215474</v>
      </c>
      <c r="E6934" t="s">
        <v>30</v>
      </c>
      <c r="F6934" t="s">
        <v>13</v>
      </c>
      <c r="G6934" t="s">
        <v>14</v>
      </c>
      <c r="H6934">
        <v>12492</v>
      </c>
      <c r="I6934" t="str">
        <f>VLOOKUP(Table1_2[[#This Row],[Manufacturing Company]],Table5[#All],2,FALSE)</f>
        <v>Germany</v>
      </c>
    </row>
    <row r="6935" spans="1:9" x14ac:dyDescent="0.25">
      <c r="A6935" t="s">
        <v>18</v>
      </c>
      <c r="B6935" t="str">
        <f t="shared" si="108"/>
        <v>Lexus</v>
      </c>
      <c r="C6935">
        <v>2023</v>
      </c>
      <c r="D6935">
        <v>31716</v>
      </c>
      <c r="E6935" t="s">
        <v>17</v>
      </c>
      <c r="F6935" t="s">
        <v>13</v>
      </c>
      <c r="G6935" t="s">
        <v>20</v>
      </c>
      <c r="H6935">
        <v>98997</v>
      </c>
      <c r="I6935" t="str">
        <f>VLOOKUP(Table1_2[[#This Row],[Manufacturing Company]],Table5[#All],2,FALSE)</f>
        <v>Japan</v>
      </c>
    </row>
    <row r="6936" spans="1:9" x14ac:dyDescent="0.25">
      <c r="A6936" t="s">
        <v>31</v>
      </c>
      <c r="B6936" t="str">
        <f t="shared" si="108"/>
        <v>BMW</v>
      </c>
      <c r="C6936">
        <v>2022</v>
      </c>
      <c r="D6936">
        <v>168030</v>
      </c>
      <c r="E6936" t="s">
        <v>17</v>
      </c>
      <c r="F6936" t="s">
        <v>13</v>
      </c>
      <c r="G6936" t="s">
        <v>23</v>
      </c>
      <c r="H6936">
        <v>148374</v>
      </c>
      <c r="I6936" t="str">
        <f>VLOOKUP(Table1_2[[#This Row],[Manufacturing Company]],Table5[#All],2,FALSE)</f>
        <v>Germany</v>
      </c>
    </row>
    <row r="6937" spans="1:9" x14ac:dyDescent="0.25">
      <c r="A6937" t="s">
        <v>29</v>
      </c>
      <c r="B6937" t="str">
        <f t="shared" si="108"/>
        <v>Volvo</v>
      </c>
      <c r="C6937">
        <v>2007</v>
      </c>
      <c r="D6937">
        <v>325497</v>
      </c>
      <c r="E6937" t="s">
        <v>8</v>
      </c>
      <c r="F6937" t="s">
        <v>9</v>
      </c>
      <c r="G6937" t="s">
        <v>14</v>
      </c>
      <c r="H6937">
        <v>139527</v>
      </c>
      <c r="I6937" t="str">
        <f>VLOOKUP(Table1_2[[#This Row],[Manufacturing Company]],Table5[#All],2,FALSE)</f>
        <v>Sweden</v>
      </c>
    </row>
    <row r="6938" spans="1:9" x14ac:dyDescent="0.25">
      <c r="A6938" t="s">
        <v>29</v>
      </c>
      <c r="B6938" t="str">
        <f t="shared" si="108"/>
        <v>Volvo</v>
      </c>
      <c r="C6938">
        <v>2005</v>
      </c>
      <c r="D6938">
        <v>395056</v>
      </c>
      <c r="E6938" t="s">
        <v>17</v>
      </c>
      <c r="F6938" t="s">
        <v>13</v>
      </c>
      <c r="G6938" t="s">
        <v>10</v>
      </c>
      <c r="H6938">
        <v>138730</v>
      </c>
      <c r="I6938" t="str">
        <f>VLOOKUP(Table1_2[[#This Row],[Manufacturing Company]],Table5[#All],2,FALSE)</f>
        <v>Sweden</v>
      </c>
    </row>
    <row r="6939" spans="1:9" x14ac:dyDescent="0.25">
      <c r="A6939" t="s">
        <v>28</v>
      </c>
      <c r="B6939" t="str">
        <f t="shared" si="108"/>
        <v>Tesla</v>
      </c>
      <c r="C6939">
        <v>2020</v>
      </c>
      <c r="D6939">
        <v>281767</v>
      </c>
      <c r="E6939" t="s">
        <v>17</v>
      </c>
      <c r="F6939" t="s">
        <v>9</v>
      </c>
      <c r="G6939" t="s">
        <v>14</v>
      </c>
      <c r="H6939">
        <v>97809</v>
      </c>
      <c r="I6939" t="str">
        <f>VLOOKUP(Table1_2[[#This Row],[Manufacturing Company]],Table5[#All],2,FALSE)</f>
        <v>USA</v>
      </c>
    </row>
    <row r="6940" spans="1:9" x14ac:dyDescent="0.25">
      <c r="A6940" t="s">
        <v>15</v>
      </c>
      <c r="B6940" t="str">
        <f t="shared" si="108"/>
        <v>BMW</v>
      </c>
      <c r="C6940">
        <v>2023</v>
      </c>
      <c r="D6940">
        <v>227237</v>
      </c>
      <c r="E6940" t="s">
        <v>26</v>
      </c>
      <c r="F6940" t="s">
        <v>9</v>
      </c>
      <c r="G6940" t="s">
        <v>20</v>
      </c>
      <c r="H6940">
        <v>46800</v>
      </c>
      <c r="I6940" t="str">
        <f>VLOOKUP(Table1_2[[#This Row],[Manufacturing Company]],Table5[#All],2,FALSE)</f>
        <v>Germany</v>
      </c>
    </row>
    <row r="6941" spans="1:9" x14ac:dyDescent="0.25">
      <c r="A6941" t="s">
        <v>16</v>
      </c>
      <c r="B6941" t="str">
        <f t="shared" si="108"/>
        <v>BMW</v>
      </c>
      <c r="C6941">
        <v>2017</v>
      </c>
      <c r="D6941">
        <v>7197</v>
      </c>
      <c r="E6941" t="s">
        <v>17</v>
      </c>
      <c r="F6941" t="s">
        <v>13</v>
      </c>
      <c r="G6941" t="s">
        <v>10</v>
      </c>
      <c r="H6941">
        <v>52638</v>
      </c>
      <c r="I6941" t="str">
        <f>VLOOKUP(Table1_2[[#This Row],[Manufacturing Company]],Table5[#All],2,FALSE)</f>
        <v>Germany</v>
      </c>
    </row>
    <row r="6942" spans="1:9" x14ac:dyDescent="0.25">
      <c r="A6942" t="s">
        <v>15</v>
      </c>
      <c r="B6942" t="str">
        <f t="shared" si="108"/>
        <v>BMW</v>
      </c>
      <c r="C6942">
        <v>2014</v>
      </c>
      <c r="D6942">
        <v>130680</v>
      </c>
      <c r="E6942" t="s">
        <v>12</v>
      </c>
      <c r="F6942" t="s">
        <v>13</v>
      </c>
      <c r="G6942" t="s">
        <v>14</v>
      </c>
      <c r="H6942">
        <v>57821</v>
      </c>
      <c r="I6942" t="str">
        <f>VLOOKUP(Table1_2[[#This Row],[Manufacturing Company]],Table5[#All],2,FALSE)</f>
        <v>Germany</v>
      </c>
    </row>
    <row r="6943" spans="1:9" x14ac:dyDescent="0.25">
      <c r="A6943" t="s">
        <v>18</v>
      </c>
      <c r="B6943" t="str">
        <f t="shared" si="108"/>
        <v>Lexus</v>
      </c>
      <c r="C6943">
        <v>2017</v>
      </c>
      <c r="D6943">
        <v>265398</v>
      </c>
      <c r="E6943" t="s">
        <v>17</v>
      </c>
      <c r="F6943" t="s">
        <v>9</v>
      </c>
      <c r="G6943" t="s">
        <v>20</v>
      </c>
      <c r="H6943">
        <v>31628</v>
      </c>
      <c r="I6943" t="str">
        <f>VLOOKUP(Table1_2[[#This Row],[Manufacturing Company]],Table5[#All],2,FALSE)</f>
        <v>Japan</v>
      </c>
    </row>
    <row r="6944" spans="1:9" x14ac:dyDescent="0.25">
      <c r="A6944" t="s">
        <v>27</v>
      </c>
      <c r="B6944" t="str">
        <f t="shared" si="108"/>
        <v>Cadillac</v>
      </c>
      <c r="C6944">
        <v>2019</v>
      </c>
      <c r="D6944">
        <v>79594</v>
      </c>
      <c r="E6944" t="s">
        <v>12</v>
      </c>
      <c r="F6944" t="s">
        <v>13</v>
      </c>
      <c r="G6944" t="s">
        <v>14</v>
      </c>
      <c r="H6944">
        <v>51984</v>
      </c>
      <c r="I6944" t="str">
        <f>VLOOKUP(Table1_2[[#This Row],[Manufacturing Company]],Table5[#All],2,FALSE)</f>
        <v>USA</v>
      </c>
    </row>
    <row r="6945" spans="1:9" x14ac:dyDescent="0.25">
      <c r="A6945" t="s">
        <v>15</v>
      </c>
      <c r="B6945" t="str">
        <f t="shared" si="108"/>
        <v>BMW</v>
      </c>
      <c r="C6945">
        <v>2012</v>
      </c>
      <c r="D6945">
        <v>57680</v>
      </c>
      <c r="E6945" t="s">
        <v>30</v>
      </c>
      <c r="F6945" t="s">
        <v>9</v>
      </c>
      <c r="G6945" t="s">
        <v>14</v>
      </c>
      <c r="H6945">
        <v>21832</v>
      </c>
      <c r="I6945" t="str">
        <f>VLOOKUP(Table1_2[[#This Row],[Manufacturing Company]],Table5[#All],2,FALSE)</f>
        <v>Germany</v>
      </c>
    </row>
    <row r="6946" spans="1:9" x14ac:dyDescent="0.25">
      <c r="A6946" t="s">
        <v>25</v>
      </c>
      <c r="B6946" t="str">
        <f t="shared" si="108"/>
        <v>Audi</v>
      </c>
      <c r="C6946">
        <v>2020</v>
      </c>
      <c r="D6946">
        <v>379095</v>
      </c>
      <c r="E6946" t="s">
        <v>8</v>
      </c>
      <c r="F6946" t="s">
        <v>13</v>
      </c>
      <c r="G6946" t="s">
        <v>14</v>
      </c>
      <c r="H6946">
        <v>18794</v>
      </c>
      <c r="I6946" t="str">
        <f>VLOOKUP(Table1_2[[#This Row],[Manufacturing Company]],Table5[#All],2,FALSE)</f>
        <v>Germany</v>
      </c>
    </row>
    <row r="6947" spans="1:9" x14ac:dyDescent="0.25">
      <c r="A6947" t="s">
        <v>22</v>
      </c>
      <c r="B6947" t="str">
        <f t="shared" si="108"/>
        <v>Mercedes</v>
      </c>
      <c r="C6947">
        <v>2013</v>
      </c>
      <c r="D6947">
        <v>387720</v>
      </c>
      <c r="E6947" t="s">
        <v>26</v>
      </c>
      <c r="F6947" t="s">
        <v>13</v>
      </c>
      <c r="G6947" t="s">
        <v>14</v>
      </c>
      <c r="H6947">
        <v>90055</v>
      </c>
      <c r="I6947" t="str">
        <f>VLOOKUP(Table1_2[[#This Row],[Manufacturing Company]],Table5[#All],2,FALSE)</f>
        <v>Germany</v>
      </c>
    </row>
    <row r="6948" spans="1:9" x14ac:dyDescent="0.25">
      <c r="A6948" t="s">
        <v>18</v>
      </c>
      <c r="B6948" t="str">
        <f t="shared" si="108"/>
        <v>Lexus</v>
      </c>
      <c r="C6948">
        <v>2016</v>
      </c>
      <c r="D6948">
        <v>341519</v>
      </c>
      <c r="E6948" t="s">
        <v>17</v>
      </c>
      <c r="F6948" t="s">
        <v>9</v>
      </c>
      <c r="G6948" t="s">
        <v>10</v>
      </c>
      <c r="H6948">
        <v>13200</v>
      </c>
      <c r="I6948" t="str">
        <f>VLOOKUP(Table1_2[[#This Row],[Manufacturing Company]],Table5[#All],2,FALSE)</f>
        <v>Japan</v>
      </c>
    </row>
    <row r="6949" spans="1:9" x14ac:dyDescent="0.25">
      <c r="A6949" t="s">
        <v>15</v>
      </c>
      <c r="B6949" t="str">
        <f t="shared" si="108"/>
        <v>BMW</v>
      </c>
      <c r="C6949">
        <v>2019</v>
      </c>
      <c r="D6949">
        <v>269889</v>
      </c>
      <c r="E6949" t="s">
        <v>26</v>
      </c>
      <c r="F6949" t="s">
        <v>13</v>
      </c>
      <c r="G6949" t="s">
        <v>20</v>
      </c>
      <c r="H6949">
        <v>49401</v>
      </c>
      <c r="I6949" t="str">
        <f>VLOOKUP(Table1_2[[#This Row],[Manufacturing Company]],Table5[#All],2,FALSE)</f>
        <v>Germany</v>
      </c>
    </row>
    <row r="6950" spans="1:9" x14ac:dyDescent="0.25">
      <c r="A6950" t="s">
        <v>18</v>
      </c>
      <c r="B6950" t="str">
        <f t="shared" si="108"/>
        <v>Lexus</v>
      </c>
      <c r="C6950">
        <v>2020</v>
      </c>
      <c r="D6950">
        <v>206877</v>
      </c>
      <c r="E6950" t="s">
        <v>26</v>
      </c>
      <c r="F6950" t="s">
        <v>9</v>
      </c>
      <c r="G6950" t="s">
        <v>23</v>
      </c>
      <c r="H6950">
        <v>66307</v>
      </c>
      <c r="I6950" t="str">
        <f>VLOOKUP(Table1_2[[#This Row],[Manufacturing Company]],Table5[#All],2,FALSE)</f>
        <v>Japan</v>
      </c>
    </row>
    <row r="6951" spans="1:9" x14ac:dyDescent="0.25">
      <c r="A6951" t="s">
        <v>21</v>
      </c>
      <c r="B6951" t="str">
        <f t="shared" si="108"/>
        <v>BMW</v>
      </c>
      <c r="C6951">
        <v>2009</v>
      </c>
      <c r="D6951">
        <v>32719</v>
      </c>
      <c r="E6951" t="s">
        <v>12</v>
      </c>
      <c r="F6951" t="s">
        <v>13</v>
      </c>
      <c r="G6951" t="s">
        <v>23</v>
      </c>
      <c r="H6951">
        <v>83722</v>
      </c>
      <c r="I6951" t="str">
        <f>VLOOKUP(Table1_2[[#This Row],[Manufacturing Company]],Table5[#All],2,FALSE)</f>
        <v>Germany</v>
      </c>
    </row>
    <row r="6952" spans="1:9" x14ac:dyDescent="0.25">
      <c r="A6952" t="s">
        <v>21</v>
      </c>
      <c r="B6952" t="str">
        <f t="shared" si="108"/>
        <v>BMW</v>
      </c>
      <c r="C6952">
        <v>2019</v>
      </c>
      <c r="D6952">
        <v>35646</v>
      </c>
      <c r="E6952" t="s">
        <v>26</v>
      </c>
      <c r="F6952" t="s">
        <v>9</v>
      </c>
      <c r="G6952" t="s">
        <v>14</v>
      </c>
      <c r="H6952">
        <v>44828</v>
      </c>
      <c r="I6952" t="str">
        <f>VLOOKUP(Table1_2[[#This Row],[Manufacturing Company]],Table5[#All],2,FALSE)</f>
        <v>Germany</v>
      </c>
    </row>
    <row r="6953" spans="1:9" x14ac:dyDescent="0.25">
      <c r="A6953" t="s">
        <v>31</v>
      </c>
      <c r="B6953" t="str">
        <f t="shared" si="108"/>
        <v>BMW</v>
      </c>
      <c r="C6953">
        <v>2022</v>
      </c>
      <c r="D6953">
        <v>111239</v>
      </c>
      <c r="E6953" t="s">
        <v>17</v>
      </c>
      <c r="F6953" t="s">
        <v>9</v>
      </c>
      <c r="G6953" t="s">
        <v>10</v>
      </c>
      <c r="H6953">
        <v>22382</v>
      </c>
      <c r="I6953" t="str">
        <f>VLOOKUP(Table1_2[[#This Row],[Manufacturing Company]],Table5[#All],2,FALSE)</f>
        <v>Germany</v>
      </c>
    </row>
    <row r="6954" spans="1:9" x14ac:dyDescent="0.25">
      <c r="A6954" t="s">
        <v>15</v>
      </c>
      <c r="B6954" t="str">
        <f t="shared" si="108"/>
        <v>BMW</v>
      </c>
      <c r="C6954">
        <v>2016</v>
      </c>
      <c r="D6954">
        <v>90540</v>
      </c>
      <c r="E6954" t="s">
        <v>30</v>
      </c>
      <c r="F6954" t="s">
        <v>13</v>
      </c>
      <c r="G6954" t="s">
        <v>14</v>
      </c>
      <c r="H6954">
        <v>59215</v>
      </c>
      <c r="I6954" t="str">
        <f>VLOOKUP(Table1_2[[#This Row],[Manufacturing Company]],Table5[#All],2,FALSE)</f>
        <v>Germany</v>
      </c>
    </row>
    <row r="6955" spans="1:9" x14ac:dyDescent="0.25">
      <c r="A6955" t="s">
        <v>16</v>
      </c>
      <c r="B6955" t="str">
        <f t="shared" si="108"/>
        <v>BMW</v>
      </c>
      <c r="C6955">
        <v>2012</v>
      </c>
      <c r="D6955">
        <v>37758</v>
      </c>
      <c r="E6955" t="s">
        <v>17</v>
      </c>
      <c r="F6955" t="s">
        <v>9</v>
      </c>
      <c r="G6955" t="s">
        <v>20</v>
      </c>
      <c r="H6955">
        <v>69269</v>
      </c>
      <c r="I6955" t="str">
        <f>VLOOKUP(Table1_2[[#This Row],[Manufacturing Company]],Table5[#All],2,FALSE)</f>
        <v>Germany</v>
      </c>
    </row>
    <row r="6956" spans="1:9" x14ac:dyDescent="0.25">
      <c r="A6956" t="s">
        <v>18</v>
      </c>
      <c r="B6956" t="str">
        <f t="shared" si="108"/>
        <v>Lexus</v>
      </c>
      <c r="C6956">
        <v>2009</v>
      </c>
      <c r="D6956">
        <v>371407</v>
      </c>
      <c r="E6956" t="s">
        <v>12</v>
      </c>
      <c r="F6956" t="s">
        <v>13</v>
      </c>
      <c r="G6956" t="s">
        <v>14</v>
      </c>
      <c r="H6956">
        <v>135455</v>
      </c>
      <c r="I6956" t="str">
        <f>VLOOKUP(Table1_2[[#This Row],[Manufacturing Company]],Table5[#All],2,FALSE)</f>
        <v>Japan</v>
      </c>
    </row>
    <row r="6957" spans="1:9" x14ac:dyDescent="0.25">
      <c r="A6957" t="s">
        <v>25</v>
      </c>
      <c r="B6957" t="str">
        <f t="shared" si="108"/>
        <v>Audi</v>
      </c>
      <c r="C6957">
        <v>2014</v>
      </c>
      <c r="D6957">
        <v>110719</v>
      </c>
      <c r="E6957" t="s">
        <v>26</v>
      </c>
      <c r="F6957" t="s">
        <v>9</v>
      </c>
      <c r="G6957" t="s">
        <v>10</v>
      </c>
      <c r="H6957">
        <v>65263</v>
      </c>
      <c r="I6957" t="str">
        <f>VLOOKUP(Table1_2[[#This Row],[Manufacturing Company]],Table5[#All],2,FALSE)</f>
        <v>Germany</v>
      </c>
    </row>
    <row r="6958" spans="1:9" x14ac:dyDescent="0.25">
      <c r="A6958" t="s">
        <v>25</v>
      </c>
      <c r="B6958" t="str">
        <f t="shared" si="108"/>
        <v>Audi</v>
      </c>
      <c r="C6958">
        <v>2010</v>
      </c>
      <c r="D6958">
        <v>60068</v>
      </c>
      <c r="E6958" t="s">
        <v>17</v>
      </c>
      <c r="F6958" t="s">
        <v>9</v>
      </c>
      <c r="G6958" t="s">
        <v>10</v>
      </c>
      <c r="H6958">
        <v>89091</v>
      </c>
      <c r="I6958" t="str">
        <f>VLOOKUP(Table1_2[[#This Row],[Manufacturing Company]],Table5[#All],2,FALSE)</f>
        <v>Germany</v>
      </c>
    </row>
    <row r="6959" spans="1:9" x14ac:dyDescent="0.25">
      <c r="A6959" t="s">
        <v>25</v>
      </c>
      <c r="B6959" t="str">
        <f t="shared" si="108"/>
        <v>Audi</v>
      </c>
      <c r="C6959">
        <v>2017</v>
      </c>
      <c r="D6959">
        <v>316780</v>
      </c>
      <c r="E6959" t="s">
        <v>30</v>
      </c>
      <c r="F6959" t="s">
        <v>13</v>
      </c>
      <c r="G6959" t="s">
        <v>23</v>
      </c>
      <c r="H6959">
        <v>107762</v>
      </c>
      <c r="I6959" t="str">
        <f>VLOOKUP(Table1_2[[#This Row],[Manufacturing Company]],Table5[#All],2,FALSE)</f>
        <v>Germany</v>
      </c>
    </row>
    <row r="6960" spans="1:9" x14ac:dyDescent="0.25">
      <c r="A6960" t="s">
        <v>27</v>
      </c>
      <c r="B6960" t="str">
        <f t="shared" si="108"/>
        <v>Cadillac</v>
      </c>
      <c r="C6960">
        <v>2013</v>
      </c>
      <c r="D6960">
        <v>239210</v>
      </c>
      <c r="E6960" t="s">
        <v>17</v>
      </c>
      <c r="F6960" t="s">
        <v>9</v>
      </c>
      <c r="G6960" t="s">
        <v>14</v>
      </c>
      <c r="H6960">
        <v>65101</v>
      </c>
      <c r="I6960" t="str">
        <f>VLOOKUP(Table1_2[[#This Row],[Manufacturing Company]],Table5[#All],2,FALSE)</f>
        <v>USA</v>
      </c>
    </row>
    <row r="6961" spans="1:9" x14ac:dyDescent="0.25">
      <c r="A6961" t="s">
        <v>27</v>
      </c>
      <c r="B6961" t="str">
        <f t="shared" si="108"/>
        <v>Cadillac</v>
      </c>
      <c r="C6961">
        <v>2010</v>
      </c>
      <c r="D6961">
        <v>293756</v>
      </c>
      <c r="E6961" t="s">
        <v>30</v>
      </c>
      <c r="F6961" t="s">
        <v>9</v>
      </c>
      <c r="G6961" t="s">
        <v>23</v>
      </c>
      <c r="H6961">
        <v>104086</v>
      </c>
      <c r="I6961" t="str">
        <f>VLOOKUP(Table1_2[[#This Row],[Manufacturing Company]],Table5[#All],2,FALSE)</f>
        <v>USA</v>
      </c>
    </row>
    <row r="6962" spans="1:9" x14ac:dyDescent="0.25">
      <c r="A6962" t="s">
        <v>22</v>
      </c>
      <c r="B6962" t="str">
        <f t="shared" si="108"/>
        <v>Mercedes</v>
      </c>
      <c r="C6962">
        <v>2016</v>
      </c>
      <c r="D6962">
        <v>315497</v>
      </c>
      <c r="E6962" t="s">
        <v>26</v>
      </c>
      <c r="F6962" t="s">
        <v>13</v>
      </c>
      <c r="G6962" t="s">
        <v>10</v>
      </c>
      <c r="H6962">
        <v>18619</v>
      </c>
      <c r="I6962" t="str">
        <f>VLOOKUP(Table1_2[[#This Row],[Manufacturing Company]],Table5[#All],2,FALSE)</f>
        <v>Germany</v>
      </c>
    </row>
    <row r="6963" spans="1:9" x14ac:dyDescent="0.25">
      <c r="A6963" t="s">
        <v>11</v>
      </c>
      <c r="B6963" t="str">
        <f t="shared" si="108"/>
        <v>Audi</v>
      </c>
      <c r="C6963">
        <v>2005</v>
      </c>
      <c r="D6963">
        <v>331577</v>
      </c>
      <c r="E6963" t="s">
        <v>26</v>
      </c>
      <c r="F6963" t="s">
        <v>13</v>
      </c>
      <c r="G6963" t="s">
        <v>10</v>
      </c>
      <c r="H6963">
        <v>24242</v>
      </c>
      <c r="I6963" t="str">
        <f>VLOOKUP(Table1_2[[#This Row],[Manufacturing Company]],Table5[#All],2,FALSE)</f>
        <v>Germany</v>
      </c>
    </row>
    <row r="6964" spans="1:9" x14ac:dyDescent="0.25">
      <c r="A6964" t="s">
        <v>15</v>
      </c>
      <c r="B6964" t="str">
        <f t="shared" si="108"/>
        <v>BMW</v>
      </c>
      <c r="C6964">
        <v>2018</v>
      </c>
      <c r="D6964">
        <v>321874</v>
      </c>
      <c r="E6964" t="s">
        <v>17</v>
      </c>
      <c r="F6964" t="s">
        <v>9</v>
      </c>
      <c r="G6964" t="s">
        <v>23</v>
      </c>
      <c r="H6964">
        <v>42839</v>
      </c>
      <c r="I6964" t="str">
        <f>VLOOKUP(Table1_2[[#This Row],[Manufacturing Company]],Table5[#All],2,FALSE)</f>
        <v>Germany</v>
      </c>
    </row>
    <row r="6965" spans="1:9" x14ac:dyDescent="0.25">
      <c r="A6965" t="s">
        <v>29</v>
      </c>
      <c r="B6965" t="str">
        <f t="shared" si="108"/>
        <v>Volvo</v>
      </c>
      <c r="C6965">
        <v>2014</v>
      </c>
      <c r="D6965">
        <v>30951</v>
      </c>
      <c r="E6965" t="s">
        <v>26</v>
      </c>
      <c r="F6965" t="s">
        <v>9</v>
      </c>
      <c r="G6965" t="s">
        <v>10</v>
      </c>
      <c r="H6965">
        <v>35421</v>
      </c>
      <c r="I6965" t="str">
        <f>VLOOKUP(Table1_2[[#This Row],[Manufacturing Company]],Table5[#All],2,FALSE)</f>
        <v>Sweden</v>
      </c>
    </row>
    <row r="6966" spans="1:9" x14ac:dyDescent="0.25">
      <c r="A6966" t="s">
        <v>31</v>
      </c>
      <c r="B6966" t="str">
        <f t="shared" si="108"/>
        <v>BMW</v>
      </c>
      <c r="C6966">
        <v>2009</v>
      </c>
      <c r="D6966">
        <v>47038</v>
      </c>
      <c r="E6966" t="s">
        <v>26</v>
      </c>
      <c r="F6966" t="s">
        <v>13</v>
      </c>
      <c r="G6966" t="s">
        <v>20</v>
      </c>
      <c r="H6966">
        <v>92279</v>
      </c>
      <c r="I6966" t="str">
        <f>VLOOKUP(Table1_2[[#This Row],[Manufacturing Company]],Table5[#All],2,FALSE)</f>
        <v>Germany</v>
      </c>
    </row>
    <row r="6967" spans="1:9" x14ac:dyDescent="0.25">
      <c r="A6967" t="s">
        <v>22</v>
      </c>
      <c r="B6967" t="str">
        <f t="shared" si="108"/>
        <v>Mercedes</v>
      </c>
      <c r="C6967">
        <v>2006</v>
      </c>
      <c r="D6967">
        <v>51905</v>
      </c>
      <c r="E6967" t="s">
        <v>26</v>
      </c>
      <c r="F6967" t="s">
        <v>13</v>
      </c>
      <c r="G6967" t="s">
        <v>20</v>
      </c>
      <c r="H6967">
        <v>117838</v>
      </c>
      <c r="I6967" t="str">
        <f>VLOOKUP(Table1_2[[#This Row],[Manufacturing Company]],Table5[#All],2,FALSE)</f>
        <v>Germany</v>
      </c>
    </row>
    <row r="6968" spans="1:9" x14ac:dyDescent="0.25">
      <c r="A6968" t="s">
        <v>22</v>
      </c>
      <c r="B6968" t="str">
        <f t="shared" si="108"/>
        <v>Mercedes</v>
      </c>
      <c r="C6968">
        <v>2019</v>
      </c>
      <c r="D6968">
        <v>149715</v>
      </c>
      <c r="E6968" t="s">
        <v>17</v>
      </c>
      <c r="F6968" t="s">
        <v>9</v>
      </c>
      <c r="G6968" t="s">
        <v>20</v>
      </c>
      <c r="H6968">
        <v>72884</v>
      </c>
      <c r="I6968" t="str">
        <f>VLOOKUP(Table1_2[[#This Row],[Manufacturing Company]],Table5[#All],2,FALSE)</f>
        <v>Germany</v>
      </c>
    </row>
    <row r="6969" spans="1:9" x14ac:dyDescent="0.25">
      <c r="A6969" t="s">
        <v>18</v>
      </c>
      <c r="B6969" t="str">
        <f t="shared" si="108"/>
        <v>Lexus</v>
      </c>
      <c r="C6969">
        <v>2018</v>
      </c>
      <c r="D6969">
        <v>22004</v>
      </c>
      <c r="E6969" t="s">
        <v>26</v>
      </c>
      <c r="F6969" t="s">
        <v>13</v>
      </c>
      <c r="G6969" t="s">
        <v>20</v>
      </c>
      <c r="H6969">
        <v>61974</v>
      </c>
      <c r="I6969" t="str">
        <f>VLOOKUP(Table1_2[[#This Row],[Manufacturing Company]],Table5[#All],2,FALSE)</f>
        <v>Japan</v>
      </c>
    </row>
    <row r="6970" spans="1:9" x14ac:dyDescent="0.25">
      <c r="A6970" t="s">
        <v>31</v>
      </c>
      <c r="B6970" t="str">
        <f t="shared" si="108"/>
        <v>BMW</v>
      </c>
      <c r="C6970">
        <v>2022</v>
      </c>
      <c r="D6970">
        <v>11923</v>
      </c>
      <c r="E6970" t="s">
        <v>17</v>
      </c>
      <c r="F6970" t="s">
        <v>9</v>
      </c>
      <c r="G6970" t="s">
        <v>10</v>
      </c>
      <c r="H6970">
        <v>115622</v>
      </c>
      <c r="I6970" t="str">
        <f>VLOOKUP(Table1_2[[#This Row],[Manufacturing Company]],Table5[#All],2,FALSE)</f>
        <v>Germany</v>
      </c>
    </row>
    <row r="6971" spans="1:9" x14ac:dyDescent="0.25">
      <c r="A6971" t="s">
        <v>27</v>
      </c>
      <c r="B6971" t="str">
        <f t="shared" si="108"/>
        <v>Cadillac</v>
      </c>
      <c r="C6971">
        <v>2012</v>
      </c>
      <c r="D6971">
        <v>115025</v>
      </c>
      <c r="E6971" t="s">
        <v>17</v>
      </c>
      <c r="F6971" t="s">
        <v>9</v>
      </c>
      <c r="G6971" t="s">
        <v>14</v>
      </c>
      <c r="H6971">
        <v>108980</v>
      </c>
      <c r="I6971" t="str">
        <f>VLOOKUP(Table1_2[[#This Row],[Manufacturing Company]],Table5[#All],2,FALSE)</f>
        <v>USA</v>
      </c>
    </row>
    <row r="6972" spans="1:9" x14ac:dyDescent="0.25">
      <c r="A6972" t="s">
        <v>21</v>
      </c>
      <c r="B6972" t="str">
        <f t="shared" si="108"/>
        <v>BMW</v>
      </c>
      <c r="C6972">
        <v>2017</v>
      </c>
      <c r="D6972">
        <v>161140</v>
      </c>
      <c r="E6972" t="s">
        <v>26</v>
      </c>
      <c r="F6972" t="s">
        <v>13</v>
      </c>
      <c r="G6972" t="s">
        <v>23</v>
      </c>
      <c r="H6972">
        <v>118921</v>
      </c>
      <c r="I6972" t="str">
        <f>VLOOKUP(Table1_2[[#This Row],[Manufacturing Company]],Table5[#All],2,FALSE)</f>
        <v>Germany</v>
      </c>
    </row>
    <row r="6973" spans="1:9" x14ac:dyDescent="0.25">
      <c r="A6973" t="s">
        <v>21</v>
      </c>
      <c r="B6973" t="str">
        <f t="shared" si="108"/>
        <v>BMW</v>
      </c>
      <c r="C6973">
        <v>2009</v>
      </c>
      <c r="D6973">
        <v>253954</v>
      </c>
      <c r="E6973" t="s">
        <v>8</v>
      </c>
      <c r="F6973" t="s">
        <v>13</v>
      </c>
      <c r="G6973" t="s">
        <v>10</v>
      </c>
      <c r="H6973">
        <v>83353</v>
      </c>
      <c r="I6973" t="str">
        <f>VLOOKUP(Table1_2[[#This Row],[Manufacturing Company]],Table5[#All],2,FALSE)</f>
        <v>Germany</v>
      </c>
    </row>
    <row r="6974" spans="1:9" x14ac:dyDescent="0.25">
      <c r="A6974" t="s">
        <v>18</v>
      </c>
      <c r="B6974" t="str">
        <f t="shared" si="108"/>
        <v>Lexus</v>
      </c>
      <c r="C6974">
        <v>2016</v>
      </c>
      <c r="D6974">
        <v>66224</v>
      </c>
      <c r="E6974" t="s">
        <v>26</v>
      </c>
      <c r="F6974" t="s">
        <v>9</v>
      </c>
      <c r="G6974" t="s">
        <v>14</v>
      </c>
      <c r="H6974">
        <v>59472</v>
      </c>
      <c r="I6974" t="str">
        <f>VLOOKUP(Table1_2[[#This Row],[Manufacturing Company]],Table5[#All],2,FALSE)</f>
        <v>Japan</v>
      </c>
    </row>
    <row r="6975" spans="1:9" x14ac:dyDescent="0.25">
      <c r="A6975" t="s">
        <v>18</v>
      </c>
      <c r="B6975" t="str">
        <f t="shared" si="108"/>
        <v>Lexus</v>
      </c>
      <c r="C6975">
        <v>2011</v>
      </c>
      <c r="D6975">
        <v>131197</v>
      </c>
      <c r="E6975" t="s">
        <v>8</v>
      </c>
      <c r="F6975" t="s">
        <v>9</v>
      </c>
      <c r="G6975" t="s">
        <v>20</v>
      </c>
      <c r="H6975">
        <v>116718</v>
      </c>
      <c r="I6975" t="str">
        <f>VLOOKUP(Table1_2[[#This Row],[Manufacturing Company]],Table5[#All],2,FALSE)</f>
        <v>Japan</v>
      </c>
    </row>
    <row r="6976" spans="1:9" x14ac:dyDescent="0.25">
      <c r="A6976" t="s">
        <v>11</v>
      </c>
      <c r="B6976" t="str">
        <f t="shared" si="108"/>
        <v>Audi</v>
      </c>
      <c r="C6976">
        <v>2017</v>
      </c>
      <c r="D6976">
        <v>61066</v>
      </c>
      <c r="E6976" t="s">
        <v>17</v>
      </c>
      <c r="F6976" t="s">
        <v>9</v>
      </c>
      <c r="G6976" t="s">
        <v>10</v>
      </c>
      <c r="H6976">
        <v>98821</v>
      </c>
      <c r="I6976" t="str">
        <f>VLOOKUP(Table1_2[[#This Row],[Manufacturing Company]],Table5[#All],2,FALSE)</f>
        <v>Germany</v>
      </c>
    </row>
    <row r="6977" spans="1:9" x14ac:dyDescent="0.25">
      <c r="A6977" t="s">
        <v>27</v>
      </c>
      <c r="B6977" t="str">
        <f t="shared" si="108"/>
        <v>Cadillac</v>
      </c>
      <c r="C6977">
        <v>2018</v>
      </c>
      <c r="D6977">
        <v>398327</v>
      </c>
      <c r="E6977" t="s">
        <v>17</v>
      </c>
      <c r="F6977" t="s">
        <v>13</v>
      </c>
      <c r="G6977" t="s">
        <v>14</v>
      </c>
      <c r="H6977">
        <v>143104</v>
      </c>
      <c r="I6977" t="str">
        <f>VLOOKUP(Table1_2[[#This Row],[Manufacturing Company]],Table5[#All],2,FALSE)</f>
        <v>USA</v>
      </c>
    </row>
    <row r="6978" spans="1:9" x14ac:dyDescent="0.25">
      <c r="A6978" t="s">
        <v>28</v>
      </c>
      <c r="B6978" t="str">
        <f t="shared" ref="B6978:B7041" si="109">LEFT(A6978, FIND(" ", A6978) - 1)</f>
        <v>Tesla</v>
      </c>
      <c r="C6978">
        <v>2018</v>
      </c>
      <c r="D6978">
        <v>366684</v>
      </c>
      <c r="E6978" t="s">
        <v>17</v>
      </c>
      <c r="F6978" t="s">
        <v>9</v>
      </c>
      <c r="G6978" t="s">
        <v>23</v>
      </c>
      <c r="H6978">
        <v>108370</v>
      </c>
      <c r="I6978" t="str">
        <f>VLOOKUP(Table1_2[[#This Row],[Manufacturing Company]],Table5[#All],2,FALSE)</f>
        <v>USA</v>
      </c>
    </row>
    <row r="6979" spans="1:9" x14ac:dyDescent="0.25">
      <c r="A6979" t="s">
        <v>27</v>
      </c>
      <c r="B6979" t="str">
        <f t="shared" si="109"/>
        <v>Cadillac</v>
      </c>
      <c r="C6979">
        <v>2019</v>
      </c>
      <c r="D6979">
        <v>265247</v>
      </c>
      <c r="E6979" t="s">
        <v>30</v>
      </c>
      <c r="F6979" t="s">
        <v>9</v>
      </c>
      <c r="G6979" t="s">
        <v>14</v>
      </c>
      <c r="H6979">
        <v>89743</v>
      </c>
      <c r="I6979" t="str">
        <f>VLOOKUP(Table1_2[[#This Row],[Manufacturing Company]],Table5[#All],2,FALSE)</f>
        <v>USA</v>
      </c>
    </row>
    <row r="6980" spans="1:9" x14ac:dyDescent="0.25">
      <c r="A6980" t="s">
        <v>21</v>
      </c>
      <c r="B6980" t="str">
        <f t="shared" si="109"/>
        <v>BMW</v>
      </c>
      <c r="C6980">
        <v>2019</v>
      </c>
      <c r="D6980">
        <v>396925</v>
      </c>
      <c r="E6980" t="s">
        <v>26</v>
      </c>
      <c r="F6980" t="s">
        <v>13</v>
      </c>
      <c r="G6980" t="s">
        <v>23</v>
      </c>
      <c r="H6980">
        <v>28586</v>
      </c>
      <c r="I6980" t="str">
        <f>VLOOKUP(Table1_2[[#This Row],[Manufacturing Company]],Table5[#All],2,FALSE)</f>
        <v>Germany</v>
      </c>
    </row>
    <row r="6981" spans="1:9" x14ac:dyDescent="0.25">
      <c r="A6981" t="s">
        <v>16</v>
      </c>
      <c r="B6981" t="str">
        <f t="shared" si="109"/>
        <v>BMW</v>
      </c>
      <c r="C6981">
        <v>2019</v>
      </c>
      <c r="D6981">
        <v>56852</v>
      </c>
      <c r="E6981" t="s">
        <v>17</v>
      </c>
      <c r="F6981" t="s">
        <v>9</v>
      </c>
      <c r="G6981" t="s">
        <v>10</v>
      </c>
      <c r="H6981">
        <v>135732</v>
      </c>
      <c r="I6981" t="str">
        <f>VLOOKUP(Table1_2[[#This Row],[Manufacturing Company]],Table5[#All],2,FALSE)</f>
        <v>Germany</v>
      </c>
    </row>
    <row r="6982" spans="1:9" x14ac:dyDescent="0.25">
      <c r="A6982" t="s">
        <v>11</v>
      </c>
      <c r="B6982" t="str">
        <f t="shared" si="109"/>
        <v>Audi</v>
      </c>
      <c r="C6982">
        <v>2017</v>
      </c>
      <c r="D6982">
        <v>314169</v>
      </c>
      <c r="E6982" t="s">
        <v>30</v>
      </c>
      <c r="F6982" t="s">
        <v>13</v>
      </c>
      <c r="G6982" t="s">
        <v>10</v>
      </c>
      <c r="H6982">
        <v>94171</v>
      </c>
      <c r="I6982" t="str">
        <f>VLOOKUP(Table1_2[[#This Row],[Manufacturing Company]],Table5[#All],2,FALSE)</f>
        <v>Germany</v>
      </c>
    </row>
    <row r="6983" spans="1:9" x14ac:dyDescent="0.25">
      <c r="A6983" t="s">
        <v>16</v>
      </c>
      <c r="B6983" t="str">
        <f t="shared" si="109"/>
        <v>BMW</v>
      </c>
      <c r="C6983">
        <v>2019</v>
      </c>
      <c r="D6983">
        <v>249651</v>
      </c>
      <c r="E6983" t="s">
        <v>17</v>
      </c>
      <c r="F6983" t="s">
        <v>9</v>
      </c>
      <c r="G6983" t="s">
        <v>23</v>
      </c>
      <c r="H6983">
        <v>39940</v>
      </c>
      <c r="I6983" t="str">
        <f>VLOOKUP(Table1_2[[#This Row],[Manufacturing Company]],Table5[#All],2,FALSE)</f>
        <v>Germany</v>
      </c>
    </row>
    <row r="6984" spans="1:9" x14ac:dyDescent="0.25">
      <c r="A6984" t="s">
        <v>31</v>
      </c>
      <c r="B6984" t="str">
        <f t="shared" si="109"/>
        <v>BMW</v>
      </c>
      <c r="C6984">
        <v>2016</v>
      </c>
      <c r="D6984">
        <v>346957</v>
      </c>
      <c r="E6984" t="s">
        <v>30</v>
      </c>
      <c r="F6984" t="s">
        <v>9</v>
      </c>
      <c r="G6984" t="s">
        <v>14</v>
      </c>
      <c r="H6984">
        <v>67633</v>
      </c>
      <c r="I6984" t="str">
        <f>VLOOKUP(Table1_2[[#This Row],[Manufacturing Company]],Table5[#All],2,FALSE)</f>
        <v>Germany</v>
      </c>
    </row>
    <row r="6985" spans="1:9" x14ac:dyDescent="0.25">
      <c r="A6985" t="s">
        <v>29</v>
      </c>
      <c r="B6985" t="str">
        <f t="shared" si="109"/>
        <v>Volvo</v>
      </c>
      <c r="C6985">
        <v>2015</v>
      </c>
      <c r="D6985">
        <v>295862</v>
      </c>
      <c r="E6985" t="s">
        <v>12</v>
      </c>
      <c r="F6985" t="s">
        <v>9</v>
      </c>
      <c r="G6985" t="s">
        <v>14</v>
      </c>
      <c r="H6985">
        <v>91155</v>
      </c>
      <c r="I6985" t="str">
        <f>VLOOKUP(Table1_2[[#This Row],[Manufacturing Company]],Table5[#All],2,FALSE)</f>
        <v>Sweden</v>
      </c>
    </row>
    <row r="6986" spans="1:9" x14ac:dyDescent="0.25">
      <c r="A6986" t="s">
        <v>22</v>
      </c>
      <c r="B6986" t="str">
        <f t="shared" si="109"/>
        <v>Mercedes</v>
      </c>
      <c r="C6986">
        <v>2015</v>
      </c>
      <c r="D6986">
        <v>222548</v>
      </c>
      <c r="E6986" t="s">
        <v>30</v>
      </c>
      <c r="F6986" t="s">
        <v>9</v>
      </c>
      <c r="G6986" t="s">
        <v>20</v>
      </c>
      <c r="H6986">
        <v>87006</v>
      </c>
      <c r="I6986" t="str">
        <f>VLOOKUP(Table1_2[[#This Row],[Manufacturing Company]],Table5[#All],2,FALSE)</f>
        <v>Germany</v>
      </c>
    </row>
    <row r="6987" spans="1:9" x14ac:dyDescent="0.25">
      <c r="A6987" t="s">
        <v>29</v>
      </c>
      <c r="B6987" t="str">
        <f t="shared" si="109"/>
        <v>Volvo</v>
      </c>
      <c r="C6987">
        <v>2017</v>
      </c>
      <c r="D6987">
        <v>28900</v>
      </c>
      <c r="E6987" t="s">
        <v>17</v>
      </c>
      <c r="F6987" t="s">
        <v>9</v>
      </c>
      <c r="G6987" t="s">
        <v>23</v>
      </c>
      <c r="H6987">
        <v>92626</v>
      </c>
      <c r="I6987" t="str">
        <f>VLOOKUP(Table1_2[[#This Row],[Manufacturing Company]],Table5[#All],2,FALSE)</f>
        <v>Sweden</v>
      </c>
    </row>
    <row r="6988" spans="1:9" x14ac:dyDescent="0.25">
      <c r="A6988" t="s">
        <v>16</v>
      </c>
      <c r="B6988" t="str">
        <f t="shared" si="109"/>
        <v>BMW</v>
      </c>
      <c r="C6988">
        <v>2009</v>
      </c>
      <c r="D6988">
        <v>397804</v>
      </c>
      <c r="E6988" t="s">
        <v>17</v>
      </c>
      <c r="F6988" t="s">
        <v>13</v>
      </c>
      <c r="G6988" t="s">
        <v>10</v>
      </c>
      <c r="H6988">
        <v>94080</v>
      </c>
      <c r="I6988" t="str">
        <f>VLOOKUP(Table1_2[[#This Row],[Manufacturing Company]],Table5[#All],2,FALSE)</f>
        <v>Germany</v>
      </c>
    </row>
    <row r="6989" spans="1:9" x14ac:dyDescent="0.25">
      <c r="A6989" t="s">
        <v>16</v>
      </c>
      <c r="B6989" t="str">
        <f t="shared" si="109"/>
        <v>BMW</v>
      </c>
      <c r="C6989">
        <v>2021</v>
      </c>
      <c r="D6989">
        <v>60030</v>
      </c>
      <c r="E6989" t="s">
        <v>12</v>
      </c>
      <c r="F6989" t="s">
        <v>13</v>
      </c>
      <c r="G6989" t="s">
        <v>23</v>
      </c>
      <c r="H6989">
        <v>74914</v>
      </c>
      <c r="I6989" t="str">
        <f>VLOOKUP(Table1_2[[#This Row],[Manufacturing Company]],Table5[#All],2,FALSE)</f>
        <v>Germany</v>
      </c>
    </row>
    <row r="6990" spans="1:9" x14ac:dyDescent="0.25">
      <c r="A6990" t="s">
        <v>27</v>
      </c>
      <c r="B6990" t="str">
        <f t="shared" si="109"/>
        <v>Cadillac</v>
      </c>
      <c r="C6990">
        <v>2011</v>
      </c>
      <c r="D6990">
        <v>335480</v>
      </c>
      <c r="E6990" t="s">
        <v>17</v>
      </c>
      <c r="F6990" t="s">
        <v>13</v>
      </c>
      <c r="G6990" t="s">
        <v>20</v>
      </c>
      <c r="H6990">
        <v>52365</v>
      </c>
      <c r="I6990" t="str">
        <f>VLOOKUP(Table1_2[[#This Row],[Manufacturing Company]],Table5[#All],2,FALSE)</f>
        <v>USA</v>
      </c>
    </row>
    <row r="6991" spans="1:9" x14ac:dyDescent="0.25">
      <c r="A6991" t="s">
        <v>11</v>
      </c>
      <c r="B6991" t="str">
        <f t="shared" si="109"/>
        <v>Audi</v>
      </c>
      <c r="C6991">
        <v>2012</v>
      </c>
      <c r="D6991">
        <v>208399</v>
      </c>
      <c r="E6991" t="s">
        <v>26</v>
      </c>
      <c r="F6991" t="s">
        <v>9</v>
      </c>
      <c r="G6991" t="s">
        <v>10</v>
      </c>
      <c r="H6991">
        <v>112203</v>
      </c>
      <c r="I6991" t="str">
        <f>VLOOKUP(Table1_2[[#This Row],[Manufacturing Company]],Table5[#All],2,FALSE)</f>
        <v>Germany</v>
      </c>
    </row>
    <row r="6992" spans="1:9" x14ac:dyDescent="0.25">
      <c r="A6992" t="s">
        <v>27</v>
      </c>
      <c r="B6992" t="str">
        <f t="shared" si="109"/>
        <v>Cadillac</v>
      </c>
      <c r="C6992">
        <v>2011</v>
      </c>
      <c r="D6992">
        <v>86572</v>
      </c>
      <c r="E6992" t="s">
        <v>26</v>
      </c>
      <c r="F6992" t="s">
        <v>13</v>
      </c>
      <c r="G6992" t="s">
        <v>23</v>
      </c>
      <c r="H6992">
        <v>140547</v>
      </c>
      <c r="I6992" t="str">
        <f>VLOOKUP(Table1_2[[#This Row],[Manufacturing Company]],Table5[#All],2,FALSE)</f>
        <v>USA</v>
      </c>
    </row>
    <row r="6993" spans="1:9" x14ac:dyDescent="0.25">
      <c r="A6993" t="s">
        <v>7</v>
      </c>
      <c r="B6993" t="str">
        <f t="shared" si="109"/>
        <v>Jaguar</v>
      </c>
      <c r="C6993">
        <v>2011</v>
      </c>
      <c r="D6993">
        <v>191006</v>
      </c>
      <c r="E6993" t="s">
        <v>26</v>
      </c>
      <c r="F6993" t="s">
        <v>9</v>
      </c>
      <c r="G6993" t="s">
        <v>20</v>
      </c>
      <c r="H6993">
        <v>140370</v>
      </c>
      <c r="I6993" t="str">
        <f>VLOOKUP(Table1_2[[#This Row],[Manufacturing Company]],Table5[#All],2,FALSE)</f>
        <v>UK</v>
      </c>
    </row>
    <row r="6994" spans="1:9" x14ac:dyDescent="0.25">
      <c r="A6994" t="s">
        <v>18</v>
      </c>
      <c r="B6994" t="str">
        <f t="shared" si="109"/>
        <v>Lexus</v>
      </c>
      <c r="C6994">
        <v>2023</v>
      </c>
      <c r="D6994">
        <v>363478</v>
      </c>
      <c r="E6994" t="s">
        <v>30</v>
      </c>
      <c r="F6994" t="s">
        <v>13</v>
      </c>
      <c r="G6994" t="s">
        <v>20</v>
      </c>
      <c r="H6994">
        <v>59778</v>
      </c>
      <c r="I6994" t="str">
        <f>VLOOKUP(Table1_2[[#This Row],[Manufacturing Company]],Table5[#All],2,FALSE)</f>
        <v>Japan</v>
      </c>
    </row>
    <row r="6995" spans="1:9" x14ac:dyDescent="0.25">
      <c r="A6995" t="s">
        <v>15</v>
      </c>
      <c r="B6995" t="str">
        <f t="shared" si="109"/>
        <v>BMW</v>
      </c>
      <c r="C6995">
        <v>2011</v>
      </c>
      <c r="D6995">
        <v>380017</v>
      </c>
      <c r="E6995" t="s">
        <v>26</v>
      </c>
      <c r="F6995" t="s">
        <v>13</v>
      </c>
      <c r="G6995" t="s">
        <v>23</v>
      </c>
      <c r="H6995">
        <v>138870</v>
      </c>
      <c r="I6995" t="str">
        <f>VLOOKUP(Table1_2[[#This Row],[Manufacturing Company]],Table5[#All],2,FALSE)</f>
        <v>Germany</v>
      </c>
    </row>
    <row r="6996" spans="1:9" x14ac:dyDescent="0.25">
      <c r="A6996" t="s">
        <v>16</v>
      </c>
      <c r="B6996" t="str">
        <f t="shared" si="109"/>
        <v>BMW</v>
      </c>
      <c r="C6996">
        <v>2016</v>
      </c>
      <c r="D6996">
        <v>328401</v>
      </c>
      <c r="E6996" t="s">
        <v>8</v>
      </c>
      <c r="F6996" t="s">
        <v>9</v>
      </c>
      <c r="G6996" t="s">
        <v>10</v>
      </c>
      <c r="H6996">
        <v>92640</v>
      </c>
      <c r="I6996" t="str">
        <f>VLOOKUP(Table1_2[[#This Row],[Manufacturing Company]],Table5[#All],2,FALSE)</f>
        <v>Germany</v>
      </c>
    </row>
    <row r="6997" spans="1:9" x14ac:dyDescent="0.25">
      <c r="A6997" t="s">
        <v>27</v>
      </c>
      <c r="B6997" t="str">
        <f t="shared" si="109"/>
        <v>Cadillac</v>
      </c>
      <c r="C6997">
        <v>2019</v>
      </c>
      <c r="D6997">
        <v>398874</v>
      </c>
      <c r="E6997" t="s">
        <v>17</v>
      </c>
      <c r="F6997" t="s">
        <v>9</v>
      </c>
      <c r="G6997" t="s">
        <v>23</v>
      </c>
      <c r="H6997">
        <v>91687</v>
      </c>
      <c r="I6997" t="str">
        <f>VLOOKUP(Table1_2[[#This Row],[Manufacturing Company]],Table5[#All],2,FALSE)</f>
        <v>USA</v>
      </c>
    </row>
    <row r="6998" spans="1:9" x14ac:dyDescent="0.25">
      <c r="A6998" t="s">
        <v>28</v>
      </c>
      <c r="B6998" t="str">
        <f t="shared" si="109"/>
        <v>Tesla</v>
      </c>
      <c r="C6998">
        <v>2022</v>
      </c>
      <c r="D6998">
        <v>31701</v>
      </c>
      <c r="E6998" t="s">
        <v>17</v>
      </c>
      <c r="F6998" t="s">
        <v>9</v>
      </c>
      <c r="G6998" t="s">
        <v>10</v>
      </c>
      <c r="H6998">
        <v>50937</v>
      </c>
      <c r="I6998" t="str">
        <f>VLOOKUP(Table1_2[[#This Row],[Manufacturing Company]],Table5[#All],2,FALSE)</f>
        <v>USA</v>
      </c>
    </row>
    <row r="6999" spans="1:9" x14ac:dyDescent="0.25">
      <c r="A6999" t="s">
        <v>11</v>
      </c>
      <c r="B6999" t="str">
        <f t="shared" si="109"/>
        <v>Audi</v>
      </c>
      <c r="C6999">
        <v>2018</v>
      </c>
      <c r="D6999">
        <v>383409</v>
      </c>
      <c r="E6999" t="s">
        <v>26</v>
      </c>
      <c r="F6999" t="s">
        <v>9</v>
      </c>
      <c r="G6999" t="s">
        <v>14</v>
      </c>
      <c r="H6999">
        <v>64785</v>
      </c>
      <c r="I6999" t="str">
        <f>VLOOKUP(Table1_2[[#This Row],[Manufacturing Company]],Table5[#All],2,FALSE)</f>
        <v>Germany</v>
      </c>
    </row>
    <row r="7000" spans="1:9" x14ac:dyDescent="0.25">
      <c r="A7000" t="s">
        <v>15</v>
      </c>
      <c r="B7000" t="str">
        <f t="shared" si="109"/>
        <v>BMW</v>
      </c>
      <c r="C7000">
        <v>2016</v>
      </c>
      <c r="D7000">
        <v>270985</v>
      </c>
      <c r="E7000" t="s">
        <v>17</v>
      </c>
      <c r="F7000" t="s">
        <v>9</v>
      </c>
      <c r="G7000" t="s">
        <v>20</v>
      </c>
      <c r="H7000">
        <v>33262</v>
      </c>
      <c r="I7000" t="str">
        <f>VLOOKUP(Table1_2[[#This Row],[Manufacturing Company]],Table5[#All],2,FALSE)</f>
        <v>Germany</v>
      </c>
    </row>
    <row r="7001" spans="1:9" x14ac:dyDescent="0.25">
      <c r="A7001" t="s">
        <v>31</v>
      </c>
      <c r="B7001" t="str">
        <f t="shared" si="109"/>
        <v>BMW</v>
      </c>
      <c r="C7001">
        <v>2014</v>
      </c>
      <c r="D7001">
        <v>140460</v>
      </c>
      <c r="E7001" t="s">
        <v>26</v>
      </c>
      <c r="F7001" t="s">
        <v>9</v>
      </c>
      <c r="G7001" t="s">
        <v>14</v>
      </c>
      <c r="H7001">
        <v>141984</v>
      </c>
      <c r="I7001" t="str">
        <f>VLOOKUP(Table1_2[[#This Row],[Manufacturing Company]],Table5[#All],2,FALSE)</f>
        <v>Germany</v>
      </c>
    </row>
    <row r="7002" spans="1:9" x14ac:dyDescent="0.25">
      <c r="A7002" t="s">
        <v>31</v>
      </c>
      <c r="B7002" t="str">
        <f t="shared" si="109"/>
        <v>BMW</v>
      </c>
      <c r="C7002">
        <v>2011</v>
      </c>
      <c r="D7002">
        <v>56653</v>
      </c>
      <c r="E7002" t="s">
        <v>12</v>
      </c>
      <c r="F7002" t="s">
        <v>13</v>
      </c>
      <c r="G7002" t="s">
        <v>14</v>
      </c>
      <c r="H7002">
        <v>147716</v>
      </c>
      <c r="I7002" t="str">
        <f>VLOOKUP(Table1_2[[#This Row],[Manufacturing Company]],Table5[#All],2,FALSE)</f>
        <v>Germany</v>
      </c>
    </row>
    <row r="7003" spans="1:9" x14ac:dyDescent="0.25">
      <c r="A7003" t="s">
        <v>28</v>
      </c>
      <c r="B7003" t="str">
        <f t="shared" si="109"/>
        <v>Tesla</v>
      </c>
      <c r="C7003">
        <v>2017</v>
      </c>
      <c r="D7003">
        <v>310048</v>
      </c>
      <c r="E7003" t="s">
        <v>12</v>
      </c>
      <c r="F7003" t="s">
        <v>9</v>
      </c>
      <c r="G7003" t="s">
        <v>23</v>
      </c>
      <c r="H7003">
        <v>113257</v>
      </c>
      <c r="I7003" t="str">
        <f>VLOOKUP(Table1_2[[#This Row],[Manufacturing Company]],Table5[#All],2,FALSE)</f>
        <v>USA</v>
      </c>
    </row>
    <row r="7004" spans="1:9" x14ac:dyDescent="0.25">
      <c r="A7004" t="s">
        <v>28</v>
      </c>
      <c r="B7004" t="str">
        <f t="shared" si="109"/>
        <v>Tesla</v>
      </c>
      <c r="C7004">
        <v>2009</v>
      </c>
      <c r="D7004">
        <v>344746</v>
      </c>
      <c r="E7004" t="s">
        <v>30</v>
      </c>
      <c r="F7004" t="s">
        <v>9</v>
      </c>
      <c r="G7004" t="s">
        <v>10</v>
      </c>
      <c r="H7004">
        <v>38517</v>
      </c>
      <c r="I7004" t="str">
        <f>VLOOKUP(Table1_2[[#This Row],[Manufacturing Company]],Table5[#All],2,FALSE)</f>
        <v>USA</v>
      </c>
    </row>
    <row r="7005" spans="1:9" x14ac:dyDescent="0.25">
      <c r="A7005" t="s">
        <v>11</v>
      </c>
      <c r="B7005" t="str">
        <f t="shared" si="109"/>
        <v>Audi</v>
      </c>
      <c r="C7005">
        <v>2020</v>
      </c>
      <c r="D7005">
        <v>154367</v>
      </c>
      <c r="E7005" t="s">
        <v>8</v>
      </c>
      <c r="F7005" t="s">
        <v>9</v>
      </c>
      <c r="G7005" t="s">
        <v>20</v>
      </c>
      <c r="H7005">
        <v>114218</v>
      </c>
      <c r="I7005" t="str">
        <f>VLOOKUP(Table1_2[[#This Row],[Manufacturing Company]],Table5[#All],2,FALSE)</f>
        <v>Germany</v>
      </c>
    </row>
    <row r="7006" spans="1:9" x14ac:dyDescent="0.25">
      <c r="A7006" t="s">
        <v>21</v>
      </c>
      <c r="B7006" t="str">
        <f t="shared" si="109"/>
        <v>BMW</v>
      </c>
      <c r="C7006">
        <v>2008</v>
      </c>
      <c r="D7006">
        <v>338516</v>
      </c>
      <c r="E7006" t="s">
        <v>17</v>
      </c>
      <c r="F7006" t="s">
        <v>9</v>
      </c>
      <c r="G7006" t="s">
        <v>14</v>
      </c>
      <c r="H7006">
        <v>119781</v>
      </c>
      <c r="I7006" t="str">
        <f>VLOOKUP(Table1_2[[#This Row],[Manufacturing Company]],Table5[#All],2,FALSE)</f>
        <v>Germany</v>
      </c>
    </row>
    <row r="7007" spans="1:9" x14ac:dyDescent="0.25">
      <c r="A7007" t="s">
        <v>16</v>
      </c>
      <c r="B7007" t="str">
        <f t="shared" si="109"/>
        <v>BMW</v>
      </c>
      <c r="C7007">
        <v>2022</v>
      </c>
      <c r="D7007">
        <v>249663</v>
      </c>
      <c r="E7007" t="s">
        <v>26</v>
      </c>
      <c r="F7007" t="s">
        <v>9</v>
      </c>
      <c r="G7007" t="s">
        <v>20</v>
      </c>
      <c r="H7007">
        <v>114871</v>
      </c>
      <c r="I7007" t="str">
        <f>VLOOKUP(Table1_2[[#This Row],[Manufacturing Company]],Table5[#All],2,FALSE)</f>
        <v>Germany</v>
      </c>
    </row>
    <row r="7008" spans="1:9" x14ac:dyDescent="0.25">
      <c r="A7008" t="s">
        <v>7</v>
      </c>
      <c r="B7008" t="str">
        <f t="shared" si="109"/>
        <v>Jaguar</v>
      </c>
      <c r="C7008">
        <v>2019</v>
      </c>
      <c r="D7008">
        <v>279665</v>
      </c>
      <c r="E7008" t="s">
        <v>17</v>
      </c>
      <c r="F7008" t="s">
        <v>13</v>
      </c>
      <c r="G7008" t="s">
        <v>10</v>
      </c>
      <c r="H7008">
        <v>70182</v>
      </c>
      <c r="I7008" t="str">
        <f>VLOOKUP(Table1_2[[#This Row],[Manufacturing Company]],Table5[#All],2,FALSE)</f>
        <v>UK</v>
      </c>
    </row>
    <row r="7009" spans="1:9" x14ac:dyDescent="0.25">
      <c r="A7009" t="s">
        <v>27</v>
      </c>
      <c r="B7009" t="str">
        <f t="shared" si="109"/>
        <v>Cadillac</v>
      </c>
      <c r="C7009">
        <v>2014</v>
      </c>
      <c r="D7009">
        <v>177310</v>
      </c>
      <c r="E7009" t="s">
        <v>17</v>
      </c>
      <c r="F7009" t="s">
        <v>13</v>
      </c>
      <c r="G7009" t="s">
        <v>23</v>
      </c>
      <c r="H7009">
        <v>73926</v>
      </c>
      <c r="I7009" t="str">
        <f>VLOOKUP(Table1_2[[#This Row],[Manufacturing Company]],Table5[#All],2,FALSE)</f>
        <v>USA</v>
      </c>
    </row>
    <row r="7010" spans="1:9" x14ac:dyDescent="0.25">
      <c r="A7010" t="s">
        <v>15</v>
      </c>
      <c r="B7010" t="str">
        <f t="shared" si="109"/>
        <v>BMW</v>
      </c>
      <c r="C7010">
        <v>2018</v>
      </c>
      <c r="D7010">
        <v>196186</v>
      </c>
      <c r="E7010" t="s">
        <v>26</v>
      </c>
      <c r="F7010" t="s">
        <v>13</v>
      </c>
      <c r="G7010" t="s">
        <v>14</v>
      </c>
      <c r="H7010">
        <v>88489</v>
      </c>
      <c r="I7010" t="str">
        <f>VLOOKUP(Table1_2[[#This Row],[Manufacturing Company]],Table5[#All],2,FALSE)</f>
        <v>Germany</v>
      </c>
    </row>
    <row r="7011" spans="1:9" x14ac:dyDescent="0.25">
      <c r="A7011" t="s">
        <v>7</v>
      </c>
      <c r="B7011" t="str">
        <f t="shared" si="109"/>
        <v>Jaguar</v>
      </c>
      <c r="C7011">
        <v>2006</v>
      </c>
      <c r="D7011">
        <v>9941</v>
      </c>
      <c r="E7011" t="s">
        <v>17</v>
      </c>
      <c r="F7011" t="s">
        <v>13</v>
      </c>
      <c r="G7011" t="s">
        <v>10</v>
      </c>
      <c r="H7011">
        <v>58436</v>
      </c>
      <c r="I7011" t="str">
        <f>VLOOKUP(Table1_2[[#This Row],[Manufacturing Company]],Table5[#All],2,FALSE)</f>
        <v>UK</v>
      </c>
    </row>
    <row r="7012" spans="1:9" x14ac:dyDescent="0.25">
      <c r="A7012" t="s">
        <v>7</v>
      </c>
      <c r="B7012" t="str">
        <f t="shared" si="109"/>
        <v>Jaguar</v>
      </c>
      <c r="C7012">
        <v>2011</v>
      </c>
      <c r="D7012">
        <v>334612</v>
      </c>
      <c r="E7012" t="s">
        <v>8</v>
      </c>
      <c r="F7012" t="s">
        <v>13</v>
      </c>
      <c r="G7012" t="s">
        <v>14</v>
      </c>
      <c r="H7012">
        <v>144256</v>
      </c>
      <c r="I7012" t="str">
        <f>VLOOKUP(Table1_2[[#This Row],[Manufacturing Company]],Table5[#All],2,FALSE)</f>
        <v>UK</v>
      </c>
    </row>
    <row r="7013" spans="1:9" x14ac:dyDescent="0.25">
      <c r="A7013" t="s">
        <v>28</v>
      </c>
      <c r="B7013" t="str">
        <f t="shared" si="109"/>
        <v>Tesla</v>
      </c>
      <c r="C7013">
        <v>2011</v>
      </c>
      <c r="D7013">
        <v>68166</v>
      </c>
      <c r="E7013" t="s">
        <v>26</v>
      </c>
      <c r="F7013" t="s">
        <v>13</v>
      </c>
      <c r="G7013" t="s">
        <v>10</v>
      </c>
      <c r="H7013">
        <v>19093</v>
      </c>
      <c r="I7013" t="str">
        <f>VLOOKUP(Table1_2[[#This Row],[Manufacturing Company]],Table5[#All],2,FALSE)</f>
        <v>USA</v>
      </c>
    </row>
    <row r="7014" spans="1:9" x14ac:dyDescent="0.25">
      <c r="A7014" t="s">
        <v>15</v>
      </c>
      <c r="B7014" t="str">
        <f t="shared" si="109"/>
        <v>BMW</v>
      </c>
      <c r="C7014">
        <v>2015</v>
      </c>
      <c r="D7014">
        <v>45391</v>
      </c>
      <c r="E7014" t="s">
        <v>26</v>
      </c>
      <c r="F7014" t="s">
        <v>13</v>
      </c>
      <c r="G7014" t="s">
        <v>14</v>
      </c>
      <c r="H7014">
        <v>31420</v>
      </c>
      <c r="I7014" t="str">
        <f>VLOOKUP(Table1_2[[#This Row],[Manufacturing Company]],Table5[#All],2,FALSE)</f>
        <v>Germany</v>
      </c>
    </row>
    <row r="7015" spans="1:9" x14ac:dyDescent="0.25">
      <c r="A7015" t="s">
        <v>18</v>
      </c>
      <c r="B7015" t="str">
        <f t="shared" si="109"/>
        <v>Lexus</v>
      </c>
      <c r="C7015">
        <v>2022</v>
      </c>
      <c r="D7015">
        <v>113020</v>
      </c>
      <c r="E7015" t="s">
        <v>30</v>
      </c>
      <c r="F7015" t="s">
        <v>9</v>
      </c>
      <c r="G7015" t="s">
        <v>10</v>
      </c>
      <c r="H7015">
        <v>35533</v>
      </c>
      <c r="I7015" t="str">
        <f>VLOOKUP(Table1_2[[#This Row],[Manufacturing Company]],Table5[#All],2,FALSE)</f>
        <v>Japan</v>
      </c>
    </row>
    <row r="7016" spans="1:9" x14ac:dyDescent="0.25">
      <c r="A7016" t="s">
        <v>25</v>
      </c>
      <c r="B7016" t="str">
        <f t="shared" si="109"/>
        <v>Audi</v>
      </c>
      <c r="C7016">
        <v>2010</v>
      </c>
      <c r="D7016">
        <v>234401</v>
      </c>
      <c r="E7016" t="s">
        <v>12</v>
      </c>
      <c r="F7016" t="s">
        <v>13</v>
      </c>
      <c r="G7016" t="s">
        <v>14</v>
      </c>
      <c r="H7016">
        <v>98911</v>
      </c>
      <c r="I7016" t="str">
        <f>VLOOKUP(Table1_2[[#This Row],[Manufacturing Company]],Table5[#All],2,FALSE)</f>
        <v>Germany</v>
      </c>
    </row>
    <row r="7017" spans="1:9" x14ac:dyDescent="0.25">
      <c r="A7017" t="s">
        <v>15</v>
      </c>
      <c r="B7017" t="str">
        <f t="shared" si="109"/>
        <v>BMW</v>
      </c>
      <c r="C7017">
        <v>2017</v>
      </c>
      <c r="D7017">
        <v>183638</v>
      </c>
      <c r="E7017" t="s">
        <v>17</v>
      </c>
      <c r="F7017" t="s">
        <v>13</v>
      </c>
      <c r="G7017" t="s">
        <v>10</v>
      </c>
      <c r="H7017">
        <v>78050</v>
      </c>
      <c r="I7017" t="str">
        <f>VLOOKUP(Table1_2[[#This Row],[Manufacturing Company]],Table5[#All],2,FALSE)</f>
        <v>Germany</v>
      </c>
    </row>
    <row r="7018" spans="1:9" x14ac:dyDescent="0.25">
      <c r="A7018" t="s">
        <v>31</v>
      </c>
      <c r="B7018" t="str">
        <f t="shared" si="109"/>
        <v>BMW</v>
      </c>
      <c r="C7018">
        <v>2021</v>
      </c>
      <c r="D7018">
        <v>122155</v>
      </c>
      <c r="E7018" t="s">
        <v>17</v>
      </c>
      <c r="F7018" t="s">
        <v>13</v>
      </c>
      <c r="G7018" t="s">
        <v>10</v>
      </c>
      <c r="H7018">
        <v>39467</v>
      </c>
      <c r="I7018" t="str">
        <f>VLOOKUP(Table1_2[[#This Row],[Manufacturing Company]],Table5[#All],2,FALSE)</f>
        <v>Germany</v>
      </c>
    </row>
    <row r="7019" spans="1:9" x14ac:dyDescent="0.25">
      <c r="A7019" t="s">
        <v>25</v>
      </c>
      <c r="B7019" t="str">
        <f t="shared" si="109"/>
        <v>Audi</v>
      </c>
      <c r="C7019">
        <v>2018</v>
      </c>
      <c r="D7019">
        <v>182050</v>
      </c>
      <c r="E7019" t="s">
        <v>8</v>
      </c>
      <c r="F7019" t="s">
        <v>13</v>
      </c>
      <c r="G7019" t="s">
        <v>10</v>
      </c>
      <c r="H7019">
        <v>109384</v>
      </c>
      <c r="I7019" t="str">
        <f>VLOOKUP(Table1_2[[#This Row],[Manufacturing Company]],Table5[#All],2,FALSE)</f>
        <v>Germany</v>
      </c>
    </row>
    <row r="7020" spans="1:9" x14ac:dyDescent="0.25">
      <c r="A7020" t="s">
        <v>27</v>
      </c>
      <c r="B7020" t="str">
        <f t="shared" si="109"/>
        <v>Cadillac</v>
      </c>
      <c r="C7020">
        <v>2010</v>
      </c>
      <c r="D7020">
        <v>282929</v>
      </c>
      <c r="E7020" t="s">
        <v>17</v>
      </c>
      <c r="F7020" t="s">
        <v>13</v>
      </c>
      <c r="G7020" t="s">
        <v>23</v>
      </c>
      <c r="H7020">
        <v>143863</v>
      </c>
      <c r="I7020" t="str">
        <f>VLOOKUP(Table1_2[[#This Row],[Manufacturing Company]],Table5[#All],2,FALSE)</f>
        <v>USA</v>
      </c>
    </row>
    <row r="7021" spans="1:9" x14ac:dyDescent="0.25">
      <c r="A7021" t="s">
        <v>22</v>
      </c>
      <c r="B7021" t="str">
        <f t="shared" si="109"/>
        <v>Mercedes</v>
      </c>
      <c r="C7021">
        <v>2019</v>
      </c>
      <c r="D7021">
        <v>91847</v>
      </c>
      <c r="E7021" t="s">
        <v>12</v>
      </c>
      <c r="F7021" t="s">
        <v>13</v>
      </c>
      <c r="G7021" t="s">
        <v>20</v>
      </c>
      <c r="H7021">
        <v>55150</v>
      </c>
      <c r="I7021" t="str">
        <f>VLOOKUP(Table1_2[[#This Row],[Manufacturing Company]],Table5[#All],2,FALSE)</f>
        <v>Germany</v>
      </c>
    </row>
    <row r="7022" spans="1:9" x14ac:dyDescent="0.25">
      <c r="A7022" t="s">
        <v>31</v>
      </c>
      <c r="B7022" t="str">
        <f t="shared" si="109"/>
        <v>BMW</v>
      </c>
      <c r="C7022">
        <v>2005</v>
      </c>
      <c r="D7022">
        <v>375235</v>
      </c>
      <c r="E7022" t="s">
        <v>17</v>
      </c>
      <c r="F7022" t="s">
        <v>13</v>
      </c>
      <c r="G7022" t="s">
        <v>10</v>
      </c>
      <c r="H7022">
        <v>87418</v>
      </c>
      <c r="I7022" t="str">
        <f>VLOOKUP(Table1_2[[#This Row],[Manufacturing Company]],Table5[#All],2,FALSE)</f>
        <v>Germany</v>
      </c>
    </row>
    <row r="7023" spans="1:9" x14ac:dyDescent="0.25">
      <c r="A7023" t="s">
        <v>25</v>
      </c>
      <c r="B7023" t="str">
        <f t="shared" si="109"/>
        <v>Audi</v>
      </c>
      <c r="C7023">
        <v>2011</v>
      </c>
      <c r="D7023">
        <v>67589</v>
      </c>
      <c r="E7023" t="s">
        <v>26</v>
      </c>
      <c r="F7023" t="s">
        <v>13</v>
      </c>
      <c r="G7023" t="s">
        <v>20</v>
      </c>
      <c r="H7023">
        <v>131735</v>
      </c>
      <c r="I7023" t="str">
        <f>VLOOKUP(Table1_2[[#This Row],[Manufacturing Company]],Table5[#All],2,FALSE)</f>
        <v>Germany</v>
      </c>
    </row>
    <row r="7024" spans="1:9" x14ac:dyDescent="0.25">
      <c r="A7024" t="s">
        <v>16</v>
      </c>
      <c r="B7024" t="str">
        <f t="shared" si="109"/>
        <v>BMW</v>
      </c>
      <c r="C7024">
        <v>2017</v>
      </c>
      <c r="D7024">
        <v>16866</v>
      </c>
      <c r="E7024" t="s">
        <v>26</v>
      </c>
      <c r="F7024" t="s">
        <v>13</v>
      </c>
      <c r="G7024" t="s">
        <v>10</v>
      </c>
      <c r="H7024">
        <v>129617</v>
      </c>
      <c r="I7024" t="str">
        <f>VLOOKUP(Table1_2[[#This Row],[Manufacturing Company]],Table5[#All],2,FALSE)</f>
        <v>Germany</v>
      </c>
    </row>
    <row r="7025" spans="1:9" x14ac:dyDescent="0.25">
      <c r="A7025" t="s">
        <v>21</v>
      </c>
      <c r="B7025" t="str">
        <f t="shared" si="109"/>
        <v>BMW</v>
      </c>
      <c r="C7025">
        <v>2023</v>
      </c>
      <c r="D7025">
        <v>252751</v>
      </c>
      <c r="E7025" t="s">
        <v>26</v>
      </c>
      <c r="F7025" t="s">
        <v>9</v>
      </c>
      <c r="G7025" t="s">
        <v>10</v>
      </c>
      <c r="H7025">
        <v>11492</v>
      </c>
      <c r="I7025" t="str">
        <f>VLOOKUP(Table1_2[[#This Row],[Manufacturing Company]],Table5[#All],2,FALSE)</f>
        <v>Germany</v>
      </c>
    </row>
    <row r="7026" spans="1:9" x14ac:dyDescent="0.25">
      <c r="A7026" t="s">
        <v>22</v>
      </c>
      <c r="B7026" t="str">
        <f t="shared" si="109"/>
        <v>Mercedes</v>
      </c>
      <c r="C7026">
        <v>2010</v>
      </c>
      <c r="D7026">
        <v>92277</v>
      </c>
      <c r="E7026" t="s">
        <v>8</v>
      </c>
      <c r="F7026" t="s">
        <v>9</v>
      </c>
      <c r="G7026" t="s">
        <v>10</v>
      </c>
      <c r="H7026">
        <v>103385</v>
      </c>
      <c r="I7026" t="str">
        <f>VLOOKUP(Table1_2[[#This Row],[Manufacturing Company]],Table5[#All],2,FALSE)</f>
        <v>Germany</v>
      </c>
    </row>
    <row r="7027" spans="1:9" x14ac:dyDescent="0.25">
      <c r="A7027" t="s">
        <v>15</v>
      </c>
      <c r="B7027" t="str">
        <f t="shared" si="109"/>
        <v>BMW</v>
      </c>
      <c r="C7027">
        <v>2013</v>
      </c>
      <c r="D7027">
        <v>297611</v>
      </c>
      <c r="E7027" t="s">
        <v>8</v>
      </c>
      <c r="F7027" t="s">
        <v>13</v>
      </c>
      <c r="G7027" t="s">
        <v>14</v>
      </c>
      <c r="H7027">
        <v>77935</v>
      </c>
      <c r="I7027" t="str">
        <f>VLOOKUP(Table1_2[[#This Row],[Manufacturing Company]],Table5[#All],2,FALSE)</f>
        <v>Germany</v>
      </c>
    </row>
    <row r="7028" spans="1:9" x14ac:dyDescent="0.25">
      <c r="A7028" t="s">
        <v>7</v>
      </c>
      <c r="B7028" t="str">
        <f t="shared" si="109"/>
        <v>Jaguar</v>
      </c>
      <c r="C7028">
        <v>2023</v>
      </c>
      <c r="D7028">
        <v>282078</v>
      </c>
      <c r="E7028" t="s">
        <v>30</v>
      </c>
      <c r="F7028" t="s">
        <v>9</v>
      </c>
      <c r="G7028" t="s">
        <v>14</v>
      </c>
      <c r="H7028">
        <v>39836</v>
      </c>
      <c r="I7028" t="str">
        <f>VLOOKUP(Table1_2[[#This Row],[Manufacturing Company]],Table5[#All],2,FALSE)</f>
        <v>UK</v>
      </c>
    </row>
    <row r="7029" spans="1:9" x14ac:dyDescent="0.25">
      <c r="A7029" t="s">
        <v>16</v>
      </c>
      <c r="B7029" t="str">
        <f t="shared" si="109"/>
        <v>BMW</v>
      </c>
      <c r="C7029">
        <v>2009</v>
      </c>
      <c r="D7029">
        <v>359416</v>
      </c>
      <c r="E7029" t="s">
        <v>8</v>
      </c>
      <c r="F7029" t="s">
        <v>13</v>
      </c>
      <c r="G7029" t="s">
        <v>14</v>
      </c>
      <c r="H7029">
        <v>28522</v>
      </c>
      <c r="I7029" t="str">
        <f>VLOOKUP(Table1_2[[#This Row],[Manufacturing Company]],Table5[#All],2,FALSE)</f>
        <v>Germany</v>
      </c>
    </row>
    <row r="7030" spans="1:9" x14ac:dyDescent="0.25">
      <c r="A7030" t="s">
        <v>28</v>
      </c>
      <c r="B7030" t="str">
        <f t="shared" si="109"/>
        <v>Tesla</v>
      </c>
      <c r="C7030">
        <v>2017</v>
      </c>
      <c r="D7030">
        <v>237595</v>
      </c>
      <c r="E7030" t="s">
        <v>8</v>
      </c>
      <c r="F7030" t="s">
        <v>13</v>
      </c>
      <c r="G7030" t="s">
        <v>10</v>
      </c>
      <c r="H7030">
        <v>78329</v>
      </c>
      <c r="I7030" t="str">
        <f>VLOOKUP(Table1_2[[#This Row],[Manufacturing Company]],Table5[#All],2,FALSE)</f>
        <v>USA</v>
      </c>
    </row>
    <row r="7031" spans="1:9" x14ac:dyDescent="0.25">
      <c r="A7031" t="s">
        <v>29</v>
      </c>
      <c r="B7031" t="str">
        <f t="shared" si="109"/>
        <v>Volvo</v>
      </c>
      <c r="C7031">
        <v>2023</v>
      </c>
      <c r="D7031">
        <v>278985</v>
      </c>
      <c r="E7031" t="s">
        <v>8</v>
      </c>
      <c r="F7031" t="s">
        <v>9</v>
      </c>
      <c r="G7031" t="s">
        <v>23</v>
      </c>
      <c r="H7031">
        <v>18285</v>
      </c>
      <c r="I7031" t="str">
        <f>VLOOKUP(Table1_2[[#This Row],[Manufacturing Company]],Table5[#All],2,FALSE)</f>
        <v>Sweden</v>
      </c>
    </row>
    <row r="7032" spans="1:9" x14ac:dyDescent="0.25">
      <c r="A7032" t="s">
        <v>27</v>
      </c>
      <c r="B7032" t="str">
        <f t="shared" si="109"/>
        <v>Cadillac</v>
      </c>
      <c r="C7032">
        <v>2011</v>
      </c>
      <c r="D7032">
        <v>395425</v>
      </c>
      <c r="E7032" t="s">
        <v>17</v>
      </c>
      <c r="F7032" t="s">
        <v>13</v>
      </c>
      <c r="G7032" t="s">
        <v>23</v>
      </c>
      <c r="H7032">
        <v>122361</v>
      </c>
      <c r="I7032" t="str">
        <f>VLOOKUP(Table1_2[[#This Row],[Manufacturing Company]],Table5[#All],2,FALSE)</f>
        <v>USA</v>
      </c>
    </row>
    <row r="7033" spans="1:9" x14ac:dyDescent="0.25">
      <c r="A7033" t="s">
        <v>27</v>
      </c>
      <c r="B7033" t="str">
        <f t="shared" si="109"/>
        <v>Cadillac</v>
      </c>
      <c r="C7033">
        <v>2009</v>
      </c>
      <c r="D7033">
        <v>6815</v>
      </c>
      <c r="E7033" t="s">
        <v>30</v>
      </c>
      <c r="F7033" t="s">
        <v>9</v>
      </c>
      <c r="G7033" t="s">
        <v>14</v>
      </c>
      <c r="H7033">
        <v>107319</v>
      </c>
      <c r="I7033" t="str">
        <f>VLOOKUP(Table1_2[[#This Row],[Manufacturing Company]],Table5[#All],2,FALSE)</f>
        <v>USA</v>
      </c>
    </row>
    <row r="7034" spans="1:9" x14ac:dyDescent="0.25">
      <c r="A7034" t="s">
        <v>25</v>
      </c>
      <c r="B7034" t="str">
        <f t="shared" si="109"/>
        <v>Audi</v>
      </c>
      <c r="C7034">
        <v>2018</v>
      </c>
      <c r="D7034">
        <v>252292</v>
      </c>
      <c r="E7034" t="s">
        <v>17</v>
      </c>
      <c r="F7034" t="s">
        <v>9</v>
      </c>
      <c r="G7034" t="s">
        <v>10</v>
      </c>
      <c r="H7034">
        <v>80848</v>
      </c>
      <c r="I7034" t="str">
        <f>VLOOKUP(Table1_2[[#This Row],[Manufacturing Company]],Table5[#All],2,FALSE)</f>
        <v>Germany</v>
      </c>
    </row>
    <row r="7035" spans="1:9" x14ac:dyDescent="0.25">
      <c r="A7035" t="s">
        <v>11</v>
      </c>
      <c r="B7035" t="str">
        <f t="shared" si="109"/>
        <v>Audi</v>
      </c>
      <c r="C7035">
        <v>2015</v>
      </c>
      <c r="D7035">
        <v>77142</v>
      </c>
      <c r="E7035" t="s">
        <v>26</v>
      </c>
      <c r="F7035" t="s">
        <v>9</v>
      </c>
      <c r="G7035" t="s">
        <v>10</v>
      </c>
      <c r="H7035">
        <v>139511</v>
      </c>
      <c r="I7035" t="str">
        <f>VLOOKUP(Table1_2[[#This Row],[Manufacturing Company]],Table5[#All],2,FALSE)</f>
        <v>Germany</v>
      </c>
    </row>
    <row r="7036" spans="1:9" x14ac:dyDescent="0.25">
      <c r="A7036" t="s">
        <v>21</v>
      </c>
      <c r="B7036" t="str">
        <f t="shared" si="109"/>
        <v>BMW</v>
      </c>
      <c r="C7036">
        <v>2019</v>
      </c>
      <c r="D7036">
        <v>250357</v>
      </c>
      <c r="E7036" t="s">
        <v>26</v>
      </c>
      <c r="F7036" t="s">
        <v>9</v>
      </c>
      <c r="G7036" t="s">
        <v>14</v>
      </c>
      <c r="H7036">
        <v>114003</v>
      </c>
      <c r="I7036" t="str">
        <f>VLOOKUP(Table1_2[[#This Row],[Manufacturing Company]],Table5[#All],2,FALSE)</f>
        <v>Germany</v>
      </c>
    </row>
    <row r="7037" spans="1:9" x14ac:dyDescent="0.25">
      <c r="A7037" t="s">
        <v>28</v>
      </c>
      <c r="B7037" t="str">
        <f t="shared" si="109"/>
        <v>Tesla</v>
      </c>
      <c r="C7037">
        <v>2012</v>
      </c>
      <c r="D7037">
        <v>318914</v>
      </c>
      <c r="E7037" t="s">
        <v>17</v>
      </c>
      <c r="F7037" t="s">
        <v>13</v>
      </c>
      <c r="G7037" t="s">
        <v>14</v>
      </c>
      <c r="H7037">
        <v>102632</v>
      </c>
      <c r="I7037" t="str">
        <f>VLOOKUP(Table1_2[[#This Row],[Manufacturing Company]],Table5[#All],2,FALSE)</f>
        <v>USA</v>
      </c>
    </row>
    <row r="7038" spans="1:9" x14ac:dyDescent="0.25">
      <c r="A7038" t="s">
        <v>18</v>
      </c>
      <c r="B7038" t="str">
        <f t="shared" si="109"/>
        <v>Lexus</v>
      </c>
      <c r="C7038">
        <v>2009</v>
      </c>
      <c r="D7038">
        <v>34484</v>
      </c>
      <c r="E7038" t="s">
        <v>12</v>
      </c>
      <c r="F7038" t="s">
        <v>9</v>
      </c>
      <c r="G7038" t="s">
        <v>23</v>
      </c>
      <c r="H7038">
        <v>35070</v>
      </c>
      <c r="I7038" t="str">
        <f>VLOOKUP(Table1_2[[#This Row],[Manufacturing Company]],Table5[#All],2,FALSE)</f>
        <v>Japan</v>
      </c>
    </row>
    <row r="7039" spans="1:9" x14ac:dyDescent="0.25">
      <c r="A7039" t="s">
        <v>28</v>
      </c>
      <c r="B7039" t="str">
        <f t="shared" si="109"/>
        <v>Tesla</v>
      </c>
      <c r="C7039">
        <v>2020</v>
      </c>
      <c r="D7039">
        <v>379896</v>
      </c>
      <c r="E7039" t="s">
        <v>17</v>
      </c>
      <c r="F7039" t="s">
        <v>13</v>
      </c>
      <c r="G7039" t="s">
        <v>14</v>
      </c>
      <c r="H7039">
        <v>57578</v>
      </c>
      <c r="I7039" t="str">
        <f>VLOOKUP(Table1_2[[#This Row],[Manufacturing Company]],Table5[#All],2,FALSE)</f>
        <v>USA</v>
      </c>
    </row>
    <row r="7040" spans="1:9" x14ac:dyDescent="0.25">
      <c r="A7040" t="s">
        <v>22</v>
      </c>
      <c r="B7040" t="str">
        <f t="shared" si="109"/>
        <v>Mercedes</v>
      </c>
      <c r="C7040">
        <v>2015</v>
      </c>
      <c r="D7040">
        <v>123854</v>
      </c>
      <c r="E7040" t="s">
        <v>17</v>
      </c>
      <c r="F7040" t="s">
        <v>13</v>
      </c>
      <c r="G7040" t="s">
        <v>14</v>
      </c>
      <c r="H7040">
        <v>121167</v>
      </c>
      <c r="I7040" t="str">
        <f>VLOOKUP(Table1_2[[#This Row],[Manufacturing Company]],Table5[#All],2,FALSE)</f>
        <v>Germany</v>
      </c>
    </row>
    <row r="7041" spans="1:9" x14ac:dyDescent="0.25">
      <c r="A7041" t="s">
        <v>22</v>
      </c>
      <c r="B7041" t="str">
        <f t="shared" si="109"/>
        <v>Mercedes</v>
      </c>
      <c r="C7041">
        <v>2021</v>
      </c>
      <c r="D7041">
        <v>250339</v>
      </c>
      <c r="E7041" t="s">
        <v>26</v>
      </c>
      <c r="F7041" t="s">
        <v>9</v>
      </c>
      <c r="G7041" t="s">
        <v>23</v>
      </c>
      <c r="H7041">
        <v>136478</v>
      </c>
      <c r="I7041" t="str">
        <f>VLOOKUP(Table1_2[[#This Row],[Manufacturing Company]],Table5[#All],2,FALSE)</f>
        <v>Germany</v>
      </c>
    </row>
    <row r="7042" spans="1:9" x14ac:dyDescent="0.25">
      <c r="A7042" t="s">
        <v>31</v>
      </c>
      <c r="B7042" t="str">
        <f t="shared" ref="B7042:B7105" si="110">LEFT(A7042, FIND(" ", A7042) - 1)</f>
        <v>BMW</v>
      </c>
      <c r="C7042">
        <v>2006</v>
      </c>
      <c r="D7042">
        <v>63694</v>
      </c>
      <c r="E7042" t="s">
        <v>17</v>
      </c>
      <c r="F7042" t="s">
        <v>9</v>
      </c>
      <c r="G7042" t="s">
        <v>20</v>
      </c>
      <c r="H7042">
        <v>81698</v>
      </c>
      <c r="I7042" t="str">
        <f>VLOOKUP(Table1_2[[#This Row],[Manufacturing Company]],Table5[#All],2,FALSE)</f>
        <v>Germany</v>
      </c>
    </row>
    <row r="7043" spans="1:9" x14ac:dyDescent="0.25">
      <c r="A7043" t="s">
        <v>11</v>
      </c>
      <c r="B7043" t="str">
        <f t="shared" si="110"/>
        <v>Audi</v>
      </c>
      <c r="C7043">
        <v>2008</v>
      </c>
      <c r="D7043">
        <v>222842</v>
      </c>
      <c r="E7043" t="s">
        <v>12</v>
      </c>
      <c r="F7043" t="s">
        <v>9</v>
      </c>
      <c r="G7043" t="s">
        <v>23</v>
      </c>
      <c r="H7043">
        <v>14603</v>
      </c>
      <c r="I7043" t="str">
        <f>VLOOKUP(Table1_2[[#This Row],[Manufacturing Company]],Table5[#All],2,FALSE)</f>
        <v>Germany</v>
      </c>
    </row>
    <row r="7044" spans="1:9" x14ac:dyDescent="0.25">
      <c r="A7044" t="s">
        <v>29</v>
      </c>
      <c r="B7044" t="str">
        <f t="shared" si="110"/>
        <v>Volvo</v>
      </c>
      <c r="C7044">
        <v>2007</v>
      </c>
      <c r="D7044">
        <v>60461</v>
      </c>
      <c r="E7044" t="s">
        <v>30</v>
      </c>
      <c r="F7044" t="s">
        <v>9</v>
      </c>
      <c r="G7044" t="s">
        <v>14</v>
      </c>
      <c r="H7044">
        <v>130068</v>
      </c>
      <c r="I7044" t="str">
        <f>VLOOKUP(Table1_2[[#This Row],[Manufacturing Company]],Table5[#All],2,FALSE)</f>
        <v>Sweden</v>
      </c>
    </row>
    <row r="7045" spans="1:9" x14ac:dyDescent="0.25">
      <c r="A7045" t="s">
        <v>27</v>
      </c>
      <c r="B7045" t="str">
        <f t="shared" si="110"/>
        <v>Cadillac</v>
      </c>
      <c r="C7045">
        <v>2007</v>
      </c>
      <c r="D7045">
        <v>228740</v>
      </c>
      <c r="E7045" t="s">
        <v>8</v>
      </c>
      <c r="F7045" t="s">
        <v>9</v>
      </c>
      <c r="G7045" t="s">
        <v>14</v>
      </c>
      <c r="H7045">
        <v>103445</v>
      </c>
      <c r="I7045" t="str">
        <f>VLOOKUP(Table1_2[[#This Row],[Manufacturing Company]],Table5[#All],2,FALSE)</f>
        <v>USA</v>
      </c>
    </row>
    <row r="7046" spans="1:9" x14ac:dyDescent="0.25">
      <c r="A7046" t="s">
        <v>16</v>
      </c>
      <c r="B7046" t="str">
        <f t="shared" si="110"/>
        <v>BMW</v>
      </c>
      <c r="C7046">
        <v>2005</v>
      </c>
      <c r="D7046">
        <v>19412</v>
      </c>
      <c r="E7046" t="s">
        <v>17</v>
      </c>
      <c r="F7046" t="s">
        <v>9</v>
      </c>
      <c r="G7046" t="s">
        <v>20</v>
      </c>
      <c r="H7046">
        <v>69151</v>
      </c>
      <c r="I7046" t="str">
        <f>VLOOKUP(Table1_2[[#This Row],[Manufacturing Company]],Table5[#All],2,FALSE)</f>
        <v>Germany</v>
      </c>
    </row>
    <row r="7047" spans="1:9" x14ac:dyDescent="0.25">
      <c r="A7047" t="s">
        <v>15</v>
      </c>
      <c r="B7047" t="str">
        <f t="shared" si="110"/>
        <v>BMW</v>
      </c>
      <c r="C7047">
        <v>2005</v>
      </c>
      <c r="D7047">
        <v>294682</v>
      </c>
      <c r="E7047" t="s">
        <v>30</v>
      </c>
      <c r="F7047" t="s">
        <v>9</v>
      </c>
      <c r="G7047" t="s">
        <v>10</v>
      </c>
      <c r="H7047">
        <v>101338</v>
      </c>
      <c r="I7047" t="str">
        <f>VLOOKUP(Table1_2[[#This Row],[Manufacturing Company]],Table5[#All],2,FALSE)</f>
        <v>Germany</v>
      </c>
    </row>
    <row r="7048" spans="1:9" x14ac:dyDescent="0.25">
      <c r="A7048" t="s">
        <v>25</v>
      </c>
      <c r="B7048" t="str">
        <f t="shared" si="110"/>
        <v>Audi</v>
      </c>
      <c r="C7048">
        <v>2006</v>
      </c>
      <c r="D7048">
        <v>366894</v>
      </c>
      <c r="E7048" t="s">
        <v>17</v>
      </c>
      <c r="F7048" t="s">
        <v>9</v>
      </c>
      <c r="G7048" t="s">
        <v>14</v>
      </c>
      <c r="H7048">
        <v>36571</v>
      </c>
      <c r="I7048" t="str">
        <f>VLOOKUP(Table1_2[[#This Row],[Manufacturing Company]],Table5[#All],2,FALSE)</f>
        <v>Germany</v>
      </c>
    </row>
    <row r="7049" spans="1:9" x14ac:dyDescent="0.25">
      <c r="A7049" t="s">
        <v>28</v>
      </c>
      <c r="B7049" t="str">
        <f t="shared" si="110"/>
        <v>Tesla</v>
      </c>
      <c r="C7049">
        <v>2015</v>
      </c>
      <c r="D7049">
        <v>273427</v>
      </c>
      <c r="E7049" t="s">
        <v>30</v>
      </c>
      <c r="F7049" t="s">
        <v>9</v>
      </c>
      <c r="G7049" t="s">
        <v>14</v>
      </c>
      <c r="H7049">
        <v>62508</v>
      </c>
      <c r="I7049" t="str">
        <f>VLOOKUP(Table1_2[[#This Row],[Manufacturing Company]],Table5[#All],2,FALSE)</f>
        <v>USA</v>
      </c>
    </row>
    <row r="7050" spans="1:9" x14ac:dyDescent="0.25">
      <c r="A7050" t="s">
        <v>18</v>
      </c>
      <c r="B7050" t="str">
        <f t="shared" si="110"/>
        <v>Lexus</v>
      </c>
      <c r="C7050">
        <v>2007</v>
      </c>
      <c r="D7050">
        <v>63231</v>
      </c>
      <c r="E7050" t="s">
        <v>26</v>
      </c>
      <c r="F7050" t="s">
        <v>13</v>
      </c>
      <c r="G7050" t="s">
        <v>10</v>
      </c>
      <c r="H7050">
        <v>144611</v>
      </c>
      <c r="I7050" t="str">
        <f>VLOOKUP(Table1_2[[#This Row],[Manufacturing Company]],Table5[#All],2,FALSE)</f>
        <v>Japan</v>
      </c>
    </row>
    <row r="7051" spans="1:9" x14ac:dyDescent="0.25">
      <c r="A7051" t="s">
        <v>11</v>
      </c>
      <c r="B7051" t="str">
        <f t="shared" si="110"/>
        <v>Audi</v>
      </c>
      <c r="C7051">
        <v>2015</v>
      </c>
      <c r="D7051">
        <v>327735</v>
      </c>
      <c r="E7051" t="s">
        <v>26</v>
      </c>
      <c r="F7051" t="s">
        <v>9</v>
      </c>
      <c r="G7051" t="s">
        <v>23</v>
      </c>
      <c r="H7051">
        <v>75082</v>
      </c>
      <c r="I7051" t="str">
        <f>VLOOKUP(Table1_2[[#This Row],[Manufacturing Company]],Table5[#All],2,FALSE)</f>
        <v>Germany</v>
      </c>
    </row>
    <row r="7052" spans="1:9" x14ac:dyDescent="0.25">
      <c r="A7052" t="s">
        <v>28</v>
      </c>
      <c r="B7052" t="str">
        <f t="shared" si="110"/>
        <v>Tesla</v>
      </c>
      <c r="C7052">
        <v>2016</v>
      </c>
      <c r="D7052">
        <v>251405</v>
      </c>
      <c r="E7052" t="s">
        <v>12</v>
      </c>
      <c r="F7052" t="s">
        <v>13</v>
      </c>
      <c r="G7052" t="s">
        <v>20</v>
      </c>
      <c r="H7052">
        <v>78341</v>
      </c>
      <c r="I7052" t="str">
        <f>VLOOKUP(Table1_2[[#This Row],[Manufacturing Company]],Table5[#All],2,FALSE)</f>
        <v>USA</v>
      </c>
    </row>
    <row r="7053" spans="1:9" x14ac:dyDescent="0.25">
      <c r="A7053" t="s">
        <v>25</v>
      </c>
      <c r="B7053" t="str">
        <f t="shared" si="110"/>
        <v>Audi</v>
      </c>
      <c r="C7053">
        <v>2011</v>
      </c>
      <c r="D7053">
        <v>86069</v>
      </c>
      <c r="E7053" t="s">
        <v>12</v>
      </c>
      <c r="F7053" t="s">
        <v>13</v>
      </c>
      <c r="G7053" t="s">
        <v>10</v>
      </c>
      <c r="H7053">
        <v>105865</v>
      </c>
      <c r="I7053" t="str">
        <f>VLOOKUP(Table1_2[[#This Row],[Manufacturing Company]],Table5[#All],2,FALSE)</f>
        <v>Germany</v>
      </c>
    </row>
    <row r="7054" spans="1:9" x14ac:dyDescent="0.25">
      <c r="A7054" t="s">
        <v>28</v>
      </c>
      <c r="B7054" t="str">
        <f t="shared" si="110"/>
        <v>Tesla</v>
      </c>
      <c r="C7054">
        <v>2009</v>
      </c>
      <c r="D7054">
        <v>73041</v>
      </c>
      <c r="E7054" t="s">
        <v>17</v>
      </c>
      <c r="F7054" t="s">
        <v>13</v>
      </c>
      <c r="G7054" t="s">
        <v>10</v>
      </c>
      <c r="H7054">
        <v>118325</v>
      </c>
      <c r="I7054" t="str">
        <f>VLOOKUP(Table1_2[[#This Row],[Manufacturing Company]],Table5[#All],2,FALSE)</f>
        <v>USA</v>
      </c>
    </row>
    <row r="7055" spans="1:9" x14ac:dyDescent="0.25">
      <c r="A7055" t="s">
        <v>16</v>
      </c>
      <c r="B7055" t="str">
        <f t="shared" si="110"/>
        <v>BMW</v>
      </c>
      <c r="C7055">
        <v>2011</v>
      </c>
      <c r="D7055">
        <v>111326</v>
      </c>
      <c r="E7055" t="s">
        <v>17</v>
      </c>
      <c r="F7055" t="s">
        <v>9</v>
      </c>
      <c r="G7055" t="s">
        <v>10</v>
      </c>
      <c r="H7055">
        <v>53061</v>
      </c>
      <c r="I7055" t="str">
        <f>VLOOKUP(Table1_2[[#This Row],[Manufacturing Company]],Table5[#All],2,FALSE)</f>
        <v>Germany</v>
      </c>
    </row>
    <row r="7056" spans="1:9" x14ac:dyDescent="0.25">
      <c r="A7056" t="s">
        <v>22</v>
      </c>
      <c r="B7056" t="str">
        <f t="shared" si="110"/>
        <v>Mercedes</v>
      </c>
      <c r="C7056">
        <v>2014</v>
      </c>
      <c r="D7056">
        <v>359862</v>
      </c>
      <c r="E7056" t="s">
        <v>26</v>
      </c>
      <c r="F7056" t="s">
        <v>13</v>
      </c>
      <c r="G7056" t="s">
        <v>23</v>
      </c>
      <c r="H7056">
        <v>66666</v>
      </c>
      <c r="I7056" t="str">
        <f>VLOOKUP(Table1_2[[#This Row],[Manufacturing Company]],Table5[#All],2,FALSE)</f>
        <v>Germany</v>
      </c>
    </row>
    <row r="7057" spans="1:9" x14ac:dyDescent="0.25">
      <c r="A7057" t="s">
        <v>22</v>
      </c>
      <c r="B7057" t="str">
        <f t="shared" si="110"/>
        <v>Mercedes</v>
      </c>
      <c r="C7057">
        <v>2007</v>
      </c>
      <c r="D7057">
        <v>317329</v>
      </c>
      <c r="E7057" t="s">
        <v>26</v>
      </c>
      <c r="F7057" t="s">
        <v>9</v>
      </c>
      <c r="G7057" t="s">
        <v>23</v>
      </c>
      <c r="H7057">
        <v>67941</v>
      </c>
      <c r="I7057" t="str">
        <f>VLOOKUP(Table1_2[[#This Row],[Manufacturing Company]],Table5[#All],2,FALSE)</f>
        <v>Germany</v>
      </c>
    </row>
    <row r="7058" spans="1:9" x14ac:dyDescent="0.25">
      <c r="A7058" t="s">
        <v>29</v>
      </c>
      <c r="B7058" t="str">
        <f t="shared" si="110"/>
        <v>Volvo</v>
      </c>
      <c r="C7058">
        <v>2016</v>
      </c>
      <c r="D7058">
        <v>313322</v>
      </c>
      <c r="E7058" t="s">
        <v>17</v>
      </c>
      <c r="F7058" t="s">
        <v>9</v>
      </c>
      <c r="G7058" t="s">
        <v>10</v>
      </c>
      <c r="H7058">
        <v>89161</v>
      </c>
      <c r="I7058" t="str">
        <f>VLOOKUP(Table1_2[[#This Row],[Manufacturing Company]],Table5[#All],2,FALSE)</f>
        <v>Sweden</v>
      </c>
    </row>
    <row r="7059" spans="1:9" x14ac:dyDescent="0.25">
      <c r="A7059" t="s">
        <v>25</v>
      </c>
      <c r="B7059" t="str">
        <f t="shared" si="110"/>
        <v>Audi</v>
      </c>
      <c r="C7059">
        <v>2015</v>
      </c>
      <c r="D7059">
        <v>337263</v>
      </c>
      <c r="E7059" t="s">
        <v>26</v>
      </c>
      <c r="F7059" t="s">
        <v>13</v>
      </c>
      <c r="G7059" t="s">
        <v>14</v>
      </c>
      <c r="H7059">
        <v>95250</v>
      </c>
      <c r="I7059" t="str">
        <f>VLOOKUP(Table1_2[[#This Row],[Manufacturing Company]],Table5[#All],2,FALSE)</f>
        <v>Germany</v>
      </c>
    </row>
    <row r="7060" spans="1:9" x14ac:dyDescent="0.25">
      <c r="A7060" t="s">
        <v>21</v>
      </c>
      <c r="B7060" t="str">
        <f t="shared" si="110"/>
        <v>BMW</v>
      </c>
      <c r="C7060">
        <v>2023</v>
      </c>
      <c r="D7060">
        <v>206430</v>
      </c>
      <c r="E7060" t="s">
        <v>17</v>
      </c>
      <c r="F7060" t="s">
        <v>13</v>
      </c>
      <c r="G7060" t="s">
        <v>23</v>
      </c>
      <c r="H7060">
        <v>120613</v>
      </c>
      <c r="I7060" t="str">
        <f>VLOOKUP(Table1_2[[#This Row],[Manufacturing Company]],Table5[#All],2,FALSE)</f>
        <v>Germany</v>
      </c>
    </row>
    <row r="7061" spans="1:9" x14ac:dyDescent="0.25">
      <c r="A7061" t="s">
        <v>29</v>
      </c>
      <c r="B7061" t="str">
        <f t="shared" si="110"/>
        <v>Volvo</v>
      </c>
      <c r="C7061">
        <v>2019</v>
      </c>
      <c r="D7061">
        <v>136761</v>
      </c>
      <c r="E7061" t="s">
        <v>8</v>
      </c>
      <c r="F7061" t="s">
        <v>9</v>
      </c>
      <c r="G7061" t="s">
        <v>14</v>
      </c>
      <c r="H7061">
        <v>96695</v>
      </c>
      <c r="I7061" t="str">
        <f>VLOOKUP(Table1_2[[#This Row],[Manufacturing Company]],Table5[#All],2,FALSE)</f>
        <v>Sweden</v>
      </c>
    </row>
    <row r="7062" spans="1:9" x14ac:dyDescent="0.25">
      <c r="A7062" t="s">
        <v>28</v>
      </c>
      <c r="B7062" t="str">
        <f t="shared" si="110"/>
        <v>Tesla</v>
      </c>
      <c r="C7062">
        <v>2020</v>
      </c>
      <c r="D7062">
        <v>257246</v>
      </c>
      <c r="E7062" t="s">
        <v>12</v>
      </c>
      <c r="F7062" t="s">
        <v>13</v>
      </c>
      <c r="G7062" t="s">
        <v>10</v>
      </c>
      <c r="H7062">
        <v>38467</v>
      </c>
      <c r="I7062" t="str">
        <f>VLOOKUP(Table1_2[[#This Row],[Manufacturing Company]],Table5[#All],2,FALSE)</f>
        <v>USA</v>
      </c>
    </row>
    <row r="7063" spans="1:9" x14ac:dyDescent="0.25">
      <c r="A7063" t="s">
        <v>7</v>
      </c>
      <c r="B7063" t="str">
        <f t="shared" si="110"/>
        <v>Jaguar</v>
      </c>
      <c r="C7063">
        <v>2015</v>
      </c>
      <c r="D7063">
        <v>262116</v>
      </c>
      <c r="E7063" t="s">
        <v>17</v>
      </c>
      <c r="F7063" t="s">
        <v>9</v>
      </c>
      <c r="G7063" t="s">
        <v>20</v>
      </c>
      <c r="H7063">
        <v>97728</v>
      </c>
      <c r="I7063" t="str">
        <f>VLOOKUP(Table1_2[[#This Row],[Manufacturing Company]],Table5[#All],2,FALSE)</f>
        <v>UK</v>
      </c>
    </row>
    <row r="7064" spans="1:9" x14ac:dyDescent="0.25">
      <c r="A7064" t="s">
        <v>27</v>
      </c>
      <c r="B7064" t="str">
        <f t="shared" si="110"/>
        <v>Cadillac</v>
      </c>
      <c r="C7064">
        <v>2010</v>
      </c>
      <c r="D7064">
        <v>68236</v>
      </c>
      <c r="E7064" t="s">
        <v>17</v>
      </c>
      <c r="F7064" t="s">
        <v>13</v>
      </c>
      <c r="G7064" t="s">
        <v>20</v>
      </c>
      <c r="H7064">
        <v>149432</v>
      </c>
      <c r="I7064" t="str">
        <f>VLOOKUP(Table1_2[[#This Row],[Manufacturing Company]],Table5[#All],2,FALSE)</f>
        <v>USA</v>
      </c>
    </row>
    <row r="7065" spans="1:9" x14ac:dyDescent="0.25">
      <c r="A7065" t="s">
        <v>21</v>
      </c>
      <c r="B7065" t="str">
        <f t="shared" si="110"/>
        <v>BMW</v>
      </c>
      <c r="C7065">
        <v>2014</v>
      </c>
      <c r="D7065">
        <v>285742</v>
      </c>
      <c r="E7065" t="s">
        <v>30</v>
      </c>
      <c r="F7065" t="s">
        <v>9</v>
      </c>
      <c r="G7065" t="s">
        <v>10</v>
      </c>
      <c r="H7065">
        <v>50246</v>
      </c>
      <c r="I7065" t="str">
        <f>VLOOKUP(Table1_2[[#This Row],[Manufacturing Company]],Table5[#All],2,FALSE)</f>
        <v>Germany</v>
      </c>
    </row>
    <row r="7066" spans="1:9" x14ac:dyDescent="0.25">
      <c r="A7066" t="s">
        <v>25</v>
      </c>
      <c r="B7066" t="str">
        <f t="shared" si="110"/>
        <v>Audi</v>
      </c>
      <c r="C7066">
        <v>2014</v>
      </c>
      <c r="D7066">
        <v>108790</v>
      </c>
      <c r="E7066" t="s">
        <v>30</v>
      </c>
      <c r="F7066" t="s">
        <v>13</v>
      </c>
      <c r="G7066" t="s">
        <v>10</v>
      </c>
      <c r="H7066">
        <v>50596</v>
      </c>
      <c r="I7066" t="str">
        <f>VLOOKUP(Table1_2[[#This Row],[Manufacturing Company]],Table5[#All],2,FALSE)</f>
        <v>Germany</v>
      </c>
    </row>
    <row r="7067" spans="1:9" x14ac:dyDescent="0.25">
      <c r="A7067" t="s">
        <v>27</v>
      </c>
      <c r="B7067" t="str">
        <f t="shared" si="110"/>
        <v>Cadillac</v>
      </c>
      <c r="C7067">
        <v>2008</v>
      </c>
      <c r="D7067">
        <v>259366</v>
      </c>
      <c r="E7067" t="s">
        <v>30</v>
      </c>
      <c r="F7067" t="s">
        <v>13</v>
      </c>
      <c r="G7067" t="s">
        <v>10</v>
      </c>
      <c r="H7067">
        <v>66009</v>
      </c>
      <c r="I7067" t="str">
        <f>VLOOKUP(Table1_2[[#This Row],[Manufacturing Company]],Table5[#All],2,FALSE)</f>
        <v>USA</v>
      </c>
    </row>
    <row r="7068" spans="1:9" x14ac:dyDescent="0.25">
      <c r="A7068" t="s">
        <v>16</v>
      </c>
      <c r="B7068" t="str">
        <f t="shared" si="110"/>
        <v>BMW</v>
      </c>
      <c r="C7068">
        <v>2022</v>
      </c>
      <c r="D7068">
        <v>182653</v>
      </c>
      <c r="E7068" t="s">
        <v>26</v>
      </c>
      <c r="F7068" t="s">
        <v>13</v>
      </c>
      <c r="G7068" t="s">
        <v>14</v>
      </c>
      <c r="H7068">
        <v>23818</v>
      </c>
      <c r="I7068" t="str">
        <f>VLOOKUP(Table1_2[[#This Row],[Manufacturing Company]],Table5[#All],2,FALSE)</f>
        <v>Germany</v>
      </c>
    </row>
    <row r="7069" spans="1:9" x14ac:dyDescent="0.25">
      <c r="A7069" t="s">
        <v>25</v>
      </c>
      <c r="B7069" t="str">
        <f t="shared" si="110"/>
        <v>Audi</v>
      </c>
      <c r="C7069">
        <v>2010</v>
      </c>
      <c r="D7069">
        <v>123848</v>
      </c>
      <c r="E7069" t="s">
        <v>17</v>
      </c>
      <c r="F7069" t="s">
        <v>9</v>
      </c>
      <c r="G7069" t="s">
        <v>23</v>
      </c>
      <c r="H7069">
        <v>88469</v>
      </c>
      <c r="I7069" t="str">
        <f>VLOOKUP(Table1_2[[#This Row],[Manufacturing Company]],Table5[#All],2,FALSE)</f>
        <v>Germany</v>
      </c>
    </row>
    <row r="7070" spans="1:9" x14ac:dyDescent="0.25">
      <c r="A7070" t="s">
        <v>21</v>
      </c>
      <c r="B7070" t="str">
        <f t="shared" si="110"/>
        <v>BMW</v>
      </c>
      <c r="C7070">
        <v>2009</v>
      </c>
      <c r="D7070">
        <v>26138</v>
      </c>
      <c r="E7070" t="s">
        <v>8</v>
      </c>
      <c r="F7070" t="s">
        <v>13</v>
      </c>
      <c r="G7070" t="s">
        <v>23</v>
      </c>
      <c r="H7070">
        <v>137648</v>
      </c>
      <c r="I7070" t="str">
        <f>VLOOKUP(Table1_2[[#This Row],[Manufacturing Company]],Table5[#All],2,FALSE)</f>
        <v>Germany</v>
      </c>
    </row>
    <row r="7071" spans="1:9" x14ac:dyDescent="0.25">
      <c r="A7071" t="s">
        <v>21</v>
      </c>
      <c r="B7071" t="str">
        <f t="shared" si="110"/>
        <v>BMW</v>
      </c>
      <c r="C7071">
        <v>2010</v>
      </c>
      <c r="D7071">
        <v>239571</v>
      </c>
      <c r="E7071" t="s">
        <v>26</v>
      </c>
      <c r="F7071" t="s">
        <v>9</v>
      </c>
      <c r="G7071" t="s">
        <v>14</v>
      </c>
      <c r="H7071">
        <v>115149</v>
      </c>
      <c r="I7071" t="str">
        <f>VLOOKUP(Table1_2[[#This Row],[Manufacturing Company]],Table5[#All],2,FALSE)</f>
        <v>Germany</v>
      </c>
    </row>
    <row r="7072" spans="1:9" x14ac:dyDescent="0.25">
      <c r="A7072" t="s">
        <v>11</v>
      </c>
      <c r="B7072" t="str">
        <f t="shared" si="110"/>
        <v>Audi</v>
      </c>
      <c r="C7072">
        <v>2018</v>
      </c>
      <c r="D7072">
        <v>224794</v>
      </c>
      <c r="E7072" t="s">
        <v>26</v>
      </c>
      <c r="F7072" t="s">
        <v>13</v>
      </c>
      <c r="G7072" t="s">
        <v>10</v>
      </c>
      <c r="H7072">
        <v>19527</v>
      </c>
      <c r="I7072" t="str">
        <f>VLOOKUP(Table1_2[[#This Row],[Manufacturing Company]],Table5[#All],2,FALSE)</f>
        <v>Germany</v>
      </c>
    </row>
    <row r="7073" spans="1:9" x14ac:dyDescent="0.25">
      <c r="A7073" t="s">
        <v>18</v>
      </c>
      <c r="B7073" t="str">
        <f t="shared" si="110"/>
        <v>Lexus</v>
      </c>
      <c r="C7073">
        <v>2008</v>
      </c>
      <c r="D7073">
        <v>298422</v>
      </c>
      <c r="E7073" t="s">
        <v>17</v>
      </c>
      <c r="F7073" t="s">
        <v>13</v>
      </c>
      <c r="G7073" t="s">
        <v>20</v>
      </c>
      <c r="H7073">
        <v>99690</v>
      </c>
      <c r="I7073" t="str">
        <f>VLOOKUP(Table1_2[[#This Row],[Manufacturing Company]],Table5[#All],2,FALSE)</f>
        <v>Japan</v>
      </c>
    </row>
    <row r="7074" spans="1:9" x14ac:dyDescent="0.25">
      <c r="A7074" t="s">
        <v>28</v>
      </c>
      <c r="B7074" t="str">
        <f t="shared" si="110"/>
        <v>Tesla</v>
      </c>
      <c r="C7074">
        <v>2022</v>
      </c>
      <c r="D7074">
        <v>60596</v>
      </c>
      <c r="E7074" t="s">
        <v>30</v>
      </c>
      <c r="F7074" t="s">
        <v>13</v>
      </c>
      <c r="G7074" t="s">
        <v>14</v>
      </c>
      <c r="H7074">
        <v>121910</v>
      </c>
      <c r="I7074" t="str">
        <f>VLOOKUP(Table1_2[[#This Row],[Manufacturing Company]],Table5[#All],2,FALSE)</f>
        <v>USA</v>
      </c>
    </row>
    <row r="7075" spans="1:9" x14ac:dyDescent="0.25">
      <c r="A7075" t="s">
        <v>31</v>
      </c>
      <c r="B7075" t="str">
        <f t="shared" si="110"/>
        <v>BMW</v>
      </c>
      <c r="C7075">
        <v>2018</v>
      </c>
      <c r="D7075">
        <v>8656</v>
      </c>
      <c r="E7075" t="s">
        <v>17</v>
      </c>
      <c r="F7075" t="s">
        <v>13</v>
      </c>
      <c r="G7075" t="s">
        <v>23</v>
      </c>
      <c r="H7075">
        <v>127301</v>
      </c>
      <c r="I7075" t="str">
        <f>VLOOKUP(Table1_2[[#This Row],[Manufacturing Company]],Table5[#All],2,FALSE)</f>
        <v>Germany</v>
      </c>
    </row>
    <row r="7076" spans="1:9" x14ac:dyDescent="0.25">
      <c r="A7076" t="s">
        <v>7</v>
      </c>
      <c r="B7076" t="str">
        <f t="shared" si="110"/>
        <v>Jaguar</v>
      </c>
      <c r="C7076">
        <v>2010</v>
      </c>
      <c r="D7076">
        <v>100452</v>
      </c>
      <c r="E7076" t="s">
        <v>26</v>
      </c>
      <c r="F7076" t="s">
        <v>9</v>
      </c>
      <c r="G7076" t="s">
        <v>20</v>
      </c>
      <c r="H7076">
        <v>117029</v>
      </c>
      <c r="I7076" t="str">
        <f>VLOOKUP(Table1_2[[#This Row],[Manufacturing Company]],Table5[#All],2,FALSE)</f>
        <v>UK</v>
      </c>
    </row>
    <row r="7077" spans="1:9" x14ac:dyDescent="0.25">
      <c r="A7077" t="s">
        <v>27</v>
      </c>
      <c r="B7077" t="str">
        <f t="shared" si="110"/>
        <v>Cadillac</v>
      </c>
      <c r="C7077">
        <v>2022</v>
      </c>
      <c r="D7077">
        <v>155363</v>
      </c>
      <c r="E7077" t="s">
        <v>12</v>
      </c>
      <c r="F7077" t="s">
        <v>9</v>
      </c>
      <c r="G7077" t="s">
        <v>10</v>
      </c>
      <c r="H7077">
        <v>105428</v>
      </c>
      <c r="I7077" t="str">
        <f>VLOOKUP(Table1_2[[#This Row],[Manufacturing Company]],Table5[#All],2,FALSE)</f>
        <v>USA</v>
      </c>
    </row>
    <row r="7078" spans="1:9" x14ac:dyDescent="0.25">
      <c r="A7078" t="s">
        <v>11</v>
      </c>
      <c r="B7078" t="str">
        <f t="shared" si="110"/>
        <v>Audi</v>
      </c>
      <c r="C7078">
        <v>2022</v>
      </c>
      <c r="D7078">
        <v>291801</v>
      </c>
      <c r="E7078" t="s">
        <v>26</v>
      </c>
      <c r="F7078" t="s">
        <v>13</v>
      </c>
      <c r="G7078" t="s">
        <v>23</v>
      </c>
      <c r="H7078">
        <v>123441</v>
      </c>
      <c r="I7078" t="str">
        <f>VLOOKUP(Table1_2[[#This Row],[Manufacturing Company]],Table5[#All],2,FALSE)</f>
        <v>Germany</v>
      </c>
    </row>
    <row r="7079" spans="1:9" x14ac:dyDescent="0.25">
      <c r="A7079" t="s">
        <v>11</v>
      </c>
      <c r="B7079" t="str">
        <f t="shared" si="110"/>
        <v>Audi</v>
      </c>
      <c r="C7079">
        <v>2020</v>
      </c>
      <c r="D7079">
        <v>12824</v>
      </c>
      <c r="E7079" t="s">
        <v>30</v>
      </c>
      <c r="F7079" t="s">
        <v>13</v>
      </c>
      <c r="G7079" t="s">
        <v>10</v>
      </c>
      <c r="H7079">
        <v>31955</v>
      </c>
      <c r="I7079" t="str">
        <f>VLOOKUP(Table1_2[[#This Row],[Manufacturing Company]],Table5[#All],2,FALSE)</f>
        <v>Germany</v>
      </c>
    </row>
    <row r="7080" spans="1:9" x14ac:dyDescent="0.25">
      <c r="A7080" t="s">
        <v>7</v>
      </c>
      <c r="B7080" t="str">
        <f t="shared" si="110"/>
        <v>Jaguar</v>
      </c>
      <c r="C7080">
        <v>2013</v>
      </c>
      <c r="D7080">
        <v>358231</v>
      </c>
      <c r="E7080" t="s">
        <v>17</v>
      </c>
      <c r="F7080" t="s">
        <v>9</v>
      </c>
      <c r="G7080" t="s">
        <v>20</v>
      </c>
      <c r="H7080">
        <v>53980</v>
      </c>
      <c r="I7080" t="str">
        <f>VLOOKUP(Table1_2[[#This Row],[Manufacturing Company]],Table5[#All],2,FALSE)</f>
        <v>UK</v>
      </c>
    </row>
    <row r="7081" spans="1:9" x14ac:dyDescent="0.25">
      <c r="A7081" t="s">
        <v>28</v>
      </c>
      <c r="B7081" t="str">
        <f t="shared" si="110"/>
        <v>Tesla</v>
      </c>
      <c r="C7081">
        <v>2012</v>
      </c>
      <c r="D7081">
        <v>383952</v>
      </c>
      <c r="E7081" t="s">
        <v>12</v>
      </c>
      <c r="F7081" t="s">
        <v>13</v>
      </c>
      <c r="G7081" t="s">
        <v>20</v>
      </c>
      <c r="H7081">
        <v>81607</v>
      </c>
      <c r="I7081" t="str">
        <f>VLOOKUP(Table1_2[[#This Row],[Manufacturing Company]],Table5[#All],2,FALSE)</f>
        <v>USA</v>
      </c>
    </row>
    <row r="7082" spans="1:9" x14ac:dyDescent="0.25">
      <c r="A7082" t="s">
        <v>28</v>
      </c>
      <c r="B7082" t="str">
        <f t="shared" si="110"/>
        <v>Tesla</v>
      </c>
      <c r="C7082">
        <v>2008</v>
      </c>
      <c r="D7082">
        <v>380556</v>
      </c>
      <c r="E7082" t="s">
        <v>12</v>
      </c>
      <c r="F7082" t="s">
        <v>9</v>
      </c>
      <c r="G7082" t="s">
        <v>14</v>
      </c>
      <c r="H7082">
        <v>67274</v>
      </c>
      <c r="I7082" t="str">
        <f>VLOOKUP(Table1_2[[#This Row],[Manufacturing Company]],Table5[#All],2,FALSE)</f>
        <v>USA</v>
      </c>
    </row>
    <row r="7083" spans="1:9" x14ac:dyDescent="0.25">
      <c r="A7083" t="s">
        <v>31</v>
      </c>
      <c r="B7083" t="str">
        <f t="shared" si="110"/>
        <v>BMW</v>
      </c>
      <c r="C7083">
        <v>2009</v>
      </c>
      <c r="D7083">
        <v>292855</v>
      </c>
      <c r="E7083" t="s">
        <v>17</v>
      </c>
      <c r="F7083" t="s">
        <v>13</v>
      </c>
      <c r="G7083" t="s">
        <v>10</v>
      </c>
      <c r="H7083">
        <v>70330</v>
      </c>
      <c r="I7083" t="str">
        <f>VLOOKUP(Table1_2[[#This Row],[Manufacturing Company]],Table5[#All],2,FALSE)</f>
        <v>Germany</v>
      </c>
    </row>
    <row r="7084" spans="1:9" x14ac:dyDescent="0.25">
      <c r="A7084" t="s">
        <v>31</v>
      </c>
      <c r="B7084" t="str">
        <f t="shared" si="110"/>
        <v>BMW</v>
      </c>
      <c r="C7084">
        <v>2019</v>
      </c>
      <c r="D7084">
        <v>197065</v>
      </c>
      <c r="E7084" t="s">
        <v>12</v>
      </c>
      <c r="F7084" t="s">
        <v>13</v>
      </c>
      <c r="G7084" t="s">
        <v>10</v>
      </c>
      <c r="H7084">
        <v>88258</v>
      </c>
      <c r="I7084" t="str">
        <f>VLOOKUP(Table1_2[[#This Row],[Manufacturing Company]],Table5[#All],2,FALSE)</f>
        <v>Germany</v>
      </c>
    </row>
    <row r="7085" spans="1:9" x14ac:dyDescent="0.25">
      <c r="A7085" t="s">
        <v>21</v>
      </c>
      <c r="B7085" t="str">
        <f t="shared" si="110"/>
        <v>BMW</v>
      </c>
      <c r="C7085">
        <v>2008</v>
      </c>
      <c r="D7085">
        <v>189495</v>
      </c>
      <c r="E7085" t="s">
        <v>26</v>
      </c>
      <c r="F7085" t="s">
        <v>9</v>
      </c>
      <c r="G7085" t="s">
        <v>10</v>
      </c>
      <c r="H7085">
        <v>77696</v>
      </c>
      <c r="I7085" t="str">
        <f>VLOOKUP(Table1_2[[#This Row],[Manufacturing Company]],Table5[#All],2,FALSE)</f>
        <v>Germany</v>
      </c>
    </row>
    <row r="7086" spans="1:9" x14ac:dyDescent="0.25">
      <c r="A7086" t="s">
        <v>31</v>
      </c>
      <c r="B7086" t="str">
        <f t="shared" si="110"/>
        <v>BMW</v>
      </c>
      <c r="C7086">
        <v>2006</v>
      </c>
      <c r="D7086">
        <v>249067</v>
      </c>
      <c r="E7086" t="s">
        <v>17</v>
      </c>
      <c r="F7086" t="s">
        <v>9</v>
      </c>
      <c r="G7086" t="s">
        <v>10</v>
      </c>
      <c r="H7086">
        <v>35591</v>
      </c>
      <c r="I7086" t="str">
        <f>VLOOKUP(Table1_2[[#This Row],[Manufacturing Company]],Table5[#All],2,FALSE)</f>
        <v>Germany</v>
      </c>
    </row>
    <row r="7087" spans="1:9" x14ac:dyDescent="0.25">
      <c r="A7087" t="s">
        <v>31</v>
      </c>
      <c r="B7087" t="str">
        <f t="shared" si="110"/>
        <v>BMW</v>
      </c>
      <c r="C7087">
        <v>2009</v>
      </c>
      <c r="D7087">
        <v>267406</v>
      </c>
      <c r="E7087" t="s">
        <v>17</v>
      </c>
      <c r="F7087" t="s">
        <v>9</v>
      </c>
      <c r="G7087" t="s">
        <v>10</v>
      </c>
      <c r="H7087">
        <v>91856</v>
      </c>
      <c r="I7087" t="str">
        <f>VLOOKUP(Table1_2[[#This Row],[Manufacturing Company]],Table5[#All],2,FALSE)</f>
        <v>Germany</v>
      </c>
    </row>
    <row r="7088" spans="1:9" x14ac:dyDescent="0.25">
      <c r="A7088" t="s">
        <v>27</v>
      </c>
      <c r="B7088" t="str">
        <f t="shared" si="110"/>
        <v>Cadillac</v>
      </c>
      <c r="C7088">
        <v>2017</v>
      </c>
      <c r="D7088">
        <v>21503</v>
      </c>
      <c r="E7088" t="s">
        <v>17</v>
      </c>
      <c r="F7088" t="s">
        <v>13</v>
      </c>
      <c r="G7088" t="s">
        <v>23</v>
      </c>
      <c r="H7088">
        <v>110110</v>
      </c>
      <c r="I7088" t="str">
        <f>VLOOKUP(Table1_2[[#This Row],[Manufacturing Company]],Table5[#All],2,FALSE)</f>
        <v>USA</v>
      </c>
    </row>
    <row r="7089" spans="1:9" x14ac:dyDescent="0.25">
      <c r="A7089" t="s">
        <v>7</v>
      </c>
      <c r="B7089" t="str">
        <f t="shared" si="110"/>
        <v>Jaguar</v>
      </c>
      <c r="C7089">
        <v>2020</v>
      </c>
      <c r="D7089">
        <v>12723</v>
      </c>
      <c r="E7089" t="s">
        <v>26</v>
      </c>
      <c r="F7089" t="s">
        <v>9</v>
      </c>
      <c r="G7089" t="s">
        <v>23</v>
      </c>
      <c r="H7089">
        <v>137338</v>
      </c>
      <c r="I7089" t="str">
        <f>VLOOKUP(Table1_2[[#This Row],[Manufacturing Company]],Table5[#All],2,FALSE)</f>
        <v>UK</v>
      </c>
    </row>
    <row r="7090" spans="1:9" x14ac:dyDescent="0.25">
      <c r="A7090" t="s">
        <v>15</v>
      </c>
      <c r="B7090" t="str">
        <f t="shared" si="110"/>
        <v>BMW</v>
      </c>
      <c r="C7090">
        <v>2017</v>
      </c>
      <c r="D7090">
        <v>93980</v>
      </c>
      <c r="E7090" t="s">
        <v>8</v>
      </c>
      <c r="F7090" t="s">
        <v>13</v>
      </c>
      <c r="G7090" t="s">
        <v>23</v>
      </c>
      <c r="H7090">
        <v>110783</v>
      </c>
      <c r="I7090" t="str">
        <f>VLOOKUP(Table1_2[[#This Row],[Manufacturing Company]],Table5[#All],2,FALSE)</f>
        <v>Germany</v>
      </c>
    </row>
    <row r="7091" spans="1:9" x14ac:dyDescent="0.25">
      <c r="A7091" t="s">
        <v>18</v>
      </c>
      <c r="B7091" t="str">
        <f t="shared" si="110"/>
        <v>Lexus</v>
      </c>
      <c r="C7091">
        <v>2020</v>
      </c>
      <c r="D7091">
        <v>346485</v>
      </c>
      <c r="E7091" t="s">
        <v>17</v>
      </c>
      <c r="F7091" t="s">
        <v>13</v>
      </c>
      <c r="G7091" t="s">
        <v>10</v>
      </c>
      <c r="H7091">
        <v>63658</v>
      </c>
      <c r="I7091" t="str">
        <f>VLOOKUP(Table1_2[[#This Row],[Manufacturing Company]],Table5[#All],2,FALSE)</f>
        <v>Japan</v>
      </c>
    </row>
    <row r="7092" spans="1:9" x14ac:dyDescent="0.25">
      <c r="A7092" t="s">
        <v>22</v>
      </c>
      <c r="B7092" t="str">
        <f t="shared" si="110"/>
        <v>Mercedes</v>
      </c>
      <c r="C7092">
        <v>2010</v>
      </c>
      <c r="D7092">
        <v>139686</v>
      </c>
      <c r="E7092" t="s">
        <v>17</v>
      </c>
      <c r="F7092" t="s">
        <v>13</v>
      </c>
      <c r="G7092" t="s">
        <v>10</v>
      </c>
      <c r="H7092">
        <v>143496</v>
      </c>
      <c r="I7092" t="str">
        <f>VLOOKUP(Table1_2[[#This Row],[Manufacturing Company]],Table5[#All],2,FALSE)</f>
        <v>Germany</v>
      </c>
    </row>
    <row r="7093" spans="1:9" x14ac:dyDescent="0.25">
      <c r="A7093" t="s">
        <v>31</v>
      </c>
      <c r="B7093" t="str">
        <f t="shared" si="110"/>
        <v>BMW</v>
      </c>
      <c r="C7093">
        <v>2005</v>
      </c>
      <c r="D7093">
        <v>355816</v>
      </c>
      <c r="E7093" t="s">
        <v>30</v>
      </c>
      <c r="F7093" t="s">
        <v>9</v>
      </c>
      <c r="G7093" t="s">
        <v>20</v>
      </c>
      <c r="H7093">
        <v>49250</v>
      </c>
      <c r="I7093" t="str">
        <f>VLOOKUP(Table1_2[[#This Row],[Manufacturing Company]],Table5[#All],2,FALSE)</f>
        <v>Germany</v>
      </c>
    </row>
    <row r="7094" spans="1:9" x14ac:dyDescent="0.25">
      <c r="A7094" t="s">
        <v>27</v>
      </c>
      <c r="B7094" t="str">
        <f t="shared" si="110"/>
        <v>Cadillac</v>
      </c>
      <c r="C7094">
        <v>2023</v>
      </c>
      <c r="D7094">
        <v>158700</v>
      </c>
      <c r="E7094" t="s">
        <v>30</v>
      </c>
      <c r="F7094" t="s">
        <v>13</v>
      </c>
      <c r="G7094" t="s">
        <v>20</v>
      </c>
      <c r="H7094">
        <v>107419</v>
      </c>
      <c r="I7094" t="str">
        <f>VLOOKUP(Table1_2[[#This Row],[Manufacturing Company]],Table5[#All],2,FALSE)</f>
        <v>USA</v>
      </c>
    </row>
    <row r="7095" spans="1:9" x14ac:dyDescent="0.25">
      <c r="A7095" t="s">
        <v>29</v>
      </c>
      <c r="B7095" t="str">
        <f t="shared" si="110"/>
        <v>Volvo</v>
      </c>
      <c r="C7095">
        <v>2016</v>
      </c>
      <c r="D7095">
        <v>106792</v>
      </c>
      <c r="E7095" t="s">
        <v>26</v>
      </c>
      <c r="F7095" t="s">
        <v>9</v>
      </c>
      <c r="G7095" t="s">
        <v>20</v>
      </c>
      <c r="H7095">
        <v>53255</v>
      </c>
      <c r="I7095" t="str">
        <f>VLOOKUP(Table1_2[[#This Row],[Manufacturing Company]],Table5[#All],2,FALSE)</f>
        <v>Sweden</v>
      </c>
    </row>
    <row r="7096" spans="1:9" x14ac:dyDescent="0.25">
      <c r="A7096" t="s">
        <v>27</v>
      </c>
      <c r="B7096" t="str">
        <f t="shared" si="110"/>
        <v>Cadillac</v>
      </c>
      <c r="C7096">
        <v>2019</v>
      </c>
      <c r="D7096">
        <v>75754</v>
      </c>
      <c r="E7096" t="s">
        <v>17</v>
      </c>
      <c r="F7096" t="s">
        <v>9</v>
      </c>
      <c r="G7096" t="s">
        <v>14</v>
      </c>
      <c r="H7096">
        <v>36456</v>
      </c>
      <c r="I7096" t="str">
        <f>VLOOKUP(Table1_2[[#This Row],[Manufacturing Company]],Table5[#All],2,FALSE)</f>
        <v>USA</v>
      </c>
    </row>
    <row r="7097" spans="1:9" x14ac:dyDescent="0.25">
      <c r="A7097" t="s">
        <v>22</v>
      </c>
      <c r="B7097" t="str">
        <f t="shared" si="110"/>
        <v>Mercedes</v>
      </c>
      <c r="C7097">
        <v>2023</v>
      </c>
      <c r="D7097">
        <v>116823</v>
      </c>
      <c r="E7097" t="s">
        <v>17</v>
      </c>
      <c r="F7097" t="s">
        <v>9</v>
      </c>
      <c r="G7097" t="s">
        <v>14</v>
      </c>
      <c r="H7097">
        <v>85041</v>
      </c>
      <c r="I7097" t="str">
        <f>VLOOKUP(Table1_2[[#This Row],[Manufacturing Company]],Table5[#All],2,FALSE)</f>
        <v>Germany</v>
      </c>
    </row>
    <row r="7098" spans="1:9" x14ac:dyDescent="0.25">
      <c r="A7098" t="s">
        <v>29</v>
      </c>
      <c r="B7098" t="str">
        <f t="shared" si="110"/>
        <v>Volvo</v>
      </c>
      <c r="C7098">
        <v>2023</v>
      </c>
      <c r="D7098">
        <v>212230</v>
      </c>
      <c r="E7098" t="s">
        <v>17</v>
      </c>
      <c r="F7098" t="s">
        <v>9</v>
      </c>
      <c r="G7098" t="s">
        <v>20</v>
      </c>
      <c r="H7098">
        <v>68648</v>
      </c>
      <c r="I7098" t="str">
        <f>VLOOKUP(Table1_2[[#This Row],[Manufacturing Company]],Table5[#All],2,FALSE)</f>
        <v>Sweden</v>
      </c>
    </row>
    <row r="7099" spans="1:9" x14ac:dyDescent="0.25">
      <c r="A7099" t="s">
        <v>15</v>
      </c>
      <c r="B7099" t="str">
        <f t="shared" si="110"/>
        <v>BMW</v>
      </c>
      <c r="C7099">
        <v>2010</v>
      </c>
      <c r="D7099">
        <v>102634</v>
      </c>
      <c r="E7099" t="s">
        <v>26</v>
      </c>
      <c r="F7099" t="s">
        <v>13</v>
      </c>
      <c r="G7099" t="s">
        <v>20</v>
      </c>
      <c r="H7099">
        <v>134109</v>
      </c>
      <c r="I7099" t="str">
        <f>VLOOKUP(Table1_2[[#This Row],[Manufacturing Company]],Table5[#All],2,FALSE)</f>
        <v>Germany</v>
      </c>
    </row>
    <row r="7100" spans="1:9" x14ac:dyDescent="0.25">
      <c r="A7100" t="s">
        <v>21</v>
      </c>
      <c r="B7100" t="str">
        <f t="shared" si="110"/>
        <v>BMW</v>
      </c>
      <c r="C7100">
        <v>2019</v>
      </c>
      <c r="D7100">
        <v>90075</v>
      </c>
      <c r="E7100" t="s">
        <v>30</v>
      </c>
      <c r="F7100" t="s">
        <v>9</v>
      </c>
      <c r="G7100" t="s">
        <v>23</v>
      </c>
      <c r="H7100">
        <v>65889</v>
      </c>
      <c r="I7100" t="str">
        <f>VLOOKUP(Table1_2[[#This Row],[Manufacturing Company]],Table5[#All],2,FALSE)</f>
        <v>Germany</v>
      </c>
    </row>
    <row r="7101" spans="1:9" x14ac:dyDescent="0.25">
      <c r="A7101" t="s">
        <v>21</v>
      </c>
      <c r="B7101" t="str">
        <f t="shared" si="110"/>
        <v>BMW</v>
      </c>
      <c r="C7101">
        <v>2005</v>
      </c>
      <c r="D7101">
        <v>68722</v>
      </c>
      <c r="E7101" t="s">
        <v>26</v>
      </c>
      <c r="F7101" t="s">
        <v>13</v>
      </c>
      <c r="G7101" t="s">
        <v>23</v>
      </c>
      <c r="H7101">
        <v>98824</v>
      </c>
      <c r="I7101" t="str">
        <f>VLOOKUP(Table1_2[[#This Row],[Manufacturing Company]],Table5[#All],2,FALSE)</f>
        <v>Germany</v>
      </c>
    </row>
    <row r="7102" spans="1:9" x14ac:dyDescent="0.25">
      <c r="A7102" t="s">
        <v>7</v>
      </c>
      <c r="B7102" t="str">
        <f t="shared" si="110"/>
        <v>Jaguar</v>
      </c>
      <c r="C7102">
        <v>2020</v>
      </c>
      <c r="D7102">
        <v>209840</v>
      </c>
      <c r="E7102" t="s">
        <v>17</v>
      </c>
      <c r="F7102" t="s">
        <v>13</v>
      </c>
      <c r="G7102" t="s">
        <v>23</v>
      </c>
      <c r="H7102">
        <v>51827</v>
      </c>
      <c r="I7102" t="str">
        <f>VLOOKUP(Table1_2[[#This Row],[Manufacturing Company]],Table5[#All],2,FALSE)</f>
        <v>UK</v>
      </c>
    </row>
    <row r="7103" spans="1:9" x14ac:dyDescent="0.25">
      <c r="A7103" t="s">
        <v>31</v>
      </c>
      <c r="B7103" t="str">
        <f t="shared" si="110"/>
        <v>BMW</v>
      </c>
      <c r="C7103">
        <v>2023</v>
      </c>
      <c r="D7103">
        <v>311750</v>
      </c>
      <c r="E7103" t="s">
        <v>17</v>
      </c>
      <c r="F7103" t="s">
        <v>9</v>
      </c>
      <c r="G7103" t="s">
        <v>23</v>
      </c>
      <c r="H7103">
        <v>22502</v>
      </c>
      <c r="I7103" t="str">
        <f>VLOOKUP(Table1_2[[#This Row],[Manufacturing Company]],Table5[#All],2,FALSE)</f>
        <v>Germany</v>
      </c>
    </row>
    <row r="7104" spans="1:9" x14ac:dyDescent="0.25">
      <c r="A7104" t="s">
        <v>22</v>
      </c>
      <c r="B7104" t="str">
        <f t="shared" si="110"/>
        <v>Mercedes</v>
      </c>
      <c r="C7104">
        <v>2016</v>
      </c>
      <c r="D7104">
        <v>24949</v>
      </c>
      <c r="E7104" t="s">
        <v>26</v>
      </c>
      <c r="F7104" t="s">
        <v>9</v>
      </c>
      <c r="G7104" t="s">
        <v>20</v>
      </c>
      <c r="H7104">
        <v>146117</v>
      </c>
      <c r="I7104" t="str">
        <f>VLOOKUP(Table1_2[[#This Row],[Manufacturing Company]],Table5[#All],2,FALSE)</f>
        <v>Germany</v>
      </c>
    </row>
    <row r="7105" spans="1:9" x14ac:dyDescent="0.25">
      <c r="A7105" t="s">
        <v>16</v>
      </c>
      <c r="B7105" t="str">
        <f t="shared" si="110"/>
        <v>BMW</v>
      </c>
      <c r="C7105">
        <v>2015</v>
      </c>
      <c r="D7105">
        <v>206563</v>
      </c>
      <c r="E7105" t="s">
        <v>17</v>
      </c>
      <c r="F7105" t="s">
        <v>13</v>
      </c>
      <c r="G7105" t="s">
        <v>14</v>
      </c>
      <c r="H7105">
        <v>68901</v>
      </c>
      <c r="I7105" t="str">
        <f>VLOOKUP(Table1_2[[#This Row],[Manufacturing Company]],Table5[#All],2,FALSE)</f>
        <v>Germany</v>
      </c>
    </row>
    <row r="7106" spans="1:9" x14ac:dyDescent="0.25">
      <c r="A7106" t="s">
        <v>11</v>
      </c>
      <c r="B7106" t="str">
        <f t="shared" ref="B7106:B7169" si="111">LEFT(A7106, FIND(" ", A7106) - 1)</f>
        <v>Audi</v>
      </c>
      <c r="C7106">
        <v>2007</v>
      </c>
      <c r="D7106">
        <v>320865</v>
      </c>
      <c r="E7106" t="s">
        <v>26</v>
      </c>
      <c r="F7106" t="s">
        <v>9</v>
      </c>
      <c r="G7106" t="s">
        <v>10</v>
      </c>
      <c r="H7106">
        <v>32031</v>
      </c>
      <c r="I7106" t="str">
        <f>VLOOKUP(Table1_2[[#This Row],[Manufacturing Company]],Table5[#All],2,FALSE)</f>
        <v>Germany</v>
      </c>
    </row>
    <row r="7107" spans="1:9" x14ac:dyDescent="0.25">
      <c r="A7107" t="s">
        <v>11</v>
      </c>
      <c r="B7107" t="str">
        <f t="shared" si="111"/>
        <v>Audi</v>
      </c>
      <c r="C7107">
        <v>2016</v>
      </c>
      <c r="D7107">
        <v>355690</v>
      </c>
      <c r="E7107" t="s">
        <v>8</v>
      </c>
      <c r="F7107" t="s">
        <v>13</v>
      </c>
      <c r="G7107" t="s">
        <v>14</v>
      </c>
      <c r="H7107">
        <v>31041</v>
      </c>
      <c r="I7107" t="str">
        <f>VLOOKUP(Table1_2[[#This Row],[Manufacturing Company]],Table5[#All],2,FALSE)</f>
        <v>Germany</v>
      </c>
    </row>
    <row r="7108" spans="1:9" x14ac:dyDescent="0.25">
      <c r="A7108" t="s">
        <v>16</v>
      </c>
      <c r="B7108" t="str">
        <f t="shared" si="111"/>
        <v>BMW</v>
      </c>
      <c r="C7108">
        <v>2007</v>
      </c>
      <c r="D7108">
        <v>205501</v>
      </c>
      <c r="E7108" t="s">
        <v>30</v>
      </c>
      <c r="F7108" t="s">
        <v>9</v>
      </c>
      <c r="G7108" t="s">
        <v>23</v>
      </c>
      <c r="H7108">
        <v>112442</v>
      </c>
      <c r="I7108" t="str">
        <f>VLOOKUP(Table1_2[[#This Row],[Manufacturing Company]],Table5[#All],2,FALSE)</f>
        <v>Germany</v>
      </c>
    </row>
    <row r="7109" spans="1:9" x14ac:dyDescent="0.25">
      <c r="A7109" t="s">
        <v>15</v>
      </c>
      <c r="B7109" t="str">
        <f t="shared" si="111"/>
        <v>BMW</v>
      </c>
      <c r="C7109">
        <v>2010</v>
      </c>
      <c r="D7109">
        <v>294137</v>
      </c>
      <c r="E7109" t="s">
        <v>26</v>
      </c>
      <c r="F7109" t="s">
        <v>13</v>
      </c>
      <c r="G7109" t="s">
        <v>14</v>
      </c>
      <c r="H7109">
        <v>144920</v>
      </c>
      <c r="I7109" t="str">
        <f>VLOOKUP(Table1_2[[#This Row],[Manufacturing Company]],Table5[#All],2,FALSE)</f>
        <v>Germany</v>
      </c>
    </row>
    <row r="7110" spans="1:9" x14ac:dyDescent="0.25">
      <c r="A7110" t="s">
        <v>21</v>
      </c>
      <c r="B7110" t="str">
        <f t="shared" si="111"/>
        <v>BMW</v>
      </c>
      <c r="C7110">
        <v>2009</v>
      </c>
      <c r="D7110">
        <v>189765</v>
      </c>
      <c r="E7110" t="s">
        <v>26</v>
      </c>
      <c r="F7110" t="s">
        <v>13</v>
      </c>
      <c r="G7110" t="s">
        <v>14</v>
      </c>
      <c r="H7110">
        <v>120574</v>
      </c>
      <c r="I7110" t="str">
        <f>VLOOKUP(Table1_2[[#This Row],[Manufacturing Company]],Table5[#All],2,FALSE)</f>
        <v>Germany</v>
      </c>
    </row>
    <row r="7111" spans="1:9" x14ac:dyDescent="0.25">
      <c r="A7111" t="s">
        <v>27</v>
      </c>
      <c r="B7111" t="str">
        <f t="shared" si="111"/>
        <v>Cadillac</v>
      </c>
      <c r="C7111">
        <v>2014</v>
      </c>
      <c r="D7111">
        <v>244019</v>
      </c>
      <c r="E7111" t="s">
        <v>8</v>
      </c>
      <c r="F7111" t="s">
        <v>9</v>
      </c>
      <c r="G7111" t="s">
        <v>20</v>
      </c>
      <c r="H7111">
        <v>127357</v>
      </c>
      <c r="I7111" t="str">
        <f>VLOOKUP(Table1_2[[#This Row],[Manufacturing Company]],Table5[#All],2,FALSE)</f>
        <v>USA</v>
      </c>
    </row>
    <row r="7112" spans="1:9" x14ac:dyDescent="0.25">
      <c r="A7112" t="s">
        <v>22</v>
      </c>
      <c r="B7112" t="str">
        <f t="shared" si="111"/>
        <v>Mercedes</v>
      </c>
      <c r="C7112">
        <v>2017</v>
      </c>
      <c r="D7112">
        <v>141095</v>
      </c>
      <c r="E7112" t="s">
        <v>12</v>
      </c>
      <c r="F7112" t="s">
        <v>13</v>
      </c>
      <c r="G7112" t="s">
        <v>23</v>
      </c>
      <c r="H7112">
        <v>79186</v>
      </c>
      <c r="I7112" t="str">
        <f>VLOOKUP(Table1_2[[#This Row],[Manufacturing Company]],Table5[#All],2,FALSE)</f>
        <v>Germany</v>
      </c>
    </row>
    <row r="7113" spans="1:9" x14ac:dyDescent="0.25">
      <c r="A7113" t="s">
        <v>18</v>
      </c>
      <c r="B7113" t="str">
        <f t="shared" si="111"/>
        <v>Lexus</v>
      </c>
      <c r="C7113">
        <v>2009</v>
      </c>
      <c r="D7113">
        <v>213881</v>
      </c>
      <c r="E7113" t="s">
        <v>17</v>
      </c>
      <c r="F7113" t="s">
        <v>13</v>
      </c>
      <c r="G7113" t="s">
        <v>23</v>
      </c>
      <c r="H7113">
        <v>79101</v>
      </c>
      <c r="I7113" t="str">
        <f>VLOOKUP(Table1_2[[#This Row],[Manufacturing Company]],Table5[#All],2,FALSE)</f>
        <v>Japan</v>
      </c>
    </row>
    <row r="7114" spans="1:9" x14ac:dyDescent="0.25">
      <c r="A7114" t="s">
        <v>15</v>
      </c>
      <c r="B7114" t="str">
        <f t="shared" si="111"/>
        <v>BMW</v>
      </c>
      <c r="C7114">
        <v>2008</v>
      </c>
      <c r="D7114">
        <v>354375</v>
      </c>
      <c r="E7114" t="s">
        <v>26</v>
      </c>
      <c r="F7114" t="s">
        <v>9</v>
      </c>
      <c r="G7114" t="s">
        <v>10</v>
      </c>
      <c r="H7114">
        <v>127444</v>
      </c>
      <c r="I7114" t="str">
        <f>VLOOKUP(Table1_2[[#This Row],[Manufacturing Company]],Table5[#All],2,FALSE)</f>
        <v>Germany</v>
      </c>
    </row>
    <row r="7115" spans="1:9" x14ac:dyDescent="0.25">
      <c r="A7115" t="s">
        <v>31</v>
      </c>
      <c r="B7115" t="str">
        <f t="shared" si="111"/>
        <v>BMW</v>
      </c>
      <c r="C7115">
        <v>2011</v>
      </c>
      <c r="D7115">
        <v>252547</v>
      </c>
      <c r="E7115" t="s">
        <v>17</v>
      </c>
      <c r="F7115" t="s">
        <v>13</v>
      </c>
      <c r="G7115" t="s">
        <v>20</v>
      </c>
      <c r="H7115">
        <v>147408</v>
      </c>
      <c r="I7115" t="str">
        <f>VLOOKUP(Table1_2[[#This Row],[Manufacturing Company]],Table5[#All],2,FALSE)</f>
        <v>Germany</v>
      </c>
    </row>
    <row r="7116" spans="1:9" x14ac:dyDescent="0.25">
      <c r="A7116" t="s">
        <v>16</v>
      </c>
      <c r="B7116" t="str">
        <f t="shared" si="111"/>
        <v>BMW</v>
      </c>
      <c r="C7116">
        <v>2015</v>
      </c>
      <c r="D7116">
        <v>15445</v>
      </c>
      <c r="E7116" t="s">
        <v>17</v>
      </c>
      <c r="F7116" t="s">
        <v>13</v>
      </c>
      <c r="G7116" t="s">
        <v>14</v>
      </c>
      <c r="H7116">
        <v>124512</v>
      </c>
      <c r="I7116" t="str">
        <f>VLOOKUP(Table1_2[[#This Row],[Manufacturing Company]],Table5[#All],2,FALSE)</f>
        <v>Germany</v>
      </c>
    </row>
    <row r="7117" spans="1:9" x14ac:dyDescent="0.25">
      <c r="A7117" t="s">
        <v>11</v>
      </c>
      <c r="B7117" t="str">
        <f t="shared" si="111"/>
        <v>Audi</v>
      </c>
      <c r="C7117">
        <v>2014</v>
      </c>
      <c r="D7117">
        <v>208913</v>
      </c>
      <c r="E7117" t="s">
        <v>30</v>
      </c>
      <c r="F7117" t="s">
        <v>13</v>
      </c>
      <c r="G7117" t="s">
        <v>10</v>
      </c>
      <c r="H7117">
        <v>147823</v>
      </c>
      <c r="I7117" t="str">
        <f>VLOOKUP(Table1_2[[#This Row],[Manufacturing Company]],Table5[#All],2,FALSE)</f>
        <v>Germany</v>
      </c>
    </row>
    <row r="7118" spans="1:9" x14ac:dyDescent="0.25">
      <c r="A7118" t="s">
        <v>18</v>
      </c>
      <c r="B7118" t="str">
        <f t="shared" si="111"/>
        <v>Lexus</v>
      </c>
      <c r="C7118">
        <v>2007</v>
      </c>
      <c r="D7118">
        <v>236989</v>
      </c>
      <c r="E7118" t="s">
        <v>30</v>
      </c>
      <c r="F7118" t="s">
        <v>13</v>
      </c>
      <c r="G7118" t="s">
        <v>14</v>
      </c>
      <c r="H7118">
        <v>128069</v>
      </c>
      <c r="I7118" t="str">
        <f>VLOOKUP(Table1_2[[#This Row],[Manufacturing Company]],Table5[#All],2,FALSE)</f>
        <v>Japan</v>
      </c>
    </row>
    <row r="7119" spans="1:9" x14ac:dyDescent="0.25">
      <c r="A7119" t="s">
        <v>29</v>
      </c>
      <c r="B7119" t="str">
        <f t="shared" si="111"/>
        <v>Volvo</v>
      </c>
      <c r="C7119">
        <v>2016</v>
      </c>
      <c r="D7119">
        <v>362690</v>
      </c>
      <c r="E7119" t="s">
        <v>8</v>
      </c>
      <c r="F7119" t="s">
        <v>13</v>
      </c>
      <c r="G7119" t="s">
        <v>23</v>
      </c>
      <c r="H7119">
        <v>62273</v>
      </c>
      <c r="I7119" t="str">
        <f>VLOOKUP(Table1_2[[#This Row],[Manufacturing Company]],Table5[#All],2,FALSE)</f>
        <v>Sweden</v>
      </c>
    </row>
    <row r="7120" spans="1:9" x14ac:dyDescent="0.25">
      <c r="A7120" t="s">
        <v>29</v>
      </c>
      <c r="B7120" t="str">
        <f t="shared" si="111"/>
        <v>Volvo</v>
      </c>
      <c r="C7120">
        <v>2020</v>
      </c>
      <c r="D7120">
        <v>362899</v>
      </c>
      <c r="E7120" t="s">
        <v>17</v>
      </c>
      <c r="F7120" t="s">
        <v>13</v>
      </c>
      <c r="G7120" t="s">
        <v>10</v>
      </c>
      <c r="H7120">
        <v>44381</v>
      </c>
      <c r="I7120" t="str">
        <f>VLOOKUP(Table1_2[[#This Row],[Manufacturing Company]],Table5[#All],2,FALSE)</f>
        <v>Sweden</v>
      </c>
    </row>
    <row r="7121" spans="1:9" x14ac:dyDescent="0.25">
      <c r="A7121" t="s">
        <v>15</v>
      </c>
      <c r="B7121" t="str">
        <f t="shared" si="111"/>
        <v>BMW</v>
      </c>
      <c r="C7121">
        <v>2005</v>
      </c>
      <c r="D7121">
        <v>191912</v>
      </c>
      <c r="E7121" t="s">
        <v>12</v>
      </c>
      <c r="F7121" t="s">
        <v>13</v>
      </c>
      <c r="G7121" t="s">
        <v>14</v>
      </c>
      <c r="H7121">
        <v>10851</v>
      </c>
      <c r="I7121" t="str">
        <f>VLOOKUP(Table1_2[[#This Row],[Manufacturing Company]],Table5[#All],2,FALSE)</f>
        <v>Germany</v>
      </c>
    </row>
    <row r="7122" spans="1:9" x14ac:dyDescent="0.25">
      <c r="A7122" t="s">
        <v>31</v>
      </c>
      <c r="B7122" t="str">
        <f t="shared" si="111"/>
        <v>BMW</v>
      </c>
      <c r="C7122">
        <v>2023</v>
      </c>
      <c r="D7122">
        <v>39756</v>
      </c>
      <c r="E7122" t="s">
        <v>26</v>
      </c>
      <c r="F7122" t="s">
        <v>13</v>
      </c>
      <c r="G7122" t="s">
        <v>14</v>
      </c>
      <c r="H7122">
        <v>129934</v>
      </c>
      <c r="I7122" t="str">
        <f>VLOOKUP(Table1_2[[#This Row],[Manufacturing Company]],Table5[#All],2,FALSE)</f>
        <v>Germany</v>
      </c>
    </row>
    <row r="7123" spans="1:9" x14ac:dyDescent="0.25">
      <c r="A7123" t="s">
        <v>21</v>
      </c>
      <c r="B7123" t="str">
        <f t="shared" si="111"/>
        <v>BMW</v>
      </c>
      <c r="C7123">
        <v>2018</v>
      </c>
      <c r="D7123">
        <v>234077</v>
      </c>
      <c r="E7123" t="s">
        <v>12</v>
      </c>
      <c r="F7123" t="s">
        <v>9</v>
      </c>
      <c r="G7123" t="s">
        <v>10</v>
      </c>
      <c r="H7123">
        <v>26596</v>
      </c>
      <c r="I7123" t="str">
        <f>VLOOKUP(Table1_2[[#This Row],[Manufacturing Company]],Table5[#All],2,FALSE)</f>
        <v>Germany</v>
      </c>
    </row>
    <row r="7124" spans="1:9" x14ac:dyDescent="0.25">
      <c r="A7124" t="s">
        <v>16</v>
      </c>
      <c r="B7124" t="str">
        <f t="shared" si="111"/>
        <v>BMW</v>
      </c>
      <c r="C7124">
        <v>2010</v>
      </c>
      <c r="D7124">
        <v>329924</v>
      </c>
      <c r="E7124" t="s">
        <v>12</v>
      </c>
      <c r="F7124" t="s">
        <v>9</v>
      </c>
      <c r="G7124" t="s">
        <v>14</v>
      </c>
      <c r="H7124">
        <v>149433</v>
      </c>
      <c r="I7124" t="str">
        <f>VLOOKUP(Table1_2[[#This Row],[Manufacturing Company]],Table5[#All],2,FALSE)</f>
        <v>Germany</v>
      </c>
    </row>
    <row r="7125" spans="1:9" x14ac:dyDescent="0.25">
      <c r="A7125" t="s">
        <v>25</v>
      </c>
      <c r="B7125" t="str">
        <f t="shared" si="111"/>
        <v>Audi</v>
      </c>
      <c r="C7125">
        <v>2016</v>
      </c>
      <c r="D7125">
        <v>366807</v>
      </c>
      <c r="E7125" t="s">
        <v>12</v>
      </c>
      <c r="F7125" t="s">
        <v>9</v>
      </c>
      <c r="G7125" t="s">
        <v>23</v>
      </c>
      <c r="H7125">
        <v>32717</v>
      </c>
      <c r="I7125" t="str">
        <f>VLOOKUP(Table1_2[[#This Row],[Manufacturing Company]],Table5[#All],2,FALSE)</f>
        <v>Germany</v>
      </c>
    </row>
    <row r="7126" spans="1:9" x14ac:dyDescent="0.25">
      <c r="A7126" t="s">
        <v>21</v>
      </c>
      <c r="B7126" t="str">
        <f t="shared" si="111"/>
        <v>BMW</v>
      </c>
      <c r="C7126">
        <v>2013</v>
      </c>
      <c r="D7126">
        <v>67072</v>
      </c>
      <c r="E7126" t="s">
        <v>30</v>
      </c>
      <c r="F7126" t="s">
        <v>9</v>
      </c>
      <c r="G7126" t="s">
        <v>10</v>
      </c>
      <c r="H7126">
        <v>35461</v>
      </c>
      <c r="I7126" t="str">
        <f>VLOOKUP(Table1_2[[#This Row],[Manufacturing Company]],Table5[#All],2,FALSE)</f>
        <v>Germany</v>
      </c>
    </row>
    <row r="7127" spans="1:9" x14ac:dyDescent="0.25">
      <c r="A7127" t="s">
        <v>21</v>
      </c>
      <c r="B7127" t="str">
        <f t="shared" si="111"/>
        <v>BMW</v>
      </c>
      <c r="C7127">
        <v>2011</v>
      </c>
      <c r="D7127">
        <v>133926</v>
      </c>
      <c r="E7127" t="s">
        <v>30</v>
      </c>
      <c r="F7127" t="s">
        <v>13</v>
      </c>
      <c r="G7127" t="s">
        <v>20</v>
      </c>
      <c r="H7127">
        <v>115886</v>
      </c>
      <c r="I7127" t="str">
        <f>VLOOKUP(Table1_2[[#This Row],[Manufacturing Company]],Table5[#All],2,FALSE)</f>
        <v>Germany</v>
      </c>
    </row>
    <row r="7128" spans="1:9" x14ac:dyDescent="0.25">
      <c r="A7128" t="s">
        <v>25</v>
      </c>
      <c r="B7128" t="str">
        <f t="shared" si="111"/>
        <v>Audi</v>
      </c>
      <c r="C7128">
        <v>2021</v>
      </c>
      <c r="D7128">
        <v>308072</v>
      </c>
      <c r="E7128" t="s">
        <v>30</v>
      </c>
      <c r="F7128" t="s">
        <v>9</v>
      </c>
      <c r="G7128" t="s">
        <v>23</v>
      </c>
      <c r="H7128">
        <v>76389</v>
      </c>
      <c r="I7128" t="str">
        <f>VLOOKUP(Table1_2[[#This Row],[Manufacturing Company]],Table5[#All],2,FALSE)</f>
        <v>Germany</v>
      </c>
    </row>
    <row r="7129" spans="1:9" x14ac:dyDescent="0.25">
      <c r="A7129" t="s">
        <v>25</v>
      </c>
      <c r="B7129" t="str">
        <f t="shared" si="111"/>
        <v>Audi</v>
      </c>
      <c r="C7129">
        <v>2013</v>
      </c>
      <c r="D7129">
        <v>196195</v>
      </c>
      <c r="E7129" t="s">
        <v>17</v>
      </c>
      <c r="F7129" t="s">
        <v>13</v>
      </c>
      <c r="G7129" t="s">
        <v>20</v>
      </c>
      <c r="H7129">
        <v>75802</v>
      </c>
      <c r="I7129" t="str">
        <f>VLOOKUP(Table1_2[[#This Row],[Manufacturing Company]],Table5[#All],2,FALSE)</f>
        <v>Germany</v>
      </c>
    </row>
    <row r="7130" spans="1:9" x14ac:dyDescent="0.25">
      <c r="A7130" t="s">
        <v>18</v>
      </c>
      <c r="B7130" t="str">
        <f t="shared" si="111"/>
        <v>Lexus</v>
      </c>
      <c r="C7130">
        <v>2021</v>
      </c>
      <c r="D7130">
        <v>370419</v>
      </c>
      <c r="E7130" t="s">
        <v>30</v>
      </c>
      <c r="F7130" t="s">
        <v>9</v>
      </c>
      <c r="G7130" t="s">
        <v>23</v>
      </c>
      <c r="H7130">
        <v>40052</v>
      </c>
      <c r="I7130" t="str">
        <f>VLOOKUP(Table1_2[[#This Row],[Manufacturing Company]],Table5[#All],2,FALSE)</f>
        <v>Japan</v>
      </c>
    </row>
    <row r="7131" spans="1:9" x14ac:dyDescent="0.25">
      <c r="A7131" t="s">
        <v>25</v>
      </c>
      <c r="B7131" t="str">
        <f t="shared" si="111"/>
        <v>Audi</v>
      </c>
      <c r="C7131">
        <v>2005</v>
      </c>
      <c r="D7131">
        <v>397465</v>
      </c>
      <c r="E7131" t="s">
        <v>17</v>
      </c>
      <c r="F7131" t="s">
        <v>13</v>
      </c>
      <c r="G7131" t="s">
        <v>14</v>
      </c>
      <c r="H7131">
        <v>47507</v>
      </c>
      <c r="I7131" t="str">
        <f>VLOOKUP(Table1_2[[#This Row],[Manufacturing Company]],Table5[#All],2,FALSE)</f>
        <v>Germany</v>
      </c>
    </row>
    <row r="7132" spans="1:9" x14ac:dyDescent="0.25">
      <c r="A7132" t="s">
        <v>29</v>
      </c>
      <c r="B7132" t="str">
        <f t="shared" si="111"/>
        <v>Volvo</v>
      </c>
      <c r="C7132">
        <v>2020</v>
      </c>
      <c r="D7132">
        <v>79468</v>
      </c>
      <c r="E7132" t="s">
        <v>26</v>
      </c>
      <c r="F7132" t="s">
        <v>9</v>
      </c>
      <c r="G7132" t="s">
        <v>20</v>
      </c>
      <c r="H7132">
        <v>113255</v>
      </c>
      <c r="I7132" t="str">
        <f>VLOOKUP(Table1_2[[#This Row],[Manufacturing Company]],Table5[#All],2,FALSE)</f>
        <v>Sweden</v>
      </c>
    </row>
    <row r="7133" spans="1:9" x14ac:dyDescent="0.25">
      <c r="A7133" t="s">
        <v>27</v>
      </c>
      <c r="B7133" t="str">
        <f t="shared" si="111"/>
        <v>Cadillac</v>
      </c>
      <c r="C7133">
        <v>2015</v>
      </c>
      <c r="D7133">
        <v>51893</v>
      </c>
      <c r="E7133" t="s">
        <v>8</v>
      </c>
      <c r="F7133" t="s">
        <v>13</v>
      </c>
      <c r="G7133" t="s">
        <v>20</v>
      </c>
      <c r="H7133">
        <v>140575</v>
      </c>
      <c r="I7133" t="str">
        <f>VLOOKUP(Table1_2[[#This Row],[Manufacturing Company]],Table5[#All],2,FALSE)</f>
        <v>USA</v>
      </c>
    </row>
    <row r="7134" spans="1:9" x14ac:dyDescent="0.25">
      <c r="A7134" t="s">
        <v>16</v>
      </c>
      <c r="B7134" t="str">
        <f t="shared" si="111"/>
        <v>BMW</v>
      </c>
      <c r="C7134">
        <v>2010</v>
      </c>
      <c r="D7134">
        <v>173744</v>
      </c>
      <c r="E7134" t="s">
        <v>17</v>
      </c>
      <c r="F7134" t="s">
        <v>13</v>
      </c>
      <c r="G7134" t="s">
        <v>23</v>
      </c>
      <c r="H7134">
        <v>31525</v>
      </c>
      <c r="I7134" t="str">
        <f>VLOOKUP(Table1_2[[#This Row],[Manufacturing Company]],Table5[#All],2,FALSE)</f>
        <v>Germany</v>
      </c>
    </row>
    <row r="7135" spans="1:9" x14ac:dyDescent="0.25">
      <c r="A7135" t="s">
        <v>22</v>
      </c>
      <c r="B7135" t="str">
        <f t="shared" si="111"/>
        <v>Mercedes</v>
      </c>
      <c r="C7135">
        <v>2006</v>
      </c>
      <c r="D7135">
        <v>33793</v>
      </c>
      <c r="E7135" t="s">
        <v>8</v>
      </c>
      <c r="F7135" t="s">
        <v>13</v>
      </c>
      <c r="G7135" t="s">
        <v>10</v>
      </c>
      <c r="H7135">
        <v>142211</v>
      </c>
      <c r="I7135" t="str">
        <f>VLOOKUP(Table1_2[[#This Row],[Manufacturing Company]],Table5[#All],2,FALSE)</f>
        <v>Germany</v>
      </c>
    </row>
    <row r="7136" spans="1:9" x14ac:dyDescent="0.25">
      <c r="A7136" t="s">
        <v>16</v>
      </c>
      <c r="B7136" t="str">
        <f t="shared" si="111"/>
        <v>BMW</v>
      </c>
      <c r="C7136">
        <v>2012</v>
      </c>
      <c r="D7136">
        <v>390771</v>
      </c>
      <c r="E7136" t="s">
        <v>26</v>
      </c>
      <c r="F7136" t="s">
        <v>13</v>
      </c>
      <c r="G7136" t="s">
        <v>10</v>
      </c>
      <c r="H7136">
        <v>132405</v>
      </c>
      <c r="I7136" t="str">
        <f>VLOOKUP(Table1_2[[#This Row],[Manufacturing Company]],Table5[#All],2,FALSE)</f>
        <v>Germany</v>
      </c>
    </row>
    <row r="7137" spans="1:9" x14ac:dyDescent="0.25">
      <c r="A7137" t="s">
        <v>16</v>
      </c>
      <c r="B7137" t="str">
        <f t="shared" si="111"/>
        <v>BMW</v>
      </c>
      <c r="C7137">
        <v>2014</v>
      </c>
      <c r="D7137">
        <v>65523</v>
      </c>
      <c r="E7137" t="s">
        <v>8</v>
      </c>
      <c r="F7137" t="s">
        <v>13</v>
      </c>
      <c r="G7137" t="s">
        <v>20</v>
      </c>
      <c r="H7137">
        <v>24909</v>
      </c>
      <c r="I7137" t="str">
        <f>VLOOKUP(Table1_2[[#This Row],[Manufacturing Company]],Table5[#All],2,FALSE)</f>
        <v>Germany</v>
      </c>
    </row>
    <row r="7138" spans="1:9" x14ac:dyDescent="0.25">
      <c r="A7138" t="s">
        <v>7</v>
      </c>
      <c r="B7138" t="str">
        <f t="shared" si="111"/>
        <v>Jaguar</v>
      </c>
      <c r="C7138">
        <v>2013</v>
      </c>
      <c r="D7138">
        <v>218160</v>
      </c>
      <c r="E7138" t="s">
        <v>17</v>
      </c>
      <c r="F7138" t="s">
        <v>13</v>
      </c>
      <c r="G7138" t="s">
        <v>23</v>
      </c>
      <c r="H7138">
        <v>39858</v>
      </c>
      <c r="I7138" t="str">
        <f>VLOOKUP(Table1_2[[#This Row],[Manufacturing Company]],Table5[#All],2,FALSE)</f>
        <v>UK</v>
      </c>
    </row>
    <row r="7139" spans="1:9" x14ac:dyDescent="0.25">
      <c r="A7139" t="s">
        <v>15</v>
      </c>
      <c r="B7139" t="str">
        <f t="shared" si="111"/>
        <v>BMW</v>
      </c>
      <c r="C7139">
        <v>2019</v>
      </c>
      <c r="D7139">
        <v>161338</v>
      </c>
      <c r="E7139" t="s">
        <v>26</v>
      </c>
      <c r="F7139" t="s">
        <v>9</v>
      </c>
      <c r="G7139" t="s">
        <v>20</v>
      </c>
      <c r="H7139">
        <v>99871</v>
      </c>
      <c r="I7139" t="str">
        <f>VLOOKUP(Table1_2[[#This Row],[Manufacturing Company]],Table5[#All],2,FALSE)</f>
        <v>Germany</v>
      </c>
    </row>
    <row r="7140" spans="1:9" x14ac:dyDescent="0.25">
      <c r="A7140" t="s">
        <v>28</v>
      </c>
      <c r="B7140" t="str">
        <f t="shared" si="111"/>
        <v>Tesla</v>
      </c>
      <c r="C7140">
        <v>2018</v>
      </c>
      <c r="D7140">
        <v>81122</v>
      </c>
      <c r="E7140" t="s">
        <v>17</v>
      </c>
      <c r="F7140" t="s">
        <v>9</v>
      </c>
      <c r="G7140" t="s">
        <v>14</v>
      </c>
      <c r="H7140">
        <v>69843</v>
      </c>
      <c r="I7140" t="str">
        <f>VLOOKUP(Table1_2[[#This Row],[Manufacturing Company]],Table5[#All],2,FALSE)</f>
        <v>USA</v>
      </c>
    </row>
    <row r="7141" spans="1:9" x14ac:dyDescent="0.25">
      <c r="A7141" t="s">
        <v>27</v>
      </c>
      <c r="B7141" t="str">
        <f t="shared" si="111"/>
        <v>Cadillac</v>
      </c>
      <c r="C7141">
        <v>2015</v>
      </c>
      <c r="D7141">
        <v>208630</v>
      </c>
      <c r="E7141" t="s">
        <v>26</v>
      </c>
      <c r="F7141" t="s">
        <v>13</v>
      </c>
      <c r="G7141" t="s">
        <v>10</v>
      </c>
      <c r="H7141">
        <v>131189</v>
      </c>
      <c r="I7141" t="str">
        <f>VLOOKUP(Table1_2[[#This Row],[Manufacturing Company]],Table5[#All],2,FALSE)</f>
        <v>USA</v>
      </c>
    </row>
    <row r="7142" spans="1:9" x14ac:dyDescent="0.25">
      <c r="A7142" t="s">
        <v>7</v>
      </c>
      <c r="B7142" t="str">
        <f t="shared" si="111"/>
        <v>Jaguar</v>
      </c>
      <c r="C7142">
        <v>2006</v>
      </c>
      <c r="D7142">
        <v>43115</v>
      </c>
      <c r="E7142" t="s">
        <v>26</v>
      </c>
      <c r="F7142" t="s">
        <v>13</v>
      </c>
      <c r="G7142" t="s">
        <v>10</v>
      </c>
      <c r="H7142">
        <v>80289</v>
      </c>
      <c r="I7142" t="str">
        <f>VLOOKUP(Table1_2[[#This Row],[Manufacturing Company]],Table5[#All],2,FALSE)</f>
        <v>UK</v>
      </c>
    </row>
    <row r="7143" spans="1:9" x14ac:dyDescent="0.25">
      <c r="A7143" t="s">
        <v>25</v>
      </c>
      <c r="B7143" t="str">
        <f t="shared" si="111"/>
        <v>Audi</v>
      </c>
      <c r="C7143">
        <v>2013</v>
      </c>
      <c r="D7143">
        <v>7313</v>
      </c>
      <c r="E7143" t="s">
        <v>30</v>
      </c>
      <c r="F7143" t="s">
        <v>13</v>
      </c>
      <c r="G7143" t="s">
        <v>14</v>
      </c>
      <c r="H7143">
        <v>15493</v>
      </c>
      <c r="I7143" t="str">
        <f>VLOOKUP(Table1_2[[#This Row],[Manufacturing Company]],Table5[#All],2,FALSE)</f>
        <v>Germany</v>
      </c>
    </row>
    <row r="7144" spans="1:9" x14ac:dyDescent="0.25">
      <c r="A7144" t="s">
        <v>15</v>
      </c>
      <c r="B7144" t="str">
        <f t="shared" si="111"/>
        <v>BMW</v>
      </c>
      <c r="C7144">
        <v>2019</v>
      </c>
      <c r="D7144">
        <v>256837</v>
      </c>
      <c r="E7144" t="s">
        <v>30</v>
      </c>
      <c r="F7144" t="s">
        <v>9</v>
      </c>
      <c r="G7144" t="s">
        <v>10</v>
      </c>
      <c r="H7144">
        <v>101944</v>
      </c>
      <c r="I7144" t="str">
        <f>VLOOKUP(Table1_2[[#This Row],[Manufacturing Company]],Table5[#All],2,FALSE)</f>
        <v>Germany</v>
      </c>
    </row>
    <row r="7145" spans="1:9" x14ac:dyDescent="0.25">
      <c r="A7145" t="s">
        <v>18</v>
      </c>
      <c r="B7145" t="str">
        <f t="shared" si="111"/>
        <v>Lexus</v>
      </c>
      <c r="C7145">
        <v>2007</v>
      </c>
      <c r="D7145">
        <v>10057</v>
      </c>
      <c r="E7145" t="s">
        <v>8</v>
      </c>
      <c r="F7145" t="s">
        <v>9</v>
      </c>
      <c r="G7145" t="s">
        <v>14</v>
      </c>
      <c r="H7145">
        <v>81268</v>
      </c>
      <c r="I7145" t="str">
        <f>VLOOKUP(Table1_2[[#This Row],[Manufacturing Company]],Table5[#All],2,FALSE)</f>
        <v>Japan</v>
      </c>
    </row>
    <row r="7146" spans="1:9" x14ac:dyDescent="0.25">
      <c r="A7146" t="s">
        <v>22</v>
      </c>
      <c r="B7146" t="str">
        <f t="shared" si="111"/>
        <v>Mercedes</v>
      </c>
      <c r="C7146">
        <v>2015</v>
      </c>
      <c r="D7146">
        <v>119077</v>
      </c>
      <c r="E7146" t="s">
        <v>17</v>
      </c>
      <c r="F7146" t="s">
        <v>13</v>
      </c>
      <c r="G7146" t="s">
        <v>20</v>
      </c>
      <c r="H7146">
        <v>30249</v>
      </c>
      <c r="I7146" t="str">
        <f>VLOOKUP(Table1_2[[#This Row],[Manufacturing Company]],Table5[#All],2,FALSE)</f>
        <v>Germany</v>
      </c>
    </row>
    <row r="7147" spans="1:9" x14ac:dyDescent="0.25">
      <c r="A7147" t="s">
        <v>15</v>
      </c>
      <c r="B7147" t="str">
        <f t="shared" si="111"/>
        <v>BMW</v>
      </c>
      <c r="C7147">
        <v>2022</v>
      </c>
      <c r="D7147">
        <v>108612</v>
      </c>
      <c r="E7147" t="s">
        <v>30</v>
      </c>
      <c r="F7147" t="s">
        <v>13</v>
      </c>
      <c r="G7147" t="s">
        <v>10</v>
      </c>
      <c r="H7147">
        <v>26931</v>
      </c>
      <c r="I7147" t="str">
        <f>VLOOKUP(Table1_2[[#This Row],[Manufacturing Company]],Table5[#All],2,FALSE)</f>
        <v>Germany</v>
      </c>
    </row>
    <row r="7148" spans="1:9" x14ac:dyDescent="0.25">
      <c r="A7148" t="s">
        <v>18</v>
      </c>
      <c r="B7148" t="str">
        <f t="shared" si="111"/>
        <v>Lexus</v>
      </c>
      <c r="C7148">
        <v>2006</v>
      </c>
      <c r="D7148">
        <v>195829</v>
      </c>
      <c r="E7148" t="s">
        <v>26</v>
      </c>
      <c r="F7148" t="s">
        <v>13</v>
      </c>
      <c r="G7148" t="s">
        <v>14</v>
      </c>
      <c r="H7148">
        <v>88441</v>
      </c>
      <c r="I7148" t="str">
        <f>VLOOKUP(Table1_2[[#This Row],[Manufacturing Company]],Table5[#All],2,FALSE)</f>
        <v>Japan</v>
      </c>
    </row>
    <row r="7149" spans="1:9" x14ac:dyDescent="0.25">
      <c r="A7149" t="s">
        <v>21</v>
      </c>
      <c r="B7149" t="str">
        <f t="shared" si="111"/>
        <v>BMW</v>
      </c>
      <c r="C7149">
        <v>2009</v>
      </c>
      <c r="D7149">
        <v>29337</v>
      </c>
      <c r="E7149" t="s">
        <v>30</v>
      </c>
      <c r="F7149" t="s">
        <v>9</v>
      </c>
      <c r="G7149" t="s">
        <v>14</v>
      </c>
      <c r="H7149">
        <v>93461</v>
      </c>
      <c r="I7149" t="str">
        <f>VLOOKUP(Table1_2[[#This Row],[Manufacturing Company]],Table5[#All],2,FALSE)</f>
        <v>Germany</v>
      </c>
    </row>
    <row r="7150" spans="1:9" x14ac:dyDescent="0.25">
      <c r="A7150" t="s">
        <v>16</v>
      </c>
      <c r="B7150" t="str">
        <f t="shared" si="111"/>
        <v>BMW</v>
      </c>
      <c r="C7150">
        <v>2005</v>
      </c>
      <c r="D7150">
        <v>345146</v>
      </c>
      <c r="E7150" t="s">
        <v>26</v>
      </c>
      <c r="F7150" t="s">
        <v>9</v>
      </c>
      <c r="G7150" t="s">
        <v>14</v>
      </c>
      <c r="H7150">
        <v>41820</v>
      </c>
      <c r="I7150" t="str">
        <f>VLOOKUP(Table1_2[[#This Row],[Manufacturing Company]],Table5[#All],2,FALSE)</f>
        <v>Germany</v>
      </c>
    </row>
    <row r="7151" spans="1:9" x14ac:dyDescent="0.25">
      <c r="A7151" t="s">
        <v>27</v>
      </c>
      <c r="B7151" t="str">
        <f t="shared" si="111"/>
        <v>Cadillac</v>
      </c>
      <c r="C7151">
        <v>2023</v>
      </c>
      <c r="D7151">
        <v>279035</v>
      </c>
      <c r="E7151" t="s">
        <v>26</v>
      </c>
      <c r="F7151" t="s">
        <v>13</v>
      </c>
      <c r="G7151" t="s">
        <v>10</v>
      </c>
      <c r="H7151">
        <v>42022</v>
      </c>
      <c r="I7151" t="str">
        <f>VLOOKUP(Table1_2[[#This Row],[Manufacturing Company]],Table5[#All],2,FALSE)</f>
        <v>USA</v>
      </c>
    </row>
    <row r="7152" spans="1:9" x14ac:dyDescent="0.25">
      <c r="A7152" t="s">
        <v>18</v>
      </c>
      <c r="B7152" t="str">
        <f t="shared" si="111"/>
        <v>Lexus</v>
      </c>
      <c r="C7152">
        <v>2005</v>
      </c>
      <c r="D7152">
        <v>140280</v>
      </c>
      <c r="E7152" t="s">
        <v>30</v>
      </c>
      <c r="F7152" t="s">
        <v>13</v>
      </c>
      <c r="G7152" t="s">
        <v>14</v>
      </c>
      <c r="H7152">
        <v>136100</v>
      </c>
      <c r="I7152" t="str">
        <f>VLOOKUP(Table1_2[[#This Row],[Manufacturing Company]],Table5[#All],2,FALSE)</f>
        <v>Japan</v>
      </c>
    </row>
    <row r="7153" spans="1:9" x14ac:dyDescent="0.25">
      <c r="A7153" t="s">
        <v>15</v>
      </c>
      <c r="B7153" t="str">
        <f t="shared" si="111"/>
        <v>BMW</v>
      </c>
      <c r="C7153">
        <v>2014</v>
      </c>
      <c r="D7153">
        <v>87072</v>
      </c>
      <c r="E7153" t="s">
        <v>17</v>
      </c>
      <c r="F7153" t="s">
        <v>9</v>
      </c>
      <c r="G7153" t="s">
        <v>14</v>
      </c>
      <c r="H7153">
        <v>85669</v>
      </c>
      <c r="I7153" t="str">
        <f>VLOOKUP(Table1_2[[#This Row],[Manufacturing Company]],Table5[#All],2,FALSE)</f>
        <v>Germany</v>
      </c>
    </row>
    <row r="7154" spans="1:9" x14ac:dyDescent="0.25">
      <c r="A7154" t="s">
        <v>29</v>
      </c>
      <c r="B7154" t="str">
        <f t="shared" si="111"/>
        <v>Volvo</v>
      </c>
      <c r="C7154">
        <v>2017</v>
      </c>
      <c r="D7154">
        <v>152885</v>
      </c>
      <c r="E7154" t="s">
        <v>17</v>
      </c>
      <c r="F7154" t="s">
        <v>13</v>
      </c>
      <c r="G7154" t="s">
        <v>14</v>
      </c>
      <c r="H7154">
        <v>54217</v>
      </c>
      <c r="I7154" t="str">
        <f>VLOOKUP(Table1_2[[#This Row],[Manufacturing Company]],Table5[#All],2,FALSE)</f>
        <v>Sweden</v>
      </c>
    </row>
    <row r="7155" spans="1:9" x14ac:dyDescent="0.25">
      <c r="A7155" t="s">
        <v>7</v>
      </c>
      <c r="B7155" t="str">
        <f t="shared" si="111"/>
        <v>Jaguar</v>
      </c>
      <c r="C7155">
        <v>2011</v>
      </c>
      <c r="D7155">
        <v>116086</v>
      </c>
      <c r="E7155" t="s">
        <v>17</v>
      </c>
      <c r="F7155" t="s">
        <v>9</v>
      </c>
      <c r="G7155" t="s">
        <v>23</v>
      </c>
      <c r="H7155">
        <v>112361</v>
      </c>
      <c r="I7155" t="str">
        <f>VLOOKUP(Table1_2[[#This Row],[Manufacturing Company]],Table5[#All],2,FALSE)</f>
        <v>UK</v>
      </c>
    </row>
    <row r="7156" spans="1:9" x14ac:dyDescent="0.25">
      <c r="A7156" t="s">
        <v>15</v>
      </c>
      <c r="B7156" t="str">
        <f t="shared" si="111"/>
        <v>BMW</v>
      </c>
      <c r="C7156">
        <v>2020</v>
      </c>
      <c r="D7156">
        <v>373478</v>
      </c>
      <c r="E7156" t="s">
        <v>30</v>
      </c>
      <c r="F7156" t="s">
        <v>9</v>
      </c>
      <c r="G7156" t="s">
        <v>20</v>
      </c>
      <c r="H7156">
        <v>30944</v>
      </c>
      <c r="I7156" t="str">
        <f>VLOOKUP(Table1_2[[#This Row],[Manufacturing Company]],Table5[#All],2,FALSE)</f>
        <v>Germany</v>
      </c>
    </row>
    <row r="7157" spans="1:9" x14ac:dyDescent="0.25">
      <c r="A7157" t="s">
        <v>11</v>
      </c>
      <c r="B7157" t="str">
        <f t="shared" si="111"/>
        <v>Audi</v>
      </c>
      <c r="C7157">
        <v>2017</v>
      </c>
      <c r="D7157">
        <v>397197</v>
      </c>
      <c r="E7157" t="s">
        <v>12</v>
      </c>
      <c r="F7157" t="s">
        <v>9</v>
      </c>
      <c r="G7157" t="s">
        <v>14</v>
      </c>
      <c r="H7157">
        <v>91658</v>
      </c>
      <c r="I7157" t="str">
        <f>VLOOKUP(Table1_2[[#This Row],[Manufacturing Company]],Table5[#All],2,FALSE)</f>
        <v>Germany</v>
      </c>
    </row>
    <row r="7158" spans="1:9" x14ac:dyDescent="0.25">
      <c r="A7158" t="s">
        <v>28</v>
      </c>
      <c r="B7158" t="str">
        <f t="shared" si="111"/>
        <v>Tesla</v>
      </c>
      <c r="C7158">
        <v>2017</v>
      </c>
      <c r="D7158">
        <v>369295</v>
      </c>
      <c r="E7158" t="s">
        <v>17</v>
      </c>
      <c r="F7158" t="s">
        <v>9</v>
      </c>
      <c r="G7158" t="s">
        <v>23</v>
      </c>
      <c r="H7158">
        <v>44350</v>
      </c>
      <c r="I7158" t="str">
        <f>VLOOKUP(Table1_2[[#This Row],[Manufacturing Company]],Table5[#All],2,FALSE)</f>
        <v>USA</v>
      </c>
    </row>
    <row r="7159" spans="1:9" x14ac:dyDescent="0.25">
      <c r="A7159" t="s">
        <v>7</v>
      </c>
      <c r="B7159" t="str">
        <f t="shared" si="111"/>
        <v>Jaguar</v>
      </c>
      <c r="C7159">
        <v>2006</v>
      </c>
      <c r="D7159">
        <v>63985</v>
      </c>
      <c r="E7159" t="s">
        <v>8</v>
      </c>
      <c r="F7159" t="s">
        <v>13</v>
      </c>
      <c r="G7159" t="s">
        <v>14</v>
      </c>
      <c r="H7159">
        <v>47187</v>
      </c>
      <c r="I7159" t="str">
        <f>VLOOKUP(Table1_2[[#This Row],[Manufacturing Company]],Table5[#All],2,FALSE)</f>
        <v>UK</v>
      </c>
    </row>
    <row r="7160" spans="1:9" x14ac:dyDescent="0.25">
      <c r="A7160" t="s">
        <v>18</v>
      </c>
      <c r="B7160" t="str">
        <f t="shared" si="111"/>
        <v>Lexus</v>
      </c>
      <c r="C7160">
        <v>2013</v>
      </c>
      <c r="D7160">
        <v>330060</v>
      </c>
      <c r="E7160" t="s">
        <v>26</v>
      </c>
      <c r="F7160" t="s">
        <v>9</v>
      </c>
      <c r="G7160" t="s">
        <v>23</v>
      </c>
      <c r="H7160">
        <v>126362</v>
      </c>
      <c r="I7160" t="str">
        <f>VLOOKUP(Table1_2[[#This Row],[Manufacturing Company]],Table5[#All],2,FALSE)</f>
        <v>Japan</v>
      </c>
    </row>
    <row r="7161" spans="1:9" x14ac:dyDescent="0.25">
      <c r="A7161" t="s">
        <v>7</v>
      </c>
      <c r="B7161" t="str">
        <f t="shared" si="111"/>
        <v>Jaguar</v>
      </c>
      <c r="C7161">
        <v>2017</v>
      </c>
      <c r="D7161">
        <v>287168</v>
      </c>
      <c r="E7161" t="s">
        <v>17</v>
      </c>
      <c r="F7161" t="s">
        <v>13</v>
      </c>
      <c r="G7161" t="s">
        <v>23</v>
      </c>
      <c r="H7161">
        <v>91342</v>
      </c>
      <c r="I7161" t="str">
        <f>VLOOKUP(Table1_2[[#This Row],[Manufacturing Company]],Table5[#All],2,FALSE)</f>
        <v>UK</v>
      </c>
    </row>
    <row r="7162" spans="1:9" x14ac:dyDescent="0.25">
      <c r="A7162" t="s">
        <v>7</v>
      </c>
      <c r="B7162" t="str">
        <f t="shared" si="111"/>
        <v>Jaguar</v>
      </c>
      <c r="C7162">
        <v>2015</v>
      </c>
      <c r="D7162">
        <v>121460</v>
      </c>
      <c r="E7162" t="s">
        <v>30</v>
      </c>
      <c r="F7162" t="s">
        <v>13</v>
      </c>
      <c r="G7162" t="s">
        <v>10</v>
      </c>
      <c r="H7162">
        <v>17457</v>
      </c>
      <c r="I7162" t="str">
        <f>VLOOKUP(Table1_2[[#This Row],[Manufacturing Company]],Table5[#All],2,FALSE)</f>
        <v>UK</v>
      </c>
    </row>
    <row r="7163" spans="1:9" x14ac:dyDescent="0.25">
      <c r="A7163" t="s">
        <v>31</v>
      </c>
      <c r="B7163" t="str">
        <f t="shared" si="111"/>
        <v>BMW</v>
      </c>
      <c r="C7163">
        <v>2016</v>
      </c>
      <c r="D7163">
        <v>307979</v>
      </c>
      <c r="E7163" t="s">
        <v>17</v>
      </c>
      <c r="F7163" t="s">
        <v>9</v>
      </c>
      <c r="G7163" t="s">
        <v>20</v>
      </c>
      <c r="H7163">
        <v>87762</v>
      </c>
      <c r="I7163" t="str">
        <f>VLOOKUP(Table1_2[[#This Row],[Manufacturing Company]],Table5[#All],2,FALSE)</f>
        <v>Germany</v>
      </c>
    </row>
    <row r="7164" spans="1:9" x14ac:dyDescent="0.25">
      <c r="A7164" t="s">
        <v>11</v>
      </c>
      <c r="B7164" t="str">
        <f t="shared" si="111"/>
        <v>Audi</v>
      </c>
      <c r="C7164">
        <v>2021</v>
      </c>
      <c r="D7164">
        <v>76803</v>
      </c>
      <c r="E7164" t="s">
        <v>26</v>
      </c>
      <c r="F7164" t="s">
        <v>13</v>
      </c>
      <c r="G7164" t="s">
        <v>23</v>
      </c>
      <c r="H7164">
        <v>103814</v>
      </c>
      <c r="I7164" t="str">
        <f>VLOOKUP(Table1_2[[#This Row],[Manufacturing Company]],Table5[#All],2,FALSE)</f>
        <v>Germany</v>
      </c>
    </row>
    <row r="7165" spans="1:9" x14ac:dyDescent="0.25">
      <c r="A7165" t="s">
        <v>15</v>
      </c>
      <c r="B7165" t="str">
        <f t="shared" si="111"/>
        <v>BMW</v>
      </c>
      <c r="C7165">
        <v>2018</v>
      </c>
      <c r="D7165">
        <v>156287</v>
      </c>
      <c r="E7165" t="s">
        <v>17</v>
      </c>
      <c r="F7165" t="s">
        <v>9</v>
      </c>
      <c r="G7165" t="s">
        <v>23</v>
      </c>
      <c r="H7165">
        <v>31463</v>
      </c>
      <c r="I7165" t="str">
        <f>VLOOKUP(Table1_2[[#This Row],[Manufacturing Company]],Table5[#All],2,FALSE)</f>
        <v>Germany</v>
      </c>
    </row>
    <row r="7166" spans="1:9" x14ac:dyDescent="0.25">
      <c r="A7166" t="s">
        <v>18</v>
      </c>
      <c r="B7166" t="str">
        <f t="shared" si="111"/>
        <v>Lexus</v>
      </c>
      <c r="C7166">
        <v>2018</v>
      </c>
      <c r="D7166">
        <v>289074</v>
      </c>
      <c r="E7166" t="s">
        <v>8</v>
      </c>
      <c r="F7166" t="s">
        <v>13</v>
      </c>
      <c r="G7166" t="s">
        <v>14</v>
      </c>
      <c r="H7166">
        <v>53994</v>
      </c>
      <c r="I7166" t="str">
        <f>VLOOKUP(Table1_2[[#This Row],[Manufacturing Company]],Table5[#All],2,FALSE)</f>
        <v>Japan</v>
      </c>
    </row>
    <row r="7167" spans="1:9" x14ac:dyDescent="0.25">
      <c r="A7167" t="s">
        <v>7</v>
      </c>
      <c r="B7167" t="str">
        <f t="shared" si="111"/>
        <v>Jaguar</v>
      </c>
      <c r="C7167">
        <v>2015</v>
      </c>
      <c r="D7167">
        <v>158529</v>
      </c>
      <c r="E7167" t="s">
        <v>26</v>
      </c>
      <c r="F7167" t="s">
        <v>13</v>
      </c>
      <c r="G7167" t="s">
        <v>23</v>
      </c>
      <c r="H7167">
        <v>53630</v>
      </c>
      <c r="I7167" t="str">
        <f>VLOOKUP(Table1_2[[#This Row],[Manufacturing Company]],Table5[#All],2,FALSE)</f>
        <v>UK</v>
      </c>
    </row>
    <row r="7168" spans="1:9" x14ac:dyDescent="0.25">
      <c r="A7168" t="s">
        <v>28</v>
      </c>
      <c r="B7168" t="str">
        <f t="shared" si="111"/>
        <v>Tesla</v>
      </c>
      <c r="C7168">
        <v>2009</v>
      </c>
      <c r="D7168">
        <v>268920</v>
      </c>
      <c r="E7168" t="s">
        <v>30</v>
      </c>
      <c r="F7168" t="s">
        <v>9</v>
      </c>
      <c r="G7168" t="s">
        <v>14</v>
      </c>
      <c r="H7168">
        <v>147325</v>
      </c>
      <c r="I7168" t="str">
        <f>VLOOKUP(Table1_2[[#This Row],[Manufacturing Company]],Table5[#All],2,FALSE)</f>
        <v>USA</v>
      </c>
    </row>
    <row r="7169" spans="1:9" x14ac:dyDescent="0.25">
      <c r="A7169" t="s">
        <v>21</v>
      </c>
      <c r="B7169" t="str">
        <f t="shared" si="111"/>
        <v>BMW</v>
      </c>
      <c r="C7169">
        <v>2016</v>
      </c>
      <c r="D7169">
        <v>39581</v>
      </c>
      <c r="E7169" t="s">
        <v>12</v>
      </c>
      <c r="F7169" t="s">
        <v>9</v>
      </c>
      <c r="G7169" t="s">
        <v>20</v>
      </c>
      <c r="H7169">
        <v>96263</v>
      </c>
      <c r="I7169" t="str">
        <f>VLOOKUP(Table1_2[[#This Row],[Manufacturing Company]],Table5[#All],2,FALSE)</f>
        <v>Germany</v>
      </c>
    </row>
    <row r="7170" spans="1:9" x14ac:dyDescent="0.25">
      <c r="A7170" t="s">
        <v>28</v>
      </c>
      <c r="B7170" t="str">
        <f t="shared" ref="B7170:B7233" si="112">LEFT(A7170, FIND(" ", A7170) - 1)</f>
        <v>Tesla</v>
      </c>
      <c r="C7170">
        <v>2013</v>
      </c>
      <c r="D7170">
        <v>120548</v>
      </c>
      <c r="E7170" t="s">
        <v>26</v>
      </c>
      <c r="F7170" t="s">
        <v>9</v>
      </c>
      <c r="G7170" t="s">
        <v>23</v>
      </c>
      <c r="H7170">
        <v>141452</v>
      </c>
      <c r="I7170" t="str">
        <f>VLOOKUP(Table1_2[[#This Row],[Manufacturing Company]],Table5[#All],2,FALSE)</f>
        <v>USA</v>
      </c>
    </row>
    <row r="7171" spans="1:9" x14ac:dyDescent="0.25">
      <c r="A7171" t="s">
        <v>25</v>
      </c>
      <c r="B7171" t="str">
        <f t="shared" si="112"/>
        <v>Audi</v>
      </c>
      <c r="C7171">
        <v>2022</v>
      </c>
      <c r="D7171">
        <v>17365</v>
      </c>
      <c r="E7171" t="s">
        <v>17</v>
      </c>
      <c r="F7171" t="s">
        <v>13</v>
      </c>
      <c r="G7171" t="s">
        <v>10</v>
      </c>
      <c r="H7171">
        <v>67320</v>
      </c>
      <c r="I7171" t="str">
        <f>VLOOKUP(Table1_2[[#This Row],[Manufacturing Company]],Table5[#All],2,FALSE)</f>
        <v>Germany</v>
      </c>
    </row>
    <row r="7172" spans="1:9" x14ac:dyDescent="0.25">
      <c r="A7172" t="s">
        <v>16</v>
      </c>
      <c r="B7172" t="str">
        <f t="shared" si="112"/>
        <v>BMW</v>
      </c>
      <c r="C7172">
        <v>2011</v>
      </c>
      <c r="D7172">
        <v>10357</v>
      </c>
      <c r="E7172" t="s">
        <v>17</v>
      </c>
      <c r="F7172" t="s">
        <v>9</v>
      </c>
      <c r="G7172" t="s">
        <v>23</v>
      </c>
      <c r="H7172">
        <v>130637</v>
      </c>
      <c r="I7172" t="str">
        <f>VLOOKUP(Table1_2[[#This Row],[Manufacturing Company]],Table5[#All],2,FALSE)</f>
        <v>Germany</v>
      </c>
    </row>
    <row r="7173" spans="1:9" x14ac:dyDescent="0.25">
      <c r="A7173" t="s">
        <v>11</v>
      </c>
      <c r="B7173" t="str">
        <f t="shared" si="112"/>
        <v>Audi</v>
      </c>
      <c r="C7173">
        <v>2020</v>
      </c>
      <c r="D7173">
        <v>163034</v>
      </c>
      <c r="E7173" t="s">
        <v>30</v>
      </c>
      <c r="F7173" t="s">
        <v>9</v>
      </c>
      <c r="G7173" t="s">
        <v>10</v>
      </c>
      <c r="H7173">
        <v>17852</v>
      </c>
      <c r="I7173" t="str">
        <f>VLOOKUP(Table1_2[[#This Row],[Manufacturing Company]],Table5[#All],2,FALSE)</f>
        <v>Germany</v>
      </c>
    </row>
    <row r="7174" spans="1:9" x14ac:dyDescent="0.25">
      <c r="A7174" t="s">
        <v>31</v>
      </c>
      <c r="B7174" t="str">
        <f t="shared" si="112"/>
        <v>BMW</v>
      </c>
      <c r="C7174">
        <v>2014</v>
      </c>
      <c r="D7174">
        <v>61170</v>
      </c>
      <c r="E7174" t="s">
        <v>17</v>
      </c>
      <c r="F7174" t="s">
        <v>13</v>
      </c>
      <c r="G7174" t="s">
        <v>23</v>
      </c>
      <c r="H7174">
        <v>40217</v>
      </c>
      <c r="I7174" t="str">
        <f>VLOOKUP(Table1_2[[#This Row],[Manufacturing Company]],Table5[#All],2,FALSE)</f>
        <v>Germany</v>
      </c>
    </row>
    <row r="7175" spans="1:9" x14ac:dyDescent="0.25">
      <c r="A7175" t="s">
        <v>29</v>
      </c>
      <c r="B7175" t="str">
        <f t="shared" si="112"/>
        <v>Volvo</v>
      </c>
      <c r="C7175">
        <v>2013</v>
      </c>
      <c r="D7175">
        <v>392233</v>
      </c>
      <c r="E7175" t="s">
        <v>26</v>
      </c>
      <c r="F7175" t="s">
        <v>9</v>
      </c>
      <c r="G7175" t="s">
        <v>10</v>
      </c>
      <c r="H7175">
        <v>22964</v>
      </c>
      <c r="I7175" t="str">
        <f>VLOOKUP(Table1_2[[#This Row],[Manufacturing Company]],Table5[#All],2,FALSE)</f>
        <v>Sweden</v>
      </c>
    </row>
    <row r="7176" spans="1:9" x14ac:dyDescent="0.25">
      <c r="A7176" t="s">
        <v>27</v>
      </c>
      <c r="B7176" t="str">
        <f t="shared" si="112"/>
        <v>Cadillac</v>
      </c>
      <c r="C7176">
        <v>2007</v>
      </c>
      <c r="D7176">
        <v>227867</v>
      </c>
      <c r="E7176" t="s">
        <v>8</v>
      </c>
      <c r="F7176" t="s">
        <v>13</v>
      </c>
      <c r="G7176" t="s">
        <v>20</v>
      </c>
      <c r="H7176">
        <v>71839</v>
      </c>
      <c r="I7176" t="str">
        <f>VLOOKUP(Table1_2[[#This Row],[Manufacturing Company]],Table5[#All],2,FALSE)</f>
        <v>USA</v>
      </c>
    </row>
    <row r="7177" spans="1:9" x14ac:dyDescent="0.25">
      <c r="A7177" t="s">
        <v>25</v>
      </c>
      <c r="B7177" t="str">
        <f t="shared" si="112"/>
        <v>Audi</v>
      </c>
      <c r="C7177">
        <v>2019</v>
      </c>
      <c r="D7177">
        <v>319932</v>
      </c>
      <c r="E7177" t="s">
        <v>8</v>
      </c>
      <c r="F7177" t="s">
        <v>9</v>
      </c>
      <c r="G7177" t="s">
        <v>23</v>
      </c>
      <c r="H7177">
        <v>100613</v>
      </c>
      <c r="I7177" t="str">
        <f>VLOOKUP(Table1_2[[#This Row],[Manufacturing Company]],Table5[#All],2,FALSE)</f>
        <v>Germany</v>
      </c>
    </row>
    <row r="7178" spans="1:9" x14ac:dyDescent="0.25">
      <c r="A7178" t="s">
        <v>11</v>
      </c>
      <c r="B7178" t="str">
        <f t="shared" si="112"/>
        <v>Audi</v>
      </c>
      <c r="C7178">
        <v>2007</v>
      </c>
      <c r="D7178">
        <v>44108</v>
      </c>
      <c r="E7178" t="s">
        <v>26</v>
      </c>
      <c r="F7178" t="s">
        <v>9</v>
      </c>
      <c r="G7178" t="s">
        <v>20</v>
      </c>
      <c r="H7178">
        <v>128722</v>
      </c>
      <c r="I7178" t="str">
        <f>VLOOKUP(Table1_2[[#This Row],[Manufacturing Company]],Table5[#All],2,FALSE)</f>
        <v>Germany</v>
      </c>
    </row>
    <row r="7179" spans="1:9" x14ac:dyDescent="0.25">
      <c r="A7179" t="s">
        <v>22</v>
      </c>
      <c r="B7179" t="str">
        <f t="shared" si="112"/>
        <v>Mercedes</v>
      </c>
      <c r="C7179">
        <v>2015</v>
      </c>
      <c r="D7179">
        <v>13110</v>
      </c>
      <c r="E7179" t="s">
        <v>8</v>
      </c>
      <c r="F7179" t="s">
        <v>13</v>
      </c>
      <c r="G7179" t="s">
        <v>14</v>
      </c>
      <c r="H7179">
        <v>82374</v>
      </c>
      <c r="I7179" t="str">
        <f>VLOOKUP(Table1_2[[#This Row],[Manufacturing Company]],Table5[#All],2,FALSE)</f>
        <v>Germany</v>
      </c>
    </row>
    <row r="7180" spans="1:9" x14ac:dyDescent="0.25">
      <c r="A7180" t="s">
        <v>21</v>
      </c>
      <c r="B7180" t="str">
        <f t="shared" si="112"/>
        <v>BMW</v>
      </c>
      <c r="C7180">
        <v>2021</v>
      </c>
      <c r="D7180">
        <v>170880</v>
      </c>
      <c r="E7180" t="s">
        <v>12</v>
      </c>
      <c r="F7180" t="s">
        <v>13</v>
      </c>
      <c r="G7180" t="s">
        <v>10</v>
      </c>
      <c r="H7180">
        <v>68662</v>
      </c>
      <c r="I7180" t="str">
        <f>VLOOKUP(Table1_2[[#This Row],[Manufacturing Company]],Table5[#All],2,FALSE)</f>
        <v>Germany</v>
      </c>
    </row>
    <row r="7181" spans="1:9" x14ac:dyDescent="0.25">
      <c r="A7181" t="s">
        <v>25</v>
      </c>
      <c r="B7181" t="str">
        <f t="shared" si="112"/>
        <v>Audi</v>
      </c>
      <c r="C7181">
        <v>2008</v>
      </c>
      <c r="D7181">
        <v>124869</v>
      </c>
      <c r="E7181" t="s">
        <v>26</v>
      </c>
      <c r="F7181" t="s">
        <v>13</v>
      </c>
      <c r="G7181" t="s">
        <v>23</v>
      </c>
      <c r="H7181">
        <v>32891</v>
      </c>
      <c r="I7181" t="str">
        <f>VLOOKUP(Table1_2[[#This Row],[Manufacturing Company]],Table5[#All],2,FALSE)</f>
        <v>Germany</v>
      </c>
    </row>
    <row r="7182" spans="1:9" x14ac:dyDescent="0.25">
      <c r="A7182" t="s">
        <v>29</v>
      </c>
      <c r="B7182" t="str">
        <f t="shared" si="112"/>
        <v>Volvo</v>
      </c>
      <c r="C7182">
        <v>2005</v>
      </c>
      <c r="D7182">
        <v>29563</v>
      </c>
      <c r="E7182" t="s">
        <v>17</v>
      </c>
      <c r="F7182" t="s">
        <v>13</v>
      </c>
      <c r="G7182" t="s">
        <v>14</v>
      </c>
      <c r="H7182">
        <v>40560</v>
      </c>
      <c r="I7182" t="str">
        <f>VLOOKUP(Table1_2[[#This Row],[Manufacturing Company]],Table5[#All],2,FALSE)</f>
        <v>Sweden</v>
      </c>
    </row>
    <row r="7183" spans="1:9" x14ac:dyDescent="0.25">
      <c r="A7183" t="s">
        <v>25</v>
      </c>
      <c r="B7183" t="str">
        <f t="shared" si="112"/>
        <v>Audi</v>
      </c>
      <c r="C7183">
        <v>2009</v>
      </c>
      <c r="D7183">
        <v>82259</v>
      </c>
      <c r="E7183" t="s">
        <v>26</v>
      </c>
      <c r="F7183" t="s">
        <v>13</v>
      </c>
      <c r="G7183" t="s">
        <v>23</v>
      </c>
      <c r="H7183">
        <v>19708</v>
      </c>
      <c r="I7183" t="str">
        <f>VLOOKUP(Table1_2[[#This Row],[Manufacturing Company]],Table5[#All],2,FALSE)</f>
        <v>Germany</v>
      </c>
    </row>
    <row r="7184" spans="1:9" x14ac:dyDescent="0.25">
      <c r="A7184" t="s">
        <v>16</v>
      </c>
      <c r="B7184" t="str">
        <f t="shared" si="112"/>
        <v>BMW</v>
      </c>
      <c r="C7184">
        <v>2008</v>
      </c>
      <c r="D7184">
        <v>57918</v>
      </c>
      <c r="E7184" t="s">
        <v>8</v>
      </c>
      <c r="F7184" t="s">
        <v>9</v>
      </c>
      <c r="G7184" t="s">
        <v>10</v>
      </c>
      <c r="H7184">
        <v>17755</v>
      </c>
      <c r="I7184" t="str">
        <f>VLOOKUP(Table1_2[[#This Row],[Manufacturing Company]],Table5[#All],2,FALSE)</f>
        <v>Germany</v>
      </c>
    </row>
    <row r="7185" spans="1:9" x14ac:dyDescent="0.25">
      <c r="A7185" t="s">
        <v>15</v>
      </c>
      <c r="B7185" t="str">
        <f t="shared" si="112"/>
        <v>BMW</v>
      </c>
      <c r="C7185">
        <v>2012</v>
      </c>
      <c r="D7185">
        <v>198095</v>
      </c>
      <c r="E7185" t="s">
        <v>8</v>
      </c>
      <c r="F7185" t="s">
        <v>13</v>
      </c>
      <c r="G7185" t="s">
        <v>14</v>
      </c>
      <c r="H7185">
        <v>91628</v>
      </c>
      <c r="I7185" t="str">
        <f>VLOOKUP(Table1_2[[#This Row],[Manufacturing Company]],Table5[#All],2,FALSE)</f>
        <v>Germany</v>
      </c>
    </row>
    <row r="7186" spans="1:9" x14ac:dyDescent="0.25">
      <c r="A7186" t="s">
        <v>15</v>
      </c>
      <c r="B7186" t="str">
        <f t="shared" si="112"/>
        <v>BMW</v>
      </c>
      <c r="C7186">
        <v>2007</v>
      </c>
      <c r="D7186">
        <v>42365</v>
      </c>
      <c r="E7186" t="s">
        <v>8</v>
      </c>
      <c r="F7186" t="s">
        <v>13</v>
      </c>
      <c r="G7186" t="s">
        <v>14</v>
      </c>
      <c r="H7186">
        <v>57037</v>
      </c>
      <c r="I7186" t="str">
        <f>VLOOKUP(Table1_2[[#This Row],[Manufacturing Company]],Table5[#All],2,FALSE)</f>
        <v>Germany</v>
      </c>
    </row>
    <row r="7187" spans="1:9" x14ac:dyDescent="0.25">
      <c r="A7187" t="s">
        <v>21</v>
      </c>
      <c r="B7187" t="str">
        <f t="shared" si="112"/>
        <v>BMW</v>
      </c>
      <c r="C7187">
        <v>2010</v>
      </c>
      <c r="D7187">
        <v>202686</v>
      </c>
      <c r="E7187" t="s">
        <v>26</v>
      </c>
      <c r="F7187" t="s">
        <v>13</v>
      </c>
      <c r="G7187" t="s">
        <v>20</v>
      </c>
      <c r="H7187">
        <v>76903</v>
      </c>
      <c r="I7187" t="str">
        <f>VLOOKUP(Table1_2[[#This Row],[Manufacturing Company]],Table5[#All],2,FALSE)</f>
        <v>Germany</v>
      </c>
    </row>
    <row r="7188" spans="1:9" x14ac:dyDescent="0.25">
      <c r="A7188" t="s">
        <v>25</v>
      </c>
      <c r="B7188" t="str">
        <f t="shared" si="112"/>
        <v>Audi</v>
      </c>
      <c r="C7188">
        <v>2016</v>
      </c>
      <c r="D7188">
        <v>254703</v>
      </c>
      <c r="E7188" t="s">
        <v>17</v>
      </c>
      <c r="F7188" t="s">
        <v>9</v>
      </c>
      <c r="G7188" t="s">
        <v>10</v>
      </c>
      <c r="H7188">
        <v>115386</v>
      </c>
      <c r="I7188" t="str">
        <f>VLOOKUP(Table1_2[[#This Row],[Manufacturing Company]],Table5[#All],2,FALSE)</f>
        <v>Germany</v>
      </c>
    </row>
    <row r="7189" spans="1:9" x14ac:dyDescent="0.25">
      <c r="A7189" t="s">
        <v>18</v>
      </c>
      <c r="B7189" t="str">
        <f t="shared" si="112"/>
        <v>Lexus</v>
      </c>
      <c r="C7189">
        <v>2007</v>
      </c>
      <c r="D7189">
        <v>382327</v>
      </c>
      <c r="E7189" t="s">
        <v>26</v>
      </c>
      <c r="F7189" t="s">
        <v>9</v>
      </c>
      <c r="G7189" t="s">
        <v>23</v>
      </c>
      <c r="H7189">
        <v>19568</v>
      </c>
      <c r="I7189" t="str">
        <f>VLOOKUP(Table1_2[[#This Row],[Manufacturing Company]],Table5[#All],2,FALSE)</f>
        <v>Japan</v>
      </c>
    </row>
    <row r="7190" spans="1:9" x14ac:dyDescent="0.25">
      <c r="A7190" t="s">
        <v>31</v>
      </c>
      <c r="B7190" t="str">
        <f t="shared" si="112"/>
        <v>BMW</v>
      </c>
      <c r="C7190">
        <v>2009</v>
      </c>
      <c r="D7190">
        <v>196222</v>
      </c>
      <c r="E7190" t="s">
        <v>30</v>
      </c>
      <c r="F7190" t="s">
        <v>9</v>
      </c>
      <c r="G7190" t="s">
        <v>10</v>
      </c>
      <c r="H7190">
        <v>41592</v>
      </c>
      <c r="I7190" t="str">
        <f>VLOOKUP(Table1_2[[#This Row],[Manufacturing Company]],Table5[#All],2,FALSE)</f>
        <v>Germany</v>
      </c>
    </row>
    <row r="7191" spans="1:9" x14ac:dyDescent="0.25">
      <c r="A7191" t="s">
        <v>29</v>
      </c>
      <c r="B7191" t="str">
        <f t="shared" si="112"/>
        <v>Volvo</v>
      </c>
      <c r="C7191">
        <v>2023</v>
      </c>
      <c r="D7191">
        <v>379502</v>
      </c>
      <c r="E7191" t="s">
        <v>8</v>
      </c>
      <c r="F7191" t="s">
        <v>13</v>
      </c>
      <c r="G7191" t="s">
        <v>14</v>
      </c>
      <c r="H7191">
        <v>49504</v>
      </c>
      <c r="I7191" t="str">
        <f>VLOOKUP(Table1_2[[#This Row],[Manufacturing Company]],Table5[#All],2,FALSE)</f>
        <v>Sweden</v>
      </c>
    </row>
    <row r="7192" spans="1:9" x14ac:dyDescent="0.25">
      <c r="A7192" t="s">
        <v>28</v>
      </c>
      <c r="B7192" t="str">
        <f t="shared" si="112"/>
        <v>Tesla</v>
      </c>
      <c r="C7192">
        <v>2012</v>
      </c>
      <c r="D7192">
        <v>293384</v>
      </c>
      <c r="E7192" t="s">
        <v>30</v>
      </c>
      <c r="F7192" t="s">
        <v>13</v>
      </c>
      <c r="G7192" t="s">
        <v>14</v>
      </c>
      <c r="H7192">
        <v>104049</v>
      </c>
      <c r="I7192" t="str">
        <f>VLOOKUP(Table1_2[[#This Row],[Manufacturing Company]],Table5[#All],2,FALSE)</f>
        <v>USA</v>
      </c>
    </row>
    <row r="7193" spans="1:9" x14ac:dyDescent="0.25">
      <c r="A7193" t="s">
        <v>16</v>
      </c>
      <c r="B7193" t="str">
        <f t="shared" si="112"/>
        <v>BMW</v>
      </c>
      <c r="C7193">
        <v>2007</v>
      </c>
      <c r="D7193">
        <v>208494</v>
      </c>
      <c r="E7193" t="s">
        <v>17</v>
      </c>
      <c r="F7193" t="s">
        <v>13</v>
      </c>
      <c r="G7193" t="s">
        <v>20</v>
      </c>
      <c r="H7193">
        <v>78040</v>
      </c>
      <c r="I7193" t="str">
        <f>VLOOKUP(Table1_2[[#This Row],[Manufacturing Company]],Table5[#All],2,FALSE)</f>
        <v>Germany</v>
      </c>
    </row>
    <row r="7194" spans="1:9" x14ac:dyDescent="0.25">
      <c r="A7194" t="s">
        <v>22</v>
      </c>
      <c r="B7194" t="str">
        <f t="shared" si="112"/>
        <v>Mercedes</v>
      </c>
      <c r="C7194">
        <v>2007</v>
      </c>
      <c r="D7194">
        <v>371102</v>
      </c>
      <c r="E7194" t="s">
        <v>8</v>
      </c>
      <c r="F7194" t="s">
        <v>9</v>
      </c>
      <c r="G7194" t="s">
        <v>23</v>
      </c>
      <c r="H7194">
        <v>129948</v>
      </c>
      <c r="I7194" t="str">
        <f>VLOOKUP(Table1_2[[#This Row],[Manufacturing Company]],Table5[#All],2,FALSE)</f>
        <v>Germany</v>
      </c>
    </row>
    <row r="7195" spans="1:9" x14ac:dyDescent="0.25">
      <c r="A7195" t="s">
        <v>15</v>
      </c>
      <c r="B7195" t="str">
        <f t="shared" si="112"/>
        <v>BMW</v>
      </c>
      <c r="C7195">
        <v>2005</v>
      </c>
      <c r="D7195">
        <v>157463</v>
      </c>
      <c r="E7195" t="s">
        <v>17</v>
      </c>
      <c r="F7195" t="s">
        <v>13</v>
      </c>
      <c r="G7195" t="s">
        <v>14</v>
      </c>
      <c r="H7195">
        <v>56843</v>
      </c>
      <c r="I7195" t="str">
        <f>VLOOKUP(Table1_2[[#This Row],[Manufacturing Company]],Table5[#All],2,FALSE)</f>
        <v>Germany</v>
      </c>
    </row>
    <row r="7196" spans="1:9" x14ac:dyDescent="0.25">
      <c r="A7196" t="s">
        <v>31</v>
      </c>
      <c r="B7196" t="str">
        <f t="shared" si="112"/>
        <v>BMW</v>
      </c>
      <c r="C7196">
        <v>2005</v>
      </c>
      <c r="D7196">
        <v>216959</v>
      </c>
      <c r="E7196" t="s">
        <v>8</v>
      </c>
      <c r="F7196" t="s">
        <v>9</v>
      </c>
      <c r="G7196" t="s">
        <v>23</v>
      </c>
      <c r="H7196">
        <v>114948</v>
      </c>
      <c r="I7196" t="str">
        <f>VLOOKUP(Table1_2[[#This Row],[Manufacturing Company]],Table5[#All],2,FALSE)</f>
        <v>Germany</v>
      </c>
    </row>
    <row r="7197" spans="1:9" x14ac:dyDescent="0.25">
      <c r="A7197" t="s">
        <v>7</v>
      </c>
      <c r="B7197" t="str">
        <f t="shared" si="112"/>
        <v>Jaguar</v>
      </c>
      <c r="C7197">
        <v>2015</v>
      </c>
      <c r="D7197">
        <v>378772</v>
      </c>
      <c r="E7197" t="s">
        <v>26</v>
      </c>
      <c r="F7197" t="s">
        <v>13</v>
      </c>
      <c r="G7197" t="s">
        <v>10</v>
      </c>
      <c r="H7197">
        <v>69761</v>
      </c>
      <c r="I7197" t="str">
        <f>VLOOKUP(Table1_2[[#This Row],[Manufacturing Company]],Table5[#All],2,FALSE)</f>
        <v>UK</v>
      </c>
    </row>
    <row r="7198" spans="1:9" x14ac:dyDescent="0.25">
      <c r="A7198" t="s">
        <v>31</v>
      </c>
      <c r="B7198" t="str">
        <f t="shared" si="112"/>
        <v>BMW</v>
      </c>
      <c r="C7198">
        <v>2007</v>
      </c>
      <c r="D7198">
        <v>133486</v>
      </c>
      <c r="E7198" t="s">
        <v>30</v>
      </c>
      <c r="F7198" t="s">
        <v>13</v>
      </c>
      <c r="G7198" t="s">
        <v>23</v>
      </c>
      <c r="H7198">
        <v>36271</v>
      </c>
      <c r="I7198" t="str">
        <f>VLOOKUP(Table1_2[[#This Row],[Manufacturing Company]],Table5[#All],2,FALSE)</f>
        <v>Germany</v>
      </c>
    </row>
    <row r="7199" spans="1:9" x14ac:dyDescent="0.25">
      <c r="A7199" t="s">
        <v>31</v>
      </c>
      <c r="B7199" t="str">
        <f t="shared" si="112"/>
        <v>BMW</v>
      </c>
      <c r="C7199">
        <v>2009</v>
      </c>
      <c r="D7199">
        <v>126156</v>
      </c>
      <c r="E7199" t="s">
        <v>8</v>
      </c>
      <c r="F7199" t="s">
        <v>9</v>
      </c>
      <c r="G7199" t="s">
        <v>10</v>
      </c>
      <c r="H7199">
        <v>97804</v>
      </c>
      <c r="I7199" t="str">
        <f>VLOOKUP(Table1_2[[#This Row],[Manufacturing Company]],Table5[#All],2,FALSE)</f>
        <v>Germany</v>
      </c>
    </row>
    <row r="7200" spans="1:9" x14ac:dyDescent="0.25">
      <c r="A7200" t="s">
        <v>7</v>
      </c>
      <c r="B7200" t="str">
        <f t="shared" si="112"/>
        <v>Jaguar</v>
      </c>
      <c r="C7200">
        <v>2023</v>
      </c>
      <c r="D7200">
        <v>355091</v>
      </c>
      <c r="E7200" t="s">
        <v>26</v>
      </c>
      <c r="F7200" t="s">
        <v>13</v>
      </c>
      <c r="G7200" t="s">
        <v>23</v>
      </c>
      <c r="H7200">
        <v>23785</v>
      </c>
      <c r="I7200" t="str">
        <f>VLOOKUP(Table1_2[[#This Row],[Manufacturing Company]],Table5[#All],2,FALSE)</f>
        <v>UK</v>
      </c>
    </row>
    <row r="7201" spans="1:9" x14ac:dyDescent="0.25">
      <c r="A7201" t="s">
        <v>18</v>
      </c>
      <c r="B7201" t="str">
        <f t="shared" si="112"/>
        <v>Lexus</v>
      </c>
      <c r="C7201">
        <v>2019</v>
      </c>
      <c r="D7201">
        <v>327156</v>
      </c>
      <c r="E7201" t="s">
        <v>26</v>
      </c>
      <c r="F7201" t="s">
        <v>13</v>
      </c>
      <c r="G7201" t="s">
        <v>14</v>
      </c>
      <c r="H7201">
        <v>144214</v>
      </c>
      <c r="I7201" t="str">
        <f>VLOOKUP(Table1_2[[#This Row],[Manufacturing Company]],Table5[#All],2,FALSE)</f>
        <v>Japan</v>
      </c>
    </row>
    <row r="7202" spans="1:9" x14ac:dyDescent="0.25">
      <c r="A7202" t="s">
        <v>21</v>
      </c>
      <c r="B7202" t="str">
        <f t="shared" si="112"/>
        <v>BMW</v>
      </c>
      <c r="C7202">
        <v>2015</v>
      </c>
      <c r="D7202">
        <v>178012</v>
      </c>
      <c r="E7202" t="s">
        <v>26</v>
      </c>
      <c r="F7202" t="s">
        <v>13</v>
      </c>
      <c r="G7202" t="s">
        <v>10</v>
      </c>
      <c r="H7202">
        <v>28689</v>
      </c>
      <c r="I7202" t="str">
        <f>VLOOKUP(Table1_2[[#This Row],[Manufacturing Company]],Table5[#All],2,FALSE)</f>
        <v>Germany</v>
      </c>
    </row>
    <row r="7203" spans="1:9" x14ac:dyDescent="0.25">
      <c r="A7203" t="s">
        <v>25</v>
      </c>
      <c r="B7203" t="str">
        <f t="shared" si="112"/>
        <v>Audi</v>
      </c>
      <c r="C7203">
        <v>2008</v>
      </c>
      <c r="D7203">
        <v>126987</v>
      </c>
      <c r="E7203" t="s">
        <v>17</v>
      </c>
      <c r="F7203" t="s">
        <v>9</v>
      </c>
      <c r="G7203" t="s">
        <v>23</v>
      </c>
      <c r="H7203">
        <v>12065</v>
      </c>
      <c r="I7203" t="str">
        <f>VLOOKUP(Table1_2[[#This Row],[Manufacturing Company]],Table5[#All],2,FALSE)</f>
        <v>Germany</v>
      </c>
    </row>
    <row r="7204" spans="1:9" x14ac:dyDescent="0.25">
      <c r="A7204" t="s">
        <v>18</v>
      </c>
      <c r="B7204" t="str">
        <f t="shared" si="112"/>
        <v>Lexus</v>
      </c>
      <c r="C7204">
        <v>2008</v>
      </c>
      <c r="D7204">
        <v>167454</v>
      </c>
      <c r="E7204" t="s">
        <v>30</v>
      </c>
      <c r="F7204" t="s">
        <v>13</v>
      </c>
      <c r="G7204" t="s">
        <v>10</v>
      </c>
      <c r="H7204">
        <v>123984</v>
      </c>
      <c r="I7204" t="str">
        <f>VLOOKUP(Table1_2[[#This Row],[Manufacturing Company]],Table5[#All],2,FALSE)</f>
        <v>Japan</v>
      </c>
    </row>
    <row r="7205" spans="1:9" x14ac:dyDescent="0.25">
      <c r="A7205" t="s">
        <v>15</v>
      </c>
      <c r="B7205" t="str">
        <f t="shared" si="112"/>
        <v>BMW</v>
      </c>
      <c r="C7205">
        <v>2006</v>
      </c>
      <c r="D7205">
        <v>293332</v>
      </c>
      <c r="E7205" t="s">
        <v>17</v>
      </c>
      <c r="F7205" t="s">
        <v>13</v>
      </c>
      <c r="G7205" t="s">
        <v>10</v>
      </c>
      <c r="H7205">
        <v>124675</v>
      </c>
      <c r="I7205" t="str">
        <f>VLOOKUP(Table1_2[[#This Row],[Manufacturing Company]],Table5[#All],2,FALSE)</f>
        <v>Germany</v>
      </c>
    </row>
    <row r="7206" spans="1:9" x14ac:dyDescent="0.25">
      <c r="A7206" t="s">
        <v>7</v>
      </c>
      <c r="B7206" t="str">
        <f t="shared" si="112"/>
        <v>Jaguar</v>
      </c>
      <c r="C7206">
        <v>2009</v>
      </c>
      <c r="D7206">
        <v>52560</v>
      </c>
      <c r="E7206" t="s">
        <v>26</v>
      </c>
      <c r="F7206" t="s">
        <v>13</v>
      </c>
      <c r="G7206" t="s">
        <v>10</v>
      </c>
      <c r="H7206">
        <v>125961</v>
      </c>
      <c r="I7206" t="str">
        <f>VLOOKUP(Table1_2[[#This Row],[Manufacturing Company]],Table5[#All],2,FALSE)</f>
        <v>UK</v>
      </c>
    </row>
    <row r="7207" spans="1:9" x14ac:dyDescent="0.25">
      <c r="A7207" t="s">
        <v>18</v>
      </c>
      <c r="B7207" t="str">
        <f t="shared" si="112"/>
        <v>Lexus</v>
      </c>
      <c r="C7207">
        <v>2011</v>
      </c>
      <c r="D7207">
        <v>54006</v>
      </c>
      <c r="E7207" t="s">
        <v>8</v>
      </c>
      <c r="F7207" t="s">
        <v>13</v>
      </c>
      <c r="G7207" t="s">
        <v>10</v>
      </c>
      <c r="H7207">
        <v>23837</v>
      </c>
      <c r="I7207" t="str">
        <f>VLOOKUP(Table1_2[[#This Row],[Manufacturing Company]],Table5[#All],2,FALSE)</f>
        <v>Japan</v>
      </c>
    </row>
    <row r="7208" spans="1:9" x14ac:dyDescent="0.25">
      <c r="A7208" t="s">
        <v>28</v>
      </c>
      <c r="B7208" t="str">
        <f t="shared" si="112"/>
        <v>Tesla</v>
      </c>
      <c r="C7208">
        <v>2007</v>
      </c>
      <c r="D7208">
        <v>6646</v>
      </c>
      <c r="E7208" t="s">
        <v>26</v>
      </c>
      <c r="F7208" t="s">
        <v>9</v>
      </c>
      <c r="G7208" t="s">
        <v>23</v>
      </c>
      <c r="H7208">
        <v>80399</v>
      </c>
      <c r="I7208" t="str">
        <f>VLOOKUP(Table1_2[[#This Row],[Manufacturing Company]],Table5[#All],2,FALSE)</f>
        <v>USA</v>
      </c>
    </row>
    <row r="7209" spans="1:9" x14ac:dyDescent="0.25">
      <c r="A7209" t="s">
        <v>15</v>
      </c>
      <c r="B7209" t="str">
        <f t="shared" si="112"/>
        <v>BMW</v>
      </c>
      <c r="C7209">
        <v>2010</v>
      </c>
      <c r="D7209">
        <v>175840</v>
      </c>
      <c r="E7209" t="s">
        <v>26</v>
      </c>
      <c r="F7209" t="s">
        <v>13</v>
      </c>
      <c r="G7209" t="s">
        <v>10</v>
      </c>
      <c r="H7209">
        <v>43895</v>
      </c>
      <c r="I7209" t="str">
        <f>VLOOKUP(Table1_2[[#This Row],[Manufacturing Company]],Table5[#All],2,FALSE)</f>
        <v>Germany</v>
      </c>
    </row>
    <row r="7210" spans="1:9" x14ac:dyDescent="0.25">
      <c r="A7210" t="s">
        <v>25</v>
      </c>
      <c r="B7210" t="str">
        <f t="shared" si="112"/>
        <v>Audi</v>
      </c>
      <c r="C7210">
        <v>2007</v>
      </c>
      <c r="D7210">
        <v>13952</v>
      </c>
      <c r="E7210" t="s">
        <v>26</v>
      </c>
      <c r="F7210" t="s">
        <v>13</v>
      </c>
      <c r="G7210" t="s">
        <v>14</v>
      </c>
      <c r="H7210">
        <v>104118</v>
      </c>
      <c r="I7210" t="str">
        <f>VLOOKUP(Table1_2[[#This Row],[Manufacturing Company]],Table5[#All],2,FALSE)</f>
        <v>Germany</v>
      </c>
    </row>
    <row r="7211" spans="1:9" x14ac:dyDescent="0.25">
      <c r="A7211" t="s">
        <v>18</v>
      </c>
      <c r="B7211" t="str">
        <f t="shared" si="112"/>
        <v>Lexus</v>
      </c>
      <c r="C7211">
        <v>2007</v>
      </c>
      <c r="D7211">
        <v>67123</v>
      </c>
      <c r="E7211" t="s">
        <v>30</v>
      </c>
      <c r="F7211" t="s">
        <v>13</v>
      </c>
      <c r="G7211" t="s">
        <v>20</v>
      </c>
      <c r="H7211">
        <v>127690</v>
      </c>
      <c r="I7211" t="str">
        <f>VLOOKUP(Table1_2[[#This Row],[Manufacturing Company]],Table5[#All],2,FALSE)</f>
        <v>Japan</v>
      </c>
    </row>
    <row r="7212" spans="1:9" x14ac:dyDescent="0.25">
      <c r="A7212" t="s">
        <v>21</v>
      </c>
      <c r="B7212" t="str">
        <f t="shared" si="112"/>
        <v>BMW</v>
      </c>
      <c r="C7212">
        <v>2005</v>
      </c>
      <c r="D7212">
        <v>149775</v>
      </c>
      <c r="E7212" t="s">
        <v>26</v>
      </c>
      <c r="F7212" t="s">
        <v>9</v>
      </c>
      <c r="G7212" t="s">
        <v>14</v>
      </c>
      <c r="H7212">
        <v>14837</v>
      </c>
      <c r="I7212" t="str">
        <f>VLOOKUP(Table1_2[[#This Row],[Manufacturing Company]],Table5[#All],2,FALSE)</f>
        <v>Germany</v>
      </c>
    </row>
    <row r="7213" spans="1:9" x14ac:dyDescent="0.25">
      <c r="A7213" t="s">
        <v>22</v>
      </c>
      <c r="B7213" t="str">
        <f t="shared" si="112"/>
        <v>Mercedes</v>
      </c>
      <c r="C7213">
        <v>2018</v>
      </c>
      <c r="D7213">
        <v>266446</v>
      </c>
      <c r="E7213" t="s">
        <v>12</v>
      </c>
      <c r="F7213" t="s">
        <v>9</v>
      </c>
      <c r="G7213" t="s">
        <v>14</v>
      </c>
      <c r="H7213">
        <v>65817</v>
      </c>
      <c r="I7213" t="str">
        <f>VLOOKUP(Table1_2[[#This Row],[Manufacturing Company]],Table5[#All],2,FALSE)</f>
        <v>Germany</v>
      </c>
    </row>
    <row r="7214" spans="1:9" x14ac:dyDescent="0.25">
      <c r="A7214" t="s">
        <v>31</v>
      </c>
      <c r="B7214" t="str">
        <f t="shared" si="112"/>
        <v>BMW</v>
      </c>
      <c r="C7214">
        <v>2012</v>
      </c>
      <c r="D7214">
        <v>225521</v>
      </c>
      <c r="E7214" t="s">
        <v>26</v>
      </c>
      <c r="F7214" t="s">
        <v>13</v>
      </c>
      <c r="G7214" t="s">
        <v>23</v>
      </c>
      <c r="H7214">
        <v>94462</v>
      </c>
      <c r="I7214" t="str">
        <f>VLOOKUP(Table1_2[[#This Row],[Manufacturing Company]],Table5[#All],2,FALSE)</f>
        <v>Germany</v>
      </c>
    </row>
    <row r="7215" spans="1:9" x14ac:dyDescent="0.25">
      <c r="A7215" t="s">
        <v>28</v>
      </c>
      <c r="B7215" t="str">
        <f t="shared" si="112"/>
        <v>Tesla</v>
      </c>
      <c r="C7215">
        <v>2011</v>
      </c>
      <c r="D7215">
        <v>141092</v>
      </c>
      <c r="E7215" t="s">
        <v>17</v>
      </c>
      <c r="F7215" t="s">
        <v>9</v>
      </c>
      <c r="G7215" t="s">
        <v>10</v>
      </c>
      <c r="H7215">
        <v>83059</v>
      </c>
      <c r="I7215" t="str">
        <f>VLOOKUP(Table1_2[[#This Row],[Manufacturing Company]],Table5[#All],2,FALSE)</f>
        <v>USA</v>
      </c>
    </row>
    <row r="7216" spans="1:9" x14ac:dyDescent="0.25">
      <c r="A7216" t="s">
        <v>7</v>
      </c>
      <c r="B7216" t="str">
        <f t="shared" si="112"/>
        <v>Jaguar</v>
      </c>
      <c r="C7216">
        <v>2006</v>
      </c>
      <c r="D7216">
        <v>86510</v>
      </c>
      <c r="E7216" t="s">
        <v>17</v>
      </c>
      <c r="F7216" t="s">
        <v>13</v>
      </c>
      <c r="G7216" t="s">
        <v>14</v>
      </c>
      <c r="H7216">
        <v>22076</v>
      </c>
      <c r="I7216" t="str">
        <f>VLOOKUP(Table1_2[[#This Row],[Manufacturing Company]],Table5[#All],2,FALSE)</f>
        <v>UK</v>
      </c>
    </row>
    <row r="7217" spans="1:9" x14ac:dyDescent="0.25">
      <c r="A7217" t="s">
        <v>22</v>
      </c>
      <c r="B7217" t="str">
        <f t="shared" si="112"/>
        <v>Mercedes</v>
      </c>
      <c r="C7217">
        <v>2007</v>
      </c>
      <c r="D7217">
        <v>262207</v>
      </c>
      <c r="E7217" t="s">
        <v>30</v>
      </c>
      <c r="F7217" t="s">
        <v>13</v>
      </c>
      <c r="G7217" t="s">
        <v>23</v>
      </c>
      <c r="H7217">
        <v>111542</v>
      </c>
      <c r="I7217" t="str">
        <f>VLOOKUP(Table1_2[[#This Row],[Manufacturing Company]],Table5[#All],2,FALSE)</f>
        <v>Germany</v>
      </c>
    </row>
    <row r="7218" spans="1:9" x14ac:dyDescent="0.25">
      <c r="A7218" t="s">
        <v>11</v>
      </c>
      <c r="B7218" t="str">
        <f t="shared" si="112"/>
        <v>Audi</v>
      </c>
      <c r="C7218">
        <v>2017</v>
      </c>
      <c r="D7218">
        <v>270061</v>
      </c>
      <c r="E7218" t="s">
        <v>8</v>
      </c>
      <c r="F7218" t="s">
        <v>13</v>
      </c>
      <c r="G7218" t="s">
        <v>20</v>
      </c>
      <c r="H7218">
        <v>81004</v>
      </c>
      <c r="I7218" t="str">
        <f>VLOOKUP(Table1_2[[#This Row],[Manufacturing Company]],Table5[#All],2,FALSE)</f>
        <v>Germany</v>
      </c>
    </row>
    <row r="7219" spans="1:9" x14ac:dyDescent="0.25">
      <c r="A7219" t="s">
        <v>16</v>
      </c>
      <c r="B7219" t="str">
        <f t="shared" si="112"/>
        <v>BMW</v>
      </c>
      <c r="C7219">
        <v>2015</v>
      </c>
      <c r="D7219">
        <v>311817</v>
      </c>
      <c r="E7219" t="s">
        <v>26</v>
      </c>
      <c r="F7219" t="s">
        <v>9</v>
      </c>
      <c r="G7219" t="s">
        <v>20</v>
      </c>
      <c r="H7219">
        <v>49245</v>
      </c>
      <c r="I7219" t="str">
        <f>VLOOKUP(Table1_2[[#This Row],[Manufacturing Company]],Table5[#All],2,FALSE)</f>
        <v>Germany</v>
      </c>
    </row>
    <row r="7220" spans="1:9" x14ac:dyDescent="0.25">
      <c r="A7220" t="s">
        <v>28</v>
      </c>
      <c r="B7220" t="str">
        <f t="shared" si="112"/>
        <v>Tesla</v>
      </c>
      <c r="C7220">
        <v>2021</v>
      </c>
      <c r="D7220">
        <v>227553</v>
      </c>
      <c r="E7220" t="s">
        <v>30</v>
      </c>
      <c r="F7220" t="s">
        <v>13</v>
      </c>
      <c r="G7220" t="s">
        <v>10</v>
      </c>
      <c r="H7220">
        <v>148474</v>
      </c>
      <c r="I7220" t="str">
        <f>VLOOKUP(Table1_2[[#This Row],[Manufacturing Company]],Table5[#All],2,FALSE)</f>
        <v>USA</v>
      </c>
    </row>
    <row r="7221" spans="1:9" x14ac:dyDescent="0.25">
      <c r="A7221" t="s">
        <v>25</v>
      </c>
      <c r="B7221" t="str">
        <f t="shared" si="112"/>
        <v>Audi</v>
      </c>
      <c r="C7221">
        <v>2011</v>
      </c>
      <c r="D7221">
        <v>69109</v>
      </c>
      <c r="E7221" t="s">
        <v>12</v>
      </c>
      <c r="F7221" t="s">
        <v>13</v>
      </c>
      <c r="G7221" t="s">
        <v>14</v>
      </c>
      <c r="H7221">
        <v>51614</v>
      </c>
      <c r="I7221" t="str">
        <f>VLOOKUP(Table1_2[[#This Row],[Manufacturing Company]],Table5[#All],2,FALSE)</f>
        <v>Germany</v>
      </c>
    </row>
    <row r="7222" spans="1:9" x14ac:dyDescent="0.25">
      <c r="A7222" t="s">
        <v>7</v>
      </c>
      <c r="B7222" t="str">
        <f t="shared" si="112"/>
        <v>Jaguar</v>
      </c>
      <c r="C7222">
        <v>2020</v>
      </c>
      <c r="D7222">
        <v>172802</v>
      </c>
      <c r="E7222" t="s">
        <v>8</v>
      </c>
      <c r="F7222" t="s">
        <v>13</v>
      </c>
      <c r="G7222" t="s">
        <v>14</v>
      </c>
      <c r="H7222">
        <v>68252</v>
      </c>
      <c r="I7222" t="str">
        <f>VLOOKUP(Table1_2[[#This Row],[Manufacturing Company]],Table5[#All],2,FALSE)</f>
        <v>UK</v>
      </c>
    </row>
    <row r="7223" spans="1:9" x14ac:dyDescent="0.25">
      <c r="A7223" t="s">
        <v>27</v>
      </c>
      <c r="B7223" t="str">
        <f t="shared" si="112"/>
        <v>Cadillac</v>
      </c>
      <c r="C7223">
        <v>2011</v>
      </c>
      <c r="D7223">
        <v>252704</v>
      </c>
      <c r="E7223" t="s">
        <v>30</v>
      </c>
      <c r="F7223" t="s">
        <v>9</v>
      </c>
      <c r="G7223" t="s">
        <v>23</v>
      </c>
      <c r="H7223">
        <v>104347</v>
      </c>
      <c r="I7223" t="str">
        <f>VLOOKUP(Table1_2[[#This Row],[Manufacturing Company]],Table5[#All],2,FALSE)</f>
        <v>USA</v>
      </c>
    </row>
    <row r="7224" spans="1:9" x14ac:dyDescent="0.25">
      <c r="A7224" t="s">
        <v>7</v>
      </c>
      <c r="B7224" t="str">
        <f t="shared" si="112"/>
        <v>Jaguar</v>
      </c>
      <c r="C7224">
        <v>2020</v>
      </c>
      <c r="D7224">
        <v>134384</v>
      </c>
      <c r="E7224" t="s">
        <v>17</v>
      </c>
      <c r="F7224" t="s">
        <v>13</v>
      </c>
      <c r="G7224" t="s">
        <v>23</v>
      </c>
      <c r="H7224">
        <v>141295</v>
      </c>
      <c r="I7224" t="str">
        <f>VLOOKUP(Table1_2[[#This Row],[Manufacturing Company]],Table5[#All],2,FALSE)</f>
        <v>UK</v>
      </c>
    </row>
    <row r="7225" spans="1:9" x14ac:dyDescent="0.25">
      <c r="A7225" t="s">
        <v>7</v>
      </c>
      <c r="B7225" t="str">
        <f t="shared" si="112"/>
        <v>Jaguar</v>
      </c>
      <c r="C7225">
        <v>2010</v>
      </c>
      <c r="D7225">
        <v>294307</v>
      </c>
      <c r="E7225" t="s">
        <v>17</v>
      </c>
      <c r="F7225" t="s">
        <v>9</v>
      </c>
      <c r="G7225" t="s">
        <v>20</v>
      </c>
      <c r="H7225">
        <v>83374</v>
      </c>
      <c r="I7225" t="str">
        <f>VLOOKUP(Table1_2[[#This Row],[Manufacturing Company]],Table5[#All],2,FALSE)</f>
        <v>UK</v>
      </c>
    </row>
    <row r="7226" spans="1:9" x14ac:dyDescent="0.25">
      <c r="A7226" t="s">
        <v>21</v>
      </c>
      <c r="B7226" t="str">
        <f t="shared" si="112"/>
        <v>BMW</v>
      </c>
      <c r="C7226">
        <v>2020</v>
      </c>
      <c r="D7226">
        <v>181664</v>
      </c>
      <c r="E7226" t="s">
        <v>26</v>
      </c>
      <c r="F7226" t="s">
        <v>9</v>
      </c>
      <c r="G7226" t="s">
        <v>20</v>
      </c>
      <c r="H7226">
        <v>149669</v>
      </c>
      <c r="I7226" t="str">
        <f>VLOOKUP(Table1_2[[#This Row],[Manufacturing Company]],Table5[#All],2,FALSE)</f>
        <v>Germany</v>
      </c>
    </row>
    <row r="7227" spans="1:9" x14ac:dyDescent="0.25">
      <c r="A7227" t="s">
        <v>28</v>
      </c>
      <c r="B7227" t="str">
        <f t="shared" si="112"/>
        <v>Tesla</v>
      </c>
      <c r="C7227">
        <v>2014</v>
      </c>
      <c r="D7227">
        <v>173271</v>
      </c>
      <c r="E7227" t="s">
        <v>17</v>
      </c>
      <c r="F7227" t="s">
        <v>9</v>
      </c>
      <c r="G7227" t="s">
        <v>10</v>
      </c>
      <c r="H7227">
        <v>141787</v>
      </c>
      <c r="I7227" t="str">
        <f>VLOOKUP(Table1_2[[#This Row],[Manufacturing Company]],Table5[#All],2,FALSE)</f>
        <v>USA</v>
      </c>
    </row>
    <row r="7228" spans="1:9" x14ac:dyDescent="0.25">
      <c r="A7228" t="s">
        <v>21</v>
      </c>
      <c r="B7228" t="str">
        <f t="shared" si="112"/>
        <v>BMW</v>
      </c>
      <c r="C7228">
        <v>2023</v>
      </c>
      <c r="D7228">
        <v>395311</v>
      </c>
      <c r="E7228" t="s">
        <v>17</v>
      </c>
      <c r="F7228" t="s">
        <v>9</v>
      </c>
      <c r="G7228" t="s">
        <v>23</v>
      </c>
      <c r="H7228">
        <v>137200</v>
      </c>
      <c r="I7228" t="str">
        <f>VLOOKUP(Table1_2[[#This Row],[Manufacturing Company]],Table5[#All],2,FALSE)</f>
        <v>Germany</v>
      </c>
    </row>
    <row r="7229" spans="1:9" x14ac:dyDescent="0.25">
      <c r="A7229" t="s">
        <v>27</v>
      </c>
      <c r="B7229" t="str">
        <f t="shared" si="112"/>
        <v>Cadillac</v>
      </c>
      <c r="C7229">
        <v>2006</v>
      </c>
      <c r="D7229">
        <v>63283</v>
      </c>
      <c r="E7229" t="s">
        <v>12</v>
      </c>
      <c r="F7229" t="s">
        <v>13</v>
      </c>
      <c r="G7229" t="s">
        <v>20</v>
      </c>
      <c r="H7229">
        <v>114439</v>
      </c>
      <c r="I7229" t="str">
        <f>VLOOKUP(Table1_2[[#This Row],[Manufacturing Company]],Table5[#All],2,FALSE)</f>
        <v>USA</v>
      </c>
    </row>
    <row r="7230" spans="1:9" x14ac:dyDescent="0.25">
      <c r="A7230" t="s">
        <v>22</v>
      </c>
      <c r="B7230" t="str">
        <f t="shared" si="112"/>
        <v>Mercedes</v>
      </c>
      <c r="C7230">
        <v>2019</v>
      </c>
      <c r="D7230">
        <v>76730</v>
      </c>
      <c r="E7230" t="s">
        <v>30</v>
      </c>
      <c r="F7230" t="s">
        <v>13</v>
      </c>
      <c r="G7230" t="s">
        <v>10</v>
      </c>
      <c r="H7230">
        <v>30629</v>
      </c>
      <c r="I7230" t="str">
        <f>VLOOKUP(Table1_2[[#This Row],[Manufacturing Company]],Table5[#All],2,FALSE)</f>
        <v>Germany</v>
      </c>
    </row>
    <row r="7231" spans="1:9" x14ac:dyDescent="0.25">
      <c r="A7231" t="s">
        <v>28</v>
      </c>
      <c r="B7231" t="str">
        <f t="shared" si="112"/>
        <v>Tesla</v>
      </c>
      <c r="C7231">
        <v>2010</v>
      </c>
      <c r="D7231">
        <v>291265</v>
      </c>
      <c r="E7231" t="s">
        <v>26</v>
      </c>
      <c r="F7231" t="s">
        <v>9</v>
      </c>
      <c r="G7231" t="s">
        <v>14</v>
      </c>
      <c r="H7231">
        <v>119753</v>
      </c>
      <c r="I7231" t="str">
        <f>VLOOKUP(Table1_2[[#This Row],[Manufacturing Company]],Table5[#All],2,FALSE)</f>
        <v>USA</v>
      </c>
    </row>
    <row r="7232" spans="1:9" x14ac:dyDescent="0.25">
      <c r="A7232" t="s">
        <v>18</v>
      </c>
      <c r="B7232" t="str">
        <f t="shared" si="112"/>
        <v>Lexus</v>
      </c>
      <c r="C7232">
        <v>2021</v>
      </c>
      <c r="D7232">
        <v>45034</v>
      </c>
      <c r="E7232" t="s">
        <v>17</v>
      </c>
      <c r="F7232" t="s">
        <v>9</v>
      </c>
      <c r="G7232" t="s">
        <v>20</v>
      </c>
      <c r="H7232">
        <v>84076</v>
      </c>
      <c r="I7232" t="str">
        <f>VLOOKUP(Table1_2[[#This Row],[Manufacturing Company]],Table5[#All],2,FALSE)</f>
        <v>Japan</v>
      </c>
    </row>
    <row r="7233" spans="1:9" x14ac:dyDescent="0.25">
      <c r="A7233" t="s">
        <v>27</v>
      </c>
      <c r="B7233" t="str">
        <f t="shared" si="112"/>
        <v>Cadillac</v>
      </c>
      <c r="C7233">
        <v>2005</v>
      </c>
      <c r="D7233">
        <v>240426</v>
      </c>
      <c r="E7233" t="s">
        <v>17</v>
      </c>
      <c r="F7233" t="s">
        <v>9</v>
      </c>
      <c r="G7233" t="s">
        <v>20</v>
      </c>
      <c r="H7233">
        <v>145893</v>
      </c>
      <c r="I7233" t="str">
        <f>VLOOKUP(Table1_2[[#This Row],[Manufacturing Company]],Table5[#All],2,FALSE)</f>
        <v>USA</v>
      </c>
    </row>
    <row r="7234" spans="1:9" x14ac:dyDescent="0.25">
      <c r="A7234" t="s">
        <v>31</v>
      </c>
      <c r="B7234" t="str">
        <f t="shared" ref="B7234:B7297" si="113">LEFT(A7234, FIND(" ", A7234) - 1)</f>
        <v>BMW</v>
      </c>
      <c r="C7234">
        <v>2007</v>
      </c>
      <c r="D7234">
        <v>263305</v>
      </c>
      <c r="E7234" t="s">
        <v>26</v>
      </c>
      <c r="F7234" t="s">
        <v>13</v>
      </c>
      <c r="G7234" t="s">
        <v>20</v>
      </c>
      <c r="H7234">
        <v>84044</v>
      </c>
      <c r="I7234" t="str">
        <f>VLOOKUP(Table1_2[[#This Row],[Manufacturing Company]],Table5[#All],2,FALSE)</f>
        <v>Germany</v>
      </c>
    </row>
    <row r="7235" spans="1:9" x14ac:dyDescent="0.25">
      <c r="A7235" t="s">
        <v>29</v>
      </c>
      <c r="B7235" t="str">
        <f t="shared" si="113"/>
        <v>Volvo</v>
      </c>
      <c r="C7235">
        <v>2010</v>
      </c>
      <c r="D7235">
        <v>177761</v>
      </c>
      <c r="E7235" t="s">
        <v>26</v>
      </c>
      <c r="F7235" t="s">
        <v>13</v>
      </c>
      <c r="G7235" t="s">
        <v>20</v>
      </c>
      <c r="H7235">
        <v>29887</v>
      </c>
      <c r="I7235" t="str">
        <f>VLOOKUP(Table1_2[[#This Row],[Manufacturing Company]],Table5[#All],2,FALSE)</f>
        <v>Sweden</v>
      </c>
    </row>
    <row r="7236" spans="1:9" x14ac:dyDescent="0.25">
      <c r="A7236" t="s">
        <v>25</v>
      </c>
      <c r="B7236" t="str">
        <f t="shared" si="113"/>
        <v>Audi</v>
      </c>
      <c r="C7236">
        <v>2011</v>
      </c>
      <c r="D7236">
        <v>56632</v>
      </c>
      <c r="E7236" t="s">
        <v>26</v>
      </c>
      <c r="F7236" t="s">
        <v>9</v>
      </c>
      <c r="G7236" t="s">
        <v>23</v>
      </c>
      <c r="H7236">
        <v>56064</v>
      </c>
      <c r="I7236" t="str">
        <f>VLOOKUP(Table1_2[[#This Row],[Manufacturing Company]],Table5[#All],2,FALSE)</f>
        <v>Germany</v>
      </c>
    </row>
    <row r="7237" spans="1:9" x14ac:dyDescent="0.25">
      <c r="A7237" t="s">
        <v>22</v>
      </c>
      <c r="B7237" t="str">
        <f t="shared" si="113"/>
        <v>Mercedes</v>
      </c>
      <c r="C7237">
        <v>2013</v>
      </c>
      <c r="D7237">
        <v>75247</v>
      </c>
      <c r="E7237" t="s">
        <v>26</v>
      </c>
      <c r="F7237" t="s">
        <v>9</v>
      </c>
      <c r="G7237" t="s">
        <v>14</v>
      </c>
      <c r="H7237">
        <v>31097</v>
      </c>
      <c r="I7237" t="str">
        <f>VLOOKUP(Table1_2[[#This Row],[Manufacturing Company]],Table5[#All],2,FALSE)</f>
        <v>Germany</v>
      </c>
    </row>
    <row r="7238" spans="1:9" x14ac:dyDescent="0.25">
      <c r="A7238" t="s">
        <v>21</v>
      </c>
      <c r="B7238" t="str">
        <f t="shared" si="113"/>
        <v>BMW</v>
      </c>
      <c r="C7238">
        <v>2009</v>
      </c>
      <c r="D7238">
        <v>127793</v>
      </c>
      <c r="E7238" t="s">
        <v>30</v>
      </c>
      <c r="F7238" t="s">
        <v>13</v>
      </c>
      <c r="G7238" t="s">
        <v>20</v>
      </c>
      <c r="H7238">
        <v>48958</v>
      </c>
      <c r="I7238" t="str">
        <f>VLOOKUP(Table1_2[[#This Row],[Manufacturing Company]],Table5[#All],2,FALSE)</f>
        <v>Germany</v>
      </c>
    </row>
    <row r="7239" spans="1:9" x14ac:dyDescent="0.25">
      <c r="A7239" t="s">
        <v>7</v>
      </c>
      <c r="B7239" t="str">
        <f t="shared" si="113"/>
        <v>Jaguar</v>
      </c>
      <c r="C7239">
        <v>2022</v>
      </c>
      <c r="D7239">
        <v>315522</v>
      </c>
      <c r="E7239" t="s">
        <v>12</v>
      </c>
      <c r="F7239" t="s">
        <v>13</v>
      </c>
      <c r="G7239" t="s">
        <v>20</v>
      </c>
      <c r="H7239">
        <v>72353</v>
      </c>
      <c r="I7239" t="str">
        <f>VLOOKUP(Table1_2[[#This Row],[Manufacturing Company]],Table5[#All],2,FALSE)</f>
        <v>UK</v>
      </c>
    </row>
    <row r="7240" spans="1:9" x14ac:dyDescent="0.25">
      <c r="A7240" t="s">
        <v>22</v>
      </c>
      <c r="B7240" t="str">
        <f t="shared" si="113"/>
        <v>Mercedes</v>
      </c>
      <c r="C7240">
        <v>2023</v>
      </c>
      <c r="D7240">
        <v>200095</v>
      </c>
      <c r="E7240" t="s">
        <v>17</v>
      </c>
      <c r="F7240" t="s">
        <v>13</v>
      </c>
      <c r="G7240" t="s">
        <v>14</v>
      </c>
      <c r="H7240">
        <v>83850</v>
      </c>
      <c r="I7240" t="str">
        <f>VLOOKUP(Table1_2[[#This Row],[Manufacturing Company]],Table5[#All],2,FALSE)</f>
        <v>Germany</v>
      </c>
    </row>
    <row r="7241" spans="1:9" x14ac:dyDescent="0.25">
      <c r="A7241" t="s">
        <v>27</v>
      </c>
      <c r="B7241" t="str">
        <f t="shared" si="113"/>
        <v>Cadillac</v>
      </c>
      <c r="C7241">
        <v>2011</v>
      </c>
      <c r="D7241">
        <v>300062</v>
      </c>
      <c r="E7241" t="s">
        <v>12</v>
      </c>
      <c r="F7241" t="s">
        <v>9</v>
      </c>
      <c r="G7241" t="s">
        <v>10</v>
      </c>
      <c r="H7241">
        <v>109504</v>
      </c>
      <c r="I7241" t="str">
        <f>VLOOKUP(Table1_2[[#This Row],[Manufacturing Company]],Table5[#All],2,FALSE)</f>
        <v>USA</v>
      </c>
    </row>
    <row r="7242" spans="1:9" x14ac:dyDescent="0.25">
      <c r="A7242" t="s">
        <v>25</v>
      </c>
      <c r="B7242" t="str">
        <f t="shared" si="113"/>
        <v>Audi</v>
      </c>
      <c r="C7242">
        <v>2008</v>
      </c>
      <c r="D7242">
        <v>265964</v>
      </c>
      <c r="E7242" t="s">
        <v>17</v>
      </c>
      <c r="F7242" t="s">
        <v>9</v>
      </c>
      <c r="G7242" t="s">
        <v>10</v>
      </c>
      <c r="H7242">
        <v>19157</v>
      </c>
      <c r="I7242" t="str">
        <f>VLOOKUP(Table1_2[[#This Row],[Manufacturing Company]],Table5[#All],2,FALSE)</f>
        <v>Germany</v>
      </c>
    </row>
    <row r="7243" spans="1:9" x14ac:dyDescent="0.25">
      <c r="A7243" t="s">
        <v>7</v>
      </c>
      <c r="B7243" t="str">
        <f t="shared" si="113"/>
        <v>Jaguar</v>
      </c>
      <c r="C7243">
        <v>2007</v>
      </c>
      <c r="D7243">
        <v>270651</v>
      </c>
      <c r="E7243" t="s">
        <v>26</v>
      </c>
      <c r="F7243" t="s">
        <v>9</v>
      </c>
      <c r="G7243" t="s">
        <v>23</v>
      </c>
      <c r="H7243">
        <v>101794</v>
      </c>
      <c r="I7243" t="str">
        <f>VLOOKUP(Table1_2[[#This Row],[Manufacturing Company]],Table5[#All],2,FALSE)</f>
        <v>UK</v>
      </c>
    </row>
    <row r="7244" spans="1:9" x14ac:dyDescent="0.25">
      <c r="A7244" t="s">
        <v>21</v>
      </c>
      <c r="B7244" t="str">
        <f t="shared" si="113"/>
        <v>BMW</v>
      </c>
      <c r="C7244">
        <v>2011</v>
      </c>
      <c r="D7244">
        <v>56622</v>
      </c>
      <c r="E7244" t="s">
        <v>26</v>
      </c>
      <c r="F7244" t="s">
        <v>9</v>
      </c>
      <c r="G7244" t="s">
        <v>14</v>
      </c>
      <c r="H7244">
        <v>63540</v>
      </c>
      <c r="I7244" t="str">
        <f>VLOOKUP(Table1_2[[#This Row],[Manufacturing Company]],Table5[#All],2,FALSE)</f>
        <v>Germany</v>
      </c>
    </row>
    <row r="7245" spans="1:9" x14ac:dyDescent="0.25">
      <c r="A7245" t="s">
        <v>22</v>
      </c>
      <c r="B7245" t="str">
        <f t="shared" si="113"/>
        <v>Mercedes</v>
      </c>
      <c r="C7245">
        <v>2010</v>
      </c>
      <c r="D7245">
        <v>183974</v>
      </c>
      <c r="E7245" t="s">
        <v>12</v>
      </c>
      <c r="F7245" t="s">
        <v>13</v>
      </c>
      <c r="G7245" t="s">
        <v>10</v>
      </c>
      <c r="H7245">
        <v>141007</v>
      </c>
      <c r="I7245" t="str">
        <f>VLOOKUP(Table1_2[[#This Row],[Manufacturing Company]],Table5[#All],2,FALSE)</f>
        <v>Germany</v>
      </c>
    </row>
    <row r="7246" spans="1:9" x14ac:dyDescent="0.25">
      <c r="A7246" t="s">
        <v>18</v>
      </c>
      <c r="B7246" t="str">
        <f t="shared" si="113"/>
        <v>Lexus</v>
      </c>
      <c r="C7246">
        <v>2015</v>
      </c>
      <c r="D7246">
        <v>194939</v>
      </c>
      <c r="E7246" t="s">
        <v>17</v>
      </c>
      <c r="F7246" t="s">
        <v>13</v>
      </c>
      <c r="G7246" t="s">
        <v>20</v>
      </c>
      <c r="H7246">
        <v>21101</v>
      </c>
      <c r="I7246" t="str">
        <f>VLOOKUP(Table1_2[[#This Row],[Manufacturing Company]],Table5[#All],2,FALSE)</f>
        <v>Japan</v>
      </c>
    </row>
    <row r="7247" spans="1:9" x14ac:dyDescent="0.25">
      <c r="A7247" t="s">
        <v>16</v>
      </c>
      <c r="B7247" t="str">
        <f t="shared" si="113"/>
        <v>BMW</v>
      </c>
      <c r="C7247">
        <v>2012</v>
      </c>
      <c r="D7247">
        <v>141103</v>
      </c>
      <c r="E7247" t="s">
        <v>30</v>
      </c>
      <c r="F7247" t="s">
        <v>13</v>
      </c>
      <c r="G7247" t="s">
        <v>20</v>
      </c>
      <c r="H7247">
        <v>112727</v>
      </c>
      <c r="I7247" t="str">
        <f>VLOOKUP(Table1_2[[#This Row],[Manufacturing Company]],Table5[#All],2,FALSE)</f>
        <v>Germany</v>
      </c>
    </row>
    <row r="7248" spans="1:9" x14ac:dyDescent="0.25">
      <c r="A7248" t="s">
        <v>16</v>
      </c>
      <c r="B7248" t="str">
        <f t="shared" si="113"/>
        <v>BMW</v>
      </c>
      <c r="C7248">
        <v>2010</v>
      </c>
      <c r="D7248">
        <v>86141</v>
      </c>
      <c r="E7248" t="s">
        <v>17</v>
      </c>
      <c r="F7248" t="s">
        <v>13</v>
      </c>
      <c r="G7248" t="s">
        <v>14</v>
      </c>
      <c r="H7248">
        <v>48329</v>
      </c>
      <c r="I7248" t="str">
        <f>VLOOKUP(Table1_2[[#This Row],[Manufacturing Company]],Table5[#All],2,FALSE)</f>
        <v>Germany</v>
      </c>
    </row>
    <row r="7249" spans="1:9" x14ac:dyDescent="0.25">
      <c r="A7249" t="s">
        <v>25</v>
      </c>
      <c r="B7249" t="str">
        <f t="shared" si="113"/>
        <v>Audi</v>
      </c>
      <c r="C7249">
        <v>2017</v>
      </c>
      <c r="D7249">
        <v>202331</v>
      </c>
      <c r="E7249" t="s">
        <v>17</v>
      </c>
      <c r="F7249" t="s">
        <v>13</v>
      </c>
      <c r="G7249" t="s">
        <v>20</v>
      </c>
      <c r="H7249">
        <v>131595</v>
      </c>
      <c r="I7249" t="str">
        <f>VLOOKUP(Table1_2[[#This Row],[Manufacturing Company]],Table5[#All],2,FALSE)</f>
        <v>Germany</v>
      </c>
    </row>
    <row r="7250" spans="1:9" x14ac:dyDescent="0.25">
      <c r="A7250" t="s">
        <v>22</v>
      </c>
      <c r="B7250" t="str">
        <f t="shared" si="113"/>
        <v>Mercedes</v>
      </c>
      <c r="C7250">
        <v>2023</v>
      </c>
      <c r="D7250">
        <v>340277</v>
      </c>
      <c r="E7250" t="s">
        <v>30</v>
      </c>
      <c r="F7250" t="s">
        <v>13</v>
      </c>
      <c r="G7250" t="s">
        <v>20</v>
      </c>
      <c r="H7250">
        <v>47538</v>
      </c>
      <c r="I7250" t="str">
        <f>VLOOKUP(Table1_2[[#This Row],[Manufacturing Company]],Table5[#All],2,FALSE)</f>
        <v>Germany</v>
      </c>
    </row>
    <row r="7251" spans="1:9" x14ac:dyDescent="0.25">
      <c r="A7251" t="s">
        <v>28</v>
      </c>
      <c r="B7251" t="str">
        <f t="shared" si="113"/>
        <v>Tesla</v>
      </c>
      <c r="C7251">
        <v>2014</v>
      </c>
      <c r="D7251">
        <v>28915</v>
      </c>
      <c r="E7251" t="s">
        <v>26</v>
      </c>
      <c r="F7251" t="s">
        <v>13</v>
      </c>
      <c r="G7251" t="s">
        <v>23</v>
      </c>
      <c r="H7251">
        <v>69192</v>
      </c>
      <c r="I7251" t="str">
        <f>VLOOKUP(Table1_2[[#This Row],[Manufacturing Company]],Table5[#All],2,FALSE)</f>
        <v>USA</v>
      </c>
    </row>
    <row r="7252" spans="1:9" x14ac:dyDescent="0.25">
      <c r="A7252" t="s">
        <v>22</v>
      </c>
      <c r="B7252" t="str">
        <f t="shared" si="113"/>
        <v>Mercedes</v>
      </c>
      <c r="C7252">
        <v>2018</v>
      </c>
      <c r="D7252">
        <v>357031</v>
      </c>
      <c r="E7252" t="s">
        <v>26</v>
      </c>
      <c r="F7252" t="s">
        <v>13</v>
      </c>
      <c r="G7252" t="s">
        <v>20</v>
      </c>
      <c r="H7252">
        <v>97576</v>
      </c>
      <c r="I7252" t="str">
        <f>VLOOKUP(Table1_2[[#This Row],[Manufacturing Company]],Table5[#All],2,FALSE)</f>
        <v>Germany</v>
      </c>
    </row>
    <row r="7253" spans="1:9" x14ac:dyDescent="0.25">
      <c r="A7253" t="s">
        <v>7</v>
      </c>
      <c r="B7253" t="str">
        <f t="shared" si="113"/>
        <v>Jaguar</v>
      </c>
      <c r="C7253">
        <v>2021</v>
      </c>
      <c r="D7253">
        <v>318816</v>
      </c>
      <c r="E7253" t="s">
        <v>26</v>
      </c>
      <c r="F7253" t="s">
        <v>9</v>
      </c>
      <c r="G7253" t="s">
        <v>20</v>
      </c>
      <c r="H7253">
        <v>46500</v>
      </c>
      <c r="I7253" t="str">
        <f>VLOOKUP(Table1_2[[#This Row],[Manufacturing Company]],Table5[#All],2,FALSE)</f>
        <v>UK</v>
      </c>
    </row>
    <row r="7254" spans="1:9" x14ac:dyDescent="0.25">
      <c r="A7254" t="s">
        <v>27</v>
      </c>
      <c r="B7254" t="str">
        <f t="shared" si="113"/>
        <v>Cadillac</v>
      </c>
      <c r="C7254">
        <v>2014</v>
      </c>
      <c r="D7254">
        <v>247147</v>
      </c>
      <c r="E7254" t="s">
        <v>8</v>
      </c>
      <c r="F7254" t="s">
        <v>9</v>
      </c>
      <c r="G7254" t="s">
        <v>23</v>
      </c>
      <c r="H7254">
        <v>112591</v>
      </c>
      <c r="I7254" t="str">
        <f>VLOOKUP(Table1_2[[#This Row],[Manufacturing Company]],Table5[#All],2,FALSE)</f>
        <v>USA</v>
      </c>
    </row>
    <row r="7255" spans="1:9" x14ac:dyDescent="0.25">
      <c r="A7255" t="s">
        <v>22</v>
      </c>
      <c r="B7255" t="str">
        <f t="shared" si="113"/>
        <v>Mercedes</v>
      </c>
      <c r="C7255">
        <v>2011</v>
      </c>
      <c r="D7255">
        <v>89293</v>
      </c>
      <c r="E7255" t="s">
        <v>26</v>
      </c>
      <c r="F7255" t="s">
        <v>13</v>
      </c>
      <c r="G7255" t="s">
        <v>23</v>
      </c>
      <c r="H7255">
        <v>80874</v>
      </c>
      <c r="I7255" t="str">
        <f>VLOOKUP(Table1_2[[#This Row],[Manufacturing Company]],Table5[#All],2,FALSE)</f>
        <v>Germany</v>
      </c>
    </row>
    <row r="7256" spans="1:9" x14ac:dyDescent="0.25">
      <c r="A7256" t="s">
        <v>31</v>
      </c>
      <c r="B7256" t="str">
        <f t="shared" si="113"/>
        <v>BMW</v>
      </c>
      <c r="C7256">
        <v>2018</v>
      </c>
      <c r="D7256">
        <v>124056</v>
      </c>
      <c r="E7256" t="s">
        <v>8</v>
      </c>
      <c r="F7256" t="s">
        <v>9</v>
      </c>
      <c r="G7256" t="s">
        <v>20</v>
      </c>
      <c r="H7256">
        <v>64982</v>
      </c>
      <c r="I7256" t="str">
        <f>VLOOKUP(Table1_2[[#This Row],[Manufacturing Company]],Table5[#All],2,FALSE)</f>
        <v>Germany</v>
      </c>
    </row>
    <row r="7257" spans="1:9" x14ac:dyDescent="0.25">
      <c r="A7257" t="s">
        <v>11</v>
      </c>
      <c r="B7257" t="str">
        <f t="shared" si="113"/>
        <v>Audi</v>
      </c>
      <c r="C7257">
        <v>2013</v>
      </c>
      <c r="D7257">
        <v>390011</v>
      </c>
      <c r="E7257" t="s">
        <v>26</v>
      </c>
      <c r="F7257" t="s">
        <v>9</v>
      </c>
      <c r="G7257" t="s">
        <v>10</v>
      </c>
      <c r="H7257">
        <v>110021</v>
      </c>
      <c r="I7257" t="str">
        <f>VLOOKUP(Table1_2[[#This Row],[Manufacturing Company]],Table5[#All],2,FALSE)</f>
        <v>Germany</v>
      </c>
    </row>
    <row r="7258" spans="1:9" x14ac:dyDescent="0.25">
      <c r="A7258" t="s">
        <v>25</v>
      </c>
      <c r="B7258" t="str">
        <f t="shared" si="113"/>
        <v>Audi</v>
      </c>
      <c r="C7258">
        <v>2016</v>
      </c>
      <c r="D7258">
        <v>205987</v>
      </c>
      <c r="E7258" t="s">
        <v>12</v>
      </c>
      <c r="F7258" t="s">
        <v>13</v>
      </c>
      <c r="G7258" t="s">
        <v>10</v>
      </c>
      <c r="H7258">
        <v>33373</v>
      </c>
      <c r="I7258" t="str">
        <f>VLOOKUP(Table1_2[[#This Row],[Manufacturing Company]],Table5[#All],2,FALSE)</f>
        <v>Germany</v>
      </c>
    </row>
    <row r="7259" spans="1:9" x14ac:dyDescent="0.25">
      <c r="A7259" t="s">
        <v>25</v>
      </c>
      <c r="B7259" t="str">
        <f t="shared" si="113"/>
        <v>Audi</v>
      </c>
      <c r="C7259">
        <v>2012</v>
      </c>
      <c r="D7259">
        <v>14888</v>
      </c>
      <c r="E7259" t="s">
        <v>12</v>
      </c>
      <c r="F7259" t="s">
        <v>9</v>
      </c>
      <c r="G7259" t="s">
        <v>20</v>
      </c>
      <c r="H7259">
        <v>39067</v>
      </c>
      <c r="I7259" t="str">
        <f>VLOOKUP(Table1_2[[#This Row],[Manufacturing Company]],Table5[#All],2,FALSE)</f>
        <v>Germany</v>
      </c>
    </row>
    <row r="7260" spans="1:9" x14ac:dyDescent="0.25">
      <c r="A7260" t="s">
        <v>16</v>
      </c>
      <c r="B7260" t="str">
        <f t="shared" si="113"/>
        <v>BMW</v>
      </c>
      <c r="C7260">
        <v>2021</v>
      </c>
      <c r="D7260">
        <v>85482</v>
      </c>
      <c r="E7260" t="s">
        <v>26</v>
      </c>
      <c r="F7260" t="s">
        <v>13</v>
      </c>
      <c r="G7260" t="s">
        <v>10</v>
      </c>
      <c r="H7260">
        <v>74430</v>
      </c>
      <c r="I7260" t="str">
        <f>VLOOKUP(Table1_2[[#This Row],[Manufacturing Company]],Table5[#All],2,FALSE)</f>
        <v>Germany</v>
      </c>
    </row>
    <row r="7261" spans="1:9" x14ac:dyDescent="0.25">
      <c r="A7261" t="s">
        <v>11</v>
      </c>
      <c r="B7261" t="str">
        <f t="shared" si="113"/>
        <v>Audi</v>
      </c>
      <c r="C7261">
        <v>2005</v>
      </c>
      <c r="D7261">
        <v>159998</v>
      </c>
      <c r="E7261" t="s">
        <v>26</v>
      </c>
      <c r="F7261" t="s">
        <v>9</v>
      </c>
      <c r="G7261" t="s">
        <v>10</v>
      </c>
      <c r="H7261">
        <v>145861</v>
      </c>
      <c r="I7261" t="str">
        <f>VLOOKUP(Table1_2[[#This Row],[Manufacturing Company]],Table5[#All],2,FALSE)</f>
        <v>Germany</v>
      </c>
    </row>
    <row r="7262" spans="1:9" x14ac:dyDescent="0.25">
      <c r="A7262" t="s">
        <v>22</v>
      </c>
      <c r="B7262" t="str">
        <f t="shared" si="113"/>
        <v>Mercedes</v>
      </c>
      <c r="C7262">
        <v>2013</v>
      </c>
      <c r="D7262">
        <v>158468</v>
      </c>
      <c r="E7262" t="s">
        <v>12</v>
      </c>
      <c r="F7262" t="s">
        <v>13</v>
      </c>
      <c r="G7262" t="s">
        <v>14</v>
      </c>
      <c r="H7262">
        <v>149908</v>
      </c>
      <c r="I7262" t="str">
        <f>VLOOKUP(Table1_2[[#This Row],[Manufacturing Company]],Table5[#All],2,FALSE)</f>
        <v>Germany</v>
      </c>
    </row>
    <row r="7263" spans="1:9" x14ac:dyDescent="0.25">
      <c r="A7263" t="s">
        <v>31</v>
      </c>
      <c r="B7263" t="str">
        <f t="shared" si="113"/>
        <v>BMW</v>
      </c>
      <c r="C7263">
        <v>2014</v>
      </c>
      <c r="D7263">
        <v>233134</v>
      </c>
      <c r="E7263" t="s">
        <v>17</v>
      </c>
      <c r="F7263" t="s">
        <v>9</v>
      </c>
      <c r="G7263" t="s">
        <v>20</v>
      </c>
      <c r="H7263">
        <v>134316</v>
      </c>
      <c r="I7263" t="str">
        <f>VLOOKUP(Table1_2[[#This Row],[Manufacturing Company]],Table5[#All],2,FALSE)</f>
        <v>Germany</v>
      </c>
    </row>
    <row r="7264" spans="1:9" x14ac:dyDescent="0.25">
      <c r="A7264" t="s">
        <v>22</v>
      </c>
      <c r="B7264" t="str">
        <f t="shared" si="113"/>
        <v>Mercedes</v>
      </c>
      <c r="C7264">
        <v>2010</v>
      </c>
      <c r="D7264">
        <v>392000</v>
      </c>
      <c r="E7264" t="s">
        <v>17</v>
      </c>
      <c r="F7264" t="s">
        <v>13</v>
      </c>
      <c r="G7264" t="s">
        <v>14</v>
      </c>
      <c r="H7264">
        <v>25146</v>
      </c>
      <c r="I7264" t="str">
        <f>VLOOKUP(Table1_2[[#This Row],[Manufacturing Company]],Table5[#All],2,FALSE)</f>
        <v>Germany</v>
      </c>
    </row>
    <row r="7265" spans="1:9" x14ac:dyDescent="0.25">
      <c r="A7265" t="s">
        <v>16</v>
      </c>
      <c r="B7265" t="str">
        <f t="shared" si="113"/>
        <v>BMW</v>
      </c>
      <c r="C7265">
        <v>2007</v>
      </c>
      <c r="D7265">
        <v>198887</v>
      </c>
      <c r="E7265" t="s">
        <v>8</v>
      </c>
      <c r="F7265" t="s">
        <v>9</v>
      </c>
      <c r="G7265" t="s">
        <v>10</v>
      </c>
      <c r="H7265">
        <v>93970</v>
      </c>
      <c r="I7265" t="str">
        <f>VLOOKUP(Table1_2[[#This Row],[Manufacturing Company]],Table5[#All],2,FALSE)</f>
        <v>Germany</v>
      </c>
    </row>
    <row r="7266" spans="1:9" x14ac:dyDescent="0.25">
      <c r="A7266" t="s">
        <v>15</v>
      </c>
      <c r="B7266" t="str">
        <f t="shared" si="113"/>
        <v>BMW</v>
      </c>
      <c r="C7266">
        <v>2006</v>
      </c>
      <c r="D7266">
        <v>151896</v>
      </c>
      <c r="E7266" t="s">
        <v>12</v>
      </c>
      <c r="F7266" t="s">
        <v>9</v>
      </c>
      <c r="G7266" t="s">
        <v>14</v>
      </c>
      <c r="H7266">
        <v>133021</v>
      </c>
      <c r="I7266" t="str">
        <f>VLOOKUP(Table1_2[[#This Row],[Manufacturing Company]],Table5[#All],2,FALSE)</f>
        <v>Germany</v>
      </c>
    </row>
    <row r="7267" spans="1:9" x14ac:dyDescent="0.25">
      <c r="A7267" t="s">
        <v>31</v>
      </c>
      <c r="B7267" t="str">
        <f t="shared" si="113"/>
        <v>BMW</v>
      </c>
      <c r="C7267">
        <v>2007</v>
      </c>
      <c r="D7267">
        <v>226695</v>
      </c>
      <c r="E7267" t="s">
        <v>12</v>
      </c>
      <c r="F7267" t="s">
        <v>13</v>
      </c>
      <c r="G7267" t="s">
        <v>23</v>
      </c>
      <c r="H7267">
        <v>36905</v>
      </c>
      <c r="I7267" t="str">
        <f>VLOOKUP(Table1_2[[#This Row],[Manufacturing Company]],Table5[#All],2,FALSE)</f>
        <v>Germany</v>
      </c>
    </row>
    <row r="7268" spans="1:9" x14ac:dyDescent="0.25">
      <c r="A7268" t="s">
        <v>28</v>
      </c>
      <c r="B7268" t="str">
        <f t="shared" si="113"/>
        <v>Tesla</v>
      </c>
      <c r="C7268">
        <v>2020</v>
      </c>
      <c r="D7268">
        <v>247523</v>
      </c>
      <c r="E7268" t="s">
        <v>17</v>
      </c>
      <c r="F7268" t="s">
        <v>9</v>
      </c>
      <c r="G7268" t="s">
        <v>23</v>
      </c>
      <c r="H7268">
        <v>123364</v>
      </c>
      <c r="I7268" t="str">
        <f>VLOOKUP(Table1_2[[#This Row],[Manufacturing Company]],Table5[#All],2,FALSE)</f>
        <v>USA</v>
      </c>
    </row>
    <row r="7269" spans="1:9" x14ac:dyDescent="0.25">
      <c r="A7269" t="s">
        <v>28</v>
      </c>
      <c r="B7269" t="str">
        <f t="shared" si="113"/>
        <v>Tesla</v>
      </c>
      <c r="C7269">
        <v>2016</v>
      </c>
      <c r="D7269">
        <v>250662</v>
      </c>
      <c r="E7269" t="s">
        <v>17</v>
      </c>
      <c r="F7269" t="s">
        <v>13</v>
      </c>
      <c r="G7269" t="s">
        <v>10</v>
      </c>
      <c r="H7269">
        <v>52388</v>
      </c>
      <c r="I7269" t="str">
        <f>VLOOKUP(Table1_2[[#This Row],[Manufacturing Company]],Table5[#All],2,FALSE)</f>
        <v>USA</v>
      </c>
    </row>
    <row r="7270" spans="1:9" x14ac:dyDescent="0.25">
      <c r="A7270" t="s">
        <v>18</v>
      </c>
      <c r="B7270" t="str">
        <f t="shared" si="113"/>
        <v>Lexus</v>
      </c>
      <c r="C7270">
        <v>2006</v>
      </c>
      <c r="D7270">
        <v>79106</v>
      </c>
      <c r="E7270" t="s">
        <v>17</v>
      </c>
      <c r="F7270" t="s">
        <v>13</v>
      </c>
      <c r="G7270" t="s">
        <v>10</v>
      </c>
      <c r="H7270">
        <v>142882</v>
      </c>
      <c r="I7270" t="str">
        <f>VLOOKUP(Table1_2[[#This Row],[Manufacturing Company]],Table5[#All],2,FALSE)</f>
        <v>Japan</v>
      </c>
    </row>
    <row r="7271" spans="1:9" x14ac:dyDescent="0.25">
      <c r="A7271" t="s">
        <v>29</v>
      </c>
      <c r="B7271" t="str">
        <f t="shared" si="113"/>
        <v>Volvo</v>
      </c>
      <c r="C7271">
        <v>2018</v>
      </c>
      <c r="D7271">
        <v>24230</v>
      </c>
      <c r="E7271" t="s">
        <v>8</v>
      </c>
      <c r="F7271" t="s">
        <v>9</v>
      </c>
      <c r="G7271" t="s">
        <v>10</v>
      </c>
      <c r="H7271">
        <v>83449</v>
      </c>
      <c r="I7271" t="str">
        <f>VLOOKUP(Table1_2[[#This Row],[Manufacturing Company]],Table5[#All],2,FALSE)</f>
        <v>Sweden</v>
      </c>
    </row>
    <row r="7272" spans="1:9" x14ac:dyDescent="0.25">
      <c r="A7272" t="s">
        <v>16</v>
      </c>
      <c r="B7272" t="str">
        <f t="shared" si="113"/>
        <v>BMW</v>
      </c>
      <c r="C7272">
        <v>2007</v>
      </c>
      <c r="D7272">
        <v>192749</v>
      </c>
      <c r="E7272" t="s">
        <v>17</v>
      </c>
      <c r="F7272" t="s">
        <v>9</v>
      </c>
      <c r="G7272" t="s">
        <v>23</v>
      </c>
      <c r="H7272">
        <v>140415</v>
      </c>
      <c r="I7272" t="str">
        <f>VLOOKUP(Table1_2[[#This Row],[Manufacturing Company]],Table5[#All],2,FALSE)</f>
        <v>Germany</v>
      </c>
    </row>
    <row r="7273" spans="1:9" x14ac:dyDescent="0.25">
      <c r="A7273" t="s">
        <v>7</v>
      </c>
      <c r="B7273" t="str">
        <f t="shared" si="113"/>
        <v>Jaguar</v>
      </c>
      <c r="C7273">
        <v>2019</v>
      </c>
      <c r="D7273">
        <v>38899</v>
      </c>
      <c r="E7273" t="s">
        <v>12</v>
      </c>
      <c r="F7273" t="s">
        <v>9</v>
      </c>
      <c r="G7273" t="s">
        <v>20</v>
      </c>
      <c r="H7273">
        <v>107971</v>
      </c>
      <c r="I7273" t="str">
        <f>VLOOKUP(Table1_2[[#This Row],[Manufacturing Company]],Table5[#All],2,FALSE)</f>
        <v>UK</v>
      </c>
    </row>
    <row r="7274" spans="1:9" x14ac:dyDescent="0.25">
      <c r="A7274" t="s">
        <v>16</v>
      </c>
      <c r="B7274" t="str">
        <f t="shared" si="113"/>
        <v>BMW</v>
      </c>
      <c r="C7274">
        <v>2005</v>
      </c>
      <c r="D7274">
        <v>236495</v>
      </c>
      <c r="E7274" t="s">
        <v>26</v>
      </c>
      <c r="F7274" t="s">
        <v>9</v>
      </c>
      <c r="G7274" t="s">
        <v>10</v>
      </c>
      <c r="H7274">
        <v>89259</v>
      </c>
      <c r="I7274" t="str">
        <f>VLOOKUP(Table1_2[[#This Row],[Manufacturing Company]],Table5[#All],2,FALSE)</f>
        <v>Germany</v>
      </c>
    </row>
    <row r="7275" spans="1:9" x14ac:dyDescent="0.25">
      <c r="A7275" t="s">
        <v>18</v>
      </c>
      <c r="B7275" t="str">
        <f t="shared" si="113"/>
        <v>Lexus</v>
      </c>
      <c r="C7275">
        <v>2007</v>
      </c>
      <c r="D7275">
        <v>58344</v>
      </c>
      <c r="E7275" t="s">
        <v>8</v>
      </c>
      <c r="F7275" t="s">
        <v>9</v>
      </c>
      <c r="G7275" t="s">
        <v>14</v>
      </c>
      <c r="H7275">
        <v>142060</v>
      </c>
      <c r="I7275" t="str">
        <f>VLOOKUP(Table1_2[[#This Row],[Manufacturing Company]],Table5[#All],2,FALSE)</f>
        <v>Japan</v>
      </c>
    </row>
    <row r="7276" spans="1:9" x14ac:dyDescent="0.25">
      <c r="A7276" t="s">
        <v>22</v>
      </c>
      <c r="B7276" t="str">
        <f t="shared" si="113"/>
        <v>Mercedes</v>
      </c>
      <c r="C7276">
        <v>2015</v>
      </c>
      <c r="D7276">
        <v>19321</v>
      </c>
      <c r="E7276" t="s">
        <v>8</v>
      </c>
      <c r="F7276" t="s">
        <v>13</v>
      </c>
      <c r="G7276" t="s">
        <v>23</v>
      </c>
      <c r="H7276">
        <v>139207</v>
      </c>
      <c r="I7276" t="str">
        <f>VLOOKUP(Table1_2[[#This Row],[Manufacturing Company]],Table5[#All],2,FALSE)</f>
        <v>Germany</v>
      </c>
    </row>
    <row r="7277" spans="1:9" x14ac:dyDescent="0.25">
      <c r="A7277" t="s">
        <v>21</v>
      </c>
      <c r="B7277" t="str">
        <f t="shared" si="113"/>
        <v>BMW</v>
      </c>
      <c r="C7277">
        <v>2023</v>
      </c>
      <c r="D7277">
        <v>246535</v>
      </c>
      <c r="E7277" t="s">
        <v>17</v>
      </c>
      <c r="F7277" t="s">
        <v>13</v>
      </c>
      <c r="G7277" t="s">
        <v>23</v>
      </c>
      <c r="H7277">
        <v>21717</v>
      </c>
      <c r="I7277" t="str">
        <f>VLOOKUP(Table1_2[[#This Row],[Manufacturing Company]],Table5[#All],2,FALSE)</f>
        <v>Germany</v>
      </c>
    </row>
    <row r="7278" spans="1:9" x14ac:dyDescent="0.25">
      <c r="A7278" t="s">
        <v>11</v>
      </c>
      <c r="B7278" t="str">
        <f t="shared" si="113"/>
        <v>Audi</v>
      </c>
      <c r="C7278">
        <v>2016</v>
      </c>
      <c r="D7278">
        <v>111731</v>
      </c>
      <c r="E7278" t="s">
        <v>12</v>
      </c>
      <c r="F7278" t="s">
        <v>13</v>
      </c>
      <c r="G7278" t="s">
        <v>14</v>
      </c>
      <c r="H7278">
        <v>23820</v>
      </c>
      <c r="I7278" t="str">
        <f>VLOOKUP(Table1_2[[#This Row],[Manufacturing Company]],Table5[#All],2,FALSE)</f>
        <v>Germany</v>
      </c>
    </row>
    <row r="7279" spans="1:9" x14ac:dyDescent="0.25">
      <c r="A7279" t="s">
        <v>22</v>
      </c>
      <c r="B7279" t="str">
        <f t="shared" si="113"/>
        <v>Mercedes</v>
      </c>
      <c r="C7279">
        <v>2007</v>
      </c>
      <c r="D7279">
        <v>37058</v>
      </c>
      <c r="E7279" t="s">
        <v>8</v>
      </c>
      <c r="F7279" t="s">
        <v>9</v>
      </c>
      <c r="G7279" t="s">
        <v>23</v>
      </c>
      <c r="H7279">
        <v>122887</v>
      </c>
      <c r="I7279" t="str">
        <f>VLOOKUP(Table1_2[[#This Row],[Manufacturing Company]],Table5[#All],2,FALSE)</f>
        <v>Germany</v>
      </c>
    </row>
    <row r="7280" spans="1:9" x14ac:dyDescent="0.25">
      <c r="A7280" t="s">
        <v>22</v>
      </c>
      <c r="B7280" t="str">
        <f t="shared" si="113"/>
        <v>Mercedes</v>
      </c>
      <c r="C7280">
        <v>2023</v>
      </c>
      <c r="D7280">
        <v>267165</v>
      </c>
      <c r="E7280" t="s">
        <v>26</v>
      </c>
      <c r="F7280" t="s">
        <v>9</v>
      </c>
      <c r="G7280" t="s">
        <v>23</v>
      </c>
      <c r="H7280">
        <v>76839</v>
      </c>
      <c r="I7280" t="str">
        <f>VLOOKUP(Table1_2[[#This Row],[Manufacturing Company]],Table5[#All],2,FALSE)</f>
        <v>Germany</v>
      </c>
    </row>
    <row r="7281" spans="1:9" x14ac:dyDescent="0.25">
      <c r="A7281" t="s">
        <v>15</v>
      </c>
      <c r="B7281" t="str">
        <f t="shared" si="113"/>
        <v>BMW</v>
      </c>
      <c r="C7281">
        <v>2013</v>
      </c>
      <c r="D7281">
        <v>248188</v>
      </c>
      <c r="E7281" t="s">
        <v>26</v>
      </c>
      <c r="F7281" t="s">
        <v>13</v>
      </c>
      <c r="G7281" t="s">
        <v>23</v>
      </c>
      <c r="H7281">
        <v>117966</v>
      </c>
      <c r="I7281" t="str">
        <f>VLOOKUP(Table1_2[[#This Row],[Manufacturing Company]],Table5[#All],2,FALSE)</f>
        <v>Germany</v>
      </c>
    </row>
    <row r="7282" spans="1:9" x14ac:dyDescent="0.25">
      <c r="A7282" t="s">
        <v>27</v>
      </c>
      <c r="B7282" t="str">
        <f t="shared" si="113"/>
        <v>Cadillac</v>
      </c>
      <c r="C7282">
        <v>2015</v>
      </c>
      <c r="D7282">
        <v>69226</v>
      </c>
      <c r="E7282" t="s">
        <v>17</v>
      </c>
      <c r="F7282" t="s">
        <v>13</v>
      </c>
      <c r="G7282" t="s">
        <v>23</v>
      </c>
      <c r="H7282">
        <v>40896</v>
      </c>
      <c r="I7282" t="str">
        <f>VLOOKUP(Table1_2[[#This Row],[Manufacturing Company]],Table5[#All],2,FALSE)</f>
        <v>USA</v>
      </c>
    </row>
    <row r="7283" spans="1:9" x14ac:dyDescent="0.25">
      <c r="A7283" t="s">
        <v>27</v>
      </c>
      <c r="B7283" t="str">
        <f t="shared" si="113"/>
        <v>Cadillac</v>
      </c>
      <c r="C7283">
        <v>2019</v>
      </c>
      <c r="D7283">
        <v>194610</v>
      </c>
      <c r="E7283" t="s">
        <v>17</v>
      </c>
      <c r="F7283" t="s">
        <v>9</v>
      </c>
      <c r="G7283" t="s">
        <v>10</v>
      </c>
      <c r="H7283">
        <v>79971</v>
      </c>
      <c r="I7283" t="str">
        <f>VLOOKUP(Table1_2[[#This Row],[Manufacturing Company]],Table5[#All],2,FALSE)</f>
        <v>USA</v>
      </c>
    </row>
    <row r="7284" spans="1:9" x14ac:dyDescent="0.25">
      <c r="A7284" t="s">
        <v>18</v>
      </c>
      <c r="B7284" t="str">
        <f t="shared" si="113"/>
        <v>Lexus</v>
      </c>
      <c r="C7284">
        <v>2016</v>
      </c>
      <c r="D7284">
        <v>206470</v>
      </c>
      <c r="E7284" t="s">
        <v>12</v>
      </c>
      <c r="F7284" t="s">
        <v>9</v>
      </c>
      <c r="G7284" t="s">
        <v>14</v>
      </c>
      <c r="H7284">
        <v>108394</v>
      </c>
      <c r="I7284" t="str">
        <f>VLOOKUP(Table1_2[[#This Row],[Manufacturing Company]],Table5[#All],2,FALSE)</f>
        <v>Japan</v>
      </c>
    </row>
    <row r="7285" spans="1:9" x14ac:dyDescent="0.25">
      <c r="A7285" t="s">
        <v>27</v>
      </c>
      <c r="B7285" t="str">
        <f t="shared" si="113"/>
        <v>Cadillac</v>
      </c>
      <c r="C7285">
        <v>2020</v>
      </c>
      <c r="D7285">
        <v>143188</v>
      </c>
      <c r="E7285" t="s">
        <v>26</v>
      </c>
      <c r="F7285" t="s">
        <v>9</v>
      </c>
      <c r="G7285" t="s">
        <v>23</v>
      </c>
      <c r="H7285">
        <v>83280</v>
      </c>
      <c r="I7285" t="str">
        <f>VLOOKUP(Table1_2[[#This Row],[Manufacturing Company]],Table5[#All],2,FALSE)</f>
        <v>USA</v>
      </c>
    </row>
    <row r="7286" spans="1:9" x14ac:dyDescent="0.25">
      <c r="A7286" t="s">
        <v>27</v>
      </c>
      <c r="B7286" t="str">
        <f t="shared" si="113"/>
        <v>Cadillac</v>
      </c>
      <c r="C7286">
        <v>2016</v>
      </c>
      <c r="D7286">
        <v>347013</v>
      </c>
      <c r="E7286" t="s">
        <v>30</v>
      </c>
      <c r="F7286" t="s">
        <v>13</v>
      </c>
      <c r="G7286" t="s">
        <v>23</v>
      </c>
      <c r="H7286">
        <v>144862</v>
      </c>
      <c r="I7286" t="str">
        <f>VLOOKUP(Table1_2[[#This Row],[Manufacturing Company]],Table5[#All],2,FALSE)</f>
        <v>USA</v>
      </c>
    </row>
    <row r="7287" spans="1:9" x14ac:dyDescent="0.25">
      <c r="A7287" t="s">
        <v>27</v>
      </c>
      <c r="B7287" t="str">
        <f t="shared" si="113"/>
        <v>Cadillac</v>
      </c>
      <c r="C7287">
        <v>2020</v>
      </c>
      <c r="D7287">
        <v>257017</v>
      </c>
      <c r="E7287" t="s">
        <v>17</v>
      </c>
      <c r="F7287" t="s">
        <v>9</v>
      </c>
      <c r="G7287" t="s">
        <v>10</v>
      </c>
      <c r="H7287">
        <v>74175</v>
      </c>
      <c r="I7287" t="str">
        <f>VLOOKUP(Table1_2[[#This Row],[Manufacturing Company]],Table5[#All],2,FALSE)</f>
        <v>USA</v>
      </c>
    </row>
    <row r="7288" spans="1:9" x14ac:dyDescent="0.25">
      <c r="A7288" t="s">
        <v>21</v>
      </c>
      <c r="B7288" t="str">
        <f t="shared" si="113"/>
        <v>BMW</v>
      </c>
      <c r="C7288">
        <v>2014</v>
      </c>
      <c r="D7288">
        <v>283689</v>
      </c>
      <c r="E7288" t="s">
        <v>26</v>
      </c>
      <c r="F7288" t="s">
        <v>13</v>
      </c>
      <c r="G7288" t="s">
        <v>20</v>
      </c>
      <c r="H7288">
        <v>144357</v>
      </c>
      <c r="I7288" t="str">
        <f>VLOOKUP(Table1_2[[#This Row],[Manufacturing Company]],Table5[#All],2,FALSE)</f>
        <v>Germany</v>
      </c>
    </row>
    <row r="7289" spans="1:9" x14ac:dyDescent="0.25">
      <c r="A7289" t="s">
        <v>27</v>
      </c>
      <c r="B7289" t="str">
        <f t="shared" si="113"/>
        <v>Cadillac</v>
      </c>
      <c r="C7289">
        <v>2020</v>
      </c>
      <c r="D7289">
        <v>341182</v>
      </c>
      <c r="E7289" t="s">
        <v>12</v>
      </c>
      <c r="F7289" t="s">
        <v>9</v>
      </c>
      <c r="G7289" t="s">
        <v>10</v>
      </c>
      <c r="H7289">
        <v>102396</v>
      </c>
      <c r="I7289" t="str">
        <f>VLOOKUP(Table1_2[[#This Row],[Manufacturing Company]],Table5[#All],2,FALSE)</f>
        <v>USA</v>
      </c>
    </row>
    <row r="7290" spans="1:9" x14ac:dyDescent="0.25">
      <c r="A7290" t="s">
        <v>21</v>
      </c>
      <c r="B7290" t="str">
        <f t="shared" si="113"/>
        <v>BMW</v>
      </c>
      <c r="C7290">
        <v>2015</v>
      </c>
      <c r="D7290">
        <v>399599</v>
      </c>
      <c r="E7290" t="s">
        <v>26</v>
      </c>
      <c r="F7290" t="s">
        <v>13</v>
      </c>
      <c r="G7290" t="s">
        <v>20</v>
      </c>
      <c r="H7290">
        <v>116149</v>
      </c>
      <c r="I7290" t="str">
        <f>VLOOKUP(Table1_2[[#This Row],[Manufacturing Company]],Table5[#All],2,FALSE)</f>
        <v>Germany</v>
      </c>
    </row>
    <row r="7291" spans="1:9" x14ac:dyDescent="0.25">
      <c r="A7291" t="s">
        <v>21</v>
      </c>
      <c r="B7291" t="str">
        <f t="shared" si="113"/>
        <v>BMW</v>
      </c>
      <c r="C7291">
        <v>2022</v>
      </c>
      <c r="D7291">
        <v>125523</v>
      </c>
      <c r="E7291" t="s">
        <v>26</v>
      </c>
      <c r="F7291" t="s">
        <v>13</v>
      </c>
      <c r="G7291" t="s">
        <v>20</v>
      </c>
      <c r="H7291">
        <v>21571</v>
      </c>
      <c r="I7291" t="str">
        <f>VLOOKUP(Table1_2[[#This Row],[Manufacturing Company]],Table5[#All],2,FALSE)</f>
        <v>Germany</v>
      </c>
    </row>
    <row r="7292" spans="1:9" x14ac:dyDescent="0.25">
      <c r="A7292" t="s">
        <v>7</v>
      </c>
      <c r="B7292" t="str">
        <f t="shared" si="113"/>
        <v>Jaguar</v>
      </c>
      <c r="C7292">
        <v>2011</v>
      </c>
      <c r="D7292">
        <v>257263</v>
      </c>
      <c r="E7292" t="s">
        <v>17</v>
      </c>
      <c r="F7292" t="s">
        <v>9</v>
      </c>
      <c r="G7292" t="s">
        <v>20</v>
      </c>
      <c r="H7292">
        <v>42081</v>
      </c>
      <c r="I7292" t="str">
        <f>VLOOKUP(Table1_2[[#This Row],[Manufacturing Company]],Table5[#All],2,FALSE)</f>
        <v>UK</v>
      </c>
    </row>
    <row r="7293" spans="1:9" x14ac:dyDescent="0.25">
      <c r="A7293" t="s">
        <v>15</v>
      </c>
      <c r="B7293" t="str">
        <f t="shared" si="113"/>
        <v>BMW</v>
      </c>
      <c r="C7293">
        <v>2012</v>
      </c>
      <c r="D7293">
        <v>353431</v>
      </c>
      <c r="E7293" t="s">
        <v>30</v>
      </c>
      <c r="F7293" t="s">
        <v>13</v>
      </c>
      <c r="G7293" t="s">
        <v>14</v>
      </c>
      <c r="H7293">
        <v>123935</v>
      </c>
      <c r="I7293" t="str">
        <f>VLOOKUP(Table1_2[[#This Row],[Manufacturing Company]],Table5[#All],2,FALSE)</f>
        <v>Germany</v>
      </c>
    </row>
    <row r="7294" spans="1:9" x14ac:dyDescent="0.25">
      <c r="A7294" t="s">
        <v>31</v>
      </c>
      <c r="B7294" t="str">
        <f t="shared" si="113"/>
        <v>BMW</v>
      </c>
      <c r="C7294">
        <v>2023</v>
      </c>
      <c r="D7294">
        <v>383882</v>
      </c>
      <c r="E7294" t="s">
        <v>12</v>
      </c>
      <c r="F7294" t="s">
        <v>9</v>
      </c>
      <c r="G7294" t="s">
        <v>14</v>
      </c>
      <c r="H7294">
        <v>120812</v>
      </c>
      <c r="I7294" t="str">
        <f>VLOOKUP(Table1_2[[#This Row],[Manufacturing Company]],Table5[#All],2,FALSE)</f>
        <v>Germany</v>
      </c>
    </row>
    <row r="7295" spans="1:9" x14ac:dyDescent="0.25">
      <c r="A7295" t="s">
        <v>11</v>
      </c>
      <c r="B7295" t="str">
        <f t="shared" si="113"/>
        <v>Audi</v>
      </c>
      <c r="C7295">
        <v>2010</v>
      </c>
      <c r="D7295">
        <v>37087</v>
      </c>
      <c r="E7295" t="s">
        <v>17</v>
      </c>
      <c r="F7295" t="s">
        <v>13</v>
      </c>
      <c r="G7295" t="s">
        <v>20</v>
      </c>
      <c r="H7295">
        <v>141874</v>
      </c>
      <c r="I7295" t="str">
        <f>VLOOKUP(Table1_2[[#This Row],[Manufacturing Company]],Table5[#All],2,FALSE)</f>
        <v>Germany</v>
      </c>
    </row>
    <row r="7296" spans="1:9" x14ac:dyDescent="0.25">
      <c r="A7296" t="s">
        <v>16</v>
      </c>
      <c r="B7296" t="str">
        <f t="shared" si="113"/>
        <v>BMW</v>
      </c>
      <c r="C7296">
        <v>2006</v>
      </c>
      <c r="D7296">
        <v>118515</v>
      </c>
      <c r="E7296" t="s">
        <v>26</v>
      </c>
      <c r="F7296" t="s">
        <v>9</v>
      </c>
      <c r="G7296" t="s">
        <v>20</v>
      </c>
      <c r="H7296">
        <v>98752</v>
      </c>
      <c r="I7296" t="str">
        <f>VLOOKUP(Table1_2[[#This Row],[Manufacturing Company]],Table5[#All],2,FALSE)</f>
        <v>Germany</v>
      </c>
    </row>
    <row r="7297" spans="1:9" x14ac:dyDescent="0.25">
      <c r="A7297" t="s">
        <v>29</v>
      </c>
      <c r="B7297" t="str">
        <f t="shared" si="113"/>
        <v>Volvo</v>
      </c>
      <c r="C7297">
        <v>2016</v>
      </c>
      <c r="D7297">
        <v>56224</v>
      </c>
      <c r="E7297" t="s">
        <v>30</v>
      </c>
      <c r="F7297" t="s">
        <v>9</v>
      </c>
      <c r="G7297" t="s">
        <v>10</v>
      </c>
      <c r="H7297">
        <v>118438</v>
      </c>
      <c r="I7297" t="str">
        <f>VLOOKUP(Table1_2[[#This Row],[Manufacturing Company]],Table5[#All],2,FALSE)</f>
        <v>Sweden</v>
      </c>
    </row>
    <row r="7298" spans="1:9" x14ac:dyDescent="0.25">
      <c r="A7298" t="s">
        <v>22</v>
      </c>
      <c r="B7298" t="str">
        <f t="shared" ref="B7298:B7361" si="114">LEFT(A7298, FIND(" ", A7298) - 1)</f>
        <v>Mercedes</v>
      </c>
      <c r="C7298">
        <v>2018</v>
      </c>
      <c r="D7298">
        <v>260158</v>
      </c>
      <c r="E7298" t="s">
        <v>17</v>
      </c>
      <c r="F7298" t="s">
        <v>9</v>
      </c>
      <c r="G7298" t="s">
        <v>20</v>
      </c>
      <c r="H7298">
        <v>129149</v>
      </c>
      <c r="I7298" t="str">
        <f>VLOOKUP(Table1_2[[#This Row],[Manufacturing Company]],Table5[#All],2,FALSE)</f>
        <v>Germany</v>
      </c>
    </row>
    <row r="7299" spans="1:9" x14ac:dyDescent="0.25">
      <c r="A7299" t="s">
        <v>25</v>
      </c>
      <c r="B7299" t="str">
        <f t="shared" si="114"/>
        <v>Audi</v>
      </c>
      <c r="C7299">
        <v>2019</v>
      </c>
      <c r="D7299">
        <v>171749</v>
      </c>
      <c r="E7299" t="s">
        <v>30</v>
      </c>
      <c r="F7299" t="s">
        <v>9</v>
      </c>
      <c r="G7299" t="s">
        <v>10</v>
      </c>
      <c r="H7299">
        <v>125203</v>
      </c>
      <c r="I7299" t="str">
        <f>VLOOKUP(Table1_2[[#This Row],[Manufacturing Company]],Table5[#All],2,FALSE)</f>
        <v>Germany</v>
      </c>
    </row>
    <row r="7300" spans="1:9" x14ac:dyDescent="0.25">
      <c r="A7300" t="s">
        <v>27</v>
      </c>
      <c r="B7300" t="str">
        <f t="shared" si="114"/>
        <v>Cadillac</v>
      </c>
      <c r="C7300">
        <v>2019</v>
      </c>
      <c r="D7300">
        <v>165901</v>
      </c>
      <c r="E7300" t="s">
        <v>26</v>
      </c>
      <c r="F7300" t="s">
        <v>13</v>
      </c>
      <c r="G7300" t="s">
        <v>10</v>
      </c>
      <c r="H7300">
        <v>148075</v>
      </c>
      <c r="I7300" t="str">
        <f>VLOOKUP(Table1_2[[#This Row],[Manufacturing Company]],Table5[#All],2,FALSE)</f>
        <v>USA</v>
      </c>
    </row>
    <row r="7301" spans="1:9" x14ac:dyDescent="0.25">
      <c r="A7301" t="s">
        <v>29</v>
      </c>
      <c r="B7301" t="str">
        <f t="shared" si="114"/>
        <v>Volvo</v>
      </c>
      <c r="C7301">
        <v>2015</v>
      </c>
      <c r="D7301">
        <v>124679</v>
      </c>
      <c r="E7301" t="s">
        <v>26</v>
      </c>
      <c r="F7301" t="s">
        <v>9</v>
      </c>
      <c r="G7301" t="s">
        <v>14</v>
      </c>
      <c r="H7301">
        <v>97277</v>
      </c>
      <c r="I7301" t="str">
        <f>VLOOKUP(Table1_2[[#This Row],[Manufacturing Company]],Table5[#All],2,FALSE)</f>
        <v>Sweden</v>
      </c>
    </row>
    <row r="7302" spans="1:9" x14ac:dyDescent="0.25">
      <c r="A7302" t="s">
        <v>16</v>
      </c>
      <c r="B7302" t="str">
        <f t="shared" si="114"/>
        <v>BMW</v>
      </c>
      <c r="C7302">
        <v>2017</v>
      </c>
      <c r="D7302">
        <v>282912</v>
      </c>
      <c r="E7302" t="s">
        <v>26</v>
      </c>
      <c r="F7302" t="s">
        <v>13</v>
      </c>
      <c r="G7302" t="s">
        <v>10</v>
      </c>
      <c r="H7302">
        <v>70507</v>
      </c>
      <c r="I7302" t="str">
        <f>VLOOKUP(Table1_2[[#This Row],[Manufacturing Company]],Table5[#All],2,FALSE)</f>
        <v>Germany</v>
      </c>
    </row>
    <row r="7303" spans="1:9" x14ac:dyDescent="0.25">
      <c r="A7303" t="s">
        <v>7</v>
      </c>
      <c r="B7303" t="str">
        <f t="shared" si="114"/>
        <v>Jaguar</v>
      </c>
      <c r="C7303">
        <v>2019</v>
      </c>
      <c r="D7303">
        <v>13360</v>
      </c>
      <c r="E7303" t="s">
        <v>17</v>
      </c>
      <c r="F7303" t="s">
        <v>13</v>
      </c>
      <c r="G7303" t="s">
        <v>10</v>
      </c>
      <c r="H7303">
        <v>45948</v>
      </c>
      <c r="I7303" t="str">
        <f>VLOOKUP(Table1_2[[#This Row],[Manufacturing Company]],Table5[#All],2,FALSE)</f>
        <v>UK</v>
      </c>
    </row>
    <row r="7304" spans="1:9" x14ac:dyDescent="0.25">
      <c r="A7304" t="s">
        <v>31</v>
      </c>
      <c r="B7304" t="str">
        <f t="shared" si="114"/>
        <v>BMW</v>
      </c>
      <c r="C7304">
        <v>2019</v>
      </c>
      <c r="D7304">
        <v>102366</v>
      </c>
      <c r="E7304" t="s">
        <v>17</v>
      </c>
      <c r="F7304" t="s">
        <v>13</v>
      </c>
      <c r="G7304" t="s">
        <v>10</v>
      </c>
      <c r="H7304">
        <v>90455</v>
      </c>
      <c r="I7304" t="str">
        <f>VLOOKUP(Table1_2[[#This Row],[Manufacturing Company]],Table5[#All],2,FALSE)</f>
        <v>Germany</v>
      </c>
    </row>
    <row r="7305" spans="1:9" x14ac:dyDescent="0.25">
      <c r="A7305" t="s">
        <v>22</v>
      </c>
      <c r="B7305" t="str">
        <f t="shared" si="114"/>
        <v>Mercedes</v>
      </c>
      <c r="C7305">
        <v>2019</v>
      </c>
      <c r="D7305">
        <v>236892</v>
      </c>
      <c r="E7305" t="s">
        <v>8</v>
      </c>
      <c r="F7305" t="s">
        <v>9</v>
      </c>
      <c r="G7305" t="s">
        <v>14</v>
      </c>
      <c r="H7305">
        <v>128100</v>
      </c>
      <c r="I7305" t="str">
        <f>VLOOKUP(Table1_2[[#This Row],[Manufacturing Company]],Table5[#All],2,FALSE)</f>
        <v>Germany</v>
      </c>
    </row>
    <row r="7306" spans="1:9" x14ac:dyDescent="0.25">
      <c r="A7306" t="s">
        <v>28</v>
      </c>
      <c r="B7306" t="str">
        <f t="shared" si="114"/>
        <v>Tesla</v>
      </c>
      <c r="C7306">
        <v>2009</v>
      </c>
      <c r="D7306">
        <v>160454</v>
      </c>
      <c r="E7306" t="s">
        <v>30</v>
      </c>
      <c r="F7306" t="s">
        <v>13</v>
      </c>
      <c r="G7306" t="s">
        <v>20</v>
      </c>
      <c r="H7306">
        <v>98103</v>
      </c>
      <c r="I7306" t="str">
        <f>VLOOKUP(Table1_2[[#This Row],[Manufacturing Company]],Table5[#All],2,FALSE)</f>
        <v>USA</v>
      </c>
    </row>
    <row r="7307" spans="1:9" x14ac:dyDescent="0.25">
      <c r="A7307" t="s">
        <v>29</v>
      </c>
      <c r="B7307" t="str">
        <f t="shared" si="114"/>
        <v>Volvo</v>
      </c>
      <c r="C7307">
        <v>2009</v>
      </c>
      <c r="D7307">
        <v>43218</v>
      </c>
      <c r="E7307" t="s">
        <v>17</v>
      </c>
      <c r="F7307" t="s">
        <v>13</v>
      </c>
      <c r="G7307" t="s">
        <v>20</v>
      </c>
      <c r="H7307">
        <v>66458</v>
      </c>
      <c r="I7307" t="str">
        <f>VLOOKUP(Table1_2[[#This Row],[Manufacturing Company]],Table5[#All],2,FALSE)</f>
        <v>Sweden</v>
      </c>
    </row>
    <row r="7308" spans="1:9" x14ac:dyDescent="0.25">
      <c r="A7308" t="s">
        <v>29</v>
      </c>
      <c r="B7308" t="str">
        <f t="shared" si="114"/>
        <v>Volvo</v>
      </c>
      <c r="C7308">
        <v>2017</v>
      </c>
      <c r="D7308">
        <v>163185</v>
      </c>
      <c r="E7308" t="s">
        <v>26</v>
      </c>
      <c r="F7308" t="s">
        <v>13</v>
      </c>
      <c r="G7308" t="s">
        <v>23</v>
      </c>
      <c r="H7308">
        <v>64844</v>
      </c>
      <c r="I7308" t="str">
        <f>VLOOKUP(Table1_2[[#This Row],[Manufacturing Company]],Table5[#All],2,FALSE)</f>
        <v>Sweden</v>
      </c>
    </row>
    <row r="7309" spans="1:9" x14ac:dyDescent="0.25">
      <c r="A7309" t="s">
        <v>22</v>
      </c>
      <c r="B7309" t="str">
        <f t="shared" si="114"/>
        <v>Mercedes</v>
      </c>
      <c r="C7309">
        <v>2018</v>
      </c>
      <c r="D7309">
        <v>268850</v>
      </c>
      <c r="E7309" t="s">
        <v>8</v>
      </c>
      <c r="F7309" t="s">
        <v>13</v>
      </c>
      <c r="G7309" t="s">
        <v>23</v>
      </c>
      <c r="H7309">
        <v>20800</v>
      </c>
      <c r="I7309" t="str">
        <f>VLOOKUP(Table1_2[[#This Row],[Manufacturing Company]],Table5[#All],2,FALSE)</f>
        <v>Germany</v>
      </c>
    </row>
    <row r="7310" spans="1:9" x14ac:dyDescent="0.25">
      <c r="A7310" t="s">
        <v>22</v>
      </c>
      <c r="B7310" t="str">
        <f t="shared" si="114"/>
        <v>Mercedes</v>
      </c>
      <c r="C7310">
        <v>2005</v>
      </c>
      <c r="D7310">
        <v>175035</v>
      </c>
      <c r="E7310" t="s">
        <v>12</v>
      </c>
      <c r="F7310" t="s">
        <v>13</v>
      </c>
      <c r="G7310" t="s">
        <v>10</v>
      </c>
      <c r="H7310">
        <v>69494</v>
      </c>
      <c r="I7310" t="str">
        <f>VLOOKUP(Table1_2[[#This Row],[Manufacturing Company]],Table5[#All],2,FALSE)</f>
        <v>Germany</v>
      </c>
    </row>
    <row r="7311" spans="1:9" x14ac:dyDescent="0.25">
      <c r="A7311" t="s">
        <v>21</v>
      </c>
      <c r="B7311" t="str">
        <f t="shared" si="114"/>
        <v>BMW</v>
      </c>
      <c r="C7311">
        <v>2009</v>
      </c>
      <c r="D7311">
        <v>374978</v>
      </c>
      <c r="E7311" t="s">
        <v>30</v>
      </c>
      <c r="F7311" t="s">
        <v>13</v>
      </c>
      <c r="G7311" t="s">
        <v>23</v>
      </c>
      <c r="H7311">
        <v>112430</v>
      </c>
      <c r="I7311" t="str">
        <f>VLOOKUP(Table1_2[[#This Row],[Manufacturing Company]],Table5[#All],2,FALSE)</f>
        <v>Germany</v>
      </c>
    </row>
    <row r="7312" spans="1:9" x14ac:dyDescent="0.25">
      <c r="A7312" t="s">
        <v>21</v>
      </c>
      <c r="B7312" t="str">
        <f t="shared" si="114"/>
        <v>BMW</v>
      </c>
      <c r="C7312">
        <v>2015</v>
      </c>
      <c r="D7312">
        <v>245658</v>
      </c>
      <c r="E7312" t="s">
        <v>17</v>
      </c>
      <c r="F7312" t="s">
        <v>9</v>
      </c>
      <c r="G7312" t="s">
        <v>20</v>
      </c>
      <c r="H7312">
        <v>29876</v>
      </c>
      <c r="I7312" t="str">
        <f>VLOOKUP(Table1_2[[#This Row],[Manufacturing Company]],Table5[#All],2,FALSE)</f>
        <v>Germany</v>
      </c>
    </row>
    <row r="7313" spans="1:9" x14ac:dyDescent="0.25">
      <c r="A7313" t="s">
        <v>15</v>
      </c>
      <c r="B7313" t="str">
        <f t="shared" si="114"/>
        <v>BMW</v>
      </c>
      <c r="C7313">
        <v>2017</v>
      </c>
      <c r="D7313">
        <v>357174</v>
      </c>
      <c r="E7313" t="s">
        <v>17</v>
      </c>
      <c r="F7313" t="s">
        <v>13</v>
      </c>
      <c r="G7313" t="s">
        <v>10</v>
      </c>
      <c r="H7313">
        <v>64668</v>
      </c>
      <c r="I7313" t="str">
        <f>VLOOKUP(Table1_2[[#This Row],[Manufacturing Company]],Table5[#All],2,FALSE)</f>
        <v>Germany</v>
      </c>
    </row>
    <row r="7314" spans="1:9" x14ac:dyDescent="0.25">
      <c r="A7314" t="s">
        <v>28</v>
      </c>
      <c r="B7314" t="str">
        <f t="shared" si="114"/>
        <v>Tesla</v>
      </c>
      <c r="C7314">
        <v>2009</v>
      </c>
      <c r="D7314">
        <v>99931</v>
      </c>
      <c r="E7314" t="s">
        <v>30</v>
      </c>
      <c r="F7314" t="s">
        <v>9</v>
      </c>
      <c r="G7314" t="s">
        <v>14</v>
      </c>
      <c r="H7314">
        <v>43000</v>
      </c>
      <c r="I7314" t="str">
        <f>VLOOKUP(Table1_2[[#This Row],[Manufacturing Company]],Table5[#All],2,FALSE)</f>
        <v>USA</v>
      </c>
    </row>
    <row r="7315" spans="1:9" x14ac:dyDescent="0.25">
      <c r="A7315" t="s">
        <v>15</v>
      </c>
      <c r="B7315" t="str">
        <f t="shared" si="114"/>
        <v>BMW</v>
      </c>
      <c r="C7315">
        <v>2017</v>
      </c>
      <c r="D7315">
        <v>205971</v>
      </c>
      <c r="E7315" t="s">
        <v>8</v>
      </c>
      <c r="F7315" t="s">
        <v>9</v>
      </c>
      <c r="G7315" t="s">
        <v>14</v>
      </c>
      <c r="H7315">
        <v>109109</v>
      </c>
      <c r="I7315" t="str">
        <f>VLOOKUP(Table1_2[[#This Row],[Manufacturing Company]],Table5[#All],2,FALSE)</f>
        <v>Germany</v>
      </c>
    </row>
    <row r="7316" spans="1:9" x14ac:dyDescent="0.25">
      <c r="A7316" t="s">
        <v>18</v>
      </c>
      <c r="B7316" t="str">
        <f t="shared" si="114"/>
        <v>Lexus</v>
      </c>
      <c r="C7316">
        <v>2016</v>
      </c>
      <c r="D7316">
        <v>31115</v>
      </c>
      <c r="E7316" t="s">
        <v>30</v>
      </c>
      <c r="F7316" t="s">
        <v>13</v>
      </c>
      <c r="G7316" t="s">
        <v>20</v>
      </c>
      <c r="H7316">
        <v>15660</v>
      </c>
      <c r="I7316" t="str">
        <f>VLOOKUP(Table1_2[[#This Row],[Manufacturing Company]],Table5[#All],2,FALSE)</f>
        <v>Japan</v>
      </c>
    </row>
    <row r="7317" spans="1:9" x14ac:dyDescent="0.25">
      <c r="A7317" t="s">
        <v>28</v>
      </c>
      <c r="B7317" t="str">
        <f t="shared" si="114"/>
        <v>Tesla</v>
      </c>
      <c r="C7317">
        <v>2005</v>
      </c>
      <c r="D7317">
        <v>89933</v>
      </c>
      <c r="E7317" t="s">
        <v>8</v>
      </c>
      <c r="F7317" t="s">
        <v>9</v>
      </c>
      <c r="G7317" t="s">
        <v>10</v>
      </c>
      <c r="H7317">
        <v>74985</v>
      </c>
      <c r="I7317" t="str">
        <f>VLOOKUP(Table1_2[[#This Row],[Manufacturing Company]],Table5[#All],2,FALSE)</f>
        <v>USA</v>
      </c>
    </row>
    <row r="7318" spans="1:9" x14ac:dyDescent="0.25">
      <c r="A7318" t="s">
        <v>21</v>
      </c>
      <c r="B7318" t="str">
        <f t="shared" si="114"/>
        <v>BMW</v>
      </c>
      <c r="C7318">
        <v>2018</v>
      </c>
      <c r="D7318">
        <v>299976</v>
      </c>
      <c r="E7318" t="s">
        <v>26</v>
      </c>
      <c r="F7318" t="s">
        <v>9</v>
      </c>
      <c r="G7318" t="s">
        <v>23</v>
      </c>
      <c r="H7318">
        <v>114091</v>
      </c>
      <c r="I7318" t="str">
        <f>VLOOKUP(Table1_2[[#This Row],[Manufacturing Company]],Table5[#All],2,FALSE)</f>
        <v>Germany</v>
      </c>
    </row>
    <row r="7319" spans="1:9" x14ac:dyDescent="0.25">
      <c r="A7319" t="s">
        <v>16</v>
      </c>
      <c r="B7319" t="str">
        <f t="shared" si="114"/>
        <v>BMW</v>
      </c>
      <c r="C7319">
        <v>2010</v>
      </c>
      <c r="D7319">
        <v>95575</v>
      </c>
      <c r="E7319" t="s">
        <v>30</v>
      </c>
      <c r="F7319" t="s">
        <v>9</v>
      </c>
      <c r="G7319" t="s">
        <v>20</v>
      </c>
      <c r="H7319">
        <v>39264</v>
      </c>
      <c r="I7319" t="str">
        <f>VLOOKUP(Table1_2[[#This Row],[Manufacturing Company]],Table5[#All],2,FALSE)</f>
        <v>Germany</v>
      </c>
    </row>
    <row r="7320" spans="1:9" x14ac:dyDescent="0.25">
      <c r="A7320" t="s">
        <v>7</v>
      </c>
      <c r="B7320" t="str">
        <f t="shared" si="114"/>
        <v>Jaguar</v>
      </c>
      <c r="C7320">
        <v>2009</v>
      </c>
      <c r="D7320">
        <v>179237</v>
      </c>
      <c r="E7320" t="s">
        <v>30</v>
      </c>
      <c r="F7320" t="s">
        <v>9</v>
      </c>
      <c r="G7320" t="s">
        <v>14</v>
      </c>
      <c r="H7320">
        <v>107293</v>
      </c>
      <c r="I7320" t="str">
        <f>VLOOKUP(Table1_2[[#This Row],[Manufacturing Company]],Table5[#All],2,FALSE)</f>
        <v>UK</v>
      </c>
    </row>
    <row r="7321" spans="1:9" x14ac:dyDescent="0.25">
      <c r="A7321" t="s">
        <v>21</v>
      </c>
      <c r="B7321" t="str">
        <f t="shared" si="114"/>
        <v>BMW</v>
      </c>
      <c r="C7321">
        <v>2023</v>
      </c>
      <c r="D7321">
        <v>141084</v>
      </c>
      <c r="E7321" t="s">
        <v>12</v>
      </c>
      <c r="F7321" t="s">
        <v>13</v>
      </c>
      <c r="G7321" t="s">
        <v>23</v>
      </c>
      <c r="H7321">
        <v>124918</v>
      </c>
      <c r="I7321" t="str">
        <f>VLOOKUP(Table1_2[[#This Row],[Manufacturing Company]],Table5[#All],2,FALSE)</f>
        <v>Germany</v>
      </c>
    </row>
    <row r="7322" spans="1:9" x14ac:dyDescent="0.25">
      <c r="A7322" t="s">
        <v>21</v>
      </c>
      <c r="B7322" t="str">
        <f t="shared" si="114"/>
        <v>BMW</v>
      </c>
      <c r="C7322">
        <v>2010</v>
      </c>
      <c r="D7322">
        <v>399128</v>
      </c>
      <c r="E7322" t="s">
        <v>17</v>
      </c>
      <c r="F7322" t="s">
        <v>9</v>
      </c>
      <c r="G7322" t="s">
        <v>23</v>
      </c>
      <c r="H7322">
        <v>84814</v>
      </c>
      <c r="I7322" t="str">
        <f>VLOOKUP(Table1_2[[#This Row],[Manufacturing Company]],Table5[#All],2,FALSE)</f>
        <v>Germany</v>
      </c>
    </row>
    <row r="7323" spans="1:9" x14ac:dyDescent="0.25">
      <c r="A7323" t="s">
        <v>11</v>
      </c>
      <c r="B7323" t="str">
        <f t="shared" si="114"/>
        <v>Audi</v>
      </c>
      <c r="C7323">
        <v>2011</v>
      </c>
      <c r="D7323">
        <v>211793</v>
      </c>
      <c r="E7323" t="s">
        <v>17</v>
      </c>
      <c r="F7323" t="s">
        <v>9</v>
      </c>
      <c r="G7323" t="s">
        <v>20</v>
      </c>
      <c r="H7323">
        <v>44726</v>
      </c>
      <c r="I7323" t="str">
        <f>VLOOKUP(Table1_2[[#This Row],[Manufacturing Company]],Table5[#All],2,FALSE)</f>
        <v>Germany</v>
      </c>
    </row>
    <row r="7324" spans="1:9" x14ac:dyDescent="0.25">
      <c r="A7324" t="s">
        <v>22</v>
      </c>
      <c r="B7324" t="str">
        <f t="shared" si="114"/>
        <v>Mercedes</v>
      </c>
      <c r="C7324">
        <v>2008</v>
      </c>
      <c r="D7324">
        <v>364268</v>
      </c>
      <c r="E7324" t="s">
        <v>17</v>
      </c>
      <c r="F7324" t="s">
        <v>9</v>
      </c>
      <c r="G7324" t="s">
        <v>23</v>
      </c>
      <c r="H7324">
        <v>59616</v>
      </c>
      <c r="I7324" t="str">
        <f>VLOOKUP(Table1_2[[#This Row],[Manufacturing Company]],Table5[#All],2,FALSE)</f>
        <v>Germany</v>
      </c>
    </row>
    <row r="7325" spans="1:9" x14ac:dyDescent="0.25">
      <c r="A7325" t="s">
        <v>29</v>
      </c>
      <c r="B7325" t="str">
        <f t="shared" si="114"/>
        <v>Volvo</v>
      </c>
      <c r="C7325">
        <v>2005</v>
      </c>
      <c r="D7325">
        <v>281864</v>
      </c>
      <c r="E7325" t="s">
        <v>30</v>
      </c>
      <c r="F7325" t="s">
        <v>9</v>
      </c>
      <c r="G7325" t="s">
        <v>14</v>
      </c>
      <c r="H7325">
        <v>113011</v>
      </c>
      <c r="I7325" t="str">
        <f>VLOOKUP(Table1_2[[#This Row],[Manufacturing Company]],Table5[#All],2,FALSE)</f>
        <v>Sweden</v>
      </c>
    </row>
    <row r="7326" spans="1:9" x14ac:dyDescent="0.25">
      <c r="A7326" t="s">
        <v>27</v>
      </c>
      <c r="B7326" t="str">
        <f t="shared" si="114"/>
        <v>Cadillac</v>
      </c>
      <c r="C7326">
        <v>2017</v>
      </c>
      <c r="D7326">
        <v>216197</v>
      </c>
      <c r="E7326" t="s">
        <v>26</v>
      </c>
      <c r="F7326" t="s">
        <v>13</v>
      </c>
      <c r="G7326" t="s">
        <v>14</v>
      </c>
      <c r="H7326">
        <v>62349</v>
      </c>
      <c r="I7326" t="str">
        <f>VLOOKUP(Table1_2[[#This Row],[Manufacturing Company]],Table5[#All],2,FALSE)</f>
        <v>USA</v>
      </c>
    </row>
    <row r="7327" spans="1:9" x14ac:dyDescent="0.25">
      <c r="A7327" t="s">
        <v>29</v>
      </c>
      <c r="B7327" t="str">
        <f t="shared" si="114"/>
        <v>Volvo</v>
      </c>
      <c r="C7327">
        <v>2020</v>
      </c>
      <c r="D7327">
        <v>82332</v>
      </c>
      <c r="E7327" t="s">
        <v>17</v>
      </c>
      <c r="F7327" t="s">
        <v>9</v>
      </c>
      <c r="G7327" t="s">
        <v>14</v>
      </c>
      <c r="H7327">
        <v>127812</v>
      </c>
      <c r="I7327" t="str">
        <f>VLOOKUP(Table1_2[[#This Row],[Manufacturing Company]],Table5[#All],2,FALSE)</f>
        <v>Sweden</v>
      </c>
    </row>
    <row r="7328" spans="1:9" x14ac:dyDescent="0.25">
      <c r="A7328" t="s">
        <v>16</v>
      </c>
      <c r="B7328" t="str">
        <f t="shared" si="114"/>
        <v>BMW</v>
      </c>
      <c r="C7328">
        <v>2009</v>
      </c>
      <c r="D7328">
        <v>241384</v>
      </c>
      <c r="E7328" t="s">
        <v>17</v>
      </c>
      <c r="F7328" t="s">
        <v>13</v>
      </c>
      <c r="G7328" t="s">
        <v>20</v>
      </c>
      <c r="H7328">
        <v>147490</v>
      </c>
      <c r="I7328" t="str">
        <f>VLOOKUP(Table1_2[[#This Row],[Manufacturing Company]],Table5[#All],2,FALSE)</f>
        <v>Germany</v>
      </c>
    </row>
    <row r="7329" spans="1:9" x14ac:dyDescent="0.25">
      <c r="A7329" t="s">
        <v>31</v>
      </c>
      <c r="B7329" t="str">
        <f t="shared" si="114"/>
        <v>BMW</v>
      </c>
      <c r="C7329">
        <v>2013</v>
      </c>
      <c r="D7329">
        <v>102484</v>
      </c>
      <c r="E7329" t="s">
        <v>26</v>
      </c>
      <c r="F7329" t="s">
        <v>13</v>
      </c>
      <c r="G7329" t="s">
        <v>23</v>
      </c>
      <c r="H7329">
        <v>12241</v>
      </c>
      <c r="I7329" t="str">
        <f>VLOOKUP(Table1_2[[#This Row],[Manufacturing Company]],Table5[#All],2,FALSE)</f>
        <v>Germany</v>
      </c>
    </row>
    <row r="7330" spans="1:9" x14ac:dyDescent="0.25">
      <c r="A7330" t="s">
        <v>29</v>
      </c>
      <c r="B7330" t="str">
        <f t="shared" si="114"/>
        <v>Volvo</v>
      </c>
      <c r="C7330">
        <v>2015</v>
      </c>
      <c r="D7330">
        <v>295980</v>
      </c>
      <c r="E7330" t="s">
        <v>17</v>
      </c>
      <c r="F7330" t="s">
        <v>13</v>
      </c>
      <c r="G7330" t="s">
        <v>20</v>
      </c>
      <c r="H7330">
        <v>67302</v>
      </c>
      <c r="I7330" t="str">
        <f>VLOOKUP(Table1_2[[#This Row],[Manufacturing Company]],Table5[#All],2,FALSE)</f>
        <v>Sweden</v>
      </c>
    </row>
    <row r="7331" spans="1:9" x14ac:dyDescent="0.25">
      <c r="A7331" t="s">
        <v>21</v>
      </c>
      <c r="B7331" t="str">
        <f t="shared" si="114"/>
        <v>BMW</v>
      </c>
      <c r="C7331">
        <v>2011</v>
      </c>
      <c r="D7331">
        <v>275634</v>
      </c>
      <c r="E7331" t="s">
        <v>12</v>
      </c>
      <c r="F7331" t="s">
        <v>9</v>
      </c>
      <c r="G7331" t="s">
        <v>10</v>
      </c>
      <c r="H7331">
        <v>128519</v>
      </c>
      <c r="I7331" t="str">
        <f>VLOOKUP(Table1_2[[#This Row],[Manufacturing Company]],Table5[#All],2,FALSE)</f>
        <v>Germany</v>
      </c>
    </row>
    <row r="7332" spans="1:9" x14ac:dyDescent="0.25">
      <c r="A7332" t="s">
        <v>28</v>
      </c>
      <c r="B7332" t="str">
        <f t="shared" si="114"/>
        <v>Tesla</v>
      </c>
      <c r="C7332">
        <v>2005</v>
      </c>
      <c r="D7332">
        <v>162421</v>
      </c>
      <c r="E7332" t="s">
        <v>26</v>
      </c>
      <c r="F7332" t="s">
        <v>13</v>
      </c>
      <c r="G7332" t="s">
        <v>14</v>
      </c>
      <c r="H7332">
        <v>30855</v>
      </c>
      <c r="I7332" t="str">
        <f>VLOOKUP(Table1_2[[#This Row],[Manufacturing Company]],Table5[#All],2,FALSE)</f>
        <v>USA</v>
      </c>
    </row>
    <row r="7333" spans="1:9" x14ac:dyDescent="0.25">
      <c r="A7333" t="s">
        <v>28</v>
      </c>
      <c r="B7333" t="str">
        <f t="shared" si="114"/>
        <v>Tesla</v>
      </c>
      <c r="C7333">
        <v>2020</v>
      </c>
      <c r="D7333">
        <v>28956</v>
      </c>
      <c r="E7333" t="s">
        <v>17</v>
      </c>
      <c r="F7333" t="s">
        <v>9</v>
      </c>
      <c r="G7333" t="s">
        <v>20</v>
      </c>
      <c r="H7333">
        <v>132501</v>
      </c>
      <c r="I7333" t="str">
        <f>VLOOKUP(Table1_2[[#This Row],[Manufacturing Company]],Table5[#All],2,FALSE)</f>
        <v>USA</v>
      </c>
    </row>
    <row r="7334" spans="1:9" x14ac:dyDescent="0.25">
      <c r="A7334" t="s">
        <v>15</v>
      </c>
      <c r="B7334" t="str">
        <f t="shared" si="114"/>
        <v>BMW</v>
      </c>
      <c r="C7334">
        <v>2017</v>
      </c>
      <c r="D7334">
        <v>240245</v>
      </c>
      <c r="E7334" t="s">
        <v>8</v>
      </c>
      <c r="F7334" t="s">
        <v>9</v>
      </c>
      <c r="G7334" t="s">
        <v>20</v>
      </c>
      <c r="H7334">
        <v>29078</v>
      </c>
      <c r="I7334" t="str">
        <f>VLOOKUP(Table1_2[[#This Row],[Manufacturing Company]],Table5[#All],2,FALSE)</f>
        <v>Germany</v>
      </c>
    </row>
    <row r="7335" spans="1:9" x14ac:dyDescent="0.25">
      <c r="A7335" t="s">
        <v>27</v>
      </c>
      <c r="B7335" t="str">
        <f t="shared" si="114"/>
        <v>Cadillac</v>
      </c>
      <c r="C7335">
        <v>2010</v>
      </c>
      <c r="D7335">
        <v>223428</v>
      </c>
      <c r="E7335" t="s">
        <v>26</v>
      </c>
      <c r="F7335" t="s">
        <v>13</v>
      </c>
      <c r="G7335" t="s">
        <v>14</v>
      </c>
      <c r="H7335">
        <v>123589</v>
      </c>
      <c r="I7335" t="str">
        <f>VLOOKUP(Table1_2[[#This Row],[Manufacturing Company]],Table5[#All],2,FALSE)</f>
        <v>USA</v>
      </c>
    </row>
    <row r="7336" spans="1:9" x14ac:dyDescent="0.25">
      <c r="A7336" t="s">
        <v>16</v>
      </c>
      <c r="B7336" t="str">
        <f t="shared" si="114"/>
        <v>BMW</v>
      </c>
      <c r="C7336">
        <v>2014</v>
      </c>
      <c r="D7336">
        <v>229715</v>
      </c>
      <c r="E7336" t="s">
        <v>12</v>
      </c>
      <c r="F7336" t="s">
        <v>13</v>
      </c>
      <c r="G7336" t="s">
        <v>10</v>
      </c>
      <c r="H7336">
        <v>94395</v>
      </c>
      <c r="I7336" t="str">
        <f>VLOOKUP(Table1_2[[#This Row],[Manufacturing Company]],Table5[#All],2,FALSE)</f>
        <v>Germany</v>
      </c>
    </row>
    <row r="7337" spans="1:9" x14ac:dyDescent="0.25">
      <c r="A7337" t="s">
        <v>28</v>
      </c>
      <c r="B7337" t="str">
        <f t="shared" si="114"/>
        <v>Tesla</v>
      </c>
      <c r="C7337">
        <v>2022</v>
      </c>
      <c r="D7337">
        <v>136424</v>
      </c>
      <c r="E7337" t="s">
        <v>17</v>
      </c>
      <c r="F7337" t="s">
        <v>9</v>
      </c>
      <c r="G7337" t="s">
        <v>10</v>
      </c>
      <c r="H7337">
        <v>15595</v>
      </c>
      <c r="I7337" t="str">
        <f>VLOOKUP(Table1_2[[#This Row],[Manufacturing Company]],Table5[#All],2,FALSE)</f>
        <v>USA</v>
      </c>
    </row>
    <row r="7338" spans="1:9" x14ac:dyDescent="0.25">
      <c r="A7338" t="s">
        <v>16</v>
      </c>
      <c r="B7338" t="str">
        <f t="shared" si="114"/>
        <v>BMW</v>
      </c>
      <c r="C7338">
        <v>2013</v>
      </c>
      <c r="D7338">
        <v>76359</v>
      </c>
      <c r="E7338" t="s">
        <v>17</v>
      </c>
      <c r="F7338" t="s">
        <v>9</v>
      </c>
      <c r="G7338" t="s">
        <v>14</v>
      </c>
      <c r="H7338">
        <v>129565</v>
      </c>
      <c r="I7338" t="str">
        <f>VLOOKUP(Table1_2[[#This Row],[Manufacturing Company]],Table5[#All],2,FALSE)</f>
        <v>Germany</v>
      </c>
    </row>
    <row r="7339" spans="1:9" x14ac:dyDescent="0.25">
      <c r="A7339" t="s">
        <v>31</v>
      </c>
      <c r="B7339" t="str">
        <f t="shared" si="114"/>
        <v>BMW</v>
      </c>
      <c r="C7339">
        <v>2012</v>
      </c>
      <c r="D7339">
        <v>10392</v>
      </c>
      <c r="E7339" t="s">
        <v>12</v>
      </c>
      <c r="F7339" t="s">
        <v>9</v>
      </c>
      <c r="G7339" t="s">
        <v>20</v>
      </c>
      <c r="H7339">
        <v>84684</v>
      </c>
      <c r="I7339" t="str">
        <f>VLOOKUP(Table1_2[[#This Row],[Manufacturing Company]],Table5[#All],2,FALSE)</f>
        <v>Germany</v>
      </c>
    </row>
    <row r="7340" spans="1:9" x14ac:dyDescent="0.25">
      <c r="A7340" t="s">
        <v>28</v>
      </c>
      <c r="B7340" t="str">
        <f t="shared" si="114"/>
        <v>Tesla</v>
      </c>
      <c r="C7340">
        <v>2011</v>
      </c>
      <c r="D7340">
        <v>238475</v>
      </c>
      <c r="E7340" t="s">
        <v>30</v>
      </c>
      <c r="F7340" t="s">
        <v>9</v>
      </c>
      <c r="G7340" t="s">
        <v>10</v>
      </c>
      <c r="H7340">
        <v>115709</v>
      </c>
      <c r="I7340" t="str">
        <f>VLOOKUP(Table1_2[[#This Row],[Manufacturing Company]],Table5[#All],2,FALSE)</f>
        <v>USA</v>
      </c>
    </row>
    <row r="7341" spans="1:9" x14ac:dyDescent="0.25">
      <c r="A7341" t="s">
        <v>27</v>
      </c>
      <c r="B7341" t="str">
        <f t="shared" si="114"/>
        <v>Cadillac</v>
      </c>
      <c r="C7341">
        <v>2020</v>
      </c>
      <c r="D7341">
        <v>347204</v>
      </c>
      <c r="E7341" t="s">
        <v>26</v>
      </c>
      <c r="F7341" t="s">
        <v>9</v>
      </c>
      <c r="G7341" t="s">
        <v>10</v>
      </c>
      <c r="H7341">
        <v>40473</v>
      </c>
      <c r="I7341" t="str">
        <f>VLOOKUP(Table1_2[[#This Row],[Manufacturing Company]],Table5[#All],2,FALSE)</f>
        <v>USA</v>
      </c>
    </row>
    <row r="7342" spans="1:9" x14ac:dyDescent="0.25">
      <c r="A7342" t="s">
        <v>16</v>
      </c>
      <c r="B7342" t="str">
        <f t="shared" si="114"/>
        <v>BMW</v>
      </c>
      <c r="C7342">
        <v>2020</v>
      </c>
      <c r="D7342">
        <v>202786</v>
      </c>
      <c r="E7342" t="s">
        <v>12</v>
      </c>
      <c r="F7342" t="s">
        <v>9</v>
      </c>
      <c r="G7342" t="s">
        <v>20</v>
      </c>
      <c r="H7342">
        <v>48427</v>
      </c>
      <c r="I7342" t="str">
        <f>VLOOKUP(Table1_2[[#This Row],[Manufacturing Company]],Table5[#All],2,FALSE)</f>
        <v>Germany</v>
      </c>
    </row>
    <row r="7343" spans="1:9" x14ac:dyDescent="0.25">
      <c r="A7343" t="s">
        <v>27</v>
      </c>
      <c r="B7343" t="str">
        <f t="shared" si="114"/>
        <v>Cadillac</v>
      </c>
      <c r="C7343">
        <v>2018</v>
      </c>
      <c r="D7343">
        <v>363189</v>
      </c>
      <c r="E7343" t="s">
        <v>30</v>
      </c>
      <c r="F7343" t="s">
        <v>13</v>
      </c>
      <c r="G7343" t="s">
        <v>14</v>
      </c>
      <c r="H7343">
        <v>20304</v>
      </c>
      <c r="I7343" t="str">
        <f>VLOOKUP(Table1_2[[#This Row],[Manufacturing Company]],Table5[#All],2,FALSE)</f>
        <v>USA</v>
      </c>
    </row>
    <row r="7344" spans="1:9" x14ac:dyDescent="0.25">
      <c r="A7344" t="s">
        <v>27</v>
      </c>
      <c r="B7344" t="str">
        <f t="shared" si="114"/>
        <v>Cadillac</v>
      </c>
      <c r="C7344">
        <v>2018</v>
      </c>
      <c r="D7344">
        <v>113461</v>
      </c>
      <c r="E7344" t="s">
        <v>26</v>
      </c>
      <c r="F7344" t="s">
        <v>13</v>
      </c>
      <c r="G7344" t="s">
        <v>14</v>
      </c>
      <c r="H7344">
        <v>75886</v>
      </c>
      <c r="I7344" t="str">
        <f>VLOOKUP(Table1_2[[#This Row],[Manufacturing Company]],Table5[#All],2,FALSE)</f>
        <v>USA</v>
      </c>
    </row>
    <row r="7345" spans="1:9" x14ac:dyDescent="0.25">
      <c r="A7345" t="s">
        <v>25</v>
      </c>
      <c r="B7345" t="str">
        <f t="shared" si="114"/>
        <v>Audi</v>
      </c>
      <c r="C7345">
        <v>2010</v>
      </c>
      <c r="D7345">
        <v>80401</v>
      </c>
      <c r="E7345" t="s">
        <v>17</v>
      </c>
      <c r="F7345" t="s">
        <v>13</v>
      </c>
      <c r="G7345" t="s">
        <v>14</v>
      </c>
      <c r="H7345">
        <v>118470</v>
      </c>
      <c r="I7345" t="str">
        <f>VLOOKUP(Table1_2[[#This Row],[Manufacturing Company]],Table5[#All],2,FALSE)</f>
        <v>Germany</v>
      </c>
    </row>
    <row r="7346" spans="1:9" x14ac:dyDescent="0.25">
      <c r="A7346" t="s">
        <v>25</v>
      </c>
      <c r="B7346" t="str">
        <f t="shared" si="114"/>
        <v>Audi</v>
      </c>
      <c r="C7346">
        <v>2020</v>
      </c>
      <c r="D7346">
        <v>255732</v>
      </c>
      <c r="E7346" t="s">
        <v>26</v>
      </c>
      <c r="F7346" t="s">
        <v>9</v>
      </c>
      <c r="G7346" t="s">
        <v>10</v>
      </c>
      <c r="H7346">
        <v>98564</v>
      </c>
      <c r="I7346" t="str">
        <f>VLOOKUP(Table1_2[[#This Row],[Manufacturing Company]],Table5[#All],2,FALSE)</f>
        <v>Germany</v>
      </c>
    </row>
    <row r="7347" spans="1:9" x14ac:dyDescent="0.25">
      <c r="A7347" t="s">
        <v>7</v>
      </c>
      <c r="B7347" t="str">
        <f t="shared" si="114"/>
        <v>Jaguar</v>
      </c>
      <c r="C7347">
        <v>2006</v>
      </c>
      <c r="D7347">
        <v>40440</v>
      </c>
      <c r="E7347" t="s">
        <v>17</v>
      </c>
      <c r="F7347" t="s">
        <v>9</v>
      </c>
      <c r="G7347" t="s">
        <v>10</v>
      </c>
      <c r="H7347">
        <v>89292</v>
      </c>
      <c r="I7347" t="str">
        <f>VLOOKUP(Table1_2[[#This Row],[Manufacturing Company]],Table5[#All],2,FALSE)</f>
        <v>UK</v>
      </c>
    </row>
    <row r="7348" spans="1:9" x14ac:dyDescent="0.25">
      <c r="A7348" t="s">
        <v>16</v>
      </c>
      <c r="B7348" t="str">
        <f t="shared" si="114"/>
        <v>BMW</v>
      </c>
      <c r="C7348">
        <v>2016</v>
      </c>
      <c r="D7348">
        <v>375360</v>
      </c>
      <c r="E7348" t="s">
        <v>30</v>
      </c>
      <c r="F7348" t="s">
        <v>13</v>
      </c>
      <c r="G7348" t="s">
        <v>23</v>
      </c>
      <c r="H7348">
        <v>95609</v>
      </c>
      <c r="I7348" t="str">
        <f>VLOOKUP(Table1_2[[#This Row],[Manufacturing Company]],Table5[#All],2,FALSE)</f>
        <v>Germany</v>
      </c>
    </row>
    <row r="7349" spans="1:9" x14ac:dyDescent="0.25">
      <c r="A7349" t="s">
        <v>15</v>
      </c>
      <c r="B7349" t="str">
        <f t="shared" si="114"/>
        <v>BMW</v>
      </c>
      <c r="C7349">
        <v>2008</v>
      </c>
      <c r="D7349">
        <v>113279</v>
      </c>
      <c r="E7349" t="s">
        <v>17</v>
      </c>
      <c r="F7349" t="s">
        <v>9</v>
      </c>
      <c r="G7349" t="s">
        <v>20</v>
      </c>
      <c r="H7349">
        <v>109048</v>
      </c>
      <c r="I7349" t="str">
        <f>VLOOKUP(Table1_2[[#This Row],[Manufacturing Company]],Table5[#All],2,FALSE)</f>
        <v>Germany</v>
      </c>
    </row>
    <row r="7350" spans="1:9" x14ac:dyDescent="0.25">
      <c r="A7350" t="s">
        <v>25</v>
      </c>
      <c r="B7350" t="str">
        <f t="shared" si="114"/>
        <v>Audi</v>
      </c>
      <c r="C7350">
        <v>2007</v>
      </c>
      <c r="D7350">
        <v>182344</v>
      </c>
      <c r="E7350" t="s">
        <v>17</v>
      </c>
      <c r="F7350" t="s">
        <v>9</v>
      </c>
      <c r="G7350" t="s">
        <v>14</v>
      </c>
      <c r="H7350">
        <v>93235</v>
      </c>
      <c r="I7350" t="str">
        <f>VLOOKUP(Table1_2[[#This Row],[Manufacturing Company]],Table5[#All],2,FALSE)</f>
        <v>Germany</v>
      </c>
    </row>
    <row r="7351" spans="1:9" x14ac:dyDescent="0.25">
      <c r="A7351" t="s">
        <v>11</v>
      </c>
      <c r="B7351" t="str">
        <f t="shared" si="114"/>
        <v>Audi</v>
      </c>
      <c r="C7351">
        <v>2015</v>
      </c>
      <c r="D7351">
        <v>114180</v>
      </c>
      <c r="E7351" t="s">
        <v>8</v>
      </c>
      <c r="F7351" t="s">
        <v>9</v>
      </c>
      <c r="G7351" t="s">
        <v>14</v>
      </c>
      <c r="H7351">
        <v>123797</v>
      </c>
      <c r="I7351" t="str">
        <f>VLOOKUP(Table1_2[[#This Row],[Manufacturing Company]],Table5[#All],2,FALSE)</f>
        <v>Germany</v>
      </c>
    </row>
    <row r="7352" spans="1:9" x14ac:dyDescent="0.25">
      <c r="A7352" t="s">
        <v>29</v>
      </c>
      <c r="B7352" t="str">
        <f t="shared" si="114"/>
        <v>Volvo</v>
      </c>
      <c r="C7352">
        <v>2020</v>
      </c>
      <c r="D7352">
        <v>385962</v>
      </c>
      <c r="E7352" t="s">
        <v>12</v>
      </c>
      <c r="F7352" t="s">
        <v>9</v>
      </c>
      <c r="G7352" t="s">
        <v>23</v>
      </c>
      <c r="H7352">
        <v>112192</v>
      </c>
      <c r="I7352" t="str">
        <f>VLOOKUP(Table1_2[[#This Row],[Manufacturing Company]],Table5[#All],2,FALSE)</f>
        <v>Sweden</v>
      </c>
    </row>
    <row r="7353" spans="1:9" x14ac:dyDescent="0.25">
      <c r="A7353" t="s">
        <v>29</v>
      </c>
      <c r="B7353" t="str">
        <f t="shared" si="114"/>
        <v>Volvo</v>
      </c>
      <c r="C7353">
        <v>2014</v>
      </c>
      <c r="D7353">
        <v>292566</v>
      </c>
      <c r="E7353" t="s">
        <v>26</v>
      </c>
      <c r="F7353" t="s">
        <v>9</v>
      </c>
      <c r="G7353" t="s">
        <v>14</v>
      </c>
      <c r="H7353">
        <v>67955</v>
      </c>
      <c r="I7353" t="str">
        <f>VLOOKUP(Table1_2[[#This Row],[Manufacturing Company]],Table5[#All],2,FALSE)</f>
        <v>Sweden</v>
      </c>
    </row>
    <row r="7354" spans="1:9" x14ac:dyDescent="0.25">
      <c r="A7354" t="s">
        <v>15</v>
      </c>
      <c r="B7354" t="str">
        <f t="shared" si="114"/>
        <v>BMW</v>
      </c>
      <c r="C7354">
        <v>2009</v>
      </c>
      <c r="D7354">
        <v>215180</v>
      </c>
      <c r="E7354" t="s">
        <v>17</v>
      </c>
      <c r="F7354" t="s">
        <v>9</v>
      </c>
      <c r="G7354" t="s">
        <v>14</v>
      </c>
      <c r="H7354">
        <v>111049</v>
      </c>
      <c r="I7354" t="str">
        <f>VLOOKUP(Table1_2[[#This Row],[Manufacturing Company]],Table5[#All],2,FALSE)</f>
        <v>Germany</v>
      </c>
    </row>
    <row r="7355" spans="1:9" x14ac:dyDescent="0.25">
      <c r="A7355" t="s">
        <v>21</v>
      </c>
      <c r="B7355" t="str">
        <f t="shared" si="114"/>
        <v>BMW</v>
      </c>
      <c r="C7355">
        <v>2012</v>
      </c>
      <c r="D7355">
        <v>254502</v>
      </c>
      <c r="E7355" t="s">
        <v>17</v>
      </c>
      <c r="F7355" t="s">
        <v>13</v>
      </c>
      <c r="G7355" t="s">
        <v>23</v>
      </c>
      <c r="H7355">
        <v>64987</v>
      </c>
      <c r="I7355" t="str">
        <f>VLOOKUP(Table1_2[[#This Row],[Manufacturing Company]],Table5[#All],2,FALSE)</f>
        <v>Germany</v>
      </c>
    </row>
    <row r="7356" spans="1:9" x14ac:dyDescent="0.25">
      <c r="A7356" t="s">
        <v>25</v>
      </c>
      <c r="B7356" t="str">
        <f t="shared" si="114"/>
        <v>Audi</v>
      </c>
      <c r="C7356">
        <v>2021</v>
      </c>
      <c r="D7356">
        <v>223926</v>
      </c>
      <c r="E7356" t="s">
        <v>26</v>
      </c>
      <c r="F7356" t="s">
        <v>13</v>
      </c>
      <c r="G7356" t="s">
        <v>20</v>
      </c>
      <c r="H7356">
        <v>112431</v>
      </c>
      <c r="I7356" t="str">
        <f>VLOOKUP(Table1_2[[#This Row],[Manufacturing Company]],Table5[#All],2,FALSE)</f>
        <v>Germany</v>
      </c>
    </row>
    <row r="7357" spans="1:9" x14ac:dyDescent="0.25">
      <c r="A7357" t="s">
        <v>25</v>
      </c>
      <c r="B7357" t="str">
        <f t="shared" si="114"/>
        <v>Audi</v>
      </c>
      <c r="C7357">
        <v>2020</v>
      </c>
      <c r="D7357">
        <v>367612</v>
      </c>
      <c r="E7357" t="s">
        <v>26</v>
      </c>
      <c r="F7357" t="s">
        <v>9</v>
      </c>
      <c r="G7357" t="s">
        <v>23</v>
      </c>
      <c r="H7357">
        <v>61125</v>
      </c>
      <c r="I7357" t="str">
        <f>VLOOKUP(Table1_2[[#This Row],[Manufacturing Company]],Table5[#All],2,FALSE)</f>
        <v>Germany</v>
      </c>
    </row>
    <row r="7358" spans="1:9" x14ac:dyDescent="0.25">
      <c r="A7358" t="s">
        <v>28</v>
      </c>
      <c r="B7358" t="str">
        <f t="shared" si="114"/>
        <v>Tesla</v>
      </c>
      <c r="C7358">
        <v>2011</v>
      </c>
      <c r="D7358">
        <v>77542</v>
      </c>
      <c r="E7358" t="s">
        <v>26</v>
      </c>
      <c r="F7358" t="s">
        <v>9</v>
      </c>
      <c r="G7358" t="s">
        <v>20</v>
      </c>
      <c r="H7358">
        <v>39715</v>
      </c>
      <c r="I7358" t="str">
        <f>VLOOKUP(Table1_2[[#This Row],[Manufacturing Company]],Table5[#All],2,FALSE)</f>
        <v>USA</v>
      </c>
    </row>
    <row r="7359" spans="1:9" x14ac:dyDescent="0.25">
      <c r="A7359" t="s">
        <v>16</v>
      </c>
      <c r="B7359" t="str">
        <f t="shared" si="114"/>
        <v>BMW</v>
      </c>
      <c r="C7359">
        <v>2018</v>
      </c>
      <c r="D7359">
        <v>192765</v>
      </c>
      <c r="E7359" t="s">
        <v>26</v>
      </c>
      <c r="F7359" t="s">
        <v>13</v>
      </c>
      <c r="G7359" t="s">
        <v>20</v>
      </c>
      <c r="H7359">
        <v>64749</v>
      </c>
      <c r="I7359" t="str">
        <f>VLOOKUP(Table1_2[[#This Row],[Manufacturing Company]],Table5[#All],2,FALSE)</f>
        <v>Germany</v>
      </c>
    </row>
    <row r="7360" spans="1:9" x14ac:dyDescent="0.25">
      <c r="A7360" t="s">
        <v>15</v>
      </c>
      <c r="B7360" t="str">
        <f t="shared" si="114"/>
        <v>BMW</v>
      </c>
      <c r="C7360">
        <v>2020</v>
      </c>
      <c r="D7360">
        <v>321534</v>
      </c>
      <c r="E7360" t="s">
        <v>8</v>
      </c>
      <c r="F7360" t="s">
        <v>13</v>
      </c>
      <c r="G7360" t="s">
        <v>20</v>
      </c>
      <c r="H7360">
        <v>47476</v>
      </c>
      <c r="I7360" t="str">
        <f>VLOOKUP(Table1_2[[#This Row],[Manufacturing Company]],Table5[#All],2,FALSE)</f>
        <v>Germany</v>
      </c>
    </row>
    <row r="7361" spans="1:9" x14ac:dyDescent="0.25">
      <c r="A7361" t="s">
        <v>25</v>
      </c>
      <c r="B7361" t="str">
        <f t="shared" si="114"/>
        <v>Audi</v>
      </c>
      <c r="C7361">
        <v>2005</v>
      </c>
      <c r="D7361">
        <v>70735</v>
      </c>
      <c r="E7361" t="s">
        <v>8</v>
      </c>
      <c r="F7361" t="s">
        <v>13</v>
      </c>
      <c r="G7361" t="s">
        <v>10</v>
      </c>
      <c r="H7361">
        <v>46840</v>
      </c>
      <c r="I7361" t="str">
        <f>VLOOKUP(Table1_2[[#This Row],[Manufacturing Company]],Table5[#All],2,FALSE)</f>
        <v>Germany</v>
      </c>
    </row>
    <row r="7362" spans="1:9" x14ac:dyDescent="0.25">
      <c r="A7362" t="s">
        <v>28</v>
      </c>
      <c r="B7362" t="str">
        <f t="shared" ref="B7362:B7425" si="115">LEFT(A7362, FIND(" ", A7362) - 1)</f>
        <v>Tesla</v>
      </c>
      <c r="C7362">
        <v>2014</v>
      </c>
      <c r="D7362">
        <v>119236</v>
      </c>
      <c r="E7362" t="s">
        <v>17</v>
      </c>
      <c r="F7362" t="s">
        <v>13</v>
      </c>
      <c r="G7362" t="s">
        <v>14</v>
      </c>
      <c r="H7362">
        <v>56134</v>
      </c>
      <c r="I7362" t="str">
        <f>VLOOKUP(Table1_2[[#This Row],[Manufacturing Company]],Table5[#All],2,FALSE)</f>
        <v>USA</v>
      </c>
    </row>
    <row r="7363" spans="1:9" x14ac:dyDescent="0.25">
      <c r="A7363" t="s">
        <v>25</v>
      </c>
      <c r="B7363" t="str">
        <f t="shared" si="115"/>
        <v>Audi</v>
      </c>
      <c r="C7363">
        <v>2010</v>
      </c>
      <c r="D7363">
        <v>282355</v>
      </c>
      <c r="E7363" t="s">
        <v>12</v>
      </c>
      <c r="F7363" t="s">
        <v>9</v>
      </c>
      <c r="G7363" t="s">
        <v>14</v>
      </c>
      <c r="H7363">
        <v>65260</v>
      </c>
      <c r="I7363" t="str">
        <f>VLOOKUP(Table1_2[[#This Row],[Manufacturing Company]],Table5[#All],2,FALSE)</f>
        <v>Germany</v>
      </c>
    </row>
    <row r="7364" spans="1:9" x14ac:dyDescent="0.25">
      <c r="A7364" t="s">
        <v>7</v>
      </c>
      <c r="B7364" t="str">
        <f t="shared" si="115"/>
        <v>Jaguar</v>
      </c>
      <c r="C7364">
        <v>2015</v>
      </c>
      <c r="D7364">
        <v>231092</v>
      </c>
      <c r="E7364" t="s">
        <v>30</v>
      </c>
      <c r="F7364" t="s">
        <v>13</v>
      </c>
      <c r="G7364" t="s">
        <v>20</v>
      </c>
      <c r="H7364">
        <v>25235</v>
      </c>
      <c r="I7364" t="str">
        <f>VLOOKUP(Table1_2[[#This Row],[Manufacturing Company]],Table5[#All],2,FALSE)</f>
        <v>UK</v>
      </c>
    </row>
    <row r="7365" spans="1:9" x14ac:dyDescent="0.25">
      <c r="A7365" t="s">
        <v>15</v>
      </c>
      <c r="B7365" t="str">
        <f t="shared" si="115"/>
        <v>BMW</v>
      </c>
      <c r="C7365">
        <v>2014</v>
      </c>
      <c r="D7365">
        <v>383554</v>
      </c>
      <c r="E7365" t="s">
        <v>12</v>
      </c>
      <c r="F7365" t="s">
        <v>13</v>
      </c>
      <c r="G7365" t="s">
        <v>20</v>
      </c>
      <c r="H7365">
        <v>84492</v>
      </c>
      <c r="I7365" t="str">
        <f>VLOOKUP(Table1_2[[#This Row],[Manufacturing Company]],Table5[#All],2,FALSE)</f>
        <v>Germany</v>
      </c>
    </row>
    <row r="7366" spans="1:9" x14ac:dyDescent="0.25">
      <c r="A7366" t="s">
        <v>21</v>
      </c>
      <c r="B7366" t="str">
        <f t="shared" si="115"/>
        <v>BMW</v>
      </c>
      <c r="C7366">
        <v>2018</v>
      </c>
      <c r="D7366">
        <v>269214</v>
      </c>
      <c r="E7366" t="s">
        <v>12</v>
      </c>
      <c r="F7366" t="s">
        <v>13</v>
      </c>
      <c r="G7366" t="s">
        <v>10</v>
      </c>
      <c r="H7366">
        <v>57993</v>
      </c>
      <c r="I7366" t="str">
        <f>VLOOKUP(Table1_2[[#This Row],[Manufacturing Company]],Table5[#All],2,FALSE)</f>
        <v>Germany</v>
      </c>
    </row>
    <row r="7367" spans="1:9" x14ac:dyDescent="0.25">
      <c r="A7367" t="s">
        <v>18</v>
      </c>
      <c r="B7367" t="str">
        <f t="shared" si="115"/>
        <v>Lexus</v>
      </c>
      <c r="C7367">
        <v>2008</v>
      </c>
      <c r="D7367">
        <v>254132</v>
      </c>
      <c r="E7367" t="s">
        <v>17</v>
      </c>
      <c r="F7367" t="s">
        <v>9</v>
      </c>
      <c r="G7367" t="s">
        <v>10</v>
      </c>
      <c r="H7367">
        <v>35385</v>
      </c>
      <c r="I7367" t="str">
        <f>VLOOKUP(Table1_2[[#This Row],[Manufacturing Company]],Table5[#All],2,FALSE)</f>
        <v>Japan</v>
      </c>
    </row>
    <row r="7368" spans="1:9" x14ac:dyDescent="0.25">
      <c r="A7368" t="s">
        <v>29</v>
      </c>
      <c r="B7368" t="str">
        <f t="shared" si="115"/>
        <v>Volvo</v>
      </c>
      <c r="C7368">
        <v>2009</v>
      </c>
      <c r="D7368">
        <v>323442</v>
      </c>
      <c r="E7368" t="s">
        <v>17</v>
      </c>
      <c r="F7368" t="s">
        <v>9</v>
      </c>
      <c r="G7368" t="s">
        <v>10</v>
      </c>
      <c r="H7368">
        <v>24851</v>
      </c>
      <c r="I7368" t="str">
        <f>VLOOKUP(Table1_2[[#This Row],[Manufacturing Company]],Table5[#All],2,FALSE)</f>
        <v>Sweden</v>
      </c>
    </row>
    <row r="7369" spans="1:9" x14ac:dyDescent="0.25">
      <c r="A7369" t="s">
        <v>28</v>
      </c>
      <c r="B7369" t="str">
        <f t="shared" si="115"/>
        <v>Tesla</v>
      </c>
      <c r="C7369">
        <v>2021</v>
      </c>
      <c r="D7369">
        <v>32324</v>
      </c>
      <c r="E7369" t="s">
        <v>12</v>
      </c>
      <c r="F7369" t="s">
        <v>9</v>
      </c>
      <c r="G7369" t="s">
        <v>20</v>
      </c>
      <c r="H7369">
        <v>70531</v>
      </c>
      <c r="I7369" t="str">
        <f>VLOOKUP(Table1_2[[#This Row],[Manufacturing Company]],Table5[#All],2,FALSE)</f>
        <v>USA</v>
      </c>
    </row>
    <row r="7370" spans="1:9" x14ac:dyDescent="0.25">
      <c r="A7370" t="s">
        <v>18</v>
      </c>
      <c r="B7370" t="str">
        <f t="shared" si="115"/>
        <v>Lexus</v>
      </c>
      <c r="C7370">
        <v>2014</v>
      </c>
      <c r="D7370">
        <v>218090</v>
      </c>
      <c r="E7370" t="s">
        <v>8</v>
      </c>
      <c r="F7370" t="s">
        <v>9</v>
      </c>
      <c r="G7370" t="s">
        <v>10</v>
      </c>
      <c r="H7370">
        <v>138997</v>
      </c>
      <c r="I7370" t="str">
        <f>VLOOKUP(Table1_2[[#This Row],[Manufacturing Company]],Table5[#All],2,FALSE)</f>
        <v>Japan</v>
      </c>
    </row>
    <row r="7371" spans="1:9" x14ac:dyDescent="0.25">
      <c r="A7371" t="s">
        <v>18</v>
      </c>
      <c r="B7371" t="str">
        <f t="shared" si="115"/>
        <v>Lexus</v>
      </c>
      <c r="C7371">
        <v>2015</v>
      </c>
      <c r="D7371">
        <v>357228</v>
      </c>
      <c r="E7371" t="s">
        <v>17</v>
      </c>
      <c r="F7371" t="s">
        <v>13</v>
      </c>
      <c r="G7371" t="s">
        <v>23</v>
      </c>
      <c r="H7371">
        <v>58754</v>
      </c>
      <c r="I7371" t="str">
        <f>VLOOKUP(Table1_2[[#This Row],[Manufacturing Company]],Table5[#All],2,FALSE)</f>
        <v>Japan</v>
      </c>
    </row>
    <row r="7372" spans="1:9" x14ac:dyDescent="0.25">
      <c r="A7372" t="s">
        <v>29</v>
      </c>
      <c r="B7372" t="str">
        <f t="shared" si="115"/>
        <v>Volvo</v>
      </c>
      <c r="C7372">
        <v>2016</v>
      </c>
      <c r="D7372">
        <v>368899</v>
      </c>
      <c r="E7372" t="s">
        <v>30</v>
      </c>
      <c r="F7372" t="s">
        <v>13</v>
      </c>
      <c r="G7372" t="s">
        <v>20</v>
      </c>
      <c r="H7372">
        <v>18038</v>
      </c>
      <c r="I7372" t="str">
        <f>VLOOKUP(Table1_2[[#This Row],[Manufacturing Company]],Table5[#All],2,FALSE)</f>
        <v>Sweden</v>
      </c>
    </row>
    <row r="7373" spans="1:9" x14ac:dyDescent="0.25">
      <c r="A7373" t="s">
        <v>22</v>
      </c>
      <c r="B7373" t="str">
        <f t="shared" si="115"/>
        <v>Mercedes</v>
      </c>
      <c r="C7373">
        <v>2009</v>
      </c>
      <c r="D7373">
        <v>20838</v>
      </c>
      <c r="E7373" t="s">
        <v>30</v>
      </c>
      <c r="F7373" t="s">
        <v>13</v>
      </c>
      <c r="G7373" t="s">
        <v>20</v>
      </c>
      <c r="H7373">
        <v>89230</v>
      </c>
      <c r="I7373" t="str">
        <f>VLOOKUP(Table1_2[[#This Row],[Manufacturing Company]],Table5[#All],2,FALSE)</f>
        <v>Germany</v>
      </c>
    </row>
    <row r="7374" spans="1:9" x14ac:dyDescent="0.25">
      <c r="A7374" t="s">
        <v>28</v>
      </c>
      <c r="B7374" t="str">
        <f t="shared" si="115"/>
        <v>Tesla</v>
      </c>
      <c r="C7374">
        <v>2016</v>
      </c>
      <c r="D7374">
        <v>143016</v>
      </c>
      <c r="E7374" t="s">
        <v>12</v>
      </c>
      <c r="F7374" t="s">
        <v>13</v>
      </c>
      <c r="G7374" t="s">
        <v>23</v>
      </c>
      <c r="H7374">
        <v>126910</v>
      </c>
      <c r="I7374" t="str">
        <f>VLOOKUP(Table1_2[[#This Row],[Manufacturing Company]],Table5[#All],2,FALSE)</f>
        <v>USA</v>
      </c>
    </row>
    <row r="7375" spans="1:9" x14ac:dyDescent="0.25">
      <c r="A7375" t="s">
        <v>18</v>
      </c>
      <c r="B7375" t="str">
        <f t="shared" si="115"/>
        <v>Lexus</v>
      </c>
      <c r="C7375">
        <v>2023</v>
      </c>
      <c r="D7375">
        <v>276063</v>
      </c>
      <c r="E7375" t="s">
        <v>17</v>
      </c>
      <c r="F7375" t="s">
        <v>9</v>
      </c>
      <c r="G7375" t="s">
        <v>14</v>
      </c>
      <c r="H7375">
        <v>66337</v>
      </c>
      <c r="I7375" t="str">
        <f>VLOOKUP(Table1_2[[#This Row],[Manufacturing Company]],Table5[#All],2,FALSE)</f>
        <v>Japan</v>
      </c>
    </row>
    <row r="7376" spans="1:9" x14ac:dyDescent="0.25">
      <c r="A7376" t="s">
        <v>27</v>
      </c>
      <c r="B7376" t="str">
        <f t="shared" si="115"/>
        <v>Cadillac</v>
      </c>
      <c r="C7376">
        <v>2020</v>
      </c>
      <c r="D7376">
        <v>279368</v>
      </c>
      <c r="E7376" t="s">
        <v>17</v>
      </c>
      <c r="F7376" t="s">
        <v>9</v>
      </c>
      <c r="G7376" t="s">
        <v>20</v>
      </c>
      <c r="H7376">
        <v>140649</v>
      </c>
      <c r="I7376" t="str">
        <f>VLOOKUP(Table1_2[[#This Row],[Manufacturing Company]],Table5[#All],2,FALSE)</f>
        <v>USA</v>
      </c>
    </row>
    <row r="7377" spans="1:9" x14ac:dyDescent="0.25">
      <c r="A7377" t="s">
        <v>15</v>
      </c>
      <c r="B7377" t="str">
        <f t="shared" si="115"/>
        <v>BMW</v>
      </c>
      <c r="C7377">
        <v>2007</v>
      </c>
      <c r="D7377">
        <v>211246</v>
      </c>
      <c r="E7377" t="s">
        <v>12</v>
      </c>
      <c r="F7377" t="s">
        <v>9</v>
      </c>
      <c r="G7377" t="s">
        <v>20</v>
      </c>
      <c r="H7377">
        <v>22045</v>
      </c>
      <c r="I7377" t="str">
        <f>VLOOKUP(Table1_2[[#This Row],[Manufacturing Company]],Table5[#All],2,FALSE)</f>
        <v>Germany</v>
      </c>
    </row>
    <row r="7378" spans="1:9" x14ac:dyDescent="0.25">
      <c r="A7378" t="s">
        <v>16</v>
      </c>
      <c r="B7378" t="str">
        <f t="shared" si="115"/>
        <v>BMW</v>
      </c>
      <c r="C7378">
        <v>2005</v>
      </c>
      <c r="D7378">
        <v>315022</v>
      </c>
      <c r="E7378" t="s">
        <v>17</v>
      </c>
      <c r="F7378" t="s">
        <v>13</v>
      </c>
      <c r="G7378" t="s">
        <v>14</v>
      </c>
      <c r="H7378">
        <v>34253</v>
      </c>
      <c r="I7378" t="str">
        <f>VLOOKUP(Table1_2[[#This Row],[Manufacturing Company]],Table5[#All],2,FALSE)</f>
        <v>Germany</v>
      </c>
    </row>
    <row r="7379" spans="1:9" x14ac:dyDescent="0.25">
      <c r="A7379" t="s">
        <v>25</v>
      </c>
      <c r="B7379" t="str">
        <f t="shared" si="115"/>
        <v>Audi</v>
      </c>
      <c r="C7379">
        <v>2019</v>
      </c>
      <c r="D7379">
        <v>361213</v>
      </c>
      <c r="E7379" t="s">
        <v>26</v>
      </c>
      <c r="F7379" t="s">
        <v>9</v>
      </c>
      <c r="G7379" t="s">
        <v>20</v>
      </c>
      <c r="H7379">
        <v>55726</v>
      </c>
      <c r="I7379" t="str">
        <f>VLOOKUP(Table1_2[[#This Row],[Manufacturing Company]],Table5[#All],2,FALSE)</f>
        <v>Germany</v>
      </c>
    </row>
    <row r="7380" spans="1:9" x14ac:dyDescent="0.25">
      <c r="A7380" t="s">
        <v>22</v>
      </c>
      <c r="B7380" t="str">
        <f t="shared" si="115"/>
        <v>Mercedes</v>
      </c>
      <c r="C7380">
        <v>2016</v>
      </c>
      <c r="D7380">
        <v>127555</v>
      </c>
      <c r="E7380" t="s">
        <v>8</v>
      </c>
      <c r="F7380" t="s">
        <v>9</v>
      </c>
      <c r="G7380" t="s">
        <v>20</v>
      </c>
      <c r="H7380">
        <v>70751</v>
      </c>
      <c r="I7380" t="str">
        <f>VLOOKUP(Table1_2[[#This Row],[Manufacturing Company]],Table5[#All],2,FALSE)</f>
        <v>Germany</v>
      </c>
    </row>
    <row r="7381" spans="1:9" x14ac:dyDescent="0.25">
      <c r="A7381" t="s">
        <v>29</v>
      </c>
      <c r="B7381" t="str">
        <f t="shared" si="115"/>
        <v>Volvo</v>
      </c>
      <c r="C7381">
        <v>2018</v>
      </c>
      <c r="D7381">
        <v>97466</v>
      </c>
      <c r="E7381" t="s">
        <v>8</v>
      </c>
      <c r="F7381" t="s">
        <v>13</v>
      </c>
      <c r="G7381" t="s">
        <v>14</v>
      </c>
      <c r="H7381">
        <v>62660</v>
      </c>
      <c r="I7381" t="str">
        <f>VLOOKUP(Table1_2[[#This Row],[Manufacturing Company]],Table5[#All],2,FALSE)</f>
        <v>Sweden</v>
      </c>
    </row>
    <row r="7382" spans="1:9" x14ac:dyDescent="0.25">
      <c r="A7382" t="s">
        <v>7</v>
      </c>
      <c r="B7382" t="str">
        <f t="shared" si="115"/>
        <v>Jaguar</v>
      </c>
      <c r="C7382">
        <v>2012</v>
      </c>
      <c r="D7382">
        <v>35164</v>
      </c>
      <c r="E7382" t="s">
        <v>26</v>
      </c>
      <c r="F7382" t="s">
        <v>9</v>
      </c>
      <c r="G7382" t="s">
        <v>14</v>
      </c>
      <c r="H7382">
        <v>97858</v>
      </c>
      <c r="I7382" t="str">
        <f>VLOOKUP(Table1_2[[#This Row],[Manufacturing Company]],Table5[#All],2,FALSE)</f>
        <v>UK</v>
      </c>
    </row>
    <row r="7383" spans="1:9" x14ac:dyDescent="0.25">
      <c r="A7383" t="s">
        <v>29</v>
      </c>
      <c r="B7383" t="str">
        <f t="shared" si="115"/>
        <v>Volvo</v>
      </c>
      <c r="C7383">
        <v>2011</v>
      </c>
      <c r="D7383">
        <v>368814</v>
      </c>
      <c r="E7383" t="s">
        <v>26</v>
      </c>
      <c r="F7383" t="s">
        <v>9</v>
      </c>
      <c r="G7383" t="s">
        <v>23</v>
      </c>
      <c r="H7383">
        <v>127271</v>
      </c>
      <c r="I7383" t="str">
        <f>VLOOKUP(Table1_2[[#This Row],[Manufacturing Company]],Table5[#All],2,FALSE)</f>
        <v>Sweden</v>
      </c>
    </row>
    <row r="7384" spans="1:9" x14ac:dyDescent="0.25">
      <c r="A7384" t="s">
        <v>11</v>
      </c>
      <c r="B7384" t="str">
        <f t="shared" si="115"/>
        <v>Audi</v>
      </c>
      <c r="C7384">
        <v>2015</v>
      </c>
      <c r="D7384">
        <v>180431</v>
      </c>
      <c r="E7384" t="s">
        <v>17</v>
      </c>
      <c r="F7384" t="s">
        <v>13</v>
      </c>
      <c r="G7384" t="s">
        <v>20</v>
      </c>
      <c r="H7384">
        <v>67075</v>
      </c>
      <c r="I7384" t="str">
        <f>VLOOKUP(Table1_2[[#This Row],[Manufacturing Company]],Table5[#All],2,FALSE)</f>
        <v>Germany</v>
      </c>
    </row>
    <row r="7385" spans="1:9" x14ac:dyDescent="0.25">
      <c r="A7385" t="s">
        <v>16</v>
      </c>
      <c r="B7385" t="str">
        <f t="shared" si="115"/>
        <v>BMW</v>
      </c>
      <c r="C7385">
        <v>2012</v>
      </c>
      <c r="D7385">
        <v>199257</v>
      </c>
      <c r="E7385" t="s">
        <v>30</v>
      </c>
      <c r="F7385" t="s">
        <v>13</v>
      </c>
      <c r="G7385" t="s">
        <v>23</v>
      </c>
      <c r="H7385">
        <v>139583</v>
      </c>
      <c r="I7385" t="str">
        <f>VLOOKUP(Table1_2[[#This Row],[Manufacturing Company]],Table5[#All],2,FALSE)</f>
        <v>Germany</v>
      </c>
    </row>
    <row r="7386" spans="1:9" x14ac:dyDescent="0.25">
      <c r="A7386" t="s">
        <v>25</v>
      </c>
      <c r="B7386" t="str">
        <f t="shared" si="115"/>
        <v>Audi</v>
      </c>
      <c r="C7386">
        <v>2015</v>
      </c>
      <c r="D7386">
        <v>128373</v>
      </c>
      <c r="E7386" t="s">
        <v>26</v>
      </c>
      <c r="F7386" t="s">
        <v>9</v>
      </c>
      <c r="G7386" t="s">
        <v>23</v>
      </c>
      <c r="H7386">
        <v>133509</v>
      </c>
      <c r="I7386" t="str">
        <f>VLOOKUP(Table1_2[[#This Row],[Manufacturing Company]],Table5[#All],2,FALSE)</f>
        <v>Germany</v>
      </c>
    </row>
    <row r="7387" spans="1:9" x14ac:dyDescent="0.25">
      <c r="A7387" t="s">
        <v>11</v>
      </c>
      <c r="B7387" t="str">
        <f t="shared" si="115"/>
        <v>Audi</v>
      </c>
      <c r="C7387">
        <v>2020</v>
      </c>
      <c r="D7387">
        <v>141161</v>
      </c>
      <c r="E7387" t="s">
        <v>26</v>
      </c>
      <c r="F7387" t="s">
        <v>13</v>
      </c>
      <c r="G7387" t="s">
        <v>10</v>
      </c>
      <c r="H7387">
        <v>100971</v>
      </c>
      <c r="I7387" t="str">
        <f>VLOOKUP(Table1_2[[#This Row],[Manufacturing Company]],Table5[#All],2,FALSE)</f>
        <v>Germany</v>
      </c>
    </row>
    <row r="7388" spans="1:9" x14ac:dyDescent="0.25">
      <c r="A7388" t="s">
        <v>22</v>
      </c>
      <c r="B7388" t="str">
        <f t="shared" si="115"/>
        <v>Mercedes</v>
      </c>
      <c r="C7388">
        <v>2013</v>
      </c>
      <c r="D7388">
        <v>8159</v>
      </c>
      <c r="E7388" t="s">
        <v>17</v>
      </c>
      <c r="F7388" t="s">
        <v>9</v>
      </c>
      <c r="G7388" t="s">
        <v>10</v>
      </c>
      <c r="H7388">
        <v>11793</v>
      </c>
      <c r="I7388" t="str">
        <f>VLOOKUP(Table1_2[[#This Row],[Manufacturing Company]],Table5[#All],2,FALSE)</f>
        <v>Germany</v>
      </c>
    </row>
    <row r="7389" spans="1:9" x14ac:dyDescent="0.25">
      <c r="A7389" t="s">
        <v>27</v>
      </c>
      <c r="B7389" t="str">
        <f t="shared" si="115"/>
        <v>Cadillac</v>
      </c>
      <c r="C7389">
        <v>2022</v>
      </c>
      <c r="D7389">
        <v>186850</v>
      </c>
      <c r="E7389" t="s">
        <v>12</v>
      </c>
      <c r="F7389" t="s">
        <v>9</v>
      </c>
      <c r="G7389" t="s">
        <v>14</v>
      </c>
      <c r="H7389">
        <v>31183</v>
      </c>
      <c r="I7389" t="str">
        <f>VLOOKUP(Table1_2[[#This Row],[Manufacturing Company]],Table5[#All],2,FALSE)</f>
        <v>USA</v>
      </c>
    </row>
    <row r="7390" spans="1:9" x14ac:dyDescent="0.25">
      <c r="A7390" t="s">
        <v>16</v>
      </c>
      <c r="B7390" t="str">
        <f t="shared" si="115"/>
        <v>BMW</v>
      </c>
      <c r="C7390">
        <v>2015</v>
      </c>
      <c r="D7390">
        <v>18316</v>
      </c>
      <c r="E7390" t="s">
        <v>17</v>
      </c>
      <c r="F7390" t="s">
        <v>9</v>
      </c>
      <c r="G7390" t="s">
        <v>20</v>
      </c>
      <c r="H7390">
        <v>56852</v>
      </c>
      <c r="I7390" t="str">
        <f>VLOOKUP(Table1_2[[#This Row],[Manufacturing Company]],Table5[#All],2,FALSE)</f>
        <v>Germany</v>
      </c>
    </row>
    <row r="7391" spans="1:9" x14ac:dyDescent="0.25">
      <c r="A7391" t="s">
        <v>25</v>
      </c>
      <c r="B7391" t="str">
        <f t="shared" si="115"/>
        <v>Audi</v>
      </c>
      <c r="C7391">
        <v>2023</v>
      </c>
      <c r="D7391">
        <v>365345</v>
      </c>
      <c r="E7391" t="s">
        <v>17</v>
      </c>
      <c r="F7391" t="s">
        <v>9</v>
      </c>
      <c r="G7391" t="s">
        <v>20</v>
      </c>
      <c r="H7391">
        <v>44036</v>
      </c>
      <c r="I7391" t="str">
        <f>VLOOKUP(Table1_2[[#This Row],[Manufacturing Company]],Table5[#All],2,FALSE)</f>
        <v>Germany</v>
      </c>
    </row>
    <row r="7392" spans="1:9" x14ac:dyDescent="0.25">
      <c r="A7392" t="s">
        <v>22</v>
      </c>
      <c r="B7392" t="str">
        <f t="shared" si="115"/>
        <v>Mercedes</v>
      </c>
      <c r="C7392">
        <v>2015</v>
      </c>
      <c r="D7392">
        <v>280160</v>
      </c>
      <c r="E7392" t="s">
        <v>17</v>
      </c>
      <c r="F7392" t="s">
        <v>13</v>
      </c>
      <c r="G7392" t="s">
        <v>14</v>
      </c>
      <c r="H7392">
        <v>44022</v>
      </c>
      <c r="I7392" t="str">
        <f>VLOOKUP(Table1_2[[#This Row],[Manufacturing Company]],Table5[#All],2,FALSE)</f>
        <v>Germany</v>
      </c>
    </row>
    <row r="7393" spans="1:9" x14ac:dyDescent="0.25">
      <c r="A7393" t="s">
        <v>28</v>
      </c>
      <c r="B7393" t="str">
        <f t="shared" si="115"/>
        <v>Tesla</v>
      </c>
      <c r="C7393">
        <v>2011</v>
      </c>
      <c r="D7393">
        <v>321661</v>
      </c>
      <c r="E7393" t="s">
        <v>26</v>
      </c>
      <c r="F7393" t="s">
        <v>13</v>
      </c>
      <c r="G7393" t="s">
        <v>14</v>
      </c>
      <c r="H7393">
        <v>50571</v>
      </c>
      <c r="I7393" t="str">
        <f>VLOOKUP(Table1_2[[#This Row],[Manufacturing Company]],Table5[#All],2,FALSE)</f>
        <v>USA</v>
      </c>
    </row>
    <row r="7394" spans="1:9" x14ac:dyDescent="0.25">
      <c r="A7394" t="s">
        <v>28</v>
      </c>
      <c r="B7394" t="str">
        <f t="shared" si="115"/>
        <v>Tesla</v>
      </c>
      <c r="C7394">
        <v>2009</v>
      </c>
      <c r="D7394">
        <v>80911</v>
      </c>
      <c r="E7394" t="s">
        <v>17</v>
      </c>
      <c r="F7394" t="s">
        <v>9</v>
      </c>
      <c r="G7394" t="s">
        <v>10</v>
      </c>
      <c r="H7394">
        <v>16306</v>
      </c>
      <c r="I7394" t="str">
        <f>VLOOKUP(Table1_2[[#This Row],[Manufacturing Company]],Table5[#All],2,FALSE)</f>
        <v>USA</v>
      </c>
    </row>
    <row r="7395" spans="1:9" x14ac:dyDescent="0.25">
      <c r="A7395" t="s">
        <v>31</v>
      </c>
      <c r="B7395" t="str">
        <f t="shared" si="115"/>
        <v>BMW</v>
      </c>
      <c r="C7395">
        <v>2015</v>
      </c>
      <c r="D7395">
        <v>253651</v>
      </c>
      <c r="E7395" t="s">
        <v>17</v>
      </c>
      <c r="F7395" t="s">
        <v>13</v>
      </c>
      <c r="G7395" t="s">
        <v>23</v>
      </c>
      <c r="H7395">
        <v>27806</v>
      </c>
      <c r="I7395" t="str">
        <f>VLOOKUP(Table1_2[[#This Row],[Manufacturing Company]],Table5[#All],2,FALSE)</f>
        <v>Germany</v>
      </c>
    </row>
    <row r="7396" spans="1:9" x14ac:dyDescent="0.25">
      <c r="A7396" t="s">
        <v>29</v>
      </c>
      <c r="B7396" t="str">
        <f t="shared" si="115"/>
        <v>Volvo</v>
      </c>
      <c r="C7396">
        <v>2023</v>
      </c>
      <c r="D7396">
        <v>109865</v>
      </c>
      <c r="E7396" t="s">
        <v>26</v>
      </c>
      <c r="F7396" t="s">
        <v>13</v>
      </c>
      <c r="G7396" t="s">
        <v>14</v>
      </c>
      <c r="H7396">
        <v>71439</v>
      </c>
      <c r="I7396" t="str">
        <f>VLOOKUP(Table1_2[[#This Row],[Manufacturing Company]],Table5[#All],2,FALSE)</f>
        <v>Sweden</v>
      </c>
    </row>
    <row r="7397" spans="1:9" x14ac:dyDescent="0.25">
      <c r="A7397" t="s">
        <v>15</v>
      </c>
      <c r="B7397" t="str">
        <f t="shared" si="115"/>
        <v>BMW</v>
      </c>
      <c r="C7397">
        <v>2012</v>
      </c>
      <c r="D7397">
        <v>307886</v>
      </c>
      <c r="E7397" t="s">
        <v>17</v>
      </c>
      <c r="F7397" t="s">
        <v>13</v>
      </c>
      <c r="G7397" t="s">
        <v>14</v>
      </c>
      <c r="H7397">
        <v>64822</v>
      </c>
      <c r="I7397" t="str">
        <f>VLOOKUP(Table1_2[[#This Row],[Manufacturing Company]],Table5[#All],2,FALSE)</f>
        <v>Germany</v>
      </c>
    </row>
    <row r="7398" spans="1:9" x14ac:dyDescent="0.25">
      <c r="A7398" t="s">
        <v>22</v>
      </c>
      <c r="B7398" t="str">
        <f t="shared" si="115"/>
        <v>Mercedes</v>
      </c>
      <c r="C7398">
        <v>2023</v>
      </c>
      <c r="D7398">
        <v>224215</v>
      </c>
      <c r="E7398" t="s">
        <v>17</v>
      </c>
      <c r="F7398" t="s">
        <v>13</v>
      </c>
      <c r="G7398" t="s">
        <v>14</v>
      </c>
      <c r="H7398">
        <v>126376</v>
      </c>
      <c r="I7398" t="str">
        <f>VLOOKUP(Table1_2[[#This Row],[Manufacturing Company]],Table5[#All],2,FALSE)</f>
        <v>Germany</v>
      </c>
    </row>
    <row r="7399" spans="1:9" x14ac:dyDescent="0.25">
      <c r="A7399" t="s">
        <v>29</v>
      </c>
      <c r="B7399" t="str">
        <f t="shared" si="115"/>
        <v>Volvo</v>
      </c>
      <c r="C7399">
        <v>2012</v>
      </c>
      <c r="D7399">
        <v>394128</v>
      </c>
      <c r="E7399" t="s">
        <v>17</v>
      </c>
      <c r="F7399" t="s">
        <v>9</v>
      </c>
      <c r="G7399" t="s">
        <v>14</v>
      </c>
      <c r="H7399">
        <v>13797</v>
      </c>
      <c r="I7399" t="str">
        <f>VLOOKUP(Table1_2[[#This Row],[Manufacturing Company]],Table5[#All],2,FALSE)</f>
        <v>Sweden</v>
      </c>
    </row>
    <row r="7400" spans="1:9" x14ac:dyDescent="0.25">
      <c r="A7400" t="s">
        <v>27</v>
      </c>
      <c r="B7400" t="str">
        <f t="shared" si="115"/>
        <v>Cadillac</v>
      </c>
      <c r="C7400">
        <v>2012</v>
      </c>
      <c r="D7400">
        <v>48939</v>
      </c>
      <c r="E7400" t="s">
        <v>26</v>
      </c>
      <c r="F7400" t="s">
        <v>13</v>
      </c>
      <c r="G7400" t="s">
        <v>20</v>
      </c>
      <c r="H7400">
        <v>84922</v>
      </c>
      <c r="I7400" t="str">
        <f>VLOOKUP(Table1_2[[#This Row],[Manufacturing Company]],Table5[#All],2,FALSE)</f>
        <v>USA</v>
      </c>
    </row>
    <row r="7401" spans="1:9" x14ac:dyDescent="0.25">
      <c r="A7401" t="s">
        <v>16</v>
      </c>
      <c r="B7401" t="str">
        <f t="shared" si="115"/>
        <v>BMW</v>
      </c>
      <c r="C7401">
        <v>2020</v>
      </c>
      <c r="D7401">
        <v>176637</v>
      </c>
      <c r="E7401" t="s">
        <v>17</v>
      </c>
      <c r="F7401" t="s">
        <v>9</v>
      </c>
      <c r="G7401" t="s">
        <v>20</v>
      </c>
      <c r="H7401">
        <v>94174</v>
      </c>
      <c r="I7401" t="str">
        <f>VLOOKUP(Table1_2[[#This Row],[Manufacturing Company]],Table5[#All],2,FALSE)</f>
        <v>Germany</v>
      </c>
    </row>
    <row r="7402" spans="1:9" x14ac:dyDescent="0.25">
      <c r="A7402" t="s">
        <v>21</v>
      </c>
      <c r="B7402" t="str">
        <f t="shared" si="115"/>
        <v>BMW</v>
      </c>
      <c r="C7402">
        <v>2023</v>
      </c>
      <c r="D7402">
        <v>317570</v>
      </c>
      <c r="E7402" t="s">
        <v>30</v>
      </c>
      <c r="F7402" t="s">
        <v>9</v>
      </c>
      <c r="G7402" t="s">
        <v>10</v>
      </c>
      <c r="H7402">
        <v>134334</v>
      </c>
      <c r="I7402" t="str">
        <f>VLOOKUP(Table1_2[[#This Row],[Manufacturing Company]],Table5[#All],2,FALSE)</f>
        <v>Germany</v>
      </c>
    </row>
    <row r="7403" spans="1:9" x14ac:dyDescent="0.25">
      <c r="A7403" t="s">
        <v>29</v>
      </c>
      <c r="B7403" t="str">
        <f t="shared" si="115"/>
        <v>Volvo</v>
      </c>
      <c r="C7403">
        <v>2020</v>
      </c>
      <c r="D7403">
        <v>240600</v>
      </c>
      <c r="E7403" t="s">
        <v>30</v>
      </c>
      <c r="F7403" t="s">
        <v>9</v>
      </c>
      <c r="G7403" t="s">
        <v>20</v>
      </c>
      <c r="H7403">
        <v>80025</v>
      </c>
      <c r="I7403" t="str">
        <f>VLOOKUP(Table1_2[[#This Row],[Manufacturing Company]],Table5[#All],2,FALSE)</f>
        <v>Sweden</v>
      </c>
    </row>
    <row r="7404" spans="1:9" x14ac:dyDescent="0.25">
      <c r="A7404" t="s">
        <v>11</v>
      </c>
      <c r="B7404" t="str">
        <f t="shared" si="115"/>
        <v>Audi</v>
      </c>
      <c r="C7404">
        <v>2005</v>
      </c>
      <c r="D7404">
        <v>229953</v>
      </c>
      <c r="E7404" t="s">
        <v>17</v>
      </c>
      <c r="F7404" t="s">
        <v>13</v>
      </c>
      <c r="G7404" t="s">
        <v>10</v>
      </c>
      <c r="H7404">
        <v>11846</v>
      </c>
      <c r="I7404" t="str">
        <f>VLOOKUP(Table1_2[[#This Row],[Manufacturing Company]],Table5[#All],2,FALSE)</f>
        <v>Germany</v>
      </c>
    </row>
    <row r="7405" spans="1:9" x14ac:dyDescent="0.25">
      <c r="A7405" t="s">
        <v>18</v>
      </c>
      <c r="B7405" t="str">
        <f t="shared" si="115"/>
        <v>Lexus</v>
      </c>
      <c r="C7405">
        <v>2015</v>
      </c>
      <c r="D7405">
        <v>139937</v>
      </c>
      <c r="E7405" t="s">
        <v>26</v>
      </c>
      <c r="F7405" t="s">
        <v>13</v>
      </c>
      <c r="G7405" t="s">
        <v>20</v>
      </c>
      <c r="H7405">
        <v>94371</v>
      </c>
      <c r="I7405" t="str">
        <f>VLOOKUP(Table1_2[[#This Row],[Manufacturing Company]],Table5[#All],2,FALSE)</f>
        <v>Japan</v>
      </c>
    </row>
    <row r="7406" spans="1:9" x14ac:dyDescent="0.25">
      <c r="A7406" t="s">
        <v>31</v>
      </c>
      <c r="B7406" t="str">
        <f t="shared" si="115"/>
        <v>BMW</v>
      </c>
      <c r="C7406">
        <v>2021</v>
      </c>
      <c r="D7406">
        <v>9631</v>
      </c>
      <c r="E7406" t="s">
        <v>17</v>
      </c>
      <c r="F7406" t="s">
        <v>13</v>
      </c>
      <c r="G7406" t="s">
        <v>20</v>
      </c>
      <c r="H7406">
        <v>22939</v>
      </c>
      <c r="I7406" t="str">
        <f>VLOOKUP(Table1_2[[#This Row],[Manufacturing Company]],Table5[#All],2,FALSE)</f>
        <v>Germany</v>
      </c>
    </row>
    <row r="7407" spans="1:9" x14ac:dyDescent="0.25">
      <c r="A7407" t="s">
        <v>16</v>
      </c>
      <c r="B7407" t="str">
        <f t="shared" si="115"/>
        <v>BMW</v>
      </c>
      <c r="C7407">
        <v>2008</v>
      </c>
      <c r="D7407">
        <v>169768</v>
      </c>
      <c r="E7407" t="s">
        <v>30</v>
      </c>
      <c r="F7407" t="s">
        <v>9</v>
      </c>
      <c r="G7407" t="s">
        <v>10</v>
      </c>
      <c r="H7407">
        <v>133863</v>
      </c>
      <c r="I7407" t="str">
        <f>VLOOKUP(Table1_2[[#This Row],[Manufacturing Company]],Table5[#All],2,FALSE)</f>
        <v>Germany</v>
      </c>
    </row>
    <row r="7408" spans="1:9" x14ac:dyDescent="0.25">
      <c r="A7408" t="s">
        <v>7</v>
      </c>
      <c r="B7408" t="str">
        <f t="shared" si="115"/>
        <v>Jaguar</v>
      </c>
      <c r="C7408">
        <v>2017</v>
      </c>
      <c r="D7408">
        <v>105585</v>
      </c>
      <c r="E7408" t="s">
        <v>12</v>
      </c>
      <c r="F7408" t="s">
        <v>13</v>
      </c>
      <c r="G7408" t="s">
        <v>14</v>
      </c>
      <c r="H7408">
        <v>87778</v>
      </c>
      <c r="I7408" t="str">
        <f>VLOOKUP(Table1_2[[#This Row],[Manufacturing Company]],Table5[#All],2,FALSE)</f>
        <v>UK</v>
      </c>
    </row>
    <row r="7409" spans="1:9" x14ac:dyDescent="0.25">
      <c r="A7409" t="s">
        <v>16</v>
      </c>
      <c r="B7409" t="str">
        <f t="shared" si="115"/>
        <v>BMW</v>
      </c>
      <c r="C7409">
        <v>2009</v>
      </c>
      <c r="D7409">
        <v>362465</v>
      </c>
      <c r="E7409" t="s">
        <v>12</v>
      </c>
      <c r="F7409" t="s">
        <v>9</v>
      </c>
      <c r="G7409" t="s">
        <v>14</v>
      </c>
      <c r="H7409">
        <v>30520</v>
      </c>
      <c r="I7409" t="str">
        <f>VLOOKUP(Table1_2[[#This Row],[Manufacturing Company]],Table5[#All],2,FALSE)</f>
        <v>Germany</v>
      </c>
    </row>
    <row r="7410" spans="1:9" x14ac:dyDescent="0.25">
      <c r="A7410" t="s">
        <v>22</v>
      </c>
      <c r="B7410" t="str">
        <f t="shared" si="115"/>
        <v>Mercedes</v>
      </c>
      <c r="C7410">
        <v>2015</v>
      </c>
      <c r="D7410">
        <v>349057</v>
      </c>
      <c r="E7410" t="s">
        <v>17</v>
      </c>
      <c r="F7410" t="s">
        <v>9</v>
      </c>
      <c r="G7410" t="s">
        <v>14</v>
      </c>
      <c r="H7410">
        <v>31188</v>
      </c>
      <c r="I7410" t="str">
        <f>VLOOKUP(Table1_2[[#This Row],[Manufacturing Company]],Table5[#All],2,FALSE)</f>
        <v>Germany</v>
      </c>
    </row>
    <row r="7411" spans="1:9" x14ac:dyDescent="0.25">
      <c r="A7411" t="s">
        <v>16</v>
      </c>
      <c r="B7411" t="str">
        <f t="shared" si="115"/>
        <v>BMW</v>
      </c>
      <c r="C7411">
        <v>2007</v>
      </c>
      <c r="D7411">
        <v>391854</v>
      </c>
      <c r="E7411" t="s">
        <v>30</v>
      </c>
      <c r="F7411" t="s">
        <v>13</v>
      </c>
      <c r="G7411" t="s">
        <v>23</v>
      </c>
      <c r="H7411">
        <v>69205</v>
      </c>
      <c r="I7411" t="str">
        <f>VLOOKUP(Table1_2[[#This Row],[Manufacturing Company]],Table5[#All],2,FALSE)</f>
        <v>Germany</v>
      </c>
    </row>
    <row r="7412" spans="1:9" x14ac:dyDescent="0.25">
      <c r="A7412" t="s">
        <v>16</v>
      </c>
      <c r="B7412" t="str">
        <f t="shared" si="115"/>
        <v>BMW</v>
      </c>
      <c r="C7412">
        <v>2021</v>
      </c>
      <c r="D7412">
        <v>173647</v>
      </c>
      <c r="E7412" t="s">
        <v>17</v>
      </c>
      <c r="F7412" t="s">
        <v>13</v>
      </c>
      <c r="G7412" t="s">
        <v>10</v>
      </c>
      <c r="H7412">
        <v>50741</v>
      </c>
      <c r="I7412" t="str">
        <f>VLOOKUP(Table1_2[[#This Row],[Manufacturing Company]],Table5[#All],2,FALSE)</f>
        <v>Germany</v>
      </c>
    </row>
    <row r="7413" spans="1:9" x14ac:dyDescent="0.25">
      <c r="A7413" t="s">
        <v>11</v>
      </c>
      <c r="B7413" t="str">
        <f t="shared" si="115"/>
        <v>Audi</v>
      </c>
      <c r="C7413">
        <v>2020</v>
      </c>
      <c r="D7413">
        <v>220741</v>
      </c>
      <c r="E7413" t="s">
        <v>17</v>
      </c>
      <c r="F7413" t="s">
        <v>9</v>
      </c>
      <c r="G7413" t="s">
        <v>10</v>
      </c>
      <c r="H7413">
        <v>45257</v>
      </c>
      <c r="I7413" t="str">
        <f>VLOOKUP(Table1_2[[#This Row],[Manufacturing Company]],Table5[#All],2,FALSE)</f>
        <v>Germany</v>
      </c>
    </row>
    <row r="7414" spans="1:9" x14ac:dyDescent="0.25">
      <c r="A7414" t="s">
        <v>11</v>
      </c>
      <c r="B7414" t="str">
        <f t="shared" si="115"/>
        <v>Audi</v>
      </c>
      <c r="C7414">
        <v>2019</v>
      </c>
      <c r="D7414">
        <v>241051</v>
      </c>
      <c r="E7414" t="s">
        <v>17</v>
      </c>
      <c r="F7414" t="s">
        <v>13</v>
      </c>
      <c r="G7414" t="s">
        <v>10</v>
      </c>
      <c r="H7414">
        <v>61459</v>
      </c>
      <c r="I7414" t="str">
        <f>VLOOKUP(Table1_2[[#This Row],[Manufacturing Company]],Table5[#All],2,FALSE)</f>
        <v>Germany</v>
      </c>
    </row>
    <row r="7415" spans="1:9" x14ac:dyDescent="0.25">
      <c r="A7415" t="s">
        <v>11</v>
      </c>
      <c r="B7415" t="str">
        <f t="shared" si="115"/>
        <v>Audi</v>
      </c>
      <c r="C7415">
        <v>2013</v>
      </c>
      <c r="D7415">
        <v>35289</v>
      </c>
      <c r="E7415" t="s">
        <v>17</v>
      </c>
      <c r="F7415" t="s">
        <v>13</v>
      </c>
      <c r="G7415" t="s">
        <v>20</v>
      </c>
      <c r="H7415">
        <v>117868</v>
      </c>
      <c r="I7415" t="str">
        <f>VLOOKUP(Table1_2[[#This Row],[Manufacturing Company]],Table5[#All],2,FALSE)</f>
        <v>Germany</v>
      </c>
    </row>
    <row r="7416" spans="1:9" x14ac:dyDescent="0.25">
      <c r="A7416" t="s">
        <v>16</v>
      </c>
      <c r="B7416" t="str">
        <f t="shared" si="115"/>
        <v>BMW</v>
      </c>
      <c r="C7416">
        <v>2007</v>
      </c>
      <c r="D7416">
        <v>391266</v>
      </c>
      <c r="E7416" t="s">
        <v>8</v>
      </c>
      <c r="F7416" t="s">
        <v>9</v>
      </c>
      <c r="G7416" t="s">
        <v>23</v>
      </c>
      <c r="H7416">
        <v>120764</v>
      </c>
      <c r="I7416" t="str">
        <f>VLOOKUP(Table1_2[[#This Row],[Manufacturing Company]],Table5[#All],2,FALSE)</f>
        <v>Germany</v>
      </c>
    </row>
    <row r="7417" spans="1:9" x14ac:dyDescent="0.25">
      <c r="A7417" t="s">
        <v>29</v>
      </c>
      <c r="B7417" t="str">
        <f t="shared" si="115"/>
        <v>Volvo</v>
      </c>
      <c r="C7417">
        <v>2019</v>
      </c>
      <c r="D7417">
        <v>253349</v>
      </c>
      <c r="E7417" t="s">
        <v>8</v>
      </c>
      <c r="F7417" t="s">
        <v>13</v>
      </c>
      <c r="G7417" t="s">
        <v>10</v>
      </c>
      <c r="H7417">
        <v>91826</v>
      </c>
      <c r="I7417" t="str">
        <f>VLOOKUP(Table1_2[[#This Row],[Manufacturing Company]],Table5[#All],2,FALSE)</f>
        <v>Sweden</v>
      </c>
    </row>
    <row r="7418" spans="1:9" x14ac:dyDescent="0.25">
      <c r="A7418" t="s">
        <v>7</v>
      </c>
      <c r="B7418" t="str">
        <f t="shared" si="115"/>
        <v>Jaguar</v>
      </c>
      <c r="C7418">
        <v>2017</v>
      </c>
      <c r="D7418">
        <v>267244</v>
      </c>
      <c r="E7418" t="s">
        <v>26</v>
      </c>
      <c r="F7418" t="s">
        <v>9</v>
      </c>
      <c r="G7418" t="s">
        <v>14</v>
      </c>
      <c r="H7418">
        <v>72794</v>
      </c>
      <c r="I7418" t="str">
        <f>VLOOKUP(Table1_2[[#This Row],[Manufacturing Company]],Table5[#All],2,FALSE)</f>
        <v>UK</v>
      </c>
    </row>
    <row r="7419" spans="1:9" x14ac:dyDescent="0.25">
      <c r="A7419" t="s">
        <v>31</v>
      </c>
      <c r="B7419" t="str">
        <f t="shared" si="115"/>
        <v>BMW</v>
      </c>
      <c r="C7419">
        <v>2011</v>
      </c>
      <c r="D7419">
        <v>317149</v>
      </c>
      <c r="E7419" t="s">
        <v>8</v>
      </c>
      <c r="F7419" t="s">
        <v>9</v>
      </c>
      <c r="G7419" t="s">
        <v>10</v>
      </c>
      <c r="H7419">
        <v>48738</v>
      </c>
      <c r="I7419" t="str">
        <f>VLOOKUP(Table1_2[[#This Row],[Manufacturing Company]],Table5[#All],2,FALSE)</f>
        <v>Germany</v>
      </c>
    </row>
    <row r="7420" spans="1:9" x14ac:dyDescent="0.25">
      <c r="A7420" t="s">
        <v>11</v>
      </c>
      <c r="B7420" t="str">
        <f t="shared" si="115"/>
        <v>Audi</v>
      </c>
      <c r="C7420">
        <v>2013</v>
      </c>
      <c r="D7420">
        <v>247941</v>
      </c>
      <c r="E7420" t="s">
        <v>17</v>
      </c>
      <c r="F7420" t="s">
        <v>9</v>
      </c>
      <c r="G7420" t="s">
        <v>23</v>
      </c>
      <c r="H7420">
        <v>123415</v>
      </c>
      <c r="I7420" t="str">
        <f>VLOOKUP(Table1_2[[#This Row],[Manufacturing Company]],Table5[#All],2,FALSE)</f>
        <v>Germany</v>
      </c>
    </row>
    <row r="7421" spans="1:9" x14ac:dyDescent="0.25">
      <c r="A7421" t="s">
        <v>25</v>
      </c>
      <c r="B7421" t="str">
        <f t="shared" si="115"/>
        <v>Audi</v>
      </c>
      <c r="C7421">
        <v>2009</v>
      </c>
      <c r="D7421">
        <v>267045</v>
      </c>
      <c r="E7421" t="s">
        <v>17</v>
      </c>
      <c r="F7421" t="s">
        <v>9</v>
      </c>
      <c r="G7421" t="s">
        <v>20</v>
      </c>
      <c r="H7421">
        <v>68789</v>
      </c>
      <c r="I7421" t="str">
        <f>VLOOKUP(Table1_2[[#This Row],[Manufacturing Company]],Table5[#All],2,FALSE)</f>
        <v>Germany</v>
      </c>
    </row>
    <row r="7422" spans="1:9" x14ac:dyDescent="0.25">
      <c r="A7422" t="s">
        <v>16</v>
      </c>
      <c r="B7422" t="str">
        <f t="shared" si="115"/>
        <v>BMW</v>
      </c>
      <c r="C7422">
        <v>2016</v>
      </c>
      <c r="D7422">
        <v>377600</v>
      </c>
      <c r="E7422" t="s">
        <v>30</v>
      </c>
      <c r="F7422" t="s">
        <v>9</v>
      </c>
      <c r="G7422" t="s">
        <v>23</v>
      </c>
      <c r="H7422">
        <v>32951</v>
      </c>
      <c r="I7422" t="str">
        <f>VLOOKUP(Table1_2[[#This Row],[Manufacturing Company]],Table5[#All],2,FALSE)</f>
        <v>Germany</v>
      </c>
    </row>
    <row r="7423" spans="1:9" x14ac:dyDescent="0.25">
      <c r="A7423" t="s">
        <v>28</v>
      </c>
      <c r="B7423" t="str">
        <f t="shared" si="115"/>
        <v>Tesla</v>
      </c>
      <c r="C7423">
        <v>2006</v>
      </c>
      <c r="D7423">
        <v>182734</v>
      </c>
      <c r="E7423" t="s">
        <v>26</v>
      </c>
      <c r="F7423" t="s">
        <v>13</v>
      </c>
      <c r="G7423" t="s">
        <v>14</v>
      </c>
      <c r="H7423">
        <v>72543</v>
      </c>
      <c r="I7423" t="str">
        <f>VLOOKUP(Table1_2[[#This Row],[Manufacturing Company]],Table5[#All],2,FALSE)</f>
        <v>USA</v>
      </c>
    </row>
    <row r="7424" spans="1:9" x14ac:dyDescent="0.25">
      <c r="A7424" t="s">
        <v>16</v>
      </c>
      <c r="B7424" t="str">
        <f t="shared" si="115"/>
        <v>BMW</v>
      </c>
      <c r="C7424">
        <v>2020</v>
      </c>
      <c r="D7424">
        <v>185492</v>
      </c>
      <c r="E7424" t="s">
        <v>30</v>
      </c>
      <c r="F7424" t="s">
        <v>9</v>
      </c>
      <c r="G7424" t="s">
        <v>23</v>
      </c>
      <c r="H7424">
        <v>13640</v>
      </c>
      <c r="I7424" t="str">
        <f>VLOOKUP(Table1_2[[#This Row],[Manufacturing Company]],Table5[#All],2,FALSE)</f>
        <v>Germany</v>
      </c>
    </row>
    <row r="7425" spans="1:9" x14ac:dyDescent="0.25">
      <c r="A7425" t="s">
        <v>25</v>
      </c>
      <c r="B7425" t="str">
        <f t="shared" si="115"/>
        <v>Audi</v>
      </c>
      <c r="C7425">
        <v>2012</v>
      </c>
      <c r="D7425">
        <v>138531</v>
      </c>
      <c r="E7425" t="s">
        <v>17</v>
      </c>
      <c r="F7425" t="s">
        <v>13</v>
      </c>
      <c r="G7425" t="s">
        <v>10</v>
      </c>
      <c r="H7425">
        <v>15052</v>
      </c>
      <c r="I7425" t="str">
        <f>VLOOKUP(Table1_2[[#This Row],[Manufacturing Company]],Table5[#All],2,FALSE)</f>
        <v>Germany</v>
      </c>
    </row>
    <row r="7426" spans="1:9" x14ac:dyDescent="0.25">
      <c r="A7426" t="s">
        <v>27</v>
      </c>
      <c r="B7426" t="str">
        <f t="shared" ref="B7426:B7489" si="116">LEFT(A7426, FIND(" ", A7426) - 1)</f>
        <v>Cadillac</v>
      </c>
      <c r="C7426">
        <v>2012</v>
      </c>
      <c r="D7426">
        <v>88249</v>
      </c>
      <c r="E7426" t="s">
        <v>17</v>
      </c>
      <c r="F7426" t="s">
        <v>13</v>
      </c>
      <c r="G7426" t="s">
        <v>23</v>
      </c>
      <c r="H7426">
        <v>67174</v>
      </c>
      <c r="I7426" t="str">
        <f>VLOOKUP(Table1_2[[#This Row],[Manufacturing Company]],Table5[#All],2,FALSE)</f>
        <v>USA</v>
      </c>
    </row>
    <row r="7427" spans="1:9" x14ac:dyDescent="0.25">
      <c r="A7427" t="s">
        <v>22</v>
      </c>
      <c r="B7427" t="str">
        <f t="shared" si="116"/>
        <v>Mercedes</v>
      </c>
      <c r="C7427">
        <v>2005</v>
      </c>
      <c r="D7427">
        <v>233764</v>
      </c>
      <c r="E7427" t="s">
        <v>30</v>
      </c>
      <c r="F7427" t="s">
        <v>13</v>
      </c>
      <c r="G7427" t="s">
        <v>14</v>
      </c>
      <c r="H7427">
        <v>75468</v>
      </c>
      <c r="I7427" t="str">
        <f>VLOOKUP(Table1_2[[#This Row],[Manufacturing Company]],Table5[#All],2,FALSE)</f>
        <v>Germany</v>
      </c>
    </row>
    <row r="7428" spans="1:9" x14ac:dyDescent="0.25">
      <c r="A7428" t="s">
        <v>28</v>
      </c>
      <c r="B7428" t="str">
        <f t="shared" si="116"/>
        <v>Tesla</v>
      </c>
      <c r="C7428">
        <v>2015</v>
      </c>
      <c r="D7428">
        <v>45356</v>
      </c>
      <c r="E7428" t="s">
        <v>17</v>
      </c>
      <c r="F7428" t="s">
        <v>13</v>
      </c>
      <c r="G7428" t="s">
        <v>20</v>
      </c>
      <c r="H7428">
        <v>61827</v>
      </c>
      <c r="I7428" t="str">
        <f>VLOOKUP(Table1_2[[#This Row],[Manufacturing Company]],Table5[#All],2,FALSE)</f>
        <v>USA</v>
      </c>
    </row>
    <row r="7429" spans="1:9" x14ac:dyDescent="0.25">
      <c r="A7429" t="s">
        <v>25</v>
      </c>
      <c r="B7429" t="str">
        <f t="shared" si="116"/>
        <v>Audi</v>
      </c>
      <c r="C7429">
        <v>2016</v>
      </c>
      <c r="D7429">
        <v>312597</v>
      </c>
      <c r="E7429" t="s">
        <v>8</v>
      </c>
      <c r="F7429" t="s">
        <v>13</v>
      </c>
      <c r="G7429" t="s">
        <v>20</v>
      </c>
      <c r="H7429">
        <v>71648</v>
      </c>
      <c r="I7429" t="str">
        <f>VLOOKUP(Table1_2[[#This Row],[Manufacturing Company]],Table5[#All],2,FALSE)</f>
        <v>Germany</v>
      </c>
    </row>
    <row r="7430" spans="1:9" x14ac:dyDescent="0.25">
      <c r="A7430" t="s">
        <v>28</v>
      </c>
      <c r="B7430" t="str">
        <f t="shared" si="116"/>
        <v>Tesla</v>
      </c>
      <c r="C7430">
        <v>2020</v>
      </c>
      <c r="D7430">
        <v>374341</v>
      </c>
      <c r="E7430" t="s">
        <v>12</v>
      </c>
      <c r="F7430" t="s">
        <v>13</v>
      </c>
      <c r="G7430" t="s">
        <v>23</v>
      </c>
      <c r="H7430">
        <v>123694</v>
      </c>
      <c r="I7430" t="str">
        <f>VLOOKUP(Table1_2[[#This Row],[Manufacturing Company]],Table5[#All],2,FALSE)</f>
        <v>USA</v>
      </c>
    </row>
    <row r="7431" spans="1:9" x14ac:dyDescent="0.25">
      <c r="A7431" t="s">
        <v>15</v>
      </c>
      <c r="B7431" t="str">
        <f t="shared" si="116"/>
        <v>BMW</v>
      </c>
      <c r="C7431">
        <v>2022</v>
      </c>
      <c r="D7431">
        <v>19481</v>
      </c>
      <c r="E7431" t="s">
        <v>26</v>
      </c>
      <c r="F7431" t="s">
        <v>9</v>
      </c>
      <c r="G7431" t="s">
        <v>14</v>
      </c>
      <c r="H7431">
        <v>129534</v>
      </c>
      <c r="I7431" t="str">
        <f>VLOOKUP(Table1_2[[#This Row],[Manufacturing Company]],Table5[#All],2,FALSE)</f>
        <v>Germany</v>
      </c>
    </row>
    <row r="7432" spans="1:9" x14ac:dyDescent="0.25">
      <c r="A7432" t="s">
        <v>22</v>
      </c>
      <c r="B7432" t="str">
        <f t="shared" si="116"/>
        <v>Mercedes</v>
      </c>
      <c r="C7432">
        <v>2009</v>
      </c>
      <c r="D7432">
        <v>131479</v>
      </c>
      <c r="E7432" t="s">
        <v>26</v>
      </c>
      <c r="F7432" t="s">
        <v>9</v>
      </c>
      <c r="G7432" t="s">
        <v>10</v>
      </c>
      <c r="H7432">
        <v>62094</v>
      </c>
      <c r="I7432" t="str">
        <f>VLOOKUP(Table1_2[[#This Row],[Manufacturing Company]],Table5[#All],2,FALSE)</f>
        <v>Germany</v>
      </c>
    </row>
    <row r="7433" spans="1:9" x14ac:dyDescent="0.25">
      <c r="A7433" t="s">
        <v>31</v>
      </c>
      <c r="B7433" t="str">
        <f t="shared" si="116"/>
        <v>BMW</v>
      </c>
      <c r="C7433">
        <v>2013</v>
      </c>
      <c r="D7433">
        <v>281283</v>
      </c>
      <c r="E7433" t="s">
        <v>12</v>
      </c>
      <c r="F7433" t="s">
        <v>13</v>
      </c>
      <c r="G7433" t="s">
        <v>14</v>
      </c>
      <c r="H7433">
        <v>116059</v>
      </c>
      <c r="I7433" t="str">
        <f>VLOOKUP(Table1_2[[#This Row],[Manufacturing Company]],Table5[#All],2,FALSE)</f>
        <v>Germany</v>
      </c>
    </row>
    <row r="7434" spans="1:9" x14ac:dyDescent="0.25">
      <c r="A7434" t="s">
        <v>27</v>
      </c>
      <c r="B7434" t="str">
        <f t="shared" si="116"/>
        <v>Cadillac</v>
      </c>
      <c r="C7434">
        <v>2015</v>
      </c>
      <c r="D7434">
        <v>141142</v>
      </c>
      <c r="E7434" t="s">
        <v>26</v>
      </c>
      <c r="F7434" t="s">
        <v>9</v>
      </c>
      <c r="G7434" t="s">
        <v>14</v>
      </c>
      <c r="H7434">
        <v>28391</v>
      </c>
      <c r="I7434" t="str">
        <f>VLOOKUP(Table1_2[[#This Row],[Manufacturing Company]],Table5[#All],2,FALSE)</f>
        <v>USA</v>
      </c>
    </row>
    <row r="7435" spans="1:9" x14ac:dyDescent="0.25">
      <c r="A7435" t="s">
        <v>7</v>
      </c>
      <c r="B7435" t="str">
        <f t="shared" si="116"/>
        <v>Jaguar</v>
      </c>
      <c r="C7435">
        <v>2020</v>
      </c>
      <c r="D7435">
        <v>82155</v>
      </c>
      <c r="E7435" t="s">
        <v>8</v>
      </c>
      <c r="F7435" t="s">
        <v>13</v>
      </c>
      <c r="G7435" t="s">
        <v>14</v>
      </c>
      <c r="H7435">
        <v>88427</v>
      </c>
      <c r="I7435" t="str">
        <f>VLOOKUP(Table1_2[[#This Row],[Manufacturing Company]],Table5[#All],2,FALSE)</f>
        <v>UK</v>
      </c>
    </row>
    <row r="7436" spans="1:9" x14ac:dyDescent="0.25">
      <c r="A7436" t="s">
        <v>22</v>
      </c>
      <c r="B7436" t="str">
        <f t="shared" si="116"/>
        <v>Mercedes</v>
      </c>
      <c r="C7436">
        <v>2015</v>
      </c>
      <c r="D7436">
        <v>99858</v>
      </c>
      <c r="E7436" t="s">
        <v>30</v>
      </c>
      <c r="F7436" t="s">
        <v>13</v>
      </c>
      <c r="G7436" t="s">
        <v>23</v>
      </c>
      <c r="H7436">
        <v>26374</v>
      </c>
      <c r="I7436" t="str">
        <f>VLOOKUP(Table1_2[[#This Row],[Manufacturing Company]],Table5[#All],2,FALSE)</f>
        <v>Germany</v>
      </c>
    </row>
    <row r="7437" spans="1:9" x14ac:dyDescent="0.25">
      <c r="A7437" t="s">
        <v>22</v>
      </c>
      <c r="B7437" t="str">
        <f t="shared" si="116"/>
        <v>Mercedes</v>
      </c>
      <c r="C7437">
        <v>2022</v>
      </c>
      <c r="D7437">
        <v>255010</v>
      </c>
      <c r="E7437" t="s">
        <v>17</v>
      </c>
      <c r="F7437" t="s">
        <v>13</v>
      </c>
      <c r="G7437" t="s">
        <v>14</v>
      </c>
      <c r="H7437">
        <v>84411</v>
      </c>
      <c r="I7437" t="str">
        <f>VLOOKUP(Table1_2[[#This Row],[Manufacturing Company]],Table5[#All],2,FALSE)</f>
        <v>Germany</v>
      </c>
    </row>
    <row r="7438" spans="1:9" x14ac:dyDescent="0.25">
      <c r="A7438" t="s">
        <v>22</v>
      </c>
      <c r="B7438" t="str">
        <f t="shared" si="116"/>
        <v>Mercedes</v>
      </c>
      <c r="C7438">
        <v>2011</v>
      </c>
      <c r="D7438">
        <v>115130</v>
      </c>
      <c r="E7438" t="s">
        <v>12</v>
      </c>
      <c r="F7438" t="s">
        <v>13</v>
      </c>
      <c r="G7438" t="s">
        <v>10</v>
      </c>
      <c r="H7438">
        <v>140795</v>
      </c>
      <c r="I7438" t="str">
        <f>VLOOKUP(Table1_2[[#This Row],[Manufacturing Company]],Table5[#All],2,FALSE)</f>
        <v>Germany</v>
      </c>
    </row>
    <row r="7439" spans="1:9" x14ac:dyDescent="0.25">
      <c r="A7439" t="s">
        <v>22</v>
      </c>
      <c r="B7439" t="str">
        <f t="shared" si="116"/>
        <v>Mercedes</v>
      </c>
      <c r="C7439">
        <v>2011</v>
      </c>
      <c r="D7439">
        <v>215995</v>
      </c>
      <c r="E7439" t="s">
        <v>8</v>
      </c>
      <c r="F7439" t="s">
        <v>13</v>
      </c>
      <c r="G7439" t="s">
        <v>20</v>
      </c>
      <c r="H7439">
        <v>118540</v>
      </c>
      <c r="I7439" t="str">
        <f>VLOOKUP(Table1_2[[#This Row],[Manufacturing Company]],Table5[#All],2,FALSE)</f>
        <v>Germany</v>
      </c>
    </row>
    <row r="7440" spans="1:9" x14ac:dyDescent="0.25">
      <c r="A7440" t="s">
        <v>16</v>
      </c>
      <c r="B7440" t="str">
        <f t="shared" si="116"/>
        <v>BMW</v>
      </c>
      <c r="C7440">
        <v>2008</v>
      </c>
      <c r="D7440">
        <v>397995</v>
      </c>
      <c r="E7440" t="s">
        <v>12</v>
      </c>
      <c r="F7440" t="s">
        <v>9</v>
      </c>
      <c r="G7440" t="s">
        <v>20</v>
      </c>
      <c r="H7440">
        <v>30065</v>
      </c>
      <c r="I7440" t="str">
        <f>VLOOKUP(Table1_2[[#This Row],[Manufacturing Company]],Table5[#All],2,FALSE)</f>
        <v>Germany</v>
      </c>
    </row>
    <row r="7441" spans="1:9" x14ac:dyDescent="0.25">
      <c r="A7441" t="s">
        <v>15</v>
      </c>
      <c r="B7441" t="str">
        <f t="shared" si="116"/>
        <v>BMW</v>
      </c>
      <c r="C7441">
        <v>2014</v>
      </c>
      <c r="D7441">
        <v>73282</v>
      </c>
      <c r="E7441" t="s">
        <v>26</v>
      </c>
      <c r="F7441" t="s">
        <v>9</v>
      </c>
      <c r="G7441" t="s">
        <v>14</v>
      </c>
      <c r="H7441">
        <v>85641</v>
      </c>
      <c r="I7441" t="str">
        <f>VLOOKUP(Table1_2[[#This Row],[Manufacturing Company]],Table5[#All],2,FALSE)</f>
        <v>Germany</v>
      </c>
    </row>
    <row r="7442" spans="1:9" x14ac:dyDescent="0.25">
      <c r="A7442" t="s">
        <v>28</v>
      </c>
      <c r="B7442" t="str">
        <f t="shared" si="116"/>
        <v>Tesla</v>
      </c>
      <c r="C7442">
        <v>2006</v>
      </c>
      <c r="D7442">
        <v>243782</v>
      </c>
      <c r="E7442" t="s">
        <v>17</v>
      </c>
      <c r="F7442" t="s">
        <v>9</v>
      </c>
      <c r="G7442" t="s">
        <v>14</v>
      </c>
      <c r="H7442">
        <v>105630</v>
      </c>
      <c r="I7442" t="str">
        <f>VLOOKUP(Table1_2[[#This Row],[Manufacturing Company]],Table5[#All],2,FALSE)</f>
        <v>USA</v>
      </c>
    </row>
    <row r="7443" spans="1:9" x14ac:dyDescent="0.25">
      <c r="A7443" t="s">
        <v>18</v>
      </c>
      <c r="B7443" t="str">
        <f t="shared" si="116"/>
        <v>Lexus</v>
      </c>
      <c r="C7443">
        <v>2011</v>
      </c>
      <c r="D7443">
        <v>387018</v>
      </c>
      <c r="E7443" t="s">
        <v>30</v>
      </c>
      <c r="F7443" t="s">
        <v>13</v>
      </c>
      <c r="G7443" t="s">
        <v>20</v>
      </c>
      <c r="H7443">
        <v>120259</v>
      </c>
      <c r="I7443" t="str">
        <f>VLOOKUP(Table1_2[[#This Row],[Manufacturing Company]],Table5[#All],2,FALSE)</f>
        <v>Japan</v>
      </c>
    </row>
    <row r="7444" spans="1:9" x14ac:dyDescent="0.25">
      <c r="A7444" t="s">
        <v>18</v>
      </c>
      <c r="B7444" t="str">
        <f t="shared" si="116"/>
        <v>Lexus</v>
      </c>
      <c r="C7444">
        <v>2021</v>
      </c>
      <c r="D7444">
        <v>113130</v>
      </c>
      <c r="E7444" t="s">
        <v>30</v>
      </c>
      <c r="F7444" t="s">
        <v>9</v>
      </c>
      <c r="G7444" t="s">
        <v>14</v>
      </c>
      <c r="H7444">
        <v>32867</v>
      </c>
      <c r="I7444" t="str">
        <f>VLOOKUP(Table1_2[[#This Row],[Manufacturing Company]],Table5[#All],2,FALSE)</f>
        <v>Japan</v>
      </c>
    </row>
    <row r="7445" spans="1:9" x14ac:dyDescent="0.25">
      <c r="A7445" t="s">
        <v>16</v>
      </c>
      <c r="B7445" t="str">
        <f t="shared" si="116"/>
        <v>BMW</v>
      </c>
      <c r="C7445">
        <v>2021</v>
      </c>
      <c r="D7445">
        <v>99509</v>
      </c>
      <c r="E7445" t="s">
        <v>26</v>
      </c>
      <c r="F7445" t="s">
        <v>13</v>
      </c>
      <c r="G7445" t="s">
        <v>23</v>
      </c>
      <c r="H7445">
        <v>93771</v>
      </c>
      <c r="I7445" t="str">
        <f>VLOOKUP(Table1_2[[#This Row],[Manufacturing Company]],Table5[#All],2,FALSE)</f>
        <v>Germany</v>
      </c>
    </row>
    <row r="7446" spans="1:9" x14ac:dyDescent="0.25">
      <c r="A7446" t="s">
        <v>29</v>
      </c>
      <c r="B7446" t="str">
        <f t="shared" si="116"/>
        <v>Volvo</v>
      </c>
      <c r="C7446">
        <v>2014</v>
      </c>
      <c r="D7446">
        <v>36266</v>
      </c>
      <c r="E7446" t="s">
        <v>8</v>
      </c>
      <c r="F7446" t="s">
        <v>13</v>
      </c>
      <c r="G7446" t="s">
        <v>20</v>
      </c>
      <c r="H7446">
        <v>38229</v>
      </c>
      <c r="I7446" t="str">
        <f>VLOOKUP(Table1_2[[#This Row],[Manufacturing Company]],Table5[#All],2,FALSE)</f>
        <v>Sweden</v>
      </c>
    </row>
    <row r="7447" spans="1:9" x14ac:dyDescent="0.25">
      <c r="A7447" t="s">
        <v>18</v>
      </c>
      <c r="B7447" t="str">
        <f t="shared" si="116"/>
        <v>Lexus</v>
      </c>
      <c r="C7447">
        <v>2012</v>
      </c>
      <c r="D7447">
        <v>375234</v>
      </c>
      <c r="E7447" t="s">
        <v>30</v>
      </c>
      <c r="F7447" t="s">
        <v>9</v>
      </c>
      <c r="G7447" t="s">
        <v>14</v>
      </c>
      <c r="H7447">
        <v>142415</v>
      </c>
      <c r="I7447" t="str">
        <f>VLOOKUP(Table1_2[[#This Row],[Manufacturing Company]],Table5[#All],2,FALSE)</f>
        <v>Japan</v>
      </c>
    </row>
    <row r="7448" spans="1:9" x14ac:dyDescent="0.25">
      <c r="A7448" t="s">
        <v>7</v>
      </c>
      <c r="B7448" t="str">
        <f t="shared" si="116"/>
        <v>Jaguar</v>
      </c>
      <c r="C7448">
        <v>2017</v>
      </c>
      <c r="D7448">
        <v>97308</v>
      </c>
      <c r="E7448" t="s">
        <v>26</v>
      </c>
      <c r="F7448" t="s">
        <v>9</v>
      </c>
      <c r="G7448" t="s">
        <v>23</v>
      </c>
      <c r="H7448">
        <v>39152</v>
      </c>
      <c r="I7448" t="str">
        <f>VLOOKUP(Table1_2[[#This Row],[Manufacturing Company]],Table5[#All],2,FALSE)</f>
        <v>UK</v>
      </c>
    </row>
    <row r="7449" spans="1:9" x14ac:dyDescent="0.25">
      <c r="A7449" t="s">
        <v>22</v>
      </c>
      <c r="B7449" t="str">
        <f t="shared" si="116"/>
        <v>Mercedes</v>
      </c>
      <c r="C7449">
        <v>2018</v>
      </c>
      <c r="D7449">
        <v>96981</v>
      </c>
      <c r="E7449" t="s">
        <v>12</v>
      </c>
      <c r="F7449" t="s">
        <v>13</v>
      </c>
      <c r="G7449" t="s">
        <v>14</v>
      </c>
      <c r="H7449">
        <v>29599</v>
      </c>
      <c r="I7449" t="str">
        <f>VLOOKUP(Table1_2[[#This Row],[Manufacturing Company]],Table5[#All],2,FALSE)</f>
        <v>Germany</v>
      </c>
    </row>
    <row r="7450" spans="1:9" x14ac:dyDescent="0.25">
      <c r="A7450" t="s">
        <v>11</v>
      </c>
      <c r="B7450" t="str">
        <f t="shared" si="116"/>
        <v>Audi</v>
      </c>
      <c r="C7450">
        <v>2005</v>
      </c>
      <c r="D7450">
        <v>342360</v>
      </c>
      <c r="E7450" t="s">
        <v>26</v>
      </c>
      <c r="F7450" t="s">
        <v>13</v>
      </c>
      <c r="G7450" t="s">
        <v>23</v>
      </c>
      <c r="H7450">
        <v>13063</v>
      </c>
      <c r="I7450" t="str">
        <f>VLOOKUP(Table1_2[[#This Row],[Manufacturing Company]],Table5[#All],2,FALSE)</f>
        <v>Germany</v>
      </c>
    </row>
    <row r="7451" spans="1:9" x14ac:dyDescent="0.25">
      <c r="A7451" t="s">
        <v>22</v>
      </c>
      <c r="B7451" t="str">
        <f t="shared" si="116"/>
        <v>Mercedes</v>
      </c>
      <c r="C7451">
        <v>2014</v>
      </c>
      <c r="D7451">
        <v>82188</v>
      </c>
      <c r="E7451" t="s">
        <v>17</v>
      </c>
      <c r="F7451" t="s">
        <v>13</v>
      </c>
      <c r="G7451" t="s">
        <v>20</v>
      </c>
      <c r="H7451">
        <v>114331</v>
      </c>
      <c r="I7451" t="str">
        <f>VLOOKUP(Table1_2[[#This Row],[Manufacturing Company]],Table5[#All],2,FALSE)</f>
        <v>Germany</v>
      </c>
    </row>
    <row r="7452" spans="1:9" x14ac:dyDescent="0.25">
      <c r="A7452" t="s">
        <v>21</v>
      </c>
      <c r="B7452" t="str">
        <f t="shared" si="116"/>
        <v>BMW</v>
      </c>
      <c r="C7452">
        <v>2013</v>
      </c>
      <c r="D7452">
        <v>257783</v>
      </c>
      <c r="E7452" t="s">
        <v>30</v>
      </c>
      <c r="F7452" t="s">
        <v>9</v>
      </c>
      <c r="G7452" t="s">
        <v>14</v>
      </c>
      <c r="H7452">
        <v>85617</v>
      </c>
      <c r="I7452" t="str">
        <f>VLOOKUP(Table1_2[[#This Row],[Manufacturing Company]],Table5[#All],2,FALSE)</f>
        <v>Germany</v>
      </c>
    </row>
    <row r="7453" spans="1:9" x14ac:dyDescent="0.25">
      <c r="A7453" t="s">
        <v>15</v>
      </c>
      <c r="B7453" t="str">
        <f t="shared" si="116"/>
        <v>BMW</v>
      </c>
      <c r="C7453">
        <v>2011</v>
      </c>
      <c r="D7453">
        <v>59152</v>
      </c>
      <c r="E7453" t="s">
        <v>26</v>
      </c>
      <c r="F7453" t="s">
        <v>13</v>
      </c>
      <c r="G7453" t="s">
        <v>23</v>
      </c>
      <c r="H7453">
        <v>49617</v>
      </c>
      <c r="I7453" t="str">
        <f>VLOOKUP(Table1_2[[#This Row],[Manufacturing Company]],Table5[#All],2,FALSE)</f>
        <v>Germany</v>
      </c>
    </row>
    <row r="7454" spans="1:9" x14ac:dyDescent="0.25">
      <c r="A7454" t="s">
        <v>27</v>
      </c>
      <c r="B7454" t="str">
        <f t="shared" si="116"/>
        <v>Cadillac</v>
      </c>
      <c r="C7454">
        <v>2009</v>
      </c>
      <c r="D7454">
        <v>60793</v>
      </c>
      <c r="E7454" t="s">
        <v>26</v>
      </c>
      <c r="F7454" t="s">
        <v>13</v>
      </c>
      <c r="G7454" t="s">
        <v>23</v>
      </c>
      <c r="H7454">
        <v>58336</v>
      </c>
      <c r="I7454" t="str">
        <f>VLOOKUP(Table1_2[[#This Row],[Manufacturing Company]],Table5[#All],2,FALSE)</f>
        <v>USA</v>
      </c>
    </row>
    <row r="7455" spans="1:9" x14ac:dyDescent="0.25">
      <c r="A7455" t="s">
        <v>18</v>
      </c>
      <c r="B7455" t="str">
        <f t="shared" si="116"/>
        <v>Lexus</v>
      </c>
      <c r="C7455">
        <v>2014</v>
      </c>
      <c r="D7455">
        <v>44327</v>
      </c>
      <c r="E7455" t="s">
        <v>17</v>
      </c>
      <c r="F7455" t="s">
        <v>13</v>
      </c>
      <c r="G7455" t="s">
        <v>23</v>
      </c>
      <c r="H7455">
        <v>53026</v>
      </c>
      <c r="I7455" t="str">
        <f>VLOOKUP(Table1_2[[#This Row],[Manufacturing Company]],Table5[#All],2,FALSE)</f>
        <v>Japan</v>
      </c>
    </row>
    <row r="7456" spans="1:9" x14ac:dyDescent="0.25">
      <c r="A7456" t="s">
        <v>15</v>
      </c>
      <c r="B7456" t="str">
        <f t="shared" si="116"/>
        <v>BMW</v>
      </c>
      <c r="C7456">
        <v>2005</v>
      </c>
      <c r="D7456">
        <v>248683</v>
      </c>
      <c r="E7456" t="s">
        <v>17</v>
      </c>
      <c r="F7456" t="s">
        <v>13</v>
      </c>
      <c r="G7456" t="s">
        <v>10</v>
      </c>
      <c r="H7456">
        <v>71854</v>
      </c>
      <c r="I7456" t="str">
        <f>VLOOKUP(Table1_2[[#This Row],[Manufacturing Company]],Table5[#All],2,FALSE)</f>
        <v>Germany</v>
      </c>
    </row>
    <row r="7457" spans="1:9" x14ac:dyDescent="0.25">
      <c r="A7457" t="s">
        <v>29</v>
      </c>
      <c r="B7457" t="str">
        <f t="shared" si="116"/>
        <v>Volvo</v>
      </c>
      <c r="C7457">
        <v>2005</v>
      </c>
      <c r="D7457">
        <v>199506</v>
      </c>
      <c r="E7457" t="s">
        <v>8</v>
      </c>
      <c r="F7457" t="s">
        <v>13</v>
      </c>
      <c r="G7457" t="s">
        <v>23</v>
      </c>
      <c r="H7457">
        <v>26644</v>
      </c>
      <c r="I7457" t="str">
        <f>VLOOKUP(Table1_2[[#This Row],[Manufacturing Company]],Table5[#All],2,FALSE)</f>
        <v>Sweden</v>
      </c>
    </row>
    <row r="7458" spans="1:9" x14ac:dyDescent="0.25">
      <c r="A7458" t="s">
        <v>29</v>
      </c>
      <c r="B7458" t="str">
        <f t="shared" si="116"/>
        <v>Volvo</v>
      </c>
      <c r="C7458">
        <v>2018</v>
      </c>
      <c r="D7458">
        <v>346441</v>
      </c>
      <c r="E7458" t="s">
        <v>26</v>
      </c>
      <c r="F7458" t="s">
        <v>13</v>
      </c>
      <c r="G7458" t="s">
        <v>23</v>
      </c>
      <c r="H7458">
        <v>138563</v>
      </c>
      <c r="I7458" t="str">
        <f>VLOOKUP(Table1_2[[#This Row],[Manufacturing Company]],Table5[#All],2,FALSE)</f>
        <v>Sweden</v>
      </c>
    </row>
    <row r="7459" spans="1:9" x14ac:dyDescent="0.25">
      <c r="A7459" t="s">
        <v>29</v>
      </c>
      <c r="B7459" t="str">
        <f t="shared" si="116"/>
        <v>Volvo</v>
      </c>
      <c r="C7459">
        <v>2007</v>
      </c>
      <c r="D7459">
        <v>261951</v>
      </c>
      <c r="E7459" t="s">
        <v>17</v>
      </c>
      <c r="F7459" t="s">
        <v>9</v>
      </c>
      <c r="G7459" t="s">
        <v>10</v>
      </c>
      <c r="H7459">
        <v>142275</v>
      </c>
      <c r="I7459" t="str">
        <f>VLOOKUP(Table1_2[[#This Row],[Manufacturing Company]],Table5[#All],2,FALSE)</f>
        <v>Sweden</v>
      </c>
    </row>
    <row r="7460" spans="1:9" x14ac:dyDescent="0.25">
      <c r="A7460" t="s">
        <v>25</v>
      </c>
      <c r="B7460" t="str">
        <f t="shared" si="116"/>
        <v>Audi</v>
      </c>
      <c r="C7460">
        <v>2016</v>
      </c>
      <c r="D7460">
        <v>228308</v>
      </c>
      <c r="E7460" t="s">
        <v>17</v>
      </c>
      <c r="F7460" t="s">
        <v>9</v>
      </c>
      <c r="G7460" t="s">
        <v>14</v>
      </c>
      <c r="H7460">
        <v>99901</v>
      </c>
      <c r="I7460" t="str">
        <f>VLOOKUP(Table1_2[[#This Row],[Manufacturing Company]],Table5[#All],2,FALSE)</f>
        <v>Germany</v>
      </c>
    </row>
    <row r="7461" spans="1:9" x14ac:dyDescent="0.25">
      <c r="A7461" t="s">
        <v>15</v>
      </c>
      <c r="B7461" t="str">
        <f t="shared" si="116"/>
        <v>BMW</v>
      </c>
      <c r="C7461">
        <v>2019</v>
      </c>
      <c r="D7461">
        <v>323110</v>
      </c>
      <c r="E7461" t="s">
        <v>17</v>
      </c>
      <c r="F7461" t="s">
        <v>13</v>
      </c>
      <c r="G7461" t="s">
        <v>10</v>
      </c>
      <c r="H7461">
        <v>147002</v>
      </c>
      <c r="I7461" t="str">
        <f>VLOOKUP(Table1_2[[#This Row],[Manufacturing Company]],Table5[#All],2,FALSE)</f>
        <v>Germany</v>
      </c>
    </row>
    <row r="7462" spans="1:9" x14ac:dyDescent="0.25">
      <c r="A7462" t="s">
        <v>27</v>
      </c>
      <c r="B7462" t="str">
        <f t="shared" si="116"/>
        <v>Cadillac</v>
      </c>
      <c r="C7462">
        <v>2009</v>
      </c>
      <c r="D7462">
        <v>68277</v>
      </c>
      <c r="E7462" t="s">
        <v>26</v>
      </c>
      <c r="F7462" t="s">
        <v>13</v>
      </c>
      <c r="G7462" t="s">
        <v>10</v>
      </c>
      <c r="H7462">
        <v>65141</v>
      </c>
      <c r="I7462" t="str">
        <f>VLOOKUP(Table1_2[[#This Row],[Manufacturing Company]],Table5[#All],2,FALSE)</f>
        <v>USA</v>
      </c>
    </row>
    <row r="7463" spans="1:9" x14ac:dyDescent="0.25">
      <c r="A7463" t="s">
        <v>29</v>
      </c>
      <c r="B7463" t="str">
        <f t="shared" si="116"/>
        <v>Volvo</v>
      </c>
      <c r="C7463">
        <v>2019</v>
      </c>
      <c r="D7463">
        <v>262855</v>
      </c>
      <c r="E7463" t="s">
        <v>8</v>
      </c>
      <c r="F7463" t="s">
        <v>13</v>
      </c>
      <c r="G7463" t="s">
        <v>20</v>
      </c>
      <c r="H7463">
        <v>48584</v>
      </c>
      <c r="I7463" t="str">
        <f>VLOOKUP(Table1_2[[#This Row],[Manufacturing Company]],Table5[#All],2,FALSE)</f>
        <v>Sweden</v>
      </c>
    </row>
    <row r="7464" spans="1:9" x14ac:dyDescent="0.25">
      <c r="A7464" t="s">
        <v>21</v>
      </c>
      <c r="B7464" t="str">
        <f t="shared" si="116"/>
        <v>BMW</v>
      </c>
      <c r="C7464">
        <v>2017</v>
      </c>
      <c r="D7464">
        <v>60893</v>
      </c>
      <c r="E7464" t="s">
        <v>17</v>
      </c>
      <c r="F7464" t="s">
        <v>9</v>
      </c>
      <c r="G7464" t="s">
        <v>14</v>
      </c>
      <c r="H7464">
        <v>20985</v>
      </c>
      <c r="I7464" t="str">
        <f>VLOOKUP(Table1_2[[#This Row],[Manufacturing Company]],Table5[#All],2,FALSE)</f>
        <v>Germany</v>
      </c>
    </row>
    <row r="7465" spans="1:9" x14ac:dyDescent="0.25">
      <c r="A7465" t="s">
        <v>21</v>
      </c>
      <c r="B7465" t="str">
        <f t="shared" si="116"/>
        <v>BMW</v>
      </c>
      <c r="C7465">
        <v>2022</v>
      </c>
      <c r="D7465">
        <v>226739</v>
      </c>
      <c r="E7465" t="s">
        <v>26</v>
      </c>
      <c r="F7465" t="s">
        <v>9</v>
      </c>
      <c r="G7465" t="s">
        <v>20</v>
      </c>
      <c r="H7465">
        <v>26843</v>
      </c>
      <c r="I7465" t="str">
        <f>VLOOKUP(Table1_2[[#This Row],[Manufacturing Company]],Table5[#All],2,FALSE)</f>
        <v>Germany</v>
      </c>
    </row>
    <row r="7466" spans="1:9" x14ac:dyDescent="0.25">
      <c r="A7466" t="s">
        <v>27</v>
      </c>
      <c r="B7466" t="str">
        <f t="shared" si="116"/>
        <v>Cadillac</v>
      </c>
      <c r="C7466">
        <v>2010</v>
      </c>
      <c r="D7466">
        <v>91183</v>
      </c>
      <c r="E7466" t="s">
        <v>30</v>
      </c>
      <c r="F7466" t="s">
        <v>9</v>
      </c>
      <c r="G7466" t="s">
        <v>10</v>
      </c>
      <c r="H7466">
        <v>20162</v>
      </c>
      <c r="I7466" t="str">
        <f>VLOOKUP(Table1_2[[#This Row],[Manufacturing Company]],Table5[#All],2,FALSE)</f>
        <v>USA</v>
      </c>
    </row>
    <row r="7467" spans="1:9" x14ac:dyDescent="0.25">
      <c r="A7467" t="s">
        <v>7</v>
      </c>
      <c r="B7467" t="str">
        <f t="shared" si="116"/>
        <v>Jaguar</v>
      </c>
      <c r="C7467">
        <v>2019</v>
      </c>
      <c r="D7467">
        <v>34992</v>
      </c>
      <c r="E7467" t="s">
        <v>12</v>
      </c>
      <c r="F7467" t="s">
        <v>13</v>
      </c>
      <c r="G7467" t="s">
        <v>20</v>
      </c>
      <c r="H7467">
        <v>145756</v>
      </c>
      <c r="I7467" t="str">
        <f>VLOOKUP(Table1_2[[#This Row],[Manufacturing Company]],Table5[#All],2,FALSE)</f>
        <v>UK</v>
      </c>
    </row>
    <row r="7468" spans="1:9" x14ac:dyDescent="0.25">
      <c r="A7468" t="s">
        <v>29</v>
      </c>
      <c r="B7468" t="str">
        <f t="shared" si="116"/>
        <v>Volvo</v>
      </c>
      <c r="C7468">
        <v>2015</v>
      </c>
      <c r="D7468">
        <v>159417</v>
      </c>
      <c r="E7468" t="s">
        <v>12</v>
      </c>
      <c r="F7468" t="s">
        <v>13</v>
      </c>
      <c r="G7468" t="s">
        <v>23</v>
      </c>
      <c r="H7468">
        <v>29672</v>
      </c>
      <c r="I7468" t="str">
        <f>VLOOKUP(Table1_2[[#This Row],[Manufacturing Company]],Table5[#All],2,FALSE)</f>
        <v>Sweden</v>
      </c>
    </row>
    <row r="7469" spans="1:9" x14ac:dyDescent="0.25">
      <c r="A7469" t="s">
        <v>29</v>
      </c>
      <c r="B7469" t="str">
        <f t="shared" si="116"/>
        <v>Volvo</v>
      </c>
      <c r="C7469">
        <v>2008</v>
      </c>
      <c r="D7469">
        <v>87635</v>
      </c>
      <c r="E7469" t="s">
        <v>8</v>
      </c>
      <c r="F7469" t="s">
        <v>13</v>
      </c>
      <c r="G7469" t="s">
        <v>20</v>
      </c>
      <c r="H7469">
        <v>11882</v>
      </c>
      <c r="I7469" t="str">
        <f>VLOOKUP(Table1_2[[#This Row],[Manufacturing Company]],Table5[#All],2,FALSE)</f>
        <v>Sweden</v>
      </c>
    </row>
    <row r="7470" spans="1:9" x14ac:dyDescent="0.25">
      <c r="A7470" t="s">
        <v>28</v>
      </c>
      <c r="B7470" t="str">
        <f t="shared" si="116"/>
        <v>Tesla</v>
      </c>
      <c r="C7470">
        <v>2013</v>
      </c>
      <c r="D7470">
        <v>328374</v>
      </c>
      <c r="E7470" t="s">
        <v>8</v>
      </c>
      <c r="F7470" t="s">
        <v>13</v>
      </c>
      <c r="G7470" t="s">
        <v>14</v>
      </c>
      <c r="H7470">
        <v>136033</v>
      </c>
      <c r="I7470" t="str">
        <f>VLOOKUP(Table1_2[[#This Row],[Manufacturing Company]],Table5[#All],2,FALSE)</f>
        <v>USA</v>
      </c>
    </row>
    <row r="7471" spans="1:9" x14ac:dyDescent="0.25">
      <c r="A7471" t="s">
        <v>29</v>
      </c>
      <c r="B7471" t="str">
        <f t="shared" si="116"/>
        <v>Volvo</v>
      </c>
      <c r="C7471">
        <v>2019</v>
      </c>
      <c r="D7471">
        <v>289790</v>
      </c>
      <c r="E7471" t="s">
        <v>17</v>
      </c>
      <c r="F7471" t="s">
        <v>9</v>
      </c>
      <c r="G7471" t="s">
        <v>23</v>
      </c>
      <c r="H7471">
        <v>51499</v>
      </c>
      <c r="I7471" t="str">
        <f>VLOOKUP(Table1_2[[#This Row],[Manufacturing Company]],Table5[#All],2,FALSE)</f>
        <v>Sweden</v>
      </c>
    </row>
    <row r="7472" spans="1:9" x14ac:dyDescent="0.25">
      <c r="A7472" t="s">
        <v>11</v>
      </c>
      <c r="B7472" t="str">
        <f t="shared" si="116"/>
        <v>Audi</v>
      </c>
      <c r="C7472">
        <v>2013</v>
      </c>
      <c r="D7472">
        <v>200008</v>
      </c>
      <c r="E7472" t="s">
        <v>30</v>
      </c>
      <c r="F7472" t="s">
        <v>9</v>
      </c>
      <c r="G7472" t="s">
        <v>10</v>
      </c>
      <c r="H7472">
        <v>70207</v>
      </c>
      <c r="I7472" t="str">
        <f>VLOOKUP(Table1_2[[#This Row],[Manufacturing Company]],Table5[#All],2,FALSE)</f>
        <v>Germany</v>
      </c>
    </row>
    <row r="7473" spans="1:9" x14ac:dyDescent="0.25">
      <c r="A7473" t="s">
        <v>27</v>
      </c>
      <c r="B7473" t="str">
        <f t="shared" si="116"/>
        <v>Cadillac</v>
      </c>
      <c r="C7473">
        <v>2011</v>
      </c>
      <c r="D7473">
        <v>64779</v>
      </c>
      <c r="E7473" t="s">
        <v>26</v>
      </c>
      <c r="F7473" t="s">
        <v>9</v>
      </c>
      <c r="G7473" t="s">
        <v>10</v>
      </c>
      <c r="H7473">
        <v>48776</v>
      </c>
      <c r="I7473" t="str">
        <f>VLOOKUP(Table1_2[[#This Row],[Manufacturing Company]],Table5[#All],2,FALSE)</f>
        <v>USA</v>
      </c>
    </row>
    <row r="7474" spans="1:9" x14ac:dyDescent="0.25">
      <c r="A7474" t="s">
        <v>27</v>
      </c>
      <c r="B7474" t="str">
        <f t="shared" si="116"/>
        <v>Cadillac</v>
      </c>
      <c r="C7474">
        <v>2019</v>
      </c>
      <c r="D7474">
        <v>156493</v>
      </c>
      <c r="E7474" t="s">
        <v>12</v>
      </c>
      <c r="F7474" t="s">
        <v>13</v>
      </c>
      <c r="G7474" t="s">
        <v>14</v>
      </c>
      <c r="H7474">
        <v>47138</v>
      </c>
      <c r="I7474" t="str">
        <f>VLOOKUP(Table1_2[[#This Row],[Manufacturing Company]],Table5[#All],2,FALSE)</f>
        <v>USA</v>
      </c>
    </row>
    <row r="7475" spans="1:9" x14ac:dyDescent="0.25">
      <c r="A7475" t="s">
        <v>15</v>
      </c>
      <c r="B7475" t="str">
        <f t="shared" si="116"/>
        <v>BMW</v>
      </c>
      <c r="C7475">
        <v>2014</v>
      </c>
      <c r="D7475">
        <v>145616</v>
      </c>
      <c r="E7475" t="s">
        <v>12</v>
      </c>
      <c r="F7475" t="s">
        <v>9</v>
      </c>
      <c r="G7475" t="s">
        <v>20</v>
      </c>
      <c r="H7475">
        <v>140473</v>
      </c>
      <c r="I7475" t="str">
        <f>VLOOKUP(Table1_2[[#This Row],[Manufacturing Company]],Table5[#All],2,FALSE)</f>
        <v>Germany</v>
      </c>
    </row>
    <row r="7476" spans="1:9" x14ac:dyDescent="0.25">
      <c r="A7476" t="s">
        <v>21</v>
      </c>
      <c r="B7476" t="str">
        <f t="shared" si="116"/>
        <v>BMW</v>
      </c>
      <c r="C7476">
        <v>2010</v>
      </c>
      <c r="D7476">
        <v>294662</v>
      </c>
      <c r="E7476" t="s">
        <v>12</v>
      </c>
      <c r="F7476" t="s">
        <v>13</v>
      </c>
      <c r="G7476" t="s">
        <v>20</v>
      </c>
      <c r="H7476">
        <v>88642</v>
      </c>
      <c r="I7476" t="str">
        <f>VLOOKUP(Table1_2[[#This Row],[Manufacturing Company]],Table5[#All],2,FALSE)</f>
        <v>Germany</v>
      </c>
    </row>
    <row r="7477" spans="1:9" x14ac:dyDescent="0.25">
      <c r="A7477" t="s">
        <v>25</v>
      </c>
      <c r="B7477" t="str">
        <f t="shared" si="116"/>
        <v>Audi</v>
      </c>
      <c r="C7477">
        <v>2023</v>
      </c>
      <c r="D7477">
        <v>216890</v>
      </c>
      <c r="E7477" t="s">
        <v>17</v>
      </c>
      <c r="F7477" t="s">
        <v>9</v>
      </c>
      <c r="G7477" t="s">
        <v>10</v>
      </c>
      <c r="H7477">
        <v>125294</v>
      </c>
      <c r="I7477" t="str">
        <f>VLOOKUP(Table1_2[[#This Row],[Manufacturing Company]],Table5[#All],2,FALSE)</f>
        <v>Germany</v>
      </c>
    </row>
    <row r="7478" spans="1:9" x14ac:dyDescent="0.25">
      <c r="A7478" t="s">
        <v>18</v>
      </c>
      <c r="B7478" t="str">
        <f t="shared" si="116"/>
        <v>Lexus</v>
      </c>
      <c r="C7478">
        <v>2009</v>
      </c>
      <c r="D7478">
        <v>307579</v>
      </c>
      <c r="E7478" t="s">
        <v>17</v>
      </c>
      <c r="F7478" t="s">
        <v>9</v>
      </c>
      <c r="G7478" t="s">
        <v>20</v>
      </c>
      <c r="H7478">
        <v>146008</v>
      </c>
      <c r="I7478" t="str">
        <f>VLOOKUP(Table1_2[[#This Row],[Manufacturing Company]],Table5[#All],2,FALSE)</f>
        <v>Japan</v>
      </c>
    </row>
    <row r="7479" spans="1:9" x14ac:dyDescent="0.25">
      <c r="A7479" t="s">
        <v>27</v>
      </c>
      <c r="B7479" t="str">
        <f t="shared" si="116"/>
        <v>Cadillac</v>
      </c>
      <c r="C7479">
        <v>2015</v>
      </c>
      <c r="D7479">
        <v>295171</v>
      </c>
      <c r="E7479" t="s">
        <v>8</v>
      </c>
      <c r="F7479" t="s">
        <v>13</v>
      </c>
      <c r="G7479" t="s">
        <v>20</v>
      </c>
      <c r="H7479">
        <v>72130</v>
      </c>
      <c r="I7479" t="str">
        <f>VLOOKUP(Table1_2[[#This Row],[Manufacturing Company]],Table5[#All],2,FALSE)</f>
        <v>USA</v>
      </c>
    </row>
    <row r="7480" spans="1:9" x14ac:dyDescent="0.25">
      <c r="A7480" t="s">
        <v>7</v>
      </c>
      <c r="B7480" t="str">
        <f t="shared" si="116"/>
        <v>Jaguar</v>
      </c>
      <c r="C7480">
        <v>2005</v>
      </c>
      <c r="D7480">
        <v>126996</v>
      </c>
      <c r="E7480" t="s">
        <v>8</v>
      </c>
      <c r="F7480" t="s">
        <v>9</v>
      </c>
      <c r="G7480" t="s">
        <v>23</v>
      </c>
      <c r="H7480">
        <v>19074</v>
      </c>
      <c r="I7480" t="str">
        <f>VLOOKUP(Table1_2[[#This Row],[Manufacturing Company]],Table5[#All],2,FALSE)</f>
        <v>UK</v>
      </c>
    </row>
    <row r="7481" spans="1:9" x14ac:dyDescent="0.25">
      <c r="A7481" t="s">
        <v>25</v>
      </c>
      <c r="B7481" t="str">
        <f t="shared" si="116"/>
        <v>Audi</v>
      </c>
      <c r="C7481">
        <v>2008</v>
      </c>
      <c r="D7481">
        <v>21977</v>
      </c>
      <c r="E7481" t="s">
        <v>8</v>
      </c>
      <c r="F7481" t="s">
        <v>9</v>
      </c>
      <c r="G7481" t="s">
        <v>20</v>
      </c>
      <c r="H7481">
        <v>33763</v>
      </c>
      <c r="I7481" t="str">
        <f>VLOOKUP(Table1_2[[#This Row],[Manufacturing Company]],Table5[#All],2,FALSE)</f>
        <v>Germany</v>
      </c>
    </row>
    <row r="7482" spans="1:9" x14ac:dyDescent="0.25">
      <c r="A7482" t="s">
        <v>21</v>
      </c>
      <c r="B7482" t="str">
        <f t="shared" si="116"/>
        <v>BMW</v>
      </c>
      <c r="C7482">
        <v>2006</v>
      </c>
      <c r="D7482">
        <v>201501</v>
      </c>
      <c r="E7482" t="s">
        <v>12</v>
      </c>
      <c r="F7482" t="s">
        <v>13</v>
      </c>
      <c r="G7482" t="s">
        <v>23</v>
      </c>
      <c r="H7482">
        <v>90997</v>
      </c>
      <c r="I7482" t="str">
        <f>VLOOKUP(Table1_2[[#This Row],[Manufacturing Company]],Table5[#All],2,FALSE)</f>
        <v>Germany</v>
      </c>
    </row>
    <row r="7483" spans="1:9" x14ac:dyDescent="0.25">
      <c r="A7483" t="s">
        <v>15</v>
      </c>
      <c r="B7483" t="str">
        <f t="shared" si="116"/>
        <v>BMW</v>
      </c>
      <c r="C7483">
        <v>2015</v>
      </c>
      <c r="D7483">
        <v>97128</v>
      </c>
      <c r="E7483" t="s">
        <v>26</v>
      </c>
      <c r="F7483" t="s">
        <v>9</v>
      </c>
      <c r="G7483" t="s">
        <v>14</v>
      </c>
      <c r="H7483">
        <v>80113</v>
      </c>
      <c r="I7483" t="str">
        <f>VLOOKUP(Table1_2[[#This Row],[Manufacturing Company]],Table5[#All],2,FALSE)</f>
        <v>Germany</v>
      </c>
    </row>
    <row r="7484" spans="1:9" x14ac:dyDescent="0.25">
      <c r="A7484" t="s">
        <v>22</v>
      </c>
      <c r="B7484" t="str">
        <f t="shared" si="116"/>
        <v>Mercedes</v>
      </c>
      <c r="C7484">
        <v>2022</v>
      </c>
      <c r="D7484">
        <v>59298</v>
      </c>
      <c r="E7484" t="s">
        <v>12</v>
      </c>
      <c r="F7484" t="s">
        <v>13</v>
      </c>
      <c r="G7484" t="s">
        <v>10</v>
      </c>
      <c r="H7484">
        <v>42407</v>
      </c>
      <c r="I7484" t="str">
        <f>VLOOKUP(Table1_2[[#This Row],[Manufacturing Company]],Table5[#All],2,FALSE)</f>
        <v>Germany</v>
      </c>
    </row>
    <row r="7485" spans="1:9" x14ac:dyDescent="0.25">
      <c r="A7485" t="s">
        <v>22</v>
      </c>
      <c r="B7485" t="str">
        <f t="shared" si="116"/>
        <v>Mercedes</v>
      </c>
      <c r="C7485">
        <v>2020</v>
      </c>
      <c r="D7485">
        <v>227733</v>
      </c>
      <c r="E7485" t="s">
        <v>26</v>
      </c>
      <c r="F7485" t="s">
        <v>13</v>
      </c>
      <c r="G7485" t="s">
        <v>10</v>
      </c>
      <c r="H7485">
        <v>11542</v>
      </c>
      <c r="I7485" t="str">
        <f>VLOOKUP(Table1_2[[#This Row],[Manufacturing Company]],Table5[#All],2,FALSE)</f>
        <v>Germany</v>
      </c>
    </row>
    <row r="7486" spans="1:9" x14ac:dyDescent="0.25">
      <c r="A7486" t="s">
        <v>15</v>
      </c>
      <c r="B7486" t="str">
        <f t="shared" si="116"/>
        <v>BMW</v>
      </c>
      <c r="C7486">
        <v>2016</v>
      </c>
      <c r="D7486">
        <v>308345</v>
      </c>
      <c r="E7486" t="s">
        <v>12</v>
      </c>
      <c r="F7486" t="s">
        <v>9</v>
      </c>
      <c r="G7486" t="s">
        <v>23</v>
      </c>
      <c r="H7486">
        <v>143419</v>
      </c>
      <c r="I7486" t="str">
        <f>VLOOKUP(Table1_2[[#This Row],[Manufacturing Company]],Table5[#All],2,FALSE)</f>
        <v>Germany</v>
      </c>
    </row>
    <row r="7487" spans="1:9" x14ac:dyDescent="0.25">
      <c r="A7487" t="s">
        <v>7</v>
      </c>
      <c r="B7487" t="str">
        <f t="shared" si="116"/>
        <v>Jaguar</v>
      </c>
      <c r="C7487">
        <v>2009</v>
      </c>
      <c r="D7487">
        <v>9122</v>
      </c>
      <c r="E7487" t="s">
        <v>26</v>
      </c>
      <c r="F7487" t="s">
        <v>13</v>
      </c>
      <c r="G7487" t="s">
        <v>23</v>
      </c>
      <c r="H7487">
        <v>63333</v>
      </c>
      <c r="I7487" t="str">
        <f>VLOOKUP(Table1_2[[#This Row],[Manufacturing Company]],Table5[#All],2,FALSE)</f>
        <v>UK</v>
      </c>
    </row>
    <row r="7488" spans="1:9" x14ac:dyDescent="0.25">
      <c r="A7488" t="s">
        <v>31</v>
      </c>
      <c r="B7488" t="str">
        <f t="shared" si="116"/>
        <v>BMW</v>
      </c>
      <c r="C7488">
        <v>2015</v>
      </c>
      <c r="D7488">
        <v>113700</v>
      </c>
      <c r="E7488" t="s">
        <v>8</v>
      </c>
      <c r="F7488" t="s">
        <v>9</v>
      </c>
      <c r="G7488" t="s">
        <v>10</v>
      </c>
      <c r="H7488">
        <v>90489</v>
      </c>
      <c r="I7488" t="str">
        <f>VLOOKUP(Table1_2[[#This Row],[Manufacturing Company]],Table5[#All],2,FALSE)</f>
        <v>Germany</v>
      </c>
    </row>
    <row r="7489" spans="1:9" x14ac:dyDescent="0.25">
      <c r="A7489" t="s">
        <v>15</v>
      </c>
      <c r="B7489" t="str">
        <f t="shared" si="116"/>
        <v>BMW</v>
      </c>
      <c r="C7489">
        <v>2017</v>
      </c>
      <c r="D7489">
        <v>311453</v>
      </c>
      <c r="E7489" t="s">
        <v>12</v>
      </c>
      <c r="F7489" t="s">
        <v>13</v>
      </c>
      <c r="G7489" t="s">
        <v>14</v>
      </c>
      <c r="H7489">
        <v>80626</v>
      </c>
      <c r="I7489" t="str">
        <f>VLOOKUP(Table1_2[[#This Row],[Manufacturing Company]],Table5[#All],2,FALSE)</f>
        <v>Germany</v>
      </c>
    </row>
    <row r="7490" spans="1:9" x14ac:dyDescent="0.25">
      <c r="A7490" t="s">
        <v>22</v>
      </c>
      <c r="B7490" t="str">
        <f t="shared" ref="B7490:B7553" si="117">LEFT(A7490, FIND(" ", A7490) - 1)</f>
        <v>Mercedes</v>
      </c>
      <c r="C7490">
        <v>2022</v>
      </c>
      <c r="D7490">
        <v>98937</v>
      </c>
      <c r="E7490" t="s">
        <v>8</v>
      </c>
      <c r="F7490" t="s">
        <v>9</v>
      </c>
      <c r="G7490" t="s">
        <v>20</v>
      </c>
      <c r="H7490">
        <v>75633</v>
      </c>
      <c r="I7490" t="str">
        <f>VLOOKUP(Table1_2[[#This Row],[Manufacturing Company]],Table5[#All],2,FALSE)</f>
        <v>Germany</v>
      </c>
    </row>
    <row r="7491" spans="1:9" x14ac:dyDescent="0.25">
      <c r="A7491" t="s">
        <v>15</v>
      </c>
      <c r="B7491" t="str">
        <f t="shared" si="117"/>
        <v>BMW</v>
      </c>
      <c r="C7491">
        <v>2005</v>
      </c>
      <c r="D7491">
        <v>103136</v>
      </c>
      <c r="E7491" t="s">
        <v>26</v>
      </c>
      <c r="F7491" t="s">
        <v>13</v>
      </c>
      <c r="G7491" t="s">
        <v>23</v>
      </c>
      <c r="H7491">
        <v>49707</v>
      </c>
      <c r="I7491" t="str">
        <f>VLOOKUP(Table1_2[[#This Row],[Manufacturing Company]],Table5[#All],2,FALSE)</f>
        <v>Germany</v>
      </c>
    </row>
    <row r="7492" spans="1:9" x14ac:dyDescent="0.25">
      <c r="A7492" t="s">
        <v>7</v>
      </c>
      <c r="B7492" t="str">
        <f t="shared" si="117"/>
        <v>Jaguar</v>
      </c>
      <c r="C7492">
        <v>2018</v>
      </c>
      <c r="D7492">
        <v>20512</v>
      </c>
      <c r="E7492" t="s">
        <v>26</v>
      </c>
      <c r="F7492" t="s">
        <v>9</v>
      </c>
      <c r="G7492" t="s">
        <v>23</v>
      </c>
      <c r="H7492">
        <v>98942</v>
      </c>
      <c r="I7492" t="str">
        <f>VLOOKUP(Table1_2[[#This Row],[Manufacturing Company]],Table5[#All],2,FALSE)</f>
        <v>UK</v>
      </c>
    </row>
    <row r="7493" spans="1:9" x14ac:dyDescent="0.25">
      <c r="A7493" t="s">
        <v>27</v>
      </c>
      <c r="B7493" t="str">
        <f t="shared" si="117"/>
        <v>Cadillac</v>
      </c>
      <c r="C7493">
        <v>2015</v>
      </c>
      <c r="D7493">
        <v>99467</v>
      </c>
      <c r="E7493" t="s">
        <v>17</v>
      </c>
      <c r="F7493" t="s">
        <v>13</v>
      </c>
      <c r="G7493" t="s">
        <v>10</v>
      </c>
      <c r="H7493">
        <v>75052</v>
      </c>
      <c r="I7493" t="str">
        <f>VLOOKUP(Table1_2[[#This Row],[Manufacturing Company]],Table5[#All],2,FALSE)</f>
        <v>USA</v>
      </c>
    </row>
    <row r="7494" spans="1:9" x14ac:dyDescent="0.25">
      <c r="A7494" t="s">
        <v>27</v>
      </c>
      <c r="B7494" t="str">
        <f t="shared" si="117"/>
        <v>Cadillac</v>
      </c>
      <c r="C7494">
        <v>2017</v>
      </c>
      <c r="D7494">
        <v>396578</v>
      </c>
      <c r="E7494" t="s">
        <v>26</v>
      </c>
      <c r="F7494" t="s">
        <v>9</v>
      </c>
      <c r="G7494" t="s">
        <v>14</v>
      </c>
      <c r="H7494">
        <v>137338</v>
      </c>
      <c r="I7494" t="str">
        <f>VLOOKUP(Table1_2[[#This Row],[Manufacturing Company]],Table5[#All],2,FALSE)</f>
        <v>USA</v>
      </c>
    </row>
    <row r="7495" spans="1:9" x14ac:dyDescent="0.25">
      <c r="A7495" t="s">
        <v>18</v>
      </c>
      <c r="B7495" t="str">
        <f t="shared" si="117"/>
        <v>Lexus</v>
      </c>
      <c r="C7495">
        <v>2010</v>
      </c>
      <c r="D7495">
        <v>221640</v>
      </c>
      <c r="E7495" t="s">
        <v>17</v>
      </c>
      <c r="F7495" t="s">
        <v>9</v>
      </c>
      <c r="G7495" t="s">
        <v>10</v>
      </c>
      <c r="H7495">
        <v>86439</v>
      </c>
      <c r="I7495" t="str">
        <f>VLOOKUP(Table1_2[[#This Row],[Manufacturing Company]],Table5[#All],2,FALSE)</f>
        <v>Japan</v>
      </c>
    </row>
    <row r="7496" spans="1:9" x14ac:dyDescent="0.25">
      <c r="A7496" t="s">
        <v>31</v>
      </c>
      <c r="B7496" t="str">
        <f t="shared" si="117"/>
        <v>BMW</v>
      </c>
      <c r="C7496">
        <v>2015</v>
      </c>
      <c r="D7496">
        <v>303130</v>
      </c>
      <c r="E7496" t="s">
        <v>26</v>
      </c>
      <c r="F7496" t="s">
        <v>9</v>
      </c>
      <c r="G7496" t="s">
        <v>20</v>
      </c>
      <c r="H7496">
        <v>46349</v>
      </c>
      <c r="I7496" t="str">
        <f>VLOOKUP(Table1_2[[#This Row],[Manufacturing Company]],Table5[#All],2,FALSE)</f>
        <v>Germany</v>
      </c>
    </row>
    <row r="7497" spans="1:9" x14ac:dyDescent="0.25">
      <c r="A7497" t="s">
        <v>11</v>
      </c>
      <c r="B7497" t="str">
        <f t="shared" si="117"/>
        <v>Audi</v>
      </c>
      <c r="C7497">
        <v>2006</v>
      </c>
      <c r="D7497">
        <v>293145</v>
      </c>
      <c r="E7497" t="s">
        <v>26</v>
      </c>
      <c r="F7497" t="s">
        <v>9</v>
      </c>
      <c r="G7497" t="s">
        <v>14</v>
      </c>
      <c r="H7497">
        <v>79918</v>
      </c>
      <c r="I7497" t="str">
        <f>VLOOKUP(Table1_2[[#This Row],[Manufacturing Company]],Table5[#All],2,FALSE)</f>
        <v>Germany</v>
      </c>
    </row>
    <row r="7498" spans="1:9" x14ac:dyDescent="0.25">
      <c r="A7498" t="s">
        <v>15</v>
      </c>
      <c r="B7498" t="str">
        <f t="shared" si="117"/>
        <v>BMW</v>
      </c>
      <c r="C7498">
        <v>2014</v>
      </c>
      <c r="D7498">
        <v>12295</v>
      </c>
      <c r="E7498" t="s">
        <v>8</v>
      </c>
      <c r="F7498" t="s">
        <v>9</v>
      </c>
      <c r="G7498" t="s">
        <v>10</v>
      </c>
      <c r="H7498">
        <v>88665</v>
      </c>
      <c r="I7498" t="str">
        <f>VLOOKUP(Table1_2[[#This Row],[Manufacturing Company]],Table5[#All],2,FALSE)</f>
        <v>Germany</v>
      </c>
    </row>
    <row r="7499" spans="1:9" x14ac:dyDescent="0.25">
      <c r="A7499" t="s">
        <v>11</v>
      </c>
      <c r="B7499" t="str">
        <f t="shared" si="117"/>
        <v>Audi</v>
      </c>
      <c r="C7499">
        <v>2015</v>
      </c>
      <c r="D7499">
        <v>55150</v>
      </c>
      <c r="E7499" t="s">
        <v>30</v>
      </c>
      <c r="F7499" t="s">
        <v>9</v>
      </c>
      <c r="G7499" t="s">
        <v>20</v>
      </c>
      <c r="H7499">
        <v>34145</v>
      </c>
      <c r="I7499" t="str">
        <f>VLOOKUP(Table1_2[[#This Row],[Manufacturing Company]],Table5[#All],2,FALSE)</f>
        <v>Germany</v>
      </c>
    </row>
    <row r="7500" spans="1:9" x14ac:dyDescent="0.25">
      <c r="A7500" t="s">
        <v>28</v>
      </c>
      <c r="B7500" t="str">
        <f t="shared" si="117"/>
        <v>Tesla</v>
      </c>
      <c r="C7500">
        <v>2023</v>
      </c>
      <c r="D7500">
        <v>144534</v>
      </c>
      <c r="E7500" t="s">
        <v>26</v>
      </c>
      <c r="F7500" t="s">
        <v>9</v>
      </c>
      <c r="G7500" t="s">
        <v>20</v>
      </c>
      <c r="H7500">
        <v>140004</v>
      </c>
      <c r="I7500" t="str">
        <f>VLOOKUP(Table1_2[[#This Row],[Manufacturing Company]],Table5[#All],2,FALSE)</f>
        <v>USA</v>
      </c>
    </row>
    <row r="7501" spans="1:9" x14ac:dyDescent="0.25">
      <c r="A7501" t="s">
        <v>22</v>
      </c>
      <c r="B7501" t="str">
        <f t="shared" si="117"/>
        <v>Mercedes</v>
      </c>
      <c r="C7501">
        <v>2023</v>
      </c>
      <c r="D7501">
        <v>101670</v>
      </c>
      <c r="E7501" t="s">
        <v>8</v>
      </c>
      <c r="F7501" t="s">
        <v>9</v>
      </c>
      <c r="G7501" t="s">
        <v>10</v>
      </c>
      <c r="H7501">
        <v>141378</v>
      </c>
      <c r="I7501" t="str">
        <f>VLOOKUP(Table1_2[[#This Row],[Manufacturing Company]],Table5[#All],2,FALSE)</f>
        <v>Germany</v>
      </c>
    </row>
    <row r="7502" spans="1:9" x14ac:dyDescent="0.25">
      <c r="A7502" t="s">
        <v>22</v>
      </c>
      <c r="B7502" t="str">
        <f t="shared" si="117"/>
        <v>Mercedes</v>
      </c>
      <c r="C7502">
        <v>2006</v>
      </c>
      <c r="D7502">
        <v>360786</v>
      </c>
      <c r="E7502" t="s">
        <v>26</v>
      </c>
      <c r="F7502" t="s">
        <v>9</v>
      </c>
      <c r="G7502" t="s">
        <v>14</v>
      </c>
      <c r="H7502">
        <v>96913</v>
      </c>
      <c r="I7502" t="str">
        <f>VLOOKUP(Table1_2[[#This Row],[Manufacturing Company]],Table5[#All],2,FALSE)</f>
        <v>Germany</v>
      </c>
    </row>
    <row r="7503" spans="1:9" x14ac:dyDescent="0.25">
      <c r="A7503" t="s">
        <v>7</v>
      </c>
      <c r="B7503" t="str">
        <f t="shared" si="117"/>
        <v>Jaguar</v>
      </c>
      <c r="C7503">
        <v>2021</v>
      </c>
      <c r="D7503">
        <v>213415</v>
      </c>
      <c r="E7503" t="s">
        <v>30</v>
      </c>
      <c r="F7503" t="s">
        <v>9</v>
      </c>
      <c r="G7503" t="s">
        <v>14</v>
      </c>
      <c r="H7503">
        <v>78924</v>
      </c>
      <c r="I7503" t="str">
        <f>VLOOKUP(Table1_2[[#This Row],[Manufacturing Company]],Table5[#All],2,FALSE)</f>
        <v>UK</v>
      </c>
    </row>
    <row r="7504" spans="1:9" x14ac:dyDescent="0.25">
      <c r="A7504" t="s">
        <v>18</v>
      </c>
      <c r="B7504" t="str">
        <f t="shared" si="117"/>
        <v>Lexus</v>
      </c>
      <c r="C7504">
        <v>2006</v>
      </c>
      <c r="D7504">
        <v>145843</v>
      </c>
      <c r="E7504" t="s">
        <v>30</v>
      </c>
      <c r="F7504" t="s">
        <v>13</v>
      </c>
      <c r="G7504" t="s">
        <v>14</v>
      </c>
      <c r="H7504">
        <v>134661</v>
      </c>
      <c r="I7504" t="str">
        <f>VLOOKUP(Table1_2[[#This Row],[Manufacturing Company]],Table5[#All],2,FALSE)</f>
        <v>Japan</v>
      </c>
    </row>
    <row r="7505" spans="1:9" x14ac:dyDescent="0.25">
      <c r="A7505" t="s">
        <v>27</v>
      </c>
      <c r="B7505" t="str">
        <f t="shared" si="117"/>
        <v>Cadillac</v>
      </c>
      <c r="C7505">
        <v>2009</v>
      </c>
      <c r="D7505">
        <v>264761</v>
      </c>
      <c r="E7505" t="s">
        <v>26</v>
      </c>
      <c r="F7505" t="s">
        <v>13</v>
      </c>
      <c r="G7505" t="s">
        <v>14</v>
      </c>
      <c r="H7505">
        <v>140919</v>
      </c>
      <c r="I7505" t="str">
        <f>VLOOKUP(Table1_2[[#This Row],[Manufacturing Company]],Table5[#All],2,FALSE)</f>
        <v>USA</v>
      </c>
    </row>
    <row r="7506" spans="1:9" x14ac:dyDescent="0.25">
      <c r="A7506" t="s">
        <v>7</v>
      </c>
      <c r="B7506" t="str">
        <f t="shared" si="117"/>
        <v>Jaguar</v>
      </c>
      <c r="C7506">
        <v>2020</v>
      </c>
      <c r="D7506">
        <v>45596</v>
      </c>
      <c r="E7506" t="s">
        <v>26</v>
      </c>
      <c r="F7506" t="s">
        <v>13</v>
      </c>
      <c r="G7506" t="s">
        <v>23</v>
      </c>
      <c r="H7506">
        <v>21358</v>
      </c>
      <c r="I7506" t="str">
        <f>VLOOKUP(Table1_2[[#This Row],[Manufacturing Company]],Table5[#All],2,FALSE)</f>
        <v>UK</v>
      </c>
    </row>
    <row r="7507" spans="1:9" x14ac:dyDescent="0.25">
      <c r="A7507" t="s">
        <v>16</v>
      </c>
      <c r="B7507" t="str">
        <f t="shared" si="117"/>
        <v>BMW</v>
      </c>
      <c r="C7507">
        <v>2007</v>
      </c>
      <c r="D7507">
        <v>36745</v>
      </c>
      <c r="E7507" t="s">
        <v>8</v>
      </c>
      <c r="F7507" t="s">
        <v>13</v>
      </c>
      <c r="G7507" t="s">
        <v>23</v>
      </c>
      <c r="H7507">
        <v>50709</v>
      </c>
      <c r="I7507" t="str">
        <f>VLOOKUP(Table1_2[[#This Row],[Manufacturing Company]],Table5[#All],2,FALSE)</f>
        <v>Germany</v>
      </c>
    </row>
    <row r="7508" spans="1:9" x14ac:dyDescent="0.25">
      <c r="A7508" t="s">
        <v>16</v>
      </c>
      <c r="B7508" t="str">
        <f t="shared" si="117"/>
        <v>BMW</v>
      </c>
      <c r="C7508">
        <v>2007</v>
      </c>
      <c r="D7508">
        <v>226408</v>
      </c>
      <c r="E7508" t="s">
        <v>26</v>
      </c>
      <c r="F7508" t="s">
        <v>9</v>
      </c>
      <c r="G7508" t="s">
        <v>20</v>
      </c>
      <c r="H7508">
        <v>66398</v>
      </c>
      <c r="I7508" t="str">
        <f>VLOOKUP(Table1_2[[#This Row],[Manufacturing Company]],Table5[#All],2,FALSE)</f>
        <v>Germany</v>
      </c>
    </row>
    <row r="7509" spans="1:9" x14ac:dyDescent="0.25">
      <c r="A7509" t="s">
        <v>27</v>
      </c>
      <c r="B7509" t="str">
        <f t="shared" si="117"/>
        <v>Cadillac</v>
      </c>
      <c r="C7509">
        <v>2009</v>
      </c>
      <c r="D7509">
        <v>291453</v>
      </c>
      <c r="E7509" t="s">
        <v>12</v>
      </c>
      <c r="F7509" t="s">
        <v>13</v>
      </c>
      <c r="G7509" t="s">
        <v>14</v>
      </c>
      <c r="H7509">
        <v>44233</v>
      </c>
      <c r="I7509" t="str">
        <f>VLOOKUP(Table1_2[[#This Row],[Manufacturing Company]],Table5[#All],2,FALSE)</f>
        <v>USA</v>
      </c>
    </row>
    <row r="7510" spans="1:9" x14ac:dyDescent="0.25">
      <c r="A7510" t="s">
        <v>27</v>
      </c>
      <c r="B7510" t="str">
        <f t="shared" si="117"/>
        <v>Cadillac</v>
      </c>
      <c r="C7510">
        <v>2009</v>
      </c>
      <c r="D7510">
        <v>18250</v>
      </c>
      <c r="E7510" t="s">
        <v>17</v>
      </c>
      <c r="F7510" t="s">
        <v>9</v>
      </c>
      <c r="G7510" t="s">
        <v>14</v>
      </c>
      <c r="H7510">
        <v>142878</v>
      </c>
      <c r="I7510" t="str">
        <f>VLOOKUP(Table1_2[[#This Row],[Manufacturing Company]],Table5[#All],2,FALSE)</f>
        <v>USA</v>
      </c>
    </row>
    <row r="7511" spans="1:9" x14ac:dyDescent="0.25">
      <c r="A7511" t="s">
        <v>25</v>
      </c>
      <c r="B7511" t="str">
        <f t="shared" si="117"/>
        <v>Audi</v>
      </c>
      <c r="C7511">
        <v>2008</v>
      </c>
      <c r="D7511">
        <v>42461</v>
      </c>
      <c r="E7511" t="s">
        <v>26</v>
      </c>
      <c r="F7511" t="s">
        <v>9</v>
      </c>
      <c r="G7511" t="s">
        <v>10</v>
      </c>
      <c r="H7511">
        <v>59757</v>
      </c>
      <c r="I7511" t="str">
        <f>VLOOKUP(Table1_2[[#This Row],[Manufacturing Company]],Table5[#All],2,FALSE)</f>
        <v>Germany</v>
      </c>
    </row>
    <row r="7512" spans="1:9" x14ac:dyDescent="0.25">
      <c r="A7512" t="s">
        <v>22</v>
      </c>
      <c r="B7512" t="str">
        <f t="shared" si="117"/>
        <v>Mercedes</v>
      </c>
      <c r="C7512">
        <v>2021</v>
      </c>
      <c r="D7512">
        <v>241232</v>
      </c>
      <c r="E7512" t="s">
        <v>26</v>
      </c>
      <c r="F7512" t="s">
        <v>9</v>
      </c>
      <c r="G7512" t="s">
        <v>10</v>
      </c>
      <c r="H7512">
        <v>31389</v>
      </c>
      <c r="I7512" t="str">
        <f>VLOOKUP(Table1_2[[#This Row],[Manufacturing Company]],Table5[#All],2,FALSE)</f>
        <v>Germany</v>
      </c>
    </row>
    <row r="7513" spans="1:9" x14ac:dyDescent="0.25">
      <c r="A7513" t="s">
        <v>29</v>
      </c>
      <c r="B7513" t="str">
        <f t="shared" si="117"/>
        <v>Volvo</v>
      </c>
      <c r="C7513">
        <v>2010</v>
      </c>
      <c r="D7513">
        <v>248559</v>
      </c>
      <c r="E7513" t="s">
        <v>12</v>
      </c>
      <c r="F7513" t="s">
        <v>13</v>
      </c>
      <c r="G7513" t="s">
        <v>10</v>
      </c>
      <c r="H7513">
        <v>24493</v>
      </c>
      <c r="I7513" t="str">
        <f>VLOOKUP(Table1_2[[#This Row],[Manufacturing Company]],Table5[#All],2,FALSE)</f>
        <v>Sweden</v>
      </c>
    </row>
    <row r="7514" spans="1:9" x14ac:dyDescent="0.25">
      <c r="A7514" t="s">
        <v>16</v>
      </c>
      <c r="B7514" t="str">
        <f t="shared" si="117"/>
        <v>BMW</v>
      </c>
      <c r="C7514">
        <v>2012</v>
      </c>
      <c r="D7514">
        <v>15132</v>
      </c>
      <c r="E7514" t="s">
        <v>30</v>
      </c>
      <c r="F7514" t="s">
        <v>9</v>
      </c>
      <c r="G7514" t="s">
        <v>10</v>
      </c>
      <c r="H7514">
        <v>27236</v>
      </c>
      <c r="I7514" t="str">
        <f>VLOOKUP(Table1_2[[#This Row],[Manufacturing Company]],Table5[#All],2,FALSE)</f>
        <v>Germany</v>
      </c>
    </row>
    <row r="7515" spans="1:9" x14ac:dyDescent="0.25">
      <c r="A7515" t="s">
        <v>27</v>
      </c>
      <c r="B7515" t="str">
        <f t="shared" si="117"/>
        <v>Cadillac</v>
      </c>
      <c r="C7515">
        <v>2007</v>
      </c>
      <c r="D7515">
        <v>118265</v>
      </c>
      <c r="E7515" t="s">
        <v>26</v>
      </c>
      <c r="F7515" t="s">
        <v>13</v>
      </c>
      <c r="G7515" t="s">
        <v>23</v>
      </c>
      <c r="H7515">
        <v>108090</v>
      </c>
      <c r="I7515" t="str">
        <f>VLOOKUP(Table1_2[[#This Row],[Manufacturing Company]],Table5[#All],2,FALSE)</f>
        <v>USA</v>
      </c>
    </row>
    <row r="7516" spans="1:9" x14ac:dyDescent="0.25">
      <c r="A7516" t="s">
        <v>31</v>
      </c>
      <c r="B7516" t="str">
        <f t="shared" si="117"/>
        <v>BMW</v>
      </c>
      <c r="C7516">
        <v>2016</v>
      </c>
      <c r="D7516">
        <v>47144</v>
      </c>
      <c r="E7516" t="s">
        <v>17</v>
      </c>
      <c r="F7516" t="s">
        <v>13</v>
      </c>
      <c r="G7516" t="s">
        <v>10</v>
      </c>
      <c r="H7516">
        <v>125126</v>
      </c>
      <c r="I7516" t="str">
        <f>VLOOKUP(Table1_2[[#This Row],[Manufacturing Company]],Table5[#All],2,FALSE)</f>
        <v>Germany</v>
      </c>
    </row>
    <row r="7517" spans="1:9" x14ac:dyDescent="0.25">
      <c r="A7517" t="s">
        <v>15</v>
      </c>
      <c r="B7517" t="str">
        <f t="shared" si="117"/>
        <v>BMW</v>
      </c>
      <c r="C7517">
        <v>2016</v>
      </c>
      <c r="D7517">
        <v>214747</v>
      </c>
      <c r="E7517" t="s">
        <v>8</v>
      </c>
      <c r="F7517" t="s">
        <v>9</v>
      </c>
      <c r="G7517" t="s">
        <v>20</v>
      </c>
      <c r="H7517">
        <v>27961</v>
      </c>
      <c r="I7517" t="str">
        <f>VLOOKUP(Table1_2[[#This Row],[Manufacturing Company]],Table5[#All],2,FALSE)</f>
        <v>Germany</v>
      </c>
    </row>
    <row r="7518" spans="1:9" x14ac:dyDescent="0.25">
      <c r="A7518" t="s">
        <v>11</v>
      </c>
      <c r="B7518" t="str">
        <f t="shared" si="117"/>
        <v>Audi</v>
      </c>
      <c r="C7518">
        <v>2015</v>
      </c>
      <c r="D7518">
        <v>106721</v>
      </c>
      <c r="E7518" t="s">
        <v>26</v>
      </c>
      <c r="F7518" t="s">
        <v>13</v>
      </c>
      <c r="G7518" t="s">
        <v>20</v>
      </c>
      <c r="H7518">
        <v>34567</v>
      </c>
      <c r="I7518" t="str">
        <f>VLOOKUP(Table1_2[[#This Row],[Manufacturing Company]],Table5[#All],2,FALSE)</f>
        <v>Germany</v>
      </c>
    </row>
    <row r="7519" spans="1:9" x14ac:dyDescent="0.25">
      <c r="A7519" t="s">
        <v>18</v>
      </c>
      <c r="B7519" t="str">
        <f t="shared" si="117"/>
        <v>Lexus</v>
      </c>
      <c r="C7519">
        <v>2007</v>
      </c>
      <c r="D7519">
        <v>238648</v>
      </c>
      <c r="E7519" t="s">
        <v>26</v>
      </c>
      <c r="F7519" t="s">
        <v>13</v>
      </c>
      <c r="G7519" t="s">
        <v>20</v>
      </c>
      <c r="H7519">
        <v>12779</v>
      </c>
      <c r="I7519" t="str">
        <f>VLOOKUP(Table1_2[[#This Row],[Manufacturing Company]],Table5[#All],2,FALSE)</f>
        <v>Japan</v>
      </c>
    </row>
    <row r="7520" spans="1:9" x14ac:dyDescent="0.25">
      <c r="A7520" t="s">
        <v>31</v>
      </c>
      <c r="B7520" t="str">
        <f t="shared" si="117"/>
        <v>BMW</v>
      </c>
      <c r="C7520">
        <v>2018</v>
      </c>
      <c r="D7520">
        <v>25624</v>
      </c>
      <c r="E7520" t="s">
        <v>30</v>
      </c>
      <c r="F7520" t="s">
        <v>13</v>
      </c>
      <c r="G7520" t="s">
        <v>10</v>
      </c>
      <c r="H7520">
        <v>86587</v>
      </c>
      <c r="I7520" t="str">
        <f>VLOOKUP(Table1_2[[#This Row],[Manufacturing Company]],Table5[#All],2,FALSE)</f>
        <v>Germany</v>
      </c>
    </row>
    <row r="7521" spans="1:9" x14ac:dyDescent="0.25">
      <c r="A7521" t="s">
        <v>31</v>
      </c>
      <c r="B7521" t="str">
        <f t="shared" si="117"/>
        <v>BMW</v>
      </c>
      <c r="C7521">
        <v>2015</v>
      </c>
      <c r="D7521">
        <v>184533</v>
      </c>
      <c r="E7521" t="s">
        <v>26</v>
      </c>
      <c r="F7521" t="s">
        <v>13</v>
      </c>
      <c r="G7521" t="s">
        <v>14</v>
      </c>
      <c r="H7521">
        <v>72920</v>
      </c>
      <c r="I7521" t="str">
        <f>VLOOKUP(Table1_2[[#This Row],[Manufacturing Company]],Table5[#All],2,FALSE)</f>
        <v>Germany</v>
      </c>
    </row>
    <row r="7522" spans="1:9" x14ac:dyDescent="0.25">
      <c r="A7522" t="s">
        <v>28</v>
      </c>
      <c r="B7522" t="str">
        <f t="shared" si="117"/>
        <v>Tesla</v>
      </c>
      <c r="C7522">
        <v>2007</v>
      </c>
      <c r="D7522">
        <v>364268</v>
      </c>
      <c r="E7522" t="s">
        <v>30</v>
      </c>
      <c r="F7522" t="s">
        <v>9</v>
      </c>
      <c r="G7522" t="s">
        <v>10</v>
      </c>
      <c r="H7522">
        <v>126558</v>
      </c>
      <c r="I7522" t="str">
        <f>VLOOKUP(Table1_2[[#This Row],[Manufacturing Company]],Table5[#All],2,FALSE)</f>
        <v>USA</v>
      </c>
    </row>
    <row r="7523" spans="1:9" x14ac:dyDescent="0.25">
      <c r="A7523" t="s">
        <v>11</v>
      </c>
      <c r="B7523" t="str">
        <f t="shared" si="117"/>
        <v>Audi</v>
      </c>
      <c r="C7523">
        <v>2020</v>
      </c>
      <c r="D7523">
        <v>10651</v>
      </c>
      <c r="E7523" t="s">
        <v>17</v>
      </c>
      <c r="F7523" t="s">
        <v>13</v>
      </c>
      <c r="G7523" t="s">
        <v>20</v>
      </c>
      <c r="H7523">
        <v>55864</v>
      </c>
      <c r="I7523" t="str">
        <f>VLOOKUP(Table1_2[[#This Row],[Manufacturing Company]],Table5[#All],2,FALSE)</f>
        <v>Germany</v>
      </c>
    </row>
    <row r="7524" spans="1:9" x14ac:dyDescent="0.25">
      <c r="A7524" t="s">
        <v>28</v>
      </c>
      <c r="B7524" t="str">
        <f t="shared" si="117"/>
        <v>Tesla</v>
      </c>
      <c r="C7524">
        <v>2017</v>
      </c>
      <c r="D7524">
        <v>22248</v>
      </c>
      <c r="E7524" t="s">
        <v>8</v>
      </c>
      <c r="F7524" t="s">
        <v>9</v>
      </c>
      <c r="G7524" t="s">
        <v>23</v>
      </c>
      <c r="H7524">
        <v>72871</v>
      </c>
      <c r="I7524" t="str">
        <f>VLOOKUP(Table1_2[[#This Row],[Manufacturing Company]],Table5[#All],2,FALSE)</f>
        <v>USA</v>
      </c>
    </row>
    <row r="7525" spans="1:9" x14ac:dyDescent="0.25">
      <c r="A7525" t="s">
        <v>25</v>
      </c>
      <c r="B7525" t="str">
        <f t="shared" si="117"/>
        <v>Audi</v>
      </c>
      <c r="C7525">
        <v>2022</v>
      </c>
      <c r="D7525">
        <v>157675</v>
      </c>
      <c r="E7525" t="s">
        <v>30</v>
      </c>
      <c r="F7525" t="s">
        <v>9</v>
      </c>
      <c r="G7525" t="s">
        <v>23</v>
      </c>
      <c r="H7525">
        <v>91334</v>
      </c>
      <c r="I7525" t="str">
        <f>VLOOKUP(Table1_2[[#This Row],[Manufacturing Company]],Table5[#All],2,FALSE)</f>
        <v>Germany</v>
      </c>
    </row>
    <row r="7526" spans="1:9" x14ac:dyDescent="0.25">
      <c r="A7526" t="s">
        <v>11</v>
      </c>
      <c r="B7526" t="str">
        <f t="shared" si="117"/>
        <v>Audi</v>
      </c>
      <c r="C7526">
        <v>2006</v>
      </c>
      <c r="D7526">
        <v>310818</v>
      </c>
      <c r="E7526" t="s">
        <v>26</v>
      </c>
      <c r="F7526" t="s">
        <v>13</v>
      </c>
      <c r="G7526" t="s">
        <v>23</v>
      </c>
      <c r="H7526">
        <v>33778</v>
      </c>
      <c r="I7526" t="str">
        <f>VLOOKUP(Table1_2[[#This Row],[Manufacturing Company]],Table5[#All],2,FALSE)</f>
        <v>Germany</v>
      </c>
    </row>
    <row r="7527" spans="1:9" x14ac:dyDescent="0.25">
      <c r="A7527" t="s">
        <v>18</v>
      </c>
      <c r="B7527" t="str">
        <f t="shared" si="117"/>
        <v>Lexus</v>
      </c>
      <c r="C7527">
        <v>2021</v>
      </c>
      <c r="D7527">
        <v>108958</v>
      </c>
      <c r="E7527" t="s">
        <v>12</v>
      </c>
      <c r="F7527" t="s">
        <v>13</v>
      </c>
      <c r="G7527" t="s">
        <v>10</v>
      </c>
      <c r="H7527">
        <v>17378</v>
      </c>
      <c r="I7527" t="str">
        <f>VLOOKUP(Table1_2[[#This Row],[Manufacturing Company]],Table5[#All],2,FALSE)</f>
        <v>Japan</v>
      </c>
    </row>
    <row r="7528" spans="1:9" x14ac:dyDescent="0.25">
      <c r="A7528" t="s">
        <v>29</v>
      </c>
      <c r="B7528" t="str">
        <f t="shared" si="117"/>
        <v>Volvo</v>
      </c>
      <c r="C7528">
        <v>2018</v>
      </c>
      <c r="D7528">
        <v>114407</v>
      </c>
      <c r="E7528" t="s">
        <v>8</v>
      </c>
      <c r="F7528" t="s">
        <v>13</v>
      </c>
      <c r="G7528" t="s">
        <v>14</v>
      </c>
      <c r="H7528">
        <v>49984</v>
      </c>
      <c r="I7528" t="str">
        <f>VLOOKUP(Table1_2[[#This Row],[Manufacturing Company]],Table5[#All],2,FALSE)</f>
        <v>Sweden</v>
      </c>
    </row>
    <row r="7529" spans="1:9" x14ac:dyDescent="0.25">
      <c r="A7529" t="s">
        <v>22</v>
      </c>
      <c r="B7529" t="str">
        <f t="shared" si="117"/>
        <v>Mercedes</v>
      </c>
      <c r="C7529">
        <v>2017</v>
      </c>
      <c r="D7529">
        <v>101862</v>
      </c>
      <c r="E7529" t="s">
        <v>26</v>
      </c>
      <c r="F7529" t="s">
        <v>13</v>
      </c>
      <c r="G7529" t="s">
        <v>10</v>
      </c>
      <c r="H7529">
        <v>88856</v>
      </c>
      <c r="I7529" t="str">
        <f>VLOOKUP(Table1_2[[#This Row],[Manufacturing Company]],Table5[#All],2,FALSE)</f>
        <v>Germany</v>
      </c>
    </row>
    <row r="7530" spans="1:9" x14ac:dyDescent="0.25">
      <c r="A7530" t="s">
        <v>11</v>
      </c>
      <c r="B7530" t="str">
        <f t="shared" si="117"/>
        <v>Audi</v>
      </c>
      <c r="C7530">
        <v>2009</v>
      </c>
      <c r="D7530">
        <v>221671</v>
      </c>
      <c r="E7530" t="s">
        <v>12</v>
      </c>
      <c r="F7530" t="s">
        <v>13</v>
      </c>
      <c r="G7530" t="s">
        <v>20</v>
      </c>
      <c r="H7530">
        <v>47837</v>
      </c>
      <c r="I7530" t="str">
        <f>VLOOKUP(Table1_2[[#This Row],[Manufacturing Company]],Table5[#All],2,FALSE)</f>
        <v>Germany</v>
      </c>
    </row>
    <row r="7531" spans="1:9" x14ac:dyDescent="0.25">
      <c r="A7531" t="s">
        <v>16</v>
      </c>
      <c r="B7531" t="str">
        <f t="shared" si="117"/>
        <v>BMW</v>
      </c>
      <c r="C7531">
        <v>2022</v>
      </c>
      <c r="D7531">
        <v>245563</v>
      </c>
      <c r="E7531" t="s">
        <v>8</v>
      </c>
      <c r="F7531" t="s">
        <v>9</v>
      </c>
      <c r="G7531" t="s">
        <v>14</v>
      </c>
      <c r="H7531">
        <v>101277</v>
      </c>
      <c r="I7531" t="str">
        <f>VLOOKUP(Table1_2[[#This Row],[Manufacturing Company]],Table5[#All],2,FALSE)</f>
        <v>Germany</v>
      </c>
    </row>
    <row r="7532" spans="1:9" x14ac:dyDescent="0.25">
      <c r="A7532" t="s">
        <v>18</v>
      </c>
      <c r="B7532" t="str">
        <f t="shared" si="117"/>
        <v>Lexus</v>
      </c>
      <c r="C7532">
        <v>2007</v>
      </c>
      <c r="D7532">
        <v>101227</v>
      </c>
      <c r="E7532" t="s">
        <v>17</v>
      </c>
      <c r="F7532" t="s">
        <v>13</v>
      </c>
      <c r="G7532" t="s">
        <v>10</v>
      </c>
      <c r="H7532">
        <v>22075</v>
      </c>
      <c r="I7532" t="str">
        <f>VLOOKUP(Table1_2[[#This Row],[Manufacturing Company]],Table5[#All],2,FALSE)</f>
        <v>Japan</v>
      </c>
    </row>
    <row r="7533" spans="1:9" x14ac:dyDescent="0.25">
      <c r="A7533" t="s">
        <v>31</v>
      </c>
      <c r="B7533" t="str">
        <f t="shared" si="117"/>
        <v>BMW</v>
      </c>
      <c r="C7533">
        <v>2011</v>
      </c>
      <c r="D7533">
        <v>138067</v>
      </c>
      <c r="E7533" t="s">
        <v>26</v>
      </c>
      <c r="F7533" t="s">
        <v>13</v>
      </c>
      <c r="G7533" t="s">
        <v>20</v>
      </c>
      <c r="H7533">
        <v>94417</v>
      </c>
      <c r="I7533" t="str">
        <f>VLOOKUP(Table1_2[[#This Row],[Manufacturing Company]],Table5[#All],2,FALSE)</f>
        <v>Germany</v>
      </c>
    </row>
    <row r="7534" spans="1:9" x14ac:dyDescent="0.25">
      <c r="A7534" t="s">
        <v>25</v>
      </c>
      <c r="B7534" t="str">
        <f t="shared" si="117"/>
        <v>Audi</v>
      </c>
      <c r="C7534">
        <v>2019</v>
      </c>
      <c r="D7534">
        <v>151623</v>
      </c>
      <c r="E7534" t="s">
        <v>26</v>
      </c>
      <c r="F7534" t="s">
        <v>13</v>
      </c>
      <c r="G7534" t="s">
        <v>20</v>
      </c>
      <c r="H7534">
        <v>112247</v>
      </c>
      <c r="I7534" t="str">
        <f>VLOOKUP(Table1_2[[#This Row],[Manufacturing Company]],Table5[#All],2,FALSE)</f>
        <v>Germany</v>
      </c>
    </row>
    <row r="7535" spans="1:9" x14ac:dyDescent="0.25">
      <c r="A7535" t="s">
        <v>28</v>
      </c>
      <c r="B7535" t="str">
        <f t="shared" si="117"/>
        <v>Tesla</v>
      </c>
      <c r="C7535">
        <v>2010</v>
      </c>
      <c r="D7535">
        <v>202517</v>
      </c>
      <c r="E7535" t="s">
        <v>17</v>
      </c>
      <c r="F7535" t="s">
        <v>9</v>
      </c>
      <c r="G7535" t="s">
        <v>23</v>
      </c>
      <c r="H7535">
        <v>63306</v>
      </c>
      <c r="I7535" t="str">
        <f>VLOOKUP(Table1_2[[#This Row],[Manufacturing Company]],Table5[#All],2,FALSE)</f>
        <v>USA</v>
      </c>
    </row>
    <row r="7536" spans="1:9" x14ac:dyDescent="0.25">
      <c r="A7536" t="s">
        <v>25</v>
      </c>
      <c r="B7536" t="str">
        <f t="shared" si="117"/>
        <v>Audi</v>
      </c>
      <c r="C7536">
        <v>2008</v>
      </c>
      <c r="D7536">
        <v>307814</v>
      </c>
      <c r="E7536" t="s">
        <v>26</v>
      </c>
      <c r="F7536" t="s">
        <v>13</v>
      </c>
      <c r="G7536" t="s">
        <v>20</v>
      </c>
      <c r="H7536">
        <v>37888</v>
      </c>
      <c r="I7536" t="str">
        <f>VLOOKUP(Table1_2[[#This Row],[Manufacturing Company]],Table5[#All],2,FALSE)</f>
        <v>Germany</v>
      </c>
    </row>
    <row r="7537" spans="1:9" x14ac:dyDescent="0.25">
      <c r="A7537" t="s">
        <v>21</v>
      </c>
      <c r="B7537" t="str">
        <f t="shared" si="117"/>
        <v>BMW</v>
      </c>
      <c r="C7537">
        <v>2013</v>
      </c>
      <c r="D7537">
        <v>122375</v>
      </c>
      <c r="E7537" t="s">
        <v>26</v>
      </c>
      <c r="F7537" t="s">
        <v>13</v>
      </c>
      <c r="G7537" t="s">
        <v>10</v>
      </c>
      <c r="H7537">
        <v>24677</v>
      </c>
      <c r="I7537" t="str">
        <f>VLOOKUP(Table1_2[[#This Row],[Manufacturing Company]],Table5[#All],2,FALSE)</f>
        <v>Germany</v>
      </c>
    </row>
    <row r="7538" spans="1:9" x14ac:dyDescent="0.25">
      <c r="A7538" t="s">
        <v>16</v>
      </c>
      <c r="B7538" t="str">
        <f t="shared" si="117"/>
        <v>BMW</v>
      </c>
      <c r="C7538">
        <v>2012</v>
      </c>
      <c r="D7538">
        <v>64313</v>
      </c>
      <c r="E7538" t="s">
        <v>26</v>
      </c>
      <c r="F7538" t="s">
        <v>13</v>
      </c>
      <c r="G7538" t="s">
        <v>14</v>
      </c>
      <c r="H7538">
        <v>108708</v>
      </c>
      <c r="I7538" t="str">
        <f>VLOOKUP(Table1_2[[#This Row],[Manufacturing Company]],Table5[#All],2,FALSE)</f>
        <v>Germany</v>
      </c>
    </row>
    <row r="7539" spans="1:9" x14ac:dyDescent="0.25">
      <c r="A7539" t="s">
        <v>21</v>
      </c>
      <c r="B7539" t="str">
        <f t="shared" si="117"/>
        <v>BMW</v>
      </c>
      <c r="C7539">
        <v>2012</v>
      </c>
      <c r="D7539">
        <v>235985</v>
      </c>
      <c r="E7539" t="s">
        <v>8</v>
      </c>
      <c r="F7539" t="s">
        <v>13</v>
      </c>
      <c r="G7539" t="s">
        <v>20</v>
      </c>
      <c r="H7539">
        <v>51331</v>
      </c>
      <c r="I7539" t="str">
        <f>VLOOKUP(Table1_2[[#This Row],[Manufacturing Company]],Table5[#All],2,FALSE)</f>
        <v>Germany</v>
      </c>
    </row>
    <row r="7540" spans="1:9" x14ac:dyDescent="0.25">
      <c r="A7540" t="s">
        <v>27</v>
      </c>
      <c r="B7540" t="str">
        <f t="shared" si="117"/>
        <v>Cadillac</v>
      </c>
      <c r="C7540">
        <v>2006</v>
      </c>
      <c r="D7540">
        <v>88838</v>
      </c>
      <c r="E7540" t="s">
        <v>30</v>
      </c>
      <c r="F7540" t="s">
        <v>9</v>
      </c>
      <c r="G7540" t="s">
        <v>14</v>
      </c>
      <c r="H7540">
        <v>121095</v>
      </c>
      <c r="I7540" t="str">
        <f>VLOOKUP(Table1_2[[#This Row],[Manufacturing Company]],Table5[#All],2,FALSE)</f>
        <v>USA</v>
      </c>
    </row>
    <row r="7541" spans="1:9" x14ac:dyDescent="0.25">
      <c r="A7541" t="s">
        <v>15</v>
      </c>
      <c r="B7541" t="str">
        <f t="shared" si="117"/>
        <v>BMW</v>
      </c>
      <c r="C7541">
        <v>2022</v>
      </c>
      <c r="D7541">
        <v>300279</v>
      </c>
      <c r="E7541" t="s">
        <v>17</v>
      </c>
      <c r="F7541" t="s">
        <v>9</v>
      </c>
      <c r="G7541" t="s">
        <v>23</v>
      </c>
      <c r="H7541">
        <v>86921</v>
      </c>
      <c r="I7541" t="str">
        <f>VLOOKUP(Table1_2[[#This Row],[Manufacturing Company]],Table5[#All],2,FALSE)</f>
        <v>Germany</v>
      </c>
    </row>
    <row r="7542" spans="1:9" x14ac:dyDescent="0.25">
      <c r="A7542" t="s">
        <v>11</v>
      </c>
      <c r="B7542" t="str">
        <f t="shared" si="117"/>
        <v>Audi</v>
      </c>
      <c r="C7542">
        <v>2005</v>
      </c>
      <c r="D7542">
        <v>151086</v>
      </c>
      <c r="E7542" t="s">
        <v>8</v>
      </c>
      <c r="F7542" t="s">
        <v>9</v>
      </c>
      <c r="G7542" t="s">
        <v>10</v>
      </c>
      <c r="H7542">
        <v>83823</v>
      </c>
      <c r="I7542" t="str">
        <f>VLOOKUP(Table1_2[[#This Row],[Manufacturing Company]],Table5[#All],2,FALSE)</f>
        <v>Germany</v>
      </c>
    </row>
    <row r="7543" spans="1:9" x14ac:dyDescent="0.25">
      <c r="A7543" t="s">
        <v>27</v>
      </c>
      <c r="B7543" t="str">
        <f t="shared" si="117"/>
        <v>Cadillac</v>
      </c>
      <c r="C7543">
        <v>2006</v>
      </c>
      <c r="D7543">
        <v>237574</v>
      </c>
      <c r="E7543" t="s">
        <v>26</v>
      </c>
      <c r="F7543" t="s">
        <v>13</v>
      </c>
      <c r="G7543" t="s">
        <v>14</v>
      </c>
      <c r="H7543">
        <v>27363</v>
      </c>
      <c r="I7543" t="str">
        <f>VLOOKUP(Table1_2[[#This Row],[Manufacturing Company]],Table5[#All],2,FALSE)</f>
        <v>USA</v>
      </c>
    </row>
    <row r="7544" spans="1:9" x14ac:dyDescent="0.25">
      <c r="A7544" t="s">
        <v>16</v>
      </c>
      <c r="B7544" t="str">
        <f t="shared" si="117"/>
        <v>BMW</v>
      </c>
      <c r="C7544">
        <v>2012</v>
      </c>
      <c r="D7544">
        <v>232137</v>
      </c>
      <c r="E7544" t="s">
        <v>26</v>
      </c>
      <c r="F7544" t="s">
        <v>13</v>
      </c>
      <c r="G7544" t="s">
        <v>23</v>
      </c>
      <c r="H7544">
        <v>132826</v>
      </c>
      <c r="I7544" t="str">
        <f>VLOOKUP(Table1_2[[#This Row],[Manufacturing Company]],Table5[#All],2,FALSE)</f>
        <v>Germany</v>
      </c>
    </row>
    <row r="7545" spans="1:9" x14ac:dyDescent="0.25">
      <c r="A7545" t="s">
        <v>7</v>
      </c>
      <c r="B7545" t="str">
        <f t="shared" si="117"/>
        <v>Jaguar</v>
      </c>
      <c r="C7545">
        <v>2020</v>
      </c>
      <c r="D7545">
        <v>131702</v>
      </c>
      <c r="E7545" t="s">
        <v>17</v>
      </c>
      <c r="F7545" t="s">
        <v>9</v>
      </c>
      <c r="G7545" t="s">
        <v>14</v>
      </c>
      <c r="H7545">
        <v>132689</v>
      </c>
      <c r="I7545" t="str">
        <f>VLOOKUP(Table1_2[[#This Row],[Manufacturing Company]],Table5[#All],2,FALSE)</f>
        <v>UK</v>
      </c>
    </row>
    <row r="7546" spans="1:9" x14ac:dyDescent="0.25">
      <c r="A7546" t="s">
        <v>25</v>
      </c>
      <c r="B7546" t="str">
        <f t="shared" si="117"/>
        <v>Audi</v>
      </c>
      <c r="C7546">
        <v>2006</v>
      </c>
      <c r="D7546">
        <v>296088</v>
      </c>
      <c r="E7546" t="s">
        <v>26</v>
      </c>
      <c r="F7546" t="s">
        <v>13</v>
      </c>
      <c r="G7546" t="s">
        <v>23</v>
      </c>
      <c r="H7546">
        <v>123224</v>
      </c>
      <c r="I7546" t="str">
        <f>VLOOKUP(Table1_2[[#This Row],[Manufacturing Company]],Table5[#All],2,FALSE)</f>
        <v>Germany</v>
      </c>
    </row>
    <row r="7547" spans="1:9" x14ac:dyDescent="0.25">
      <c r="A7547" t="s">
        <v>11</v>
      </c>
      <c r="B7547" t="str">
        <f t="shared" si="117"/>
        <v>Audi</v>
      </c>
      <c r="C7547">
        <v>2006</v>
      </c>
      <c r="D7547">
        <v>7794</v>
      </c>
      <c r="E7547" t="s">
        <v>12</v>
      </c>
      <c r="F7547" t="s">
        <v>13</v>
      </c>
      <c r="G7547" t="s">
        <v>23</v>
      </c>
      <c r="H7547">
        <v>118795</v>
      </c>
      <c r="I7547" t="str">
        <f>VLOOKUP(Table1_2[[#This Row],[Manufacturing Company]],Table5[#All],2,FALSE)</f>
        <v>Germany</v>
      </c>
    </row>
    <row r="7548" spans="1:9" x14ac:dyDescent="0.25">
      <c r="A7548" t="s">
        <v>29</v>
      </c>
      <c r="B7548" t="str">
        <f t="shared" si="117"/>
        <v>Volvo</v>
      </c>
      <c r="C7548">
        <v>2012</v>
      </c>
      <c r="D7548">
        <v>288079</v>
      </c>
      <c r="E7548" t="s">
        <v>8</v>
      </c>
      <c r="F7548" t="s">
        <v>13</v>
      </c>
      <c r="G7548" t="s">
        <v>10</v>
      </c>
      <c r="H7548">
        <v>32913</v>
      </c>
      <c r="I7548" t="str">
        <f>VLOOKUP(Table1_2[[#This Row],[Manufacturing Company]],Table5[#All],2,FALSE)</f>
        <v>Sweden</v>
      </c>
    </row>
    <row r="7549" spans="1:9" x14ac:dyDescent="0.25">
      <c r="A7549" t="s">
        <v>16</v>
      </c>
      <c r="B7549" t="str">
        <f t="shared" si="117"/>
        <v>BMW</v>
      </c>
      <c r="C7549">
        <v>2012</v>
      </c>
      <c r="D7549">
        <v>121545</v>
      </c>
      <c r="E7549" t="s">
        <v>12</v>
      </c>
      <c r="F7549" t="s">
        <v>13</v>
      </c>
      <c r="G7549" t="s">
        <v>20</v>
      </c>
      <c r="H7549">
        <v>132953</v>
      </c>
      <c r="I7549" t="str">
        <f>VLOOKUP(Table1_2[[#This Row],[Manufacturing Company]],Table5[#All],2,FALSE)</f>
        <v>Germany</v>
      </c>
    </row>
    <row r="7550" spans="1:9" x14ac:dyDescent="0.25">
      <c r="A7550" t="s">
        <v>16</v>
      </c>
      <c r="B7550" t="str">
        <f t="shared" si="117"/>
        <v>BMW</v>
      </c>
      <c r="C7550">
        <v>2009</v>
      </c>
      <c r="D7550">
        <v>300080</v>
      </c>
      <c r="E7550" t="s">
        <v>17</v>
      </c>
      <c r="F7550" t="s">
        <v>9</v>
      </c>
      <c r="G7550" t="s">
        <v>10</v>
      </c>
      <c r="H7550">
        <v>122103</v>
      </c>
      <c r="I7550" t="str">
        <f>VLOOKUP(Table1_2[[#This Row],[Manufacturing Company]],Table5[#All],2,FALSE)</f>
        <v>Germany</v>
      </c>
    </row>
    <row r="7551" spans="1:9" x14ac:dyDescent="0.25">
      <c r="A7551" t="s">
        <v>27</v>
      </c>
      <c r="B7551" t="str">
        <f t="shared" si="117"/>
        <v>Cadillac</v>
      </c>
      <c r="C7551">
        <v>2009</v>
      </c>
      <c r="D7551">
        <v>22045</v>
      </c>
      <c r="E7551" t="s">
        <v>30</v>
      </c>
      <c r="F7551" t="s">
        <v>9</v>
      </c>
      <c r="G7551" t="s">
        <v>14</v>
      </c>
      <c r="H7551">
        <v>149784</v>
      </c>
      <c r="I7551" t="str">
        <f>VLOOKUP(Table1_2[[#This Row],[Manufacturing Company]],Table5[#All],2,FALSE)</f>
        <v>USA</v>
      </c>
    </row>
    <row r="7552" spans="1:9" x14ac:dyDescent="0.25">
      <c r="A7552" t="s">
        <v>16</v>
      </c>
      <c r="B7552" t="str">
        <f t="shared" si="117"/>
        <v>BMW</v>
      </c>
      <c r="C7552">
        <v>2021</v>
      </c>
      <c r="D7552">
        <v>393724</v>
      </c>
      <c r="E7552" t="s">
        <v>12</v>
      </c>
      <c r="F7552" t="s">
        <v>13</v>
      </c>
      <c r="G7552" t="s">
        <v>23</v>
      </c>
      <c r="H7552">
        <v>124799</v>
      </c>
      <c r="I7552" t="str">
        <f>VLOOKUP(Table1_2[[#This Row],[Manufacturing Company]],Table5[#All],2,FALSE)</f>
        <v>Germany</v>
      </c>
    </row>
    <row r="7553" spans="1:9" x14ac:dyDescent="0.25">
      <c r="A7553" t="s">
        <v>18</v>
      </c>
      <c r="B7553" t="str">
        <f t="shared" si="117"/>
        <v>Lexus</v>
      </c>
      <c r="C7553">
        <v>2015</v>
      </c>
      <c r="D7553">
        <v>213508</v>
      </c>
      <c r="E7553" t="s">
        <v>26</v>
      </c>
      <c r="F7553" t="s">
        <v>13</v>
      </c>
      <c r="G7553" t="s">
        <v>10</v>
      </c>
      <c r="H7553">
        <v>59013</v>
      </c>
      <c r="I7553" t="str">
        <f>VLOOKUP(Table1_2[[#This Row],[Manufacturing Company]],Table5[#All],2,FALSE)</f>
        <v>Japan</v>
      </c>
    </row>
    <row r="7554" spans="1:9" x14ac:dyDescent="0.25">
      <c r="A7554" t="s">
        <v>28</v>
      </c>
      <c r="B7554" t="str">
        <f t="shared" ref="B7554:B7617" si="118">LEFT(A7554, FIND(" ", A7554) - 1)</f>
        <v>Tesla</v>
      </c>
      <c r="C7554">
        <v>2015</v>
      </c>
      <c r="D7554">
        <v>175444</v>
      </c>
      <c r="E7554" t="s">
        <v>17</v>
      </c>
      <c r="F7554" t="s">
        <v>9</v>
      </c>
      <c r="G7554" t="s">
        <v>10</v>
      </c>
      <c r="H7554">
        <v>119325</v>
      </c>
      <c r="I7554" t="str">
        <f>VLOOKUP(Table1_2[[#This Row],[Manufacturing Company]],Table5[#All],2,FALSE)</f>
        <v>USA</v>
      </c>
    </row>
    <row r="7555" spans="1:9" x14ac:dyDescent="0.25">
      <c r="A7555" t="s">
        <v>27</v>
      </c>
      <c r="B7555" t="str">
        <f t="shared" si="118"/>
        <v>Cadillac</v>
      </c>
      <c r="C7555">
        <v>2017</v>
      </c>
      <c r="D7555">
        <v>141372</v>
      </c>
      <c r="E7555" t="s">
        <v>17</v>
      </c>
      <c r="F7555" t="s">
        <v>9</v>
      </c>
      <c r="G7555" t="s">
        <v>20</v>
      </c>
      <c r="H7555">
        <v>42856</v>
      </c>
      <c r="I7555" t="str">
        <f>VLOOKUP(Table1_2[[#This Row],[Manufacturing Company]],Table5[#All],2,FALSE)</f>
        <v>USA</v>
      </c>
    </row>
    <row r="7556" spans="1:9" x14ac:dyDescent="0.25">
      <c r="A7556" t="s">
        <v>31</v>
      </c>
      <c r="B7556" t="str">
        <f t="shared" si="118"/>
        <v>BMW</v>
      </c>
      <c r="C7556">
        <v>2017</v>
      </c>
      <c r="D7556">
        <v>36911</v>
      </c>
      <c r="E7556" t="s">
        <v>30</v>
      </c>
      <c r="F7556" t="s">
        <v>9</v>
      </c>
      <c r="G7556" t="s">
        <v>20</v>
      </c>
      <c r="H7556">
        <v>15201</v>
      </c>
      <c r="I7556" t="str">
        <f>VLOOKUP(Table1_2[[#This Row],[Manufacturing Company]],Table5[#All],2,FALSE)</f>
        <v>Germany</v>
      </c>
    </row>
    <row r="7557" spans="1:9" x14ac:dyDescent="0.25">
      <c r="A7557" t="s">
        <v>18</v>
      </c>
      <c r="B7557" t="str">
        <f t="shared" si="118"/>
        <v>Lexus</v>
      </c>
      <c r="C7557">
        <v>2005</v>
      </c>
      <c r="D7557">
        <v>86932</v>
      </c>
      <c r="E7557" t="s">
        <v>17</v>
      </c>
      <c r="F7557" t="s">
        <v>13</v>
      </c>
      <c r="G7557" t="s">
        <v>23</v>
      </c>
      <c r="H7557">
        <v>89006</v>
      </c>
      <c r="I7557" t="str">
        <f>VLOOKUP(Table1_2[[#This Row],[Manufacturing Company]],Table5[#All],2,FALSE)</f>
        <v>Japan</v>
      </c>
    </row>
    <row r="7558" spans="1:9" x14ac:dyDescent="0.25">
      <c r="A7558" t="s">
        <v>25</v>
      </c>
      <c r="B7558" t="str">
        <f t="shared" si="118"/>
        <v>Audi</v>
      </c>
      <c r="C7558">
        <v>2021</v>
      </c>
      <c r="D7558">
        <v>188392</v>
      </c>
      <c r="E7558" t="s">
        <v>17</v>
      </c>
      <c r="F7558" t="s">
        <v>9</v>
      </c>
      <c r="G7558" t="s">
        <v>23</v>
      </c>
      <c r="H7558">
        <v>54601</v>
      </c>
      <c r="I7558" t="str">
        <f>VLOOKUP(Table1_2[[#This Row],[Manufacturing Company]],Table5[#All],2,FALSE)</f>
        <v>Germany</v>
      </c>
    </row>
    <row r="7559" spans="1:9" x14ac:dyDescent="0.25">
      <c r="A7559" t="s">
        <v>27</v>
      </c>
      <c r="B7559" t="str">
        <f t="shared" si="118"/>
        <v>Cadillac</v>
      </c>
      <c r="C7559">
        <v>2014</v>
      </c>
      <c r="D7559">
        <v>327847</v>
      </c>
      <c r="E7559" t="s">
        <v>26</v>
      </c>
      <c r="F7559" t="s">
        <v>9</v>
      </c>
      <c r="G7559" t="s">
        <v>23</v>
      </c>
      <c r="H7559">
        <v>139082</v>
      </c>
      <c r="I7559" t="str">
        <f>VLOOKUP(Table1_2[[#This Row],[Manufacturing Company]],Table5[#All],2,FALSE)</f>
        <v>USA</v>
      </c>
    </row>
    <row r="7560" spans="1:9" x14ac:dyDescent="0.25">
      <c r="A7560" t="s">
        <v>27</v>
      </c>
      <c r="B7560" t="str">
        <f t="shared" si="118"/>
        <v>Cadillac</v>
      </c>
      <c r="C7560">
        <v>2020</v>
      </c>
      <c r="D7560">
        <v>386958</v>
      </c>
      <c r="E7560" t="s">
        <v>17</v>
      </c>
      <c r="F7560" t="s">
        <v>9</v>
      </c>
      <c r="G7560" t="s">
        <v>20</v>
      </c>
      <c r="H7560">
        <v>106197</v>
      </c>
      <c r="I7560" t="str">
        <f>VLOOKUP(Table1_2[[#This Row],[Manufacturing Company]],Table5[#All],2,FALSE)</f>
        <v>USA</v>
      </c>
    </row>
    <row r="7561" spans="1:9" x14ac:dyDescent="0.25">
      <c r="A7561" t="s">
        <v>31</v>
      </c>
      <c r="B7561" t="str">
        <f t="shared" si="118"/>
        <v>BMW</v>
      </c>
      <c r="C7561">
        <v>2005</v>
      </c>
      <c r="D7561">
        <v>326256</v>
      </c>
      <c r="E7561" t="s">
        <v>26</v>
      </c>
      <c r="F7561" t="s">
        <v>9</v>
      </c>
      <c r="G7561" t="s">
        <v>14</v>
      </c>
      <c r="H7561">
        <v>33098</v>
      </c>
      <c r="I7561" t="str">
        <f>VLOOKUP(Table1_2[[#This Row],[Manufacturing Company]],Table5[#All],2,FALSE)</f>
        <v>Germany</v>
      </c>
    </row>
    <row r="7562" spans="1:9" x14ac:dyDescent="0.25">
      <c r="A7562" t="s">
        <v>22</v>
      </c>
      <c r="B7562" t="str">
        <f t="shared" si="118"/>
        <v>Mercedes</v>
      </c>
      <c r="C7562">
        <v>2018</v>
      </c>
      <c r="D7562">
        <v>293380</v>
      </c>
      <c r="E7562" t="s">
        <v>26</v>
      </c>
      <c r="F7562" t="s">
        <v>13</v>
      </c>
      <c r="G7562" t="s">
        <v>14</v>
      </c>
      <c r="H7562">
        <v>25216</v>
      </c>
      <c r="I7562" t="str">
        <f>VLOOKUP(Table1_2[[#This Row],[Manufacturing Company]],Table5[#All],2,FALSE)</f>
        <v>Germany</v>
      </c>
    </row>
    <row r="7563" spans="1:9" x14ac:dyDescent="0.25">
      <c r="A7563" t="s">
        <v>27</v>
      </c>
      <c r="B7563" t="str">
        <f t="shared" si="118"/>
        <v>Cadillac</v>
      </c>
      <c r="C7563">
        <v>2022</v>
      </c>
      <c r="D7563">
        <v>175419</v>
      </c>
      <c r="E7563" t="s">
        <v>26</v>
      </c>
      <c r="F7563" t="s">
        <v>13</v>
      </c>
      <c r="G7563" t="s">
        <v>23</v>
      </c>
      <c r="H7563">
        <v>34507</v>
      </c>
      <c r="I7563" t="str">
        <f>VLOOKUP(Table1_2[[#This Row],[Manufacturing Company]],Table5[#All],2,FALSE)</f>
        <v>USA</v>
      </c>
    </row>
    <row r="7564" spans="1:9" x14ac:dyDescent="0.25">
      <c r="A7564" t="s">
        <v>27</v>
      </c>
      <c r="B7564" t="str">
        <f t="shared" si="118"/>
        <v>Cadillac</v>
      </c>
      <c r="C7564">
        <v>2007</v>
      </c>
      <c r="D7564">
        <v>62003</v>
      </c>
      <c r="E7564" t="s">
        <v>17</v>
      </c>
      <c r="F7564" t="s">
        <v>9</v>
      </c>
      <c r="G7564" t="s">
        <v>20</v>
      </c>
      <c r="H7564">
        <v>90896</v>
      </c>
      <c r="I7564" t="str">
        <f>VLOOKUP(Table1_2[[#This Row],[Manufacturing Company]],Table5[#All],2,FALSE)</f>
        <v>USA</v>
      </c>
    </row>
    <row r="7565" spans="1:9" x14ac:dyDescent="0.25">
      <c r="A7565" t="s">
        <v>29</v>
      </c>
      <c r="B7565" t="str">
        <f t="shared" si="118"/>
        <v>Volvo</v>
      </c>
      <c r="C7565">
        <v>2006</v>
      </c>
      <c r="D7565">
        <v>371414</v>
      </c>
      <c r="E7565" t="s">
        <v>8</v>
      </c>
      <c r="F7565" t="s">
        <v>13</v>
      </c>
      <c r="G7565" t="s">
        <v>20</v>
      </c>
      <c r="H7565">
        <v>26610</v>
      </c>
      <c r="I7565" t="str">
        <f>VLOOKUP(Table1_2[[#This Row],[Manufacturing Company]],Table5[#All],2,FALSE)</f>
        <v>Sweden</v>
      </c>
    </row>
    <row r="7566" spans="1:9" x14ac:dyDescent="0.25">
      <c r="A7566" t="s">
        <v>25</v>
      </c>
      <c r="B7566" t="str">
        <f t="shared" si="118"/>
        <v>Audi</v>
      </c>
      <c r="C7566">
        <v>2011</v>
      </c>
      <c r="D7566">
        <v>321472</v>
      </c>
      <c r="E7566" t="s">
        <v>26</v>
      </c>
      <c r="F7566" t="s">
        <v>13</v>
      </c>
      <c r="G7566" t="s">
        <v>14</v>
      </c>
      <c r="H7566">
        <v>22312</v>
      </c>
      <c r="I7566" t="str">
        <f>VLOOKUP(Table1_2[[#This Row],[Manufacturing Company]],Table5[#All],2,FALSE)</f>
        <v>Germany</v>
      </c>
    </row>
    <row r="7567" spans="1:9" x14ac:dyDescent="0.25">
      <c r="A7567" t="s">
        <v>16</v>
      </c>
      <c r="B7567" t="str">
        <f t="shared" si="118"/>
        <v>BMW</v>
      </c>
      <c r="C7567">
        <v>2023</v>
      </c>
      <c r="D7567">
        <v>119810</v>
      </c>
      <c r="E7567" t="s">
        <v>26</v>
      </c>
      <c r="F7567" t="s">
        <v>13</v>
      </c>
      <c r="G7567" t="s">
        <v>23</v>
      </c>
      <c r="H7567">
        <v>17617</v>
      </c>
      <c r="I7567" t="str">
        <f>VLOOKUP(Table1_2[[#This Row],[Manufacturing Company]],Table5[#All],2,FALSE)</f>
        <v>Germany</v>
      </c>
    </row>
    <row r="7568" spans="1:9" x14ac:dyDescent="0.25">
      <c r="A7568" t="s">
        <v>7</v>
      </c>
      <c r="B7568" t="str">
        <f t="shared" si="118"/>
        <v>Jaguar</v>
      </c>
      <c r="C7568">
        <v>2006</v>
      </c>
      <c r="D7568">
        <v>392008</v>
      </c>
      <c r="E7568" t="s">
        <v>8</v>
      </c>
      <c r="F7568" t="s">
        <v>9</v>
      </c>
      <c r="G7568" t="s">
        <v>20</v>
      </c>
      <c r="H7568">
        <v>148178</v>
      </c>
      <c r="I7568" t="str">
        <f>VLOOKUP(Table1_2[[#This Row],[Manufacturing Company]],Table5[#All],2,FALSE)</f>
        <v>UK</v>
      </c>
    </row>
    <row r="7569" spans="1:9" x14ac:dyDescent="0.25">
      <c r="A7569" t="s">
        <v>29</v>
      </c>
      <c r="B7569" t="str">
        <f t="shared" si="118"/>
        <v>Volvo</v>
      </c>
      <c r="C7569">
        <v>2011</v>
      </c>
      <c r="D7569">
        <v>322042</v>
      </c>
      <c r="E7569" t="s">
        <v>26</v>
      </c>
      <c r="F7569" t="s">
        <v>9</v>
      </c>
      <c r="G7569" t="s">
        <v>10</v>
      </c>
      <c r="H7569">
        <v>49333</v>
      </c>
      <c r="I7569" t="str">
        <f>VLOOKUP(Table1_2[[#This Row],[Manufacturing Company]],Table5[#All],2,FALSE)</f>
        <v>Sweden</v>
      </c>
    </row>
    <row r="7570" spans="1:9" x14ac:dyDescent="0.25">
      <c r="A7570" t="s">
        <v>29</v>
      </c>
      <c r="B7570" t="str">
        <f t="shared" si="118"/>
        <v>Volvo</v>
      </c>
      <c r="C7570">
        <v>2012</v>
      </c>
      <c r="D7570">
        <v>122894</v>
      </c>
      <c r="E7570" t="s">
        <v>8</v>
      </c>
      <c r="F7570" t="s">
        <v>13</v>
      </c>
      <c r="G7570" t="s">
        <v>10</v>
      </c>
      <c r="H7570">
        <v>100200</v>
      </c>
      <c r="I7570" t="str">
        <f>VLOOKUP(Table1_2[[#This Row],[Manufacturing Company]],Table5[#All],2,FALSE)</f>
        <v>Sweden</v>
      </c>
    </row>
    <row r="7571" spans="1:9" x14ac:dyDescent="0.25">
      <c r="A7571" t="s">
        <v>22</v>
      </c>
      <c r="B7571" t="str">
        <f t="shared" si="118"/>
        <v>Mercedes</v>
      </c>
      <c r="C7571">
        <v>2023</v>
      </c>
      <c r="D7571">
        <v>71700</v>
      </c>
      <c r="E7571" t="s">
        <v>17</v>
      </c>
      <c r="F7571" t="s">
        <v>9</v>
      </c>
      <c r="G7571" t="s">
        <v>20</v>
      </c>
      <c r="H7571">
        <v>56921</v>
      </c>
      <c r="I7571" t="str">
        <f>VLOOKUP(Table1_2[[#This Row],[Manufacturing Company]],Table5[#All],2,FALSE)</f>
        <v>Germany</v>
      </c>
    </row>
    <row r="7572" spans="1:9" x14ac:dyDescent="0.25">
      <c r="A7572" t="s">
        <v>27</v>
      </c>
      <c r="B7572" t="str">
        <f t="shared" si="118"/>
        <v>Cadillac</v>
      </c>
      <c r="C7572">
        <v>2020</v>
      </c>
      <c r="D7572">
        <v>247230</v>
      </c>
      <c r="E7572" t="s">
        <v>30</v>
      </c>
      <c r="F7572" t="s">
        <v>13</v>
      </c>
      <c r="G7572" t="s">
        <v>20</v>
      </c>
      <c r="H7572">
        <v>65469</v>
      </c>
      <c r="I7572" t="str">
        <f>VLOOKUP(Table1_2[[#This Row],[Manufacturing Company]],Table5[#All],2,FALSE)</f>
        <v>USA</v>
      </c>
    </row>
    <row r="7573" spans="1:9" x14ac:dyDescent="0.25">
      <c r="A7573" t="s">
        <v>21</v>
      </c>
      <c r="B7573" t="str">
        <f t="shared" si="118"/>
        <v>BMW</v>
      </c>
      <c r="C7573">
        <v>2005</v>
      </c>
      <c r="D7573">
        <v>372376</v>
      </c>
      <c r="E7573" t="s">
        <v>30</v>
      </c>
      <c r="F7573" t="s">
        <v>9</v>
      </c>
      <c r="G7573" t="s">
        <v>20</v>
      </c>
      <c r="H7573">
        <v>22408</v>
      </c>
      <c r="I7573" t="str">
        <f>VLOOKUP(Table1_2[[#This Row],[Manufacturing Company]],Table5[#All],2,FALSE)</f>
        <v>Germany</v>
      </c>
    </row>
    <row r="7574" spans="1:9" x14ac:dyDescent="0.25">
      <c r="A7574" t="s">
        <v>16</v>
      </c>
      <c r="B7574" t="str">
        <f t="shared" si="118"/>
        <v>BMW</v>
      </c>
      <c r="C7574">
        <v>2016</v>
      </c>
      <c r="D7574">
        <v>87839</v>
      </c>
      <c r="E7574" t="s">
        <v>17</v>
      </c>
      <c r="F7574" t="s">
        <v>9</v>
      </c>
      <c r="G7574" t="s">
        <v>20</v>
      </c>
      <c r="H7574">
        <v>111424</v>
      </c>
      <c r="I7574" t="str">
        <f>VLOOKUP(Table1_2[[#This Row],[Manufacturing Company]],Table5[#All],2,FALSE)</f>
        <v>Germany</v>
      </c>
    </row>
    <row r="7575" spans="1:9" x14ac:dyDescent="0.25">
      <c r="A7575" t="s">
        <v>18</v>
      </c>
      <c r="B7575" t="str">
        <f t="shared" si="118"/>
        <v>Lexus</v>
      </c>
      <c r="C7575">
        <v>2007</v>
      </c>
      <c r="D7575">
        <v>263608</v>
      </c>
      <c r="E7575" t="s">
        <v>12</v>
      </c>
      <c r="F7575" t="s">
        <v>13</v>
      </c>
      <c r="G7575" t="s">
        <v>23</v>
      </c>
      <c r="H7575">
        <v>100315</v>
      </c>
      <c r="I7575" t="str">
        <f>VLOOKUP(Table1_2[[#This Row],[Manufacturing Company]],Table5[#All],2,FALSE)</f>
        <v>Japan</v>
      </c>
    </row>
    <row r="7576" spans="1:9" x14ac:dyDescent="0.25">
      <c r="A7576" t="s">
        <v>21</v>
      </c>
      <c r="B7576" t="str">
        <f t="shared" si="118"/>
        <v>BMW</v>
      </c>
      <c r="C7576">
        <v>2023</v>
      </c>
      <c r="D7576">
        <v>99467</v>
      </c>
      <c r="E7576" t="s">
        <v>26</v>
      </c>
      <c r="F7576" t="s">
        <v>13</v>
      </c>
      <c r="G7576" t="s">
        <v>10</v>
      </c>
      <c r="H7576">
        <v>35344</v>
      </c>
      <c r="I7576" t="str">
        <f>VLOOKUP(Table1_2[[#This Row],[Manufacturing Company]],Table5[#All],2,FALSE)</f>
        <v>Germany</v>
      </c>
    </row>
    <row r="7577" spans="1:9" x14ac:dyDescent="0.25">
      <c r="A7577" t="s">
        <v>15</v>
      </c>
      <c r="B7577" t="str">
        <f t="shared" si="118"/>
        <v>BMW</v>
      </c>
      <c r="C7577">
        <v>2016</v>
      </c>
      <c r="D7577">
        <v>288596</v>
      </c>
      <c r="E7577" t="s">
        <v>30</v>
      </c>
      <c r="F7577" t="s">
        <v>9</v>
      </c>
      <c r="G7577" t="s">
        <v>10</v>
      </c>
      <c r="H7577">
        <v>40357</v>
      </c>
      <c r="I7577" t="str">
        <f>VLOOKUP(Table1_2[[#This Row],[Manufacturing Company]],Table5[#All],2,FALSE)</f>
        <v>Germany</v>
      </c>
    </row>
    <row r="7578" spans="1:9" x14ac:dyDescent="0.25">
      <c r="A7578" t="s">
        <v>11</v>
      </c>
      <c r="B7578" t="str">
        <f t="shared" si="118"/>
        <v>Audi</v>
      </c>
      <c r="C7578">
        <v>2021</v>
      </c>
      <c r="D7578">
        <v>50616</v>
      </c>
      <c r="E7578" t="s">
        <v>8</v>
      </c>
      <c r="F7578" t="s">
        <v>13</v>
      </c>
      <c r="G7578" t="s">
        <v>10</v>
      </c>
      <c r="H7578">
        <v>135501</v>
      </c>
      <c r="I7578" t="str">
        <f>VLOOKUP(Table1_2[[#This Row],[Manufacturing Company]],Table5[#All],2,FALSE)</f>
        <v>Germany</v>
      </c>
    </row>
    <row r="7579" spans="1:9" x14ac:dyDescent="0.25">
      <c r="A7579" t="s">
        <v>15</v>
      </c>
      <c r="B7579" t="str">
        <f t="shared" si="118"/>
        <v>BMW</v>
      </c>
      <c r="C7579">
        <v>2010</v>
      </c>
      <c r="D7579">
        <v>88920</v>
      </c>
      <c r="E7579" t="s">
        <v>26</v>
      </c>
      <c r="F7579" t="s">
        <v>13</v>
      </c>
      <c r="G7579" t="s">
        <v>10</v>
      </c>
      <c r="H7579">
        <v>118414</v>
      </c>
      <c r="I7579" t="str">
        <f>VLOOKUP(Table1_2[[#This Row],[Manufacturing Company]],Table5[#All],2,FALSE)</f>
        <v>Germany</v>
      </c>
    </row>
    <row r="7580" spans="1:9" x14ac:dyDescent="0.25">
      <c r="A7580" t="s">
        <v>29</v>
      </c>
      <c r="B7580" t="str">
        <f t="shared" si="118"/>
        <v>Volvo</v>
      </c>
      <c r="C7580">
        <v>2017</v>
      </c>
      <c r="D7580">
        <v>305203</v>
      </c>
      <c r="E7580" t="s">
        <v>17</v>
      </c>
      <c r="F7580" t="s">
        <v>9</v>
      </c>
      <c r="G7580" t="s">
        <v>23</v>
      </c>
      <c r="H7580">
        <v>52219</v>
      </c>
      <c r="I7580" t="str">
        <f>VLOOKUP(Table1_2[[#This Row],[Manufacturing Company]],Table5[#All],2,FALSE)</f>
        <v>Sweden</v>
      </c>
    </row>
    <row r="7581" spans="1:9" x14ac:dyDescent="0.25">
      <c r="A7581" t="s">
        <v>7</v>
      </c>
      <c r="B7581" t="str">
        <f t="shared" si="118"/>
        <v>Jaguar</v>
      </c>
      <c r="C7581">
        <v>2011</v>
      </c>
      <c r="D7581">
        <v>66799</v>
      </c>
      <c r="E7581" t="s">
        <v>17</v>
      </c>
      <c r="F7581" t="s">
        <v>9</v>
      </c>
      <c r="G7581" t="s">
        <v>10</v>
      </c>
      <c r="H7581">
        <v>95199</v>
      </c>
      <c r="I7581" t="str">
        <f>VLOOKUP(Table1_2[[#This Row],[Manufacturing Company]],Table5[#All],2,FALSE)</f>
        <v>UK</v>
      </c>
    </row>
    <row r="7582" spans="1:9" x14ac:dyDescent="0.25">
      <c r="A7582" t="s">
        <v>11</v>
      </c>
      <c r="B7582" t="str">
        <f t="shared" si="118"/>
        <v>Audi</v>
      </c>
      <c r="C7582">
        <v>2009</v>
      </c>
      <c r="D7582">
        <v>208222</v>
      </c>
      <c r="E7582" t="s">
        <v>17</v>
      </c>
      <c r="F7582" t="s">
        <v>9</v>
      </c>
      <c r="G7582" t="s">
        <v>14</v>
      </c>
      <c r="H7582">
        <v>41160</v>
      </c>
      <c r="I7582" t="str">
        <f>VLOOKUP(Table1_2[[#This Row],[Manufacturing Company]],Table5[#All],2,FALSE)</f>
        <v>Germany</v>
      </c>
    </row>
    <row r="7583" spans="1:9" x14ac:dyDescent="0.25">
      <c r="A7583" t="s">
        <v>16</v>
      </c>
      <c r="B7583" t="str">
        <f t="shared" si="118"/>
        <v>BMW</v>
      </c>
      <c r="C7583">
        <v>2022</v>
      </c>
      <c r="D7583">
        <v>121501</v>
      </c>
      <c r="E7583" t="s">
        <v>17</v>
      </c>
      <c r="F7583" t="s">
        <v>9</v>
      </c>
      <c r="G7583" t="s">
        <v>23</v>
      </c>
      <c r="H7583">
        <v>93881</v>
      </c>
      <c r="I7583" t="str">
        <f>VLOOKUP(Table1_2[[#This Row],[Manufacturing Company]],Table5[#All],2,FALSE)</f>
        <v>Germany</v>
      </c>
    </row>
    <row r="7584" spans="1:9" x14ac:dyDescent="0.25">
      <c r="A7584" t="s">
        <v>21</v>
      </c>
      <c r="B7584" t="str">
        <f t="shared" si="118"/>
        <v>BMW</v>
      </c>
      <c r="C7584">
        <v>2005</v>
      </c>
      <c r="D7584">
        <v>187484</v>
      </c>
      <c r="E7584" t="s">
        <v>26</v>
      </c>
      <c r="F7584" t="s">
        <v>9</v>
      </c>
      <c r="G7584" t="s">
        <v>23</v>
      </c>
      <c r="H7584">
        <v>49842</v>
      </c>
      <c r="I7584" t="str">
        <f>VLOOKUP(Table1_2[[#This Row],[Manufacturing Company]],Table5[#All],2,FALSE)</f>
        <v>Germany</v>
      </c>
    </row>
    <row r="7585" spans="1:9" x14ac:dyDescent="0.25">
      <c r="A7585" t="s">
        <v>27</v>
      </c>
      <c r="B7585" t="str">
        <f t="shared" si="118"/>
        <v>Cadillac</v>
      </c>
      <c r="C7585">
        <v>2014</v>
      </c>
      <c r="D7585">
        <v>346949</v>
      </c>
      <c r="E7585" t="s">
        <v>8</v>
      </c>
      <c r="F7585" t="s">
        <v>9</v>
      </c>
      <c r="G7585" t="s">
        <v>23</v>
      </c>
      <c r="H7585">
        <v>142386</v>
      </c>
      <c r="I7585" t="str">
        <f>VLOOKUP(Table1_2[[#This Row],[Manufacturing Company]],Table5[#All],2,FALSE)</f>
        <v>USA</v>
      </c>
    </row>
    <row r="7586" spans="1:9" x14ac:dyDescent="0.25">
      <c r="A7586" t="s">
        <v>28</v>
      </c>
      <c r="B7586" t="str">
        <f t="shared" si="118"/>
        <v>Tesla</v>
      </c>
      <c r="C7586">
        <v>2013</v>
      </c>
      <c r="D7586">
        <v>30038</v>
      </c>
      <c r="E7586" t="s">
        <v>26</v>
      </c>
      <c r="F7586" t="s">
        <v>13</v>
      </c>
      <c r="G7586" t="s">
        <v>23</v>
      </c>
      <c r="H7586">
        <v>144690</v>
      </c>
      <c r="I7586" t="str">
        <f>VLOOKUP(Table1_2[[#This Row],[Manufacturing Company]],Table5[#All],2,FALSE)</f>
        <v>USA</v>
      </c>
    </row>
    <row r="7587" spans="1:9" x14ac:dyDescent="0.25">
      <c r="A7587" t="s">
        <v>28</v>
      </c>
      <c r="B7587" t="str">
        <f t="shared" si="118"/>
        <v>Tesla</v>
      </c>
      <c r="C7587">
        <v>2022</v>
      </c>
      <c r="D7587">
        <v>161481</v>
      </c>
      <c r="E7587" t="s">
        <v>30</v>
      </c>
      <c r="F7587" t="s">
        <v>9</v>
      </c>
      <c r="G7587" t="s">
        <v>14</v>
      </c>
      <c r="H7587">
        <v>16853</v>
      </c>
      <c r="I7587" t="str">
        <f>VLOOKUP(Table1_2[[#This Row],[Manufacturing Company]],Table5[#All],2,FALSE)</f>
        <v>USA</v>
      </c>
    </row>
    <row r="7588" spans="1:9" x14ac:dyDescent="0.25">
      <c r="A7588" t="s">
        <v>15</v>
      </c>
      <c r="B7588" t="str">
        <f t="shared" si="118"/>
        <v>BMW</v>
      </c>
      <c r="C7588">
        <v>2016</v>
      </c>
      <c r="D7588">
        <v>300285</v>
      </c>
      <c r="E7588" t="s">
        <v>30</v>
      </c>
      <c r="F7588" t="s">
        <v>13</v>
      </c>
      <c r="G7588" t="s">
        <v>23</v>
      </c>
      <c r="H7588">
        <v>21024</v>
      </c>
      <c r="I7588" t="str">
        <f>VLOOKUP(Table1_2[[#This Row],[Manufacturing Company]],Table5[#All],2,FALSE)</f>
        <v>Germany</v>
      </c>
    </row>
    <row r="7589" spans="1:9" x14ac:dyDescent="0.25">
      <c r="A7589" t="s">
        <v>31</v>
      </c>
      <c r="B7589" t="str">
        <f t="shared" si="118"/>
        <v>BMW</v>
      </c>
      <c r="C7589">
        <v>2021</v>
      </c>
      <c r="D7589">
        <v>230044</v>
      </c>
      <c r="E7589" t="s">
        <v>17</v>
      </c>
      <c r="F7589" t="s">
        <v>13</v>
      </c>
      <c r="G7589" t="s">
        <v>23</v>
      </c>
      <c r="H7589">
        <v>91263</v>
      </c>
      <c r="I7589" t="str">
        <f>VLOOKUP(Table1_2[[#This Row],[Manufacturing Company]],Table5[#All],2,FALSE)</f>
        <v>Germany</v>
      </c>
    </row>
    <row r="7590" spans="1:9" x14ac:dyDescent="0.25">
      <c r="A7590" t="s">
        <v>31</v>
      </c>
      <c r="B7590" t="str">
        <f t="shared" si="118"/>
        <v>BMW</v>
      </c>
      <c r="C7590">
        <v>2017</v>
      </c>
      <c r="D7590">
        <v>36194</v>
      </c>
      <c r="E7590" t="s">
        <v>26</v>
      </c>
      <c r="F7590" t="s">
        <v>13</v>
      </c>
      <c r="G7590" t="s">
        <v>23</v>
      </c>
      <c r="H7590">
        <v>119195</v>
      </c>
      <c r="I7590" t="str">
        <f>VLOOKUP(Table1_2[[#This Row],[Manufacturing Company]],Table5[#All],2,FALSE)</f>
        <v>Germany</v>
      </c>
    </row>
    <row r="7591" spans="1:9" x14ac:dyDescent="0.25">
      <c r="A7591" t="s">
        <v>25</v>
      </c>
      <c r="B7591" t="str">
        <f t="shared" si="118"/>
        <v>Audi</v>
      </c>
      <c r="C7591">
        <v>2010</v>
      </c>
      <c r="D7591">
        <v>70765</v>
      </c>
      <c r="E7591" t="s">
        <v>30</v>
      </c>
      <c r="F7591" t="s">
        <v>13</v>
      </c>
      <c r="G7591" t="s">
        <v>20</v>
      </c>
      <c r="H7591">
        <v>16455</v>
      </c>
      <c r="I7591" t="str">
        <f>VLOOKUP(Table1_2[[#This Row],[Manufacturing Company]],Table5[#All],2,FALSE)</f>
        <v>Germany</v>
      </c>
    </row>
    <row r="7592" spans="1:9" x14ac:dyDescent="0.25">
      <c r="A7592" t="s">
        <v>7</v>
      </c>
      <c r="B7592" t="str">
        <f t="shared" si="118"/>
        <v>Jaguar</v>
      </c>
      <c r="C7592">
        <v>2011</v>
      </c>
      <c r="D7592">
        <v>230678</v>
      </c>
      <c r="E7592" t="s">
        <v>8</v>
      </c>
      <c r="F7592" t="s">
        <v>9</v>
      </c>
      <c r="G7592" t="s">
        <v>20</v>
      </c>
      <c r="H7592">
        <v>105603</v>
      </c>
      <c r="I7592" t="str">
        <f>VLOOKUP(Table1_2[[#This Row],[Manufacturing Company]],Table5[#All],2,FALSE)</f>
        <v>UK</v>
      </c>
    </row>
    <row r="7593" spans="1:9" x14ac:dyDescent="0.25">
      <c r="A7593" t="s">
        <v>21</v>
      </c>
      <c r="B7593" t="str">
        <f t="shared" si="118"/>
        <v>BMW</v>
      </c>
      <c r="C7593">
        <v>2013</v>
      </c>
      <c r="D7593">
        <v>381714</v>
      </c>
      <c r="E7593" t="s">
        <v>12</v>
      </c>
      <c r="F7593" t="s">
        <v>13</v>
      </c>
      <c r="G7593" t="s">
        <v>14</v>
      </c>
      <c r="H7593">
        <v>81906</v>
      </c>
      <c r="I7593" t="str">
        <f>VLOOKUP(Table1_2[[#This Row],[Manufacturing Company]],Table5[#All],2,FALSE)</f>
        <v>Germany</v>
      </c>
    </row>
    <row r="7594" spans="1:9" x14ac:dyDescent="0.25">
      <c r="A7594" t="s">
        <v>15</v>
      </c>
      <c r="B7594" t="str">
        <f t="shared" si="118"/>
        <v>BMW</v>
      </c>
      <c r="C7594">
        <v>2015</v>
      </c>
      <c r="D7594">
        <v>225086</v>
      </c>
      <c r="E7594" t="s">
        <v>17</v>
      </c>
      <c r="F7594" t="s">
        <v>13</v>
      </c>
      <c r="G7594" t="s">
        <v>10</v>
      </c>
      <c r="H7594">
        <v>119814</v>
      </c>
      <c r="I7594" t="str">
        <f>VLOOKUP(Table1_2[[#This Row],[Manufacturing Company]],Table5[#All],2,FALSE)</f>
        <v>Germany</v>
      </c>
    </row>
    <row r="7595" spans="1:9" x14ac:dyDescent="0.25">
      <c r="A7595" t="s">
        <v>7</v>
      </c>
      <c r="B7595" t="str">
        <f t="shared" si="118"/>
        <v>Jaguar</v>
      </c>
      <c r="C7595">
        <v>2011</v>
      </c>
      <c r="D7595">
        <v>242273</v>
      </c>
      <c r="E7595" t="s">
        <v>12</v>
      </c>
      <c r="F7595" t="s">
        <v>13</v>
      </c>
      <c r="G7595" t="s">
        <v>14</v>
      </c>
      <c r="H7595">
        <v>16306</v>
      </c>
      <c r="I7595" t="str">
        <f>VLOOKUP(Table1_2[[#This Row],[Manufacturing Company]],Table5[#All],2,FALSE)</f>
        <v>UK</v>
      </c>
    </row>
    <row r="7596" spans="1:9" x14ac:dyDescent="0.25">
      <c r="A7596" t="s">
        <v>21</v>
      </c>
      <c r="B7596" t="str">
        <f t="shared" si="118"/>
        <v>BMW</v>
      </c>
      <c r="C7596">
        <v>2015</v>
      </c>
      <c r="D7596">
        <v>212163</v>
      </c>
      <c r="E7596" t="s">
        <v>17</v>
      </c>
      <c r="F7596" t="s">
        <v>9</v>
      </c>
      <c r="G7596" t="s">
        <v>14</v>
      </c>
      <c r="H7596">
        <v>107882</v>
      </c>
      <c r="I7596" t="str">
        <f>VLOOKUP(Table1_2[[#This Row],[Manufacturing Company]],Table5[#All],2,FALSE)</f>
        <v>Germany</v>
      </c>
    </row>
    <row r="7597" spans="1:9" x14ac:dyDescent="0.25">
      <c r="A7597" t="s">
        <v>16</v>
      </c>
      <c r="B7597" t="str">
        <f t="shared" si="118"/>
        <v>BMW</v>
      </c>
      <c r="C7597">
        <v>2013</v>
      </c>
      <c r="D7597">
        <v>343628</v>
      </c>
      <c r="E7597" t="s">
        <v>17</v>
      </c>
      <c r="F7597" t="s">
        <v>13</v>
      </c>
      <c r="G7597" t="s">
        <v>10</v>
      </c>
      <c r="H7597">
        <v>21293</v>
      </c>
      <c r="I7597" t="str">
        <f>VLOOKUP(Table1_2[[#This Row],[Manufacturing Company]],Table5[#All],2,FALSE)</f>
        <v>Germany</v>
      </c>
    </row>
    <row r="7598" spans="1:9" x14ac:dyDescent="0.25">
      <c r="A7598" t="s">
        <v>18</v>
      </c>
      <c r="B7598" t="str">
        <f t="shared" si="118"/>
        <v>Lexus</v>
      </c>
      <c r="C7598">
        <v>2017</v>
      </c>
      <c r="D7598">
        <v>178606</v>
      </c>
      <c r="E7598" t="s">
        <v>30</v>
      </c>
      <c r="F7598" t="s">
        <v>9</v>
      </c>
      <c r="G7598" t="s">
        <v>20</v>
      </c>
      <c r="H7598">
        <v>142641</v>
      </c>
      <c r="I7598" t="str">
        <f>VLOOKUP(Table1_2[[#This Row],[Manufacturing Company]],Table5[#All],2,FALSE)</f>
        <v>Japan</v>
      </c>
    </row>
    <row r="7599" spans="1:9" x14ac:dyDescent="0.25">
      <c r="A7599" t="s">
        <v>18</v>
      </c>
      <c r="B7599" t="str">
        <f t="shared" si="118"/>
        <v>Lexus</v>
      </c>
      <c r="C7599">
        <v>2008</v>
      </c>
      <c r="D7599">
        <v>94991</v>
      </c>
      <c r="E7599" t="s">
        <v>8</v>
      </c>
      <c r="F7599" t="s">
        <v>9</v>
      </c>
      <c r="G7599" t="s">
        <v>23</v>
      </c>
      <c r="H7599">
        <v>88792</v>
      </c>
      <c r="I7599" t="str">
        <f>VLOOKUP(Table1_2[[#This Row],[Manufacturing Company]],Table5[#All],2,FALSE)</f>
        <v>Japan</v>
      </c>
    </row>
    <row r="7600" spans="1:9" x14ac:dyDescent="0.25">
      <c r="A7600" t="s">
        <v>11</v>
      </c>
      <c r="B7600" t="str">
        <f t="shared" si="118"/>
        <v>Audi</v>
      </c>
      <c r="C7600">
        <v>2014</v>
      </c>
      <c r="D7600">
        <v>242826</v>
      </c>
      <c r="E7600" t="s">
        <v>30</v>
      </c>
      <c r="F7600" t="s">
        <v>13</v>
      </c>
      <c r="G7600" t="s">
        <v>23</v>
      </c>
      <c r="H7600">
        <v>97614</v>
      </c>
      <c r="I7600" t="str">
        <f>VLOOKUP(Table1_2[[#This Row],[Manufacturing Company]],Table5[#All],2,FALSE)</f>
        <v>Germany</v>
      </c>
    </row>
    <row r="7601" spans="1:9" x14ac:dyDescent="0.25">
      <c r="A7601" t="s">
        <v>18</v>
      </c>
      <c r="B7601" t="str">
        <f t="shared" si="118"/>
        <v>Lexus</v>
      </c>
      <c r="C7601">
        <v>2019</v>
      </c>
      <c r="D7601">
        <v>92138</v>
      </c>
      <c r="E7601" t="s">
        <v>26</v>
      </c>
      <c r="F7601" t="s">
        <v>9</v>
      </c>
      <c r="G7601" t="s">
        <v>14</v>
      </c>
      <c r="H7601">
        <v>32837</v>
      </c>
      <c r="I7601" t="str">
        <f>VLOOKUP(Table1_2[[#This Row],[Manufacturing Company]],Table5[#All],2,FALSE)</f>
        <v>Japan</v>
      </c>
    </row>
    <row r="7602" spans="1:9" x14ac:dyDescent="0.25">
      <c r="A7602" t="s">
        <v>18</v>
      </c>
      <c r="B7602" t="str">
        <f t="shared" si="118"/>
        <v>Lexus</v>
      </c>
      <c r="C7602">
        <v>2005</v>
      </c>
      <c r="D7602">
        <v>294912</v>
      </c>
      <c r="E7602" t="s">
        <v>26</v>
      </c>
      <c r="F7602" t="s">
        <v>9</v>
      </c>
      <c r="G7602" t="s">
        <v>14</v>
      </c>
      <c r="H7602">
        <v>134446</v>
      </c>
      <c r="I7602" t="str">
        <f>VLOOKUP(Table1_2[[#This Row],[Manufacturing Company]],Table5[#All],2,FALSE)</f>
        <v>Japan</v>
      </c>
    </row>
    <row r="7603" spans="1:9" x14ac:dyDescent="0.25">
      <c r="A7603" t="s">
        <v>25</v>
      </c>
      <c r="B7603" t="str">
        <f t="shared" si="118"/>
        <v>Audi</v>
      </c>
      <c r="C7603">
        <v>2019</v>
      </c>
      <c r="D7603">
        <v>342914</v>
      </c>
      <c r="E7603" t="s">
        <v>30</v>
      </c>
      <c r="F7603" t="s">
        <v>9</v>
      </c>
      <c r="G7603" t="s">
        <v>20</v>
      </c>
      <c r="H7603">
        <v>13766</v>
      </c>
      <c r="I7603" t="str">
        <f>VLOOKUP(Table1_2[[#This Row],[Manufacturing Company]],Table5[#All],2,FALSE)</f>
        <v>Germany</v>
      </c>
    </row>
    <row r="7604" spans="1:9" x14ac:dyDescent="0.25">
      <c r="A7604" t="s">
        <v>25</v>
      </c>
      <c r="B7604" t="str">
        <f t="shared" si="118"/>
        <v>Audi</v>
      </c>
      <c r="C7604">
        <v>2021</v>
      </c>
      <c r="D7604">
        <v>164238</v>
      </c>
      <c r="E7604" t="s">
        <v>8</v>
      </c>
      <c r="F7604" t="s">
        <v>13</v>
      </c>
      <c r="G7604" t="s">
        <v>14</v>
      </c>
      <c r="H7604">
        <v>77963</v>
      </c>
      <c r="I7604" t="str">
        <f>VLOOKUP(Table1_2[[#This Row],[Manufacturing Company]],Table5[#All],2,FALSE)</f>
        <v>Germany</v>
      </c>
    </row>
    <row r="7605" spans="1:9" x14ac:dyDescent="0.25">
      <c r="A7605" t="s">
        <v>31</v>
      </c>
      <c r="B7605" t="str">
        <f t="shared" si="118"/>
        <v>BMW</v>
      </c>
      <c r="C7605">
        <v>2017</v>
      </c>
      <c r="D7605">
        <v>191592</v>
      </c>
      <c r="E7605" t="s">
        <v>8</v>
      </c>
      <c r="F7605" t="s">
        <v>13</v>
      </c>
      <c r="G7605" t="s">
        <v>20</v>
      </c>
      <c r="H7605">
        <v>42968</v>
      </c>
      <c r="I7605" t="str">
        <f>VLOOKUP(Table1_2[[#This Row],[Manufacturing Company]],Table5[#All],2,FALSE)</f>
        <v>Germany</v>
      </c>
    </row>
    <row r="7606" spans="1:9" x14ac:dyDescent="0.25">
      <c r="A7606" t="s">
        <v>15</v>
      </c>
      <c r="B7606" t="str">
        <f t="shared" si="118"/>
        <v>BMW</v>
      </c>
      <c r="C7606">
        <v>2011</v>
      </c>
      <c r="D7606">
        <v>112693</v>
      </c>
      <c r="E7606" t="s">
        <v>26</v>
      </c>
      <c r="F7606" t="s">
        <v>13</v>
      </c>
      <c r="G7606" t="s">
        <v>10</v>
      </c>
      <c r="H7606">
        <v>23027</v>
      </c>
      <c r="I7606" t="str">
        <f>VLOOKUP(Table1_2[[#This Row],[Manufacturing Company]],Table5[#All],2,FALSE)</f>
        <v>Germany</v>
      </c>
    </row>
    <row r="7607" spans="1:9" x14ac:dyDescent="0.25">
      <c r="A7607" t="s">
        <v>11</v>
      </c>
      <c r="B7607" t="str">
        <f t="shared" si="118"/>
        <v>Audi</v>
      </c>
      <c r="C7607">
        <v>2010</v>
      </c>
      <c r="D7607">
        <v>313340</v>
      </c>
      <c r="E7607" t="s">
        <v>8</v>
      </c>
      <c r="F7607" t="s">
        <v>9</v>
      </c>
      <c r="G7607" t="s">
        <v>14</v>
      </c>
      <c r="H7607">
        <v>84139</v>
      </c>
      <c r="I7607" t="str">
        <f>VLOOKUP(Table1_2[[#This Row],[Manufacturing Company]],Table5[#All],2,FALSE)</f>
        <v>Germany</v>
      </c>
    </row>
    <row r="7608" spans="1:9" x14ac:dyDescent="0.25">
      <c r="A7608" t="s">
        <v>7</v>
      </c>
      <c r="B7608" t="str">
        <f t="shared" si="118"/>
        <v>Jaguar</v>
      </c>
      <c r="C7608">
        <v>2008</v>
      </c>
      <c r="D7608">
        <v>261508</v>
      </c>
      <c r="E7608" t="s">
        <v>30</v>
      </c>
      <c r="F7608" t="s">
        <v>9</v>
      </c>
      <c r="G7608" t="s">
        <v>10</v>
      </c>
      <c r="H7608">
        <v>135663</v>
      </c>
      <c r="I7608" t="str">
        <f>VLOOKUP(Table1_2[[#This Row],[Manufacturing Company]],Table5[#All],2,FALSE)</f>
        <v>UK</v>
      </c>
    </row>
    <row r="7609" spans="1:9" x14ac:dyDescent="0.25">
      <c r="A7609" t="s">
        <v>31</v>
      </c>
      <c r="B7609" t="str">
        <f t="shared" si="118"/>
        <v>BMW</v>
      </c>
      <c r="C7609">
        <v>2006</v>
      </c>
      <c r="D7609">
        <v>143818</v>
      </c>
      <c r="E7609" t="s">
        <v>17</v>
      </c>
      <c r="F7609" t="s">
        <v>9</v>
      </c>
      <c r="G7609" t="s">
        <v>23</v>
      </c>
      <c r="H7609">
        <v>65229</v>
      </c>
      <c r="I7609" t="str">
        <f>VLOOKUP(Table1_2[[#This Row],[Manufacturing Company]],Table5[#All],2,FALSE)</f>
        <v>Germany</v>
      </c>
    </row>
    <row r="7610" spans="1:9" x14ac:dyDescent="0.25">
      <c r="A7610" t="s">
        <v>31</v>
      </c>
      <c r="B7610" t="str">
        <f t="shared" si="118"/>
        <v>BMW</v>
      </c>
      <c r="C7610">
        <v>2017</v>
      </c>
      <c r="D7610">
        <v>331856</v>
      </c>
      <c r="E7610" t="s">
        <v>17</v>
      </c>
      <c r="F7610" t="s">
        <v>9</v>
      </c>
      <c r="G7610" t="s">
        <v>20</v>
      </c>
      <c r="H7610">
        <v>15729</v>
      </c>
      <c r="I7610" t="str">
        <f>VLOOKUP(Table1_2[[#This Row],[Manufacturing Company]],Table5[#All],2,FALSE)</f>
        <v>Germany</v>
      </c>
    </row>
    <row r="7611" spans="1:9" x14ac:dyDescent="0.25">
      <c r="A7611" t="s">
        <v>28</v>
      </c>
      <c r="B7611" t="str">
        <f t="shared" si="118"/>
        <v>Tesla</v>
      </c>
      <c r="C7611">
        <v>2008</v>
      </c>
      <c r="D7611">
        <v>397649</v>
      </c>
      <c r="E7611" t="s">
        <v>26</v>
      </c>
      <c r="F7611" t="s">
        <v>9</v>
      </c>
      <c r="G7611" t="s">
        <v>10</v>
      </c>
      <c r="H7611">
        <v>147289</v>
      </c>
      <c r="I7611" t="str">
        <f>VLOOKUP(Table1_2[[#This Row],[Manufacturing Company]],Table5[#All],2,FALSE)</f>
        <v>USA</v>
      </c>
    </row>
    <row r="7612" spans="1:9" x14ac:dyDescent="0.25">
      <c r="A7612" t="s">
        <v>16</v>
      </c>
      <c r="B7612" t="str">
        <f t="shared" si="118"/>
        <v>BMW</v>
      </c>
      <c r="C7612">
        <v>2011</v>
      </c>
      <c r="D7612">
        <v>333519</v>
      </c>
      <c r="E7612" t="s">
        <v>26</v>
      </c>
      <c r="F7612" t="s">
        <v>9</v>
      </c>
      <c r="G7612" t="s">
        <v>20</v>
      </c>
      <c r="H7612">
        <v>125347</v>
      </c>
      <c r="I7612" t="str">
        <f>VLOOKUP(Table1_2[[#This Row],[Manufacturing Company]],Table5[#All],2,FALSE)</f>
        <v>Germany</v>
      </c>
    </row>
    <row r="7613" spans="1:9" x14ac:dyDescent="0.25">
      <c r="A7613" t="s">
        <v>27</v>
      </c>
      <c r="B7613" t="str">
        <f t="shared" si="118"/>
        <v>Cadillac</v>
      </c>
      <c r="C7613">
        <v>2011</v>
      </c>
      <c r="D7613">
        <v>312434</v>
      </c>
      <c r="E7613" t="s">
        <v>8</v>
      </c>
      <c r="F7613" t="s">
        <v>13</v>
      </c>
      <c r="G7613" t="s">
        <v>14</v>
      </c>
      <c r="H7613">
        <v>125666</v>
      </c>
      <c r="I7613" t="str">
        <f>VLOOKUP(Table1_2[[#This Row],[Manufacturing Company]],Table5[#All],2,FALSE)</f>
        <v>USA</v>
      </c>
    </row>
    <row r="7614" spans="1:9" x14ac:dyDescent="0.25">
      <c r="A7614" t="s">
        <v>27</v>
      </c>
      <c r="B7614" t="str">
        <f t="shared" si="118"/>
        <v>Cadillac</v>
      </c>
      <c r="C7614">
        <v>2023</v>
      </c>
      <c r="D7614">
        <v>200892</v>
      </c>
      <c r="E7614" t="s">
        <v>12</v>
      </c>
      <c r="F7614" t="s">
        <v>13</v>
      </c>
      <c r="G7614" t="s">
        <v>14</v>
      </c>
      <c r="H7614">
        <v>96891</v>
      </c>
      <c r="I7614" t="str">
        <f>VLOOKUP(Table1_2[[#This Row],[Manufacturing Company]],Table5[#All],2,FALSE)</f>
        <v>USA</v>
      </c>
    </row>
    <row r="7615" spans="1:9" x14ac:dyDescent="0.25">
      <c r="A7615" t="s">
        <v>15</v>
      </c>
      <c r="B7615" t="str">
        <f t="shared" si="118"/>
        <v>BMW</v>
      </c>
      <c r="C7615">
        <v>2014</v>
      </c>
      <c r="D7615">
        <v>17265</v>
      </c>
      <c r="E7615" t="s">
        <v>26</v>
      </c>
      <c r="F7615" t="s">
        <v>9</v>
      </c>
      <c r="G7615" t="s">
        <v>14</v>
      </c>
      <c r="H7615">
        <v>43260</v>
      </c>
      <c r="I7615" t="str">
        <f>VLOOKUP(Table1_2[[#This Row],[Manufacturing Company]],Table5[#All],2,FALSE)</f>
        <v>Germany</v>
      </c>
    </row>
    <row r="7616" spans="1:9" x14ac:dyDescent="0.25">
      <c r="A7616" t="s">
        <v>22</v>
      </c>
      <c r="B7616" t="str">
        <f t="shared" si="118"/>
        <v>Mercedes</v>
      </c>
      <c r="C7616">
        <v>2011</v>
      </c>
      <c r="D7616">
        <v>242315</v>
      </c>
      <c r="E7616" t="s">
        <v>26</v>
      </c>
      <c r="F7616" t="s">
        <v>13</v>
      </c>
      <c r="G7616" t="s">
        <v>23</v>
      </c>
      <c r="H7616">
        <v>111328</v>
      </c>
      <c r="I7616" t="str">
        <f>VLOOKUP(Table1_2[[#This Row],[Manufacturing Company]],Table5[#All],2,FALSE)</f>
        <v>Germany</v>
      </c>
    </row>
    <row r="7617" spans="1:9" x14ac:dyDescent="0.25">
      <c r="A7617" t="s">
        <v>21</v>
      </c>
      <c r="B7617" t="str">
        <f t="shared" si="118"/>
        <v>BMW</v>
      </c>
      <c r="C7617">
        <v>2023</v>
      </c>
      <c r="D7617">
        <v>383948</v>
      </c>
      <c r="E7617" t="s">
        <v>12</v>
      </c>
      <c r="F7617" t="s">
        <v>9</v>
      </c>
      <c r="G7617" t="s">
        <v>20</v>
      </c>
      <c r="H7617">
        <v>68812</v>
      </c>
      <c r="I7617" t="str">
        <f>VLOOKUP(Table1_2[[#This Row],[Manufacturing Company]],Table5[#All],2,FALSE)</f>
        <v>Germany</v>
      </c>
    </row>
    <row r="7618" spans="1:9" x14ac:dyDescent="0.25">
      <c r="A7618" t="s">
        <v>31</v>
      </c>
      <c r="B7618" t="str">
        <f t="shared" ref="B7618:B7681" si="119">LEFT(A7618, FIND(" ", A7618) - 1)</f>
        <v>BMW</v>
      </c>
      <c r="C7618">
        <v>2014</v>
      </c>
      <c r="D7618">
        <v>5299</v>
      </c>
      <c r="E7618" t="s">
        <v>26</v>
      </c>
      <c r="F7618" t="s">
        <v>13</v>
      </c>
      <c r="G7618" t="s">
        <v>23</v>
      </c>
      <c r="H7618">
        <v>52221</v>
      </c>
      <c r="I7618" t="str">
        <f>VLOOKUP(Table1_2[[#This Row],[Manufacturing Company]],Table5[#All],2,FALSE)</f>
        <v>Germany</v>
      </c>
    </row>
    <row r="7619" spans="1:9" x14ac:dyDescent="0.25">
      <c r="A7619" t="s">
        <v>31</v>
      </c>
      <c r="B7619" t="str">
        <f t="shared" si="119"/>
        <v>BMW</v>
      </c>
      <c r="C7619">
        <v>2016</v>
      </c>
      <c r="D7619">
        <v>270114</v>
      </c>
      <c r="E7619" t="s">
        <v>26</v>
      </c>
      <c r="F7619" t="s">
        <v>9</v>
      </c>
      <c r="G7619" t="s">
        <v>23</v>
      </c>
      <c r="H7619">
        <v>53359</v>
      </c>
      <c r="I7619" t="str">
        <f>VLOOKUP(Table1_2[[#This Row],[Manufacturing Company]],Table5[#All],2,FALSE)</f>
        <v>Germany</v>
      </c>
    </row>
    <row r="7620" spans="1:9" x14ac:dyDescent="0.25">
      <c r="A7620" t="s">
        <v>7</v>
      </c>
      <c r="B7620" t="str">
        <f t="shared" si="119"/>
        <v>Jaguar</v>
      </c>
      <c r="C7620">
        <v>2019</v>
      </c>
      <c r="D7620">
        <v>291330</v>
      </c>
      <c r="E7620" t="s">
        <v>26</v>
      </c>
      <c r="F7620" t="s">
        <v>9</v>
      </c>
      <c r="G7620" t="s">
        <v>20</v>
      </c>
      <c r="H7620">
        <v>146894</v>
      </c>
      <c r="I7620" t="str">
        <f>VLOOKUP(Table1_2[[#This Row],[Manufacturing Company]],Table5[#All],2,FALSE)</f>
        <v>UK</v>
      </c>
    </row>
    <row r="7621" spans="1:9" x14ac:dyDescent="0.25">
      <c r="A7621" t="s">
        <v>29</v>
      </c>
      <c r="B7621" t="str">
        <f t="shared" si="119"/>
        <v>Volvo</v>
      </c>
      <c r="C7621">
        <v>2006</v>
      </c>
      <c r="D7621">
        <v>232986</v>
      </c>
      <c r="E7621" t="s">
        <v>8</v>
      </c>
      <c r="F7621" t="s">
        <v>9</v>
      </c>
      <c r="G7621" t="s">
        <v>10</v>
      </c>
      <c r="H7621">
        <v>76669</v>
      </c>
      <c r="I7621" t="str">
        <f>VLOOKUP(Table1_2[[#This Row],[Manufacturing Company]],Table5[#All],2,FALSE)</f>
        <v>Sweden</v>
      </c>
    </row>
    <row r="7622" spans="1:9" x14ac:dyDescent="0.25">
      <c r="A7622" t="s">
        <v>29</v>
      </c>
      <c r="B7622" t="str">
        <f t="shared" si="119"/>
        <v>Volvo</v>
      </c>
      <c r="C7622">
        <v>2012</v>
      </c>
      <c r="D7622">
        <v>162995</v>
      </c>
      <c r="E7622" t="s">
        <v>26</v>
      </c>
      <c r="F7622" t="s">
        <v>9</v>
      </c>
      <c r="G7622" t="s">
        <v>23</v>
      </c>
      <c r="H7622">
        <v>87479</v>
      </c>
      <c r="I7622" t="str">
        <f>VLOOKUP(Table1_2[[#This Row],[Manufacturing Company]],Table5[#All],2,FALSE)</f>
        <v>Sweden</v>
      </c>
    </row>
    <row r="7623" spans="1:9" x14ac:dyDescent="0.25">
      <c r="A7623" t="s">
        <v>15</v>
      </c>
      <c r="B7623" t="str">
        <f t="shared" si="119"/>
        <v>BMW</v>
      </c>
      <c r="C7623">
        <v>2023</v>
      </c>
      <c r="D7623">
        <v>6462</v>
      </c>
      <c r="E7623" t="s">
        <v>17</v>
      </c>
      <c r="F7623" t="s">
        <v>9</v>
      </c>
      <c r="G7623" t="s">
        <v>10</v>
      </c>
      <c r="H7623">
        <v>40319</v>
      </c>
      <c r="I7623" t="str">
        <f>VLOOKUP(Table1_2[[#This Row],[Manufacturing Company]],Table5[#All],2,FALSE)</f>
        <v>Germany</v>
      </c>
    </row>
    <row r="7624" spans="1:9" x14ac:dyDescent="0.25">
      <c r="A7624" t="s">
        <v>7</v>
      </c>
      <c r="B7624" t="str">
        <f t="shared" si="119"/>
        <v>Jaguar</v>
      </c>
      <c r="C7624">
        <v>2013</v>
      </c>
      <c r="D7624">
        <v>224517</v>
      </c>
      <c r="E7624" t="s">
        <v>12</v>
      </c>
      <c r="F7624" t="s">
        <v>13</v>
      </c>
      <c r="G7624" t="s">
        <v>14</v>
      </c>
      <c r="H7624">
        <v>71061</v>
      </c>
      <c r="I7624" t="str">
        <f>VLOOKUP(Table1_2[[#This Row],[Manufacturing Company]],Table5[#All],2,FALSE)</f>
        <v>UK</v>
      </c>
    </row>
    <row r="7625" spans="1:9" x14ac:dyDescent="0.25">
      <c r="A7625" t="s">
        <v>22</v>
      </c>
      <c r="B7625" t="str">
        <f t="shared" si="119"/>
        <v>Mercedes</v>
      </c>
      <c r="C7625">
        <v>2011</v>
      </c>
      <c r="D7625">
        <v>397263</v>
      </c>
      <c r="E7625" t="s">
        <v>8</v>
      </c>
      <c r="F7625" t="s">
        <v>13</v>
      </c>
      <c r="G7625" t="s">
        <v>20</v>
      </c>
      <c r="H7625">
        <v>70483</v>
      </c>
      <c r="I7625" t="str">
        <f>VLOOKUP(Table1_2[[#This Row],[Manufacturing Company]],Table5[#All],2,FALSE)</f>
        <v>Germany</v>
      </c>
    </row>
    <row r="7626" spans="1:9" x14ac:dyDescent="0.25">
      <c r="A7626" t="s">
        <v>29</v>
      </c>
      <c r="B7626" t="str">
        <f t="shared" si="119"/>
        <v>Volvo</v>
      </c>
      <c r="C7626">
        <v>2021</v>
      </c>
      <c r="D7626">
        <v>264607</v>
      </c>
      <c r="E7626" t="s">
        <v>17</v>
      </c>
      <c r="F7626" t="s">
        <v>9</v>
      </c>
      <c r="G7626" t="s">
        <v>10</v>
      </c>
      <c r="H7626">
        <v>60336</v>
      </c>
      <c r="I7626" t="str">
        <f>VLOOKUP(Table1_2[[#This Row],[Manufacturing Company]],Table5[#All],2,FALSE)</f>
        <v>Sweden</v>
      </c>
    </row>
    <row r="7627" spans="1:9" x14ac:dyDescent="0.25">
      <c r="A7627" t="s">
        <v>22</v>
      </c>
      <c r="B7627" t="str">
        <f t="shared" si="119"/>
        <v>Mercedes</v>
      </c>
      <c r="C7627">
        <v>2005</v>
      </c>
      <c r="D7627">
        <v>195519</v>
      </c>
      <c r="E7627" t="s">
        <v>12</v>
      </c>
      <c r="F7627" t="s">
        <v>13</v>
      </c>
      <c r="G7627" t="s">
        <v>20</v>
      </c>
      <c r="H7627">
        <v>94305</v>
      </c>
      <c r="I7627" t="str">
        <f>VLOOKUP(Table1_2[[#This Row],[Manufacturing Company]],Table5[#All],2,FALSE)</f>
        <v>Germany</v>
      </c>
    </row>
    <row r="7628" spans="1:9" x14ac:dyDescent="0.25">
      <c r="A7628" t="s">
        <v>7</v>
      </c>
      <c r="B7628" t="str">
        <f t="shared" si="119"/>
        <v>Jaguar</v>
      </c>
      <c r="C7628">
        <v>2014</v>
      </c>
      <c r="D7628">
        <v>221417</v>
      </c>
      <c r="E7628" t="s">
        <v>8</v>
      </c>
      <c r="F7628" t="s">
        <v>9</v>
      </c>
      <c r="G7628" t="s">
        <v>10</v>
      </c>
      <c r="H7628">
        <v>24286</v>
      </c>
      <c r="I7628" t="str">
        <f>VLOOKUP(Table1_2[[#This Row],[Manufacturing Company]],Table5[#All],2,FALSE)</f>
        <v>UK</v>
      </c>
    </row>
    <row r="7629" spans="1:9" x14ac:dyDescent="0.25">
      <c r="A7629" t="s">
        <v>29</v>
      </c>
      <c r="B7629" t="str">
        <f t="shared" si="119"/>
        <v>Volvo</v>
      </c>
      <c r="C7629">
        <v>2005</v>
      </c>
      <c r="D7629">
        <v>16377</v>
      </c>
      <c r="E7629" t="s">
        <v>26</v>
      </c>
      <c r="F7629" t="s">
        <v>13</v>
      </c>
      <c r="G7629" t="s">
        <v>14</v>
      </c>
      <c r="H7629">
        <v>55877</v>
      </c>
      <c r="I7629" t="str">
        <f>VLOOKUP(Table1_2[[#This Row],[Manufacturing Company]],Table5[#All],2,FALSE)</f>
        <v>Sweden</v>
      </c>
    </row>
    <row r="7630" spans="1:9" x14ac:dyDescent="0.25">
      <c r="A7630" t="s">
        <v>25</v>
      </c>
      <c r="B7630" t="str">
        <f t="shared" si="119"/>
        <v>Audi</v>
      </c>
      <c r="C7630">
        <v>2011</v>
      </c>
      <c r="D7630">
        <v>93943</v>
      </c>
      <c r="E7630" t="s">
        <v>12</v>
      </c>
      <c r="F7630" t="s">
        <v>9</v>
      </c>
      <c r="G7630" t="s">
        <v>20</v>
      </c>
      <c r="H7630">
        <v>29373</v>
      </c>
      <c r="I7630" t="str">
        <f>VLOOKUP(Table1_2[[#This Row],[Manufacturing Company]],Table5[#All],2,FALSE)</f>
        <v>Germany</v>
      </c>
    </row>
    <row r="7631" spans="1:9" x14ac:dyDescent="0.25">
      <c r="A7631" t="s">
        <v>31</v>
      </c>
      <c r="B7631" t="str">
        <f t="shared" si="119"/>
        <v>BMW</v>
      </c>
      <c r="C7631">
        <v>2010</v>
      </c>
      <c r="D7631">
        <v>28380</v>
      </c>
      <c r="E7631" t="s">
        <v>30</v>
      </c>
      <c r="F7631" t="s">
        <v>9</v>
      </c>
      <c r="G7631" t="s">
        <v>20</v>
      </c>
      <c r="H7631">
        <v>25626</v>
      </c>
      <c r="I7631" t="str">
        <f>VLOOKUP(Table1_2[[#This Row],[Manufacturing Company]],Table5[#All],2,FALSE)</f>
        <v>Germany</v>
      </c>
    </row>
    <row r="7632" spans="1:9" x14ac:dyDescent="0.25">
      <c r="A7632" t="s">
        <v>29</v>
      </c>
      <c r="B7632" t="str">
        <f t="shared" si="119"/>
        <v>Volvo</v>
      </c>
      <c r="C7632">
        <v>2015</v>
      </c>
      <c r="D7632">
        <v>291072</v>
      </c>
      <c r="E7632" t="s">
        <v>26</v>
      </c>
      <c r="F7632" t="s">
        <v>13</v>
      </c>
      <c r="G7632" t="s">
        <v>10</v>
      </c>
      <c r="H7632">
        <v>66571</v>
      </c>
      <c r="I7632" t="str">
        <f>VLOOKUP(Table1_2[[#This Row],[Manufacturing Company]],Table5[#All],2,FALSE)</f>
        <v>Sweden</v>
      </c>
    </row>
    <row r="7633" spans="1:9" x14ac:dyDescent="0.25">
      <c r="A7633" t="s">
        <v>28</v>
      </c>
      <c r="B7633" t="str">
        <f t="shared" si="119"/>
        <v>Tesla</v>
      </c>
      <c r="C7633">
        <v>2011</v>
      </c>
      <c r="D7633">
        <v>10363</v>
      </c>
      <c r="E7633" t="s">
        <v>30</v>
      </c>
      <c r="F7633" t="s">
        <v>13</v>
      </c>
      <c r="G7633" t="s">
        <v>10</v>
      </c>
      <c r="H7633">
        <v>135912</v>
      </c>
      <c r="I7633" t="str">
        <f>VLOOKUP(Table1_2[[#This Row],[Manufacturing Company]],Table5[#All],2,FALSE)</f>
        <v>USA</v>
      </c>
    </row>
    <row r="7634" spans="1:9" x14ac:dyDescent="0.25">
      <c r="A7634" t="s">
        <v>16</v>
      </c>
      <c r="B7634" t="str">
        <f t="shared" si="119"/>
        <v>BMW</v>
      </c>
      <c r="C7634">
        <v>2020</v>
      </c>
      <c r="D7634">
        <v>353707</v>
      </c>
      <c r="E7634" t="s">
        <v>12</v>
      </c>
      <c r="F7634" t="s">
        <v>9</v>
      </c>
      <c r="G7634" t="s">
        <v>23</v>
      </c>
      <c r="H7634">
        <v>134939</v>
      </c>
      <c r="I7634" t="str">
        <f>VLOOKUP(Table1_2[[#This Row],[Manufacturing Company]],Table5[#All],2,FALSE)</f>
        <v>Germany</v>
      </c>
    </row>
    <row r="7635" spans="1:9" x14ac:dyDescent="0.25">
      <c r="A7635" t="s">
        <v>15</v>
      </c>
      <c r="B7635" t="str">
        <f t="shared" si="119"/>
        <v>BMW</v>
      </c>
      <c r="C7635">
        <v>2017</v>
      </c>
      <c r="D7635">
        <v>379796</v>
      </c>
      <c r="E7635" t="s">
        <v>17</v>
      </c>
      <c r="F7635" t="s">
        <v>9</v>
      </c>
      <c r="G7635" t="s">
        <v>20</v>
      </c>
      <c r="H7635">
        <v>13951</v>
      </c>
      <c r="I7635" t="str">
        <f>VLOOKUP(Table1_2[[#This Row],[Manufacturing Company]],Table5[#All],2,FALSE)</f>
        <v>Germany</v>
      </c>
    </row>
    <row r="7636" spans="1:9" x14ac:dyDescent="0.25">
      <c r="A7636" t="s">
        <v>25</v>
      </c>
      <c r="B7636" t="str">
        <f t="shared" si="119"/>
        <v>Audi</v>
      </c>
      <c r="C7636">
        <v>2015</v>
      </c>
      <c r="D7636">
        <v>59149</v>
      </c>
      <c r="E7636" t="s">
        <v>17</v>
      </c>
      <c r="F7636" t="s">
        <v>9</v>
      </c>
      <c r="G7636" t="s">
        <v>14</v>
      </c>
      <c r="H7636">
        <v>17365</v>
      </c>
      <c r="I7636" t="str">
        <f>VLOOKUP(Table1_2[[#This Row],[Manufacturing Company]],Table5[#All],2,FALSE)</f>
        <v>Germany</v>
      </c>
    </row>
    <row r="7637" spans="1:9" x14ac:dyDescent="0.25">
      <c r="A7637" t="s">
        <v>18</v>
      </c>
      <c r="B7637" t="str">
        <f t="shared" si="119"/>
        <v>Lexus</v>
      </c>
      <c r="C7637">
        <v>2019</v>
      </c>
      <c r="D7637">
        <v>301246</v>
      </c>
      <c r="E7637" t="s">
        <v>17</v>
      </c>
      <c r="F7637" t="s">
        <v>9</v>
      </c>
      <c r="G7637" t="s">
        <v>14</v>
      </c>
      <c r="H7637">
        <v>47212</v>
      </c>
      <c r="I7637" t="str">
        <f>VLOOKUP(Table1_2[[#This Row],[Manufacturing Company]],Table5[#All],2,FALSE)</f>
        <v>Japan</v>
      </c>
    </row>
    <row r="7638" spans="1:9" x14ac:dyDescent="0.25">
      <c r="A7638" t="s">
        <v>27</v>
      </c>
      <c r="B7638" t="str">
        <f t="shared" si="119"/>
        <v>Cadillac</v>
      </c>
      <c r="C7638">
        <v>2017</v>
      </c>
      <c r="D7638">
        <v>95050</v>
      </c>
      <c r="E7638" t="s">
        <v>12</v>
      </c>
      <c r="F7638" t="s">
        <v>13</v>
      </c>
      <c r="G7638" t="s">
        <v>14</v>
      </c>
      <c r="H7638">
        <v>72575</v>
      </c>
      <c r="I7638" t="str">
        <f>VLOOKUP(Table1_2[[#This Row],[Manufacturing Company]],Table5[#All],2,FALSE)</f>
        <v>USA</v>
      </c>
    </row>
    <row r="7639" spans="1:9" x14ac:dyDescent="0.25">
      <c r="A7639" t="s">
        <v>16</v>
      </c>
      <c r="B7639" t="str">
        <f t="shared" si="119"/>
        <v>BMW</v>
      </c>
      <c r="C7639">
        <v>2010</v>
      </c>
      <c r="D7639">
        <v>316962</v>
      </c>
      <c r="E7639" t="s">
        <v>26</v>
      </c>
      <c r="F7639" t="s">
        <v>13</v>
      </c>
      <c r="G7639" t="s">
        <v>10</v>
      </c>
      <c r="H7639">
        <v>66239</v>
      </c>
      <c r="I7639" t="str">
        <f>VLOOKUP(Table1_2[[#This Row],[Manufacturing Company]],Table5[#All],2,FALSE)</f>
        <v>Germany</v>
      </c>
    </row>
    <row r="7640" spans="1:9" x14ac:dyDescent="0.25">
      <c r="A7640" t="s">
        <v>7</v>
      </c>
      <c r="B7640" t="str">
        <f t="shared" si="119"/>
        <v>Jaguar</v>
      </c>
      <c r="C7640">
        <v>2020</v>
      </c>
      <c r="D7640">
        <v>29357</v>
      </c>
      <c r="E7640" t="s">
        <v>17</v>
      </c>
      <c r="F7640" t="s">
        <v>13</v>
      </c>
      <c r="G7640" t="s">
        <v>10</v>
      </c>
      <c r="H7640">
        <v>93272</v>
      </c>
      <c r="I7640" t="str">
        <f>VLOOKUP(Table1_2[[#This Row],[Manufacturing Company]],Table5[#All],2,FALSE)</f>
        <v>UK</v>
      </c>
    </row>
    <row r="7641" spans="1:9" x14ac:dyDescent="0.25">
      <c r="A7641" t="s">
        <v>31</v>
      </c>
      <c r="B7641" t="str">
        <f t="shared" si="119"/>
        <v>BMW</v>
      </c>
      <c r="C7641">
        <v>2020</v>
      </c>
      <c r="D7641">
        <v>91981</v>
      </c>
      <c r="E7641" t="s">
        <v>8</v>
      </c>
      <c r="F7641" t="s">
        <v>13</v>
      </c>
      <c r="G7641" t="s">
        <v>14</v>
      </c>
      <c r="H7641">
        <v>46541</v>
      </c>
      <c r="I7641" t="str">
        <f>VLOOKUP(Table1_2[[#This Row],[Manufacturing Company]],Table5[#All],2,FALSE)</f>
        <v>Germany</v>
      </c>
    </row>
    <row r="7642" spans="1:9" x14ac:dyDescent="0.25">
      <c r="A7642" t="s">
        <v>25</v>
      </c>
      <c r="B7642" t="str">
        <f t="shared" si="119"/>
        <v>Audi</v>
      </c>
      <c r="C7642">
        <v>2022</v>
      </c>
      <c r="D7642">
        <v>102607</v>
      </c>
      <c r="E7642" t="s">
        <v>12</v>
      </c>
      <c r="F7642" t="s">
        <v>13</v>
      </c>
      <c r="G7642" t="s">
        <v>23</v>
      </c>
      <c r="H7642">
        <v>61985</v>
      </c>
      <c r="I7642" t="str">
        <f>VLOOKUP(Table1_2[[#This Row],[Manufacturing Company]],Table5[#All],2,FALSE)</f>
        <v>Germany</v>
      </c>
    </row>
    <row r="7643" spans="1:9" x14ac:dyDescent="0.25">
      <c r="A7643" t="s">
        <v>25</v>
      </c>
      <c r="B7643" t="str">
        <f t="shared" si="119"/>
        <v>Audi</v>
      </c>
      <c r="C7643">
        <v>2014</v>
      </c>
      <c r="D7643">
        <v>45765</v>
      </c>
      <c r="E7643" t="s">
        <v>12</v>
      </c>
      <c r="F7643" t="s">
        <v>9</v>
      </c>
      <c r="G7643" t="s">
        <v>20</v>
      </c>
      <c r="H7643">
        <v>96675</v>
      </c>
      <c r="I7643" t="str">
        <f>VLOOKUP(Table1_2[[#This Row],[Manufacturing Company]],Table5[#All],2,FALSE)</f>
        <v>Germany</v>
      </c>
    </row>
    <row r="7644" spans="1:9" x14ac:dyDescent="0.25">
      <c r="A7644" t="s">
        <v>15</v>
      </c>
      <c r="B7644" t="str">
        <f t="shared" si="119"/>
        <v>BMW</v>
      </c>
      <c r="C7644">
        <v>2012</v>
      </c>
      <c r="D7644">
        <v>199722</v>
      </c>
      <c r="E7644" t="s">
        <v>8</v>
      </c>
      <c r="F7644" t="s">
        <v>13</v>
      </c>
      <c r="G7644" t="s">
        <v>20</v>
      </c>
      <c r="H7644">
        <v>16155</v>
      </c>
      <c r="I7644" t="str">
        <f>VLOOKUP(Table1_2[[#This Row],[Manufacturing Company]],Table5[#All],2,FALSE)</f>
        <v>Germany</v>
      </c>
    </row>
    <row r="7645" spans="1:9" x14ac:dyDescent="0.25">
      <c r="A7645" t="s">
        <v>21</v>
      </c>
      <c r="B7645" t="str">
        <f t="shared" si="119"/>
        <v>BMW</v>
      </c>
      <c r="C7645">
        <v>2007</v>
      </c>
      <c r="D7645">
        <v>161915</v>
      </c>
      <c r="E7645" t="s">
        <v>26</v>
      </c>
      <c r="F7645" t="s">
        <v>9</v>
      </c>
      <c r="G7645" t="s">
        <v>10</v>
      </c>
      <c r="H7645">
        <v>124462</v>
      </c>
      <c r="I7645" t="str">
        <f>VLOOKUP(Table1_2[[#This Row],[Manufacturing Company]],Table5[#All],2,FALSE)</f>
        <v>Germany</v>
      </c>
    </row>
    <row r="7646" spans="1:9" x14ac:dyDescent="0.25">
      <c r="A7646" t="s">
        <v>27</v>
      </c>
      <c r="B7646" t="str">
        <f t="shared" si="119"/>
        <v>Cadillac</v>
      </c>
      <c r="C7646">
        <v>2008</v>
      </c>
      <c r="D7646">
        <v>129883</v>
      </c>
      <c r="E7646" t="s">
        <v>26</v>
      </c>
      <c r="F7646" t="s">
        <v>13</v>
      </c>
      <c r="G7646" t="s">
        <v>23</v>
      </c>
      <c r="H7646">
        <v>55593</v>
      </c>
      <c r="I7646" t="str">
        <f>VLOOKUP(Table1_2[[#This Row],[Manufacturing Company]],Table5[#All],2,FALSE)</f>
        <v>USA</v>
      </c>
    </row>
    <row r="7647" spans="1:9" x14ac:dyDescent="0.25">
      <c r="A7647" t="s">
        <v>7</v>
      </c>
      <c r="B7647" t="str">
        <f t="shared" si="119"/>
        <v>Jaguar</v>
      </c>
      <c r="C7647">
        <v>2005</v>
      </c>
      <c r="D7647">
        <v>329899</v>
      </c>
      <c r="E7647" t="s">
        <v>30</v>
      </c>
      <c r="F7647" t="s">
        <v>9</v>
      </c>
      <c r="G7647" t="s">
        <v>20</v>
      </c>
      <c r="H7647">
        <v>132800</v>
      </c>
      <c r="I7647" t="str">
        <f>VLOOKUP(Table1_2[[#This Row],[Manufacturing Company]],Table5[#All],2,FALSE)</f>
        <v>UK</v>
      </c>
    </row>
    <row r="7648" spans="1:9" x14ac:dyDescent="0.25">
      <c r="A7648" t="s">
        <v>31</v>
      </c>
      <c r="B7648" t="str">
        <f t="shared" si="119"/>
        <v>BMW</v>
      </c>
      <c r="C7648">
        <v>2005</v>
      </c>
      <c r="D7648">
        <v>22078</v>
      </c>
      <c r="E7648" t="s">
        <v>17</v>
      </c>
      <c r="F7648" t="s">
        <v>9</v>
      </c>
      <c r="G7648" t="s">
        <v>20</v>
      </c>
      <c r="H7648">
        <v>91319</v>
      </c>
      <c r="I7648" t="str">
        <f>VLOOKUP(Table1_2[[#This Row],[Manufacturing Company]],Table5[#All],2,FALSE)</f>
        <v>Germany</v>
      </c>
    </row>
    <row r="7649" spans="1:9" x14ac:dyDescent="0.25">
      <c r="A7649" t="s">
        <v>31</v>
      </c>
      <c r="B7649" t="str">
        <f t="shared" si="119"/>
        <v>BMW</v>
      </c>
      <c r="C7649">
        <v>2006</v>
      </c>
      <c r="D7649">
        <v>151534</v>
      </c>
      <c r="E7649" t="s">
        <v>8</v>
      </c>
      <c r="F7649" t="s">
        <v>13</v>
      </c>
      <c r="G7649" t="s">
        <v>10</v>
      </c>
      <c r="H7649">
        <v>31674</v>
      </c>
      <c r="I7649" t="str">
        <f>VLOOKUP(Table1_2[[#This Row],[Manufacturing Company]],Table5[#All],2,FALSE)</f>
        <v>Germany</v>
      </c>
    </row>
    <row r="7650" spans="1:9" x14ac:dyDescent="0.25">
      <c r="A7650" t="s">
        <v>11</v>
      </c>
      <c r="B7650" t="str">
        <f t="shared" si="119"/>
        <v>Audi</v>
      </c>
      <c r="C7650">
        <v>2005</v>
      </c>
      <c r="D7650">
        <v>140815</v>
      </c>
      <c r="E7650" t="s">
        <v>26</v>
      </c>
      <c r="F7650" t="s">
        <v>9</v>
      </c>
      <c r="G7650" t="s">
        <v>14</v>
      </c>
      <c r="H7650">
        <v>106996</v>
      </c>
      <c r="I7650" t="str">
        <f>VLOOKUP(Table1_2[[#This Row],[Manufacturing Company]],Table5[#All],2,FALSE)</f>
        <v>Germany</v>
      </c>
    </row>
    <row r="7651" spans="1:9" x14ac:dyDescent="0.25">
      <c r="A7651" t="s">
        <v>22</v>
      </c>
      <c r="B7651" t="str">
        <f t="shared" si="119"/>
        <v>Mercedes</v>
      </c>
      <c r="C7651">
        <v>2013</v>
      </c>
      <c r="D7651">
        <v>289276</v>
      </c>
      <c r="E7651" t="s">
        <v>30</v>
      </c>
      <c r="F7651" t="s">
        <v>9</v>
      </c>
      <c r="G7651" t="s">
        <v>10</v>
      </c>
      <c r="H7651">
        <v>134088</v>
      </c>
      <c r="I7651" t="str">
        <f>VLOOKUP(Table1_2[[#This Row],[Manufacturing Company]],Table5[#All],2,FALSE)</f>
        <v>Germany</v>
      </c>
    </row>
    <row r="7652" spans="1:9" x14ac:dyDescent="0.25">
      <c r="A7652" t="s">
        <v>18</v>
      </c>
      <c r="B7652" t="str">
        <f t="shared" si="119"/>
        <v>Lexus</v>
      </c>
      <c r="C7652">
        <v>2005</v>
      </c>
      <c r="D7652">
        <v>305114</v>
      </c>
      <c r="E7652" t="s">
        <v>26</v>
      </c>
      <c r="F7652" t="s">
        <v>13</v>
      </c>
      <c r="G7652" t="s">
        <v>23</v>
      </c>
      <c r="H7652">
        <v>23970</v>
      </c>
      <c r="I7652" t="str">
        <f>VLOOKUP(Table1_2[[#This Row],[Manufacturing Company]],Table5[#All],2,FALSE)</f>
        <v>Japan</v>
      </c>
    </row>
    <row r="7653" spans="1:9" x14ac:dyDescent="0.25">
      <c r="A7653" t="s">
        <v>15</v>
      </c>
      <c r="B7653" t="str">
        <f t="shared" si="119"/>
        <v>BMW</v>
      </c>
      <c r="C7653">
        <v>2014</v>
      </c>
      <c r="D7653">
        <v>23137</v>
      </c>
      <c r="E7653" t="s">
        <v>26</v>
      </c>
      <c r="F7653" t="s">
        <v>9</v>
      </c>
      <c r="G7653" t="s">
        <v>14</v>
      </c>
      <c r="H7653">
        <v>143185</v>
      </c>
      <c r="I7653" t="str">
        <f>VLOOKUP(Table1_2[[#This Row],[Manufacturing Company]],Table5[#All],2,FALSE)</f>
        <v>Germany</v>
      </c>
    </row>
    <row r="7654" spans="1:9" x14ac:dyDescent="0.25">
      <c r="A7654" t="s">
        <v>31</v>
      </c>
      <c r="B7654" t="str">
        <f t="shared" si="119"/>
        <v>BMW</v>
      </c>
      <c r="C7654">
        <v>2019</v>
      </c>
      <c r="D7654">
        <v>311593</v>
      </c>
      <c r="E7654" t="s">
        <v>17</v>
      </c>
      <c r="F7654" t="s">
        <v>13</v>
      </c>
      <c r="G7654" t="s">
        <v>20</v>
      </c>
      <c r="H7654">
        <v>149147</v>
      </c>
      <c r="I7654" t="str">
        <f>VLOOKUP(Table1_2[[#This Row],[Manufacturing Company]],Table5[#All],2,FALSE)</f>
        <v>Germany</v>
      </c>
    </row>
    <row r="7655" spans="1:9" x14ac:dyDescent="0.25">
      <c r="A7655" t="s">
        <v>28</v>
      </c>
      <c r="B7655" t="str">
        <f t="shared" si="119"/>
        <v>Tesla</v>
      </c>
      <c r="C7655">
        <v>2017</v>
      </c>
      <c r="D7655">
        <v>123054</v>
      </c>
      <c r="E7655" t="s">
        <v>17</v>
      </c>
      <c r="F7655" t="s">
        <v>13</v>
      </c>
      <c r="G7655" t="s">
        <v>23</v>
      </c>
      <c r="H7655">
        <v>62869</v>
      </c>
      <c r="I7655" t="str">
        <f>VLOOKUP(Table1_2[[#This Row],[Manufacturing Company]],Table5[#All],2,FALSE)</f>
        <v>USA</v>
      </c>
    </row>
    <row r="7656" spans="1:9" x14ac:dyDescent="0.25">
      <c r="A7656" t="s">
        <v>7</v>
      </c>
      <c r="B7656" t="str">
        <f t="shared" si="119"/>
        <v>Jaguar</v>
      </c>
      <c r="C7656">
        <v>2023</v>
      </c>
      <c r="D7656">
        <v>95886</v>
      </c>
      <c r="E7656" t="s">
        <v>17</v>
      </c>
      <c r="F7656" t="s">
        <v>13</v>
      </c>
      <c r="G7656" t="s">
        <v>23</v>
      </c>
      <c r="H7656">
        <v>53870</v>
      </c>
      <c r="I7656" t="str">
        <f>VLOOKUP(Table1_2[[#This Row],[Manufacturing Company]],Table5[#All],2,FALSE)</f>
        <v>UK</v>
      </c>
    </row>
    <row r="7657" spans="1:9" x14ac:dyDescent="0.25">
      <c r="A7657" t="s">
        <v>25</v>
      </c>
      <c r="B7657" t="str">
        <f t="shared" si="119"/>
        <v>Audi</v>
      </c>
      <c r="C7657">
        <v>2010</v>
      </c>
      <c r="D7657">
        <v>87248</v>
      </c>
      <c r="E7657" t="s">
        <v>26</v>
      </c>
      <c r="F7657" t="s">
        <v>9</v>
      </c>
      <c r="G7657" t="s">
        <v>20</v>
      </c>
      <c r="H7657">
        <v>143040</v>
      </c>
      <c r="I7657" t="str">
        <f>VLOOKUP(Table1_2[[#This Row],[Manufacturing Company]],Table5[#All],2,FALSE)</f>
        <v>Germany</v>
      </c>
    </row>
    <row r="7658" spans="1:9" x14ac:dyDescent="0.25">
      <c r="A7658" t="s">
        <v>22</v>
      </c>
      <c r="B7658" t="str">
        <f t="shared" si="119"/>
        <v>Mercedes</v>
      </c>
      <c r="C7658">
        <v>2008</v>
      </c>
      <c r="D7658">
        <v>187712</v>
      </c>
      <c r="E7658" t="s">
        <v>8</v>
      </c>
      <c r="F7658" t="s">
        <v>9</v>
      </c>
      <c r="G7658" t="s">
        <v>23</v>
      </c>
      <c r="H7658">
        <v>113063</v>
      </c>
      <c r="I7658" t="str">
        <f>VLOOKUP(Table1_2[[#This Row],[Manufacturing Company]],Table5[#All],2,FALSE)</f>
        <v>Germany</v>
      </c>
    </row>
    <row r="7659" spans="1:9" x14ac:dyDescent="0.25">
      <c r="A7659" t="s">
        <v>27</v>
      </c>
      <c r="B7659" t="str">
        <f t="shared" si="119"/>
        <v>Cadillac</v>
      </c>
      <c r="C7659">
        <v>2006</v>
      </c>
      <c r="D7659">
        <v>105887</v>
      </c>
      <c r="E7659" t="s">
        <v>12</v>
      </c>
      <c r="F7659" t="s">
        <v>9</v>
      </c>
      <c r="G7659" t="s">
        <v>14</v>
      </c>
      <c r="H7659">
        <v>19362</v>
      </c>
      <c r="I7659" t="str">
        <f>VLOOKUP(Table1_2[[#This Row],[Manufacturing Company]],Table5[#All],2,FALSE)</f>
        <v>USA</v>
      </c>
    </row>
    <row r="7660" spans="1:9" x14ac:dyDescent="0.25">
      <c r="A7660" t="s">
        <v>27</v>
      </c>
      <c r="B7660" t="str">
        <f t="shared" si="119"/>
        <v>Cadillac</v>
      </c>
      <c r="C7660">
        <v>2016</v>
      </c>
      <c r="D7660">
        <v>134638</v>
      </c>
      <c r="E7660" t="s">
        <v>17</v>
      </c>
      <c r="F7660" t="s">
        <v>9</v>
      </c>
      <c r="G7660" t="s">
        <v>20</v>
      </c>
      <c r="H7660">
        <v>79171</v>
      </c>
      <c r="I7660" t="str">
        <f>VLOOKUP(Table1_2[[#This Row],[Manufacturing Company]],Table5[#All],2,FALSE)</f>
        <v>USA</v>
      </c>
    </row>
    <row r="7661" spans="1:9" x14ac:dyDescent="0.25">
      <c r="A7661" t="s">
        <v>28</v>
      </c>
      <c r="B7661" t="str">
        <f t="shared" si="119"/>
        <v>Tesla</v>
      </c>
      <c r="C7661">
        <v>2011</v>
      </c>
      <c r="D7661">
        <v>113155</v>
      </c>
      <c r="E7661" t="s">
        <v>17</v>
      </c>
      <c r="F7661" t="s">
        <v>13</v>
      </c>
      <c r="G7661" t="s">
        <v>14</v>
      </c>
      <c r="H7661">
        <v>35096</v>
      </c>
      <c r="I7661" t="str">
        <f>VLOOKUP(Table1_2[[#This Row],[Manufacturing Company]],Table5[#All],2,FALSE)</f>
        <v>USA</v>
      </c>
    </row>
    <row r="7662" spans="1:9" x14ac:dyDescent="0.25">
      <c r="A7662" t="s">
        <v>22</v>
      </c>
      <c r="B7662" t="str">
        <f t="shared" si="119"/>
        <v>Mercedes</v>
      </c>
      <c r="C7662">
        <v>2011</v>
      </c>
      <c r="D7662">
        <v>95866</v>
      </c>
      <c r="E7662" t="s">
        <v>26</v>
      </c>
      <c r="F7662" t="s">
        <v>9</v>
      </c>
      <c r="G7662" t="s">
        <v>14</v>
      </c>
      <c r="H7662">
        <v>109756</v>
      </c>
      <c r="I7662" t="str">
        <f>VLOOKUP(Table1_2[[#This Row],[Manufacturing Company]],Table5[#All],2,FALSE)</f>
        <v>Germany</v>
      </c>
    </row>
    <row r="7663" spans="1:9" x14ac:dyDescent="0.25">
      <c r="A7663" t="s">
        <v>27</v>
      </c>
      <c r="B7663" t="str">
        <f t="shared" si="119"/>
        <v>Cadillac</v>
      </c>
      <c r="C7663">
        <v>2018</v>
      </c>
      <c r="D7663">
        <v>8439</v>
      </c>
      <c r="E7663" t="s">
        <v>12</v>
      </c>
      <c r="F7663" t="s">
        <v>9</v>
      </c>
      <c r="G7663" t="s">
        <v>20</v>
      </c>
      <c r="H7663">
        <v>36193</v>
      </c>
      <c r="I7663" t="str">
        <f>VLOOKUP(Table1_2[[#This Row],[Manufacturing Company]],Table5[#All],2,FALSE)</f>
        <v>USA</v>
      </c>
    </row>
    <row r="7664" spans="1:9" x14ac:dyDescent="0.25">
      <c r="A7664" t="s">
        <v>11</v>
      </c>
      <c r="B7664" t="str">
        <f t="shared" si="119"/>
        <v>Audi</v>
      </c>
      <c r="C7664">
        <v>2016</v>
      </c>
      <c r="D7664">
        <v>92961</v>
      </c>
      <c r="E7664" t="s">
        <v>12</v>
      </c>
      <c r="F7664" t="s">
        <v>9</v>
      </c>
      <c r="G7664" t="s">
        <v>10</v>
      </c>
      <c r="H7664">
        <v>91685</v>
      </c>
      <c r="I7664" t="str">
        <f>VLOOKUP(Table1_2[[#This Row],[Manufacturing Company]],Table5[#All],2,FALSE)</f>
        <v>Germany</v>
      </c>
    </row>
    <row r="7665" spans="1:9" x14ac:dyDescent="0.25">
      <c r="A7665" t="s">
        <v>18</v>
      </c>
      <c r="B7665" t="str">
        <f t="shared" si="119"/>
        <v>Lexus</v>
      </c>
      <c r="C7665">
        <v>2007</v>
      </c>
      <c r="D7665">
        <v>133282</v>
      </c>
      <c r="E7665" t="s">
        <v>17</v>
      </c>
      <c r="F7665" t="s">
        <v>13</v>
      </c>
      <c r="G7665" t="s">
        <v>14</v>
      </c>
      <c r="H7665">
        <v>68917</v>
      </c>
      <c r="I7665" t="str">
        <f>VLOOKUP(Table1_2[[#This Row],[Manufacturing Company]],Table5[#All],2,FALSE)</f>
        <v>Japan</v>
      </c>
    </row>
    <row r="7666" spans="1:9" x14ac:dyDescent="0.25">
      <c r="A7666" t="s">
        <v>16</v>
      </c>
      <c r="B7666" t="str">
        <f t="shared" si="119"/>
        <v>BMW</v>
      </c>
      <c r="C7666">
        <v>2013</v>
      </c>
      <c r="D7666">
        <v>192443</v>
      </c>
      <c r="E7666" t="s">
        <v>17</v>
      </c>
      <c r="F7666" t="s">
        <v>9</v>
      </c>
      <c r="G7666" t="s">
        <v>14</v>
      </c>
      <c r="H7666">
        <v>99572</v>
      </c>
      <c r="I7666" t="str">
        <f>VLOOKUP(Table1_2[[#This Row],[Manufacturing Company]],Table5[#All],2,FALSE)</f>
        <v>Germany</v>
      </c>
    </row>
    <row r="7667" spans="1:9" x14ac:dyDescent="0.25">
      <c r="A7667" t="s">
        <v>31</v>
      </c>
      <c r="B7667" t="str">
        <f t="shared" si="119"/>
        <v>BMW</v>
      </c>
      <c r="C7667">
        <v>2018</v>
      </c>
      <c r="D7667">
        <v>40250</v>
      </c>
      <c r="E7667" t="s">
        <v>26</v>
      </c>
      <c r="F7667" t="s">
        <v>9</v>
      </c>
      <c r="G7667" t="s">
        <v>10</v>
      </c>
      <c r="H7667">
        <v>83307</v>
      </c>
      <c r="I7667" t="str">
        <f>VLOOKUP(Table1_2[[#This Row],[Manufacturing Company]],Table5[#All],2,FALSE)</f>
        <v>Germany</v>
      </c>
    </row>
    <row r="7668" spans="1:9" x14ac:dyDescent="0.25">
      <c r="A7668" t="s">
        <v>16</v>
      </c>
      <c r="B7668" t="str">
        <f t="shared" si="119"/>
        <v>BMW</v>
      </c>
      <c r="C7668">
        <v>2005</v>
      </c>
      <c r="D7668">
        <v>26357</v>
      </c>
      <c r="E7668" t="s">
        <v>12</v>
      </c>
      <c r="F7668" t="s">
        <v>13</v>
      </c>
      <c r="G7668" t="s">
        <v>10</v>
      </c>
      <c r="H7668">
        <v>67628</v>
      </c>
      <c r="I7668" t="str">
        <f>VLOOKUP(Table1_2[[#This Row],[Manufacturing Company]],Table5[#All],2,FALSE)</f>
        <v>Germany</v>
      </c>
    </row>
    <row r="7669" spans="1:9" x14ac:dyDescent="0.25">
      <c r="A7669" t="s">
        <v>15</v>
      </c>
      <c r="B7669" t="str">
        <f t="shared" si="119"/>
        <v>BMW</v>
      </c>
      <c r="C7669">
        <v>2014</v>
      </c>
      <c r="D7669">
        <v>85721</v>
      </c>
      <c r="E7669" t="s">
        <v>17</v>
      </c>
      <c r="F7669" t="s">
        <v>13</v>
      </c>
      <c r="G7669" t="s">
        <v>10</v>
      </c>
      <c r="H7669">
        <v>89800</v>
      </c>
      <c r="I7669" t="str">
        <f>VLOOKUP(Table1_2[[#This Row],[Manufacturing Company]],Table5[#All],2,FALSE)</f>
        <v>Germany</v>
      </c>
    </row>
    <row r="7670" spans="1:9" x14ac:dyDescent="0.25">
      <c r="A7670" t="s">
        <v>18</v>
      </c>
      <c r="B7670" t="str">
        <f t="shared" si="119"/>
        <v>Lexus</v>
      </c>
      <c r="C7670">
        <v>2006</v>
      </c>
      <c r="D7670">
        <v>201209</v>
      </c>
      <c r="E7670" t="s">
        <v>26</v>
      </c>
      <c r="F7670" t="s">
        <v>9</v>
      </c>
      <c r="G7670" t="s">
        <v>20</v>
      </c>
      <c r="H7670">
        <v>39439</v>
      </c>
      <c r="I7670" t="str">
        <f>VLOOKUP(Table1_2[[#This Row],[Manufacturing Company]],Table5[#All],2,FALSE)</f>
        <v>Japan</v>
      </c>
    </row>
    <row r="7671" spans="1:9" x14ac:dyDescent="0.25">
      <c r="A7671" t="s">
        <v>28</v>
      </c>
      <c r="B7671" t="str">
        <f t="shared" si="119"/>
        <v>Tesla</v>
      </c>
      <c r="C7671">
        <v>2008</v>
      </c>
      <c r="D7671">
        <v>346823</v>
      </c>
      <c r="E7671" t="s">
        <v>17</v>
      </c>
      <c r="F7671" t="s">
        <v>9</v>
      </c>
      <c r="G7671" t="s">
        <v>14</v>
      </c>
      <c r="H7671">
        <v>141858</v>
      </c>
      <c r="I7671" t="str">
        <f>VLOOKUP(Table1_2[[#This Row],[Manufacturing Company]],Table5[#All],2,FALSE)</f>
        <v>USA</v>
      </c>
    </row>
    <row r="7672" spans="1:9" x14ac:dyDescent="0.25">
      <c r="A7672" t="s">
        <v>11</v>
      </c>
      <c r="B7672" t="str">
        <f t="shared" si="119"/>
        <v>Audi</v>
      </c>
      <c r="C7672">
        <v>2014</v>
      </c>
      <c r="D7672">
        <v>178741</v>
      </c>
      <c r="E7672" t="s">
        <v>17</v>
      </c>
      <c r="F7672" t="s">
        <v>9</v>
      </c>
      <c r="G7672" t="s">
        <v>20</v>
      </c>
      <c r="H7672">
        <v>49644</v>
      </c>
      <c r="I7672" t="str">
        <f>VLOOKUP(Table1_2[[#This Row],[Manufacturing Company]],Table5[#All],2,FALSE)</f>
        <v>Germany</v>
      </c>
    </row>
    <row r="7673" spans="1:9" x14ac:dyDescent="0.25">
      <c r="A7673" t="s">
        <v>29</v>
      </c>
      <c r="B7673" t="str">
        <f t="shared" si="119"/>
        <v>Volvo</v>
      </c>
      <c r="C7673">
        <v>2009</v>
      </c>
      <c r="D7673">
        <v>185382</v>
      </c>
      <c r="E7673" t="s">
        <v>12</v>
      </c>
      <c r="F7673" t="s">
        <v>13</v>
      </c>
      <c r="G7673" t="s">
        <v>23</v>
      </c>
      <c r="H7673">
        <v>90581</v>
      </c>
      <c r="I7673" t="str">
        <f>VLOOKUP(Table1_2[[#This Row],[Manufacturing Company]],Table5[#All],2,FALSE)</f>
        <v>Sweden</v>
      </c>
    </row>
    <row r="7674" spans="1:9" x14ac:dyDescent="0.25">
      <c r="A7674" t="s">
        <v>21</v>
      </c>
      <c r="B7674" t="str">
        <f t="shared" si="119"/>
        <v>BMW</v>
      </c>
      <c r="C7674">
        <v>2013</v>
      </c>
      <c r="D7674">
        <v>36131</v>
      </c>
      <c r="E7674" t="s">
        <v>30</v>
      </c>
      <c r="F7674" t="s">
        <v>9</v>
      </c>
      <c r="G7674" t="s">
        <v>23</v>
      </c>
      <c r="H7674">
        <v>100692</v>
      </c>
      <c r="I7674" t="str">
        <f>VLOOKUP(Table1_2[[#This Row],[Manufacturing Company]],Table5[#All],2,FALSE)</f>
        <v>Germany</v>
      </c>
    </row>
    <row r="7675" spans="1:9" x14ac:dyDescent="0.25">
      <c r="A7675" t="s">
        <v>31</v>
      </c>
      <c r="B7675" t="str">
        <f t="shared" si="119"/>
        <v>BMW</v>
      </c>
      <c r="C7675">
        <v>2019</v>
      </c>
      <c r="D7675">
        <v>64518</v>
      </c>
      <c r="E7675" t="s">
        <v>17</v>
      </c>
      <c r="F7675" t="s">
        <v>13</v>
      </c>
      <c r="G7675" t="s">
        <v>23</v>
      </c>
      <c r="H7675">
        <v>92672</v>
      </c>
      <c r="I7675" t="str">
        <f>VLOOKUP(Table1_2[[#This Row],[Manufacturing Company]],Table5[#All],2,FALSE)</f>
        <v>Germany</v>
      </c>
    </row>
    <row r="7676" spans="1:9" x14ac:dyDescent="0.25">
      <c r="A7676" t="s">
        <v>29</v>
      </c>
      <c r="B7676" t="str">
        <f t="shared" si="119"/>
        <v>Volvo</v>
      </c>
      <c r="C7676">
        <v>2011</v>
      </c>
      <c r="D7676">
        <v>329110</v>
      </c>
      <c r="E7676" t="s">
        <v>26</v>
      </c>
      <c r="F7676" t="s">
        <v>13</v>
      </c>
      <c r="G7676" t="s">
        <v>20</v>
      </c>
      <c r="H7676">
        <v>128649</v>
      </c>
      <c r="I7676" t="str">
        <f>VLOOKUP(Table1_2[[#This Row],[Manufacturing Company]],Table5[#All],2,FALSE)</f>
        <v>Sweden</v>
      </c>
    </row>
    <row r="7677" spans="1:9" x14ac:dyDescent="0.25">
      <c r="A7677" t="s">
        <v>18</v>
      </c>
      <c r="B7677" t="str">
        <f t="shared" si="119"/>
        <v>Lexus</v>
      </c>
      <c r="C7677">
        <v>2008</v>
      </c>
      <c r="D7677">
        <v>387408</v>
      </c>
      <c r="E7677" t="s">
        <v>30</v>
      </c>
      <c r="F7677" t="s">
        <v>9</v>
      </c>
      <c r="G7677" t="s">
        <v>20</v>
      </c>
      <c r="H7677">
        <v>85065</v>
      </c>
      <c r="I7677" t="str">
        <f>VLOOKUP(Table1_2[[#This Row],[Manufacturing Company]],Table5[#All],2,FALSE)</f>
        <v>Japan</v>
      </c>
    </row>
    <row r="7678" spans="1:9" x14ac:dyDescent="0.25">
      <c r="A7678" t="s">
        <v>21</v>
      </c>
      <c r="B7678" t="str">
        <f t="shared" si="119"/>
        <v>BMW</v>
      </c>
      <c r="C7678">
        <v>2005</v>
      </c>
      <c r="D7678">
        <v>123616</v>
      </c>
      <c r="E7678" t="s">
        <v>8</v>
      </c>
      <c r="F7678" t="s">
        <v>13</v>
      </c>
      <c r="G7678" t="s">
        <v>10</v>
      </c>
      <c r="H7678">
        <v>120288</v>
      </c>
      <c r="I7678" t="str">
        <f>VLOOKUP(Table1_2[[#This Row],[Manufacturing Company]],Table5[#All],2,FALSE)</f>
        <v>Germany</v>
      </c>
    </row>
    <row r="7679" spans="1:9" x14ac:dyDescent="0.25">
      <c r="A7679" t="s">
        <v>25</v>
      </c>
      <c r="B7679" t="str">
        <f t="shared" si="119"/>
        <v>Audi</v>
      </c>
      <c r="C7679">
        <v>2020</v>
      </c>
      <c r="D7679">
        <v>182023</v>
      </c>
      <c r="E7679" t="s">
        <v>8</v>
      </c>
      <c r="F7679" t="s">
        <v>9</v>
      </c>
      <c r="G7679" t="s">
        <v>10</v>
      </c>
      <c r="H7679">
        <v>87357</v>
      </c>
      <c r="I7679" t="str">
        <f>VLOOKUP(Table1_2[[#This Row],[Manufacturing Company]],Table5[#All],2,FALSE)</f>
        <v>Germany</v>
      </c>
    </row>
    <row r="7680" spans="1:9" x14ac:dyDescent="0.25">
      <c r="A7680" t="s">
        <v>18</v>
      </c>
      <c r="B7680" t="str">
        <f t="shared" si="119"/>
        <v>Lexus</v>
      </c>
      <c r="C7680">
        <v>2010</v>
      </c>
      <c r="D7680">
        <v>153729</v>
      </c>
      <c r="E7680" t="s">
        <v>26</v>
      </c>
      <c r="F7680" t="s">
        <v>9</v>
      </c>
      <c r="G7680" t="s">
        <v>10</v>
      </c>
      <c r="H7680">
        <v>70980</v>
      </c>
      <c r="I7680" t="str">
        <f>VLOOKUP(Table1_2[[#This Row],[Manufacturing Company]],Table5[#All],2,FALSE)</f>
        <v>Japan</v>
      </c>
    </row>
    <row r="7681" spans="1:9" x14ac:dyDescent="0.25">
      <c r="A7681" t="s">
        <v>22</v>
      </c>
      <c r="B7681" t="str">
        <f t="shared" si="119"/>
        <v>Mercedes</v>
      </c>
      <c r="C7681">
        <v>2005</v>
      </c>
      <c r="D7681">
        <v>177260</v>
      </c>
      <c r="E7681" t="s">
        <v>17</v>
      </c>
      <c r="F7681" t="s">
        <v>9</v>
      </c>
      <c r="G7681" t="s">
        <v>20</v>
      </c>
      <c r="H7681">
        <v>61342</v>
      </c>
      <c r="I7681" t="str">
        <f>VLOOKUP(Table1_2[[#This Row],[Manufacturing Company]],Table5[#All],2,FALSE)</f>
        <v>Germany</v>
      </c>
    </row>
    <row r="7682" spans="1:9" x14ac:dyDescent="0.25">
      <c r="A7682" t="s">
        <v>11</v>
      </c>
      <c r="B7682" t="str">
        <f t="shared" ref="B7682:B7745" si="120">LEFT(A7682, FIND(" ", A7682) - 1)</f>
        <v>Audi</v>
      </c>
      <c r="C7682">
        <v>2008</v>
      </c>
      <c r="D7682">
        <v>381393</v>
      </c>
      <c r="E7682" t="s">
        <v>26</v>
      </c>
      <c r="F7682" t="s">
        <v>9</v>
      </c>
      <c r="G7682" t="s">
        <v>14</v>
      </c>
      <c r="H7682">
        <v>70444</v>
      </c>
      <c r="I7682" t="str">
        <f>VLOOKUP(Table1_2[[#This Row],[Manufacturing Company]],Table5[#All],2,FALSE)</f>
        <v>Germany</v>
      </c>
    </row>
    <row r="7683" spans="1:9" x14ac:dyDescent="0.25">
      <c r="A7683" t="s">
        <v>31</v>
      </c>
      <c r="B7683" t="str">
        <f t="shared" si="120"/>
        <v>BMW</v>
      </c>
      <c r="C7683">
        <v>2007</v>
      </c>
      <c r="D7683">
        <v>363062</v>
      </c>
      <c r="E7683" t="s">
        <v>12</v>
      </c>
      <c r="F7683" t="s">
        <v>9</v>
      </c>
      <c r="G7683" t="s">
        <v>10</v>
      </c>
      <c r="H7683">
        <v>24799</v>
      </c>
      <c r="I7683" t="str">
        <f>VLOOKUP(Table1_2[[#This Row],[Manufacturing Company]],Table5[#All],2,FALSE)</f>
        <v>Germany</v>
      </c>
    </row>
    <row r="7684" spans="1:9" x14ac:dyDescent="0.25">
      <c r="A7684" t="s">
        <v>15</v>
      </c>
      <c r="B7684" t="str">
        <f t="shared" si="120"/>
        <v>BMW</v>
      </c>
      <c r="C7684">
        <v>2012</v>
      </c>
      <c r="D7684">
        <v>22506</v>
      </c>
      <c r="E7684" t="s">
        <v>17</v>
      </c>
      <c r="F7684" t="s">
        <v>13</v>
      </c>
      <c r="G7684" t="s">
        <v>23</v>
      </c>
      <c r="H7684">
        <v>81362</v>
      </c>
      <c r="I7684" t="str">
        <f>VLOOKUP(Table1_2[[#This Row],[Manufacturing Company]],Table5[#All],2,FALSE)</f>
        <v>Germany</v>
      </c>
    </row>
    <row r="7685" spans="1:9" x14ac:dyDescent="0.25">
      <c r="A7685" t="s">
        <v>21</v>
      </c>
      <c r="B7685" t="str">
        <f t="shared" si="120"/>
        <v>BMW</v>
      </c>
      <c r="C7685">
        <v>2019</v>
      </c>
      <c r="D7685">
        <v>123508</v>
      </c>
      <c r="E7685" t="s">
        <v>17</v>
      </c>
      <c r="F7685" t="s">
        <v>13</v>
      </c>
      <c r="G7685" t="s">
        <v>14</v>
      </c>
      <c r="H7685">
        <v>14213</v>
      </c>
      <c r="I7685" t="str">
        <f>VLOOKUP(Table1_2[[#This Row],[Manufacturing Company]],Table5[#All],2,FALSE)</f>
        <v>Germany</v>
      </c>
    </row>
    <row r="7686" spans="1:9" x14ac:dyDescent="0.25">
      <c r="A7686" t="s">
        <v>11</v>
      </c>
      <c r="B7686" t="str">
        <f t="shared" si="120"/>
        <v>Audi</v>
      </c>
      <c r="C7686">
        <v>2023</v>
      </c>
      <c r="D7686">
        <v>217242</v>
      </c>
      <c r="E7686" t="s">
        <v>17</v>
      </c>
      <c r="F7686" t="s">
        <v>9</v>
      </c>
      <c r="G7686" t="s">
        <v>23</v>
      </c>
      <c r="H7686">
        <v>66882</v>
      </c>
      <c r="I7686" t="str">
        <f>VLOOKUP(Table1_2[[#This Row],[Manufacturing Company]],Table5[#All],2,FALSE)</f>
        <v>Germany</v>
      </c>
    </row>
    <row r="7687" spans="1:9" x14ac:dyDescent="0.25">
      <c r="A7687" t="s">
        <v>29</v>
      </c>
      <c r="B7687" t="str">
        <f t="shared" si="120"/>
        <v>Volvo</v>
      </c>
      <c r="C7687">
        <v>2022</v>
      </c>
      <c r="D7687">
        <v>309556</v>
      </c>
      <c r="E7687" t="s">
        <v>8</v>
      </c>
      <c r="F7687" t="s">
        <v>13</v>
      </c>
      <c r="G7687" t="s">
        <v>20</v>
      </c>
      <c r="H7687">
        <v>21559</v>
      </c>
      <c r="I7687" t="str">
        <f>VLOOKUP(Table1_2[[#This Row],[Manufacturing Company]],Table5[#All],2,FALSE)</f>
        <v>Sweden</v>
      </c>
    </row>
    <row r="7688" spans="1:9" x14ac:dyDescent="0.25">
      <c r="A7688" t="s">
        <v>25</v>
      </c>
      <c r="B7688" t="str">
        <f t="shared" si="120"/>
        <v>Audi</v>
      </c>
      <c r="C7688">
        <v>2013</v>
      </c>
      <c r="D7688">
        <v>269395</v>
      </c>
      <c r="E7688" t="s">
        <v>26</v>
      </c>
      <c r="F7688" t="s">
        <v>13</v>
      </c>
      <c r="G7688" t="s">
        <v>23</v>
      </c>
      <c r="H7688">
        <v>98844</v>
      </c>
      <c r="I7688" t="str">
        <f>VLOOKUP(Table1_2[[#This Row],[Manufacturing Company]],Table5[#All],2,FALSE)</f>
        <v>Germany</v>
      </c>
    </row>
    <row r="7689" spans="1:9" x14ac:dyDescent="0.25">
      <c r="A7689" t="s">
        <v>15</v>
      </c>
      <c r="B7689" t="str">
        <f t="shared" si="120"/>
        <v>BMW</v>
      </c>
      <c r="C7689">
        <v>2013</v>
      </c>
      <c r="D7689">
        <v>295656</v>
      </c>
      <c r="E7689" t="s">
        <v>17</v>
      </c>
      <c r="F7689" t="s">
        <v>13</v>
      </c>
      <c r="G7689" t="s">
        <v>10</v>
      </c>
      <c r="H7689">
        <v>31320</v>
      </c>
      <c r="I7689" t="str">
        <f>VLOOKUP(Table1_2[[#This Row],[Manufacturing Company]],Table5[#All],2,FALSE)</f>
        <v>Germany</v>
      </c>
    </row>
    <row r="7690" spans="1:9" x14ac:dyDescent="0.25">
      <c r="A7690" t="s">
        <v>29</v>
      </c>
      <c r="B7690" t="str">
        <f t="shared" si="120"/>
        <v>Volvo</v>
      </c>
      <c r="C7690">
        <v>2005</v>
      </c>
      <c r="D7690">
        <v>298738</v>
      </c>
      <c r="E7690" t="s">
        <v>17</v>
      </c>
      <c r="F7690" t="s">
        <v>13</v>
      </c>
      <c r="G7690" t="s">
        <v>20</v>
      </c>
      <c r="H7690">
        <v>141303</v>
      </c>
      <c r="I7690" t="str">
        <f>VLOOKUP(Table1_2[[#This Row],[Manufacturing Company]],Table5[#All],2,FALSE)</f>
        <v>Sweden</v>
      </c>
    </row>
    <row r="7691" spans="1:9" x14ac:dyDescent="0.25">
      <c r="A7691" t="s">
        <v>25</v>
      </c>
      <c r="B7691" t="str">
        <f t="shared" si="120"/>
        <v>Audi</v>
      </c>
      <c r="C7691">
        <v>2023</v>
      </c>
      <c r="D7691">
        <v>154336</v>
      </c>
      <c r="E7691" t="s">
        <v>17</v>
      </c>
      <c r="F7691" t="s">
        <v>13</v>
      </c>
      <c r="G7691" t="s">
        <v>14</v>
      </c>
      <c r="H7691">
        <v>41009</v>
      </c>
      <c r="I7691" t="str">
        <f>VLOOKUP(Table1_2[[#This Row],[Manufacturing Company]],Table5[#All],2,FALSE)</f>
        <v>Germany</v>
      </c>
    </row>
    <row r="7692" spans="1:9" x14ac:dyDescent="0.25">
      <c r="A7692" t="s">
        <v>22</v>
      </c>
      <c r="B7692" t="str">
        <f t="shared" si="120"/>
        <v>Mercedes</v>
      </c>
      <c r="C7692">
        <v>2020</v>
      </c>
      <c r="D7692">
        <v>369454</v>
      </c>
      <c r="E7692" t="s">
        <v>26</v>
      </c>
      <c r="F7692" t="s">
        <v>13</v>
      </c>
      <c r="G7692" t="s">
        <v>23</v>
      </c>
      <c r="H7692">
        <v>104456</v>
      </c>
      <c r="I7692" t="str">
        <f>VLOOKUP(Table1_2[[#This Row],[Manufacturing Company]],Table5[#All],2,FALSE)</f>
        <v>Germany</v>
      </c>
    </row>
    <row r="7693" spans="1:9" x14ac:dyDescent="0.25">
      <c r="A7693" t="s">
        <v>21</v>
      </c>
      <c r="B7693" t="str">
        <f t="shared" si="120"/>
        <v>BMW</v>
      </c>
      <c r="C7693">
        <v>2007</v>
      </c>
      <c r="D7693">
        <v>114131</v>
      </c>
      <c r="E7693" t="s">
        <v>26</v>
      </c>
      <c r="F7693" t="s">
        <v>9</v>
      </c>
      <c r="G7693" t="s">
        <v>23</v>
      </c>
      <c r="H7693">
        <v>144614</v>
      </c>
      <c r="I7693" t="str">
        <f>VLOOKUP(Table1_2[[#This Row],[Manufacturing Company]],Table5[#All],2,FALSE)</f>
        <v>Germany</v>
      </c>
    </row>
    <row r="7694" spans="1:9" x14ac:dyDescent="0.25">
      <c r="A7694" t="s">
        <v>31</v>
      </c>
      <c r="B7694" t="str">
        <f t="shared" si="120"/>
        <v>BMW</v>
      </c>
      <c r="C7694">
        <v>2009</v>
      </c>
      <c r="D7694">
        <v>332041</v>
      </c>
      <c r="E7694" t="s">
        <v>12</v>
      </c>
      <c r="F7694" t="s">
        <v>9</v>
      </c>
      <c r="G7694" t="s">
        <v>23</v>
      </c>
      <c r="H7694">
        <v>101700</v>
      </c>
      <c r="I7694" t="str">
        <f>VLOOKUP(Table1_2[[#This Row],[Manufacturing Company]],Table5[#All],2,FALSE)</f>
        <v>Germany</v>
      </c>
    </row>
    <row r="7695" spans="1:9" x14ac:dyDescent="0.25">
      <c r="A7695" t="s">
        <v>29</v>
      </c>
      <c r="B7695" t="str">
        <f t="shared" si="120"/>
        <v>Volvo</v>
      </c>
      <c r="C7695">
        <v>2011</v>
      </c>
      <c r="D7695">
        <v>106523</v>
      </c>
      <c r="E7695" t="s">
        <v>17</v>
      </c>
      <c r="F7695" t="s">
        <v>9</v>
      </c>
      <c r="G7695" t="s">
        <v>23</v>
      </c>
      <c r="H7695">
        <v>71918</v>
      </c>
      <c r="I7695" t="str">
        <f>VLOOKUP(Table1_2[[#This Row],[Manufacturing Company]],Table5[#All],2,FALSE)</f>
        <v>Sweden</v>
      </c>
    </row>
    <row r="7696" spans="1:9" x14ac:dyDescent="0.25">
      <c r="A7696" t="s">
        <v>16</v>
      </c>
      <c r="B7696" t="str">
        <f t="shared" si="120"/>
        <v>BMW</v>
      </c>
      <c r="C7696">
        <v>2007</v>
      </c>
      <c r="D7696">
        <v>133766</v>
      </c>
      <c r="E7696" t="s">
        <v>30</v>
      </c>
      <c r="F7696" t="s">
        <v>9</v>
      </c>
      <c r="G7696" t="s">
        <v>14</v>
      </c>
      <c r="H7696">
        <v>99964</v>
      </c>
      <c r="I7696" t="str">
        <f>VLOOKUP(Table1_2[[#This Row],[Manufacturing Company]],Table5[#All],2,FALSE)</f>
        <v>Germany</v>
      </c>
    </row>
    <row r="7697" spans="1:9" x14ac:dyDescent="0.25">
      <c r="A7697" t="s">
        <v>25</v>
      </c>
      <c r="B7697" t="str">
        <f t="shared" si="120"/>
        <v>Audi</v>
      </c>
      <c r="C7697">
        <v>2017</v>
      </c>
      <c r="D7697">
        <v>106055</v>
      </c>
      <c r="E7697" t="s">
        <v>30</v>
      </c>
      <c r="F7697" t="s">
        <v>9</v>
      </c>
      <c r="G7697" t="s">
        <v>23</v>
      </c>
      <c r="H7697">
        <v>10841</v>
      </c>
      <c r="I7697" t="str">
        <f>VLOOKUP(Table1_2[[#This Row],[Manufacturing Company]],Table5[#All],2,FALSE)</f>
        <v>Germany</v>
      </c>
    </row>
    <row r="7698" spans="1:9" x14ac:dyDescent="0.25">
      <c r="A7698" t="s">
        <v>18</v>
      </c>
      <c r="B7698" t="str">
        <f t="shared" si="120"/>
        <v>Lexus</v>
      </c>
      <c r="C7698">
        <v>2017</v>
      </c>
      <c r="D7698">
        <v>90040</v>
      </c>
      <c r="E7698" t="s">
        <v>17</v>
      </c>
      <c r="F7698" t="s">
        <v>9</v>
      </c>
      <c r="G7698" t="s">
        <v>14</v>
      </c>
      <c r="H7698">
        <v>122672</v>
      </c>
      <c r="I7698" t="str">
        <f>VLOOKUP(Table1_2[[#This Row],[Manufacturing Company]],Table5[#All],2,FALSE)</f>
        <v>Japan</v>
      </c>
    </row>
    <row r="7699" spans="1:9" x14ac:dyDescent="0.25">
      <c r="A7699" t="s">
        <v>31</v>
      </c>
      <c r="B7699" t="str">
        <f t="shared" si="120"/>
        <v>BMW</v>
      </c>
      <c r="C7699">
        <v>2005</v>
      </c>
      <c r="D7699">
        <v>159425</v>
      </c>
      <c r="E7699" t="s">
        <v>8</v>
      </c>
      <c r="F7699" t="s">
        <v>9</v>
      </c>
      <c r="G7699" t="s">
        <v>10</v>
      </c>
      <c r="H7699">
        <v>42881</v>
      </c>
      <c r="I7699" t="str">
        <f>VLOOKUP(Table1_2[[#This Row],[Manufacturing Company]],Table5[#All],2,FALSE)</f>
        <v>Germany</v>
      </c>
    </row>
    <row r="7700" spans="1:9" x14ac:dyDescent="0.25">
      <c r="A7700" t="s">
        <v>22</v>
      </c>
      <c r="B7700" t="str">
        <f t="shared" si="120"/>
        <v>Mercedes</v>
      </c>
      <c r="C7700">
        <v>2006</v>
      </c>
      <c r="D7700">
        <v>134126</v>
      </c>
      <c r="E7700" t="s">
        <v>8</v>
      </c>
      <c r="F7700" t="s">
        <v>13</v>
      </c>
      <c r="G7700" t="s">
        <v>20</v>
      </c>
      <c r="H7700">
        <v>49845</v>
      </c>
      <c r="I7700" t="str">
        <f>VLOOKUP(Table1_2[[#This Row],[Manufacturing Company]],Table5[#All],2,FALSE)</f>
        <v>Germany</v>
      </c>
    </row>
    <row r="7701" spans="1:9" x14ac:dyDescent="0.25">
      <c r="A7701" t="s">
        <v>11</v>
      </c>
      <c r="B7701" t="str">
        <f t="shared" si="120"/>
        <v>Audi</v>
      </c>
      <c r="C7701">
        <v>2020</v>
      </c>
      <c r="D7701">
        <v>211629</v>
      </c>
      <c r="E7701" t="s">
        <v>12</v>
      </c>
      <c r="F7701" t="s">
        <v>13</v>
      </c>
      <c r="G7701" t="s">
        <v>14</v>
      </c>
      <c r="H7701">
        <v>104548</v>
      </c>
      <c r="I7701" t="str">
        <f>VLOOKUP(Table1_2[[#This Row],[Manufacturing Company]],Table5[#All],2,FALSE)</f>
        <v>Germany</v>
      </c>
    </row>
    <row r="7702" spans="1:9" x14ac:dyDescent="0.25">
      <c r="A7702" t="s">
        <v>25</v>
      </c>
      <c r="B7702" t="str">
        <f t="shared" si="120"/>
        <v>Audi</v>
      </c>
      <c r="C7702">
        <v>2018</v>
      </c>
      <c r="D7702">
        <v>90569</v>
      </c>
      <c r="E7702" t="s">
        <v>30</v>
      </c>
      <c r="F7702" t="s">
        <v>13</v>
      </c>
      <c r="G7702" t="s">
        <v>20</v>
      </c>
      <c r="H7702">
        <v>18756</v>
      </c>
      <c r="I7702" t="str">
        <f>VLOOKUP(Table1_2[[#This Row],[Manufacturing Company]],Table5[#All],2,FALSE)</f>
        <v>Germany</v>
      </c>
    </row>
    <row r="7703" spans="1:9" x14ac:dyDescent="0.25">
      <c r="A7703" t="s">
        <v>7</v>
      </c>
      <c r="B7703" t="str">
        <f t="shared" si="120"/>
        <v>Jaguar</v>
      </c>
      <c r="C7703">
        <v>2019</v>
      </c>
      <c r="D7703">
        <v>315428</v>
      </c>
      <c r="E7703" t="s">
        <v>8</v>
      </c>
      <c r="F7703" t="s">
        <v>13</v>
      </c>
      <c r="G7703" t="s">
        <v>20</v>
      </c>
      <c r="H7703">
        <v>82349</v>
      </c>
      <c r="I7703" t="str">
        <f>VLOOKUP(Table1_2[[#This Row],[Manufacturing Company]],Table5[#All],2,FALSE)</f>
        <v>UK</v>
      </c>
    </row>
    <row r="7704" spans="1:9" x14ac:dyDescent="0.25">
      <c r="A7704" t="s">
        <v>22</v>
      </c>
      <c r="B7704" t="str">
        <f t="shared" si="120"/>
        <v>Mercedes</v>
      </c>
      <c r="C7704">
        <v>2018</v>
      </c>
      <c r="D7704">
        <v>228742</v>
      </c>
      <c r="E7704" t="s">
        <v>17</v>
      </c>
      <c r="F7704" t="s">
        <v>9</v>
      </c>
      <c r="G7704" t="s">
        <v>10</v>
      </c>
      <c r="H7704">
        <v>26517</v>
      </c>
      <c r="I7704" t="str">
        <f>VLOOKUP(Table1_2[[#This Row],[Manufacturing Company]],Table5[#All],2,FALSE)</f>
        <v>Germany</v>
      </c>
    </row>
    <row r="7705" spans="1:9" x14ac:dyDescent="0.25">
      <c r="A7705" t="s">
        <v>21</v>
      </c>
      <c r="B7705" t="str">
        <f t="shared" si="120"/>
        <v>BMW</v>
      </c>
      <c r="C7705">
        <v>2010</v>
      </c>
      <c r="D7705">
        <v>74343</v>
      </c>
      <c r="E7705" t="s">
        <v>8</v>
      </c>
      <c r="F7705" t="s">
        <v>13</v>
      </c>
      <c r="G7705" t="s">
        <v>20</v>
      </c>
      <c r="H7705">
        <v>75921</v>
      </c>
      <c r="I7705" t="str">
        <f>VLOOKUP(Table1_2[[#This Row],[Manufacturing Company]],Table5[#All],2,FALSE)</f>
        <v>Germany</v>
      </c>
    </row>
    <row r="7706" spans="1:9" x14ac:dyDescent="0.25">
      <c r="A7706" t="s">
        <v>16</v>
      </c>
      <c r="B7706" t="str">
        <f t="shared" si="120"/>
        <v>BMW</v>
      </c>
      <c r="C7706">
        <v>2005</v>
      </c>
      <c r="D7706">
        <v>8797</v>
      </c>
      <c r="E7706" t="s">
        <v>17</v>
      </c>
      <c r="F7706" t="s">
        <v>9</v>
      </c>
      <c r="G7706" t="s">
        <v>20</v>
      </c>
      <c r="H7706">
        <v>72968</v>
      </c>
      <c r="I7706" t="str">
        <f>VLOOKUP(Table1_2[[#This Row],[Manufacturing Company]],Table5[#All],2,FALSE)</f>
        <v>Germany</v>
      </c>
    </row>
    <row r="7707" spans="1:9" x14ac:dyDescent="0.25">
      <c r="A7707" t="s">
        <v>15</v>
      </c>
      <c r="B7707" t="str">
        <f t="shared" si="120"/>
        <v>BMW</v>
      </c>
      <c r="C7707">
        <v>2023</v>
      </c>
      <c r="D7707">
        <v>286754</v>
      </c>
      <c r="E7707" t="s">
        <v>17</v>
      </c>
      <c r="F7707" t="s">
        <v>9</v>
      </c>
      <c r="G7707" t="s">
        <v>14</v>
      </c>
      <c r="H7707">
        <v>126188</v>
      </c>
      <c r="I7707" t="str">
        <f>VLOOKUP(Table1_2[[#This Row],[Manufacturing Company]],Table5[#All],2,FALSE)</f>
        <v>Germany</v>
      </c>
    </row>
    <row r="7708" spans="1:9" x14ac:dyDescent="0.25">
      <c r="A7708" t="s">
        <v>29</v>
      </c>
      <c r="B7708" t="str">
        <f t="shared" si="120"/>
        <v>Volvo</v>
      </c>
      <c r="C7708">
        <v>2006</v>
      </c>
      <c r="D7708">
        <v>18973</v>
      </c>
      <c r="E7708" t="s">
        <v>8</v>
      </c>
      <c r="F7708" t="s">
        <v>9</v>
      </c>
      <c r="G7708" t="s">
        <v>20</v>
      </c>
      <c r="H7708">
        <v>61335</v>
      </c>
      <c r="I7708" t="str">
        <f>VLOOKUP(Table1_2[[#This Row],[Manufacturing Company]],Table5[#All],2,FALSE)</f>
        <v>Sweden</v>
      </c>
    </row>
    <row r="7709" spans="1:9" x14ac:dyDescent="0.25">
      <c r="A7709" t="s">
        <v>28</v>
      </c>
      <c r="B7709" t="str">
        <f t="shared" si="120"/>
        <v>Tesla</v>
      </c>
      <c r="C7709">
        <v>2007</v>
      </c>
      <c r="D7709">
        <v>186833</v>
      </c>
      <c r="E7709" t="s">
        <v>12</v>
      </c>
      <c r="F7709" t="s">
        <v>9</v>
      </c>
      <c r="G7709" t="s">
        <v>23</v>
      </c>
      <c r="H7709">
        <v>72444</v>
      </c>
      <c r="I7709" t="str">
        <f>VLOOKUP(Table1_2[[#This Row],[Manufacturing Company]],Table5[#All],2,FALSE)</f>
        <v>USA</v>
      </c>
    </row>
    <row r="7710" spans="1:9" x14ac:dyDescent="0.25">
      <c r="A7710" t="s">
        <v>16</v>
      </c>
      <c r="B7710" t="str">
        <f t="shared" si="120"/>
        <v>BMW</v>
      </c>
      <c r="C7710">
        <v>2013</v>
      </c>
      <c r="D7710">
        <v>300871</v>
      </c>
      <c r="E7710" t="s">
        <v>26</v>
      </c>
      <c r="F7710" t="s">
        <v>13</v>
      </c>
      <c r="G7710" t="s">
        <v>23</v>
      </c>
      <c r="H7710">
        <v>66031</v>
      </c>
      <c r="I7710" t="str">
        <f>VLOOKUP(Table1_2[[#This Row],[Manufacturing Company]],Table5[#All],2,FALSE)</f>
        <v>Germany</v>
      </c>
    </row>
    <row r="7711" spans="1:9" x14ac:dyDescent="0.25">
      <c r="A7711" t="s">
        <v>25</v>
      </c>
      <c r="B7711" t="str">
        <f t="shared" si="120"/>
        <v>Audi</v>
      </c>
      <c r="C7711">
        <v>2014</v>
      </c>
      <c r="D7711">
        <v>396444</v>
      </c>
      <c r="E7711" t="s">
        <v>12</v>
      </c>
      <c r="F7711" t="s">
        <v>9</v>
      </c>
      <c r="G7711" t="s">
        <v>14</v>
      </c>
      <c r="H7711">
        <v>27618</v>
      </c>
      <c r="I7711" t="str">
        <f>VLOOKUP(Table1_2[[#This Row],[Manufacturing Company]],Table5[#All],2,FALSE)</f>
        <v>Germany</v>
      </c>
    </row>
    <row r="7712" spans="1:9" x14ac:dyDescent="0.25">
      <c r="A7712" t="s">
        <v>11</v>
      </c>
      <c r="B7712" t="str">
        <f t="shared" si="120"/>
        <v>Audi</v>
      </c>
      <c r="C7712">
        <v>2020</v>
      </c>
      <c r="D7712">
        <v>393192</v>
      </c>
      <c r="E7712" t="s">
        <v>12</v>
      </c>
      <c r="F7712" t="s">
        <v>13</v>
      </c>
      <c r="G7712" t="s">
        <v>14</v>
      </c>
      <c r="H7712">
        <v>56181</v>
      </c>
      <c r="I7712" t="str">
        <f>VLOOKUP(Table1_2[[#This Row],[Manufacturing Company]],Table5[#All],2,FALSE)</f>
        <v>Germany</v>
      </c>
    </row>
    <row r="7713" spans="1:9" x14ac:dyDescent="0.25">
      <c r="A7713" t="s">
        <v>15</v>
      </c>
      <c r="B7713" t="str">
        <f t="shared" si="120"/>
        <v>BMW</v>
      </c>
      <c r="C7713">
        <v>2011</v>
      </c>
      <c r="D7713">
        <v>287258</v>
      </c>
      <c r="E7713" t="s">
        <v>8</v>
      </c>
      <c r="F7713" t="s">
        <v>13</v>
      </c>
      <c r="G7713" t="s">
        <v>23</v>
      </c>
      <c r="H7713">
        <v>63656</v>
      </c>
      <c r="I7713" t="str">
        <f>VLOOKUP(Table1_2[[#This Row],[Manufacturing Company]],Table5[#All],2,FALSE)</f>
        <v>Germany</v>
      </c>
    </row>
    <row r="7714" spans="1:9" x14ac:dyDescent="0.25">
      <c r="A7714" t="s">
        <v>18</v>
      </c>
      <c r="B7714" t="str">
        <f t="shared" si="120"/>
        <v>Lexus</v>
      </c>
      <c r="C7714">
        <v>2013</v>
      </c>
      <c r="D7714">
        <v>343223</v>
      </c>
      <c r="E7714" t="s">
        <v>26</v>
      </c>
      <c r="F7714" t="s">
        <v>13</v>
      </c>
      <c r="G7714" t="s">
        <v>20</v>
      </c>
      <c r="H7714">
        <v>149031</v>
      </c>
      <c r="I7714" t="str">
        <f>VLOOKUP(Table1_2[[#This Row],[Manufacturing Company]],Table5[#All],2,FALSE)</f>
        <v>Japan</v>
      </c>
    </row>
    <row r="7715" spans="1:9" x14ac:dyDescent="0.25">
      <c r="A7715" t="s">
        <v>15</v>
      </c>
      <c r="B7715" t="str">
        <f t="shared" si="120"/>
        <v>BMW</v>
      </c>
      <c r="C7715">
        <v>2005</v>
      </c>
      <c r="D7715">
        <v>125843</v>
      </c>
      <c r="E7715" t="s">
        <v>17</v>
      </c>
      <c r="F7715" t="s">
        <v>13</v>
      </c>
      <c r="G7715" t="s">
        <v>20</v>
      </c>
      <c r="H7715">
        <v>109884</v>
      </c>
      <c r="I7715" t="str">
        <f>VLOOKUP(Table1_2[[#This Row],[Manufacturing Company]],Table5[#All],2,FALSE)</f>
        <v>Germany</v>
      </c>
    </row>
    <row r="7716" spans="1:9" x14ac:dyDescent="0.25">
      <c r="A7716" t="s">
        <v>7</v>
      </c>
      <c r="B7716" t="str">
        <f t="shared" si="120"/>
        <v>Jaguar</v>
      </c>
      <c r="C7716">
        <v>2013</v>
      </c>
      <c r="D7716">
        <v>69198</v>
      </c>
      <c r="E7716" t="s">
        <v>17</v>
      </c>
      <c r="F7716" t="s">
        <v>9</v>
      </c>
      <c r="G7716" t="s">
        <v>10</v>
      </c>
      <c r="H7716">
        <v>102497</v>
      </c>
      <c r="I7716" t="str">
        <f>VLOOKUP(Table1_2[[#This Row],[Manufacturing Company]],Table5[#All],2,FALSE)</f>
        <v>UK</v>
      </c>
    </row>
    <row r="7717" spans="1:9" x14ac:dyDescent="0.25">
      <c r="A7717" t="s">
        <v>27</v>
      </c>
      <c r="B7717" t="str">
        <f t="shared" si="120"/>
        <v>Cadillac</v>
      </c>
      <c r="C7717">
        <v>2011</v>
      </c>
      <c r="D7717">
        <v>71230</v>
      </c>
      <c r="E7717" t="s">
        <v>26</v>
      </c>
      <c r="F7717" t="s">
        <v>9</v>
      </c>
      <c r="G7717" t="s">
        <v>20</v>
      </c>
      <c r="H7717">
        <v>98149</v>
      </c>
      <c r="I7717" t="str">
        <f>VLOOKUP(Table1_2[[#This Row],[Manufacturing Company]],Table5[#All],2,FALSE)</f>
        <v>USA</v>
      </c>
    </row>
    <row r="7718" spans="1:9" x14ac:dyDescent="0.25">
      <c r="A7718" t="s">
        <v>11</v>
      </c>
      <c r="B7718" t="str">
        <f t="shared" si="120"/>
        <v>Audi</v>
      </c>
      <c r="C7718">
        <v>2012</v>
      </c>
      <c r="D7718">
        <v>146277</v>
      </c>
      <c r="E7718" t="s">
        <v>30</v>
      </c>
      <c r="F7718" t="s">
        <v>13</v>
      </c>
      <c r="G7718" t="s">
        <v>23</v>
      </c>
      <c r="H7718">
        <v>115638</v>
      </c>
      <c r="I7718" t="str">
        <f>VLOOKUP(Table1_2[[#This Row],[Manufacturing Company]],Table5[#All],2,FALSE)</f>
        <v>Germany</v>
      </c>
    </row>
    <row r="7719" spans="1:9" x14ac:dyDescent="0.25">
      <c r="A7719" t="s">
        <v>31</v>
      </c>
      <c r="B7719" t="str">
        <f t="shared" si="120"/>
        <v>BMW</v>
      </c>
      <c r="C7719">
        <v>2019</v>
      </c>
      <c r="D7719">
        <v>399609</v>
      </c>
      <c r="E7719" t="s">
        <v>26</v>
      </c>
      <c r="F7719" t="s">
        <v>13</v>
      </c>
      <c r="G7719" t="s">
        <v>23</v>
      </c>
      <c r="H7719">
        <v>99395</v>
      </c>
      <c r="I7719" t="str">
        <f>VLOOKUP(Table1_2[[#This Row],[Manufacturing Company]],Table5[#All],2,FALSE)</f>
        <v>Germany</v>
      </c>
    </row>
    <row r="7720" spans="1:9" x14ac:dyDescent="0.25">
      <c r="A7720" t="s">
        <v>29</v>
      </c>
      <c r="B7720" t="str">
        <f t="shared" si="120"/>
        <v>Volvo</v>
      </c>
      <c r="C7720">
        <v>2005</v>
      </c>
      <c r="D7720">
        <v>146674</v>
      </c>
      <c r="E7720" t="s">
        <v>30</v>
      </c>
      <c r="F7720" t="s">
        <v>9</v>
      </c>
      <c r="G7720" t="s">
        <v>14</v>
      </c>
      <c r="H7720">
        <v>25543</v>
      </c>
      <c r="I7720" t="str">
        <f>VLOOKUP(Table1_2[[#This Row],[Manufacturing Company]],Table5[#All],2,FALSE)</f>
        <v>Sweden</v>
      </c>
    </row>
    <row r="7721" spans="1:9" x14ac:dyDescent="0.25">
      <c r="A7721" t="s">
        <v>15</v>
      </c>
      <c r="B7721" t="str">
        <f t="shared" si="120"/>
        <v>BMW</v>
      </c>
      <c r="C7721">
        <v>2006</v>
      </c>
      <c r="D7721">
        <v>52430</v>
      </c>
      <c r="E7721" t="s">
        <v>26</v>
      </c>
      <c r="F7721" t="s">
        <v>13</v>
      </c>
      <c r="G7721" t="s">
        <v>10</v>
      </c>
      <c r="H7721">
        <v>50981</v>
      </c>
      <c r="I7721" t="str">
        <f>VLOOKUP(Table1_2[[#This Row],[Manufacturing Company]],Table5[#All],2,FALSE)</f>
        <v>Germany</v>
      </c>
    </row>
    <row r="7722" spans="1:9" x14ac:dyDescent="0.25">
      <c r="A7722" t="s">
        <v>11</v>
      </c>
      <c r="B7722" t="str">
        <f t="shared" si="120"/>
        <v>Audi</v>
      </c>
      <c r="C7722">
        <v>2023</v>
      </c>
      <c r="D7722">
        <v>89773</v>
      </c>
      <c r="E7722" t="s">
        <v>26</v>
      </c>
      <c r="F7722" t="s">
        <v>13</v>
      </c>
      <c r="G7722" t="s">
        <v>23</v>
      </c>
      <c r="H7722">
        <v>45853</v>
      </c>
      <c r="I7722" t="str">
        <f>VLOOKUP(Table1_2[[#This Row],[Manufacturing Company]],Table5[#All],2,FALSE)</f>
        <v>Germany</v>
      </c>
    </row>
    <row r="7723" spans="1:9" x14ac:dyDescent="0.25">
      <c r="A7723" t="s">
        <v>25</v>
      </c>
      <c r="B7723" t="str">
        <f t="shared" si="120"/>
        <v>Audi</v>
      </c>
      <c r="C7723">
        <v>2018</v>
      </c>
      <c r="D7723">
        <v>308975</v>
      </c>
      <c r="E7723" t="s">
        <v>26</v>
      </c>
      <c r="F7723" t="s">
        <v>13</v>
      </c>
      <c r="G7723" t="s">
        <v>23</v>
      </c>
      <c r="H7723">
        <v>12557</v>
      </c>
      <c r="I7723" t="str">
        <f>VLOOKUP(Table1_2[[#This Row],[Manufacturing Company]],Table5[#All],2,FALSE)</f>
        <v>Germany</v>
      </c>
    </row>
    <row r="7724" spans="1:9" x14ac:dyDescent="0.25">
      <c r="A7724" t="s">
        <v>7</v>
      </c>
      <c r="B7724" t="str">
        <f t="shared" si="120"/>
        <v>Jaguar</v>
      </c>
      <c r="C7724">
        <v>2022</v>
      </c>
      <c r="D7724">
        <v>35163</v>
      </c>
      <c r="E7724" t="s">
        <v>8</v>
      </c>
      <c r="F7724" t="s">
        <v>13</v>
      </c>
      <c r="G7724" t="s">
        <v>20</v>
      </c>
      <c r="H7724">
        <v>149299</v>
      </c>
      <c r="I7724" t="str">
        <f>VLOOKUP(Table1_2[[#This Row],[Manufacturing Company]],Table5[#All],2,FALSE)</f>
        <v>UK</v>
      </c>
    </row>
    <row r="7725" spans="1:9" x14ac:dyDescent="0.25">
      <c r="A7725" t="s">
        <v>16</v>
      </c>
      <c r="B7725" t="str">
        <f t="shared" si="120"/>
        <v>BMW</v>
      </c>
      <c r="C7725">
        <v>2020</v>
      </c>
      <c r="D7725">
        <v>237957</v>
      </c>
      <c r="E7725" t="s">
        <v>12</v>
      </c>
      <c r="F7725" t="s">
        <v>9</v>
      </c>
      <c r="G7725" t="s">
        <v>23</v>
      </c>
      <c r="H7725">
        <v>14728</v>
      </c>
      <c r="I7725" t="str">
        <f>VLOOKUP(Table1_2[[#This Row],[Manufacturing Company]],Table5[#All],2,FALSE)</f>
        <v>Germany</v>
      </c>
    </row>
    <row r="7726" spans="1:9" x14ac:dyDescent="0.25">
      <c r="A7726" t="s">
        <v>18</v>
      </c>
      <c r="B7726" t="str">
        <f t="shared" si="120"/>
        <v>Lexus</v>
      </c>
      <c r="C7726">
        <v>2012</v>
      </c>
      <c r="D7726">
        <v>179766</v>
      </c>
      <c r="E7726" t="s">
        <v>17</v>
      </c>
      <c r="F7726" t="s">
        <v>9</v>
      </c>
      <c r="G7726" t="s">
        <v>20</v>
      </c>
      <c r="H7726">
        <v>108097</v>
      </c>
      <c r="I7726" t="str">
        <f>VLOOKUP(Table1_2[[#This Row],[Manufacturing Company]],Table5[#All],2,FALSE)</f>
        <v>Japan</v>
      </c>
    </row>
    <row r="7727" spans="1:9" x14ac:dyDescent="0.25">
      <c r="A7727" t="s">
        <v>15</v>
      </c>
      <c r="B7727" t="str">
        <f t="shared" si="120"/>
        <v>BMW</v>
      </c>
      <c r="C7727">
        <v>2006</v>
      </c>
      <c r="D7727">
        <v>398927</v>
      </c>
      <c r="E7727" t="s">
        <v>17</v>
      </c>
      <c r="F7727" t="s">
        <v>13</v>
      </c>
      <c r="G7727" t="s">
        <v>10</v>
      </c>
      <c r="H7727">
        <v>59805</v>
      </c>
      <c r="I7727" t="str">
        <f>VLOOKUP(Table1_2[[#This Row],[Manufacturing Company]],Table5[#All],2,FALSE)</f>
        <v>Germany</v>
      </c>
    </row>
    <row r="7728" spans="1:9" x14ac:dyDescent="0.25">
      <c r="A7728" t="s">
        <v>27</v>
      </c>
      <c r="B7728" t="str">
        <f t="shared" si="120"/>
        <v>Cadillac</v>
      </c>
      <c r="C7728">
        <v>2014</v>
      </c>
      <c r="D7728">
        <v>318757</v>
      </c>
      <c r="E7728" t="s">
        <v>17</v>
      </c>
      <c r="F7728" t="s">
        <v>13</v>
      </c>
      <c r="G7728" t="s">
        <v>14</v>
      </c>
      <c r="H7728">
        <v>87885</v>
      </c>
      <c r="I7728" t="str">
        <f>VLOOKUP(Table1_2[[#This Row],[Manufacturing Company]],Table5[#All],2,FALSE)</f>
        <v>USA</v>
      </c>
    </row>
    <row r="7729" spans="1:9" x14ac:dyDescent="0.25">
      <c r="A7729" t="s">
        <v>18</v>
      </c>
      <c r="B7729" t="str">
        <f t="shared" si="120"/>
        <v>Lexus</v>
      </c>
      <c r="C7729">
        <v>2016</v>
      </c>
      <c r="D7729">
        <v>210951</v>
      </c>
      <c r="E7729" t="s">
        <v>17</v>
      </c>
      <c r="F7729" t="s">
        <v>13</v>
      </c>
      <c r="G7729" t="s">
        <v>23</v>
      </c>
      <c r="H7729">
        <v>140005</v>
      </c>
      <c r="I7729" t="str">
        <f>VLOOKUP(Table1_2[[#This Row],[Manufacturing Company]],Table5[#All],2,FALSE)</f>
        <v>Japan</v>
      </c>
    </row>
    <row r="7730" spans="1:9" x14ac:dyDescent="0.25">
      <c r="A7730" t="s">
        <v>7</v>
      </c>
      <c r="B7730" t="str">
        <f t="shared" si="120"/>
        <v>Jaguar</v>
      </c>
      <c r="C7730">
        <v>2007</v>
      </c>
      <c r="D7730">
        <v>169131</v>
      </c>
      <c r="E7730" t="s">
        <v>26</v>
      </c>
      <c r="F7730" t="s">
        <v>13</v>
      </c>
      <c r="G7730" t="s">
        <v>20</v>
      </c>
      <c r="H7730">
        <v>50102</v>
      </c>
      <c r="I7730" t="str">
        <f>VLOOKUP(Table1_2[[#This Row],[Manufacturing Company]],Table5[#All],2,FALSE)</f>
        <v>UK</v>
      </c>
    </row>
    <row r="7731" spans="1:9" x14ac:dyDescent="0.25">
      <c r="A7731" t="s">
        <v>21</v>
      </c>
      <c r="B7731" t="str">
        <f t="shared" si="120"/>
        <v>BMW</v>
      </c>
      <c r="C7731">
        <v>2016</v>
      </c>
      <c r="D7731">
        <v>325721</v>
      </c>
      <c r="E7731" t="s">
        <v>26</v>
      </c>
      <c r="F7731" t="s">
        <v>13</v>
      </c>
      <c r="G7731" t="s">
        <v>20</v>
      </c>
      <c r="H7731">
        <v>127941</v>
      </c>
      <c r="I7731" t="str">
        <f>VLOOKUP(Table1_2[[#This Row],[Manufacturing Company]],Table5[#All],2,FALSE)</f>
        <v>Germany</v>
      </c>
    </row>
    <row r="7732" spans="1:9" x14ac:dyDescent="0.25">
      <c r="A7732" t="s">
        <v>31</v>
      </c>
      <c r="B7732" t="str">
        <f t="shared" si="120"/>
        <v>BMW</v>
      </c>
      <c r="C7732">
        <v>2019</v>
      </c>
      <c r="D7732">
        <v>320172</v>
      </c>
      <c r="E7732" t="s">
        <v>8</v>
      </c>
      <c r="F7732" t="s">
        <v>13</v>
      </c>
      <c r="G7732" t="s">
        <v>20</v>
      </c>
      <c r="H7732">
        <v>106881</v>
      </c>
      <c r="I7732" t="str">
        <f>VLOOKUP(Table1_2[[#This Row],[Manufacturing Company]],Table5[#All],2,FALSE)</f>
        <v>Germany</v>
      </c>
    </row>
    <row r="7733" spans="1:9" x14ac:dyDescent="0.25">
      <c r="A7733" t="s">
        <v>21</v>
      </c>
      <c r="B7733" t="str">
        <f t="shared" si="120"/>
        <v>BMW</v>
      </c>
      <c r="C7733">
        <v>2020</v>
      </c>
      <c r="D7733">
        <v>327326</v>
      </c>
      <c r="E7733" t="s">
        <v>26</v>
      </c>
      <c r="F7733" t="s">
        <v>9</v>
      </c>
      <c r="G7733" t="s">
        <v>20</v>
      </c>
      <c r="H7733">
        <v>27122</v>
      </c>
      <c r="I7733" t="str">
        <f>VLOOKUP(Table1_2[[#This Row],[Manufacturing Company]],Table5[#All],2,FALSE)</f>
        <v>Germany</v>
      </c>
    </row>
    <row r="7734" spans="1:9" x14ac:dyDescent="0.25">
      <c r="A7734" t="s">
        <v>21</v>
      </c>
      <c r="B7734" t="str">
        <f t="shared" si="120"/>
        <v>BMW</v>
      </c>
      <c r="C7734">
        <v>2022</v>
      </c>
      <c r="D7734">
        <v>75200</v>
      </c>
      <c r="E7734" t="s">
        <v>26</v>
      </c>
      <c r="F7734" t="s">
        <v>13</v>
      </c>
      <c r="G7734" t="s">
        <v>10</v>
      </c>
      <c r="H7734">
        <v>65666</v>
      </c>
      <c r="I7734" t="str">
        <f>VLOOKUP(Table1_2[[#This Row],[Manufacturing Company]],Table5[#All],2,FALSE)</f>
        <v>Germany</v>
      </c>
    </row>
    <row r="7735" spans="1:9" x14ac:dyDescent="0.25">
      <c r="A7735" t="s">
        <v>18</v>
      </c>
      <c r="B7735" t="str">
        <f t="shared" si="120"/>
        <v>Lexus</v>
      </c>
      <c r="C7735">
        <v>2010</v>
      </c>
      <c r="D7735">
        <v>34591</v>
      </c>
      <c r="E7735" t="s">
        <v>8</v>
      </c>
      <c r="F7735" t="s">
        <v>13</v>
      </c>
      <c r="G7735" t="s">
        <v>10</v>
      </c>
      <c r="H7735">
        <v>58277</v>
      </c>
      <c r="I7735" t="str">
        <f>VLOOKUP(Table1_2[[#This Row],[Manufacturing Company]],Table5[#All],2,FALSE)</f>
        <v>Japan</v>
      </c>
    </row>
    <row r="7736" spans="1:9" x14ac:dyDescent="0.25">
      <c r="A7736" t="s">
        <v>18</v>
      </c>
      <c r="B7736" t="str">
        <f t="shared" si="120"/>
        <v>Lexus</v>
      </c>
      <c r="C7736">
        <v>2016</v>
      </c>
      <c r="D7736">
        <v>66815</v>
      </c>
      <c r="E7736" t="s">
        <v>17</v>
      </c>
      <c r="F7736" t="s">
        <v>9</v>
      </c>
      <c r="G7736" t="s">
        <v>20</v>
      </c>
      <c r="H7736">
        <v>83396</v>
      </c>
      <c r="I7736" t="str">
        <f>VLOOKUP(Table1_2[[#This Row],[Manufacturing Company]],Table5[#All],2,FALSE)</f>
        <v>Japan</v>
      </c>
    </row>
    <row r="7737" spans="1:9" x14ac:dyDescent="0.25">
      <c r="A7737" t="s">
        <v>25</v>
      </c>
      <c r="B7737" t="str">
        <f t="shared" si="120"/>
        <v>Audi</v>
      </c>
      <c r="C7737">
        <v>2016</v>
      </c>
      <c r="D7737">
        <v>79785</v>
      </c>
      <c r="E7737" t="s">
        <v>26</v>
      </c>
      <c r="F7737" t="s">
        <v>13</v>
      </c>
      <c r="G7737" t="s">
        <v>14</v>
      </c>
      <c r="H7737">
        <v>113862</v>
      </c>
      <c r="I7737" t="str">
        <f>VLOOKUP(Table1_2[[#This Row],[Manufacturing Company]],Table5[#All],2,FALSE)</f>
        <v>Germany</v>
      </c>
    </row>
    <row r="7738" spans="1:9" x14ac:dyDescent="0.25">
      <c r="A7738" t="s">
        <v>31</v>
      </c>
      <c r="B7738" t="str">
        <f t="shared" si="120"/>
        <v>BMW</v>
      </c>
      <c r="C7738">
        <v>2022</v>
      </c>
      <c r="D7738">
        <v>132258</v>
      </c>
      <c r="E7738" t="s">
        <v>30</v>
      </c>
      <c r="F7738" t="s">
        <v>13</v>
      </c>
      <c r="G7738" t="s">
        <v>20</v>
      </c>
      <c r="H7738">
        <v>95273</v>
      </c>
      <c r="I7738" t="str">
        <f>VLOOKUP(Table1_2[[#This Row],[Manufacturing Company]],Table5[#All],2,FALSE)</f>
        <v>Germany</v>
      </c>
    </row>
    <row r="7739" spans="1:9" x14ac:dyDescent="0.25">
      <c r="A7739" t="s">
        <v>29</v>
      </c>
      <c r="B7739" t="str">
        <f t="shared" si="120"/>
        <v>Volvo</v>
      </c>
      <c r="C7739">
        <v>2022</v>
      </c>
      <c r="D7739">
        <v>265263</v>
      </c>
      <c r="E7739" t="s">
        <v>8</v>
      </c>
      <c r="F7739" t="s">
        <v>9</v>
      </c>
      <c r="G7739" t="s">
        <v>14</v>
      </c>
      <c r="H7739">
        <v>29927</v>
      </c>
      <c r="I7739" t="str">
        <f>VLOOKUP(Table1_2[[#This Row],[Manufacturing Company]],Table5[#All],2,FALSE)</f>
        <v>Sweden</v>
      </c>
    </row>
    <row r="7740" spans="1:9" x14ac:dyDescent="0.25">
      <c r="A7740" t="s">
        <v>7</v>
      </c>
      <c r="B7740" t="str">
        <f t="shared" si="120"/>
        <v>Jaguar</v>
      </c>
      <c r="C7740">
        <v>2009</v>
      </c>
      <c r="D7740">
        <v>215495</v>
      </c>
      <c r="E7740" t="s">
        <v>12</v>
      </c>
      <c r="F7740" t="s">
        <v>13</v>
      </c>
      <c r="G7740" t="s">
        <v>23</v>
      </c>
      <c r="H7740">
        <v>59511</v>
      </c>
      <c r="I7740" t="str">
        <f>VLOOKUP(Table1_2[[#This Row],[Manufacturing Company]],Table5[#All],2,FALSE)</f>
        <v>UK</v>
      </c>
    </row>
    <row r="7741" spans="1:9" x14ac:dyDescent="0.25">
      <c r="A7741" t="s">
        <v>11</v>
      </c>
      <c r="B7741" t="str">
        <f t="shared" si="120"/>
        <v>Audi</v>
      </c>
      <c r="C7741">
        <v>2015</v>
      </c>
      <c r="D7741">
        <v>108855</v>
      </c>
      <c r="E7741" t="s">
        <v>8</v>
      </c>
      <c r="F7741" t="s">
        <v>13</v>
      </c>
      <c r="G7741" t="s">
        <v>10</v>
      </c>
      <c r="H7741">
        <v>106917</v>
      </c>
      <c r="I7741" t="str">
        <f>VLOOKUP(Table1_2[[#This Row],[Manufacturing Company]],Table5[#All],2,FALSE)</f>
        <v>Germany</v>
      </c>
    </row>
    <row r="7742" spans="1:9" x14ac:dyDescent="0.25">
      <c r="A7742" t="s">
        <v>18</v>
      </c>
      <c r="B7742" t="str">
        <f t="shared" si="120"/>
        <v>Lexus</v>
      </c>
      <c r="C7742">
        <v>2016</v>
      </c>
      <c r="D7742">
        <v>44454</v>
      </c>
      <c r="E7742" t="s">
        <v>17</v>
      </c>
      <c r="F7742" t="s">
        <v>13</v>
      </c>
      <c r="G7742" t="s">
        <v>10</v>
      </c>
      <c r="H7742">
        <v>36060</v>
      </c>
      <c r="I7742" t="str">
        <f>VLOOKUP(Table1_2[[#This Row],[Manufacturing Company]],Table5[#All],2,FALSE)</f>
        <v>Japan</v>
      </c>
    </row>
    <row r="7743" spans="1:9" x14ac:dyDescent="0.25">
      <c r="A7743" t="s">
        <v>22</v>
      </c>
      <c r="B7743" t="str">
        <f t="shared" si="120"/>
        <v>Mercedes</v>
      </c>
      <c r="C7743">
        <v>2018</v>
      </c>
      <c r="D7743">
        <v>257246</v>
      </c>
      <c r="E7743" t="s">
        <v>26</v>
      </c>
      <c r="F7743" t="s">
        <v>13</v>
      </c>
      <c r="G7743" t="s">
        <v>10</v>
      </c>
      <c r="H7743">
        <v>76849</v>
      </c>
      <c r="I7743" t="str">
        <f>VLOOKUP(Table1_2[[#This Row],[Manufacturing Company]],Table5[#All],2,FALSE)</f>
        <v>Germany</v>
      </c>
    </row>
    <row r="7744" spans="1:9" x14ac:dyDescent="0.25">
      <c r="A7744" t="s">
        <v>22</v>
      </c>
      <c r="B7744" t="str">
        <f t="shared" si="120"/>
        <v>Mercedes</v>
      </c>
      <c r="C7744">
        <v>2010</v>
      </c>
      <c r="D7744">
        <v>246060</v>
      </c>
      <c r="E7744" t="s">
        <v>26</v>
      </c>
      <c r="F7744" t="s">
        <v>9</v>
      </c>
      <c r="G7744" t="s">
        <v>23</v>
      </c>
      <c r="H7744">
        <v>123971</v>
      </c>
      <c r="I7744" t="str">
        <f>VLOOKUP(Table1_2[[#This Row],[Manufacturing Company]],Table5[#All],2,FALSE)</f>
        <v>Germany</v>
      </c>
    </row>
    <row r="7745" spans="1:9" x14ac:dyDescent="0.25">
      <c r="A7745" t="s">
        <v>18</v>
      </c>
      <c r="B7745" t="str">
        <f t="shared" si="120"/>
        <v>Lexus</v>
      </c>
      <c r="C7745">
        <v>2023</v>
      </c>
      <c r="D7745">
        <v>166999</v>
      </c>
      <c r="E7745" t="s">
        <v>26</v>
      </c>
      <c r="F7745" t="s">
        <v>13</v>
      </c>
      <c r="G7745" t="s">
        <v>23</v>
      </c>
      <c r="H7745">
        <v>39701</v>
      </c>
      <c r="I7745" t="str">
        <f>VLOOKUP(Table1_2[[#This Row],[Manufacturing Company]],Table5[#All],2,FALSE)</f>
        <v>Japan</v>
      </c>
    </row>
    <row r="7746" spans="1:9" x14ac:dyDescent="0.25">
      <c r="A7746" t="s">
        <v>11</v>
      </c>
      <c r="B7746" t="str">
        <f t="shared" ref="B7746:B7809" si="121">LEFT(A7746, FIND(" ", A7746) - 1)</f>
        <v>Audi</v>
      </c>
      <c r="C7746">
        <v>2017</v>
      </c>
      <c r="D7746">
        <v>313280</v>
      </c>
      <c r="E7746" t="s">
        <v>8</v>
      </c>
      <c r="F7746" t="s">
        <v>9</v>
      </c>
      <c r="G7746" t="s">
        <v>20</v>
      </c>
      <c r="H7746">
        <v>53841</v>
      </c>
      <c r="I7746" t="str">
        <f>VLOOKUP(Table1_2[[#This Row],[Manufacturing Company]],Table5[#All],2,FALSE)</f>
        <v>Germany</v>
      </c>
    </row>
    <row r="7747" spans="1:9" x14ac:dyDescent="0.25">
      <c r="A7747" t="s">
        <v>15</v>
      </c>
      <c r="B7747" t="str">
        <f t="shared" si="121"/>
        <v>BMW</v>
      </c>
      <c r="C7747">
        <v>2016</v>
      </c>
      <c r="D7747">
        <v>199875</v>
      </c>
      <c r="E7747" t="s">
        <v>26</v>
      </c>
      <c r="F7747" t="s">
        <v>13</v>
      </c>
      <c r="G7747" t="s">
        <v>14</v>
      </c>
      <c r="H7747">
        <v>21687</v>
      </c>
      <c r="I7747" t="str">
        <f>VLOOKUP(Table1_2[[#This Row],[Manufacturing Company]],Table5[#All],2,FALSE)</f>
        <v>Germany</v>
      </c>
    </row>
    <row r="7748" spans="1:9" x14ac:dyDescent="0.25">
      <c r="A7748" t="s">
        <v>27</v>
      </c>
      <c r="B7748" t="str">
        <f t="shared" si="121"/>
        <v>Cadillac</v>
      </c>
      <c r="C7748">
        <v>2019</v>
      </c>
      <c r="D7748">
        <v>150676</v>
      </c>
      <c r="E7748" t="s">
        <v>17</v>
      </c>
      <c r="F7748" t="s">
        <v>9</v>
      </c>
      <c r="G7748" t="s">
        <v>10</v>
      </c>
      <c r="H7748">
        <v>39973</v>
      </c>
      <c r="I7748" t="str">
        <f>VLOOKUP(Table1_2[[#This Row],[Manufacturing Company]],Table5[#All],2,FALSE)</f>
        <v>USA</v>
      </c>
    </row>
    <row r="7749" spans="1:9" x14ac:dyDescent="0.25">
      <c r="A7749" t="s">
        <v>25</v>
      </c>
      <c r="B7749" t="str">
        <f t="shared" si="121"/>
        <v>Audi</v>
      </c>
      <c r="C7749">
        <v>2016</v>
      </c>
      <c r="D7749">
        <v>88913</v>
      </c>
      <c r="E7749" t="s">
        <v>8</v>
      </c>
      <c r="F7749" t="s">
        <v>9</v>
      </c>
      <c r="G7749" t="s">
        <v>23</v>
      </c>
      <c r="H7749">
        <v>79562</v>
      </c>
      <c r="I7749" t="str">
        <f>VLOOKUP(Table1_2[[#This Row],[Manufacturing Company]],Table5[#All],2,FALSE)</f>
        <v>Germany</v>
      </c>
    </row>
    <row r="7750" spans="1:9" x14ac:dyDescent="0.25">
      <c r="A7750" t="s">
        <v>25</v>
      </c>
      <c r="B7750" t="str">
        <f t="shared" si="121"/>
        <v>Audi</v>
      </c>
      <c r="C7750">
        <v>2014</v>
      </c>
      <c r="D7750">
        <v>39375</v>
      </c>
      <c r="E7750" t="s">
        <v>12</v>
      </c>
      <c r="F7750" t="s">
        <v>13</v>
      </c>
      <c r="G7750" t="s">
        <v>20</v>
      </c>
      <c r="H7750">
        <v>20651</v>
      </c>
      <c r="I7750" t="str">
        <f>VLOOKUP(Table1_2[[#This Row],[Manufacturing Company]],Table5[#All],2,FALSE)</f>
        <v>Germany</v>
      </c>
    </row>
    <row r="7751" spans="1:9" x14ac:dyDescent="0.25">
      <c r="A7751" t="s">
        <v>11</v>
      </c>
      <c r="B7751" t="str">
        <f t="shared" si="121"/>
        <v>Audi</v>
      </c>
      <c r="C7751">
        <v>2009</v>
      </c>
      <c r="D7751">
        <v>12805</v>
      </c>
      <c r="E7751" t="s">
        <v>17</v>
      </c>
      <c r="F7751" t="s">
        <v>9</v>
      </c>
      <c r="G7751" t="s">
        <v>10</v>
      </c>
      <c r="H7751">
        <v>128863</v>
      </c>
      <c r="I7751" t="str">
        <f>VLOOKUP(Table1_2[[#This Row],[Manufacturing Company]],Table5[#All],2,FALSE)</f>
        <v>Germany</v>
      </c>
    </row>
    <row r="7752" spans="1:9" x14ac:dyDescent="0.25">
      <c r="A7752" t="s">
        <v>21</v>
      </c>
      <c r="B7752" t="str">
        <f t="shared" si="121"/>
        <v>BMW</v>
      </c>
      <c r="C7752">
        <v>2020</v>
      </c>
      <c r="D7752">
        <v>206290</v>
      </c>
      <c r="E7752" t="s">
        <v>30</v>
      </c>
      <c r="F7752" t="s">
        <v>9</v>
      </c>
      <c r="G7752" t="s">
        <v>14</v>
      </c>
      <c r="H7752">
        <v>142761</v>
      </c>
      <c r="I7752" t="str">
        <f>VLOOKUP(Table1_2[[#This Row],[Manufacturing Company]],Table5[#All],2,FALSE)</f>
        <v>Germany</v>
      </c>
    </row>
    <row r="7753" spans="1:9" x14ac:dyDescent="0.25">
      <c r="A7753" t="s">
        <v>25</v>
      </c>
      <c r="B7753" t="str">
        <f t="shared" si="121"/>
        <v>Audi</v>
      </c>
      <c r="C7753">
        <v>2022</v>
      </c>
      <c r="D7753">
        <v>100552</v>
      </c>
      <c r="E7753" t="s">
        <v>26</v>
      </c>
      <c r="F7753" t="s">
        <v>9</v>
      </c>
      <c r="G7753" t="s">
        <v>20</v>
      </c>
      <c r="H7753">
        <v>69196</v>
      </c>
      <c r="I7753" t="str">
        <f>VLOOKUP(Table1_2[[#This Row],[Manufacturing Company]],Table5[#All],2,FALSE)</f>
        <v>Germany</v>
      </c>
    </row>
    <row r="7754" spans="1:9" x14ac:dyDescent="0.25">
      <c r="A7754" t="s">
        <v>31</v>
      </c>
      <c r="B7754" t="str">
        <f t="shared" si="121"/>
        <v>BMW</v>
      </c>
      <c r="C7754">
        <v>2018</v>
      </c>
      <c r="D7754">
        <v>317107</v>
      </c>
      <c r="E7754" t="s">
        <v>8</v>
      </c>
      <c r="F7754" t="s">
        <v>13</v>
      </c>
      <c r="G7754" t="s">
        <v>10</v>
      </c>
      <c r="H7754">
        <v>81970</v>
      </c>
      <c r="I7754" t="str">
        <f>VLOOKUP(Table1_2[[#This Row],[Manufacturing Company]],Table5[#All],2,FALSE)</f>
        <v>Germany</v>
      </c>
    </row>
    <row r="7755" spans="1:9" x14ac:dyDescent="0.25">
      <c r="A7755" t="s">
        <v>25</v>
      </c>
      <c r="B7755" t="str">
        <f t="shared" si="121"/>
        <v>Audi</v>
      </c>
      <c r="C7755">
        <v>2016</v>
      </c>
      <c r="D7755">
        <v>145614</v>
      </c>
      <c r="E7755" t="s">
        <v>17</v>
      </c>
      <c r="F7755" t="s">
        <v>13</v>
      </c>
      <c r="G7755" t="s">
        <v>23</v>
      </c>
      <c r="H7755">
        <v>14777</v>
      </c>
      <c r="I7755" t="str">
        <f>VLOOKUP(Table1_2[[#This Row],[Manufacturing Company]],Table5[#All],2,FALSE)</f>
        <v>Germany</v>
      </c>
    </row>
    <row r="7756" spans="1:9" x14ac:dyDescent="0.25">
      <c r="A7756" t="s">
        <v>31</v>
      </c>
      <c r="B7756" t="str">
        <f t="shared" si="121"/>
        <v>BMW</v>
      </c>
      <c r="C7756">
        <v>2018</v>
      </c>
      <c r="D7756">
        <v>341025</v>
      </c>
      <c r="E7756" t="s">
        <v>8</v>
      </c>
      <c r="F7756" t="s">
        <v>13</v>
      </c>
      <c r="G7756" t="s">
        <v>10</v>
      </c>
      <c r="H7756">
        <v>11452</v>
      </c>
      <c r="I7756" t="str">
        <f>VLOOKUP(Table1_2[[#This Row],[Manufacturing Company]],Table5[#All],2,FALSE)</f>
        <v>Germany</v>
      </c>
    </row>
    <row r="7757" spans="1:9" x14ac:dyDescent="0.25">
      <c r="A7757" t="s">
        <v>18</v>
      </c>
      <c r="B7757" t="str">
        <f t="shared" si="121"/>
        <v>Lexus</v>
      </c>
      <c r="C7757">
        <v>2007</v>
      </c>
      <c r="D7757">
        <v>53709</v>
      </c>
      <c r="E7757" t="s">
        <v>26</v>
      </c>
      <c r="F7757" t="s">
        <v>9</v>
      </c>
      <c r="G7757" t="s">
        <v>23</v>
      </c>
      <c r="H7757">
        <v>127889</v>
      </c>
      <c r="I7757" t="str">
        <f>VLOOKUP(Table1_2[[#This Row],[Manufacturing Company]],Table5[#All],2,FALSE)</f>
        <v>Japan</v>
      </c>
    </row>
    <row r="7758" spans="1:9" x14ac:dyDescent="0.25">
      <c r="A7758" t="s">
        <v>22</v>
      </c>
      <c r="B7758" t="str">
        <f t="shared" si="121"/>
        <v>Mercedes</v>
      </c>
      <c r="C7758">
        <v>2013</v>
      </c>
      <c r="D7758">
        <v>301934</v>
      </c>
      <c r="E7758" t="s">
        <v>17</v>
      </c>
      <c r="F7758" t="s">
        <v>9</v>
      </c>
      <c r="G7758" t="s">
        <v>23</v>
      </c>
      <c r="H7758">
        <v>126607</v>
      </c>
      <c r="I7758" t="str">
        <f>VLOOKUP(Table1_2[[#This Row],[Manufacturing Company]],Table5[#All],2,FALSE)</f>
        <v>Germany</v>
      </c>
    </row>
    <row r="7759" spans="1:9" x14ac:dyDescent="0.25">
      <c r="A7759" t="s">
        <v>16</v>
      </c>
      <c r="B7759" t="str">
        <f t="shared" si="121"/>
        <v>BMW</v>
      </c>
      <c r="C7759">
        <v>2009</v>
      </c>
      <c r="D7759">
        <v>111508</v>
      </c>
      <c r="E7759" t="s">
        <v>26</v>
      </c>
      <c r="F7759" t="s">
        <v>13</v>
      </c>
      <c r="G7759" t="s">
        <v>20</v>
      </c>
      <c r="H7759">
        <v>29782</v>
      </c>
      <c r="I7759" t="str">
        <f>VLOOKUP(Table1_2[[#This Row],[Manufacturing Company]],Table5[#All],2,FALSE)</f>
        <v>Germany</v>
      </c>
    </row>
    <row r="7760" spans="1:9" x14ac:dyDescent="0.25">
      <c r="A7760" t="s">
        <v>18</v>
      </c>
      <c r="B7760" t="str">
        <f t="shared" si="121"/>
        <v>Lexus</v>
      </c>
      <c r="C7760">
        <v>2015</v>
      </c>
      <c r="D7760">
        <v>239952</v>
      </c>
      <c r="E7760" t="s">
        <v>17</v>
      </c>
      <c r="F7760" t="s">
        <v>9</v>
      </c>
      <c r="G7760" t="s">
        <v>10</v>
      </c>
      <c r="H7760">
        <v>120404</v>
      </c>
      <c r="I7760" t="str">
        <f>VLOOKUP(Table1_2[[#This Row],[Manufacturing Company]],Table5[#All],2,FALSE)</f>
        <v>Japan</v>
      </c>
    </row>
    <row r="7761" spans="1:9" x14ac:dyDescent="0.25">
      <c r="A7761" t="s">
        <v>27</v>
      </c>
      <c r="B7761" t="str">
        <f t="shared" si="121"/>
        <v>Cadillac</v>
      </c>
      <c r="C7761">
        <v>2016</v>
      </c>
      <c r="D7761">
        <v>184252</v>
      </c>
      <c r="E7761" t="s">
        <v>12</v>
      </c>
      <c r="F7761" t="s">
        <v>13</v>
      </c>
      <c r="G7761" t="s">
        <v>14</v>
      </c>
      <c r="H7761">
        <v>25704</v>
      </c>
      <c r="I7761" t="str">
        <f>VLOOKUP(Table1_2[[#This Row],[Manufacturing Company]],Table5[#All],2,FALSE)</f>
        <v>USA</v>
      </c>
    </row>
    <row r="7762" spans="1:9" x14ac:dyDescent="0.25">
      <c r="A7762" t="s">
        <v>21</v>
      </c>
      <c r="B7762" t="str">
        <f t="shared" si="121"/>
        <v>BMW</v>
      </c>
      <c r="C7762">
        <v>2019</v>
      </c>
      <c r="D7762">
        <v>331177</v>
      </c>
      <c r="E7762" t="s">
        <v>17</v>
      </c>
      <c r="F7762" t="s">
        <v>13</v>
      </c>
      <c r="G7762" t="s">
        <v>23</v>
      </c>
      <c r="H7762">
        <v>36213</v>
      </c>
      <c r="I7762" t="str">
        <f>VLOOKUP(Table1_2[[#This Row],[Manufacturing Company]],Table5[#All],2,FALSE)</f>
        <v>Germany</v>
      </c>
    </row>
    <row r="7763" spans="1:9" x14ac:dyDescent="0.25">
      <c r="A7763" t="s">
        <v>22</v>
      </c>
      <c r="B7763" t="str">
        <f t="shared" si="121"/>
        <v>Mercedes</v>
      </c>
      <c r="C7763">
        <v>2019</v>
      </c>
      <c r="D7763">
        <v>56269</v>
      </c>
      <c r="E7763" t="s">
        <v>30</v>
      </c>
      <c r="F7763" t="s">
        <v>13</v>
      </c>
      <c r="G7763" t="s">
        <v>10</v>
      </c>
      <c r="H7763">
        <v>18172</v>
      </c>
      <c r="I7763" t="str">
        <f>VLOOKUP(Table1_2[[#This Row],[Manufacturing Company]],Table5[#All],2,FALSE)</f>
        <v>Germany</v>
      </c>
    </row>
    <row r="7764" spans="1:9" x14ac:dyDescent="0.25">
      <c r="A7764" t="s">
        <v>11</v>
      </c>
      <c r="B7764" t="str">
        <f t="shared" si="121"/>
        <v>Audi</v>
      </c>
      <c r="C7764">
        <v>2022</v>
      </c>
      <c r="D7764">
        <v>312210</v>
      </c>
      <c r="E7764" t="s">
        <v>30</v>
      </c>
      <c r="F7764" t="s">
        <v>13</v>
      </c>
      <c r="G7764" t="s">
        <v>23</v>
      </c>
      <c r="H7764">
        <v>67780</v>
      </c>
      <c r="I7764" t="str">
        <f>VLOOKUP(Table1_2[[#This Row],[Manufacturing Company]],Table5[#All],2,FALSE)</f>
        <v>Germany</v>
      </c>
    </row>
    <row r="7765" spans="1:9" x14ac:dyDescent="0.25">
      <c r="A7765" t="s">
        <v>18</v>
      </c>
      <c r="B7765" t="str">
        <f t="shared" si="121"/>
        <v>Lexus</v>
      </c>
      <c r="C7765">
        <v>2010</v>
      </c>
      <c r="D7765">
        <v>74436</v>
      </c>
      <c r="E7765" t="s">
        <v>26</v>
      </c>
      <c r="F7765" t="s">
        <v>13</v>
      </c>
      <c r="G7765" t="s">
        <v>20</v>
      </c>
      <c r="H7765">
        <v>38778</v>
      </c>
      <c r="I7765" t="str">
        <f>VLOOKUP(Table1_2[[#This Row],[Manufacturing Company]],Table5[#All],2,FALSE)</f>
        <v>Japan</v>
      </c>
    </row>
    <row r="7766" spans="1:9" x14ac:dyDescent="0.25">
      <c r="A7766" t="s">
        <v>27</v>
      </c>
      <c r="B7766" t="str">
        <f t="shared" si="121"/>
        <v>Cadillac</v>
      </c>
      <c r="C7766">
        <v>2006</v>
      </c>
      <c r="D7766">
        <v>99797</v>
      </c>
      <c r="E7766" t="s">
        <v>26</v>
      </c>
      <c r="F7766" t="s">
        <v>13</v>
      </c>
      <c r="G7766" t="s">
        <v>14</v>
      </c>
      <c r="H7766">
        <v>125680</v>
      </c>
      <c r="I7766" t="str">
        <f>VLOOKUP(Table1_2[[#This Row],[Manufacturing Company]],Table5[#All],2,FALSE)</f>
        <v>USA</v>
      </c>
    </row>
    <row r="7767" spans="1:9" x14ac:dyDescent="0.25">
      <c r="A7767" t="s">
        <v>31</v>
      </c>
      <c r="B7767" t="str">
        <f t="shared" si="121"/>
        <v>BMW</v>
      </c>
      <c r="C7767">
        <v>2015</v>
      </c>
      <c r="D7767">
        <v>212368</v>
      </c>
      <c r="E7767" t="s">
        <v>17</v>
      </c>
      <c r="F7767" t="s">
        <v>9</v>
      </c>
      <c r="G7767" t="s">
        <v>20</v>
      </c>
      <c r="H7767">
        <v>73332</v>
      </c>
      <c r="I7767" t="str">
        <f>VLOOKUP(Table1_2[[#This Row],[Manufacturing Company]],Table5[#All],2,FALSE)</f>
        <v>Germany</v>
      </c>
    </row>
    <row r="7768" spans="1:9" x14ac:dyDescent="0.25">
      <c r="A7768" t="s">
        <v>25</v>
      </c>
      <c r="B7768" t="str">
        <f t="shared" si="121"/>
        <v>Audi</v>
      </c>
      <c r="C7768">
        <v>2021</v>
      </c>
      <c r="D7768">
        <v>239009</v>
      </c>
      <c r="E7768" t="s">
        <v>12</v>
      </c>
      <c r="F7768" t="s">
        <v>13</v>
      </c>
      <c r="G7768" t="s">
        <v>23</v>
      </c>
      <c r="H7768">
        <v>91002</v>
      </c>
      <c r="I7768" t="str">
        <f>VLOOKUP(Table1_2[[#This Row],[Manufacturing Company]],Table5[#All],2,FALSE)</f>
        <v>Germany</v>
      </c>
    </row>
    <row r="7769" spans="1:9" x14ac:dyDescent="0.25">
      <c r="A7769" t="s">
        <v>29</v>
      </c>
      <c r="B7769" t="str">
        <f t="shared" si="121"/>
        <v>Volvo</v>
      </c>
      <c r="C7769">
        <v>2009</v>
      </c>
      <c r="D7769">
        <v>44852</v>
      </c>
      <c r="E7769" t="s">
        <v>12</v>
      </c>
      <c r="F7769" t="s">
        <v>9</v>
      </c>
      <c r="G7769" t="s">
        <v>20</v>
      </c>
      <c r="H7769">
        <v>122830</v>
      </c>
      <c r="I7769" t="str">
        <f>VLOOKUP(Table1_2[[#This Row],[Manufacturing Company]],Table5[#All],2,FALSE)</f>
        <v>Sweden</v>
      </c>
    </row>
    <row r="7770" spans="1:9" x14ac:dyDescent="0.25">
      <c r="A7770" t="s">
        <v>15</v>
      </c>
      <c r="B7770" t="str">
        <f t="shared" si="121"/>
        <v>BMW</v>
      </c>
      <c r="C7770">
        <v>2015</v>
      </c>
      <c r="D7770">
        <v>373569</v>
      </c>
      <c r="E7770" t="s">
        <v>26</v>
      </c>
      <c r="F7770" t="s">
        <v>13</v>
      </c>
      <c r="G7770" t="s">
        <v>23</v>
      </c>
      <c r="H7770">
        <v>63192</v>
      </c>
      <c r="I7770" t="str">
        <f>VLOOKUP(Table1_2[[#This Row],[Manufacturing Company]],Table5[#All],2,FALSE)</f>
        <v>Germany</v>
      </c>
    </row>
    <row r="7771" spans="1:9" x14ac:dyDescent="0.25">
      <c r="A7771" t="s">
        <v>22</v>
      </c>
      <c r="B7771" t="str">
        <f t="shared" si="121"/>
        <v>Mercedes</v>
      </c>
      <c r="C7771">
        <v>2022</v>
      </c>
      <c r="D7771">
        <v>125103</v>
      </c>
      <c r="E7771" t="s">
        <v>26</v>
      </c>
      <c r="F7771" t="s">
        <v>9</v>
      </c>
      <c r="G7771" t="s">
        <v>23</v>
      </c>
      <c r="H7771">
        <v>55901</v>
      </c>
      <c r="I7771" t="str">
        <f>VLOOKUP(Table1_2[[#This Row],[Manufacturing Company]],Table5[#All],2,FALSE)</f>
        <v>Germany</v>
      </c>
    </row>
    <row r="7772" spans="1:9" x14ac:dyDescent="0.25">
      <c r="A7772" t="s">
        <v>15</v>
      </c>
      <c r="B7772" t="str">
        <f t="shared" si="121"/>
        <v>BMW</v>
      </c>
      <c r="C7772">
        <v>2010</v>
      </c>
      <c r="D7772">
        <v>57363</v>
      </c>
      <c r="E7772" t="s">
        <v>26</v>
      </c>
      <c r="F7772" t="s">
        <v>9</v>
      </c>
      <c r="G7772" t="s">
        <v>23</v>
      </c>
      <c r="H7772">
        <v>34990</v>
      </c>
      <c r="I7772" t="str">
        <f>VLOOKUP(Table1_2[[#This Row],[Manufacturing Company]],Table5[#All],2,FALSE)</f>
        <v>Germany</v>
      </c>
    </row>
    <row r="7773" spans="1:9" x14ac:dyDescent="0.25">
      <c r="A7773" t="s">
        <v>29</v>
      </c>
      <c r="B7773" t="str">
        <f t="shared" si="121"/>
        <v>Volvo</v>
      </c>
      <c r="C7773">
        <v>2023</v>
      </c>
      <c r="D7773">
        <v>257506</v>
      </c>
      <c r="E7773" t="s">
        <v>17</v>
      </c>
      <c r="F7773" t="s">
        <v>9</v>
      </c>
      <c r="G7773" t="s">
        <v>20</v>
      </c>
      <c r="H7773">
        <v>106490</v>
      </c>
      <c r="I7773" t="str">
        <f>VLOOKUP(Table1_2[[#This Row],[Manufacturing Company]],Table5[#All],2,FALSE)</f>
        <v>Sweden</v>
      </c>
    </row>
    <row r="7774" spans="1:9" x14ac:dyDescent="0.25">
      <c r="A7774" t="s">
        <v>7</v>
      </c>
      <c r="B7774" t="str">
        <f t="shared" si="121"/>
        <v>Jaguar</v>
      </c>
      <c r="C7774">
        <v>2009</v>
      </c>
      <c r="D7774">
        <v>200232</v>
      </c>
      <c r="E7774" t="s">
        <v>8</v>
      </c>
      <c r="F7774" t="s">
        <v>9</v>
      </c>
      <c r="G7774" t="s">
        <v>14</v>
      </c>
      <c r="H7774">
        <v>104214</v>
      </c>
      <c r="I7774" t="str">
        <f>VLOOKUP(Table1_2[[#This Row],[Manufacturing Company]],Table5[#All],2,FALSE)</f>
        <v>UK</v>
      </c>
    </row>
    <row r="7775" spans="1:9" x14ac:dyDescent="0.25">
      <c r="A7775" t="s">
        <v>15</v>
      </c>
      <c r="B7775" t="str">
        <f t="shared" si="121"/>
        <v>BMW</v>
      </c>
      <c r="C7775">
        <v>2011</v>
      </c>
      <c r="D7775">
        <v>126697</v>
      </c>
      <c r="E7775" t="s">
        <v>17</v>
      </c>
      <c r="F7775" t="s">
        <v>9</v>
      </c>
      <c r="G7775" t="s">
        <v>14</v>
      </c>
      <c r="H7775">
        <v>68078</v>
      </c>
      <c r="I7775" t="str">
        <f>VLOOKUP(Table1_2[[#This Row],[Manufacturing Company]],Table5[#All],2,FALSE)</f>
        <v>Germany</v>
      </c>
    </row>
    <row r="7776" spans="1:9" x14ac:dyDescent="0.25">
      <c r="A7776" t="s">
        <v>11</v>
      </c>
      <c r="B7776" t="str">
        <f t="shared" si="121"/>
        <v>Audi</v>
      </c>
      <c r="C7776">
        <v>2017</v>
      </c>
      <c r="D7776">
        <v>383822</v>
      </c>
      <c r="E7776" t="s">
        <v>26</v>
      </c>
      <c r="F7776" t="s">
        <v>13</v>
      </c>
      <c r="G7776" t="s">
        <v>14</v>
      </c>
      <c r="H7776">
        <v>73193</v>
      </c>
      <c r="I7776" t="str">
        <f>VLOOKUP(Table1_2[[#This Row],[Manufacturing Company]],Table5[#All],2,FALSE)</f>
        <v>Germany</v>
      </c>
    </row>
    <row r="7777" spans="1:9" x14ac:dyDescent="0.25">
      <c r="A7777" t="s">
        <v>28</v>
      </c>
      <c r="B7777" t="str">
        <f t="shared" si="121"/>
        <v>Tesla</v>
      </c>
      <c r="C7777">
        <v>2007</v>
      </c>
      <c r="D7777">
        <v>215125</v>
      </c>
      <c r="E7777" t="s">
        <v>26</v>
      </c>
      <c r="F7777" t="s">
        <v>13</v>
      </c>
      <c r="G7777" t="s">
        <v>23</v>
      </c>
      <c r="H7777">
        <v>131682</v>
      </c>
      <c r="I7777" t="str">
        <f>VLOOKUP(Table1_2[[#This Row],[Manufacturing Company]],Table5[#All],2,FALSE)</f>
        <v>USA</v>
      </c>
    </row>
    <row r="7778" spans="1:9" x14ac:dyDescent="0.25">
      <c r="A7778" t="s">
        <v>15</v>
      </c>
      <c r="B7778" t="str">
        <f t="shared" si="121"/>
        <v>BMW</v>
      </c>
      <c r="C7778">
        <v>2018</v>
      </c>
      <c r="D7778">
        <v>72165</v>
      </c>
      <c r="E7778" t="s">
        <v>17</v>
      </c>
      <c r="F7778" t="s">
        <v>13</v>
      </c>
      <c r="G7778" t="s">
        <v>20</v>
      </c>
      <c r="H7778">
        <v>94006</v>
      </c>
      <c r="I7778" t="str">
        <f>VLOOKUP(Table1_2[[#This Row],[Manufacturing Company]],Table5[#All],2,FALSE)</f>
        <v>Germany</v>
      </c>
    </row>
    <row r="7779" spans="1:9" x14ac:dyDescent="0.25">
      <c r="A7779" t="s">
        <v>11</v>
      </c>
      <c r="B7779" t="str">
        <f t="shared" si="121"/>
        <v>Audi</v>
      </c>
      <c r="C7779">
        <v>2008</v>
      </c>
      <c r="D7779">
        <v>227063</v>
      </c>
      <c r="E7779" t="s">
        <v>17</v>
      </c>
      <c r="F7779" t="s">
        <v>9</v>
      </c>
      <c r="G7779" t="s">
        <v>20</v>
      </c>
      <c r="H7779">
        <v>62964</v>
      </c>
      <c r="I7779" t="str">
        <f>VLOOKUP(Table1_2[[#This Row],[Manufacturing Company]],Table5[#All],2,FALSE)</f>
        <v>Germany</v>
      </c>
    </row>
    <row r="7780" spans="1:9" x14ac:dyDescent="0.25">
      <c r="A7780" t="s">
        <v>28</v>
      </c>
      <c r="B7780" t="str">
        <f t="shared" si="121"/>
        <v>Tesla</v>
      </c>
      <c r="C7780">
        <v>2021</v>
      </c>
      <c r="D7780">
        <v>148691</v>
      </c>
      <c r="E7780" t="s">
        <v>26</v>
      </c>
      <c r="F7780" t="s">
        <v>9</v>
      </c>
      <c r="G7780" t="s">
        <v>23</v>
      </c>
      <c r="H7780">
        <v>36668</v>
      </c>
      <c r="I7780" t="str">
        <f>VLOOKUP(Table1_2[[#This Row],[Manufacturing Company]],Table5[#All],2,FALSE)</f>
        <v>USA</v>
      </c>
    </row>
    <row r="7781" spans="1:9" x14ac:dyDescent="0.25">
      <c r="A7781" t="s">
        <v>28</v>
      </c>
      <c r="B7781" t="str">
        <f t="shared" si="121"/>
        <v>Tesla</v>
      </c>
      <c r="C7781">
        <v>2022</v>
      </c>
      <c r="D7781">
        <v>253225</v>
      </c>
      <c r="E7781" t="s">
        <v>26</v>
      </c>
      <c r="F7781" t="s">
        <v>13</v>
      </c>
      <c r="G7781" t="s">
        <v>23</v>
      </c>
      <c r="H7781">
        <v>139581</v>
      </c>
      <c r="I7781" t="str">
        <f>VLOOKUP(Table1_2[[#This Row],[Manufacturing Company]],Table5[#All],2,FALSE)</f>
        <v>USA</v>
      </c>
    </row>
    <row r="7782" spans="1:9" x14ac:dyDescent="0.25">
      <c r="A7782" t="s">
        <v>22</v>
      </c>
      <c r="B7782" t="str">
        <f t="shared" si="121"/>
        <v>Mercedes</v>
      </c>
      <c r="C7782">
        <v>2006</v>
      </c>
      <c r="D7782">
        <v>171986</v>
      </c>
      <c r="E7782" t="s">
        <v>26</v>
      </c>
      <c r="F7782" t="s">
        <v>13</v>
      </c>
      <c r="G7782" t="s">
        <v>23</v>
      </c>
      <c r="H7782">
        <v>95811</v>
      </c>
      <c r="I7782" t="str">
        <f>VLOOKUP(Table1_2[[#This Row],[Manufacturing Company]],Table5[#All],2,FALSE)</f>
        <v>Germany</v>
      </c>
    </row>
    <row r="7783" spans="1:9" x14ac:dyDescent="0.25">
      <c r="A7783" t="s">
        <v>16</v>
      </c>
      <c r="B7783" t="str">
        <f t="shared" si="121"/>
        <v>BMW</v>
      </c>
      <c r="C7783">
        <v>2021</v>
      </c>
      <c r="D7783">
        <v>84243</v>
      </c>
      <c r="E7783" t="s">
        <v>17</v>
      </c>
      <c r="F7783" t="s">
        <v>13</v>
      </c>
      <c r="G7783" t="s">
        <v>20</v>
      </c>
      <c r="H7783">
        <v>44412</v>
      </c>
      <c r="I7783" t="str">
        <f>VLOOKUP(Table1_2[[#This Row],[Manufacturing Company]],Table5[#All],2,FALSE)</f>
        <v>Germany</v>
      </c>
    </row>
    <row r="7784" spans="1:9" x14ac:dyDescent="0.25">
      <c r="A7784" t="s">
        <v>27</v>
      </c>
      <c r="B7784" t="str">
        <f t="shared" si="121"/>
        <v>Cadillac</v>
      </c>
      <c r="C7784">
        <v>2008</v>
      </c>
      <c r="D7784">
        <v>355108</v>
      </c>
      <c r="E7784" t="s">
        <v>30</v>
      </c>
      <c r="F7784" t="s">
        <v>9</v>
      </c>
      <c r="G7784" t="s">
        <v>23</v>
      </c>
      <c r="H7784">
        <v>108469</v>
      </c>
      <c r="I7784" t="str">
        <f>VLOOKUP(Table1_2[[#This Row],[Manufacturing Company]],Table5[#All],2,FALSE)</f>
        <v>USA</v>
      </c>
    </row>
    <row r="7785" spans="1:9" x14ac:dyDescent="0.25">
      <c r="A7785" t="s">
        <v>27</v>
      </c>
      <c r="B7785" t="str">
        <f t="shared" si="121"/>
        <v>Cadillac</v>
      </c>
      <c r="C7785">
        <v>2023</v>
      </c>
      <c r="D7785">
        <v>271703</v>
      </c>
      <c r="E7785" t="s">
        <v>26</v>
      </c>
      <c r="F7785" t="s">
        <v>9</v>
      </c>
      <c r="G7785" t="s">
        <v>23</v>
      </c>
      <c r="H7785">
        <v>36227</v>
      </c>
      <c r="I7785" t="str">
        <f>VLOOKUP(Table1_2[[#This Row],[Manufacturing Company]],Table5[#All],2,FALSE)</f>
        <v>USA</v>
      </c>
    </row>
    <row r="7786" spans="1:9" x14ac:dyDescent="0.25">
      <c r="A7786" t="s">
        <v>7</v>
      </c>
      <c r="B7786" t="str">
        <f t="shared" si="121"/>
        <v>Jaguar</v>
      </c>
      <c r="C7786">
        <v>2005</v>
      </c>
      <c r="D7786">
        <v>335068</v>
      </c>
      <c r="E7786" t="s">
        <v>17</v>
      </c>
      <c r="F7786" t="s">
        <v>13</v>
      </c>
      <c r="G7786" t="s">
        <v>14</v>
      </c>
      <c r="H7786">
        <v>58478</v>
      </c>
      <c r="I7786" t="str">
        <f>VLOOKUP(Table1_2[[#This Row],[Manufacturing Company]],Table5[#All],2,FALSE)</f>
        <v>UK</v>
      </c>
    </row>
    <row r="7787" spans="1:9" x14ac:dyDescent="0.25">
      <c r="A7787" t="s">
        <v>16</v>
      </c>
      <c r="B7787" t="str">
        <f t="shared" si="121"/>
        <v>BMW</v>
      </c>
      <c r="C7787">
        <v>2013</v>
      </c>
      <c r="D7787">
        <v>214003</v>
      </c>
      <c r="E7787" t="s">
        <v>8</v>
      </c>
      <c r="F7787" t="s">
        <v>13</v>
      </c>
      <c r="G7787" t="s">
        <v>10</v>
      </c>
      <c r="H7787">
        <v>51566</v>
      </c>
      <c r="I7787" t="str">
        <f>VLOOKUP(Table1_2[[#This Row],[Manufacturing Company]],Table5[#All],2,FALSE)</f>
        <v>Germany</v>
      </c>
    </row>
    <row r="7788" spans="1:9" x14ac:dyDescent="0.25">
      <c r="A7788" t="s">
        <v>16</v>
      </c>
      <c r="B7788" t="str">
        <f t="shared" si="121"/>
        <v>BMW</v>
      </c>
      <c r="C7788">
        <v>2022</v>
      </c>
      <c r="D7788">
        <v>137054</v>
      </c>
      <c r="E7788" t="s">
        <v>8</v>
      </c>
      <c r="F7788" t="s">
        <v>13</v>
      </c>
      <c r="G7788" t="s">
        <v>20</v>
      </c>
      <c r="H7788">
        <v>76944</v>
      </c>
      <c r="I7788" t="str">
        <f>VLOOKUP(Table1_2[[#This Row],[Manufacturing Company]],Table5[#All],2,FALSE)</f>
        <v>Germany</v>
      </c>
    </row>
    <row r="7789" spans="1:9" x14ac:dyDescent="0.25">
      <c r="A7789" t="s">
        <v>29</v>
      </c>
      <c r="B7789" t="str">
        <f t="shared" si="121"/>
        <v>Volvo</v>
      </c>
      <c r="C7789">
        <v>2010</v>
      </c>
      <c r="D7789">
        <v>205852</v>
      </c>
      <c r="E7789" t="s">
        <v>26</v>
      </c>
      <c r="F7789" t="s">
        <v>9</v>
      </c>
      <c r="G7789" t="s">
        <v>23</v>
      </c>
      <c r="H7789">
        <v>16035</v>
      </c>
      <c r="I7789" t="str">
        <f>VLOOKUP(Table1_2[[#This Row],[Manufacturing Company]],Table5[#All],2,FALSE)</f>
        <v>Sweden</v>
      </c>
    </row>
    <row r="7790" spans="1:9" x14ac:dyDescent="0.25">
      <c r="A7790" t="s">
        <v>27</v>
      </c>
      <c r="B7790" t="str">
        <f t="shared" si="121"/>
        <v>Cadillac</v>
      </c>
      <c r="C7790">
        <v>2012</v>
      </c>
      <c r="D7790">
        <v>58941</v>
      </c>
      <c r="E7790" t="s">
        <v>17</v>
      </c>
      <c r="F7790" t="s">
        <v>9</v>
      </c>
      <c r="G7790" t="s">
        <v>10</v>
      </c>
      <c r="H7790">
        <v>22334</v>
      </c>
      <c r="I7790" t="str">
        <f>VLOOKUP(Table1_2[[#This Row],[Manufacturing Company]],Table5[#All],2,FALSE)</f>
        <v>USA</v>
      </c>
    </row>
    <row r="7791" spans="1:9" x14ac:dyDescent="0.25">
      <c r="A7791" t="s">
        <v>31</v>
      </c>
      <c r="B7791" t="str">
        <f t="shared" si="121"/>
        <v>BMW</v>
      </c>
      <c r="C7791">
        <v>2015</v>
      </c>
      <c r="D7791">
        <v>79379</v>
      </c>
      <c r="E7791" t="s">
        <v>12</v>
      </c>
      <c r="F7791" t="s">
        <v>9</v>
      </c>
      <c r="G7791" t="s">
        <v>14</v>
      </c>
      <c r="H7791">
        <v>18626</v>
      </c>
      <c r="I7791" t="str">
        <f>VLOOKUP(Table1_2[[#This Row],[Manufacturing Company]],Table5[#All],2,FALSE)</f>
        <v>Germany</v>
      </c>
    </row>
    <row r="7792" spans="1:9" x14ac:dyDescent="0.25">
      <c r="A7792" t="s">
        <v>18</v>
      </c>
      <c r="B7792" t="str">
        <f t="shared" si="121"/>
        <v>Lexus</v>
      </c>
      <c r="C7792">
        <v>2020</v>
      </c>
      <c r="D7792">
        <v>372640</v>
      </c>
      <c r="E7792" t="s">
        <v>17</v>
      </c>
      <c r="F7792" t="s">
        <v>9</v>
      </c>
      <c r="G7792" t="s">
        <v>10</v>
      </c>
      <c r="H7792">
        <v>45317</v>
      </c>
      <c r="I7792" t="str">
        <f>VLOOKUP(Table1_2[[#This Row],[Manufacturing Company]],Table5[#All],2,FALSE)</f>
        <v>Japan</v>
      </c>
    </row>
    <row r="7793" spans="1:9" x14ac:dyDescent="0.25">
      <c r="A7793" t="s">
        <v>31</v>
      </c>
      <c r="B7793" t="str">
        <f t="shared" si="121"/>
        <v>BMW</v>
      </c>
      <c r="C7793">
        <v>2008</v>
      </c>
      <c r="D7793">
        <v>18319</v>
      </c>
      <c r="E7793" t="s">
        <v>17</v>
      </c>
      <c r="F7793" t="s">
        <v>9</v>
      </c>
      <c r="G7793" t="s">
        <v>20</v>
      </c>
      <c r="H7793">
        <v>91995</v>
      </c>
      <c r="I7793" t="str">
        <f>VLOOKUP(Table1_2[[#This Row],[Manufacturing Company]],Table5[#All],2,FALSE)</f>
        <v>Germany</v>
      </c>
    </row>
    <row r="7794" spans="1:9" x14ac:dyDescent="0.25">
      <c r="A7794" t="s">
        <v>21</v>
      </c>
      <c r="B7794" t="str">
        <f t="shared" si="121"/>
        <v>BMW</v>
      </c>
      <c r="C7794">
        <v>2015</v>
      </c>
      <c r="D7794">
        <v>330483</v>
      </c>
      <c r="E7794" t="s">
        <v>30</v>
      </c>
      <c r="F7794" t="s">
        <v>13</v>
      </c>
      <c r="G7794" t="s">
        <v>10</v>
      </c>
      <c r="H7794">
        <v>61726</v>
      </c>
      <c r="I7794" t="str">
        <f>VLOOKUP(Table1_2[[#This Row],[Manufacturing Company]],Table5[#All],2,FALSE)</f>
        <v>Germany</v>
      </c>
    </row>
    <row r="7795" spans="1:9" x14ac:dyDescent="0.25">
      <c r="A7795" t="s">
        <v>16</v>
      </c>
      <c r="B7795" t="str">
        <f t="shared" si="121"/>
        <v>BMW</v>
      </c>
      <c r="C7795">
        <v>2016</v>
      </c>
      <c r="D7795">
        <v>228201</v>
      </c>
      <c r="E7795" t="s">
        <v>17</v>
      </c>
      <c r="F7795" t="s">
        <v>13</v>
      </c>
      <c r="G7795" t="s">
        <v>10</v>
      </c>
      <c r="H7795">
        <v>139502</v>
      </c>
      <c r="I7795" t="str">
        <f>VLOOKUP(Table1_2[[#This Row],[Manufacturing Company]],Table5[#All],2,FALSE)</f>
        <v>Germany</v>
      </c>
    </row>
    <row r="7796" spans="1:9" x14ac:dyDescent="0.25">
      <c r="A7796" t="s">
        <v>7</v>
      </c>
      <c r="B7796" t="str">
        <f t="shared" si="121"/>
        <v>Jaguar</v>
      </c>
      <c r="C7796">
        <v>2022</v>
      </c>
      <c r="D7796">
        <v>68158</v>
      </c>
      <c r="E7796" t="s">
        <v>30</v>
      </c>
      <c r="F7796" t="s">
        <v>9</v>
      </c>
      <c r="G7796" t="s">
        <v>10</v>
      </c>
      <c r="H7796">
        <v>97586</v>
      </c>
      <c r="I7796" t="str">
        <f>VLOOKUP(Table1_2[[#This Row],[Manufacturing Company]],Table5[#All],2,FALSE)</f>
        <v>UK</v>
      </c>
    </row>
    <row r="7797" spans="1:9" x14ac:dyDescent="0.25">
      <c r="A7797" t="s">
        <v>25</v>
      </c>
      <c r="B7797" t="str">
        <f t="shared" si="121"/>
        <v>Audi</v>
      </c>
      <c r="C7797">
        <v>2017</v>
      </c>
      <c r="D7797">
        <v>240179</v>
      </c>
      <c r="E7797" t="s">
        <v>26</v>
      </c>
      <c r="F7797" t="s">
        <v>13</v>
      </c>
      <c r="G7797" t="s">
        <v>10</v>
      </c>
      <c r="H7797">
        <v>31923</v>
      </c>
      <c r="I7797" t="str">
        <f>VLOOKUP(Table1_2[[#This Row],[Manufacturing Company]],Table5[#All],2,FALSE)</f>
        <v>Germany</v>
      </c>
    </row>
    <row r="7798" spans="1:9" x14ac:dyDescent="0.25">
      <c r="A7798" t="s">
        <v>11</v>
      </c>
      <c r="B7798" t="str">
        <f t="shared" si="121"/>
        <v>Audi</v>
      </c>
      <c r="C7798">
        <v>2021</v>
      </c>
      <c r="D7798">
        <v>124835</v>
      </c>
      <c r="E7798" t="s">
        <v>17</v>
      </c>
      <c r="F7798" t="s">
        <v>13</v>
      </c>
      <c r="G7798" t="s">
        <v>14</v>
      </c>
      <c r="H7798">
        <v>149733</v>
      </c>
      <c r="I7798" t="str">
        <f>VLOOKUP(Table1_2[[#This Row],[Manufacturing Company]],Table5[#All],2,FALSE)</f>
        <v>Germany</v>
      </c>
    </row>
    <row r="7799" spans="1:9" x14ac:dyDescent="0.25">
      <c r="A7799" t="s">
        <v>29</v>
      </c>
      <c r="B7799" t="str">
        <f t="shared" si="121"/>
        <v>Volvo</v>
      </c>
      <c r="C7799">
        <v>2017</v>
      </c>
      <c r="D7799">
        <v>18867</v>
      </c>
      <c r="E7799" t="s">
        <v>30</v>
      </c>
      <c r="F7799" t="s">
        <v>13</v>
      </c>
      <c r="G7799" t="s">
        <v>10</v>
      </c>
      <c r="H7799">
        <v>69760</v>
      </c>
      <c r="I7799" t="str">
        <f>VLOOKUP(Table1_2[[#This Row],[Manufacturing Company]],Table5[#All],2,FALSE)</f>
        <v>Sweden</v>
      </c>
    </row>
    <row r="7800" spans="1:9" x14ac:dyDescent="0.25">
      <c r="A7800" t="s">
        <v>27</v>
      </c>
      <c r="B7800" t="str">
        <f t="shared" si="121"/>
        <v>Cadillac</v>
      </c>
      <c r="C7800">
        <v>2012</v>
      </c>
      <c r="D7800">
        <v>7364</v>
      </c>
      <c r="E7800" t="s">
        <v>26</v>
      </c>
      <c r="F7800" t="s">
        <v>9</v>
      </c>
      <c r="G7800" t="s">
        <v>23</v>
      </c>
      <c r="H7800">
        <v>100087</v>
      </c>
      <c r="I7800" t="str">
        <f>VLOOKUP(Table1_2[[#This Row],[Manufacturing Company]],Table5[#All],2,FALSE)</f>
        <v>USA</v>
      </c>
    </row>
    <row r="7801" spans="1:9" x14ac:dyDescent="0.25">
      <c r="A7801" t="s">
        <v>22</v>
      </c>
      <c r="B7801" t="str">
        <f t="shared" si="121"/>
        <v>Mercedes</v>
      </c>
      <c r="C7801">
        <v>2023</v>
      </c>
      <c r="D7801">
        <v>304411</v>
      </c>
      <c r="E7801" t="s">
        <v>30</v>
      </c>
      <c r="F7801" t="s">
        <v>13</v>
      </c>
      <c r="G7801" t="s">
        <v>23</v>
      </c>
      <c r="H7801">
        <v>20040</v>
      </c>
      <c r="I7801" t="str">
        <f>VLOOKUP(Table1_2[[#This Row],[Manufacturing Company]],Table5[#All],2,FALSE)</f>
        <v>Germany</v>
      </c>
    </row>
    <row r="7802" spans="1:9" x14ac:dyDescent="0.25">
      <c r="A7802" t="s">
        <v>11</v>
      </c>
      <c r="B7802" t="str">
        <f t="shared" si="121"/>
        <v>Audi</v>
      </c>
      <c r="C7802">
        <v>2016</v>
      </c>
      <c r="D7802">
        <v>315950</v>
      </c>
      <c r="E7802" t="s">
        <v>30</v>
      </c>
      <c r="F7802" t="s">
        <v>9</v>
      </c>
      <c r="G7802" t="s">
        <v>20</v>
      </c>
      <c r="H7802">
        <v>21826</v>
      </c>
      <c r="I7802" t="str">
        <f>VLOOKUP(Table1_2[[#This Row],[Manufacturing Company]],Table5[#All],2,FALSE)</f>
        <v>Germany</v>
      </c>
    </row>
    <row r="7803" spans="1:9" x14ac:dyDescent="0.25">
      <c r="A7803" t="s">
        <v>16</v>
      </c>
      <c r="B7803" t="str">
        <f t="shared" si="121"/>
        <v>BMW</v>
      </c>
      <c r="C7803">
        <v>2018</v>
      </c>
      <c r="D7803">
        <v>88015</v>
      </c>
      <c r="E7803" t="s">
        <v>30</v>
      </c>
      <c r="F7803" t="s">
        <v>13</v>
      </c>
      <c r="G7803" t="s">
        <v>23</v>
      </c>
      <c r="H7803">
        <v>58507</v>
      </c>
      <c r="I7803" t="str">
        <f>VLOOKUP(Table1_2[[#This Row],[Manufacturing Company]],Table5[#All],2,FALSE)</f>
        <v>Germany</v>
      </c>
    </row>
    <row r="7804" spans="1:9" x14ac:dyDescent="0.25">
      <c r="A7804" t="s">
        <v>29</v>
      </c>
      <c r="B7804" t="str">
        <f t="shared" si="121"/>
        <v>Volvo</v>
      </c>
      <c r="C7804">
        <v>2008</v>
      </c>
      <c r="D7804">
        <v>350948</v>
      </c>
      <c r="E7804" t="s">
        <v>17</v>
      </c>
      <c r="F7804" t="s">
        <v>13</v>
      </c>
      <c r="G7804" t="s">
        <v>20</v>
      </c>
      <c r="H7804">
        <v>48110</v>
      </c>
      <c r="I7804" t="str">
        <f>VLOOKUP(Table1_2[[#This Row],[Manufacturing Company]],Table5[#All],2,FALSE)</f>
        <v>Sweden</v>
      </c>
    </row>
    <row r="7805" spans="1:9" x14ac:dyDescent="0.25">
      <c r="A7805" t="s">
        <v>11</v>
      </c>
      <c r="B7805" t="str">
        <f t="shared" si="121"/>
        <v>Audi</v>
      </c>
      <c r="C7805">
        <v>2012</v>
      </c>
      <c r="D7805">
        <v>393930</v>
      </c>
      <c r="E7805" t="s">
        <v>12</v>
      </c>
      <c r="F7805" t="s">
        <v>13</v>
      </c>
      <c r="G7805" t="s">
        <v>23</v>
      </c>
      <c r="H7805">
        <v>133980</v>
      </c>
      <c r="I7805" t="str">
        <f>VLOOKUP(Table1_2[[#This Row],[Manufacturing Company]],Table5[#All],2,FALSE)</f>
        <v>Germany</v>
      </c>
    </row>
    <row r="7806" spans="1:9" x14ac:dyDescent="0.25">
      <c r="A7806" t="s">
        <v>29</v>
      </c>
      <c r="B7806" t="str">
        <f t="shared" si="121"/>
        <v>Volvo</v>
      </c>
      <c r="C7806">
        <v>2019</v>
      </c>
      <c r="D7806">
        <v>284469</v>
      </c>
      <c r="E7806" t="s">
        <v>17</v>
      </c>
      <c r="F7806" t="s">
        <v>9</v>
      </c>
      <c r="G7806" t="s">
        <v>14</v>
      </c>
      <c r="H7806">
        <v>80088</v>
      </c>
      <c r="I7806" t="str">
        <f>VLOOKUP(Table1_2[[#This Row],[Manufacturing Company]],Table5[#All],2,FALSE)</f>
        <v>Sweden</v>
      </c>
    </row>
    <row r="7807" spans="1:9" x14ac:dyDescent="0.25">
      <c r="A7807" t="s">
        <v>18</v>
      </c>
      <c r="B7807" t="str">
        <f t="shared" si="121"/>
        <v>Lexus</v>
      </c>
      <c r="C7807">
        <v>2009</v>
      </c>
      <c r="D7807">
        <v>145813</v>
      </c>
      <c r="E7807" t="s">
        <v>8</v>
      </c>
      <c r="F7807" t="s">
        <v>13</v>
      </c>
      <c r="G7807" t="s">
        <v>14</v>
      </c>
      <c r="H7807">
        <v>13350</v>
      </c>
      <c r="I7807" t="str">
        <f>VLOOKUP(Table1_2[[#This Row],[Manufacturing Company]],Table5[#All],2,FALSE)</f>
        <v>Japan</v>
      </c>
    </row>
    <row r="7808" spans="1:9" x14ac:dyDescent="0.25">
      <c r="A7808" t="s">
        <v>7</v>
      </c>
      <c r="B7808" t="str">
        <f t="shared" si="121"/>
        <v>Jaguar</v>
      </c>
      <c r="C7808">
        <v>2011</v>
      </c>
      <c r="D7808">
        <v>170363</v>
      </c>
      <c r="E7808" t="s">
        <v>30</v>
      </c>
      <c r="F7808" t="s">
        <v>9</v>
      </c>
      <c r="G7808" t="s">
        <v>14</v>
      </c>
      <c r="H7808">
        <v>149072</v>
      </c>
      <c r="I7808" t="str">
        <f>VLOOKUP(Table1_2[[#This Row],[Manufacturing Company]],Table5[#All],2,FALSE)</f>
        <v>UK</v>
      </c>
    </row>
    <row r="7809" spans="1:9" x14ac:dyDescent="0.25">
      <c r="A7809" t="s">
        <v>7</v>
      </c>
      <c r="B7809" t="str">
        <f t="shared" si="121"/>
        <v>Jaguar</v>
      </c>
      <c r="C7809">
        <v>2005</v>
      </c>
      <c r="D7809">
        <v>77052</v>
      </c>
      <c r="E7809" t="s">
        <v>17</v>
      </c>
      <c r="F7809" t="s">
        <v>9</v>
      </c>
      <c r="G7809" t="s">
        <v>23</v>
      </c>
      <c r="H7809">
        <v>138719</v>
      </c>
      <c r="I7809" t="str">
        <f>VLOOKUP(Table1_2[[#This Row],[Manufacturing Company]],Table5[#All],2,FALSE)</f>
        <v>UK</v>
      </c>
    </row>
    <row r="7810" spans="1:9" x14ac:dyDescent="0.25">
      <c r="A7810" t="s">
        <v>16</v>
      </c>
      <c r="B7810" t="str">
        <f t="shared" ref="B7810:B7873" si="122">LEFT(A7810, FIND(" ", A7810) - 1)</f>
        <v>BMW</v>
      </c>
      <c r="C7810">
        <v>2021</v>
      </c>
      <c r="D7810">
        <v>146810</v>
      </c>
      <c r="E7810" t="s">
        <v>26</v>
      </c>
      <c r="F7810" t="s">
        <v>9</v>
      </c>
      <c r="G7810" t="s">
        <v>23</v>
      </c>
      <c r="H7810">
        <v>107511</v>
      </c>
      <c r="I7810" t="str">
        <f>VLOOKUP(Table1_2[[#This Row],[Manufacturing Company]],Table5[#All],2,FALSE)</f>
        <v>Germany</v>
      </c>
    </row>
    <row r="7811" spans="1:9" x14ac:dyDescent="0.25">
      <c r="A7811" t="s">
        <v>29</v>
      </c>
      <c r="B7811" t="str">
        <f t="shared" si="122"/>
        <v>Volvo</v>
      </c>
      <c r="C7811">
        <v>2008</v>
      </c>
      <c r="D7811">
        <v>37025</v>
      </c>
      <c r="E7811" t="s">
        <v>17</v>
      </c>
      <c r="F7811" t="s">
        <v>9</v>
      </c>
      <c r="G7811" t="s">
        <v>20</v>
      </c>
      <c r="H7811">
        <v>137996</v>
      </c>
      <c r="I7811" t="str">
        <f>VLOOKUP(Table1_2[[#This Row],[Manufacturing Company]],Table5[#All],2,FALSE)</f>
        <v>Sweden</v>
      </c>
    </row>
    <row r="7812" spans="1:9" x14ac:dyDescent="0.25">
      <c r="A7812" t="s">
        <v>29</v>
      </c>
      <c r="B7812" t="str">
        <f t="shared" si="122"/>
        <v>Volvo</v>
      </c>
      <c r="C7812">
        <v>2020</v>
      </c>
      <c r="D7812">
        <v>105166</v>
      </c>
      <c r="E7812" t="s">
        <v>12</v>
      </c>
      <c r="F7812" t="s">
        <v>13</v>
      </c>
      <c r="G7812" t="s">
        <v>14</v>
      </c>
      <c r="H7812">
        <v>145476</v>
      </c>
      <c r="I7812" t="str">
        <f>VLOOKUP(Table1_2[[#This Row],[Manufacturing Company]],Table5[#All],2,FALSE)</f>
        <v>Sweden</v>
      </c>
    </row>
    <row r="7813" spans="1:9" x14ac:dyDescent="0.25">
      <c r="A7813" t="s">
        <v>21</v>
      </c>
      <c r="B7813" t="str">
        <f t="shared" si="122"/>
        <v>BMW</v>
      </c>
      <c r="C7813">
        <v>2009</v>
      </c>
      <c r="D7813">
        <v>92144</v>
      </c>
      <c r="E7813" t="s">
        <v>8</v>
      </c>
      <c r="F7813" t="s">
        <v>9</v>
      </c>
      <c r="G7813" t="s">
        <v>14</v>
      </c>
      <c r="H7813">
        <v>78468</v>
      </c>
      <c r="I7813" t="str">
        <f>VLOOKUP(Table1_2[[#This Row],[Manufacturing Company]],Table5[#All],2,FALSE)</f>
        <v>Germany</v>
      </c>
    </row>
    <row r="7814" spans="1:9" x14ac:dyDescent="0.25">
      <c r="A7814" t="s">
        <v>21</v>
      </c>
      <c r="B7814" t="str">
        <f t="shared" si="122"/>
        <v>BMW</v>
      </c>
      <c r="C7814">
        <v>2007</v>
      </c>
      <c r="D7814">
        <v>374701</v>
      </c>
      <c r="E7814" t="s">
        <v>12</v>
      </c>
      <c r="F7814" t="s">
        <v>13</v>
      </c>
      <c r="G7814" t="s">
        <v>23</v>
      </c>
      <c r="H7814">
        <v>45744</v>
      </c>
      <c r="I7814" t="str">
        <f>VLOOKUP(Table1_2[[#This Row],[Manufacturing Company]],Table5[#All],2,FALSE)</f>
        <v>Germany</v>
      </c>
    </row>
    <row r="7815" spans="1:9" x14ac:dyDescent="0.25">
      <c r="A7815" t="s">
        <v>22</v>
      </c>
      <c r="B7815" t="str">
        <f t="shared" si="122"/>
        <v>Mercedes</v>
      </c>
      <c r="C7815">
        <v>2014</v>
      </c>
      <c r="D7815">
        <v>60519</v>
      </c>
      <c r="E7815" t="s">
        <v>12</v>
      </c>
      <c r="F7815" t="s">
        <v>9</v>
      </c>
      <c r="G7815" t="s">
        <v>20</v>
      </c>
      <c r="H7815">
        <v>70008</v>
      </c>
      <c r="I7815" t="str">
        <f>VLOOKUP(Table1_2[[#This Row],[Manufacturing Company]],Table5[#All],2,FALSE)</f>
        <v>Germany</v>
      </c>
    </row>
    <row r="7816" spans="1:9" x14ac:dyDescent="0.25">
      <c r="A7816" t="s">
        <v>27</v>
      </c>
      <c r="B7816" t="str">
        <f t="shared" si="122"/>
        <v>Cadillac</v>
      </c>
      <c r="C7816">
        <v>2012</v>
      </c>
      <c r="D7816">
        <v>37922</v>
      </c>
      <c r="E7816" t="s">
        <v>12</v>
      </c>
      <c r="F7816" t="s">
        <v>13</v>
      </c>
      <c r="G7816" t="s">
        <v>20</v>
      </c>
      <c r="H7816">
        <v>100809</v>
      </c>
      <c r="I7816" t="str">
        <f>VLOOKUP(Table1_2[[#This Row],[Manufacturing Company]],Table5[#All],2,FALSE)</f>
        <v>USA</v>
      </c>
    </row>
    <row r="7817" spans="1:9" x14ac:dyDescent="0.25">
      <c r="A7817" t="s">
        <v>18</v>
      </c>
      <c r="B7817" t="str">
        <f t="shared" si="122"/>
        <v>Lexus</v>
      </c>
      <c r="C7817">
        <v>2017</v>
      </c>
      <c r="D7817">
        <v>190510</v>
      </c>
      <c r="E7817" t="s">
        <v>17</v>
      </c>
      <c r="F7817" t="s">
        <v>9</v>
      </c>
      <c r="G7817" t="s">
        <v>23</v>
      </c>
      <c r="H7817">
        <v>31251</v>
      </c>
      <c r="I7817" t="str">
        <f>VLOOKUP(Table1_2[[#This Row],[Manufacturing Company]],Table5[#All],2,FALSE)</f>
        <v>Japan</v>
      </c>
    </row>
    <row r="7818" spans="1:9" x14ac:dyDescent="0.25">
      <c r="A7818" t="s">
        <v>31</v>
      </c>
      <c r="B7818" t="str">
        <f t="shared" si="122"/>
        <v>BMW</v>
      </c>
      <c r="C7818">
        <v>2014</v>
      </c>
      <c r="D7818">
        <v>367326</v>
      </c>
      <c r="E7818" t="s">
        <v>26</v>
      </c>
      <c r="F7818" t="s">
        <v>13</v>
      </c>
      <c r="G7818" t="s">
        <v>23</v>
      </c>
      <c r="H7818">
        <v>19971</v>
      </c>
      <c r="I7818" t="str">
        <f>VLOOKUP(Table1_2[[#This Row],[Manufacturing Company]],Table5[#All],2,FALSE)</f>
        <v>Germany</v>
      </c>
    </row>
    <row r="7819" spans="1:9" x14ac:dyDescent="0.25">
      <c r="A7819" t="s">
        <v>28</v>
      </c>
      <c r="B7819" t="str">
        <f t="shared" si="122"/>
        <v>Tesla</v>
      </c>
      <c r="C7819">
        <v>2011</v>
      </c>
      <c r="D7819">
        <v>125728</v>
      </c>
      <c r="E7819" t="s">
        <v>17</v>
      </c>
      <c r="F7819" t="s">
        <v>9</v>
      </c>
      <c r="G7819" t="s">
        <v>20</v>
      </c>
      <c r="H7819">
        <v>51967</v>
      </c>
      <c r="I7819" t="str">
        <f>VLOOKUP(Table1_2[[#This Row],[Manufacturing Company]],Table5[#All],2,FALSE)</f>
        <v>USA</v>
      </c>
    </row>
    <row r="7820" spans="1:9" x14ac:dyDescent="0.25">
      <c r="A7820" t="s">
        <v>22</v>
      </c>
      <c r="B7820" t="str">
        <f t="shared" si="122"/>
        <v>Mercedes</v>
      </c>
      <c r="C7820">
        <v>2022</v>
      </c>
      <c r="D7820">
        <v>178992</v>
      </c>
      <c r="E7820" t="s">
        <v>26</v>
      </c>
      <c r="F7820" t="s">
        <v>13</v>
      </c>
      <c r="G7820" t="s">
        <v>23</v>
      </c>
      <c r="H7820">
        <v>123722</v>
      </c>
      <c r="I7820" t="str">
        <f>VLOOKUP(Table1_2[[#This Row],[Manufacturing Company]],Table5[#All],2,FALSE)</f>
        <v>Germany</v>
      </c>
    </row>
    <row r="7821" spans="1:9" x14ac:dyDescent="0.25">
      <c r="A7821" t="s">
        <v>16</v>
      </c>
      <c r="B7821" t="str">
        <f t="shared" si="122"/>
        <v>BMW</v>
      </c>
      <c r="C7821">
        <v>2008</v>
      </c>
      <c r="D7821">
        <v>190926</v>
      </c>
      <c r="E7821" t="s">
        <v>30</v>
      </c>
      <c r="F7821" t="s">
        <v>13</v>
      </c>
      <c r="G7821" t="s">
        <v>23</v>
      </c>
      <c r="H7821">
        <v>91472</v>
      </c>
      <c r="I7821" t="str">
        <f>VLOOKUP(Table1_2[[#This Row],[Manufacturing Company]],Table5[#All],2,FALSE)</f>
        <v>Germany</v>
      </c>
    </row>
    <row r="7822" spans="1:9" x14ac:dyDescent="0.25">
      <c r="A7822" t="s">
        <v>7</v>
      </c>
      <c r="B7822" t="str">
        <f t="shared" si="122"/>
        <v>Jaguar</v>
      </c>
      <c r="C7822">
        <v>2011</v>
      </c>
      <c r="D7822">
        <v>10207</v>
      </c>
      <c r="E7822" t="s">
        <v>17</v>
      </c>
      <c r="F7822" t="s">
        <v>13</v>
      </c>
      <c r="G7822" t="s">
        <v>23</v>
      </c>
      <c r="H7822">
        <v>57512</v>
      </c>
      <c r="I7822" t="str">
        <f>VLOOKUP(Table1_2[[#This Row],[Manufacturing Company]],Table5[#All],2,FALSE)</f>
        <v>UK</v>
      </c>
    </row>
    <row r="7823" spans="1:9" x14ac:dyDescent="0.25">
      <c r="A7823" t="s">
        <v>31</v>
      </c>
      <c r="B7823" t="str">
        <f t="shared" si="122"/>
        <v>BMW</v>
      </c>
      <c r="C7823">
        <v>2005</v>
      </c>
      <c r="D7823">
        <v>171616</v>
      </c>
      <c r="E7823" t="s">
        <v>30</v>
      </c>
      <c r="F7823" t="s">
        <v>13</v>
      </c>
      <c r="G7823" t="s">
        <v>10</v>
      </c>
      <c r="H7823">
        <v>38979</v>
      </c>
      <c r="I7823" t="str">
        <f>VLOOKUP(Table1_2[[#This Row],[Manufacturing Company]],Table5[#All],2,FALSE)</f>
        <v>Germany</v>
      </c>
    </row>
    <row r="7824" spans="1:9" x14ac:dyDescent="0.25">
      <c r="A7824" t="s">
        <v>31</v>
      </c>
      <c r="B7824" t="str">
        <f t="shared" si="122"/>
        <v>BMW</v>
      </c>
      <c r="C7824">
        <v>2005</v>
      </c>
      <c r="D7824">
        <v>54328</v>
      </c>
      <c r="E7824" t="s">
        <v>30</v>
      </c>
      <c r="F7824" t="s">
        <v>13</v>
      </c>
      <c r="G7824" t="s">
        <v>14</v>
      </c>
      <c r="H7824">
        <v>89056</v>
      </c>
      <c r="I7824" t="str">
        <f>VLOOKUP(Table1_2[[#This Row],[Manufacturing Company]],Table5[#All],2,FALSE)</f>
        <v>Germany</v>
      </c>
    </row>
    <row r="7825" spans="1:9" x14ac:dyDescent="0.25">
      <c r="A7825" t="s">
        <v>29</v>
      </c>
      <c r="B7825" t="str">
        <f t="shared" si="122"/>
        <v>Volvo</v>
      </c>
      <c r="C7825">
        <v>2005</v>
      </c>
      <c r="D7825">
        <v>147032</v>
      </c>
      <c r="E7825" t="s">
        <v>26</v>
      </c>
      <c r="F7825" t="s">
        <v>9</v>
      </c>
      <c r="G7825" t="s">
        <v>14</v>
      </c>
      <c r="H7825">
        <v>46565</v>
      </c>
      <c r="I7825" t="str">
        <f>VLOOKUP(Table1_2[[#This Row],[Manufacturing Company]],Table5[#All],2,FALSE)</f>
        <v>Sweden</v>
      </c>
    </row>
    <row r="7826" spans="1:9" x14ac:dyDescent="0.25">
      <c r="A7826" t="s">
        <v>29</v>
      </c>
      <c r="B7826" t="str">
        <f t="shared" si="122"/>
        <v>Volvo</v>
      </c>
      <c r="C7826">
        <v>2014</v>
      </c>
      <c r="D7826">
        <v>115039</v>
      </c>
      <c r="E7826" t="s">
        <v>17</v>
      </c>
      <c r="F7826" t="s">
        <v>9</v>
      </c>
      <c r="G7826" t="s">
        <v>23</v>
      </c>
      <c r="H7826">
        <v>149586</v>
      </c>
      <c r="I7826" t="str">
        <f>VLOOKUP(Table1_2[[#This Row],[Manufacturing Company]],Table5[#All],2,FALSE)</f>
        <v>Sweden</v>
      </c>
    </row>
    <row r="7827" spans="1:9" x14ac:dyDescent="0.25">
      <c r="A7827" t="s">
        <v>15</v>
      </c>
      <c r="B7827" t="str">
        <f t="shared" si="122"/>
        <v>BMW</v>
      </c>
      <c r="C7827">
        <v>2008</v>
      </c>
      <c r="D7827">
        <v>382380</v>
      </c>
      <c r="E7827" t="s">
        <v>17</v>
      </c>
      <c r="F7827" t="s">
        <v>13</v>
      </c>
      <c r="G7827" t="s">
        <v>23</v>
      </c>
      <c r="H7827">
        <v>143832</v>
      </c>
      <c r="I7827" t="str">
        <f>VLOOKUP(Table1_2[[#This Row],[Manufacturing Company]],Table5[#All],2,FALSE)</f>
        <v>Germany</v>
      </c>
    </row>
    <row r="7828" spans="1:9" x14ac:dyDescent="0.25">
      <c r="A7828" t="s">
        <v>11</v>
      </c>
      <c r="B7828" t="str">
        <f t="shared" si="122"/>
        <v>Audi</v>
      </c>
      <c r="C7828">
        <v>2011</v>
      </c>
      <c r="D7828">
        <v>78176</v>
      </c>
      <c r="E7828" t="s">
        <v>26</v>
      </c>
      <c r="F7828" t="s">
        <v>9</v>
      </c>
      <c r="G7828" t="s">
        <v>14</v>
      </c>
      <c r="H7828">
        <v>87844</v>
      </c>
      <c r="I7828" t="str">
        <f>VLOOKUP(Table1_2[[#This Row],[Manufacturing Company]],Table5[#All],2,FALSE)</f>
        <v>Germany</v>
      </c>
    </row>
    <row r="7829" spans="1:9" x14ac:dyDescent="0.25">
      <c r="A7829" t="s">
        <v>29</v>
      </c>
      <c r="B7829" t="str">
        <f t="shared" si="122"/>
        <v>Volvo</v>
      </c>
      <c r="C7829">
        <v>2010</v>
      </c>
      <c r="D7829">
        <v>57621</v>
      </c>
      <c r="E7829" t="s">
        <v>17</v>
      </c>
      <c r="F7829" t="s">
        <v>9</v>
      </c>
      <c r="G7829" t="s">
        <v>10</v>
      </c>
      <c r="H7829">
        <v>29044</v>
      </c>
      <c r="I7829" t="str">
        <f>VLOOKUP(Table1_2[[#This Row],[Manufacturing Company]],Table5[#All],2,FALSE)</f>
        <v>Sweden</v>
      </c>
    </row>
    <row r="7830" spans="1:9" x14ac:dyDescent="0.25">
      <c r="A7830" t="s">
        <v>11</v>
      </c>
      <c r="B7830" t="str">
        <f t="shared" si="122"/>
        <v>Audi</v>
      </c>
      <c r="C7830">
        <v>2007</v>
      </c>
      <c r="D7830">
        <v>310076</v>
      </c>
      <c r="E7830" t="s">
        <v>17</v>
      </c>
      <c r="F7830" t="s">
        <v>13</v>
      </c>
      <c r="G7830" t="s">
        <v>10</v>
      </c>
      <c r="H7830">
        <v>111621</v>
      </c>
      <c r="I7830" t="str">
        <f>VLOOKUP(Table1_2[[#This Row],[Manufacturing Company]],Table5[#All],2,FALSE)</f>
        <v>Germany</v>
      </c>
    </row>
    <row r="7831" spans="1:9" x14ac:dyDescent="0.25">
      <c r="A7831" t="s">
        <v>31</v>
      </c>
      <c r="B7831" t="str">
        <f t="shared" si="122"/>
        <v>BMW</v>
      </c>
      <c r="C7831">
        <v>2007</v>
      </c>
      <c r="D7831">
        <v>340464</v>
      </c>
      <c r="E7831" t="s">
        <v>17</v>
      </c>
      <c r="F7831" t="s">
        <v>13</v>
      </c>
      <c r="G7831" t="s">
        <v>20</v>
      </c>
      <c r="H7831">
        <v>70955</v>
      </c>
      <c r="I7831" t="str">
        <f>VLOOKUP(Table1_2[[#This Row],[Manufacturing Company]],Table5[#All],2,FALSE)</f>
        <v>Germany</v>
      </c>
    </row>
    <row r="7832" spans="1:9" x14ac:dyDescent="0.25">
      <c r="A7832" t="s">
        <v>29</v>
      </c>
      <c r="B7832" t="str">
        <f t="shared" si="122"/>
        <v>Volvo</v>
      </c>
      <c r="C7832">
        <v>2013</v>
      </c>
      <c r="D7832">
        <v>60085</v>
      </c>
      <c r="E7832" t="s">
        <v>8</v>
      </c>
      <c r="F7832" t="s">
        <v>13</v>
      </c>
      <c r="G7832" t="s">
        <v>23</v>
      </c>
      <c r="H7832">
        <v>82990</v>
      </c>
      <c r="I7832" t="str">
        <f>VLOOKUP(Table1_2[[#This Row],[Manufacturing Company]],Table5[#All],2,FALSE)</f>
        <v>Sweden</v>
      </c>
    </row>
    <row r="7833" spans="1:9" x14ac:dyDescent="0.25">
      <c r="A7833" t="s">
        <v>29</v>
      </c>
      <c r="B7833" t="str">
        <f t="shared" si="122"/>
        <v>Volvo</v>
      </c>
      <c r="C7833">
        <v>2019</v>
      </c>
      <c r="D7833">
        <v>162030</v>
      </c>
      <c r="E7833" t="s">
        <v>17</v>
      </c>
      <c r="F7833" t="s">
        <v>13</v>
      </c>
      <c r="G7833" t="s">
        <v>23</v>
      </c>
      <c r="H7833">
        <v>84830</v>
      </c>
      <c r="I7833" t="str">
        <f>VLOOKUP(Table1_2[[#This Row],[Manufacturing Company]],Table5[#All],2,FALSE)</f>
        <v>Sweden</v>
      </c>
    </row>
    <row r="7834" spans="1:9" x14ac:dyDescent="0.25">
      <c r="A7834" t="s">
        <v>22</v>
      </c>
      <c r="B7834" t="str">
        <f t="shared" si="122"/>
        <v>Mercedes</v>
      </c>
      <c r="C7834">
        <v>2008</v>
      </c>
      <c r="D7834">
        <v>129656</v>
      </c>
      <c r="E7834" t="s">
        <v>8</v>
      </c>
      <c r="F7834" t="s">
        <v>9</v>
      </c>
      <c r="G7834" t="s">
        <v>20</v>
      </c>
      <c r="H7834">
        <v>138766</v>
      </c>
      <c r="I7834" t="str">
        <f>VLOOKUP(Table1_2[[#This Row],[Manufacturing Company]],Table5[#All],2,FALSE)</f>
        <v>Germany</v>
      </c>
    </row>
    <row r="7835" spans="1:9" x14ac:dyDescent="0.25">
      <c r="A7835" t="s">
        <v>18</v>
      </c>
      <c r="B7835" t="str">
        <f t="shared" si="122"/>
        <v>Lexus</v>
      </c>
      <c r="C7835">
        <v>2018</v>
      </c>
      <c r="D7835">
        <v>354275</v>
      </c>
      <c r="E7835" t="s">
        <v>17</v>
      </c>
      <c r="F7835" t="s">
        <v>13</v>
      </c>
      <c r="G7835" t="s">
        <v>14</v>
      </c>
      <c r="H7835">
        <v>132775</v>
      </c>
      <c r="I7835" t="str">
        <f>VLOOKUP(Table1_2[[#This Row],[Manufacturing Company]],Table5[#All],2,FALSE)</f>
        <v>Japan</v>
      </c>
    </row>
    <row r="7836" spans="1:9" x14ac:dyDescent="0.25">
      <c r="A7836" t="s">
        <v>31</v>
      </c>
      <c r="B7836" t="str">
        <f t="shared" si="122"/>
        <v>BMW</v>
      </c>
      <c r="C7836">
        <v>2016</v>
      </c>
      <c r="D7836">
        <v>30883</v>
      </c>
      <c r="E7836" t="s">
        <v>26</v>
      </c>
      <c r="F7836" t="s">
        <v>9</v>
      </c>
      <c r="G7836" t="s">
        <v>14</v>
      </c>
      <c r="H7836">
        <v>58997</v>
      </c>
      <c r="I7836" t="str">
        <f>VLOOKUP(Table1_2[[#This Row],[Manufacturing Company]],Table5[#All],2,FALSE)</f>
        <v>Germany</v>
      </c>
    </row>
    <row r="7837" spans="1:9" x14ac:dyDescent="0.25">
      <c r="A7837" t="s">
        <v>27</v>
      </c>
      <c r="B7837" t="str">
        <f t="shared" si="122"/>
        <v>Cadillac</v>
      </c>
      <c r="C7837">
        <v>2017</v>
      </c>
      <c r="D7837">
        <v>276279</v>
      </c>
      <c r="E7837" t="s">
        <v>17</v>
      </c>
      <c r="F7837" t="s">
        <v>9</v>
      </c>
      <c r="G7837" t="s">
        <v>10</v>
      </c>
      <c r="H7837">
        <v>137118</v>
      </c>
      <c r="I7837" t="str">
        <f>VLOOKUP(Table1_2[[#This Row],[Manufacturing Company]],Table5[#All],2,FALSE)</f>
        <v>USA</v>
      </c>
    </row>
    <row r="7838" spans="1:9" x14ac:dyDescent="0.25">
      <c r="A7838" t="s">
        <v>27</v>
      </c>
      <c r="B7838" t="str">
        <f t="shared" si="122"/>
        <v>Cadillac</v>
      </c>
      <c r="C7838">
        <v>2005</v>
      </c>
      <c r="D7838">
        <v>236534</v>
      </c>
      <c r="E7838" t="s">
        <v>26</v>
      </c>
      <c r="F7838" t="s">
        <v>9</v>
      </c>
      <c r="G7838" t="s">
        <v>10</v>
      </c>
      <c r="H7838">
        <v>119071</v>
      </c>
      <c r="I7838" t="str">
        <f>VLOOKUP(Table1_2[[#This Row],[Manufacturing Company]],Table5[#All],2,FALSE)</f>
        <v>USA</v>
      </c>
    </row>
    <row r="7839" spans="1:9" x14ac:dyDescent="0.25">
      <c r="A7839" t="s">
        <v>22</v>
      </c>
      <c r="B7839" t="str">
        <f t="shared" si="122"/>
        <v>Mercedes</v>
      </c>
      <c r="C7839">
        <v>2014</v>
      </c>
      <c r="D7839">
        <v>259339</v>
      </c>
      <c r="E7839" t="s">
        <v>17</v>
      </c>
      <c r="F7839" t="s">
        <v>9</v>
      </c>
      <c r="G7839" t="s">
        <v>20</v>
      </c>
      <c r="H7839">
        <v>62096</v>
      </c>
      <c r="I7839" t="str">
        <f>VLOOKUP(Table1_2[[#This Row],[Manufacturing Company]],Table5[#All],2,FALSE)</f>
        <v>Germany</v>
      </c>
    </row>
    <row r="7840" spans="1:9" x14ac:dyDescent="0.25">
      <c r="A7840" t="s">
        <v>25</v>
      </c>
      <c r="B7840" t="str">
        <f t="shared" si="122"/>
        <v>Audi</v>
      </c>
      <c r="C7840">
        <v>2015</v>
      </c>
      <c r="D7840">
        <v>315000</v>
      </c>
      <c r="E7840" t="s">
        <v>8</v>
      </c>
      <c r="F7840" t="s">
        <v>9</v>
      </c>
      <c r="G7840" t="s">
        <v>14</v>
      </c>
      <c r="H7840">
        <v>49508</v>
      </c>
      <c r="I7840" t="str">
        <f>VLOOKUP(Table1_2[[#This Row],[Manufacturing Company]],Table5[#All],2,FALSE)</f>
        <v>Germany</v>
      </c>
    </row>
    <row r="7841" spans="1:9" x14ac:dyDescent="0.25">
      <c r="A7841" t="s">
        <v>11</v>
      </c>
      <c r="B7841" t="str">
        <f t="shared" si="122"/>
        <v>Audi</v>
      </c>
      <c r="C7841">
        <v>2017</v>
      </c>
      <c r="D7841">
        <v>246694</v>
      </c>
      <c r="E7841" t="s">
        <v>26</v>
      </c>
      <c r="F7841" t="s">
        <v>13</v>
      </c>
      <c r="G7841" t="s">
        <v>10</v>
      </c>
      <c r="H7841">
        <v>11500</v>
      </c>
      <c r="I7841" t="str">
        <f>VLOOKUP(Table1_2[[#This Row],[Manufacturing Company]],Table5[#All],2,FALSE)</f>
        <v>Germany</v>
      </c>
    </row>
    <row r="7842" spans="1:9" x14ac:dyDescent="0.25">
      <c r="A7842" t="s">
        <v>28</v>
      </c>
      <c r="B7842" t="str">
        <f t="shared" si="122"/>
        <v>Tesla</v>
      </c>
      <c r="C7842">
        <v>2016</v>
      </c>
      <c r="D7842">
        <v>339344</v>
      </c>
      <c r="E7842" t="s">
        <v>17</v>
      </c>
      <c r="F7842" t="s">
        <v>9</v>
      </c>
      <c r="G7842" t="s">
        <v>20</v>
      </c>
      <c r="H7842">
        <v>100686</v>
      </c>
      <c r="I7842" t="str">
        <f>VLOOKUP(Table1_2[[#This Row],[Manufacturing Company]],Table5[#All],2,FALSE)</f>
        <v>USA</v>
      </c>
    </row>
    <row r="7843" spans="1:9" x14ac:dyDescent="0.25">
      <c r="A7843" t="s">
        <v>16</v>
      </c>
      <c r="B7843" t="str">
        <f t="shared" si="122"/>
        <v>BMW</v>
      </c>
      <c r="C7843">
        <v>2011</v>
      </c>
      <c r="D7843">
        <v>78220</v>
      </c>
      <c r="E7843" t="s">
        <v>30</v>
      </c>
      <c r="F7843" t="s">
        <v>9</v>
      </c>
      <c r="G7843" t="s">
        <v>10</v>
      </c>
      <c r="H7843">
        <v>106652</v>
      </c>
      <c r="I7843" t="str">
        <f>VLOOKUP(Table1_2[[#This Row],[Manufacturing Company]],Table5[#All],2,FALSE)</f>
        <v>Germany</v>
      </c>
    </row>
    <row r="7844" spans="1:9" x14ac:dyDescent="0.25">
      <c r="A7844" t="s">
        <v>11</v>
      </c>
      <c r="B7844" t="str">
        <f t="shared" si="122"/>
        <v>Audi</v>
      </c>
      <c r="C7844">
        <v>2014</v>
      </c>
      <c r="D7844">
        <v>141801</v>
      </c>
      <c r="E7844" t="s">
        <v>17</v>
      </c>
      <c r="F7844" t="s">
        <v>9</v>
      </c>
      <c r="G7844" t="s">
        <v>20</v>
      </c>
      <c r="H7844">
        <v>31107</v>
      </c>
      <c r="I7844" t="str">
        <f>VLOOKUP(Table1_2[[#This Row],[Manufacturing Company]],Table5[#All],2,FALSE)</f>
        <v>Germany</v>
      </c>
    </row>
    <row r="7845" spans="1:9" x14ac:dyDescent="0.25">
      <c r="A7845" t="s">
        <v>31</v>
      </c>
      <c r="B7845" t="str">
        <f t="shared" si="122"/>
        <v>BMW</v>
      </c>
      <c r="C7845">
        <v>2018</v>
      </c>
      <c r="D7845">
        <v>249390</v>
      </c>
      <c r="E7845" t="s">
        <v>26</v>
      </c>
      <c r="F7845" t="s">
        <v>9</v>
      </c>
      <c r="G7845" t="s">
        <v>23</v>
      </c>
      <c r="H7845">
        <v>106162</v>
      </c>
      <c r="I7845" t="str">
        <f>VLOOKUP(Table1_2[[#This Row],[Manufacturing Company]],Table5[#All],2,FALSE)</f>
        <v>Germany</v>
      </c>
    </row>
    <row r="7846" spans="1:9" x14ac:dyDescent="0.25">
      <c r="A7846" t="s">
        <v>25</v>
      </c>
      <c r="B7846" t="str">
        <f t="shared" si="122"/>
        <v>Audi</v>
      </c>
      <c r="C7846">
        <v>2023</v>
      </c>
      <c r="D7846">
        <v>322437</v>
      </c>
      <c r="E7846" t="s">
        <v>30</v>
      </c>
      <c r="F7846" t="s">
        <v>9</v>
      </c>
      <c r="G7846" t="s">
        <v>14</v>
      </c>
      <c r="H7846">
        <v>131976</v>
      </c>
      <c r="I7846" t="str">
        <f>VLOOKUP(Table1_2[[#This Row],[Manufacturing Company]],Table5[#All],2,FALSE)</f>
        <v>Germany</v>
      </c>
    </row>
    <row r="7847" spans="1:9" x14ac:dyDescent="0.25">
      <c r="A7847" t="s">
        <v>7</v>
      </c>
      <c r="B7847" t="str">
        <f t="shared" si="122"/>
        <v>Jaguar</v>
      </c>
      <c r="C7847">
        <v>2020</v>
      </c>
      <c r="D7847">
        <v>71505</v>
      </c>
      <c r="E7847" t="s">
        <v>17</v>
      </c>
      <c r="F7847" t="s">
        <v>13</v>
      </c>
      <c r="G7847" t="s">
        <v>14</v>
      </c>
      <c r="H7847">
        <v>11461</v>
      </c>
      <c r="I7847" t="str">
        <f>VLOOKUP(Table1_2[[#This Row],[Manufacturing Company]],Table5[#All],2,FALSE)</f>
        <v>UK</v>
      </c>
    </row>
    <row r="7848" spans="1:9" x14ac:dyDescent="0.25">
      <c r="A7848" t="s">
        <v>11</v>
      </c>
      <c r="B7848" t="str">
        <f t="shared" si="122"/>
        <v>Audi</v>
      </c>
      <c r="C7848">
        <v>2023</v>
      </c>
      <c r="D7848">
        <v>201273</v>
      </c>
      <c r="E7848" t="s">
        <v>12</v>
      </c>
      <c r="F7848" t="s">
        <v>9</v>
      </c>
      <c r="G7848" t="s">
        <v>10</v>
      </c>
      <c r="H7848">
        <v>75800</v>
      </c>
      <c r="I7848" t="str">
        <f>VLOOKUP(Table1_2[[#This Row],[Manufacturing Company]],Table5[#All],2,FALSE)</f>
        <v>Germany</v>
      </c>
    </row>
    <row r="7849" spans="1:9" x14ac:dyDescent="0.25">
      <c r="A7849" t="s">
        <v>18</v>
      </c>
      <c r="B7849" t="str">
        <f t="shared" si="122"/>
        <v>Lexus</v>
      </c>
      <c r="C7849">
        <v>2006</v>
      </c>
      <c r="D7849">
        <v>368029</v>
      </c>
      <c r="E7849" t="s">
        <v>17</v>
      </c>
      <c r="F7849" t="s">
        <v>13</v>
      </c>
      <c r="G7849" t="s">
        <v>23</v>
      </c>
      <c r="H7849">
        <v>103061</v>
      </c>
      <c r="I7849" t="str">
        <f>VLOOKUP(Table1_2[[#This Row],[Manufacturing Company]],Table5[#All],2,FALSE)</f>
        <v>Japan</v>
      </c>
    </row>
    <row r="7850" spans="1:9" x14ac:dyDescent="0.25">
      <c r="A7850" t="s">
        <v>25</v>
      </c>
      <c r="B7850" t="str">
        <f t="shared" si="122"/>
        <v>Audi</v>
      </c>
      <c r="C7850">
        <v>2020</v>
      </c>
      <c r="D7850">
        <v>393627</v>
      </c>
      <c r="E7850" t="s">
        <v>8</v>
      </c>
      <c r="F7850" t="s">
        <v>9</v>
      </c>
      <c r="G7850" t="s">
        <v>23</v>
      </c>
      <c r="H7850">
        <v>59477</v>
      </c>
      <c r="I7850" t="str">
        <f>VLOOKUP(Table1_2[[#This Row],[Manufacturing Company]],Table5[#All],2,FALSE)</f>
        <v>Germany</v>
      </c>
    </row>
    <row r="7851" spans="1:9" x14ac:dyDescent="0.25">
      <c r="A7851" t="s">
        <v>29</v>
      </c>
      <c r="B7851" t="str">
        <f t="shared" si="122"/>
        <v>Volvo</v>
      </c>
      <c r="C7851">
        <v>2006</v>
      </c>
      <c r="D7851">
        <v>136766</v>
      </c>
      <c r="E7851" t="s">
        <v>26</v>
      </c>
      <c r="F7851" t="s">
        <v>13</v>
      </c>
      <c r="G7851" t="s">
        <v>20</v>
      </c>
      <c r="H7851">
        <v>70565</v>
      </c>
      <c r="I7851" t="str">
        <f>VLOOKUP(Table1_2[[#This Row],[Manufacturing Company]],Table5[#All],2,FALSE)</f>
        <v>Sweden</v>
      </c>
    </row>
    <row r="7852" spans="1:9" x14ac:dyDescent="0.25">
      <c r="A7852" t="s">
        <v>28</v>
      </c>
      <c r="B7852" t="str">
        <f t="shared" si="122"/>
        <v>Tesla</v>
      </c>
      <c r="C7852">
        <v>2020</v>
      </c>
      <c r="D7852">
        <v>73834</v>
      </c>
      <c r="E7852" t="s">
        <v>8</v>
      </c>
      <c r="F7852" t="s">
        <v>9</v>
      </c>
      <c r="G7852" t="s">
        <v>20</v>
      </c>
      <c r="H7852">
        <v>12911</v>
      </c>
      <c r="I7852" t="str">
        <f>VLOOKUP(Table1_2[[#This Row],[Manufacturing Company]],Table5[#All],2,FALSE)</f>
        <v>USA</v>
      </c>
    </row>
    <row r="7853" spans="1:9" x14ac:dyDescent="0.25">
      <c r="A7853" t="s">
        <v>27</v>
      </c>
      <c r="B7853" t="str">
        <f t="shared" si="122"/>
        <v>Cadillac</v>
      </c>
      <c r="C7853">
        <v>2015</v>
      </c>
      <c r="D7853">
        <v>85386</v>
      </c>
      <c r="E7853" t="s">
        <v>17</v>
      </c>
      <c r="F7853" t="s">
        <v>13</v>
      </c>
      <c r="G7853" t="s">
        <v>10</v>
      </c>
      <c r="H7853">
        <v>85877</v>
      </c>
      <c r="I7853" t="str">
        <f>VLOOKUP(Table1_2[[#This Row],[Manufacturing Company]],Table5[#All],2,FALSE)</f>
        <v>USA</v>
      </c>
    </row>
    <row r="7854" spans="1:9" x14ac:dyDescent="0.25">
      <c r="A7854" t="s">
        <v>28</v>
      </c>
      <c r="B7854" t="str">
        <f t="shared" si="122"/>
        <v>Tesla</v>
      </c>
      <c r="C7854">
        <v>2016</v>
      </c>
      <c r="D7854">
        <v>53981</v>
      </c>
      <c r="E7854" t="s">
        <v>26</v>
      </c>
      <c r="F7854" t="s">
        <v>13</v>
      </c>
      <c r="G7854" t="s">
        <v>14</v>
      </c>
      <c r="H7854">
        <v>67440</v>
      </c>
      <c r="I7854" t="str">
        <f>VLOOKUP(Table1_2[[#This Row],[Manufacturing Company]],Table5[#All],2,FALSE)</f>
        <v>USA</v>
      </c>
    </row>
    <row r="7855" spans="1:9" x14ac:dyDescent="0.25">
      <c r="A7855" t="s">
        <v>21</v>
      </c>
      <c r="B7855" t="str">
        <f t="shared" si="122"/>
        <v>BMW</v>
      </c>
      <c r="C7855">
        <v>2005</v>
      </c>
      <c r="D7855">
        <v>268044</v>
      </c>
      <c r="E7855" t="s">
        <v>8</v>
      </c>
      <c r="F7855" t="s">
        <v>13</v>
      </c>
      <c r="G7855" t="s">
        <v>20</v>
      </c>
      <c r="H7855">
        <v>75574</v>
      </c>
      <c r="I7855" t="str">
        <f>VLOOKUP(Table1_2[[#This Row],[Manufacturing Company]],Table5[#All],2,FALSE)</f>
        <v>Germany</v>
      </c>
    </row>
    <row r="7856" spans="1:9" x14ac:dyDescent="0.25">
      <c r="A7856" t="s">
        <v>27</v>
      </c>
      <c r="B7856" t="str">
        <f t="shared" si="122"/>
        <v>Cadillac</v>
      </c>
      <c r="C7856">
        <v>2013</v>
      </c>
      <c r="D7856">
        <v>290871</v>
      </c>
      <c r="E7856" t="s">
        <v>17</v>
      </c>
      <c r="F7856" t="s">
        <v>13</v>
      </c>
      <c r="G7856" t="s">
        <v>14</v>
      </c>
      <c r="H7856">
        <v>81421</v>
      </c>
      <c r="I7856" t="str">
        <f>VLOOKUP(Table1_2[[#This Row],[Manufacturing Company]],Table5[#All],2,FALSE)</f>
        <v>USA</v>
      </c>
    </row>
    <row r="7857" spans="1:9" x14ac:dyDescent="0.25">
      <c r="A7857" t="s">
        <v>21</v>
      </c>
      <c r="B7857" t="str">
        <f t="shared" si="122"/>
        <v>BMW</v>
      </c>
      <c r="C7857">
        <v>2020</v>
      </c>
      <c r="D7857">
        <v>128871</v>
      </c>
      <c r="E7857" t="s">
        <v>17</v>
      </c>
      <c r="F7857" t="s">
        <v>13</v>
      </c>
      <c r="G7857" t="s">
        <v>23</v>
      </c>
      <c r="H7857">
        <v>39260</v>
      </c>
      <c r="I7857" t="str">
        <f>VLOOKUP(Table1_2[[#This Row],[Manufacturing Company]],Table5[#All],2,FALSE)</f>
        <v>Germany</v>
      </c>
    </row>
    <row r="7858" spans="1:9" x14ac:dyDescent="0.25">
      <c r="A7858" t="s">
        <v>25</v>
      </c>
      <c r="B7858" t="str">
        <f t="shared" si="122"/>
        <v>Audi</v>
      </c>
      <c r="C7858">
        <v>2017</v>
      </c>
      <c r="D7858">
        <v>376298</v>
      </c>
      <c r="E7858" t="s">
        <v>17</v>
      </c>
      <c r="F7858" t="s">
        <v>9</v>
      </c>
      <c r="G7858" t="s">
        <v>20</v>
      </c>
      <c r="H7858">
        <v>104808</v>
      </c>
      <c r="I7858" t="str">
        <f>VLOOKUP(Table1_2[[#This Row],[Manufacturing Company]],Table5[#All],2,FALSE)</f>
        <v>Germany</v>
      </c>
    </row>
    <row r="7859" spans="1:9" x14ac:dyDescent="0.25">
      <c r="A7859" t="s">
        <v>22</v>
      </c>
      <c r="B7859" t="str">
        <f t="shared" si="122"/>
        <v>Mercedes</v>
      </c>
      <c r="C7859">
        <v>2022</v>
      </c>
      <c r="D7859">
        <v>138364</v>
      </c>
      <c r="E7859" t="s">
        <v>17</v>
      </c>
      <c r="F7859" t="s">
        <v>9</v>
      </c>
      <c r="G7859" t="s">
        <v>20</v>
      </c>
      <c r="H7859">
        <v>144090</v>
      </c>
      <c r="I7859" t="str">
        <f>VLOOKUP(Table1_2[[#This Row],[Manufacturing Company]],Table5[#All],2,FALSE)</f>
        <v>Germany</v>
      </c>
    </row>
    <row r="7860" spans="1:9" x14ac:dyDescent="0.25">
      <c r="A7860" t="s">
        <v>29</v>
      </c>
      <c r="B7860" t="str">
        <f t="shared" si="122"/>
        <v>Volvo</v>
      </c>
      <c r="C7860">
        <v>2008</v>
      </c>
      <c r="D7860">
        <v>334401</v>
      </c>
      <c r="E7860" t="s">
        <v>12</v>
      </c>
      <c r="F7860" t="s">
        <v>13</v>
      </c>
      <c r="G7860" t="s">
        <v>14</v>
      </c>
      <c r="H7860">
        <v>47485</v>
      </c>
      <c r="I7860" t="str">
        <f>VLOOKUP(Table1_2[[#This Row],[Manufacturing Company]],Table5[#All],2,FALSE)</f>
        <v>Sweden</v>
      </c>
    </row>
    <row r="7861" spans="1:9" x14ac:dyDescent="0.25">
      <c r="A7861" t="s">
        <v>28</v>
      </c>
      <c r="B7861" t="str">
        <f t="shared" si="122"/>
        <v>Tesla</v>
      </c>
      <c r="C7861">
        <v>2018</v>
      </c>
      <c r="D7861">
        <v>359107</v>
      </c>
      <c r="E7861" t="s">
        <v>26</v>
      </c>
      <c r="F7861" t="s">
        <v>9</v>
      </c>
      <c r="G7861" t="s">
        <v>20</v>
      </c>
      <c r="H7861">
        <v>112015</v>
      </c>
      <c r="I7861" t="str">
        <f>VLOOKUP(Table1_2[[#This Row],[Manufacturing Company]],Table5[#All],2,FALSE)</f>
        <v>USA</v>
      </c>
    </row>
    <row r="7862" spans="1:9" x14ac:dyDescent="0.25">
      <c r="A7862" t="s">
        <v>11</v>
      </c>
      <c r="B7862" t="str">
        <f t="shared" si="122"/>
        <v>Audi</v>
      </c>
      <c r="C7862">
        <v>2023</v>
      </c>
      <c r="D7862">
        <v>173472</v>
      </c>
      <c r="E7862" t="s">
        <v>8</v>
      </c>
      <c r="F7862" t="s">
        <v>9</v>
      </c>
      <c r="G7862" t="s">
        <v>10</v>
      </c>
      <c r="H7862">
        <v>145397</v>
      </c>
      <c r="I7862" t="str">
        <f>VLOOKUP(Table1_2[[#This Row],[Manufacturing Company]],Table5[#All],2,FALSE)</f>
        <v>Germany</v>
      </c>
    </row>
    <row r="7863" spans="1:9" x14ac:dyDescent="0.25">
      <c r="A7863" t="s">
        <v>31</v>
      </c>
      <c r="B7863" t="str">
        <f t="shared" si="122"/>
        <v>BMW</v>
      </c>
      <c r="C7863">
        <v>2016</v>
      </c>
      <c r="D7863">
        <v>372217</v>
      </c>
      <c r="E7863" t="s">
        <v>26</v>
      </c>
      <c r="F7863" t="s">
        <v>13</v>
      </c>
      <c r="G7863" t="s">
        <v>10</v>
      </c>
      <c r="H7863">
        <v>133324</v>
      </c>
      <c r="I7863" t="str">
        <f>VLOOKUP(Table1_2[[#This Row],[Manufacturing Company]],Table5[#All],2,FALSE)</f>
        <v>Germany</v>
      </c>
    </row>
    <row r="7864" spans="1:9" x14ac:dyDescent="0.25">
      <c r="A7864" t="s">
        <v>21</v>
      </c>
      <c r="B7864" t="str">
        <f t="shared" si="122"/>
        <v>BMW</v>
      </c>
      <c r="C7864">
        <v>2020</v>
      </c>
      <c r="D7864">
        <v>287958</v>
      </c>
      <c r="E7864" t="s">
        <v>26</v>
      </c>
      <c r="F7864" t="s">
        <v>9</v>
      </c>
      <c r="G7864" t="s">
        <v>10</v>
      </c>
      <c r="H7864">
        <v>86735</v>
      </c>
      <c r="I7864" t="str">
        <f>VLOOKUP(Table1_2[[#This Row],[Manufacturing Company]],Table5[#All],2,FALSE)</f>
        <v>Germany</v>
      </c>
    </row>
    <row r="7865" spans="1:9" x14ac:dyDescent="0.25">
      <c r="A7865" t="s">
        <v>16</v>
      </c>
      <c r="B7865" t="str">
        <f t="shared" si="122"/>
        <v>BMW</v>
      </c>
      <c r="C7865">
        <v>2005</v>
      </c>
      <c r="D7865">
        <v>62389</v>
      </c>
      <c r="E7865" t="s">
        <v>17</v>
      </c>
      <c r="F7865" t="s">
        <v>9</v>
      </c>
      <c r="G7865" t="s">
        <v>23</v>
      </c>
      <c r="H7865">
        <v>86314</v>
      </c>
      <c r="I7865" t="str">
        <f>VLOOKUP(Table1_2[[#This Row],[Manufacturing Company]],Table5[#All],2,FALSE)</f>
        <v>Germany</v>
      </c>
    </row>
    <row r="7866" spans="1:9" x14ac:dyDescent="0.25">
      <c r="A7866" t="s">
        <v>27</v>
      </c>
      <c r="B7866" t="str">
        <f t="shared" si="122"/>
        <v>Cadillac</v>
      </c>
      <c r="C7866">
        <v>2017</v>
      </c>
      <c r="D7866">
        <v>314697</v>
      </c>
      <c r="E7866" t="s">
        <v>17</v>
      </c>
      <c r="F7866" t="s">
        <v>9</v>
      </c>
      <c r="G7866" t="s">
        <v>23</v>
      </c>
      <c r="H7866">
        <v>67800</v>
      </c>
      <c r="I7866" t="str">
        <f>VLOOKUP(Table1_2[[#This Row],[Manufacturing Company]],Table5[#All],2,FALSE)</f>
        <v>USA</v>
      </c>
    </row>
    <row r="7867" spans="1:9" x14ac:dyDescent="0.25">
      <c r="A7867" t="s">
        <v>28</v>
      </c>
      <c r="B7867" t="str">
        <f t="shared" si="122"/>
        <v>Tesla</v>
      </c>
      <c r="C7867">
        <v>2006</v>
      </c>
      <c r="D7867">
        <v>99546</v>
      </c>
      <c r="E7867" t="s">
        <v>26</v>
      </c>
      <c r="F7867" t="s">
        <v>13</v>
      </c>
      <c r="G7867" t="s">
        <v>10</v>
      </c>
      <c r="H7867">
        <v>72664</v>
      </c>
      <c r="I7867" t="str">
        <f>VLOOKUP(Table1_2[[#This Row],[Manufacturing Company]],Table5[#All],2,FALSE)</f>
        <v>USA</v>
      </c>
    </row>
    <row r="7868" spans="1:9" x14ac:dyDescent="0.25">
      <c r="A7868" t="s">
        <v>28</v>
      </c>
      <c r="B7868" t="str">
        <f t="shared" si="122"/>
        <v>Tesla</v>
      </c>
      <c r="C7868">
        <v>2020</v>
      </c>
      <c r="D7868">
        <v>390851</v>
      </c>
      <c r="E7868" t="s">
        <v>17</v>
      </c>
      <c r="F7868" t="s">
        <v>13</v>
      </c>
      <c r="G7868" t="s">
        <v>20</v>
      </c>
      <c r="H7868">
        <v>139099</v>
      </c>
      <c r="I7868" t="str">
        <f>VLOOKUP(Table1_2[[#This Row],[Manufacturing Company]],Table5[#All],2,FALSE)</f>
        <v>USA</v>
      </c>
    </row>
    <row r="7869" spans="1:9" x14ac:dyDescent="0.25">
      <c r="A7869" t="s">
        <v>27</v>
      </c>
      <c r="B7869" t="str">
        <f t="shared" si="122"/>
        <v>Cadillac</v>
      </c>
      <c r="C7869">
        <v>2007</v>
      </c>
      <c r="D7869">
        <v>8892</v>
      </c>
      <c r="E7869" t="s">
        <v>17</v>
      </c>
      <c r="F7869" t="s">
        <v>9</v>
      </c>
      <c r="G7869" t="s">
        <v>23</v>
      </c>
      <c r="H7869">
        <v>64072</v>
      </c>
      <c r="I7869" t="str">
        <f>VLOOKUP(Table1_2[[#This Row],[Manufacturing Company]],Table5[#All],2,FALSE)</f>
        <v>USA</v>
      </c>
    </row>
    <row r="7870" spans="1:9" x14ac:dyDescent="0.25">
      <c r="A7870" t="s">
        <v>31</v>
      </c>
      <c r="B7870" t="str">
        <f t="shared" si="122"/>
        <v>BMW</v>
      </c>
      <c r="C7870">
        <v>2020</v>
      </c>
      <c r="D7870">
        <v>163602</v>
      </c>
      <c r="E7870" t="s">
        <v>26</v>
      </c>
      <c r="F7870" t="s">
        <v>9</v>
      </c>
      <c r="G7870" t="s">
        <v>23</v>
      </c>
      <c r="H7870">
        <v>39201</v>
      </c>
      <c r="I7870" t="str">
        <f>VLOOKUP(Table1_2[[#This Row],[Manufacturing Company]],Table5[#All],2,FALSE)</f>
        <v>Germany</v>
      </c>
    </row>
    <row r="7871" spans="1:9" x14ac:dyDescent="0.25">
      <c r="A7871" t="s">
        <v>25</v>
      </c>
      <c r="B7871" t="str">
        <f t="shared" si="122"/>
        <v>Audi</v>
      </c>
      <c r="C7871">
        <v>2013</v>
      </c>
      <c r="D7871">
        <v>289547</v>
      </c>
      <c r="E7871" t="s">
        <v>30</v>
      </c>
      <c r="F7871" t="s">
        <v>9</v>
      </c>
      <c r="G7871" t="s">
        <v>10</v>
      </c>
      <c r="H7871">
        <v>78985</v>
      </c>
      <c r="I7871" t="str">
        <f>VLOOKUP(Table1_2[[#This Row],[Manufacturing Company]],Table5[#All],2,FALSE)</f>
        <v>Germany</v>
      </c>
    </row>
    <row r="7872" spans="1:9" x14ac:dyDescent="0.25">
      <c r="A7872" t="s">
        <v>16</v>
      </c>
      <c r="B7872" t="str">
        <f t="shared" si="122"/>
        <v>BMW</v>
      </c>
      <c r="C7872">
        <v>2022</v>
      </c>
      <c r="D7872">
        <v>258284</v>
      </c>
      <c r="E7872" t="s">
        <v>17</v>
      </c>
      <c r="F7872" t="s">
        <v>9</v>
      </c>
      <c r="G7872" t="s">
        <v>10</v>
      </c>
      <c r="H7872">
        <v>12967</v>
      </c>
      <c r="I7872" t="str">
        <f>VLOOKUP(Table1_2[[#This Row],[Manufacturing Company]],Table5[#All],2,FALSE)</f>
        <v>Germany</v>
      </c>
    </row>
    <row r="7873" spans="1:9" x14ac:dyDescent="0.25">
      <c r="A7873" t="s">
        <v>21</v>
      </c>
      <c r="B7873" t="str">
        <f t="shared" si="122"/>
        <v>BMW</v>
      </c>
      <c r="C7873">
        <v>2007</v>
      </c>
      <c r="D7873">
        <v>263284</v>
      </c>
      <c r="E7873" t="s">
        <v>17</v>
      </c>
      <c r="F7873" t="s">
        <v>9</v>
      </c>
      <c r="G7873" t="s">
        <v>14</v>
      </c>
      <c r="H7873">
        <v>47428</v>
      </c>
      <c r="I7873" t="str">
        <f>VLOOKUP(Table1_2[[#This Row],[Manufacturing Company]],Table5[#All],2,FALSE)</f>
        <v>Germany</v>
      </c>
    </row>
    <row r="7874" spans="1:9" x14ac:dyDescent="0.25">
      <c r="A7874" t="s">
        <v>22</v>
      </c>
      <c r="B7874" t="str">
        <f t="shared" ref="B7874:B7937" si="123">LEFT(A7874, FIND(" ", A7874) - 1)</f>
        <v>Mercedes</v>
      </c>
      <c r="C7874">
        <v>2007</v>
      </c>
      <c r="D7874">
        <v>26730</v>
      </c>
      <c r="E7874" t="s">
        <v>26</v>
      </c>
      <c r="F7874" t="s">
        <v>13</v>
      </c>
      <c r="G7874" t="s">
        <v>20</v>
      </c>
      <c r="H7874">
        <v>15529</v>
      </c>
      <c r="I7874" t="str">
        <f>VLOOKUP(Table1_2[[#This Row],[Manufacturing Company]],Table5[#All],2,FALSE)</f>
        <v>Germany</v>
      </c>
    </row>
    <row r="7875" spans="1:9" x14ac:dyDescent="0.25">
      <c r="A7875" t="s">
        <v>7</v>
      </c>
      <c r="B7875" t="str">
        <f t="shared" si="123"/>
        <v>Jaguar</v>
      </c>
      <c r="C7875">
        <v>2012</v>
      </c>
      <c r="D7875">
        <v>231189</v>
      </c>
      <c r="E7875" t="s">
        <v>26</v>
      </c>
      <c r="F7875" t="s">
        <v>13</v>
      </c>
      <c r="G7875" t="s">
        <v>14</v>
      </c>
      <c r="H7875">
        <v>69584</v>
      </c>
      <c r="I7875" t="str">
        <f>VLOOKUP(Table1_2[[#This Row],[Manufacturing Company]],Table5[#All],2,FALSE)</f>
        <v>UK</v>
      </c>
    </row>
    <row r="7876" spans="1:9" x14ac:dyDescent="0.25">
      <c r="A7876" t="s">
        <v>7</v>
      </c>
      <c r="B7876" t="str">
        <f t="shared" si="123"/>
        <v>Jaguar</v>
      </c>
      <c r="C7876">
        <v>2008</v>
      </c>
      <c r="D7876">
        <v>263321</v>
      </c>
      <c r="E7876" t="s">
        <v>17</v>
      </c>
      <c r="F7876" t="s">
        <v>9</v>
      </c>
      <c r="G7876" t="s">
        <v>14</v>
      </c>
      <c r="H7876">
        <v>15272</v>
      </c>
      <c r="I7876" t="str">
        <f>VLOOKUP(Table1_2[[#This Row],[Manufacturing Company]],Table5[#All],2,FALSE)</f>
        <v>UK</v>
      </c>
    </row>
    <row r="7877" spans="1:9" x14ac:dyDescent="0.25">
      <c r="A7877" t="s">
        <v>11</v>
      </c>
      <c r="B7877" t="str">
        <f t="shared" si="123"/>
        <v>Audi</v>
      </c>
      <c r="C7877">
        <v>2019</v>
      </c>
      <c r="D7877">
        <v>337423</v>
      </c>
      <c r="E7877" t="s">
        <v>8</v>
      </c>
      <c r="F7877" t="s">
        <v>13</v>
      </c>
      <c r="G7877" t="s">
        <v>10</v>
      </c>
      <c r="H7877">
        <v>23278</v>
      </c>
      <c r="I7877" t="str">
        <f>VLOOKUP(Table1_2[[#This Row],[Manufacturing Company]],Table5[#All],2,FALSE)</f>
        <v>Germany</v>
      </c>
    </row>
    <row r="7878" spans="1:9" x14ac:dyDescent="0.25">
      <c r="A7878" t="s">
        <v>16</v>
      </c>
      <c r="B7878" t="str">
        <f t="shared" si="123"/>
        <v>BMW</v>
      </c>
      <c r="C7878">
        <v>2017</v>
      </c>
      <c r="D7878">
        <v>205384</v>
      </c>
      <c r="E7878" t="s">
        <v>8</v>
      </c>
      <c r="F7878" t="s">
        <v>13</v>
      </c>
      <c r="G7878" t="s">
        <v>20</v>
      </c>
      <c r="H7878">
        <v>37857</v>
      </c>
      <c r="I7878" t="str">
        <f>VLOOKUP(Table1_2[[#This Row],[Manufacturing Company]],Table5[#All],2,FALSE)</f>
        <v>Germany</v>
      </c>
    </row>
    <row r="7879" spans="1:9" x14ac:dyDescent="0.25">
      <c r="A7879" t="s">
        <v>16</v>
      </c>
      <c r="B7879" t="str">
        <f t="shared" si="123"/>
        <v>BMW</v>
      </c>
      <c r="C7879">
        <v>2015</v>
      </c>
      <c r="D7879">
        <v>306245</v>
      </c>
      <c r="E7879" t="s">
        <v>8</v>
      </c>
      <c r="F7879" t="s">
        <v>9</v>
      </c>
      <c r="G7879" t="s">
        <v>23</v>
      </c>
      <c r="H7879">
        <v>11945</v>
      </c>
      <c r="I7879" t="str">
        <f>VLOOKUP(Table1_2[[#This Row],[Manufacturing Company]],Table5[#All],2,FALSE)</f>
        <v>Germany</v>
      </c>
    </row>
    <row r="7880" spans="1:9" x14ac:dyDescent="0.25">
      <c r="A7880" t="s">
        <v>27</v>
      </c>
      <c r="B7880" t="str">
        <f t="shared" si="123"/>
        <v>Cadillac</v>
      </c>
      <c r="C7880">
        <v>2012</v>
      </c>
      <c r="D7880">
        <v>108952</v>
      </c>
      <c r="E7880" t="s">
        <v>8</v>
      </c>
      <c r="F7880" t="s">
        <v>13</v>
      </c>
      <c r="G7880" t="s">
        <v>20</v>
      </c>
      <c r="H7880">
        <v>68217</v>
      </c>
      <c r="I7880" t="str">
        <f>VLOOKUP(Table1_2[[#This Row],[Manufacturing Company]],Table5[#All],2,FALSE)</f>
        <v>USA</v>
      </c>
    </row>
    <row r="7881" spans="1:9" x14ac:dyDescent="0.25">
      <c r="A7881" t="s">
        <v>29</v>
      </c>
      <c r="B7881" t="str">
        <f t="shared" si="123"/>
        <v>Volvo</v>
      </c>
      <c r="C7881">
        <v>2020</v>
      </c>
      <c r="D7881">
        <v>114560</v>
      </c>
      <c r="E7881" t="s">
        <v>26</v>
      </c>
      <c r="F7881" t="s">
        <v>13</v>
      </c>
      <c r="G7881" t="s">
        <v>14</v>
      </c>
      <c r="H7881">
        <v>33804</v>
      </c>
      <c r="I7881" t="str">
        <f>VLOOKUP(Table1_2[[#This Row],[Manufacturing Company]],Table5[#All],2,FALSE)</f>
        <v>Sweden</v>
      </c>
    </row>
    <row r="7882" spans="1:9" x14ac:dyDescent="0.25">
      <c r="A7882" t="s">
        <v>11</v>
      </c>
      <c r="B7882" t="str">
        <f t="shared" si="123"/>
        <v>Audi</v>
      </c>
      <c r="C7882">
        <v>2006</v>
      </c>
      <c r="D7882">
        <v>127934</v>
      </c>
      <c r="E7882" t="s">
        <v>26</v>
      </c>
      <c r="F7882" t="s">
        <v>13</v>
      </c>
      <c r="G7882" t="s">
        <v>10</v>
      </c>
      <c r="H7882">
        <v>28410</v>
      </c>
      <c r="I7882" t="str">
        <f>VLOOKUP(Table1_2[[#This Row],[Manufacturing Company]],Table5[#All],2,FALSE)</f>
        <v>Germany</v>
      </c>
    </row>
    <row r="7883" spans="1:9" x14ac:dyDescent="0.25">
      <c r="A7883" t="s">
        <v>27</v>
      </c>
      <c r="B7883" t="str">
        <f t="shared" si="123"/>
        <v>Cadillac</v>
      </c>
      <c r="C7883">
        <v>2015</v>
      </c>
      <c r="D7883">
        <v>94210</v>
      </c>
      <c r="E7883" t="s">
        <v>26</v>
      </c>
      <c r="F7883" t="s">
        <v>13</v>
      </c>
      <c r="G7883" t="s">
        <v>20</v>
      </c>
      <c r="H7883">
        <v>40451</v>
      </c>
      <c r="I7883" t="str">
        <f>VLOOKUP(Table1_2[[#This Row],[Manufacturing Company]],Table5[#All],2,FALSE)</f>
        <v>USA</v>
      </c>
    </row>
    <row r="7884" spans="1:9" x14ac:dyDescent="0.25">
      <c r="A7884" t="s">
        <v>27</v>
      </c>
      <c r="B7884" t="str">
        <f t="shared" si="123"/>
        <v>Cadillac</v>
      </c>
      <c r="C7884">
        <v>2014</v>
      </c>
      <c r="D7884">
        <v>313759</v>
      </c>
      <c r="E7884" t="s">
        <v>26</v>
      </c>
      <c r="F7884" t="s">
        <v>13</v>
      </c>
      <c r="G7884" t="s">
        <v>20</v>
      </c>
      <c r="H7884">
        <v>88555</v>
      </c>
      <c r="I7884" t="str">
        <f>VLOOKUP(Table1_2[[#This Row],[Manufacturing Company]],Table5[#All],2,FALSE)</f>
        <v>USA</v>
      </c>
    </row>
    <row r="7885" spans="1:9" x14ac:dyDescent="0.25">
      <c r="A7885" t="s">
        <v>29</v>
      </c>
      <c r="B7885" t="str">
        <f t="shared" si="123"/>
        <v>Volvo</v>
      </c>
      <c r="C7885">
        <v>2022</v>
      </c>
      <c r="D7885">
        <v>314103</v>
      </c>
      <c r="E7885" t="s">
        <v>17</v>
      </c>
      <c r="F7885" t="s">
        <v>9</v>
      </c>
      <c r="G7885" t="s">
        <v>20</v>
      </c>
      <c r="H7885">
        <v>13267</v>
      </c>
      <c r="I7885" t="str">
        <f>VLOOKUP(Table1_2[[#This Row],[Manufacturing Company]],Table5[#All],2,FALSE)</f>
        <v>Sweden</v>
      </c>
    </row>
    <row r="7886" spans="1:9" x14ac:dyDescent="0.25">
      <c r="A7886" t="s">
        <v>31</v>
      </c>
      <c r="B7886" t="str">
        <f t="shared" si="123"/>
        <v>BMW</v>
      </c>
      <c r="C7886">
        <v>2019</v>
      </c>
      <c r="D7886">
        <v>297652</v>
      </c>
      <c r="E7886" t="s">
        <v>26</v>
      </c>
      <c r="F7886" t="s">
        <v>13</v>
      </c>
      <c r="G7886" t="s">
        <v>14</v>
      </c>
      <c r="H7886">
        <v>138863</v>
      </c>
      <c r="I7886" t="str">
        <f>VLOOKUP(Table1_2[[#This Row],[Manufacturing Company]],Table5[#All],2,FALSE)</f>
        <v>Germany</v>
      </c>
    </row>
    <row r="7887" spans="1:9" x14ac:dyDescent="0.25">
      <c r="A7887" t="s">
        <v>25</v>
      </c>
      <c r="B7887" t="str">
        <f t="shared" si="123"/>
        <v>Audi</v>
      </c>
      <c r="C7887">
        <v>2011</v>
      </c>
      <c r="D7887">
        <v>230442</v>
      </c>
      <c r="E7887" t="s">
        <v>17</v>
      </c>
      <c r="F7887" t="s">
        <v>13</v>
      </c>
      <c r="G7887" t="s">
        <v>14</v>
      </c>
      <c r="H7887">
        <v>100265</v>
      </c>
      <c r="I7887" t="str">
        <f>VLOOKUP(Table1_2[[#This Row],[Manufacturing Company]],Table5[#All],2,FALSE)</f>
        <v>Germany</v>
      </c>
    </row>
    <row r="7888" spans="1:9" x14ac:dyDescent="0.25">
      <c r="A7888" t="s">
        <v>11</v>
      </c>
      <c r="B7888" t="str">
        <f t="shared" si="123"/>
        <v>Audi</v>
      </c>
      <c r="C7888">
        <v>2018</v>
      </c>
      <c r="D7888">
        <v>190750</v>
      </c>
      <c r="E7888" t="s">
        <v>17</v>
      </c>
      <c r="F7888" t="s">
        <v>9</v>
      </c>
      <c r="G7888" t="s">
        <v>10</v>
      </c>
      <c r="H7888">
        <v>107965</v>
      </c>
      <c r="I7888" t="str">
        <f>VLOOKUP(Table1_2[[#This Row],[Manufacturing Company]],Table5[#All],2,FALSE)</f>
        <v>Germany</v>
      </c>
    </row>
    <row r="7889" spans="1:9" x14ac:dyDescent="0.25">
      <c r="A7889" t="s">
        <v>29</v>
      </c>
      <c r="B7889" t="str">
        <f t="shared" si="123"/>
        <v>Volvo</v>
      </c>
      <c r="C7889">
        <v>2008</v>
      </c>
      <c r="D7889">
        <v>54951</v>
      </c>
      <c r="E7889" t="s">
        <v>30</v>
      </c>
      <c r="F7889" t="s">
        <v>9</v>
      </c>
      <c r="G7889" t="s">
        <v>20</v>
      </c>
      <c r="H7889">
        <v>132734</v>
      </c>
      <c r="I7889" t="str">
        <f>VLOOKUP(Table1_2[[#This Row],[Manufacturing Company]],Table5[#All],2,FALSE)</f>
        <v>Sweden</v>
      </c>
    </row>
    <row r="7890" spans="1:9" x14ac:dyDescent="0.25">
      <c r="A7890" t="s">
        <v>22</v>
      </c>
      <c r="B7890" t="str">
        <f t="shared" si="123"/>
        <v>Mercedes</v>
      </c>
      <c r="C7890">
        <v>2005</v>
      </c>
      <c r="D7890">
        <v>192678</v>
      </c>
      <c r="E7890" t="s">
        <v>30</v>
      </c>
      <c r="F7890" t="s">
        <v>9</v>
      </c>
      <c r="G7890" t="s">
        <v>20</v>
      </c>
      <c r="H7890">
        <v>124542</v>
      </c>
      <c r="I7890" t="str">
        <f>VLOOKUP(Table1_2[[#This Row],[Manufacturing Company]],Table5[#All],2,FALSE)</f>
        <v>Germany</v>
      </c>
    </row>
    <row r="7891" spans="1:9" x14ac:dyDescent="0.25">
      <c r="A7891" t="s">
        <v>18</v>
      </c>
      <c r="B7891" t="str">
        <f t="shared" si="123"/>
        <v>Lexus</v>
      </c>
      <c r="C7891">
        <v>2009</v>
      </c>
      <c r="D7891">
        <v>328753</v>
      </c>
      <c r="E7891" t="s">
        <v>17</v>
      </c>
      <c r="F7891" t="s">
        <v>9</v>
      </c>
      <c r="G7891" t="s">
        <v>20</v>
      </c>
      <c r="H7891">
        <v>54097</v>
      </c>
      <c r="I7891" t="str">
        <f>VLOOKUP(Table1_2[[#This Row],[Manufacturing Company]],Table5[#All],2,FALSE)</f>
        <v>Japan</v>
      </c>
    </row>
    <row r="7892" spans="1:9" x14ac:dyDescent="0.25">
      <c r="A7892" t="s">
        <v>28</v>
      </c>
      <c r="B7892" t="str">
        <f t="shared" si="123"/>
        <v>Tesla</v>
      </c>
      <c r="C7892">
        <v>2023</v>
      </c>
      <c r="D7892">
        <v>34968</v>
      </c>
      <c r="E7892" t="s">
        <v>26</v>
      </c>
      <c r="F7892" t="s">
        <v>13</v>
      </c>
      <c r="G7892" t="s">
        <v>20</v>
      </c>
      <c r="H7892">
        <v>28836</v>
      </c>
      <c r="I7892" t="str">
        <f>VLOOKUP(Table1_2[[#This Row],[Manufacturing Company]],Table5[#All],2,FALSE)</f>
        <v>USA</v>
      </c>
    </row>
    <row r="7893" spans="1:9" x14ac:dyDescent="0.25">
      <c r="A7893" t="s">
        <v>11</v>
      </c>
      <c r="B7893" t="str">
        <f t="shared" si="123"/>
        <v>Audi</v>
      </c>
      <c r="C7893">
        <v>2005</v>
      </c>
      <c r="D7893">
        <v>91994</v>
      </c>
      <c r="E7893" t="s">
        <v>17</v>
      </c>
      <c r="F7893" t="s">
        <v>9</v>
      </c>
      <c r="G7893" t="s">
        <v>10</v>
      </c>
      <c r="H7893">
        <v>119134</v>
      </c>
      <c r="I7893" t="str">
        <f>VLOOKUP(Table1_2[[#This Row],[Manufacturing Company]],Table5[#All],2,FALSE)</f>
        <v>Germany</v>
      </c>
    </row>
    <row r="7894" spans="1:9" x14ac:dyDescent="0.25">
      <c r="A7894" t="s">
        <v>27</v>
      </c>
      <c r="B7894" t="str">
        <f t="shared" si="123"/>
        <v>Cadillac</v>
      </c>
      <c r="C7894">
        <v>2021</v>
      </c>
      <c r="D7894">
        <v>183411</v>
      </c>
      <c r="E7894" t="s">
        <v>26</v>
      </c>
      <c r="F7894" t="s">
        <v>13</v>
      </c>
      <c r="G7894" t="s">
        <v>23</v>
      </c>
      <c r="H7894">
        <v>66350</v>
      </c>
      <c r="I7894" t="str">
        <f>VLOOKUP(Table1_2[[#This Row],[Manufacturing Company]],Table5[#All],2,FALSE)</f>
        <v>USA</v>
      </c>
    </row>
    <row r="7895" spans="1:9" x14ac:dyDescent="0.25">
      <c r="A7895" t="s">
        <v>11</v>
      </c>
      <c r="B7895" t="str">
        <f t="shared" si="123"/>
        <v>Audi</v>
      </c>
      <c r="C7895">
        <v>2019</v>
      </c>
      <c r="D7895">
        <v>249984</v>
      </c>
      <c r="E7895" t="s">
        <v>12</v>
      </c>
      <c r="F7895" t="s">
        <v>9</v>
      </c>
      <c r="G7895" t="s">
        <v>23</v>
      </c>
      <c r="H7895">
        <v>76152</v>
      </c>
      <c r="I7895" t="str">
        <f>VLOOKUP(Table1_2[[#This Row],[Manufacturing Company]],Table5[#All],2,FALSE)</f>
        <v>Germany</v>
      </c>
    </row>
    <row r="7896" spans="1:9" x14ac:dyDescent="0.25">
      <c r="A7896" t="s">
        <v>7</v>
      </c>
      <c r="B7896" t="str">
        <f t="shared" si="123"/>
        <v>Jaguar</v>
      </c>
      <c r="C7896">
        <v>2007</v>
      </c>
      <c r="D7896">
        <v>380606</v>
      </c>
      <c r="E7896" t="s">
        <v>26</v>
      </c>
      <c r="F7896" t="s">
        <v>13</v>
      </c>
      <c r="G7896" t="s">
        <v>23</v>
      </c>
      <c r="H7896">
        <v>142632</v>
      </c>
      <c r="I7896" t="str">
        <f>VLOOKUP(Table1_2[[#This Row],[Manufacturing Company]],Table5[#All],2,FALSE)</f>
        <v>UK</v>
      </c>
    </row>
    <row r="7897" spans="1:9" x14ac:dyDescent="0.25">
      <c r="A7897" t="s">
        <v>27</v>
      </c>
      <c r="B7897" t="str">
        <f t="shared" si="123"/>
        <v>Cadillac</v>
      </c>
      <c r="C7897">
        <v>2021</v>
      </c>
      <c r="D7897">
        <v>289636</v>
      </c>
      <c r="E7897" t="s">
        <v>26</v>
      </c>
      <c r="F7897" t="s">
        <v>13</v>
      </c>
      <c r="G7897" t="s">
        <v>20</v>
      </c>
      <c r="H7897">
        <v>90126</v>
      </c>
      <c r="I7897" t="str">
        <f>VLOOKUP(Table1_2[[#This Row],[Manufacturing Company]],Table5[#All],2,FALSE)</f>
        <v>USA</v>
      </c>
    </row>
    <row r="7898" spans="1:9" x14ac:dyDescent="0.25">
      <c r="A7898" t="s">
        <v>28</v>
      </c>
      <c r="B7898" t="str">
        <f t="shared" si="123"/>
        <v>Tesla</v>
      </c>
      <c r="C7898">
        <v>2010</v>
      </c>
      <c r="D7898">
        <v>353920</v>
      </c>
      <c r="E7898" t="s">
        <v>17</v>
      </c>
      <c r="F7898" t="s">
        <v>13</v>
      </c>
      <c r="G7898" t="s">
        <v>14</v>
      </c>
      <c r="H7898">
        <v>85480</v>
      </c>
      <c r="I7898" t="str">
        <f>VLOOKUP(Table1_2[[#This Row],[Manufacturing Company]],Table5[#All],2,FALSE)</f>
        <v>USA</v>
      </c>
    </row>
    <row r="7899" spans="1:9" x14ac:dyDescent="0.25">
      <c r="A7899" t="s">
        <v>31</v>
      </c>
      <c r="B7899" t="str">
        <f t="shared" si="123"/>
        <v>BMW</v>
      </c>
      <c r="C7899">
        <v>2019</v>
      </c>
      <c r="D7899">
        <v>156957</v>
      </c>
      <c r="E7899" t="s">
        <v>26</v>
      </c>
      <c r="F7899" t="s">
        <v>13</v>
      </c>
      <c r="G7899" t="s">
        <v>14</v>
      </c>
      <c r="H7899">
        <v>71414</v>
      </c>
      <c r="I7899" t="str">
        <f>VLOOKUP(Table1_2[[#This Row],[Manufacturing Company]],Table5[#All],2,FALSE)</f>
        <v>Germany</v>
      </c>
    </row>
    <row r="7900" spans="1:9" x14ac:dyDescent="0.25">
      <c r="A7900" t="s">
        <v>29</v>
      </c>
      <c r="B7900" t="str">
        <f t="shared" si="123"/>
        <v>Volvo</v>
      </c>
      <c r="C7900">
        <v>2013</v>
      </c>
      <c r="D7900">
        <v>232169</v>
      </c>
      <c r="E7900" t="s">
        <v>12</v>
      </c>
      <c r="F7900" t="s">
        <v>9</v>
      </c>
      <c r="G7900" t="s">
        <v>14</v>
      </c>
      <c r="H7900">
        <v>25558</v>
      </c>
      <c r="I7900" t="str">
        <f>VLOOKUP(Table1_2[[#This Row],[Manufacturing Company]],Table5[#All],2,FALSE)</f>
        <v>Sweden</v>
      </c>
    </row>
    <row r="7901" spans="1:9" x14ac:dyDescent="0.25">
      <c r="A7901" t="s">
        <v>7</v>
      </c>
      <c r="B7901" t="str">
        <f t="shared" si="123"/>
        <v>Jaguar</v>
      </c>
      <c r="C7901">
        <v>2023</v>
      </c>
      <c r="D7901">
        <v>149146</v>
      </c>
      <c r="E7901" t="s">
        <v>12</v>
      </c>
      <c r="F7901" t="s">
        <v>13</v>
      </c>
      <c r="G7901" t="s">
        <v>10</v>
      </c>
      <c r="H7901">
        <v>97447</v>
      </c>
      <c r="I7901" t="str">
        <f>VLOOKUP(Table1_2[[#This Row],[Manufacturing Company]],Table5[#All],2,FALSE)</f>
        <v>UK</v>
      </c>
    </row>
    <row r="7902" spans="1:9" x14ac:dyDescent="0.25">
      <c r="A7902" t="s">
        <v>7</v>
      </c>
      <c r="B7902" t="str">
        <f t="shared" si="123"/>
        <v>Jaguar</v>
      </c>
      <c r="C7902">
        <v>2017</v>
      </c>
      <c r="D7902">
        <v>35057</v>
      </c>
      <c r="E7902" t="s">
        <v>26</v>
      </c>
      <c r="F7902" t="s">
        <v>13</v>
      </c>
      <c r="G7902" t="s">
        <v>14</v>
      </c>
      <c r="H7902">
        <v>65908</v>
      </c>
      <c r="I7902" t="str">
        <f>VLOOKUP(Table1_2[[#This Row],[Manufacturing Company]],Table5[#All],2,FALSE)</f>
        <v>UK</v>
      </c>
    </row>
    <row r="7903" spans="1:9" x14ac:dyDescent="0.25">
      <c r="A7903" t="s">
        <v>15</v>
      </c>
      <c r="B7903" t="str">
        <f t="shared" si="123"/>
        <v>BMW</v>
      </c>
      <c r="C7903">
        <v>2022</v>
      </c>
      <c r="D7903">
        <v>277506</v>
      </c>
      <c r="E7903" t="s">
        <v>30</v>
      </c>
      <c r="F7903" t="s">
        <v>13</v>
      </c>
      <c r="G7903" t="s">
        <v>23</v>
      </c>
      <c r="H7903">
        <v>88944</v>
      </c>
      <c r="I7903" t="str">
        <f>VLOOKUP(Table1_2[[#This Row],[Manufacturing Company]],Table5[#All],2,FALSE)</f>
        <v>Germany</v>
      </c>
    </row>
    <row r="7904" spans="1:9" x14ac:dyDescent="0.25">
      <c r="A7904" t="s">
        <v>11</v>
      </c>
      <c r="B7904" t="str">
        <f t="shared" si="123"/>
        <v>Audi</v>
      </c>
      <c r="C7904">
        <v>2006</v>
      </c>
      <c r="D7904">
        <v>179872</v>
      </c>
      <c r="E7904" t="s">
        <v>26</v>
      </c>
      <c r="F7904" t="s">
        <v>9</v>
      </c>
      <c r="G7904" t="s">
        <v>20</v>
      </c>
      <c r="H7904">
        <v>78357</v>
      </c>
      <c r="I7904" t="str">
        <f>VLOOKUP(Table1_2[[#This Row],[Manufacturing Company]],Table5[#All],2,FALSE)</f>
        <v>Germany</v>
      </c>
    </row>
    <row r="7905" spans="1:9" x14ac:dyDescent="0.25">
      <c r="A7905" t="s">
        <v>21</v>
      </c>
      <c r="B7905" t="str">
        <f t="shared" si="123"/>
        <v>BMW</v>
      </c>
      <c r="C7905">
        <v>2013</v>
      </c>
      <c r="D7905">
        <v>338730</v>
      </c>
      <c r="E7905" t="s">
        <v>12</v>
      </c>
      <c r="F7905" t="s">
        <v>9</v>
      </c>
      <c r="G7905" t="s">
        <v>10</v>
      </c>
      <c r="H7905">
        <v>135505</v>
      </c>
      <c r="I7905" t="str">
        <f>VLOOKUP(Table1_2[[#This Row],[Manufacturing Company]],Table5[#All],2,FALSE)</f>
        <v>Germany</v>
      </c>
    </row>
    <row r="7906" spans="1:9" x14ac:dyDescent="0.25">
      <c r="A7906" t="s">
        <v>22</v>
      </c>
      <c r="B7906" t="str">
        <f t="shared" si="123"/>
        <v>Mercedes</v>
      </c>
      <c r="C7906">
        <v>2023</v>
      </c>
      <c r="D7906">
        <v>268956</v>
      </c>
      <c r="E7906" t="s">
        <v>17</v>
      </c>
      <c r="F7906" t="s">
        <v>9</v>
      </c>
      <c r="G7906" t="s">
        <v>14</v>
      </c>
      <c r="H7906">
        <v>98251</v>
      </c>
      <c r="I7906" t="str">
        <f>VLOOKUP(Table1_2[[#This Row],[Manufacturing Company]],Table5[#All],2,FALSE)</f>
        <v>Germany</v>
      </c>
    </row>
    <row r="7907" spans="1:9" x14ac:dyDescent="0.25">
      <c r="A7907" t="s">
        <v>27</v>
      </c>
      <c r="B7907" t="str">
        <f t="shared" si="123"/>
        <v>Cadillac</v>
      </c>
      <c r="C7907">
        <v>2008</v>
      </c>
      <c r="D7907">
        <v>193364</v>
      </c>
      <c r="E7907" t="s">
        <v>26</v>
      </c>
      <c r="F7907" t="s">
        <v>9</v>
      </c>
      <c r="G7907" t="s">
        <v>23</v>
      </c>
      <c r="H7907">
        <v>102938</v>
      </c>
      <c r="I7907" t="str">
        <f>VLOOKUP(Table1_2[[#This Row],[Manufacturing Company]],Table5[#All],2,FALSE)</f>
        <v>USA</v>
      </c>
    </row>
    <row r="7908" spans="1:9" x14ac:dyDescent="0.25">
      <c r="A7908" t="s">
        <v>7</v>
      </c>
      <c r="B7908" t="str">
        <f t="shared" si="123"/>
        <v>Jaguar</v>
      </c>
      <c r="C7908">
        <v>2021</v>
      </c>
      <c r="D7908">
        <v>390477</v>
      </c>
      <c r="E7908" t="s">
        <v>17</v>
      </c>
      <c r="F7908" t="s">
        <v>9</v>
      </c>
      <c r="G7908" t="s">
        <v>14</v>
      </c>
      <c r="H7908">
        <v>15519</v>
      </c>
      <c r="I7908" t="str">
        <f>VLOOKUP(Table1_2[[#This Row],[Manufacturing Company]],Table5[#All],2,FALSE)</f>
        <v>UK</v>
      </c>
    </row>
    <row r="7909" spans="1:9" x14ac:dyDescent="0.25">
      <c r="A7909" t="s">
        <v>15</v>
      </c>
      <c r="B7909" t="str">
        <f t="shared" si="123"/>
        <v>BMW</v>
      </c>
      <c r="C7909">
        <v>2020</v>
      </c>
      <c r="D7909">
        <v>281452</v>
      </c>
      <c r="E7909" t="s">
        <v>17</v>
      </c>
      <c r="F7909" t="s">
        <v>13</v>
      </c>
      <c r="G7909" t="s">
        <v>23</v>
      </c>
      <c r="H7909">
        <v>144946</v>
      </c>
      <c r="I7909" t="str">
        <f>VLOOKUP(Table1_2[[#This Row],[Manufacturing Company]],Table5[#All],2,FALSE)</f>
        <v>Germany</v>
      </c>
    </row>
    <row r="7910" spans="1:9" x14ac:dyDescent="0.25">
      <c r="A7910" t="s">
        <v>22</v>
      </c>
      <c r="B7910" t="str">
        <f t="shared" si="123"/>
        <v>Mercedes</v>
      </c>
      <c r="C7910">
        <v>2010</v>
      </c>
      <c r="D7910">
        <v>283084</v>
      </c>
      <c r="E7910" t="s">
        <v>30</v>
      </c>
      <c r="F7910" t="s">
        <v>13</v>
      </c>
      <c r="G7910" t="s">
        <v>14</v>
      </c>
      <c r="H7910">
        <v>48750</v>
      </c>
      <c r="I7910" t="str">
        <f>VLOOKUP(Table1_2[[#This Row],[Manufacturing Company]],Table5[#All],2,FALSE)</f>
        <v>Germany</v>
      </c>
    </row>
    <row r="7911" spans="1:9" x14ac:dyDescent="0.25">
      <c r="A7911" t="s">
        <v>7</v>
      </c>
      <c r="B7911" t="str">
        <f t="shared" si="123"/>
        <v>Jaguar</v>
      </c>
      <c r="C7911">
        <v>2019</v>
      </c>
      <c r="D7911">
        <v>105718</v>
      </c>
      <c r="E7911" t="s">
        <v>8</v>
      </c>
      <c r="F7911" t="s">
        <v>9</v>
      </c>
      <c r="G7911" t="s">
        <v>10</v>
      </c>
      <c r="H7911">
        <v>70082</v>
      </c>
      <c r="I7911" t="str">
        <f>VLOOKUP(Table1_2[[#This Row],[Manufacturing Company]],Table5[#All],2,FALSE)</f>
        <v>UK</v>
      </c>
    </row>
    <row r="7912" spans="1:9" x14ac:dyDescent="0.25">
      <c r="A7912" t="s">
        <v>22</v>
      </c>
      <c r="B7912" t="str">
        <f t="shared" si="123"/>
        <v>Mercedes</v>
      </c>
      <c r="C7912">
        <v>2014</v>
      </c>
      <c r="D7912">
        <v>392353</v>
      </c>
      <c r="E7912" t="s">
        <v>17</v>
      </c>
      <c r="F7912" t="s">
        <v>13</v>
      </c>
      <c r="G7912" t="s">
        <v>20</v>
      </c>
      <c r="H7912">
        <v>48138</v>
      </c>
      <c r="I7912" t="str">
        <f>VLOOKUP(Table1_2[[#This Row],[Manufacturing Company]],Table5[#All],2,FALSE)</f>
        <v>Germany</v>
      </c>
    </row>
    <row r="7913" spans="1:9" x14ac:dyDescent="0.25">
      <c r="A7913" t="s">
        <v>29</v>
      </c>
      <c r="B7913" t="str">
        <f t="shared" si="123"/>
        <v>Volvo</v>
      </c>
      <c r="C7913">
        <v>2010</v>
      </c>
      <c r="D7913">
        <v>288894</v>
      </c>
      <c r="E7913" t="s">
        <v>12</v>
      </c>
      <c r="F7913" t="s">
        <v>13</v>
      </c>
      <c r="G7913" t="s">
        <v>23</v>
      </c>
      <c r="H7913">
        <v>148475</v>
      </c>
      <c r="I7913" t="str">
        <f>VLOOKUP(Table1_2[[#This Row],[Manufacturing Company]],Table5[#All],2,FALSE)</f>
        <v>Sweden</v>
      </c>
    </row>
    <row r="7914" spans="1:9" x14ac:dyDescent="0.25">
      <c r="A7914" t="s">
        <v>25</v>
      </c>
      <c r="B7914" t="str">
        <f t="shared" si="123"/>
        <v>Audi</v>
      </c>
      <c r="C7914">
        <v>2006</v>
      </c>
      <c r="D7914">
        <v>95070</v>
      </c>
      <c r="E7914" t="s">
        <v>26</v>
      </c>
      <c r="F7914" t="s">
        <v>13</v>
      </c>
      <c r="G7914" t="s">
        <v>20</v>
      </c>
      <c r="H7914">
        <v>149799</v>
      </c>
      <c r="I7914" t="str">
        <f>VLOOKUP(Table1_2[[#This Row],[Manufacturing Company]],Table5[#All],2,FALSE)</f>
        <v>Germany</v>
      </c>
    </row>
    <row r="7915" spans="1:9" x14ac:dyDescent="0.25">
      <c r="A7915" t="s">
        <v>18</v>
      </c>
      <c r="B7915" t="str">
        <f t="shared" si="123"/>
        <v>Lexus</v>
      </c>
      <c r="C7915">
        <v>2014</v>
      </c>
      <c r="D7915">
        <v>173107</v>
      </c>
      <c r="E7915" t="s">
        <v>8</v>
      </c>
      <c r="F7915" t="s">
        <v>9</v>
      </c>
      <c r="G7915" t="s">
        <v>23</v>
      </c>
      <c r="H7915">
        <v>35551</v>
      </c>
      <c r="I7915" t="str">
        <f>VLOOKUP(Table1_2[[#This Row],[Manufacturing Company]],Table5[#All],2,FALSE)</f>
        <v>Japan</v>
      </c>
    </row>
    <row r="7916" spans="1:9" x14ac:dyDescent="0.25">
      <c r="A7916" t="s">
        <v>28</v>
      </c>
      <c r="B7916" t="str">
        <f t="shared" si="123"/>
        <v>Tesla</v>
      </c>
      <c r="C7916">
        <v>2015</v>
      </c>
      <c r="D7916">
        <v>371724</v>
      </c>
      <c r="E7916" t="s">
        <v>26</v>
      </c>
      <c r="F7916" t="s">
        <v>13</v>
      </c>
      <c r="G7916" t="s">
        <v>10</v>
      </c>
      <c r="H7916">
        <v>113323</v>
      </c>
      <c r="I7916" t="str">
        <f>VLOOKUP(Table1_2[[#This Row],[Manufacturing Company]],Table5[#All],2,FALSE)</f>
        <v>USA</v>
      </c>
    </row>
    <row r="7917" spans="1:9" x14ac:dyDescent="0.25">
      <c r="A7917" t="s">
        <v>27</v>
      </c>
      <c r="B7917" t="str">
        <f t="shared" si="123"/>
        <v>Cadillac</v>
      </c>
      <c r="C7917">
        <v>2018</v>
      </c>
      <c r="D7917">
        <v>234241</v>
      </c>
      <c r="E7917" t="s">
        <v>26</v>
      </c>
      <c r="F7917" t="s">
        <v>9</v>
      </c>
      <c r="G7917" t="s">
        <v>20</v>
      </c>
      <c r="H7917">
        <v>31019</v>
      </c>
      <c r="I7917" t="str">
        <f>VLOOKUP(Table1_2[[#This Row],[Manufacturing Company]],Table5[#All],2,FALSE)</f>
        <v>USA</v>
      </c>
    </row>
    <row r="7918" spans="1:9" x14ac:dyDescent="0.25">
      <c r="A7918" t="s">
        <v>27</v>
      </c>
      <c r="B7918" t="str">
        <f t="shared" si="123"/>
        <v>Cadillac</v>
      </c>
      <c r="C7918">
        <v>2008</v>
      </c>
      <c r="D7918">
        <v>377559</v>
      </c>
      <c r="E7918" t="s">
        <v>17</v>
      </c>
      <c r="F7918" t="s">
        <v>9</v>
      </c>
      <c r="G7918" t="s">
        <v>20</v>
      </c>
      <c r="H7918">
        <v>71077</v>
      </c>
      <c r="I7918" t="str">
        <f>VLOOKUP(Table1_2[[#This Row],[Manufacturing Company]],Table5[#All],2,FALSE)</f>
        <v>USA</v>
      </c>
    </row>
    <row r="7919" spans="1:9" x14ac:dyDescent="0.25">
      <c r="A7919" t="s">
        <v>29</v>
      </c>
      <c r="B7919" t="str">
        <f t="shared" si="123"/>
        <v>Volvo</v>
      </c>
      <c r="C7919">
        <v>2009</v>
      </c>
      <c r="D7919">
        <v>255518</v>
      </c>
      <c r="E7919" t="s">
        <v>30</v>
      </c>
      <c r="F7919" t="s">
        <v>13</v>
      </c>
      <c r="G7919" t="s">
        <v>20</v>
      </c>
      <c r="H7919">
        <v>129844</v>
      </c>
      <c r="I7919" t="str">
        <f>VLOOKUP(Table1_2[[#This Row],[Manufacturing Company]],Table5[#All],2,FALSE)</f>
        <v>Sweden</v>
      </c>
    </row>
    <row r="7920" spans="1:9" x14ac:dyDescent="0.25">
      <c r="A7920" t="s">
        <v>21</v>
      </c>
      <c r="B7920" t="str">
        <f t="shared" si="123"/>
        <v>BMW</v>
      </c>
      <c r="C7920">
        <v>2007</v>
      </c>
      <c r="D7920">
        <v>75766</v>
      </c>
      <c r="E7920" t="s">
        <v>26</v>
      </c>
      <c r="F7920" t="s">
        <v>9</v>
      </c>
      <c r="G7920" t="s">
        <v>14</v>
      </c>
      <c r="H7920">
        <v>32346</v>
      </c>
      <c r="I7920" t="str">
        <f>VLOOKUP(Table1_2[[#This Row],[Manufacturing Company]],Table5[#All],2,FALSE)</f>
        <v>Germany</v>
      </c>
    </row>
    <row r="7921" spans="1:9" x14ac:dyDescent="0.25">
      <c r="A7921" t="s">
        <v>21</v>
      </c>
      <c r="B7921" t="str">
        <f t="shared" si="123"/>
        <v>BMW</v>
      </c>
      <c r="C7921">
        <v>2011</v>
      </c>
      <c r="D7921">
        <v>217090</v>
      </c>
      <c r="E7921" t="s">
        <v>26</v>
      </c>
      <c r="F7921" t="s">
        <v>9</v>
      </c>
      <c r="G7921" t="s">
        <v>14</v>
      </c>
      <c r="H7921">
        <v>95744</v>
      </c>
      <c r="I7921" t="str">
        <f>VLOOKUP(Table1_2[[#This Row],[Manufacturing Company]],Table5[#All],2,FALSE)</f>
        <v>Germany</v>
      </c>
    </row>
    <row r="7922" spans="1:9" x14ac:dyDescent="0.25">
      <c r="A7922" t="s">
        <v>7</v>
      </c>
      <c r="B7922" t="str">
        <f t="shared" si="123"/>
        <v>Jaguar</v>
      </c>
      <c r="C7922">
        <v>2020</v>
      </c>
      <c r="D7922">
        <v>95125</v>
      </c>
      <c r="E7922" t="s">
        <v>17</v>
      </c>
      <c r="F7922" t="s">
        <v>9</v>
      </c>
      <c r="G7922" t="s">
        <v>23</v>
      </c>
      <c r="H7922">
        <v>145109</v>
      </c>
      <c r="I7922" t="str">
        <f>VLOOKUP(Table1_2[[#This Row],[Manufacturing Company]],Table5[#All],2,FALSE)</f>
        <v>UK</v>
      </c>
    </row>
    <row r="7923" spans="1:9" x14ac:dyDescent="0.25">
      <c r="A7923" t="s">
        <v>31</v>
      </c>
      <c r="B7923" t="str">
        <f t="shared" si="123"/>
        <v>BMW</v>
      </c>
      <c r="C7923">
        <v>2020</v>
      </c>
      <c r="D7923">
        <v>14431</v>
      </c>
      <c r="E7923" t="s">
        <v>17</v>
      </c>
      <c r="F7923" t="s">
        <v>13</v>
      </c>
      <c r="G7923" t="s">
        <v>23</v>
      </c>
      <c r="H7923">
        <v>17561</v>
      </c>
      <c r="I7923" t="str">
        <f>VLOOKUP(Table1_2[[#This Row],[Manufacturing Company]],Table5[#All],2,FALSE)</f>
        <v>Germany</v>
      </c>
    </row>
    <row r="7924" spans="1:9" x14ac:dyDescent="0.25">
      <c r="A7924" t="s">
        <v>18</v>
      </c>
      <c r="B7924" t="str">
        <f t="shared" si="123"/>
        <v>Lexus</v>
      </c>
      <c r="C7924">
        <v>2012</v>
      </c>
      <c r="D7924">
        <v>392792</v>
      </c>
      <c r="E7924" t="s">
        <v>30</v>
      </c>
      <c r="F7924" t="s">
        <v>13</v>
      </c>
      <c r="G7924" t="s">
        <v>23</v>
      </c>
      <c r="H7924">
        <v>138603</v>
      </c>
      <c r="I7924" t="str">
        <f>VLOOKUP(Table1_2[[#This Row],[Manufacturing Company]],Table5[#All],2,FALSE)</f>
        <v>Japan</v>
      </c>
    </row>
    <row r="7925" spans="1:9" x14ac:dyDescent="0.25">
      <c r="A7925" t="s">
        <v>27</v>
      </c>
      <c r="B7925" t="str">
        <f t="shared" si="123"/>
        <v>Cadillac</v>
      </c>
      <c r="C7925">
        <v>2005</v>
      </c>
      <c r="D7925">
        <v>271293</v>
      </c>
      <c r="E7925" t="s">
        <v>26</v>
      </c>
      <c r="F7925" t="s">
        <v>9</v>
      </c>
      <c r="G7925" t="s">
        <v>10</v>
      </c>
      <c r="H7925">
        <v>69175</v>
      </c>
      <c r="I7925" t="str">
        <f>VLOOKUP(Table1_2[[#This Row],[Manufacturing Company]],Table5[#All],2,FALSE)</f>
        <v>USA</v>
      </c>
    </row>
    <row r="7926" spans="1:9" x14ac:dyDescent="0.25">
      <c r="A7926" t="s">
        <v>7</v>
      </c>
      <c r="B7926" t="str">
        <f t="shared" si="123"/>
        <v>Jaguar</v>
      </c>
      <c r="C7926">
        <v>2017</v>
      </c>
      <c r="D7926">
        <v>144526</v>
      </c>
      <c r="E7926" t="s">
        <v>8</v>
      </c>
      <c r="F7926" t="s">
        <v>9</v>
      </c>
      <c r="G7926" t="s">
        <v>23</v>
      </c>
      <c r="H7926">
        <v>47624</v>
      </c>
      <c r="I7926" t="str">
        <f>VLOOKUP(Table1_2[[#This Row],[Manufacturing Company]],Table5[#All],2,FALSE)</f>
        <v>UK</v>
      </c>
    </row>
    <row r="7927" spans="1:9" x14ac:dyDescent="0.25">
      <c r="A7927" t="s">
        <v>18</v>
      </c>
      <c r="B7927" t="str">
        <f t="shared" si="123"/>
        <v>Lexus</v>
      </c>
      <c r="C7927">
        <v>2010</v>
      </c>
      <c r="D7927">
        <v>213613</v>
      </c>
      <c r="E7927" t="s">
        <v>17</v>
      </c>
      <c r="F7927" t="s">
        <v>13</v>
      </c>
      <c r="G7927" t="s">
        <v>14</v>
      </c>
      <c r="H7927">
        <v>137022</v>
      </c>
      <c r="I7927" t="str">
        <f>VLOOKUP(Table1_2[[#This Row],[Manufacturing Company]],Table5[#All],2,FALSE)</f>
        <v>Japan</v>
      </c>
    </row>
    <row r="7928" spans="1:9" x14ac:dyDescent="0.25">
      <c r="A7928" t="s">
        <v>28</v>
      </c>
      <c r="B7928" t="str">
        <f t="shared" si="123"/>
        <v>Tesla</v>
      </c>
      <c r="C7928">
        <v>2017</v>
      </c>
      <c r="D7928">
        <v>257840</v>
      </c>
      <c r="E7928" t="s">
        <v>26</v>
      </c>
      <c r="F7928" t="s">
        <v>9</v>
      </c>
      <c r="G7928" t="s">
        <v>23</v>
      </c>
      <c r="H7928">
        <v>41992</v>
      </c>
      <c r="I7928" t="str">
        <f>VLOOKUP(Table1_2[[#This Row],[Manufacturing Company]],Table5[#All],2,FALSE)</f>
        <v>USA</v>
      </c>
    </row>
    <row r="7929" spans="1:9" x14ac:dyDescent="0.25">
      <c r="A7929" t="s">
        <v>16</v>
      </c>
      <c r="B7929" t="str">
        <f t="shared" si="123"/>
        <v>BMW</v>
      </c>
      <c r="C7929">
        <v>2006</v>
      </c>
      <c r="D7929">
        <v>70708</v>
      </c>
      <c r="E7929" t="s">
        <v>26</v>
      </c>
      <c r="F7929" t="s">
        <v>13</v>
      </c>
      <c r="G7929" t="s">
        <v>10</v>
      </c>
      <c r="H7929">
        <v>90628</v>
      </c>
      <c r="I7929" t="str">
        <f>VLOOKUP(Table1_2[[#This Row],[Manufacturing Company]],Table5[#All],2,FALSE)</f>
        <v>Germany</v>
      </c>
    </row>
    <row r="7930" spans="1:9" x14ac:dyDescent="0.25">
      <c r="A7930" t="s">
        <v>31</v>
      </c>
      <c r="B7930" t="str">
        <f t="shared" si="123"/>
        <v>BMW</v>
      </c>
      <c r="C7930">
        <v>2014</v>
      </c>
      <c r="D7930">
        <v>350223</v>
      </c>
      <c r="E7930" t="s">
        <v>30</v>
      </c>
      <c r="F7930" t="s">
        <v>9</v>
      </c>
      <c r="G7930" t="s">
        <v>20</v>
      </c>
      <c r="H7930">
        <v>109836</v>
      </c>
      <c r="I7930" t="str">
        <f>VLOOKUP(Table1_2[[#This Row],[Manufacturing Company]],Table5[#All],2,FALSE)</f>
        <v>Germany</v>
      </c>
    </row>
    <row r="7931" spans="1:9" x14ac:dyDescent="0.25">
      <c r="A7931" t="s">
        <v>11</v>
      </c>
      <c r="B7931" t="str">
        <f t="shared" si="123"/>
        <v>Audi</v>
      </c>
      <c r="C7931">
        <v>2010</v>
      </c>
      <c r="D7931">
        <v>311446</v>
      </c>
      <c r="E7931" t="s">
        <v>26</v>
      </c>
      <c r="F7931" t="s">
        <v>9</v>
      </c>
      <c r="G7931" t="s">
        <v>23</v>
      </c>
      <c r="H7931">
        <v>68526</v>
      </c>
      <c r="I7931" t="str">
        <f>VLOOKUP(Table1_2[[#This Row],[Manufacturing Company]],Table5[#All],2,FALSE)</f>
        <v>Germany</v>
      </c>
    </row>
    <row r="7932" spans="1:9" x14ac:dyDescent="0.25">
      <c r="A7932" t="s">
        <v>27</v>
      </c>
      <c r="B7932" t="str">
        <f t="shared" si="123"/>
        <v>Cadillac</v>
      </c>
      <c r="C7932">
        <v>2012</v>
      </c>
      <c r="D7932">
        <v>93228</v>
      </c>
      <c r="E7932" t="s">
        <v>30</v>
      </c>
      <c r="F7932" t="s">
        <v>9</v>
      </c>
      <c r="G7932" t="s">
        <v>10</v>
      </c>
      <c r="H7932">
        <v>101407</v>
      </c>
      <c r="I7932" t="str">
        <f>VLOOKUP(Table1_2[[#This Row],[Manufacturing Company]],Table5[#All],2,FALSE)</f>
        <v>USA</v>
      </c>
    </row>
    <row r="7933" spans="1:9" x14ac:dyDescent="0.25">
      <c r="A7933" t="s">
        <v>15</v>
      </c>
      <c r="B7933" t="str">
        <f t="shared" si="123"/>
        <v>BMW</v>
      </c>
      <c r="C7933">
        <v>2015</v>
      </c>
      <c r="D7933">
        <v>195008</v>
      </c>
      <c r="E7933" t="s">
        <v>26</v>
      </c>
      <c r="F7933" t="s">
        <v>9</v>
      </c>
      <c r="G7933" t="s">
        <v>10</v>
      </c>
      <c r="H7933">
        <v>99975</v>
      </c>
      <c r="I7933" t="str">
        <f>VLOOKUP(Table1_2[[#This Row],[Manufacturing Company]],Table5[#All],2,FALSE)</f>
        <v>Germany</v>
      </c>
    </row>
    <row r="7934" spans="1:9" x14ac:dyDescent="0.25">
      <c r="A7934" t="s">
        <v>27</v>
      </c>
      <c r="B7934" t="str">
        <f t="shared" si="123"/>
        <v>Cadillac</v>
      </c>
      <c r="C7934">
        <v>2023</v>
      </c>
      <c r="D7934">
        <v>164983</v>
      </c>
      <c r="E7934" t="s">
        <v>12</v>
      </c>
      <c r="F7934" t="s">
        <v>13</v>
      </c>
      <c r="G7934" t="s">
        <v>23</v>
      </c>
      <c r="H7934">
        <v>87127</v>
      </c>
      <c r="I7934" t="str">
        <f>VLOOKUP(Table1_2[[#This Row],[Manufacturing Company]],Table5[#All],2,FALSE)</f>
        <v>USA</v>
      </c>
    </row>
    <row r="7935" spans="1:9" x14ac:dyDescent="0.25">
      <c r="A7935" t="s">
        <v>25</v>
      </c>
      <c r="B7935" t="str">
        <f t="shared" si="123"/>
        <v>Audi</v>
      </c>
      <c r="C7935">
        <v>2020</v>
      </c>
      <c r="D7935">
        <v>118616</v>
      </c>
      <c r="E7935" t="s">
        <v>17</v>
      </c>
      <c r="F7935" t="s">
        <v>13</v>
      </c>
      <c r="G7935" t="s">
        <v>14</v>
      </c>
      <c r="H7935">
        <v>47354</v>
      </c>
      <c r="I7935" t="str">
        <f>VLOOKUP(Table1_2[[#This Row],[Manufacturing Company]],Table5[#All],2,FALSE)</f>
        <v>Germany</v>
      </c>
    </row>
    <row r="7936" spans="1:9" x14ac:dyDescent="0.25">
      <c r="A7936" t="s">
        <v>28</v>
      </c>
      <c r="B7936" t="str">
        <f t="shared" si="123"/>
        <v>Tesla</v>
      </c>
      <c r="C7936">
        <v>2012</v>
      </c>
      <c r="D7936">
        <v>339311</v>
      </c>
      <c r="E7936" t="s">
        <v>30</v>
      </c>
      <c r="F7936" t="s">
        <v>9</v>
      </c>
      <c r="G7936" t="s">
        <v>20</v>
      </c>
      <c r="H7936">
        <v>149994</v>
      </c>
      <c r="I7936" t="str">
        <f>VLOOKUP(Table1_2[[#This Row],[Manufacturing Company]],Table5[#All],2,FALSE)</f>
        <v>USA</v>
      </c>
    </row>
    <row r="7937" spans="1:9" x14ac:dyDescent="0.25">
      <c r="A7937" t="s">
        <v>22</v>
      </c>
      <c r="B7937" t="str">
        <f t="shared" si="123"/>
        <v>Mercedes</v>
      </c>
      <c r="C7937">
        <v>2019</v>
      </c>
      <c r="D7937">
        <v>172186</v>
      </c>
      <c r="E7937" t="s">
        <v>30</v>
      </c>
      <c r="F7937" t="s">
        <v>13</v>
      </c>
      <c r="G7937" t="s">
        <v>23</v>
      </c>
      <c r="H7937">
        <v>90074</v>
      </c>
      <c r="I7937" t="str">
        <f>VLOOKUP(Table1_2[[#This Row],[Manufacturing Company]],Table5[#All],2,FALSE)</f>
        <v>Germany</v>
      </c>
    </row>
    <row r="7938" spans="1:9" x14ac:dyDescent="0.25">
      <c r="A7938" t="s">
        <v>18</v>
      </c>
      <c r="B7938" t="str">
        <f t="shared" ref="B7938:B8001" si="124">LEFT(A7938, FIND(" ", A7938) - 1)</f>
        <v>Lexus</v>
      </c>
      <c r="C7938">
        <v>2008</v>
      </c>
      <c r="D7938">
        <v>391459</v>
      </c>
      <c r="E7938" t="s">
        <v>17</v>
      </c>
      <c r="F7938" t="s">
        <v>13</v>
      </c>
      <c r="G7938" t="s">
        <v>10</v>
      </c>
      <c r="H7938">
        <v>123978</v>
      </c>
      <c r="I7938" t="str">
        <f>VLOOKUP(Table1_2[[#This Row],[Manufacturing Company]],Table5[#All],2,FALSE)</f>
        <v>Japan</v>
      </c>
    </row>
    <row r="7939" spans="1:9" x14ac:dyDescent="0.25">
      <c r="A7939" t="s">
        <v>15</v>
      </c>
      <c r="B7939" t="str">
        <f t="shared" si="124"/>
        <v>BMW</v>
      </c>
      <c r="C7939">
        <v>2008</v>
      </c>
      <c r="D7939">
        <v>200681</v>
      </c>
      <c r="E7939" t="s">
        <v>26</v>
      </c>
      <c r="F7939" t="s">
        <v>13</v>
      </c>
      <c r="G7939" t="s">
        <v>20</v>
      </c>
      <c r="H7939">
        <v>146253</v>
      </c>
      <c r="I7939" t="str">
        <f>VLOOKUP(Table1_2[[#This Row],[Manufacturing Company]],Table5[#All],2,FALSE)</f>
        <v>Germany</v>
      </c>
    </row>
    <row r="7940" spans="1:9" x14ac:dyDescent="0.25">
      <c r="A7940" t="s">
        <v>31</v>
      </c>
      <c r="B7940" t="str">
        <f t="shared" si="124"/>
        <v>BMW</v>
      </c>
      <c r="C7940">
        <v>2010</v>
      </c>
      <c r="D7940">
        <v>47023</v>
      </c>
      <c r="E7940" t="s">
        <v>8</v>
      </c>
      <c r="F7940" t="s">
        <v>9</v>
      </c>
      <c r="G7940" t="s">
        <v>14</v>
      </c>
      <c r="H7940">
        <v>118555</v>
      </c>
      <c r="I7940" t="str">
        <f>VLOOKUP(Table1_2[[#This Row],[Manufacturing Company]],Table5[#All],2,FALSE)</f>
        <v>Germany</v>
      </c>
    </row>
    <row r="7941" spans="1:9" x14ac:dyDescent="0.25">
      <c r="A7941" t="s">
        <v>25</v>
      </c>
      <c r="B7941" t="str">
        <f t="shared" si="124"/>
        <v>Audi</v>
      </c>
      <c r="C7941">
        <v>2009</v>
      </c>
      <c r="D7941">
        <v>312024</v>
      </c>
      <c r="E7941" t="s">
        <v>12</v>
      </c>
      <c r="F7941" t="s">
        <v>9</v>
      </c>
      <c r="G7941" t="s">
        <v>10</v>
      </c>
      <c r="H7941">
        <v>66284</v>
      </c>
      <c r="I7941" t="str">
        <f>VLOOKUP(Table1_2[[#This Row],[Manufacturing Company]],Table5[#All],2,FALSE)</f>
        <v>Germany</v>
      </c>
    </row>
    <row r="7942" spans="1:9" x14ac:dyDescent="0.25">
      <c r="A7942" t="s">
        <v>15</v>
      </c>
      <c r="B7942" t="str">
        <f t="shared" si="124"/>
        <v>BMW</v>
      </c>
      <c r="C7942">
        <v>2009</v>
      </c>
      <c r="D7942">
        <v>210410</v>
      </c>
      <c r="E7942" t="s">
        <v>26</v>
      </c>
      <c r="F7942" t="s">
        <v>13</v>
      </c>
      <c r="G7942" t="s">
        <v>10</v>
      </c>
      <c r="H7942">
        <v>126367</v>
      </c>
      <c r="I7942" t="str">
        <f>VLOOKUP(Table1_2[[#This Row],[Manufacturing Company]],Table5[#All],2,FALSE)</f>
        <v>Germany</v>
      </c>
    </row>
    <row r="7943" spans="1:9" x14ac:dyDescent="0.25">
      <c r="A7943" t="s">
        <v>15</v>
      </c>
      <c r="B7943" t="str">
        <f t="shared" si="124"/>
        <v>BMW</v>
      </c>
      <c r="C7943">
        <v>2023</v>
      </c>
      <c r="D7943">
        <v>93485</v>
      </c>
      <c r="E7943" t="s">
        <v>12</v>
      </c>
      <c r="F7943" t="s">
        <v>9</v>
      </c>
      <c r="G7943" t="s">
        <v>23</v>
      </c>
      <c r="H7943">
        <v>56455</v>
      </c>
      <c r="I7943" t="str">
        <f>VLOOKUP(Table1_2[[#This Row],[Manufacturing Company]],Table5[#All],2,FALSE)</f>
        <v>Germany</v>
      </c>
    </row>
    <row r="7944" spans="1:9" x14ac:dyDescent="0.25">
      <c r="A7944" t="s">
        <v>16</v>
      </c>
      <c r="B7944" t="str">
        <f t="shared" si="124"/>
        <v>BMW</v>
      </c>
      <c r="C7944">
        <v>2005</v>
      </c>
      <c r="D7944">
        <v>296215</v>
      </c>
      <c r="E7944" t="s">
        <v>26</v>
      </c>
      <c r="F7944" t="s">
        <v>13</v>
      </c>
      <c r="G7944" t="s">
        <v>14</v>
      </c>
      <c r="H7944">
        <v>23781</v>
      </c>
      <c r="I7944" t="str">
        <f>VLOOKUP(Table1_2[[#This Row],[Manufacturing Company]],Table5[#All],2,FALSE)</f>
        <v>Germany</v>
      </c>
    </row>
    <row r="7945" spans="1:9" x14ac:dyDescent="0.25">
      <c r="A7945" t="s">
        <v>25</v>
      </c>
      <c r="B7945" t="str">
        <f t="shared" si="124"/>
        <v>Audi</v>
      </c>
      <c r="C7945">
        <v>2019</v>
      </c>
      <c r="D7945">
        <v>88374</v>
      </c>
      <c r="E7945" t="s">
        <v>17</v>
      </c>
      <c r="F7945" t="s">
        <v>9</v>
      </c>
      <c r="G7945" t="s">
        <v>23</v>
      </c>
      <c r="H7945">
        <v>64861</v>
      </c>
      <c r="I7945" t="str">
        <f>VLOOKUP(Table1_2[[#This Row],[Manufacturing Company]],Table5[#All],2,FALSE)</f>
        <v>Germany</v>
      </c>
    </row>
    <row r="7946" spans="1:9" x14ac:dyDescent="0.25">
      <c r="A7946" t="s">
        <v>31</v>
      </c>
      <c r="B7946" t="str">
        <f t="shared" si="124"/>
        <v>BMW</v>
      </c>
      <c r="C7946">
        <v>2020</v>
      </c>
      <c r="D7946">
        <v>95499</v>
      </c>
      <c r="E7946" t="s">
        <v>26</v>
      </c>
      <c r="F7946" t="s">
        <v>9</v>
      </c>
      <c r="G7946" t="s">
        <v>14</v>
      </c>
      <c r="H7946">
        <v>53732</v>
      </c>
      <c r="I7946" t="str">
        <f>VLOOKUP(Table1_2[[#This Row],[Manufacturing Company]],Table5[#All],2,FALSE)</f>
        <v>Germany</v>
      </c>
    </row>
    <row r="7947" spans="1:9" x14ac:dyDescent="0.25">
      <c r="A7947" t="s">
        <v>11</v>
      </c>
      <c r="B7947" t="str">
        <f t="shared" si="124"/>
        <v>Audi</v>
      </c>
      <c r="C7947">
        <v>2016</v>
      </c>
      <c r="D7947">
        <v>101241</v>
      </c>
      <c r="E7947" t="s">
        <v>26</v>
      </c>
      <c r="F7947" t="s">
        <v>9</v>
      </c>
      <c r="G7947" t="s">
        <v>10</v>
      </c>
      <c r="H7947">
        <v>62273</v>
      </c>
      <c r="I7947" t="str">
        <f>VLOOKUP(Table1_2[[#This Row],[Manufacturing Company]],Table5[#All],2,FALSE)</f>
        <v>Germany</v>
      </c>
    </row>
    <row r="7948" spans="1:9" x14ac:dyDescent="0.25">
      <c r="A7948" t="s">
        <v>18</v>
      </c>
      <c r="B7948" t="str">
        <f t="shared" si="124"/>
        <v>Lexus</v>
      </c>
      <c r="C7948">
        <v>2018</v>
      </c>
      <c r="D7948">
        <v>188691</v>
      </c>
      <c r="E7948" t="s">
        <v>8</v>
      </c>
      <c r="F7948" t="s">
        <v>9</v>
      </c>
      <c r="G7948" t="s">
        <v>23</v>
      </c>
      <c r="H7948">
        <v>147697</v>
      </c>
      <c r="I7948" t="str">
        <f>VLOOKUP(Table1_2[[#This Row],[Manufacturing Company]],Table5[#All],2,FALSE)</f>
        <v>Japan</v>
      </c>
    </row>
    <row r="7949" spans="1:9" x14ac:dyDescent="0.25">
      <c r="A7949" t="s">
        <v>15</v>
      </c>
      <c r="B7949" t="str">
        <f t="shared" si="124"/>
        <v>BMW</v>
      </c>
      <c r="C7949">
        <v>2005</v>
      </c>
      <c r="D7949">
        <v>9520</v>
      </c>
      <c r="E7949" t="s">
        <v>26</v>
      </c>
      <c r="F7949" t="s">
        <v>9</v>
      </c>
      <c r="G7949" t="s">
        <v>23</v>
      </c>
      <c r="H7949">
        <v>68437</v>
      </c>
      <c r="I7949" t="str">
        <f>VLOOKUP(Table1_2[[#This Row],[Manufacturing Company]],Table5[#All],2,FALSE)</f>
        <v>Germany</v>
      </c>
    </row>
    <row r="7950" spans="1:9" x14ac:dyDescent="0.25">
      <c r="A7950" t="s">
        <v>21</v>
      </c>
      <c r="B7950" t="str">
        <f t="shared" si="124"/>
        <v>BMW</v>
      </c>
      <c r="C7950">
        <v>2021</v>
      </c>
      <c r="D7950">
        <v>60726</v>
      </c>
      <c r="E7950" t="s">
        <v>17</v>
      </c>
      <c r="F7950" t="s">
        <v>9</v>
      </c>
      <c r="G7950" t="s">
        <v>23</v>
      </c>
      <c r="H7950">
        <v>50608</v>
      </c>
      <c r="I7950" t="str">
        <f>VLOOKUP(Table1_2[[#This Row],[Manufacturing Company]],Table5[#All],2,FALSE)</f>
        <v>Germany</v>
      </c>
    </row>
    <row r="7951" spans="1:9" x14ac:dyDescent="0.25">
      <c r="A7951" t="s">
        <v>28</v>
      </c>
      <c r="B7951" t="str">
        <f t="shared" si="124"/>
        <v>Tesla</v>
      </c>
      <c r="C7951">
        <v>2016</v>
      </c>
      <c r="D7951">
        <v>284594</v>
      </c>
      <c r="E7951" t="s">
        <v>17</v>
      </c>
      <c r="F7951" t="s">
        <v>13</v>
      </c>
      <c r="G7951" t="s">
        <v>20</v>
      </c>
      <c r="H7951">
        <v>43243</v>
      </c>
      <c r="I7951" t="str">
        <f>VLOOKUP(Table1_2[[#This Row],[Manufacturing Company]],Table5[#All],2,FALSE)</f>
        <v>USA</v>
      </c>
    </row>
    <row r="7952" spans="1:9" x14ac:dyDescent="0.25">
      <c r="A7952" t="s">
        <v>16</v>
      </c>
      <c r="B7952" t="str">
        <f t="shared" si="124"/>
        <v>BMW</v>
      </c>
      <c r="C7952">
        <v>2022</v>
      </c>
      <c r="D7952">
        <v>101128</v>
      </c>
      <c r="E7952" t="s">
        <v>26</v>
      </c>
      <c r="F7952" t="s">
        <v>13</v>
      </c>
      <c r="G7952" t="s">
        <v>10</v>
      </c>
      <c r="H7952">
        <v>136210</v>
      </c>
      <c r="I7952" t="str">
        <f>VLOOKUP(Table1_2[[#This Row],[Manufacturing Company]],Table5[#All],2,FALSE)</f>
        <v>Germany</v>
      </c>
    </row>
    <row r="7953" spans="1:9" x14ac:dyDescent="0.25">
      <c r="A7953" t="s">
        <v>27</v>
      </c>
      <c r="B7953" t="str">
        <f t="shared" si="124"/>
        <v>Cadillac</v>
      </c>
      <c r="C7953">
        <v>2008</v>
      </c>
      <c r="D7953">
        <v>189899</v>
      </c>
      <c r="E7953" t="s">
        <v>26</v>
      </c>
      <c r="F7953" t="s">
        <v>9</v>
      </c>
      <c r="G7953" t="s">
        <v>10</v>
      </c>
      <c r="H7953">
        <v>25872</v>
      </c>
      <c r="I7953" t="str">
        <f>VLOOKUP(Table1_2[[#This Row],[Manufacturing Company]],Table5[#All],2,FALSE)</f>
        <v>USA</v>
      </c>
    </row>
    <row r="7954" spans="1:9" x14ac:dyDescent="0.25">
      <c r="A7954" t="s">
        <v>28</v>
      </c>
      <c r="B7954" t="str">
        <f t="shared" si="124"/>
        <v>Tesla</v>
      </c>
      <c r="C7954">
        <v>2018</v>
      </c>
      <c r="D7954">
        <v>387382</v>
      </c>
      <c r="E7954" t="s">
        <v>26</v>
      </c>
      <c r="F7954" t="s">
        <v>13</v>
      </c>
      <c r="G7954" t="s">
        <v>14</v>
      </c>
      <c r="H7954">
        <v>91837</v>
      </c>
      <c r="I7954" t="str">
        <f>VLOOKUP(Table1_2[[#This Row],[Manufacturing Company]],Table5[#All],2,FALSE)</f>
        <v>USA</v>
      </c>
    </row>
    <row r="7955" spans="1:9" x14ac:dyDescent="0.25">
      <c r="A7955" t="s">
        <v>7</v>
      </c>
      <c r="B7955" t="str">
        <f t="shared" si="124"/>
        <v>Jaguar</v>
      </c>
      <c r="C7955">
        <v>2020</v>
      </c>
      <c r="D7955">
        <v>352963</v>
      </c>
      <c r="E7955" t="s">
        <v>26</v>
      </c>
      <c r="F7955" t="s">
        <v>13</v>
      </c>
      <c r="G7955" t="s">
        <v>14</v>
      </c>
      <c r="H7955">
        <v>78573</v>
      </c>
      <c r="I7955" t="str">
        <f>VLOOKUP(Table1_2[[#This Row],[Manufacturing Company]],Table5[#All],2,FALSE)</f>
        <v>UK</v>
      </c>
    </row>
    <row r="7956" spans="1:9" x14ac:dyDescent="0.25">
      <c r="A7956" t="s">
        <v>31</v>
      </c>
      <c r="B7956" t="str">
        <f t="shared" si="124"/>
        <v>BMW</v>
      </c>
      <c r="C7956">
        <v>2006</v>
      </c>
      <c r="D7956">
        <v>338252</v>
      </c>
      <c r="E7956" t="s">
        <v>26</v>
      </c>
      <c r="F7956" t="s">
        <v>9</v>
      </c>
      <c r="G7956" t="s">
        <v>23</v>
      </c>
      <c r="H7956">
        <v>72669</v>
      </c>
      <c r="I7956" t="str">
        <f>VLOOKUP(Table1_2[[#This Row],[Manufacturing Company]],Table5[#All],2,FALSE)</f>
        <v>Germany</v>
      </c>
    </row>
    <row r="7957" spans="1:9" x14ac:dyDescent="0.25">
      <c r="A7957" t="s">
        <v>16</v>
      </c>
      <c r="B7957" t="str">
        <f t="shared" si="124"/>
        <v>BMW</v>
      </c>
      <c r="C7957">
        <v>2013</v>
      </c>
      <c r="D7957">
        <v>217721</v>
      </c>
      <c r="E7957" t="s">
        <v>17</v>
      </c>
      <c r="F7957" t="s">
        <v>9</v>
      </c>
      <c r="G7957" t="s">
        <v>14</v>
      </c>
      <c r="H7957">
        <v>46859</v>
      </c>
      <c r="I7957" t="str">
        <f>VLOOKUP(Table1_2[[#This Row],[Manufacturing Company]],Table5[#All],2,FALSE)</f>
        <v>Germany</v>
      </c>
    </row>
    <row r="7958" spans="1:9" x14ac:dyDescent="0.25">
      <c r="A7958" t="s">
        <v>28</v>
      </c>
      <c r="B7958" t="str">
        <f t="shared" si="124"/>
        <v>Tesla</v>
      </c>
      <c r="C7958">
        <v>2018</v>
      </c>
      <c r="D7958">
        <v>93081</v>
      </c>
      <c r="E7958" t="s">
        <v>26</v>
      </c>
      <c r="F7958" t="s">
        <v>13</v>
      </c>
      <c r="G7958" t="s">
        <v>10</v>
      </c>
      <c r="H7958">
        <v>135020</v>
      </c>
      <c r="I7958" t="str">
        <f>VLOOKUP(Table1_2[[#This Row],[Manufacturing Company]],Table5[#All],2,FALSE)</f>
        <v>USA</v>
      </c>
    </row>
    <row r="7959" spans="1:9" x14ac:dyDescent="0.25">
      <c r="A7959" t="s">
        <v>28</v>
      </c>
      <c r="B7959" t="str">
        <f t="shared" si="124"/>
        <v>Tesla</v>
      </c>
      <c r="C7959">
        <v>2022</v>
      </c>
      <c r="D7959">
        <v>162221</v>
      </c>
      <c r="E7959" t="s">
        <v>8</v>
      </c>
      <c r="F7959" t="s">
        <v>13</v>
      </c>
      <c r="G7959" t="s">
        <v>23</v>
      </c>
      <c r="H7959">
        <v>86677</v>
      </c>
      <c r="I7959" t="str">
        <f>VLOOKUP(Table1_2[[#This Row],[Manufacturing Company]],Table5[#All],2,FALSE)</f>
        <v>USA</v>
      </c>
    </row>
    <row r="7960" spans="1:9" x14ac:dyDescent="0.25">
      <c r="A7960" t="s">
        <v>28</v>
      </c>
      <c r="B7960" t="str">
        <f t="shared" si="124"/>
        <v>Tesla</v>
      </c>
      <c r="C7960">
        <v>2018</v>
      </c>
      <c r="D7960">
        <v>239473</v>
      </c>
      <c r="E7960" t="s">
        <v>17</v>
      </c>
      <c r="F7960" t="s">
        <v>13</v>
      </c>
      <c r="G7960" t="s">
        <v>14</v>
      </c>
      <c r="H7960">
        <v>17448</v>
      </c>
      <c r="I7960" t="str">
        <f>VLOOKUP(Table1_2[[#This Row],[Manufacturing Company]],Table5[#All],2,FALSE)</f>
        <v>USA</v>
      </c>
    </row>
    <row r="7961" spans="1:9" x14ac:dyDescent="0.25">
      <c r="A7961" t="s">
        <v>28</v>
      </c>
      <c r="B7961" t="str">
        <f t="shared" si="124"/>
        <v>Tesla</v>
      </c>
      <c r="C7961">
        <v>2007</v>
      </c>
      <c r="D7961">
        <v>95231</v>
      </c>
      <c r="E7961" t="s">
        <v>30</v>
      </c>
      <c r="F7961" t="s">
        <v>13</v>
      </c>
      <c r="G7961" t="s">
        <v>20</v>
      </c>
      <c r="H7961">
        <v>51937</v>
      </c>
      <c r="I7961" t="str">
        <f>VLOOKUP(Table1_2[[#This Row],[Manufacturing Company]],Table5[#All],2,FALSE)</f>
        <v>USA</v>
      </c>
    </row>
    <row r="7962" spans="1:9" x14ac:dyDescent="0.25">
      <c r="A7962" t="s">
        <v>25</v>
      </c>
      <c r="B7962" t="str">
        <f t="shared" si="124"/>
        <v>Audi</v>
      </c>
      <c r="C7962">
        <v>2007</v>
      </c>
      <c r="D7962">
        <v>294653</v>
      </c>
      <c r="E7962" t="s">
        <v>12</v>
      </c>
      <c r="F7962" t="s">
        <v>9</v>
      </c>
      <c r="G7962" t="s">
        <v>23</v>
      </c>
      <c r="H7962">
        <v>109550</v>
      </c>
      <c r="I7962" t="str">
        <f>VLOOKUP(Table1_2[[#This Row],[Manufacturing Company]],Table5[#All],2,FALSE)</f>
        <v>Germany</v>
      </c>
    </row>
    <row r="7963" spans="1:9" x14ac:dyDescent="0.25">
      <c r="A7963" t="s">
        <v>21</v>
      </c>
      <c r="B7963" t="str">
        <f t="shared" si="124"/>
        <v>BMW</v>
      </c>
      <c r="C7963">
        <v>2007</v>
      </c>
      <c r="D7963">
        <v>220581</v>
      </c>
      <c r="E7963" t="s">
        <v>26</v>
      </c>
      <c r="F7963" t="s">
        <v>13</v>
      </c>
      <c r="G7963" t="s">
        <v>14</v>
      </c>
      <c r="H7963">
        <v>102423</v>
      </c>
      <c r="I7963" t="str">
        <f>VLOOKUP(Table1_2[[#This Row],[Manufacturing Company]],Table5[#All],2,FALSE)</f>
        <v>Germany</v>
      </c>
    </row>
    <row r="7964" spans="1:9" x14ac:dyDescent="0.25">
      <c r="A7964" t="s">
        <v>7</v>
      </c>
      <c r="B7964" t="str">
        <f t="shared" si="124"/>
        <v>Jaguar</v>
      </c>
      <c r="C7964">
        <v>2013</v>
      </c>
      <c r="D7964">
        <v>103934</v>
      </c>
      <c r="E7964" t="s">
        <v>26</v>
      </c>
      <c r="F7964" t="s">
        <v>9</v>
      </c>
      <c r="G7964" t="s">
        <v>23</v>
      </c>
      <c r="H7964">
        <v>99877</v>
      </c>
      <c r="I7964" t="str">
        <f>VLOOKUP(Table1_2[[#This Row],[Manufacturing Company]],Table5[#All],2,FALSE)</f>
        <v>UK</v>
      </c>
    </row>
    <row r="7965" spans="1:9" x14ac:dyDescent="0.25">
      <c r="A7965" t="s">
        <v>22</v>
      </c>
      <c r="B7965" t="str">
        <f t="shared" si="124"/>
        <v>Mercedes</v>
      </c>
      <c r="C7965">
        <v>2016</v>
      </c>
      <c r="D7965">
        <v>313796</v>
      </c>
      <c r="E7965" t="s">
        <v>17</v>
      </c>
      <c r="F7965" t="s">
        <v>13</v>
      </c>
      <c r="G7965" t="s">
        <v>10</v>
      </c>
      <c r="H7965">
        <v>94862</v>
      </c>
      <c r="I7965" t="str">
        <f>VLOOKUP(Table1_2[[#This Row],[Manufacturing Company]],Table5[#All],2,FALSE)</f>
        <v>Germany</v>
      </c>
    </row>
    <row r="7966" spans="1:9" x14ac:dyDescent="0.25">
      <c r="A7966" t="s">
        <v>29</v>
      </c>
      <c r="B7966" t="str">
        <f t="shared" si="124"/>
        <v>Volvo</v>
      </c>
      <c r="C7966">
        <v>2020</v>
      </c>
      <c r="D7966">
        <v>137095</v>
      </c>
      <c r="E7966" t="s">
        <v>26</v>
      </c>
      <c r="F7966" t="s">
        <v>13</v>
      </c>
      <c r="G7966" t="s">
        <v>20</v>
      </c>
      <c r="H7966">
        <v>57331</v>
      </c>
      <c r="I7966" t="str">
        <f>VLOOKUP(Table1_2[[#This Row],[Manufacturing Company]],Table5[#All],2,FALSE)</f>
        <v>Sweden</v>
      </c>
    </row>
    <row r="7967" spans="1:9" x14ac:dyDescent="0.25">
      <c r="A7967" t="s">
        <v>22</v>
      </c>
      <c r="B7967" t="str">
        <f t="shared" si="124"/>
        <v>Mercedes</v>
      </c>
      <c r="C7967">
        <v>2017</v>
      </c>
      <c r="D7967">
        <v>99518</v>
      </c>
      <c r="E7967" t="s">
        <v>12</v>
      </c>
      <c r="F7967" t="s">
        <v>13</v>
      </c>
      <c r="G7967" t="s">
        <v>10</v>
      </c>
      <c r="H7967">
        <v>78762</v>
      </c>
      <c r="I7967" t="str">
        <f>VLOOKUP(Table1_2[[#This Row],[Manufacturing Company]],Table5[#All],2,FALSE)</f>
        <v>Germany</v>
      </c>
    </row>
    <row r="7968" spans="1:9" x14ac:dyDescent="0.25">
      <c r="A7968" t="s">
        <v>21</v>
      </c>
      <c r="B7968" t="str">
        <f t="shared" si="124"/>
        <v>BMW</v>
      </c>
      <c r="C7968">
        <v>2021</v>
      </c>
      <c r="D7968">
        <v>343752</v>
      </c>
      <c r="E7968" t="s">
        <v>26</v>
      </c>
      <c r="F7968" t="s">
        <v>9</v>
      </c>
      <c r="G7968" t="s">
        <v>10</v>
      </c>
      <c r="H7968">
        <v>106129</v>
      </c>
      <c r="I7968" t="str">
        <f>VLOOKUP(Table1_2[[#This Row],[Manufacturing Company]],Table5[#All],2,FALSE)</f>
        <v>Germany</v>
      </c>
    </row>
    <row r="7969" spans="1:9" x14ac:dyDescent="0.25">
      <c r="A7969" t="s">
        <v>25</v>
      </c>
      <c r="B7969" t="str">
        <f t="shared" si="124"/>
        <v>Audi</v>
      </c>
      <c r="C7969">
        <v>2012</v>
      </c>
      <c r="D7969">
        <v>11664</v>
      </c>
      <c r="E7969" t="s">
        <v>12</v>
      </c>
      <c r="F7969" t="s">
        <v>9</v>
      </c>
      <c r="G7969" t="s">
        <v>20</v>
      </c>
      <c r="H7969">
        <v>23189</v>
      </c>
      <c r="I7969" t="str">
        <f>VLOOKUP(Table1_2[[#This Row],[Manufacturing Company]],Table5[#All],2,FALSE)</f>
        <v>Germany</v>
      </c>
    </row>
    <row r="7970" spans="1:9" x14ac:dyDescent="0.25">
      <c r="A7970" t="s">
        <v>28</v>
      </c>
      <c r="B7970" t="str">
        <f t="shared" si="124"/>
        <v>Tesla</v>
      </c>
      <c r="C7970">
        <v>2009</v>
      </c>
      <c r="D7970">
        <v>52521</v>
      </c>
      <c r="E7970" t="s">
        <v>26</v>
      </c>
      <c r="F7970" t="s">
        <v>13</v>
      </c>
      <c r="G7970" t="s">
        <v>23</v>
      </c>
      <c r="H7970">
        <v>53384</v>
      </c>
      <c r="I7970" t="str">
        <f>VLOOKUP(Table1_2[[#This Row],[Manufacturing Company]],Table5[#All],2,FALSE)</f>
        <v>USA</v>
      </c>
    </row>
    <row r="7971" spans="1:9" x14ac:dyDescent="0.25">
      <c r="A7971" t="s">
        <v>31</v>
      </c>
      <c r="B7971" t="str">
        <f t="shared" si="124"/>
        <v>BMW</v>
      </c>
      <c r="C7971">
        <v>2008</v>
      </c>
      <c r="D7971">
        <v>93881</v>
      </c>
      <c r="E7971" t="s">
        <v>26</v>
      </c>
      <c r="F7971" t="s">
        <v>9</v>
      </c>
      <c r="G7971" t="s">
        <v>23</v>
      </c>
      <c r="H7971">
        <v>71768</v>
      </c>
      <c r="I7971" t="str">
        <f>VLOOKUP(Table1_2[[#This Row],[Manufacturing Company]],Table5[#All],2,FALSE)</f>
        <v>Germany</v>
      </c>
    </row>
    <row r="7972" spans="1:9" x14ac:dyDescent="0.25">
      <c r="A7972" t="s">
        <v>28</v>
      </c>
      <c r="B7972" t="str">
        <f t="shared" si="124"/>
        <v>Tesla</v>
      </c>
      <c r="C7972">
        <v>2005</v>
      </c>
      <c r="D7972">
        <v>90210</v>
      </c>
      <c r="E7972" t="s">
        <v>26</v>
      </c>
      <c r="F7972" t="s">
        <v>9</v>
      </c>
      <c r="G7972" t="s">
        <v>14</v>
      </c>
      <c r="H7972">
        <v>74973</v>
      </c>
      <c r="I7972" t="str">
        <f>VLOOKUP(Table1_2[[#This Row],[Manufacturing Company]],Table5[#All],2,FALSE)</f>
        <v>USA</v>
      </c>
    </row>
    <row r="7973" spans="1:9" x14ac:dyDescent="0.25">
      <c r="A7973" t="s">
        <v>22</v>
      </c>
      <c r="B7973" t="str">
        <f t="shared" si="124"/>
        <v>Mercedes</v>
      </c>
      <c r="C7973">
        <v>2010</v>
      </c>
      <c r="D7973">
        <v>133809</v>
      </c>
      <c r="E7973" t="s">
        <v>12</v>
      </c>
      <c r="F7973" t="s">
        <v>9</v>
      </c>
      <c r="G7973" t="s">
        <v>14</v>
      </c>
      <c r="H7973">
        <v>41637</v>
      </c>
      <c r="I7973" t="str">
        <f>VLOOKUP(Table1_2[[#This Row],[Manufacturing Company]],Table5[#All],2,FALSE)</f>
        <v>Germany</v>
      </c>
    </row>
    <row r="7974" spans="1:9" x14ac:dyDescent="0.25">
      <c r="A7974" t="s">
        <v>18</v>
      </c>
      <c r="B7974" t="str">
        <f t="shared" si="124"/>
        <v>Lexus</v>
      </c>
      <c r="C7974">
        <v>2007</v>
      </c>
      <c r="D7974">
        <v>148406</v>
      </c>
      <c r="E7974" t="s">
        <v>30</v>
      </c>
      <c r="F7974" t="s">
        <v>13</v>
      </c>
      <c r="G7974" t="s">
        <v>20</v>
      </c>
      <c r="H7974">
        <v>17636</v>
      </c>
      <c r="I7974" t="str">
        <f>VLOOKUP(Table1_2[[#This Row],[Manufacturing Company]],Table5[#All],2,FALSE)</f>
        <v>Japan</v>
      </c>
    </row>
    <row r="7975" spans="1:9" x14ac:dyDescent="0.25">
      <c r="A7975" t="s">
        <v>7</v>
      </c>
      <c r="B7975" t="str">
        <f t="shared" si="124"/>
        <v>Jaguar</v>
      </c>
      <c r="C7975">
        <v>2023</v>
      </c>
      <c r="D7975">
        <v>50712</v>
      </c>
      <c r="E7975" t="s">
        <v>17</v>
      </c>
      <c r="F7975" t="s">
        <v>13</v>
      </c>
      <c r="G7975" t="s">
        <v>10</v>
      </c>
      <c r="H7975">
        <v>143097</v>
      </c>
      <c r="I7975" t="str">
        <f>VLOOKUP(Table1_2[[#This Row],[Manufacturing Company]],Table5[#All],2,FALSE)</f>
        <v>UK</v>
      </c>
    </row>
    <row r="7976" spans="1:9" x14ac:dyDescent="0.25">
      <c r="A7976" t="s">
        <v>22</v>
      </c>
      <c r="B7976" t="str">
        <f t="shared" si="124"/>
        <v>Mercedes</v>
      </c>
      <c r="C7976">
        <v>2010</v>
      </c>
      <c r="D7976">
        <v>155718</v>
      </c>
      <c r="E7976" t="s">
        <v>17</v>
      </c>
      <c r="F7976" t="s">
        <v>9</v>
      </c>
      <c r="G7976" t="s">
        <v>14</v>
      </c>
      <c r="H7976">
        <v>36063</v>
      </c>
      <c r="I7976" t="str">
        <f>VLOOKUP(Table1_2[[#This Row],[Manufacturing Company]],Table5[#All],2,FALSE)</f>
        <v>Germany</v>
      </c>
    </row>
    <row r="7977" spans="1:9" x14ac:dyDescent="0.25">
      <c r="A7977" t="s">
        <v>22</v>
      </c>
      <c r="B7977" t="str">
        <f t="shared" si="124"/>
        <v>Mercedes</v>
      </c>
      <c r="C7977">
        <v>2011</v>
      </c>
      <c r="D7977">
        <v>303703</v>
      </c>
      <c r="E7977" t="s">
        <v>26</v>
      </c>
      <c r="F7977" t="s">
        <v>9</v>
      </c>
      <c r="G7977" t="s">
        <v>14</v>
      </c>
      <c r="H7977">
        <v>142218</v>
      </c>
      <c r="I7977" t="str">
        <f>VLOOKUP(Table1_2[[#This Row],[Manufacturing Company]],Table5[#All],2,FALSE)</f>
        <v>Germany</v>
      </c>
    </row>
    <row r="7978" spans="1:9" x14ac:dyDescent="0.25">
      <c r="A7978" t="s">
        <v>15</v>
      </c>
      <c r="B7978" t="str">
        <f t="shared" si="124"/>
        <v>BMW</v>
      </c>
      <c r="C7978">
        <v>2019</v>
      </c>
      <c r="D7978">
        <v>305625</v>
      </c>
      <c r="E7978" t="s">
        <v>8</v>
      </c>
      <c r="F7978" t="s">
        <v>13</v>
      </c>
      <c r="G7978" t="s">
        <v>23</v>
      </c>
      <c r="H7978">
        <v>102868</v>
      </c>
      <c r="I7978" t="str">
        <f>VLOOKUP(Table1_2[[#This Row],[Manufacturing Company]],Table5[#All],2,FALSE)</f>
        <v>Germany</v>
      </c>
    </row>
    <row r="7979" spans="1:9" x14ac:dyDescent="0.25">
      <c r="A7979" t="s">
        <v>11</v>
      </c>
      <c r="B7979" t="str">
        <f t="shared" si="124"/>
        <v>Audi</v>
      </c>
      <c r="C7979">
        <v>2022</v>
      </c>
      <c r="D7979">
        <v>96752</v>
      </c>
      <c r="E7979" t="s">
        <v>30</v>
      </c>
      <c r="F7979" t="s">
        <v>13</v>
      </c>
      <c r="G7979" t="s">
        <v>23</v>
      </c>
      <c r="H7979">
        <v>83243</v>
      </c>
      <c r="I7979" t="str">
        <f>VLOOKUP(Table1_2[[#This Row],[Manufacturing Company]],Table5[#All],2,FALSE)</f>
        <v>Germany</v>
      </c>
    </row>
    <row r="7980" spans="1:9" x14ac:dyDescent="0.25">
      <c r="A7980" t="s">
        <v>7</v>
      </c>
      <c r="B7980" t="str">
        <f t="shared" si="124"/>
        <v>Jaguar</v>
      </c>
      <c r="C7980">
        <v>2016</v>
      </c>
      <c r="D7980">
        <v>316438</v>
      </c>
      <c r="E7980" t="s">
        <v>17</v>
      </c>
      <c r="F7980" t="s">
        <v>9</v>
      </c>
      <c r="G7980" t="s">
        <v>23</v>
      </c>
      <c r="H7980">
        <v>16256</v>
      </c>
      <c r="I7980" t="str">
        <f>VLOOKUP(Table1_2[[#This Row],[Manufacturing Company]],Table5[#All],2,FALSE)</f>
        <v>UK</v>
      </c>
    </row>
    <row r="7981" spans="1:9" x14ac:dyDescent="0.25">
      <c r="A7981" t="s">
        <v>15</v>
      </c>
      <c r="B7981" t="str">
        <f t="shared" si="124"/>
        <v>BMW</v>
      </c>
      <c r="C7981">
        <v>2022</v>
      </c>
      <c r="D7981">
        <v>11000</v>
      </c>
      <c r="E7981" t="s">
        <v>8</v>
      </c>
      <c r="F7981" t="s">
        <v>9</v>
      </c>
      <c r="G7981" t="s">
        <v>14</v>
      </c>
      <c r="H7981">
        <v>95400</v>
      </c>
      <c r="I7981" t="str">
        <f>VLOOKUP(Table1_2[[#This Row],[Manufacturing Company]],Table5[#All],2,FALSE)</f>
        <v>Germany</v>
      </c>
    </row>
    <row r="7982" spans="1:9" x14ac:dyDescent="0.25">
      <c r="A7982" t="s">
        <v>22</v>
      </c>
      <c r="B7982" t="str">
        <f t="shared" si="124"/>
        <v>Mercedes</v>
      </c>
      <c r="C7982">
        <v>2013</v>
      </c>
      <c r="D7982">
        <v>12048</v>
      </c>
      <c r="E7982" t="s">
        <v>8</v>
      </c>
      <c r="F7982" t="s">
        <v>9</v>
      </c>
      <c r="G7982" t="s">
        <v>14</v>
      </c>
      <c r="H7982">
        <v>34356</v>
      </c>
      <c r="I7982" t="str">
        <f>VLOOKUP(Table1_2[[#This Row],[Manufacturing Company]],Table5[#All],2,FALSE)</f>
        <v>Germany</v>
      </c>
    </row>
    <row r="7983" spans="1:9" x14ac:dyDescent="0.25">
      <c r="A7983" t="s">
        <v>16</v>
      </c>
      <c r="B7983" t="str">
        <f t="shared" si="124"/>
        <v>BMW</v>
      </c>
      <c r="C7983">
        <v>2020</v>
      </c>
      <c r="D7983">
        <v>322448</v>
      </c>
      <c r="E7983" t="s">
        <v>26</v>
      </c>
      <c r="F7983" t="s">
        <v>13</v>
      </c>
      <c r="G7983" t="s">
        <v>10</v>
      </c>
      <c r="H7983">
        <v>76363</v>
      </c>
      <c r="I7983" t="str">
        <f>VLOOKUP(Table1_2[[#This Row],[Manufacturing Company]],Table5[#All],2,FALSE)</f>
        <v>Germany</v>
      </c>
    </row>
    <row r="7984" spans="1:9" x14ac:dyDescent="0.25">
      <c r="A7984" t="s">
        <v>29</v>
      </c>
      <c r="B7984" t="str">
        <f t="shared" si="124"/>
        <v>Volvo</v>
      </c>
      <c r="C7984">
        <v>2007</v>
      </c>
      <c r="D7984">
        <v>373137</v>
      </c>
      <c r="E7984" t="s">
        <v>17</v>
      </c>
      <c r="F7984" t="s">
        <v>9</v>
      </c>
      <c r="G7984" t="s">
        <v>20</v>
      </c>
      <c r="H7984">
        <v>71773</v>
      </c>
      <c r="I7984" t="str">
        <f>VLOOKUP(Table1_2[[#This Row],[Manufacturing Company]],Table5[#All],2,FALSE)</f>
        <v>Sweden</v>
      </c>
    </row>
    <row r="7985" spans="1:9" x14ac:dyDescent="0.25">
      <c r="A7985" t="s">
        <v>7</v>
      </c>
      <c r="B7985" t="str">
        <f t="shared" si="124"/>
        <v>Jaguar</v>
      </c>
      <c r="C7985">
        <v>2010</v>
      </c>
      <c r="D7985">
        <v>348473</v>
      </c>
      <c r="E7985" t="s">
        <v>12</v>
      </c>
      <c r="F7985" t="s">
        <v>13</v>
      </c>
      <c r="G7985" t="s">
        <v>20</v>
      </c>
      <c r="H7985">
        <v>145319</v>
      </c>
      <c r="I7985" t="str">
        <f>VLOOKUP(Table1_2[[#This Row],[Manufacturing Company]],Table5[#All],2,FALSE)</f>
        <v>UK</v>
      </c>
    </row>
    <row r="7986" spans="1:9" x14ac:dyDescent="0.25">
      <c r="A7986" t="s">
        <v>28</v>
      </c>
      <c r="B7986" t="str">
        <f t="shared" si="124"/>
        <v>Tesla</v>
      </c>
      <c r="C7986">
        <v>2023</v>
      </c>
      <c r="D7986">
        <v>223893</v>
      </c>
      <c r="E7986" t="s">
        <v>17</v>
      </c>
      <c r="F7986" t="s">
        <v>13</v>
      </c>
      <c r="G7986" t="s">
        <v>23</v>
      </c>
      <c r="H7986">
        <v>146830</v>
      </c>
      <c r="I7986" t="str">
        <f>VLOOKUP(Table1_2[[#This Row],[Manufacturing Company]],Table5[#All],2,FALSE)</f>
        <v>USA</v>
      </c>
    </row>
    <row r="7987" spans="1:9" x14ac:dyDescent="0.25">
      <c r="A7987" t="s">
        <v>22</v>
      </c>
      <c r="B7987" t="str">
        <f t="shared" si="124"/>
        <v>Mercedes</v>
      </c>
      <c r="C7987">
        <v>2018</v>
      </c>
      <c r="D7987">
        <v>211789</v>
      </c>
      <c r="E7987" t="s">
        <v>8</v>
      </c>
      <c r="F7987" t="s">
        <v>9</v>
      </c>
      <c r="G7987" t="s">
        <v>23</v>
      </c>
      <c r="H7987">
        <v>56091</v>
      </c>
      <c r="I7987" t="str">
        <f>VLOOKUP(Table1_2[[#This Row],[Manufacturing Company]],Table5[#All],2,FALSE)</f>
        <v>Germany</v>
      </c>
    </row>
    <row r="7988" spans="1:9" x14ac:dyDescent="0.25">
      <c r="A7988" t="s">
        <v>11</v>
      </c>
      <c r="B7988" t="str">
        <f t="shared" si="124"/>
        <v>Audi</v>
      </c>
      <c r="C7988">
        <v>2008</v>
      </c>
      <c r="D7988">
        <v>94255</v>
      </c>
      <c r="E7988" t="s">
        <v>12</v>
      </c>
      <c r="F7988" t="s">
        <v>9</v>
      </c>
      <c r="G7988" t="s">
        <v>10</v>
      </c>
      <c r="H7988">
        <v>134188</v>
      </c>
      <c r="I7988" t="str">
        <f>VLOOKUP(Table1_2[[#This Row],[Manufacturing Company]],Table5[#All],2,FALSE)</f>
        <v>Germany</v>
      </c>
    </row>
    <row r="7989" spans="1:9" x14ac:dyDescent="0.25">
      <c r="A7989" t="s">
        <v>22</v>
      </c>
      <c r="B7989" t="str">
        <f t="shared" si="124"/>
        <v>Mercedes</v>
      </c>
      <c r="C7989">
        <v>2022</v>
      </c>
      <c r="D7989">
        <v>368658</v>
      </c>
      <c r="E7989" t="s">
        <v>26</v>
      </c>
      <c r="F7989" t="s">
        <v>13</v>
      </c>
      <c r="G7989" t="s">
        <v>20</v>
      </c>
      <c r="H7989">
        <v>69095</v>
      </c>
      <c r="I7989" t="str">
        <f>VLOOKUP(Table1_2[[#This Row],[Manufacturing Company]],Table5[#All],2,FALSE)</f>
        <v>Germany</v>
      </c>
    </row>
    <row r="7990" spans="1:9" x14ac:dyDescent="0.25">
      <c r="A7990" t="s">
        <v>7</v>
      </c>
      <c r="B7990" t="str">
        <f t="shared" si="124"/>
        <v>Jaguar</v>
      </c>
      <c r="C7990">
        <v>2006</v>
      </c>
      <c r="D7990">
        <v>237460</v>
      </c>
      <c r="E7990" t="s">
        <v>26</v>
      </c>
      <c r="F7990" t="s">
        <v>13</v>
      </c>
      <c r="G7990" t="s">
        <v>23</v>
      </c>
      <c r="H7990">
        <v>137945</v>
      </c>
      <c r="I7990" t="str">
        <f>VLOOKUP(Table1_2[[#This Row],[Manufacturing Company]],Table5[#All],2,FALSE)</f>
        <v>UK</v>
      </c>
    </row>
    <row r="7991" spans="1:9" x14ac:dyDescent="0.25">
      <c r="A7991" t="s">
        <v>28</v>
      </c>
      <c r="B7991" t="str">
        <f t="shared" si="124"/>
        <v>Tesla</v>
      </c>
      <c r="C7991">
        <v>2012</v>
      </c>
      <c r="D7991">
        <v>25844</v>
      </c>
      <c r="E7991" t="s">
        <v>26</v>
      </c>
      <c r="F7991" t="s">
        <v>13</v>
      </c>
      <c r="G7991" t="s">
        <v>14</v>
      </c>
      <c r="H7991">
        <v>79880</v>
      </c>
      <c r="I7991" t="str">
        <f>VLOOKUP(Table1_2[[#This Row],[Manufacturing Company]],Table5[#All],2,FALSE)</f>
        <v>USA</v>
      </c>
    </row>
    <row r="7992" spans="1:9" x14ac:dyDescent="0.25">
      <c r="A7992" t="s">
        <v>29</v>
      </c>
      <c r="B7992" t="str">
        <f t="shared" si="124"/>
        <v>Volvo</v>
      </c>
      <c r="C7992">
        <v>2011</v>
      </c>
      <c r="D7992">
        <v>75453</v>
      </c>
      <c r="E7992" t="s">
        <v>12</v>
      </c>
      <c r="F7992" t="s">
        <v>9</v>
      </c>
      <c r="G7992" t="s">
        <v>14</v>
      </c>
      <c r="H7992">
        <v>22093</v>
      </c>
      <c r="I7992" t="str">
        <f>VLOOKUP(Table1_2[[#This Row],[Manufacturing Company]],Table5[#All],2,FALSE)</f>
        <v>Sweden</v>
      </c>
    </row>
    <row r="7993" spans="1:9" x14ac:dyDescent="0.25">
      <c r="A7993" t="s">
        <v>16</v>
      </c>
      <c r="B7993" t="str">
        <f t="shared" si="124"/>
        <v>BMW</v>
      </c>
      <c r="C7993">
        <v>2009</v>
      </c>
      <c r="D7993">
        <v>219910</v>
      </c>
      <c r="E7993" t="s">
        <v>12</v>
      </c>
      <c r="F7993" t="s">
        <v>9</v>
      </c>
      <c r="G7993" t="s">
        <v>10</v>
      </c>
      <c r="H7993">
        <v>77950</v>
      </c>
      <c r="I7993" t="str">
        <f>VLOOKUP(Table1_2[[#This Row],[Manufacturing Company]],Table5[#All],2,FALSE)</f>
        <v>Germany</v>
      </c>
    </row>
    <row r="7994" spans="1:9" x14ac:dyDescent="0.25">
      <c r="A7994" t="s">
        <v>27</v>
      </c>
      <c r="B7994" t="str">
        <f t="shared" si="124"/>
        <v>Cadillac</v>
      </c>
      <c r="C7994">
        <v>2014</v>
      </c>
      <c r="D7994">
        <v>213929</v>
      </c>
      <c r="E7994" t="s">
        <v>30</v>
      </c>
      <c r="F7994" t="s">
        <v>13</v>
      </c>
      <c r="G7994" t="s">
        <v>23</v>
      </c>
      <c r="H7994">
        <v>83420</v>
      </c>
      <c r="I7994" t="str">
        <f>VLOOKUP(Table1_2[[#This Row],[Manufacturing Company]],Table5[#All],2,FALSE)</f>
        <v>USA</v>
      </c>
    </row>
    <row r="7995" spans="1:9" x14ac:dyDescent="0.25">
      <c r="A7995" t="s">
        <v>28</v>
      </c>
      <c r="B7995" t="str">
        <f t="shared" si="124"/>
        <v>Tesla</v>
      </c>
      <c r="C7995">
        <v>2009</v>
      </c>
      <c r="D7995">
        <v>5129</v>
      </c>
      <c r="E7995" t="s">
        <v>17</v>
      </c>
      <c r="F7995" t="s">
        <v>9</v>
      </c>
      <c r="G7995" t="s">
        <v>14</v>
      </c>
      <c r="H7995">
        <v>140378</v>
      </c>
      <c r="I7995" t="str">
        <f>VLOOKUP(Table1_2[[#This Row],[Manufacturing Company]],Table5[#All],2,FALSE)</f>
        <v>USA</v>
      </c>
    </row>
    <row r="7996" spans="1:9" x14ac:dyDescent="0.25">
      <c r="A7996" t="s">
        <v>27</v>
      </c>
      <c r="B7996" t="str">
        <f t="shared" si="124"/>
        <v>Cadillac</v>
      </c>
      <c r="C7996">
        <v>2017</v>
      </c>
      <c r="D7996">
        <v>142508</v>
      </c>
      <c r="E7996" t="s">
        <v>8</v>
      </c>
      <c r="F7996" t="s">
        <v>13</v>
      </c>
      <c r="G7996" t="s">
        <v>14</v>
      </c>
      <c r="H7996">
        <v>33889</v>
      </c>
      <c r="I7996" t="str">
        <f>VLOOKUP(Table1_2[[#This Row],[Manufacturing Company]],Table5[#All],2,FALSE)</f>
        <v>USA</v>
      </c>
    </row>
    <row r="7997" spans="1:9" x14ac:dyDescent="0.25">
      <c r="A7997" t="s">
        <v>22</v>
      </c>
      <c r="B7997" t="str">
        <f t="shared" si="124"/>
        <v>Mercedes</v>
      </c>
      <c r="C7997">
        <v>2005</v>
      </c>
      <c r="D7997">
        <v>184668</v>
      </c>
      <c r="E7997" t="s">
        <v>26</v>
      </c>
      <c r="F7997" t="s">
        <v>13</v>
      </c>
      <c r="G7997" t="s">
        <v>20</v>
      </c>
      <c r="H7997">
        <v>27297</v>
      </c>
      <c r="I7997" t="str">
        <f>VLOOKUP(Table1_2[[#This Row],[Manufacturing Company]],Table5[#All],2,FALSE)</f>
        <v>Germany</v>
      </c>
    </row>
    <row r="7998" spans="1:9" x14ac:dyDescent="0.25">
      <c r="A7998" t="s">
        <v>29</v>
      </c>
      <c r="B7998" t="str">
        <f t="shared" si="124"/>
        <v>Volvo</v>
      </c>
      <c r="C7998">
        <v>2016</v>
      </c>
      <c r="D7998">
        <v>32585</v>
      </c>
      <c r="E7998" t="s">
        <v>26</v>
      </c>
      <c r="F7998" t="s">
        <v>9</v>
      </c>
      <c r="G7998" t="s">
        <v>10</v>
      </c>
      <c r="H7998">
        <v>62920</v>
      </c>
      <c r="I7998" t="str">
        <f>VLOOKUP(Table1_2[[#This Row],[Manufacturing Company]],Table5[#All],2,FALSE)</f>
        <v>Sweden</v>
      </c>
    </row>
    <row r="7999" spans="1:9" x14ac:dyDescent="0.25">
      <c r="A7999" t="s">
        <v>25</v>
      </c>
      <c r="B7999" t="str">
        <f t="shared" si="124"/>
        <v>Audi</v>
      </c>
      <c r="C7999">
        <v>2006</v>
      </c>
      <c r="D7999">
        <v>309460</v>
      </c>
      <c r="E7999" t="s">
        <v>30</v>
      </c>
      <c r="F7999" t="s">
        <v>9</v>
      </c>
      <c r="G7999" t="s">
        <v>20</v>
      </c>
      <c r="H7999">
        <v>47813</v>
      </c>
      <c r="I7999" t="str">
        <f>VLOOKUP(Table1_2[[#This Row],[Manufacturing Company]],Table5[#All],2,FALSE)</f>
        <v>Germany</v>
      </c>
    </row>
    <row r="8000" spans="1:9" x14ac:dyDescent="0.25">
      <c r="A8000" t="s">
        <v>28</v>
      </c>
      <c r="B8000" t="str">
        <f t="shared" si="124"/>
        <v>Tesla</v>
      </c>
      <c r="C8000">
        <v>2021</v>
      </c>
      <c r="D8000">
        <v>194428</v>
      </c>
      <c r="E8000" t="s">
        <v>12</v>
      </c>
      <c r="F8000" t="s">
        <v>13</v>
      </c>
      <c r="G8000" t="s">
        <v>10</v>
      </c>
      <c r="H8000">
        <v>87644</v>
      </c>
      <c r="I8000" t="str">
        <f>VLOOKUP(Table1_2[[#This Row],[Manufacturing Company]],Table5[#All],2,FALSE)</f>
        <v>USA</v>
      </c>
    </row>
    <row r="8001" spans="1:9" x14ac:dyDescent="0.25">
      <c r="A8001" t="s">
        <v>25</v>
      </c>
      <c r="B8001" t="str">
        <f t="shared" si="124"/>
        <v>Audi</v>
      </c>
      <c r="C8001">
        <v>2005</v>
      </c>
      <c r="D8001">
        <v>230605</v>
      </c>
      <c r="E8001" t="s">
        <v>17</v>
      </c>
      <c r="F8001" t="s">
        <v>13</v>
      </c>
      <c r="G8001" t="s">
        <v>10</v>
      </c>
      <c r="H8001">
        <v>20011</v>
      </c>
      <c r="I8001" t="str">
        <f>VLOOKUP(Table1_2[[#This Row],[Manufacturing Company]],Table5[#All],2,FALSE)</f>
        <v>Germany</v>
      </c>
    </row>
    <row r="8002" spans="1:9" x14ac:dyDescent="0.25">
      <c r="A8002" t="s">
        <v>29</v>
      </c>
      <c r="B8002" t="str">
        <f t="shared" ref="B8002:B8065" si="125">LEFT(A8002, FIND(" ", A8002) - 1)</f>
        <v>Volvo</v>
      </c>
      <c r="C8002">
        <v>2008</v>
      </c>
      <c r="D8002">
        <v>106819</v>
      </c>
      <c r="E8002" t="s">
        <v>12</v>
      </c>
      <c r="F8002" t="s">
        <v>13</v>
      </c>
      <c r="G8002" t="s">
        <v>20</v>
      </c>
      <c r="H8002">
        <v>116545</v>
      </c>
      <c r="I8002" t="str">
        <f>VLOOKUP(Table1_2[[#This Row],[Manufacturing Company]],Table5[#All],2,FALSE)</f>
        <v>Sweden</v>
      </c>
    </row>
    <row r="8003" spans="1:9" x14ac:dyDescent="0.25">
      <c r="A8003" t="s">
        <v>28</v>
      </c>
      <c r="B8003" t="str">
        <f t="shared" si="125"/>
        <v>Tesla</v>
      </c>
      <c r="C8003">
        <v>2021</v>
      </c>
      <c r="D8003">
        <v>102051</v>
      </c>
      <c r="E8003" t="s">
        <v>12</v>
      </c>
      <c r="F8003" t="s">
        <v>13</v>
      </c>
      <c r="G8003" t="s">
        <v>23</v>
      </c>
      <c r="H8003">
        <v>49265</v>
      </c>
      <c r="I8003" t="str">
        <f>VLOOKUP(Table1_2[[#This Row],[Manufacturing Company]],Table5[#All],2,FALSE)</f>
        <v>USA</v>
      </c>
    </row>
    <row r="8004" spans="1:9" x14ac:dyDescent="0.25">
      <c r="A8004" t="s">
        <v>31</v>
      </c>
      <c r="B8004" t="str">
        <f t="shared" si="125"/>
        <v>BMW</v>
      </c>
      <c r="C8004">
        <v>2013</v>
      </c>
      <c r="D8004">
        <v>39997</v>
      </c>
      <c r="E8004" t="s">
        <v>12</v>
      </c>
      <c r="F8004" t="s">
        <v>13</v>
      </c>
      <c r="G8004" t="s">
        <v>14</v>
      </c>
      <c r="H8004">
        <v>28793</v>
      </c>
      <c r="I8004" t="str">
        <f>VLOOKUP(Table1_2[[#This Row],[Manufacturing Company]],Table5[#All],2,FALSE)</f>
        <v>Germany</v>
      </c>
    </row>
    <row r="8005" spans="1:9" x14ac:dyDescent="0.25">
      <c r="A8005" t="s">
        <v>21</v>
      </c>
      <c r="B8005" t="str">
        <f t="shared" si="125"/>
        <v>BMW</v>
      </c>
      <c r="C8005">
        <v>2023</v>
      </c>
      <c r="D8005">
        <v>255197</v>
      </c>
      <c r="E8005" t="s">
        <v>12</v>
      </c>
      <c r="F8005" t="s">
        <v>13</v>
      </c>
      <c r="G8005" t="s">
        <v>14</v>
      </c>
      <c r="H8005">
        <v>84717</v>
      </c>
      <c r="I8005" t="str">
        <f>VLOOKUP(Table1_2[[#This Row],[Manufacturing Company]],Table5[#All],2,FALSE)</f>
        <v>Germany</v>
      </c>
    </row>
    <row r="8006" spans="1:9" x14ac:dyDescent="0.25">
      <c r="A8006" t="s">
        <v>22</v>
      </c>
      <c r="B8006" t="str">
        <f t="shared" si="125"/>
        <v>Mercedes</v>
      </c>
      <c r="C8006">
        <v>2021</v>
      </c>
      <c r="D8006">
        <v>154443</v>
      </c>
      <c r="E8006" t="s">
        <v>30</v>
      </c>
      <c r="F8006" t="s">
        <v>9</v>
      </c>
      <c r="G8006" t="s">
        <v>23</v>
      </c>
      <c r="H8006">
        <v>117245</v>
      </c>
      <c r="I8006" t="str">
        <f>VLOOKUP(Table1_2[[#This Row],[Manufacturing Company]],Table5[#All],2,FALSE)</f>
        <v>Germany</v>
      </c>
    </row>
    <row r="8007" spans="1:9" x14ac:dyDescent="0.25">
      <c r="A8007" t="s">
        <v>28</v>
      </c>
      <c r="B8007" t="str">
        <f t="shared" si="125"/>
        <v>Tesla</v>
      </c>
      <c r="C8007">
        <v>2005</v>
      </c>
      <c r="D8007">
        <v>344222</v>
      </c>
      <c r="E8007" t="s">
        <v>17</v>
      </c>
      <c r="F8007" t="s">
        <v>9</v>
      </c>
      <c r="G8007" t="s">
        <v>10</v>
      </c>
      <c r="H8007">
        <v>34886</v>
      </c>
      <c r="I8007" t="str">
        <f>VLOOKUP(Table1_2[[#This Row],[Manufacturing Company]],Table5[#All],2,FALSE)</f>
        <v>USA</v>
      </c>
    </row>
    <row r="8008" spans="1:9" x14ac:dyDescent="0.25">
      <c r="A8008" t="s">
        <v>27</v>
      </c>
      <c r="B8008" t="str">
        <f t="shared" si="125"/>
        <v>Cadillac</v>
      </c>
      <c r="C8008">
        <v>2014</v>
      </c>
      <c r="D8008">
        <v>25624</v>
      </c>
      <c r="E8008" t="s">
        <v>12</v>
      </c>
      <c r="F8008" t="s">
        <v>9</v>
      </c>
      <c r="G8008" t="s">
        <v>14</v>
      </c>
      <c r="H8008">
        <v>70912</v>
      </c>
      <c r="I8008" t="str">
        <f>VLOOKUP(Table1_2[[#This Row],[Manufacturing Company]],Table5[#All],2,FALSE)</f>
        <v>USA</v>
      </c>
    </row>
    <row r="8009" spans="1:9" x14ac:dyDescent="0.25">
      <c r="A8009" t="s">
        <v>15</v>
      </c>
      <c r="B8009" t="str">
        <f t="shared" si="125"/>
        <v>BMW</v>
      </c>
      <c r="C8009">
        <v>2009</v>
      </c>
      <c r="D8009">
        <v>14837</v>
      </c>
      <c r="E8009" t="s">
        <v>8</v>
      </c>
      <c r="F8009" t="s">
        <v>13</v>
      </c>
      <c r="G8009" t="s">
        <v>14</v>
      </c>
      <c r="H8009">
        <v>66782</v>
      </c>
      <c r="I8009" t="str">
        <f>VLOOKUP(Table1_2[[#This Row],[Manufacturing Company]],Table5[#All],2,FALSE)</f>
        <v>Germany</v>
      </c>
    </row>
    <row r="8010" spans="1:9" x14ac:dyDescent="0.25">
      <c r="A8010" t="s">
        <v>27</v>
      </c>
      <c r="B8010" t="str">
        <f t="shared" si="125"/>
        <v>Cadillac</v>
      </c>
      <c r="C8010">
        <v>2015</v>
      </c>
      <c r="D8010">
        <v>381007</v>
      </c>
      <c r="E8010" t="s">
        <v>17</v>
      </c>
      <c r="F8010" t="s">
        <v>13</v>
      </c>
      <c r="G8010" t="s">
        <v>23</v>
      </c>
      <c r="H8010">
        <v>102037</v>
      </c>
      <c r="I8010" t="str">
        <f>VLOOKUP(Table1_2[[#This Row],[Manufacturing Company]],Table5[#All],2,FALSE)</f>
        <v>USA</v>
      </c>
    </row>
    <row r="8011" spans="1:9" x14ac:dyDescent="0.25">
      <c r="A8011" t="s">
        <v>29</v>
      </c>
      <c r="B8011" t="str">
        <f t="shared" si="125"/>
        <v>Volvo</v>
      </c>
      <c r="C8011">
        <v>2012</v>
      </c>
      <c r="D8011">
        <v>126424</v>
      </c>
      <c r="E8011" t="s">
        <v>12</v>
      </c>
      <c r="F8011" t="s">
        <v>9</v>
      </c>
      <c r="G8011" t="s">
        <v>20</v>
      </c>
      <c r="H8011">
        <v>78323</v>
      </c>
      <c r="I8011" t="str">
        <f>VLOOKUP(Table1_2[[#This Row],[Manufacturing Company]],Table5[#All],2,FALSE)</f>
        <v>Sweden</v>
      </c>
    </row>
    <row r="8012" spans="1:9" x14ac:dyDescent="0.25">
      <c r="A8012" t="s">
        <v>16</v>
      </c>
      <c r="B8012" t="str">
        <f t="shared" si="125"/>
        <v>BMW</v>
      </c>
      <c r="C8012">
        <v>2020</v>
      </c>
      <c r="D8012">
        <v>327187</v>
      </c>
      <c r="E8012" t="s">
        <v>12</v>
      </c>
      <c r="F8012" t="s">
        <v>9</v>
      </c>
      <c r="G8012" t="s">
        <v>14</v>
      </c>
      <c r="H8012">
        <v>124775</v>
      </c>
      <c r="I8012" t="str">
        <f>VLOOKUP(Table1_2[[#This Row],[Manufacturing Company]],Table5[#All],2,FALSE)</f>
        <v>Germany</v>
      </c>
    </row>
    <row r="8013" spans="1:9" x14ac:dyDescent="0.25">
      <c r="A8013" t="s">
        <v>21</v>
      </c>
      <c r="B8013" t="str">
        <f t="shared" si="125"/>
        <v>BMW</v>
      </c>
      <c r="C8013">
        <v>2011</v>
      </c>
      <c r="D8013">
        <v>44254</v>
      </c>
      <c r="E8013" t="s">
        <v>26</v>
      </c>
      <c r="F8013" t="s">
        <v>13</v>
      </c>
      <c r="G8013" t="s">
        <v>10</v>
      </c>
      <c r="H8013">
        <v>59580</v>
      </c>
      <c r="I8013" t="str">
        <f>VLOOKUP(Table1_2[[#This Row],[Manufacturing Company]],Table5[#All],2,FALSE)</f>
        <v>Germany</v>
      </c>
    </row>
    <row r="8014" spans="1:9" x14ac:dyDescent="0.25">
      <c r="A8014" t="s">
        <v>16</v>
      </c>
      <c r="B8014" t="str">
        <f t="shared" si="125"/>
        <v>BMW</v>
      </c>
      <c r="C8014">
        <v>2011</v>
      </c>
      <c r="D8014">
        <v>31163</v>
      </c>
      <c r="E8014" t="s">
        <v>26</v>
      </c>
      <c r="F8014" t="s">
        <v>9</v>
      </c>
      <c r="G8014" t="s">
        <v>23</v>
      </c>
      <c r="H8014">
        <v>74814</v>
      </c>
      <c r="I8014" t="str">
        <f>VLOOKUP(Table1_2[[#This Row],[Manufacturing Company]],Table5[#All],2,FALSE)</f>
        <v>Germany</v>
      </c>
    </row>
    <row r="8015" spans="1:9" x14ac:dyDescent="0.25">
      <c r="A8015" t="s">
        <v>25</v>
      </c>
      <c r="B8015" t="str">
        <f t="shared" si="125"/>
        <v>Audi</v>
      </c>
      <c r="C8015">
        <v>2020</v>
      </c>
      <c r="D8015">
        <v>391570</v>
      </c>
      <c r="E8015" t="s">
        <v>12</v>
      </c>
      <c r="F8015" t="s">
        <v>9</v>
      </c>
      <c r="G8015" t="s">
        <v>23</v>
      </c>
      <c r="H8015">
        <v>133755</v>
      </c>
      <c r="I8015" t="str">
        <f>VLOOKUP(Table1_2[[#This Row],[Manufacturing Company]],Table5[#All],2,FALSE)</f>
        <v>Germany</v>
      </c>
    </row>
    <row r="8016" spans="1:9" x14ac:dyDescent="0.25">
      <c r="A8016" t="s">
        <v>18</v>
      </c>
      <c r="B8016" t="str">
        <f t="shared" si="125"/>
        <v>Lexus</v>
      </c>
      <c r="C8016">
        <v>2020</v>
      </c>
      <c r="D8016">
        <v>49251</v>
      </c>
      <c r="E8016" t="s">
        <v>17</v>
      </c>
      <c r="F8016" t="s">
        <v>9</v>
      </c>
      <c r="G8016" t="s">
        <v>20</v>
      </c>
      <c r="H8016">
        <v>25418</v>
      </c>
      <c r="I8016" t="str">
        <f>VLOOKUP(Table1_2[[#This Row],[Manufacturing Company]],Table5[#All],2,FALSE)</f>
        <v>Japan</v>
      </c>
    </row>
    <row r="8017" spans="1:9" x14ac:dyDescent="0.25">
      <c r="A8017" t="s">
        <v>28</v>
      </c>
      <c r="B8017" t="str">
        <f t="shared" si="125"/>
        <v>Tesla</v>
      </c>
      <c r="C8017">
        <v>2020</v>
      </c>
      <c r="D8017">
        <v>306424</v>
      </c>
      <c r="E8017" t="s">
        <v>17</v>
      </c>
      <c r="F8017" t="s">
        <v>13</v>
      </c>
      <c r="G8017" t="s">
        <v>10</v>
      </c>
      <c r="H8017">
        <v>54243</v>
      </c>
      <c r="I8017" t="str">
        <f>VLOOKUP(Table1_2[[#This Row],[Manufacturing Company]],Table5[#All],2,FALSE)</f>
        <v>USA</v>
      </c>
    </row>
    <row r="8018" spans="1:9" x14ac:dyDescent="0.25">
      <c r="A8018" t="s">
        <v>25</v>
      </c>
      <c r="B8018" t="str">
        <f t="shared" si="125"/>
        <v>Audi</v>
      </c>
      <c r="C8018">
        <v>2011</v>
      </c>
      <c r="D8018">
        <v>120136</v>
      </c>
      <c r="E8018" t="s">
        <v>26</v>
      </c>
      <c r="F8018" t="s">
        <v>13</v>
      </c>
      <c r="G8018" t="s">
        <v>23</v>
      </c>
      <c r="H8018">
        <v>94308</v>
      </c>
      <c r="I8018" t="str">
        <f>VLOOKUP(Table1_2[[#This Row],[Manufacturing Company]],Table5[#All],2,FALSE)</f>
        <v>Germany</v>
      </c>
    </row>
    <row r="8019" spans="1:9" x14ac:dyDescent="0.25">
      <c r="A8019" t="s">
        <v>27</v>
      </c>
      <c r="B8019" t="str">
        <f t="shared" si="125"/>
        <v>Cadillac</v>
      </c>
      <c r="C8019">
        <v>2008</v>
      </c>
      <c r="D8019">
        <v>133770</v>
      </c>
      <c r="E8019" t="s">
        <v>8</v>
      </c>
      <c r="F8019" t="s">
        <v>13</v>
      </c>
      <c r="G8019" t="s">
        <v>20</v>
      </c>
      <c r="H8019">
        <v>94430</v>
      </c>
      <c r="I8019" t="str">
        <f>VLOOKUP(Table1_2[[#This Row],[Manufacturing Company]],Table5[#All],2,FALSE)</f>
        <v>USA</v>
      </c>
    </row>
    <row r="8020" spans="1:9" x14ac:dyDescent="0.25">
      <c r="A8020" t="s">
        <v>31</v>
      </c>
      <c r="B8020" t="str">
        <f t="shared" si="125"/>
        <v>BMW</v>
      </c>
      <c r="C8020">
        <v>2010</v>
      </c>
      <c r="D8020">
        <v>199372</v>
      </c>
      <c r="E8020" t="s">
        <v>17</v>
      </c>
      <c r="F8020" t="s">
        <v>9</v>
      </c>
      <c r="G8020" t="s">
        <v>20</v>
      </c>
      <c r="H8020">
        <v>100996</v>
      </c>
      <c r="I8020" t="str">
        <f>VLOOKUP(Table1_2[[#This Row],[Manufacturing Company]],Table5[#All],2,FALSE)</f>
        <v>Germany</v>
      </c>
    </row>
    <row r="8021" spans="1:9" x14ac:dyDescent="0.25">
      <c r="A8021" t="s">
        <v>15</v>
      </c>
      <c r="B8021" t="str">
        <f t="shared" si="125"/>
        <v>BMW</v>
      </c>
      <c r="C8021">
        <v>2017</v>
      </c>
      <c r="D8021">
        <v>110272</v>
      </c>
      <c r="E8021" t="s">
        <v>26</v>
      </c>
      <c r="F8021" t="s">
        <v>13</v>
      </c>
      <c r="G8021" t="s">
        <v>14</v>
      </c>
      <c r="H8021">
        <v>112429</v>
      </c>
      <c r="I8021" t="str">
        <f>VLOOKUP(Table1_2[[#This Row],[Manufacturing Company]],Table5[#All],2,FALSE)</f>
        <v>Germany</v>
      </c>
    </row>
    <row r="8022" spans="1:9" x14ac:dyDescent="0.25">
      <c r="A8022" t="s">
        <v>15</v>
      </c>
      <c r="B8022" t="str">
        <f t="shared" si="125"/>
        <v>BMW</v>
      </c>
      <c r="C8022">
        <v>2022</v>
      </c>
      <c r="D8022">
        <v>287456</v>
      </c>
      <c r="E8022" t="s">
        <v>17</v>
      </c>
      <c r="F8022" t="s">
        <v>9</v>
      </c>
      <c r="G8022" t="s">
        <v>20</v>
      </c>
      <c r="H8022">
        <v>60065</v>
      </c>
      <c r="I8022" t="str">
        <f>VLOOKUP(Table1_2[[#This Row],[Manufacturing Company]],Table5[#All],2,FALSE)</f>
        <v>Germany</v>
      </c>
    </row>
    <row r="8023" spans="1:9" x14ac:dyDescent="0.25">
      <c r="A8023" t="s">
        <v>27</v>
      </c>
      <c r="B8023" t="str">
        <f t="shared" si="125"/>
        <v>Cadillac</v>
      </c>
      <c r="C8023">
        <v>2022</v>
      </c>
      <c r="D8023">
        <v>329632</v>
      </c>
      <c r="E8023" t="s">
        <v>30</v>
      </c>
      <c r="F8023" t="s">
        <v>9</v>
      </c>
      <c r="G8023" t="s">
        <v>10</v>
      </c>
      <c r="H8023">
        <v>86229</v>
      </c>
      <c r="I8023" t="str">
        <f>VLOOKUP(Table1_2[[#This Row],[Manufacturing Company]],Table5[#All],2,FALSE)</f>
        <v>USA</v>
      </c>
    </row>
    <row r="8024" spans="1:9" x14ac:dyDescent="0.25">
      <c r="A8024" t="s">
        <v>29</v>
      </c>
      <c r="B8024" t="str">
        <f t="shared" si="125"/>
        <v>Volvo</v>
      </c>
      <c r="C8024">
        <v>2007</v>
      </c>
      <c r="D8024">
        <v>98132</v>
      </c>
      <c r="E8024" t="s">
        <v>8</v>
      </c>
      <c r="F8024" t="s">
        <v>9</v>
      </c>
      <c r="G8024" t="s">
        <v>20</v>
      </c>
      <c r="H8024">
        <v>41369</v>
      </c>
      <c r="I8024" t="str">
        <f>VLOOKUP(Table1_2[[#This Row],[Manufacturing Company]],Table5[#All],2,FALSE)</f>
        <v>Sweden</v>
      </c>
    </row>
    <row r="8025" spans="1:9" x14ac:dyDescent="0.25">
      <c r="A8025" t="s">
        <v>16</v>
      </c>
      <c r="B8025" t="str">
        <f t="shared" si="125"/>
        <v>BMW</v>
      </c>
      <c r="C8025">
        <v>2009</v>
      </c>
      <c r="D8025">
        <v>75500</v>
      </c>
      <c r="E8025" t="s">
        <v>17</v>
      </c>
      <c r="F8025" t="s">
        <v>13</v>
      </c>
      <c r="G8025" t="s">
        <v>10</v>
      </c>
      <c r="H8025">
        <v>79505</v>
      </c>
      <c r="I8025" t="str">
        <f>VLOOKUP(Table1_2[[#This Row],[Manufacturing Company]],Table5[#All],2,FALSE)</f>
        <v>Germany</v>
      </c>
    </row>
    <row r="8026" spans="1:9" x14ac:dyDescent="0.25">
      <c r="A8026" t="s">
        <v>31</v>
      </c>
      <c r="B8026" t="str">
        <f t="shared" si="125"/>
        <v>BMW</v>
      </c>
      <c r="C8026">
        <v>2009</v>
      </c>
      <c r="D8026">
        <v>89054</v>
      </c>
      <c r="E8026" t="s">
        <v>17</v>
      </c>
      <c r="F8026" t="s">
        <v>9</v>
      </c>
      <c r="G8026" t="s">
        <v>20</v>
      </c>
      <c r="H8026">
        <v>40035</v>
      </c>
      <c r="I8026" t="str">
        <f>VLOOKUP(Table1_2[[#This Row],[Manufacturing Company]],Table5[#All],2,FALSE)</f>
        <v>Germany</v>
      </c>
    </row>
    <row r="8027" spans="1:9" x14ac:dyDescent="0.25">
      <c r="A8027" t="s">
        <v>11</v>
      </c>
      <c r="B8027" t="str">
        <f t="shared" si="125"/>
        <v>Audi</v>
      </c>
      <c r="C8027">
        <v>2021</v>
      </c>
      <c r="D8027">
        <v>161174</v>
      </c>
      <c r="E8027" t="s">
        <v>26</v>
      </c>
      <c r="F8027" t="s">
        <v>13</v>
      </c>
      <c r="G8027" t="s">
        <v>10</v>
      </c>
      <c r="H8027">
        <v>102667</v>
      </c>
      <c r="I8027" t="str">
        <f>VLOOKUP(Table1_2[[#This Row],[Manufacturing Company]],Table5[#All],2,FALSE)</f>
        <v>Germany</v>
      </c>
    </row>
    <row r="8028" spans="1:9" x14ac:dyDescent="0.25">
      <c r="A8028" t="s">
        <v>27</v>
      </c>
      <c r="B8028" t="str">
        <f t="shared" si="125"/>
        <v>Cadillac</v>
      </c>
      <c r="C8028">
        <v>2009</v>
      </c>
      <c r="D8028">
        <v>248102</v>
      </c>
      <c r="E8028" t="s">
        <v>26</v>
      </c>
      <c r="F8028" t="s">
        <v>9</v>
      </c>
      <c r="G8028" t="s">
        <v>14</v>
      </c>
      <c r="H8028">
        <v>131464</v>
      </c>
      <c r="I8028" t="str">
        <f>VLOOKUP(Table1_2[[#This Row],[Manufacturing Company]],Table5[#All],2,FALSE)</f>
        <v>USA</v>
      </c>
    </row>
    <row r="8029" spans="1:9" x14ac:dyDescent="0.25">
      <c r="A8029" t="s">
        <v>29</v>
      </c>
      <c r="B8029" t="str">
        <f t="shared" si="125"/>
        <v>Volvo</v>
      </c>
      <c r="C8029">
        <v>2007</v>
      </c>
      <c r="D8029">
        <v>54097</v>
      </c>
      <c r="E8029" t="s">
        <v>17</v>
      </c>
      <c r="F8029" t="s">
        <v>9</v>
      </c>
      <c r="G8029" t="s">
        <v>14</v>
      </c>
      <c r="H8029">
        <v>129121</v>
      </c>
      <c r="I8029" t="str">
        <f>VLOOKUP(Table1_2[[#This Row],[Manufacturing Company]],Table5[#All],2,FALSE)</f>
        <v>Sweden</v>
      </c>
    </row>
    <row r="8030" spans="1:9" x14ac:dyDescent="0.25">
      <c r="A8030" t="s">
        <v>16</v>
      </c>
      <c r="B8030" t="str">
        <f t="shared" si="125"/>
        <v>BMW</v>
      </c>
      <c r="C8030">
        <v>2020</v>
      </c>
      <c r="D8030">
        <v>50531</v>
      </c>
      <c r="E8030" t="s">
        <v>30</v>
      </c>
      <c r="F8030" t="s">
        <v>9</v>
      </c>
      <c r="G8030" t="s">
        <v>23</v>
      </c>
      <c r="H8030">
        <v>39032</v>
      </c>
      <c r="I8030" t="str">
        <f>VLOOKUP(Table1_2[[#This Row],[Manufacturing Company]],Table5[#All],2,FALSE)</f>
        <v>Germany</v>
      </c>
    </row>
    <row r="8031" spans="1:9" x14ac:dyDescent="0.25">
      <c r="A8031" t="s">
        <v>11</v>
      </c>
      <c r="B8031" t="str">
        <f t="shared" si="125"/>
        <v>Audi</v>
      </c>
      <c r="C8031">
        <v>2021</v>
      </c>
      <c r="D8031">
        <v>315318</v>
      </c>
      <c r="E8031" t="s">
        <v>12</v>
      </c>
      <c r="F8031" t="s">
        <v>9</v>
      </c>
      <c r="G8031" t="s">
        <v>23</v>
      </c>
      <c r="H8031">
        <v>24815</v>
      </c>
      <c r="I8031" t="str">
        <f>VLOOKUP(Table1_2[[#This Row],[Manufacturing Company]],Table5[#All],2,FALSE)</f>
        <v>Germany</v>
      </c>
    </row>
    <row r="8032" spans="1:9" x14ac:dyDescent="0.25">
      <c r="A8032" t="s">
        <v>22</v>
      </c>
      <c r="B8032" t="str">
        <f t="shared" si="125"/>
        <v>Mercedes</v>
      </c>
      <c r="C8032">
        <v>2007</v>
      </c>
      <c r="D8032">
        <v>121493</v>
      </c>
      <c r="E8032" t="s">
        <v>30</v>
      </c>
      <c r="F8032" t="s">
        <v>13</v>
      </c>
      <c r="G8032" t="s">
        <v>20</v>
      </c>
      <c r="H8032">
        <v>127989</v>
      </c>
      <c r="I8032" t="str">
        <f>VLOOKUP(Table1_2[[#This Row],[Manufacturing Company]],Table5[#All],2,FALSE)</f>
        <v>Germany</v>
      </c>
    </row>
    <row r="8033" spans="1:9" x14ac:dyDescent="0.25">
      <c r="A8033" t="s">
        <v>16</v>
      </c>
      <c r="B8033" t="str">
        <f t="shared" si="125"/>
        <v>BMW</v>
      </c>
      <c r="C8033">
        <v>2023</v>
      </c>
      <c r="D8033">
        <v>205446</v>
      </c>
      <c r="E8033" t="s">
        <v>8</v>
      </c>
      <c r="F8033" t="s">
        <v>9</v>
      </c>
      <c r="G8033" t="s">
        <v>10</v>
      </c>
      <c r="H8033">
        <v>75985</v>
      </c>
      <c r="I8033" t="str">
        <f>VLOOKUP(Table1_2[[#This Row],[Manufacturing Company]],Table5[#All],2,FALSE)</f>
        <v>Germany</v>
      </c>
    </row>
    <row r="8034" spans="1:9" x14ac:dyDescent="0.25">
      <c r="A8034" t="s">
        <v>16</v>
      </c>
      <c r="B8034" t="str">
        <f t="shared" si="125"/>
        <v>BMW</v>
      </c>
      <c r="C8034">
        <v>2010</v>
      </c>
      <c r="D8034">
        <v>8035</v>
      </c>
      <c r="E8034" t="s">
        <v>26</v>
      </c>
      <c r="F8034" t="s">
        <v>13</v>
      </c>
      <c r="G8034" t="s">
        <v>20</v>
      </c>
      <c r="H8034">
        <v>45393</v>
      </c>
      <c r="I8034" t="str">
        <f>VLOOKUP(Table1_2[[#This Row],[Manufacturing Company]],Table5[#All],2,FALSE)</f>
        <v>Germany</v>
      </c>
    </row>
    <row r="8035" spans="1:9" x14ac:dyDescent="0.25">
      <c r="A8035" t="s">
        <v>25</v>
      </c>
      <c r="B8035" t="str">
        <f t="shared" si="125"/>
        <v>Audi</v>
      </c>
      <c r="C8035">
        <v>2012</v>
      </c>
      <c r="D8035">
        <v>369289</v>
      </c>
      <c r="E8035" t="s">
        <v>26</v>
      </c>
      <c r="F8035" t="s">
        <v>13</v>
      </c>
      <c r="G8035" t="s">
        <v>23</v>
      </c>
      <c r="H8035">
        <v>47754</v>
      </c>
      <c r="I8035" t="str">
        <f>VLOOKUP(Table1_2[[#This Row],[Manufacturing Company]],Table5[#All],2,FALSE)</f>
        <v>Germany</v>
      </c>
    </row>
    <row r="8036" spans="1:9" x14ac:dyDescent="0.25">
      <c r="A8036" t="s">
        <v>18</v>
      </c>
      <c r="B8036" t="str">
        <f t="shared" si="125"/>
        <v>Lexus</v>
      </c>
      <c r="C8036">
        <v>2018</v>
      </c>
      <c r="D8036">
        <v>29524</v>
      </c>
      <c r="E8036" t="s">
        <v>17</v>
      </c>
      <c r="F8036" t="s">
        <v>13</v>
      </c>
      <c r="G8036" t="s">
        <v>20</v>
      </c>
      <c r="H8036">
        <v>59414</v>
      </c>
      <c r="I8036" t="str">
        <f>VLOOKUP(Table1_2[[#This Row],[Manufacturing Company]],Table5[#All],2,FALSE)</f>
        <v>Japan</v>
      </c>
    </row>
    <row r="8037" spans="1:9" x14ac:dyDescent="0.25">
      <c r="A8037" t="s">
        <v>29</v>
      </c>
      <c r="B8037" t="str">
        <f t="shared" si="125"/>
        <v>Volvo</v>
      </c>
      <c r="C8037">
        <v>2016</v>
      </c>
      <c r="D8037">
        <v>225133</v>
      </c>
      <c r="E8037" t="s">
        <v>30</v>
      </c>
      <c r="F8037" t="s">
        <v>9</v>
      </c>
      <c r="G8037" t="s">
        <v>20</v>
      </c>
      <c r="H8037">
        <v>122401</v>
      </c>
      <c r="I8037" t="str">
        <f>VLOOKUP(Table1_2[[#This Row],[Manufacturing Company]],Table5[#All],2,FALSE)</f>
        <v>Sweden</v>
      </c>
    </row>
    <row r="8038" spans="1:9" x14ac:dyDescent="0.25">
      <c r="A8038" t="s">
        <v>25</v>
      </c>
      <c r="B8038" t="str">
        <f t="shared" si="125"/>
        <v>Audi</v>
      </c>
      <c r="C8038">
        <v>2012</v>
      </c>
      <c r="D8038">
        <v>16150</v>
      </c>
      <c r="E8038" t="s">
        <v>12</v>
      </c>
      <c r="F8038" t="s">
        <v>13</v>
      </c>
      <c r="G8038" t="s">
        <v>10</v>
      </c>
      <c r="H8038">
        <v>118548</v>
      </c>
      <c r="I8038" t="str">
        <f>VLOOKUP(Table1_2[[#This Row],[Manufacturing Company]],Table5[#All],2,FALSE)</f>
        <v>Germany</v>
      </c>
    </row>
    <row r="8039" spans="1:9" x14ac:dyDescent="0.25">
      <c r="A8039" t="s">
        <v>11</v>
      </c>
      <c r="B8039" t="str">
        <f t="shared" si="125"/>
        <v>Audi</v>
      </c>
      <c r="C8039">
        <v>2013</v>
      </c>
      <c r="D8039">
        <v>282283</v>
      </c>
      <c r="E8039" t="s">
        <v>12</v>
      </c>
      <c r="F8039" t="s">
        <v>13</v>
      </c>
      <c r="G8039" t="s">
        <v>23</v>
      </c>
      <c r="H8039">
        <v>104538</v>
      </c>
      <c r="I8039" t="str">
        <f>VLOOKUP(Table1_2[[#This Row],[Manufacturing Company]],Table5[#All],2,FALSE)</f>
        <v>Germany</v>
      </c>
    </row>
    <row r="8040" spans="1:9" x14ac:dyDescent="0.25">
      <c r="A8040" t="s">
        <v>25</v>
      </c>
      <c r="B8040" t="str">
        <f t="shared" si="125"/>
        <v>Audi</v>
      </c>
      <c r="C8040">
        <v>2018</v>
      </c>
      <c r="D8040">
        <v>80270</v>
      </c>
      <c r="E8040" t="s">
        <v>17</v>
      </c>
      <c r="F8040" t="s">
        <v>9</v>
      </c>
      <c r="G8040" t="s">
        <v>20</v>
      </c>
      <c r="H8040">
        <v>45814</v>
      </c>
      <c r="I8040" t="str">
        <f>VLOOKUP(Table1_2[[#This Row],[Manufacturing Company]],Table5[#All],2,FALSE)</f>
        <v>Germany</v>
      </c>
    </row>
    <row r="8041" spans="1:9" x14ac:dyDescent="0.25">
      <c r="A8041" t="s">
        <v>27</v>
      </c>
      <c r="B8041" t="str">
        <f t="shared" si="125"/>
        <v>Cadillac</v>
      </c>
      <c r="C8041">
        <v>2006</v>
      </c>
      <c r="D8041">
        <v>246908</v>
      </c>
      <c r="E8041" t="s">
        <v>26</v>
      </c>
      <c r="F8041" t="s">
        <v>9</v>
      </c>
      <c r="G8041" t="s">
        <v>14</v>
      </c>
      <c r="H8041">
        <v>149578</v>
      </c>
      <c r="I8041" t="str">
        <f>VLOOKUP(Table1_2[[#This Row],[Manufacturing Company]],Table5[#All],2,FALSE)</f>
        <v>USA</v>
      </c>
    </row>
    <row r="8042" spans="1:9" x14ac:dyDescent="0.25">
      <c r="A8042" t="s">
        <v>11</v>
      </c>
      <c r="B8042" t="str">
        <f t="shared" si="125"/>
        <v>Audi</v>
      </c>
      <c r="C8042">
        <v>2018</v>
      </c>
      <c r="D8042">
        <v>259727</v>
      </c>
      <c r="E8042" t="s">
        <v>26</v>
      </c>
      <c r="F8042" t="s">
        <v>9</v>
      </c>
      <c r="G8042" t="s">
        <v>20</v>
      </c>
      <c r="H8042">
        <v>105858</v>
      </c>
      <c r="I8042" t="str">
        <f>VLOOKUP(Table1_2[[#This Row],[Manufacturing Company]],Table5[#All],2,FALSE)</f>
        <v>Germany</v>
      </c>
    </row>
    <row r="8043" spans="1:9" x14ac:dyDescent="0.25">
      <c r="A8043" t="s">
        <v>21</v>
      </c>
      <c r="B8043" t="str">
        <f t="shared" si="125"/>
        <v>BMW</v>
      </c>
      <c r="C8043">
        <v>2006</v>
      </c>
      <c r="D8043">
        <v>350545</v>
      </c>
      <c r="E8043" t="s">
        <v>26</v>
      </c>
      <c r="F8043" t="s">
        <v>9</v>
      </c>
      <c r="G8043" t="s">
        <v>10</v>
      </c>
      <c r="H8043">
        <v>37546</v>
      </c>
      <c r="I8043" t="str">
        <f>VLOOKUP(Table1_2[[#This Row],[Manufacturing Company]],Table5[#All],2,FALSE)</f>
        <v>Germany</v>
      </c>
    </row>
    <row r="8044" spans="1:9" x14ac:dyDescent="0.25">
      <c r="A8044" t="s">
        <v>29</v>
      </c>
      <c r="B8044" t="str">
        <f t="shared" si="125"/>
        <v>Volvo</v>
      </c>
      <c r="C8044">
        <v>2015</v>
      </c>
      <c r="D8044">
        <v>24541</v>
      </c>
      <c r="E8044" t="s">
        <v>17</v>
      </c>
      <c r="F8044" t="s">
        <v>13</v>
      </c>
      <c r="G8044" t="s">
        <v>20</v>
      </c>
      <c r="H8044">
        <v>77897</v>
      </c>
      <c r="I8044" t="str">
        <f>VLOOKUP(Table1_2[[#This Row],[Manufacturing Company]],Table5[#All],2,FALSE)</f>
        <v>Sweden</v>
      </c>
    </row>
    <row r="8045" spans="1:9" x14ac:dyDescent="0.25">
      <c r="A8045" t="s">
        <v>7</v>
      </c>
      <c r="B8045" t="str">
        <f t="shared" si="125"/>
        <v>Jaguar</v>
      </c>
      <c r="C8045">
        <v>2017</v>
      </c>
      <c r="D8045">
        <v>172966</v>
      </c>
      <c r="E8045" t="s">
        <v>17</v>
      </c>
      <c r="F8045" t="s">
        <v>9</v>
      </c>
      <c r="G8045" t="s">
        <v>14</v>
      </c>
      <c r="H8045">
        <v>37875</v>
      </c>
      <c r="I8045" t="str">
        <f>VLOOKUP(Table1_2[[#This Row],[Manufacturing Company]],Table5[#All],2,FALSE)</f>
        <v>UK</v>
      </c>
    </row>
    <row r="8046" spans="1:9" x14ac:dyDescent="0.25">
      <c r="A8046" t="s">
        <v>16</v>
      </c>
      <c r="B8046" t="str">
        <f t="shared" si="125"/>
        <v>BMW</v>
      </c>
      <c r="C8046">
        <v>2005</v>
      </c>
      <c r="D8046">
        <v>214701</v>
      </c>
      <c r="E8046" t="s">
        <v>12</v>
      </c>
      <c r="F8046" t="s">
        <v>13</v>
      </c>
      <c r="G8046" t="s">
        <v>23</v>
      </c>
      <c r="H8046">
        <v>10027</v>
      </c>
      <c r="I8046" t="str">
        <f>VLOOKUP(Table1_2[[#This Row],[Manufacturing Company]],Table5[#All],2,FALSE)</f>
        <v>Germany</v>
      </c>
    </row>
    <row r="8047" spans="1:9" x14ac:dyDescent="0.25">
      <c r="A8047" t="s">
        <v>7</v>
      </c>
      <c r="B8047" t="str">
        <f t="shared" si="125"/>
        <v>Jaguar</v>
      </c>
      <c r="C8047">
        <v>2011</v>
      </c>
      <c r="D8047">
        <v>152317</v>
      </c>
      <c r="E8047" t="s">
        <v>26</v>
      </c>
      <c r="F8047" t="s">
        <v>13</v>
      </c>
      <c r="G8047" t="s">
        <v>10</v>
      </c>
      <c r="H8047">
        <v>144348</v>
      </c>
      <c r="I8047" t="str">
        <f>VLOOKUP(Table1_2[[#This Row],[Manufacturing Company]],Table5[#All],2,FALSE)</f>
        <v>UK</v>
      </c>
    </row>
    <row r="8048" spans="1:9" x14ac:dyDescent="0.25">
      <c r="A8048" t="s">
        <v>7</v>
      </c>
      <c r="B8048" t="str">
        <f t="shared" si="125"/>
        <v>Jaguar</v>
      </c>
      <c r="C8048">
        <v>2016</v>
      </c>
      <c r="D8048">
        <v>214837</v>
      </c>
      <c r="E8048" t="s">
        <v>17</v>
      </c>
      <c r="F8048" t="s">
        <v>13</v>
      </c>
      <c r="G8048" t="s">
        <v>23</v>
      </c>
      <c r="H8048">
        <v>57319</v>
      </c>
      <c r="I8048" t="str">
        <f>VLOOKUP(Table1_2[[#This Row],[Manufacturing Company]],Table5[#All],2,FALSE)</f>
        <v>UK</v>
      </c>
    </row>
    <row r="8049" spans="1:9" x14ac:dyDescent="0.25">
      <c r="A8049" t="s">
        <v>11</v>
      </c>
      <c r="B8049" t="str">
        <f t="shared" si="125"/>
        <v>Audi</v>
      </c>
      <c r="C8049">
        <v>2017</v>
      </c>
      <c r="D8049">
        <v>63142</v>
      </c>
      <c r="E8049" t="s">
        <v>8</v>
      </c>
      <c r="F8049" t="s">
        <v>13</v>
      </c>
      <c r="G8049" t="s">
        <v>10</v>
      </c>
      <c r="H8049">
        <v>127386</v>
      </c>
      <c r="I8049" t="str">
        <f>VLOOKUP(Table1_2[[#This Row],[Manufacturing Company]],Table5[#All],2,FALSE)</f>
        <v>Germany</v>
      </c>
    </row>
    <row r="8050" spans="1:9" x14ac:dyDescent="0.25">
      <c r="A8050" t="s">
        <v>7</v>
      </c>
      <c r="B8050" t="str">
        <f t="shared" si="125"/>
        <v>Jaguar</v>
      </c>
      <c r="C8050">
        <v>2019</v>
      </c>
      <c r="D8050">
        <v>364183</v>
      </c>
      <c r="E8050" t="s">
        <v>12</v>
      </c>
      <c r="F8050" t="s">
        <v>13</v>
      </c>
      <c r="G8050" t="s">
        <v>20</v>
      </c>
      <c r="H8050">
        <v>82903</v>
      </c>
      <c r="I8050" t="str">
        <f>VLOOKUP(Table1_2[[#This Row],[Manufacturing Company]],Table5[#All],2,FALSE)</f>
        <v>UK</v>
      </c>
    </row>
    <row r="8051" spans="1:9" x14ac:dyDescent="0.25">
      <c r="A8051" t="s">
        <v>7</v>
      </c>
      <c r="B8051" t="str">
        <f t="shared" si="125"/>
        <v>Jaguar</v>
      </c>
      <c r="C8051">
        <v>2012</v>
      </c>
      <c r="D8051">
        <v>397357</v>
      </c>
      <c r="E8051" t="s">
        <v>26</v>
      </c>
      <c r="F8051" t="s">
        <v>9</v>
      </c>
      <c r="G8051" t="s">
        <v>14</v>
      </c>
      <c r="H8051">
        <v>93127</v>
      </c>
      <c r="I8051" t="str">
        <f>VLOOKUP(Table1_2[[#This Row],[Manufacturing Company]],Table5[#All],2,FALSE)</f>
        <v>UK</v>
      </c>
    </row>
    <row r="8052" spans="1:9" x14ac:dyDescent="0.25">
      <c r="A8052" t="s">
        <v>25</v>
      </c>
      <c r="B8052" t="str">
        <f t="shared" si="125"/>
        <v>Audi</v>
      </c>
      <c r="C8052">
        <v>2009</v>
      </c>
      <c r="D8052">
        <v>224144</v>
      </c>
      <c r="E8052" t="s">
        <v>17</v>
      </c>
      <c r="F8052" t="s">
        <v>9</v>
      </c>
      <c r="G8052" t="s">
        <v>10</v>
      </c>
      <c r="H8052">
        <v>128651</v>
      </c>
      <c r="I8052" t="str">
        <f>VLOOKUP(Table1_2[[#This Row],[Manufacturing Company]],Table5[#All],2,FALSE)</f>
        <v>Germany</v>
      </c>
    </row>
    <row r="8053" spans="1:9" x14ac:dyDescent="0.25">
      <c r="A8053" t="s">
        <v>27</v>
      </c>
      <c r="B8053" t="str">
        <f t="shared" si="125"/>
        <v>Cadillac</v>
      </c>
      <c r="C8053">
        <v>2020</v>
      </c>
      <c r="D8053">
        <v>33779</v>
      </c>
      <c r="E8053" t="s">
        <v>12</v>
      </c>
      <c r="F8053" t="s">
        <v>9</v>
      </c>
      <c r="G8053" t="s">
        <v>20</v>
      </c>
      <c r="H8053">
        <v>82129</v>
      </c>
      <c r="I8053" t="str">
        <f>VLOOKUP(Table1_2[[#This Row],[Manufacturing Company]],Table5[#All],2,FALSE)</f>
        <v>USA</v>
      </c>
    </row>
    <row r="8054" spans="1:9" x14ac:dyDescent="0.25">
      <c r="A8054" t="s">
        <v>18</v>
      </c>
      <c r="B8054" t="str">
        <f t="shared" si="125"/>
        <v>Lexus</v>
      </c>
      <c r="C8054">
        <v>2021</v>
      </c>
      <c r="D8054">
        <v>253513</v>
      </c>
      <c r="E8054" t="s">
        <v>26</v>
      </c>
      <c r="F8054" t="s">
        <v>13</v>
      </c>
      <c r="G8054" t="s">
        <v>20</v>
      </c>
      <c r="H8054">
        <v>107816</v>
      </c>
      <c r="I8054" t="str">
        <f>VLOOKUP(Table1_2[[#This Row],[Manufacturing Company]],Table5[#All],2,FALSE)</f>
        <v>Japan</v>
      </c>
    </row>
    <row r="8055" spans="1:9" x14ac:dyDescent="0.25">
      <c r="A8055" t="s">
        <v>27</v>
      </c>
      <c r="B8055" t="str">
        <f t="shared" si="125"/>
        <v>Cadillac</v>
      </c>
      <c r="C8055">
        <v>2018</v>
      </c>
      <c r="D8055">
        <v>233551</v>
      </c>
      <c r="E8055" t="s">
        <v>30</v>
      </c>
      <c r="F8055" t="s">
        <v>9</v>
      </c>
      <c r="G8055" t="s">
        <v>23</v>
      </c>
      <c r="H8055">
        <v>117869</v>
      </c>
      <c r="I8055" t="str">
        <f>VLOOKUP(Table1_2[[#This Row],[Manufacturing Company]],Table5[#All],2,FALSE)</f>
        <v>USA</v>
      </c>
    </row>
    <row r="8056" spans="1:9" x14ac:dyDescent="0.25">
      <c r="A8056" t="s">
        <v>15</v>
      </c>
      <c r="B8056" t="str">
        <f t="shared" si="125"/>
        <v>BMW</v>
      </c>
      <c r="C8056">
        <v>2010</v>
      </c>
      <c r="D8056">
        <v>73052</v>
      </c>
      <c r="E8056" t="s">
        <v>17</v>
      </c>
      <c r="F8056" t="s">
        <v>9</v>
      </c>
      <c r="G8056" t="s">
        <v>20</v>
      </c>
      <c r="H8056">
        <v>101481</v>
      </c>
      <c r="I8056" t="str">
        <f>VLOOKUP(Table1_2[[#This Row],[Manufacturing Company]],Table5[#All],2,FALSE)</f>
        <v>Germany</v>
      </c>
    </row>
    <row r="8057" spans="1:9" x14ac:dyDescent="0.25">
      <c r="A8057" t="s">
        <v>31</v>
      </c>
      <c r="B8057" t="str">
        <f t="shared" si="125"/>
        <v>BMW</v>
      </c>
      <c r="C8057">
        <v>2012</v>
      </c>
      <c r="D8057">
        <v>209955</v>
      </c>
      <c r="E8057" t="s">
        <v>8</v>
      </c>
      <c r="F8057" t="s">
        <v>9</v>
      </c>
      <c r="G8057" t="s">
        <v>20</v>
      </c>
      <c r="H8057">
        <v>49363</v>
      </c>
      <c r="I8057" t="str">
        <f>VLOOKUP(Table1_2[[#This Row],[Manufacturing Company]],Table5[#All],2,FALSE)</f>
        <v>Germany</v>
      </c>
    </row>
    <row r="8058" spans="1:9" x14ac:dyDescent="0.25">
      <c r="A8058" t="s">
        <v>25</v>
      </c>
      <c r="B8058" t="str">
        <f t="shared" si="125"/>
        <v>Audi</v>
      </c>
      <c r="C8058">
        <v>2021</v>
      </c>
      <c r="D8058">
        <v>152524</v>
      </c>
      <c r="E8058" t="s">
        <v>8</v>
      </c>
      <c r="F8058" t="s">
        <v>9</v>
      </c>
      <c r="G8058" t="s">
        <v>23</v>
      </c>
      <c r="H8058">
        <v>107369</v>
      </c>
      <c r="I8058" t="str">
        <f>VLOOKUP(Table1_2[[#This Row],[Manufacturing Company]],Table5[#All],2,FALSE)</f>
        <v>Germany</v>
      </c>
    </row>
    <row r="8059" spans="1:9" x14ac:dyDescent="0.25">
      <c r="A8059" t="s">
        <v>15</v>
      </c>
      <c r="B8059" t="str">
        <f t="shared" si="125"/>
        <v>BMW</v>
      </c>
      <c r="C8059">
        <v>2014</v>
      </c>
      <c r="D8059">
        <v>119498</v>
      </c>
      <c r="E8059" t="s">
        <v>17</v>
      </c>
      <c r="F8059" t="s">
        <v>9</v>
      </c>
      <c r="G8059" t="s">
        <v>10</v>
      </c>
      <c r="H8059">
        <v>14665</v>
      </c>
      <c r="I8059" t="str">
        <f>VLOOKUP(Table1_2[[#This Row],[Manufacturing Company]],Table5[#All],2,FALSE)</f>
        <v>Germany</v>
      </c>
    </row>
    <row r="8060" spans="1:9" x14ac:dyDescent="0.25">
      <c r="A8060" t="s">
        <v>29</v>
      </c>
      <c r="B8060" t="str">
        <f t="shared" si="125"/>
        <v>Volvo</v>
      </c>
      <c r="C8060">
        <v>2020</v>
      </c>
      <c r="D8060">
        <v>376568</v>
      </c>
      <c r="E8060" t="s">
        <v>26</v>
      </c>
      <c r="F8060" t="s">
        <v>13</v>
      </c>
      <c r="G8060" t="s">
        <v>14</v>
      </c>
      <c r="H8060">
        <v>137884</v>
      </c>
      <c r="I8060" t="str">
        <f>VLOOKUP(Table1_2[[#This Row],[Manufacturing Company]],Table5[#All],2,FALSE)</f>
        <v>Sweden</v>
      </c>
    </row>
    <row r="8061" spans="1:9" x14ac:dyDescent="0.25">
      <c r="A8061" t="s">
        <v>29</v>
      </c>
      <c r="B8061" t="str">
        <f t="shared" si="125"/>
        <v>Volvo</v>
      </c>
      <c r="C8061">
        <v>2007</v>
      </c>
      <c r="D8061">
        <v>280629</v>
      </c>
      <c r="E8061" t="s">
        <v>17</v>
      </c>
      <c r="F8061" t="s">
        <v>9</v>
      </c>
      <c r="G8061" t="s">
        <v>10</v>
      </c>
      <c r="H8061">
        <v>122572</v>
      </c>
      <c r="I8061" t="str">
        <f>VLOOKUP(Table1_2[[#This Row],[Manufacturing Company]],Table5[#All],2,FALSE)</f>
        <v>Sweden</v>
      </c>
    </row>
    <row r="8062" spans="1:9" x14ac:dyDescent="0.25">
      <c r="A8062" t="s">
        <v>25</v>
      </c>
      <c r="B8062" t="str">
        <f t="shared" si="125"/>
        <v>Audi</v>
      </c>
      <c r="C8062">
        <v>2018</v>
      </c>
      <c r="D8062">
        <v>378936</v>
      </c>
      <c r="E8062" t="s">
        <v>17</v>
      </c>
      <c r="F8062" t="s">
        <v>9</v>
      </c>
      <c r="G8062" t="s">
        <v>20</v>
      </c>
      <c r="H8062">
        <v>59889</v>
      </c>
      <c r="I8062" t="str">
        <f>VLOOKUP(Table1_2[[#This Row],[Manufacturing Company]],Table5[#All],2,FALSE)</f>
        <v>Germany</v>
      </c>
    </row>
    <row r="8063" spans="1:9" x14ac:dyDescent="0.25">
      <c r="A8063" t="s">
        <v>29</v>
      </c>
      <c r="B8063" t="str">
        <f t="shared" si="125"/>
        <v>Volvo</v>
      </c>
      <c r="C8063">
        <v>2005</v>
      </c>
      <c r="D8063">
        <v>190591</v>
      </c>
      <c r="E8063" t="s">
        <v>17</v>
      </c>
      <c r="F8063" t="s">
        <v>13</v>
      </c>
      <c r="G8063" t="s">
        <v>23</v>
      </c>
      <c r="H8063">
        <v>69485</v>
      </c>
      <c r="I8063" t="str">
        <f>VLOOKUP(Table1_2[[#This Row],[Manufacturing Company]],Table5[#All],2,FALSE)</f>
        <v>Sweden</v>
      </c>
    </row>
    <row r="8064" spans="1:9" x14ac:dyDescent="0.25">
      <c r="A8064" t="s">
        <v>27</v>
      </c>
      <c r="B8064" t="str">
        <f t="shared" si="125"/>
        <v>Cadillac</v>
      </c>
      <c r="C8064">
        <v>2018</v>
      </c>
      <c r="D8064">
        <v>10412</v>
      </c>
      <c r="E8064" t="s">
        <v>26</v>
      </c>
      <c r="F8064" t="s">
        <v>9</v>
      </c>
      <c r="G8064" t="s">
        <v>23</v>
      </c>
      <c r="H8064">
        <v>134531</v>
      </c>
      <c r="I8064" t="str">
        <f>VLOOKUP(Table1_2[[#This Row],[Manufacturing Company]],Table5[#All],2,FALSE)</f>
        <v>USA</v>
      </c>
    </row>
    <row r="8065" spans="1:9" x14ac:dyDescent="0.25">
      <c r="A8065" t="s">
        <v>16</v>
      </c>
      <c r="B8065" t="str">
        <f t="shared" si="125"/>
        <v>BMW</v>
      </c>
      <c r="C8065">
        <v>2007</v>
      </c>
      <c r="D8065">
        <v>12720</v>
      </c>
      <c r="E8065" t="s">
        <v>17</v>
      </c>
      <c r="F8065" t="s">
        <v>9</v>
      </c>
      <c r="G8065" t="s">
        <v>10</v>
      </c>
      <c r="H8065">
        <v>70438</v>
      </c>
      <c r="I8065" t="str">
        <f>VLOOKUP(Table1_2[[#This Row],[Manufacturing Company]],Table5[#All],2,FALSE)</f>
        <v>Germany</v>
      </c>
    </row>
    <row r="8066" spans="1:9" x14ac:dyDescent="0.25">
      <c r="A8066" t="s">
        <v>31</v>
      </c>
      <c r="B8066" t="str">
        <f t="shared" ref="B8066:B8129" si="126">LEFT(A8066, FIND(" ", A8066) - 1)</f>
        <v>BMW</v>
      </c>
      <c r="C8066">
        <v>2022</v>
      </c>
      <c r="D8066">
        <v>305124</v>
      </c>
      <c r="E8066" t="s">
        <v>26</v>
      </c>
      <c r="F8066" t="s">
        <v>13</v>
      </c>
      <c r="G8066" t="s">
        <v>10</v>
      </c>
      <c r="H8066">
        <v>118914</v>
      </c>
      <c r="I8066" t="str">
        <f>VLOOKUP(Table1_2[[#This Row],[Manufacturing Company]],Table5[#All],2,FALSE)</f>
        <v>Germany</v>
      </c>
    </row>
    <row r="8067" spans="1:9" x14ac:dyDescent="0.25">
      <c r="A8067" t="s">
        <v>28</v>
      </c>
      <c r="B8067" t="str">
        <f t="shared" si="126"/>
        <v>Tesla</v>
      </c>
      <c r="C8067">
        <v>2007</v>
      </c>
      <c r="D8067">
        <v>175689</v>
      </c>
      <c r="E8067" t="s">
        <v>17</v>
      </c>
      <c r="F8067" t="s">
        <v>13</v>
      </c>
      <c r="G8067" t="s">
        <v>20</v>
      </c>
      <c r="H8067">
        <v>85621</v>
      </c>
      <c r="I8067" t="str">
        <f>VLOOKUP(Table1_2[[#This Row],[Manufacturing Company]],Table5[#All],2,FALSE)</f>
        <v>USA</v>
      </c>
    </row>
    <row r="8068" spans="1:9" x14ac:dyDescent="0.25">
      <c r="A8068" t="s">
        <v>31</v>
      </c>
      <c r="B8068" t="str">
        <f t="shared" si="126"/>
        <v>BMW</v>
      </c>
      <c r="C8068">
        <v>2009</v>
      </c>
      <c r="D8068">
        <v>124678</v>
      </c>
      <c r="E8068" t="s">
        <v>17</v>
      </c>
      <c r="F8068" t="s">
        <v>9</v>
      </c>
      <c r="G8068" t="s">
        <v>20</v>
      </c>
      <c r="H8068">
        <v>62743</v>
      </c>
      <c r="I8068" t="str">
        <f>VLOOKUP(Table1_2[[#This Row],[Manufacturing Company]],Table5[#All],2,FALSE)</f>
        <v>Germany</v>
      </c>
    </row>
    <row r="8069" spans="1:9" x14ac:dyDescent="0.25">
      <c r="A8069" t="s">
        <v>18</v>
      </c>
      <c r="B8069" t="str">
        <f t="shared" si="126"/>
        <v>Lexus</v>
      </c>
      <c r="C8069">
        <v>2006</v>
      </c>
      <c r="D8069">
        <v>247760</v>
      </c>
      <c r="E8069" t="s">
        <v>26</v>
      </c>
      <c r="F8069" t="s">
        <v>9</v>
      </c>
      <c r="G8069" t="s">
        <v>20</v>
      </c>
      <c r="H8069">
        <v>107981</v>
      </c>
      <c r="I8069" t="str">
        <f>VLOOKUP(Table1_2[[#This Row],[Manufacturing Company]],Table5[#All],2,FALSE)</f>
        <v>Japan</v>
      </c>
    </row>
    <row r="8070" spans="1:9" x14ac:dyDescent="0.25">
      <c r="A8070" t="s">
        <v>18</v>
      </c>
      <c r="B8070" t="str">
        <f t="shared" si="126"/>
        <v>Lexus</v>
      </c>
      <c r="C8070">
        <v>2016</v>
      </c>
      <c r="D8070">
        <v>95945</v>
      </c>
      <c r="E8070" t="s">
        <v>26</v>
      </c>
      <c r="F8070" t="s">
        <v>9</v>
      </c>
      <c r="G8070" t="s">
        <v>14</v>
      </c>
      <c r="H8070">
        <v>70450</v>
      </c>
      <c r="I8070" t="str">
        <f>VLOOKUP(Table1_2[[#This Row],[Manufacturing Company]],Table5[#All],2,FALSE)</f>
        <v>Japan</v>
      </c>
    </row>
    <row r="8071" spans="1:9" x14ac:dyDescent="0.25">
      <c r="A8071" t="s">
        <v>22</v>
      </c>
      <c r="B8071" t="str">
        <f t="shared" si="126"/>
        <v>Mercedes</v>
      </c>
      <c r="C8071">
        <v>2013</v>
      </c>
      <c r="D8071">
        <v>109797</v>
      </c>
      <c r="E8071" t="s">
        <v>17</v>
      </c>
      <c r="F8071" t="s">
        <v>13</v>
      </c>
      <c r="G8071" t="s">
        <v>20</v>
      </c>
      <c r="H8071">
        <v>139880</v>
      </c>
      <c r="I8071" t="str">
        <f>VLOOKUP(Table1_2[[#This Row],[Manufacturing Company]],Table5[#All],2,FALSE)</f>
        <v>Germany</v>
      </c>
    </row>
    <row r="8072" spans="1:9" x14ac:dyDescent="0.25">
      <c r="A8072" t="s">
        <v>15</v>
      </c>
      <c r="B8072" t="str">
        <f t="shared" si="126"/>
        <v>BMW</v>
      </c>
      <c r="C8072">
        <v>2017</v>
      </c>
      <c r="D8072">
        <v>147279</v>
      </c>
      <c r="E8072" t="s">
        <v>17</v>
      </c>
      <c r="F8072" t="s">
        <v>13</v>
      </c>
      <c r="G8072" t="s">
        <v>14</v>
      </c>
      <c r="H8072">
        <v>39423</v>
      </c>
      <c r="I8072" t="str">
        <f>VLOOKUP(Table1_2[[#This Row],[Manufacturing Company]],Table5[#All],2,FALSE)</f>
        <v>Germany</v>
      </c>
    </row>
    <row r="8073" spans="1:9" x14ac:dyDescent="0.25">
      <c r="A8073" t="s">
        <v>16</v>
      </c>
      <c r="B8073" t="str">
        <f t="shared" si="126"/>
        <v>BMW</v>
      </c>
      <c r="C8073">
        <v>2013</v>
      </c>
      <c r="D8073">
        <v>227119</v>
      </c>
      <c r="E8073" t="s">
        <v>12</v>
      </c>
      <c r="F8073" t="s">
        <v>9</v>
      </c>
      <c r="G8073" t="s">
        <v>20</v>
      </c>
      <c r="H8073">
        <v>57385</v>
      </c>
      <c r="I8073" t="str">
        <f>VLOOKUP(Table1_2[[#This Row],[Manufacturing Company]],Table5[#All],2,FALSE)</f>
        <v>Germany</v>
      </c>
    </row>
    <row r="8074" spans="1:9" x14ac:dyDescent="0.25">
      <c r="A8074" t="s">
        <v>27</v>
      </c>
      <c r="B8074" t="str">
        <f t="shared" si="126"/>
        <v>Cadillac</v>
      </c>
      <c r="C8074">
        <v>2019</v>
      </c>
      <c r="D8074">
        <v>52254</v>
      </c>
      <c r="E8074" t="s">
        <v>8</v>
      </c>
      <c r="F8074" t="s">
        <v>13</v>
      </c>
      <c r="G8074" t="s">
        <v>14</v>
      </c>
      <c r="H8074">
        <v>35714</v>
      </c>
      <c r="I8074" t="str">
        <f>VLOOKUP(Table1_2[[#This Row],[Manufacturing Company]],Table5[#All],2,FALSE)</f>
        <v>USA</v>
      </c>
    </row>
    <row r="8075" spans="1:9" x14ac:dyDescent="0.25">
      <c r="A8075" t="s">
        <v>16</v>
      </c>
      <c r="B8075" t="str">
        <f t="shared" si="126"/>
        <v>BMW</v>
      </c>
      <c r="C8075">
        <v>2015</v>
      </c>
      <c r="D8075">
        <v>238147</v>
      </c>
      <c r="E8075" t="s">
        <v>8</v>
      </c>
      <c r="F8075" t="s">
        <v>9</v>
      </c>
      <c r="G8075" t="s">
        <v>10</v>
      </c>
      <c r="H8075">
        <v>86549</v>
      </c>
      <c r="I8075" t="str">
        <f>VLOOKUP(Table1_2[[#This Row],[Manufacturing Company]],Table5[#All],2,FALSE)</f>
        <v>Germany</v>
      </c>
    </row>
    <row r="8076" spans="1:9" x14ac:dyDescent="0.25">
      <c r="A8076" t="s">
        <v>18</v>
      </c>
      <c r="B8076" t="str">
        <f t="shared" si="126"/>
        <v>Lexus</v>
      </c>
      <c r="C8076">
        <v>2014</v>
      </c>
      <c r="D8076">
        <v>228142</v>
      </c>
      <c r="E8076" t="s">
        <v>26</v>
      </c>
      <c r="F8076" t="s">
        <v>13</v>
      </c>
      <c r="G8076" t="s">
        <v>10</v>
      </c>
      <c r="H8076">
        <v>113321</v>
      </c>
      <c r="I8076" t="str">
        <f>VLOOKUP(Table1_2[[#This Row],[Manufacturing Company]],Table5[#All],2,FALSE)</f>
        <v>Japan</v>
      </c>
    </row>
    <row r="8077" spans="1:9" x14ac:dyDescent="0.25">
      <c r="A8077" t="s">
        <v>16</v>
      </c>
      <c r="B8077" t="str">
        <f t="shared" si="126"/>
        <v>BMW</v>
      </c>
      <c r="C8077">
        <v>2022</v>
      </c>
      <c r="D8077">
        <v>350524</v>
      </c>
      <c r="E8077" t="s">
        <v>30</v>
      </c>
      <c r="F8077" t="s">
        <v>9</v>
      </c>
      <c r="G8077" t="s">
        <v>23</v>
      </c>
      <c r="H8077">
        <v>73954</v>
      </c>
      <c r="I8077" t="str">
        <f>VLOOKUP(Table1_2[[#This Row],[Manufacturing Company]],Table5[#All],2,FALSE)</f>
        <v>Germany</v>
      </c>
    </row>
    <row r="8078" spans="1:9" x14ac:dyDescent="0.25">
      <c r="A8078" t="s">
        <v>27</v>
      </c>
      <c r="B8078" t="str">
        <f t="shared" si="126"/>
        <v>Cadillac</v>
      </c>
      <c r="C8078">
        <v>2015</v>
      </c>
      <c r="D8078">
        <v>81867</v>
      </c>
      <c r="E8078" t="s">
        <v>17</v>
      </c>
      <c r="F8078" t="s">
        <v>13</v>
      </c>
      <c r="G8078" t="s">
        <v>14</v>
      </c>
      <c r="H8078">
        <v>23903</v>
      </c>
      <c r="I8078" t="str">
        <f>VLOOKUP(Table1_2[[#This Row],[Manufacturing Company]],Table5[#All],2,FALSE)</f>
        <v>USA</v>
      </c>
    </row>
    <row r="8079" spans="1:9" x14ac:dyDescent="0.25">
      <c r="A8079" t="s">
        <v>18</v>
      </c>
      <c r="B8079" t="str">
        <f t="shared" si="126"/>
        <v>Lexus</v>
      </c>
      <c r="C8079">
        <v>2014</v>
      </c>
      <c r="D8079">
        <v>121880</v>
      </c>
      <c r="E8079" t="s">
        <v>17</v>
      </c>
      <c r="F8079" t="s">
        <v>9</v>
      </c>
      <c r="G8079" t="s">
        <v>14</v>
      </c>
      <c r="H8079">
        <v>140822</v>
      </c>
      <c r="I8079" t="str">
        <f>VLOOKUP(Table1_2[[#This Row],[Manufacturing Company]],Table5[#All],2,FALSE)</f>
        <v>Japan</v>
      </c>
    </row>
    <row r="8080" spans="1:9" x14ac:dyDescent="0.25">
      <c r="A8080" t="s">
        <v>15</v>
      </c>
      <c r="B8080" t="str">
        <f t="shared" si="126"/>
        <v>BMW</v>
      </c>
      <c r="C8080">
        <v>2020</v>
      </c>
      <c r="D8080">
        <v>358001</v>
      </c>
      <c r="E8080" t="s">
        <v>17</v>
      </c>
      <c r="F8080" t="s">
        <v>9</v>
      </c>
      <c r="G8080" t="s">
        <v>23</v>
      </c>
      <c r="H8080">
        <v>25740</v>
      </c>
      <c r="I8080" t="str">
        <f>VLOOKUP(Table1_2[[#This Row],[Manufacturing Company]],Table5[#All],2,FALSE)</f>
        <v>Germany</v>
      </c>
    </row>
    <row r="8081" spans="1:9" x14ac:dyDescent="0.25">
      <c r="A8081" t="s">
        <v>7</v>
      </c>
      <c r="B8081" t="str">
        <f t="shared" si="126"/>
        <v>Jaguar</v>
      </c>
      <c r="C8081">
        <v>2021</v>
      </c>
      <c r="D8081">
        <v>63365</v>
      </c>
      <c r="E8081" t="s">
        <v>26</v>
      </c>
      <c r="F8081" t="s">
        <v>13</v>
      </c>
      <c r="G8081" t="s">
        <v>10</v>
      </c>
      <c r="H8081">
        <v>25202</v>
      </c>
      <c r="I8081" t="str">
        <f>VLOOKUP(Table1_2[[#This Row],[Manufacturing Company]],Table5[#All],2,FALSE)</f>
        <v>UK</v>
      </c>
    </row>
    <row r="8082" spans="1:9" x14ac:dyDescent="0.25">
      <c r="A8082" t="s">
        <v>29</v>
      </c>
      <c r="B8082" t="str">
        <f t="shared" si="126"/>
        <v>Volvo</v>
      </c>
      <c r="C8082">
        <v>2020</v>
      </c>
      <c r="D8082">
        <v>112786</v>
      </c>
      <c r="E8082" t="s">
        <v>17</v>
      </c>
      <c r="F8082" t="s">
        <v>9</v>
      </c>
      <c r="G8082" t="s">
        <v>20</v>
      </c>
      <c r="H8082">
        <v>96151</v>
      </c>
      <c r="I8082" t="str">
        <f>VLOOKUP(Table1_2[[#This Row],[Manufacturing Company]],Table5[#All],2,FALSE)</f>
        <v>Sweden</v>
      </c>
    </row>
    <row r="8083" spans="1:9" x14ac:dyDescent="0.25">
      <c r="A8083" t="s">
        <v>27</v>
      </c>
      <c r="B8083" t="str">
        <f t="shared" si="126"/>
        <v>Cadillac</v>
      </c>
      <c r="C8083">
        <v>2017</v>
      </c>
      <c r="D8083">
        <v>108928</v>
      </c>
      <c r="E8083" t="s">
        <v>8</v>
      </c>
      <c r="F8083" t="s">
        <v>9</v>
      </c>
      <c r="G8083" t="s">
        <v>14</v>
      </c>
      <c r="H8083">
        <v>149053</v>
      </c>
      <c r="I8083" t="str">
        <f>VLOOKUP(Table1_2[[#This Row],[Manufacturing Company]],Table5[#All],2,FALSE)</f>
        <v>USA</v>
      </c>
    </row>
    <row r="8084" spans="1:9" x14ac:dyDescent="0.25">
      <c r="A8084" t="s">
        <v>22</v>
      </c>
      <c r="B8084" t="str">
        <f t="shared" si="126"/>
        <v>Mercedes</v>
      </c>
      <c r="C8084">
        <v>2023</v>
      </c>
      <c r="D8084">
        <v>220150</v>
      </c>
      <c r="E8084" t="s">
        <v>17</v>
      </c>
      <c r="F8084" t="s">
        <v>13</v>
      </c>
      <c r="G8084" t="s">
        <v>14</v>
      </c>
      <c r="H8084">
        <v>64034</v>
      </c>
      <c r="I8084" t="str">
        <f>VLOOKUP(Table1_2[[#This Row],[Manufacturing Company]],Table5[#All],2,FALSE)</f>
        <v>Germany</v>
      </c>
    </row>
    <row r="8085" spans="1:9" x14ac:dyDescent="0.25">
      <c r="A8085" t="s">
        <v>27</v>
      </c>
      <c r="B8085" t="str">
        <f t="shared" si="126"/>
        <v>Cadillac</v>
      </c>
      <c r="C8085">
        <v>2022</v>
      </c>
      <c r="D8085">
        <v>65118</v>
      </c>
      <c r="E8085" t="s">
        <v>12</v>
      </c>
      <c r="F8085" t="s">
        <v>9</v>
      </c>
      <c r="G8085" t="s">
        <v>10</v>
      </c>
      <c r="H8085">
        <v>15435</v>
      </c>
      <c r="I8085" t="str">
        <f>VLOOKUP(Table1_2[[#This Row],[Manufacturing Company]],Table5[#All],2,FALSE)</f>
        <v>USA</v>
      </c>
    </row>
    <row r="8086" spans="1:9" x14ac:dyDescent="0.25">
      <c r="A8086" t="s">
        <v>15</v>
      </c>
      <c r="B8086" t="str">
        <f t="shared" si="126"/>
        <v>BMW</v>
      </c>
      <c r="C8086">
        <v>2023</v>
      </c>
      <c r="D8086">
        <v>11517</v>
      </c>
      <c r="E8086" t="s">
        <v>17</v>
      </c>
      <c r="F8086" t="s">
        <v>9</v>
      </c>
      <c r="G8086" t="s">
        <v>14</v>
      </c>
      <c r="H8086">
        <v>77455</v>
      </c>
      <c r="I8086" t="str">
        <f>VLOOKUP(Table1_2[[#This Row],[Manufacturing Company]],Table5[#All],2,FALSE)</f>
        <v>Germany</v>
      </c>
    </row>
    <row r="8087" spans="1:9" x14ac:dyDescent="0.25">
      <c r="A8087" t="s">
        <v>7</v>
      </c>
      <c r="B8087" t="str">
        <f t="shared" si="126"/>
        <v>Jaguar</v>
      </c>
      <c r="C8087">
        <v>2009</v>
      </c>
      <c r="D8087">
        <v>342072</v>
      </c>
      <c r="E8087" t="s">
        <v>17</v>
      </c>
      <c r="F8087" t="s">
        <v>9</v>
      </c>
      <c r="G8087" t="s">
        <v>20</v>
      </c>
      <c r="H8087">
        <v>55013</v>
      </c>
      <c r="I8087" t="str">
        <f>VLOOKUP(Table1_2[[#This Row],[Manufacturing Company]],Table5[#All],2,FALSE)</f>
        <v>UK</v>
      </c>
    </row>
    <row r="8088" spans="1:9" x14ac:dyDescent="0.25">
      <c r="A8088" t="s">
        <v>18</v>
      </c>
      <c r="B8088" t="str">
        <f t="shared" si="126"/>
        <v>Lexus</v>
      </c>
      <c r="C8088">
        <v>2020</v>
      </c>
      <c r="D8088">
        <v>328600</v>
      </c>
      <c r="E8088" t="s">
        <v>17</v>
      </c>
      <c r="F8088" t="s">
        <v>9</v>
      </c>
      <c r="G8088" t="s">
        <v>10</v>
      </c>
      <c r="H8088">
        <v>112903</v>
      </c>
      <c r="I8088" t="str">
        <f>VLOOKUP(Table1_2[[#This Row],[Manufacturing Company]],Table5[#All],2,FALSE)</f>
        <v>Japan</v>
      </c>
    </row>
    <row r="8089" spans="1:9" x14ac:dyDescent="0.25">
      <c r="A8089" t="s">
        <v>16</v>
      </c>
      <c r="B8089" t="str">
        <f t="shared" si="126"/>
        <v>BMW</v>
      </c>
      <c r="C8089">
        <v>2015</v>
      </c>
      <c r="D8089">
        <v>140777</v>
      </c>
      <c r="E8089" t="s">
        <v>12</v>
      </c>
      <c r="F8089" t="s">
        <v>13</v>
      </c>
      <c r="G8089" t="s">
        <v>20</v>
      </c>
      <c r="H8089">
        <v>66873</v>
      </c>
      <c r="I8089" t="str">
        <f>VLOOKUP(Table1_2[[#This Row],[Manufacturing Company]],Table5[#All],2,FALSE)</f>
        <v>Germany</v>
      </c>
    </row>
    <row r="8090" spans="1:9" x14ac:dyDescent="0.25">
      <c r="A8090" t="s">
        <v>27</v>
      </c>
      <c r="B8090" t="str">
        <f t="shared" si="126"/>
        <v>Cadillac</v>
      </c>
      <c r="C8090">
        <v>2007</v>
      </c>
      <c r="D8090">
        <v>153433</v>
      </c>
      <c r="E8090" t="s">
        <v>26</v>
      </c>
      <c r="F8090" t="s">
        <v>9</v>
      </c>
      <c r="G8090" t="s">
        <v>10</v>
      </c>
      <c r="H8090">
        <v>49113</v>
      </c>
      <c r="I8090" t="str">
        <f>VLOOKUP(Table1_2[[#This Row],[Manufacturing Company]],Table5[#All],2,FALSE)</f>
        <v>USA</v>
      </c>
    </row>
    <row r="8091" spans="1:9" x14ac:dyDescent="0.25">
      <c r="A8091" t="s">
        <v>15</v>
      </c>
      <c r="B8091" t="str">
        <f t="shared" si="126"/>
        <v>BMW</v>
      </c>
      <c r="C8091">
        <v>2020</v>
      </c>
      <c r="D8091">
        <v>378582</v>
      </c>
      <c r="E8091" t="s">
        <v>17</v>
      </c>
      <c r="F8091" t="s">
        <v>9</v>
      </c>
      <c r="G8091" t="s">
        <v>14</v>
      </c>
      <c r="H8091">
        <v>72843</v>
      </c>
      <c r="I8091" t="str">
        <f>VLOOKUP(Table1_2[[#This Row],[Manufacturing Company]],Table5[#All],2,FALSE)</f>
        <v>Germany</v>
      </c>
    </row>
    <row r="8092" spans="1:9" x14ac:dyDescent="0.25">
      <c r="A8092" t="s">
        <v>18</v>
      </c>
      <c r="B8092" t="str">
        <f t="shared" si="126"/>
        <v>Lexus</v>
      </c>
      <c r="C8092">
        <v>2015</v>
      </c>
      <c r="D8092">
        <v>53839</v>
      </c>
      <c r="E8092" t="s">
        <v>8</v>
      </c>
      <c r="F8092" t="s">
        <v>13</v>
      </c>
      <c r="G8092" t="s">
        <v>23</v>
      </c>
      <c r="H8092">
        <v>27364</v>
      </c>
      <c r="I8092" t="str">
        <f>VLOOKUP(Table1_2[[#This Row],[Manufacturing Company]],Table5[#All],2,FALSE)</f>
        <v>Japan</v>
      </c>
    </row>
    <row r="8093" spans="1:9" x14ac:dyDescent="0.25">
      <c r="A8093" t="s">
        <v>29</v>
      </c>
      <c r="B8093" t="str">
        <f t="shared" si="126"/>
        <v>Volvo</v>
      </c>
      <c r="C8093">
        <v>2022</v>
      </c>
      <c r="D8093">
        <v>233208</v>
      </c>
      <c r="E8093" t="s">
        <v>17</v>
      </c>
      <c r="F8093" t="s">
        <v>13</v>
      </c>
      <c r="G8093" t="s">
        <v>14</v>
      </c>
      <c r="H8093">
        <v>23027</v>
      </c>
      <c r="I8093" t="str">
        <f>VLOOKUP(Table1_2[[#This Row],[Manufacturing Company]],Table5[#All],2,FALSE)</f>
        <v>Sweden</v>
      </c>
    </row>
    <row r="8094" spans="1:9" x14ac:dyDescent="0.25">
      <c r="A8094" t="s">
        <v>11</v>
      </c>
      <c r="B8094" t="str">
        <f t="shared" si="126"/>
        <v>Audi</v>
      </c>
      <c r="C8094">
        <v>2021</v>
      </c>
      <c r="D8094">
        <v>162113</v>
      </c>
      <c r="E8094" t="s">
        <v>12</v>
      </c>
      <c r="F8094" t="s">
        <v>13</v>
      </c>
      <c r="G8094" t="s">
        <v>10</v>
      </c>
      <c r="H8094">
        <v>56430</v>
      </c>
      <c r="I8094" t="str">
        <f>VLOOKUP(Table1_2[[#This Row],[Manufacturing Company]],Table5[#All],2,FALSE)</f>
        <v>Germany</v>
      </c>
    </row>
    <row r="8095" spans="1:9" x14ac:dyDescent="0.25">
      <c r="A8095" t="s">
        <v>22</v>
      </c>
      <c r="B8095" t="str">
        <f t="shared" si="126"/>
        <v>Mercedes</v>
      </c>
      <c r="C8095">
        <v>2007</v>
      </c>
      <c r="D8095">
        <v>76941</v>
      </c>
      <c r="E8095" t="s">
        <v>26</v>
      </c>
      <c r="F8095" t="s">
        <v>9</v>
      </c>
      <c r="G8095" t="s">
        <v>23</v>
      </c>
      <c r="H8095">
        <v>115799</v>
      </c>
      <c r="I8095" t="str">
        <f>VLOOKUP(Table1_2[[#This Row],[Manufacturing Company]],Table5[#All],2,FALSE)</f>
        <v>Germany</v>
      </c>
    </row>
    <row r="8096" spans="1:9" x14ac:dyDescent="0.25">
      <c r="A8096" t="s">
        <v>25</v>
      </c>
      <c r="B8096" t="str">
        <f t="shared" si="126"/>
        <v>Audi</v>
      </c>
      <c r="C8096">
        <v>2013</v>
      </c>
      <c r="D8096">
        <v>109883</v>
      </c>
      <c r="E8096" t="s">
        <v>26</v>
      </c>
      <c r="F8096" t="s">
        <v>9</v>
      </c>
      <c r="G8096" t="s">
        <v>20</v>
      </c>
      <c r="H8096">
        <v>104103</v>
      </c>
      <c r="I8096" t="str">
        <f>VLOOKUP(Table1_2[[#This Row],[Manufacturing Company]],Table5[#All],2,FALSE)</f>
        <v>Germany</v>
      </c>
    </row>
    <row r="8097" spans="1:9" x14ac:dyDescent="0.25">
      <c r="A8097" t="s">
        <v>11</v>
      </c>
      <c r="B8097" t="str">
        <f t="shared" si="126"/>
        <v>Audi</v>
      </c>
      <c r="C8097">
        <v>2013</v>
      </c>
      <c r="D8097">
        <v>380084</v>
      </c>
      <c r="E8097" t="s">
        <v>17</v>
      </c>
      <c r="F8097" t="s">
        <v>9</v>
      </c>
      <c r="G8097" t="s">
        <v>23</v>
      </c>
      <c r="H8097">
        <v>93833</v>
      </c>
      <c r="I8097" t="str">
        <f>VLOOKUP(Table1_2[[#This Row],[Manufacturing Company]],Table5[#All],2,FALSE)</f>
        <v>Germany</v>
      </c>
    </row>
    <row r="8098" spans="1:9" x14ac:dyDescent="0.25">
      <c r="A8098" t="s">
        <v>18</v>
      </c>
      <c r="B8098" t="str">
        <f t="shared" si="126"/>
        <v>Lexus</v>
      </c>
      <c r="C8098">
        <v>2013</v>
      </c>
      <c r="D8098">
        <v>56978</v>
      </c>
      <c r="E8098" t="s">
        <v>17</v>
      </c>
      <c r="F8098" t="s">
        <v>13</v>
      </c>
      <c r="G8098" t="s">
        <v>20</v>
      </c>
      <c r="H8098">
        <v>140329</v>
      </c>
      <c r="I8098" t="str">
        <f>VLOOKUP(Table1_2[[#This Row],[Manufacturing Company]],Table5[#All],2,FALSE)</f>
        <v>Japan</v>
      </c>
    </row>
    <row r="8099" spans="1:9" x14ac:dyDescent="0.25">
      <c r="A8099" t="s">
        <v>18</v>
      </c>
      <c r="B8099" t="str">
        <f t="shared" si="126"/>
        <v>Lexus</v>
      </c>
      <c r="C8099">
        <v>2014</v>
      </c>
      <c r="D8099">
        <v>208994</v>
      </c>
      <c r="E8099" t="s">
        <v>12</v>
      </c>
      <c r="F8099" t="s">
        <v>13</v>
      </c>
      <c r="G8099" t="s">
        <v>20</v>
      </c>
      <c r="H8099">
        <v>83755</v>
      </c>
      <c r="I8099" t="str">
        <f>VLOOKUP(Table1_2[[#This Row],[Manufacturing Company]],Table5[#All],2,FALSE)</f>
        <v>Japan</v>
      </c>
    </row>
    <row r="8100" spans="1:9" x14ac:dyDescent="0.25">
      <c r="A8100" t="s">
        <v>22</v>
      </c>
      <c r="B8100" t="str">
        <f t="shared" si="126"/>
        <v>Mercedes</v>
      </c>
      <c r="C8100">
        <v>2021</v>
      </c>
      <c r="D8100">
        <v>187958</v>
      </c>
      <c r="E8100" t="s">
        <v>17</v>
      </c>
      <c r="F8100" t="s">
        <v>9</v>
      </c>
      <c r="G8100" t="s">
        <v>14</v>
      </c>
      <c r="H8100">
        <v>135058</v>
      </c>
      <c r="I8100" t="str">
        <f>VLOOKUP(Table1_2[[#This Row],[Manufacturing Company]],Table5[#All],2,FALSE)</f>
        <v>Germany</v>
      </c>
    </row>
    <row r="8101" spans="1:9" x14ac:dyDescent="0.25">
      <c r="A8101" t="s">
        <v>27</v>
      </c>
      <c r="B8101" t="str">
        <f t="shared" si="126"/>
        <v>Cadillac</v>
      </c>
      <c r="C8101">
        <v>2012</v>
      </c>
      <c r="D8101">
        <v>149714</v>
      </c>
      <c r="E8101" t="s">
        <v>17</v>
      </c>
      <c r="F8101" t="s">
        <v>9</v>
      </c>
      <c r="G8101" t="s">
        <v>14</v>
      </c>
      <c r="H8101">
        <v>79258</v>
      </c>
      <c r="I8101" t="str">
        <f>VLOOKUP(Table1_2[[#This Row],[Manufacturing Company]],Table5[#All],2,FALSE)</f>
        <v>USA</v>
      </c>
    </row>
    <row r="8102" spans="1:9" x14ac:dyDescent="0.25">
      <c r="A8102" t="s">
        <v>18</v>
      </c>
      <c r="B8102" t="str">
        <f t="shared" si="126"/>
        <v>Lexus</v>
      </c>
      <c r="C8102">
        <v>2015</v>
      </c>
      <c r="D8102">
        <v>155840</v>
      </c>
      <c r="E8102" t="s">
        <v>17</v>
      </c>
      <c r="F8102" t="s">
        <v>13</v>
      </c>
      <c r="G8102" t="s">
        <v>14</v>
      </c>
      <c r="H8102">
        <v>86351</v>
      </c>
      <c r="I8102" t="str">
        <f>VLOOKUP(Table1_2[[#This Row],[Manufacturing Company]],Table5[#All],2,FALSE)</f>
        <v>Japan</v>
      </c>
    </row>
    <row r="8103" spans="1:9" x14ac:dyDescent="0.25">
      <c r="A8103" t="s">
        <v>18</v>
      </c>
      <c r="B8103" t="str">
        <f t="shared" si="126"/>
        <v>Lexus</v>
      </c>
      <c r="C8103">
        <v>2015</v>
      </c>
      <c r="D8103">
        <v>65976</v>
      </c>
      <c r="E8103" t="s">
        <v>8</v>
      </c>
      <c r="F8103" t="s">
        <v>13</v>
      </c>
      <c r="G8103" t="s">
        <v>20</v>
      </c>
      <c r="H8103">
        <v>62451</v>
      </c>
      <c r="I8103" t="str">
        <f>VLOOKUP(Table1_2[[#This Row],[Manufacturing Company]],Table5[#All],2,FALSE)</f>
        <v>Japan</v>
      </c>
    </row>
    <row r="8104" spans="1:9" x14ac:dyDescent="0.25">
      <c r="A8104" t="s">
        <v>18</v>
      </c>
      <c r="B8104" t="str">
        <f t="shared" si="126"/>
        <v>Lexus</v>
      </c>
      <c r="C8104">
        <v>2012</v>
      </c>
      <c r="D8104">
        <v>397621</v>
      </c>
      <c r="E8104" t="s">
        <v>26</v>
      </c>
      <c r="F8104" t="s">
        <v>13</v>
      </c>
      <c r="G8104" t="s">
        <v>20</v>
      </c>
      <c r="H8104">
        <v>113759</v>
      </c>
      <c r="I8104" t="str">
        <f>VLOOKUP(Table1_2[[#This Row],[Manufacturing Company]],Table5[#All],2,FALSE)</f>
        <v>Japan</v>
      </c>
    </row>
    <row r="8105" spans="1:9" x14ac:dyDescent="0.25">
      <c r="A8105" t="s">
        <v>15</v>
      </c>
      <c r="B8105" t="str">
        <f t="shared" si="126"/>
        <v>BMW</v>
      </c>
      <c r="C8105">
        <v>2023</v>
      </c>
      <c r="D8105">
        <v>108089</v>
      </c>
      <c r="E8105" t="s">
        <v>26</v>
      </c>
      <c r="F8105" t="s">
        <v>13</v>
      </c>
      <c r="G8105" t="s">
        <v>10</v>
      </c>
      <c r="H8105">
        <v>113143</v>
      </c>
      <c r="I8105" t="str">
        <f>VLOOKUP(Table1_2[[#This Row],[Manufacturing Company]],Table5[#All],2,FALSE)</f>
        <v>Germany</v>
      </c>
    </row>
    <row r="8106" spans="1:9" x14ac:dyDescent="0.25">
      <c r="A8106" t="s">
        <v>16</v>
      </c>
      <c r="B8106" t="str">
        <f t="shared" si="126"/>
        <v>BMW</v>
      </c>
      <c r="C8106">
        <v>2011</v>
      </c>
      <c r="D8106">
        <v>246050</v>
      </c>
      <c r="E8106" t="s">
        <v>17</v>
      </c>
      <c r="F8106" t="s">
        <v>9</v>
      </c>
      <c r="G8106" t="s">
        <v>14</v>
      </c>
      <c r="H8106">
        <v>138581</v>
      </c>
      <c r="I8106" t="str">
        <f>VLOOKUP(Table1_2[[#This Row],[Manufacturing Company]],Table5[#All],2,FALSE)</f>
        <v>Germany</v>
      </c>
    </row>
    <row r="8107" spans="1:9" x14ac:dyDescent="0.25">
      <c r="A8107" t="s">
        <v>11</v>
      </c>
      <c r="B8107" t="str">
        <f t="shared" si="126"/>
        <v>Audi</v>
      </c>
      <c r="C8107">
        <v>2016</v>
      </c>
      <c r="D8107">
        <v>98678</v>
      </c>
      <c r="E8107" t="s">
        <v>26</v>
      </c>
      <c r="F8107" t="s">
        <v>13</v>
      </c>
      <c r="G8107" t="s">
        <v>10</v>
      </c>
      <c r="H8107">
        <v>69729</v>
      </c>
      <c r="I8107" t="str">
        <f>VLOOKUP(Table1_2[[#This Row],[Manufacturing Company]],Table5[#All],2,FALSE)</f>
        <v>Germany</v>
      </c>
    </row>
    <row r="8108" spans="1:9" x14ac:dyDescent="0.25">
      <c r="A8108" t="s">
        <v>27</v>
      </c>
      <c r="B8108" t="str">
        <f t="shared" si="126"/>
        <v>Cadillac</v>
      </c>
      <c r="C8108">
        <v>2014</v>
      </c>
      <c r="D8108">
        <v>248228</v>
      </c>
      <c r="E8108" t="s">
        <v>26</v>
      </c>
      <c r="F8108" t="s">
        <v>9</v>
      </c>
      <c r="G8108" t="s">
        <v>14</v>
      </c>
      <c r="H8108">
        <v>95390</v>
      </c>
      <c r="I8108" t="str">
        <f>VLOOKUP(Table1_2[[#This Row],[Manufacturing Company]],Table5[#All],2,FALSE)</f>
        <v>USA</v>
      </c>
    </row>
    <row r="8109" spans="1:9" x14ac:dyDescent="0.25">
      <c r="A8109" t="s">
        <v>22</v>
      </c>
      <c r="B8109" t="str">
        <f t="shared" si="126"/>
        <v>Mercedes</v>
      </c>
      <c r="C8109">
        <v>2011</v>
      </c>
      <c r="D8109">
        <v>251346</v>
      </c>
      <c r="E8109" t="s">
        <v>26</v>
      </c>
      <c r="F8109" t="s">
        <v>13</v>
      </c>
      <c r="G8109" t="s">
        <v>23</v>
      </c>
      <c r="H8109">
        <v>47677</v>
      </c>
      <c r="I8109" t="str">
        <f>VLOOKUP(Table1_2[[#This Row],[Manufacturing Company]],Table5[#All],2,FALSE)</f>
        <v>Germany</v>
      </c>
    </row>
    <row r="8110" spans="1:9" x14ac:dyDescent="0.25">
      <c r="A8110" t="s">
        <v>27</v>
      </c>
      <c r="B8110" t="str">
        <f t="shared" si="126"/>
        <v>Cadillac</v>
      </c>
      <c r="C8110">
        <v>2015</v>
      </c>
      <c r="D8110">
        <v>350239</v>
      </c>
      <c r="E8110" t="s">
        <v>30</v>
      </c>
      <c r="F8110" t="s">
        <v>9</v>
      </c>
      <c r="G8110" t="s">
        <v>14</v>
      </c>
      <c r="H8110">
        <v>36049</v>
      </c>
      <c r="I8110" t="str">
        <f>VLOOKUP(Table1_2[[#This Row],[Manufacturing Company]],Table5[#All],2,FALSE)</f>
        <v>USA</v>
      </c>
    </row>
    <row r="8111" spans="1:9" x14ac:dyDescent="0.25">
      <c r="A8111" t="s">
        <v>16</v>
      </c>
      <c r="B8111" t="str">
        <f t="shared" si="126"/>
        <v>BMW</v>
      </c>
      <c r="C8111">
        <v>2021</v>
      </c>
      <c r="D8111">
        <v>208613</v>
      </c>
      <c r="E8111" t="s">
        <v>26</v>
      </c>
      <c r="F8111" t="s">
        <v>9</v>
      </c>
      <c r="G8111" t="s">
        <v>10</v>
      </c>
      <c r="H8111">
        <v>114870</v>
      </c>
      <c r="I8111" t="str">
        <f>VLOOKUP(Table1_2[[#This Row],[Manufacturing Company]],Table5[#All],2,FALSE)</f>
        <v>Germany</v>
      </c>
    </row>
    <row r="8112" spans="1:9" x14ac:dyDescent="0.25">
      <c r="A8112" t="s">
        <v>22</v>
      </c>
      <c r="B8112" t="str">
        <f t="shared" si="126"/>
        <v>Mercedes</v>
      </c>
      <c r="C8112">
        <v>2018</v>
      </c>
      <c r="D8112">
        <v>279390</v>
      </c>
      <c r="E8112" t="s">
        <v>26</v>
      </c>
      <c r="F8112" t="s">
        <v>9</v>
      </c>
      <c r="G8112" t="s">
        <v>14</v>
      </c>
      <c r="H8112">
        <v>14221</v>
      </c>
      <c r="I8112" t="str">
        <f>VLOOKUP(Table1_2[[#This Row],[Manufacturing Company]],Table5[#All],2,FALSE)</f>
        <v>Germany</v>
      </c>
    </row>
    <row r="8113" spans="1:9" x14ac:dyDescent="0.25">
      <c r="A8113" t="s">
        <v>7</v>
      </c>
      <c r="B8113" t="str">
        <f t="shared" si="126"/>
        <v>Jaguar</v>
      </c>
      <c r="C8113">
        <v>2013</v>
      </c>
      <c r="D8113">
        <v>194798</v>
      </c>
      <c r="E8113" t="s">
        <v>26</v>
      </c>
      <c r="F8113" t="s">
        <v>9</v>
      </c>
      <c r="G8113" t="s">
        <v>20</v>
      </c>
      <c r="H8113">
        <v>146393</v>
      </c>
      <c r="I8113" t="str">
        <f>VLOOKUP(Table1_2[[#This Row],[Manufacturing Company]],Table5[#All],2,FALSE)</f>
        <v>UK</v>
      </c>
    </row>
    <row r="8114" spans="1:9" x14ac:dyDescent="0.25">
      <c r="A8114" t="s">
        <v>29</v>
      </c>
      <c r="B8114" t="str">
        <f t="shared" si="126"/>
        <v>Volvo</v>
      </c>
      <c r="C8114">
        <v>2013</v>
      </c>
      <c r="D8114">
        <v>254880</v>
      </c>
      <c r="E8114" t="s">
        <v>8</v>
      </c>
      <c r="F8114" t="s">
        <v>13</v>
      </c>
      <c r="G8114" t="s">
        <v>23</v>
      </c>
      <c r="H8114">
        <v>74790</v>
      </c>
      <c r="I8114" t="str">
        <f>VLOOKUP(Table1_2[[#This Row],[Manufacturing Company]],Table5[#All],2,FALSE)</f>
        <v>Sweden</v>
      </c>
    </row>
    <row r="8115" spans="1:9" x14ac:dyDescent="0.25">
      <c r="A8115" t="s">
        <v>31</v>
      </c>
      <c r="B8115" t="str">
        <f t="shared" si="126"/>
        <v>BMW</v>
      </c>
      <c r="C8115">
        <v>2018</v>
      </c>
      <c r="D8115">
        <v>225318</v>
      </c>
      <c r="E8115" t="s">
        <v>30</v>
      </c>
      <c r="F8115" t="s">
        <v>13</v>
      </c>
      <c r="G8115" t="s">
        <v>20</v>
      </c>
      <c r="H8115">
        <v>88088</v>
      </c>
      <c r="I8115" t="str">
        <f>VLOOKUP(Table1_2[[#This Row],[Manufacturing Company]],Table5[#All],2,FALSE)</f>
        <v>Germany</v>
      </c>
    </row>
    <row r="8116" spans="1:9" x14ac:dyDescent="0.25">
      <c r="A8116" t="s">
        <v>22</v>
      </c>
      <c r="B8116" t="str">
        <f t="shared" si="126"/>
        <v>Mercedes</v>
      </c>
      <c r="C8116">
        <v>2011</v>
      </c>
      <c r="D8116">
        <v>399291</v>
      </c>
      <c r="E8116" t="s">
        <v>12</v>
      </c>
      <c r="F8116" t="s">
        <v>9</v>
      </c>
      <c r="G8116" t="s">
        <v>10</v>
      </c>
      <c r="H8116">
        <v>22105</v>
      </c>
      <c r="I8116" t="str">
        <f>VLOOKUP(Table1_2[[#This Row],[Manufacturing Company]],Table5[#All],2,FALSE)</f>
        <v>Germany</v>
      </c>
    </row>
    <row r="8117" spans="1:9" x14ac:dyDescent="0.25">
      <c r="A8117" t="s">
        <v>18</v>
      </c>
      <c r="B8117" t="str">
        <f t="shared" si="126"/>
        <v>Lexus</v>
      </c>
      <c r="C8117">
        <v>2009</v>
      </c>
      <c r="D8117">
        <v>21591</v>
      </c>
      <c r="E8117" t="s">
        <v>8</v>
      </c>
      <c r="F8117" t="s">
        <v>13</v>
      </c>
      <c r="G8117" t="s">
        <v>23</v>
      </c>
      <c r="H8117">
        <v>53774</v>
      </c>
      <c r="I8117" t="str">
        <f>VLOOKUP(Table1_2[[#This Row],[Manufacturing Company]],Table5[#All],2,FALSE)</f>
        <v>Japan</v>
      </c>
    </row>
    <row r="8118" spans="1:9" x14ac:dyDescent="0.25">
      <c r="A8118" t="s">
        <v>16</v>
      </c>
      <c r="B8118" t="str">
        <f t="shared" si="126"/>
        <v>BMW</v>
      </c>
      <c r="C8118">
        <v>2014</v>
      </c>
      <c r="D8118">
        <v>226244</v>
      </c>
      <c r="E8118" t="s">
        <v>12</v>
      </c>
      <c r="F8118" t="s">
        <v>13</v>
      </c>
      <c r="G8118" t="s">
        <v>14</v>
      </c>
      <c r="H8118">
        <v>143056</v>
      </c>
      <c r="I8118" t="str">
        <f>VLOOKUP(Table1_2[[#This Row],[Manufacturing Company]],Table5[#All],2,FALSE)</f>
        <v>Germany</v>
      </c>
    </row>
    <row r="8119" spans="1:9" x14ac:dyDescent="0.25">
      <c r="A8119" t="s">
        <v>21</v>
      </c>
      <c r="B8119" t="str">
        <f t="shared" si="126"/>
        <v>BMW</v>
      </c>
      <c r="C8119">
        <v>2011</v>
      </c>
      <c r="D8119">
        <v>368093</v>
      </c>
      <c r="E8119" t="s">
        <v>30</v>
      </c>
      <c r="F8119" t="s">
        <v>9</v>
      </c>
      <c r="G8119" t="s">
        <v>14</v>
      </c>
      <c r="H8119">
        <v>129562</v>
      </c>
      <c r="I8119" t="str">
        <f>VLOOKUP(Table1_2[[#This Row],[Manufacturing Company]],Table5[#All],2,FALSE)</f>
        <v>Germany</v>
      </c>
    </row>
    <row r="8120" spans="1:9" x14ac:dyDescent="0.25">
      <c r="A8120" t="s">
        <v>29</v>
      </c>
      <c r="B8120" t="str">
        <f t="shared" si="126"/>
        <v>Volvo</v>
      </c>
      <c r="C8120">
        <v>2016</v>
      </c>
      <c r="D8120">
        <v>114276</v>
      </c>
      <c r="E8120" t="s">
        <v>26</v>
      </c>
      <c r="F8120" t="s">
        <v>9</v>
      </c>
      <c r="G8120" t="s">
        <v>23</v>
      </c>
      <c r="H8120">
        <v>83228</v>
      </c>
      <c r="I8120" t="str">
        <f>VLOOKUP(Table1_2[[#This Row],[Manufacturing Company]],Table5[#All],2,FALSE)</f>
        <v>Sweden</v>
      </c>
    </row>
    <row r="8121" spans="1:9" x14ac:dyDescent="0.25">
      <c r="A8121" t="s">
        <v>22</v>
      </c>
      <c r="B8121" t="str">
        <f t="shared" si="126"/>
        <v>Mercedes</v>
      </c>
      <c r="C8121">
        <v>2022</v>
      </c>
      <c r="D8121">
        <v>136600</v>
      </c>
      <c r="E8121" t="s">
        <v>12</v>
      </c>
      <c r="F8121" t="s">
        <v>9</v>
      </c>
      <c r="G8121" t="s">
        <v>23</v>
      </c>
      <c r="H8121">
        <v>10990</v>
      </c>
      <c r="I8121" t="str">
        <f>VLOOKUP(Table1_2[[#This Row],[Manufacturing Company]],Table5[#All],2,FALSE)</f>
        <v>Germany</v>
      </c>
    </row>
    <row r="8122" spans="1:9" x14ac:dyDescent="0.25">
      <c r="A8122" t="s">
        <v>25</v>
      </c>
      <c r="B8122" t="str">
        <f t="shared" si="126"/>
        <v>Audi</v>
      </c>
      <c r="C8122">
        <v>2022</v>
      </c>
      <c r="D8122">
        <v>321882</v>
      </c>
      <c r="E8122" t="s">
        <v>12</v>
      </c>
      <c r="F8122" t="s">
        <v>13</v>
      </c>
      <c r="G8122" t="s">
        <v>23</v>
      </c>
      <c r="H8122">
        <v>65533</v>
      </c>
      <c r="I8122" t="str">
        <f>VLOOKUP(Table1_2[[#This Row],[Manufacturing Company]],Table5[#All],2,FALSE)</f>
        <v>Germany</v>
      </c>
    </row>
    <row r="8123" spans="1:9" x14ac:dyDescent="0.25">
      <c r="A8123" t="s">
        <v>15</v>
      </c>
      <c r="B8123" t="str">
        <f t="shared" si="126"/>
        <v>BMW</v>
      </c>
      <c r="C8123">
        <v>2015</v>
      </c>
      <c r="D8123">
        <v>158258</v>
      </c>
      <c r="E8123" t="s">
        <v>8</v>
      </c>
      <c r="F8123" t="s">
        <v>9</v>
      </c>
      <c r="G8123" t="s">
        <v>10</v>
      </c>
      <c r="H8123">
        <v>63354</v>
      </c>
      <c r="I8123" t="str">
        <f>VLOOKUP(Table1_2[[#This Row],[Manufacturing Company]],Table5[#All],2,FALSE)</f>
        <v>Germany</v>
      </c>
    </row>
    <row r="8124" spans="1:9" x14ac:dyDescent="0.25">
      <c r="A8124" t="s">
        <v>31</v>
      </c>
      <c r="B8124" t="str">
        <f t="shared" si="126"/>
        <v>BMW</v>
      </c>
      <c r="C8124">
        <v>2011</v>
      </c>
      <c r="D8124">
        <v>99403</v>
      </c>
      <c r="E8124" t="s">
        <v>12</v>
      </c>
      <c r="F8124" t="s">
        <v>13</v>
      </c>
      <c r="G8124" t="s">
        <v>23</v>
      </c>
      <c r="H8124">
        <v>79867</v>
      </c>
      <c r="I8124" t="str">
        <f>VLOOKUP(Table1_2[[#This Row],[Manufacturing Company]],Table5[#All],2,FALSE)</f>
        <v>Germany</v>
      </c>
    </row>
    <row r="8125" spans="1:9" x14ac:dyDescent="0.25">
      <c r="A8125" t="s">
        <v>11</v>
      </c>
      <c r="B8125" t="str">
        <f t="shared" si="126"/>
        <v>Audi</v>
      </c>
      <c r="C8125">
        <v>2019</v>
      </c>
      <c r="D8125">
        <v>331985</v>
      </c>
      <c r="E8125" t="s">
        <v>8</v>
      </c>
      <c r="F8125" t="s">
        <v>9</v>
      </c>
      <c r="G8125" t="s">
        <v>23</v>
      </c>
      <c r="H8125">
        <v>112537</v>
      </c>
      <c r="I8125" t="str">
        <f>VLOOKUP(Table1_2[[#This Row],[Manufacturing Company]],Table5[#All],2,FALSE)</f>
        <v>Germany</v>
      </c>
    </row>
    <row r="8126" spans="1:9" x14ac:dyDescent="0.25">
      <c r="A8126" t="s">
        <v>22</v>
      </c>
      <c r="B8126" t="str">
        <f t="shared" si="126"/>
        <v>Mercedes</v>
      </c>
      <c r="C8126">
        <v>2023</v>
      </c>
      <c r="D8126">
        <v>28594</v>
      </c>
      <c r="E8126" t="s">
        <v>26</v>
      </c>
      <c r="F8126" t="s">
        <v>13</v>
      </c>
      <c r="G8126" t="s">
        <v>20</v>
      </c>
      <c r="H8126">
        <v>83303</v>
      </c>
      <c r="I8126" t="str">
        <f>VLOOKUP(Table1_2[[#This Row],[Manufacturing Company]],Table5[#All],2,FALSE)</f>
        <v>Germany</v>
      </c>
    </row>
    <row r="8127" spans="1:9" x14ac:dyDescent="0.25">
      <c r="A8127" t="s">
        <v>27</v>
      </c>
      <c r="B8127" t="str">
        <f t="shared" si="126"/>
        <v>Cadillac</v>
      </c>
      <c r="C8127">
        <v>2021</v>
      </c>
      <c r="D8127">
        <v>150460</v>
      </c>
      <c r="E8127" t="s">
        <v>8</v>
      </c>
      <c r="F8127" t="s">
        <v>13</v>
      </c>
      <c r="G8127" t="s">
        <v>20</v>
      </c>
      <c r="H8127">
        <v>134637</v>
      </c>
      <c r="I8127" t="str">
        <f>VLOOKUP(Table1_2[[#This Row],[Manufacturing Company]],Table5[#All],2,FALSE)</f>
        <v>USA</v>
      </c>
    </row>
    <row r="8128" spans="1:9" x14ac:dyDescent="0.25">
      <c r="A8128" t="s">
        <v>22</v>
      </c>
      <c r="B8128" t="str">
        <f t="shared" si="126"/>
        <v>Mercedes</v>
      </c>
      <c r="C8128">
        <v>2010</v>
      </c>
      <c r="D8128">
        <v>229692</v>
      </c>
      <c r="E8128" t="s">
        <v>8</v>
      </c>
      <c r="F8128" t="s">
        <v>9</v>
      </c>
      <c r="G8128" t="s">
        <v>23</v>
      </c>
      <c r="H8128">
        <v>61478</v>
      </c>
      <c r="I8128" t="str">
        <f>VLOOKUP(Table1_2[[#This Row],[Manufacturing Company]],Table5[#All],2,FALSE)</f>
        <v>Germany</v>
      </c>
    </row>
    <row r="8129" spans="1:9" x14ac:dyDescent="0.25">
      <c r="A8129" t="s">
        <v>29</v>
      </c>
      <c r="B8129" t="str">
        <f t="shared" si="126"/>
        <v>Volvo</v>
      </c>
      <c r="C8129">
        <v>2008</v>
      </c>
      <c r="D8129">
        <v>41417</v>
      </c>
      <c r="E8129" t="s">
        <v>26</v>
      </c>
      <c r="F8129" t="s">
        <v>13</v>
      </c>
      <c r="G8129" t="s">
        <v>14</v>
      </c>
      <c r="H8129">
        <v>105379</v>
      </c>
      <c r="I8129" t="str">
        <f>VLOOKUP(Table1_2[[#This Row],[Manufacturing Company]],Table5[#All],2,FALSE)</f>
        <v>Sweden</v>
      </c>
    </row>
    <row r="8130" spans="1:9" x14ac:dyDescent="0.25">
      <c r="A8130" t="s">
        <v>28</v>
      </c>
      <c r="B8130" t="str">
        <f t="shared" ref="B8130:B8193" si="127">LEFT(A8130, FIND(" ", A8130) - 1)</f>
        <v>Tesla</v>
      </c>
      <c r="C8130">
        <v>2014</v>
      </c>
      <c r="D8130">
        <v>253188</v>
      </c>
      <c r="E8130" t="s">
        <v>30</v>
      </c>
      <c r="F8130" t="s">
        <v>9</v>
      </c>
      <c r="G8130" t="s">
        <v>23</v>
      </c>
      <c r="H8130">
        <v>67405</v>
      </c>
      <c r="I8130" t="str">
        <f>VLOOKUP(Table1_2[[#This Row],[Manufacturing Company]],Table5[#All],2,FALSE)</f>
        <v>USA</v>
      </c>
    </row>
    <row r="8131" spans="1:9" x14ac:dyDescent="0.25">
      <c r="A8131" t="s">
        <v>28</v>
      </c>
      <c r="B8131" t="str">
        <f t="shared" si="127"/>
        <v>Tesla</v>
      </c>
      <c r="C8131">
        <v>2012</v>
      </c>
      <c r="D8131">
        <v>176858</v>
      </c>
      <c r="E8131" t="s">
        <v>17</v>
      </c>
      <c r="F8131" t="s">
        <v>13</v>
      </c>
      <c r="G8131" t="s">
        <v>14</v>
      </c>
      <c r="H8131">
        <v>98071</v>
      </c>
      <c r="I8131" t="str">
        <f>VLOOKUP(Table1_2[[#This Row],[Manufacturing Company]],Table5[#All],2,FALSE)</f>
        <v>USA</v>
      </c>
    </row>
    <row r="8132" spans="1:9" x14ac:dyDescent="0.25">
      <c r="A8132" t="s">
        <v>21</v>
      </c>
      <c r="B8132" t="str">
        <f t="shared" si="127"/>
        <v>BMW</v>
      </c>
      <c r="C8132">
        <v>2011</v>
      </c>
      <c r="D8132">
        <v>183352</v>
      </c>
      <c r="E8132" t="s">
        <v>26</v>
      </c>
      <c r="F8132" t="s">
        <v>9</v>
      </c>
      <c r="G8132" t="s">
        <v>14</v>
      </c>
      <c r="H8132">
        <v>112121</v>
      </c>
      <c r="I8132" t="str">
        <f>VLOOKUP(Table1_2[[#This Row],[Manufacturing Company]],Table5[#All],2,FALSE)</f>
        <v>Germany</v>
      </c>
    </row>
    <row r="8133" spans="1:9" x14ac:dyDescent="0.25">
      <c r="A8133" t="s">
        <v>7</v>
      </c>
      <c r="B8133" t="str">
        <f t="shared" si="127"/>
        <v>Jaguar</v>
      </c>
      <c r="C8133">
        <v>2015</v>
      </c>
      <c r="D8133">
        <v>57474</v>
      </c>
      <c r="E8133" t="s">
        <v>26</v>
      </c>
      <c r="F8133" t="s">
        <v>9</v>
      </c>
      <c r="G8133" t="s">
        <v>10</v>
      </c>
      <c r="H8133">
        <v>52946</v>
      </c>
      <c r="I8133" t="str">
        <f>VLOOKUP(Table1_2[[#This Row],[Manufacturing Company]],Table5[#All],2,FALSE)</f>
        <v>UK</v>
      </c>
    </row>
    <row r="8134" spans="1:9" x14ac:dyDescent="0.25">
      <c r="A8134" t="s">
        <v>29</v>
      </c>
      <c r="B8134" t="str">
        <f t="shared" si="127"/>
        <v>Volvo</v>
      </c>
      <c r="C8134">
        <v>2010</v>
      </c>
      <c r="D8134">
        <v>273224</v>
      </c>
      <c r="E8134" t="s">
        <v>26</v>
      </c>
      <c r="F8134" t="s">
        <v>9</v>
      </c>
      <c r="G8134" t="s">
        <v>20</v>
      </c>
      <c r="H8134">
        <v>37576</v>
      </c>
      <c r="I8134" t="str">
        <f>VLOOKUP(Table1_2[[#This Row],[Manufacturing Company]],Table5[#All],2,FALSE)</f>
        <v>Sweden</v>
      </c>
    </row>
    <row r="8135" spans="1:9" x14ac:dyDescent="0.25">
      <c r="A8135" t="s">
        <v>16</v>
      </c>
      <c r="B8135" t="str">
        <f t="shared" si="127"/>
        <v>BMW</v>
      </c>
      <c r="C8135">
        <v>2020</v>
      </c>
      <c r="D8135">
        <v>293609</v>
      </c>
      <c r="E8135" t="s">
        <v>12</v>
      </c>
      <c r="F8135" t="s">
        <v>13</v>
      </c>
      <c r="G8135" t="s">
        <v>20</v>
      </c>
      <c r="H8135">
        <v>95107</v>
      </c>
      <c r="I8135" t="str">
        <f>VLOOKUP(Table1_2[[#This Row],[Manufacturing Company]],Table5[#All],2,FALSE)</f>
        <v>Germany</v>
      </c>
    </row>
    <row r="8136" spans="1:9" x14ac:dyDescent="0.25">
      <c r="A8136" t="s">
        <v>7</v>
      </c>
      <c r="B8136" t="str">
        <f t="shared" si="127"/>
        <v>Jaguar</v>
      </c>
      <c r="C8136">
        <v>2016</v>
      </c>
      <c r="D8136">
        <v>236410</v>
      </c>
      <c r="E8136" t="s">
        <v>26</v>
      </c>
      <c r="F8136" t="s">
        <v>13</v>
      </c>
      <c r="G8136" t="s">
        <v>20</v>
      </c>
      <c r="H8136">
        <v>86298</v>
      </c>
      <c r="I8136" t="str">
        <f>VLOOKUP(Table1_2[[#This Row],[Manufacturing Company]],Table5[#All],2,FALSE)</f>
        <v>UK</v>
      </c>
    </row>
    <row r="8137" spans="1:9" x14ac:dyDescent="0.25">
      <c r="A8137" t="s">
        <v>22</v>
      </c>
      <c r="B8137" t="str">
        <f t="shared" si="127"/>
        <v>Mercedes</v>
      </c>
      <c r="C8137">
        <v>2012</v>
      </c>
      <c r="D8137">
        <v>15366</v>
      </c>
      <c r="E8137" t="s">
        <v>17</v>
      </c>
      <c r="F8137" t="s">
        <v>9</v>
      </c>
      <c r="G8137" t="s">
        <v>23</v>
      </c>
      <c r="H8137">
        <v>49204</v>
      </c>
      <c r="I8137" t="str">
        <f>VLOOKUP(Table1_2[[#This Row],[Manufacturing Company]],Table5[#All],2,FALSE)</f>
        <v>Germany</v>
      </c>
    </row>
    <row r="8138" spans="1:9" x14ac:dyDescent="0.25">
      <c r="A8138" t="s">
        <v>21</v>
      </c>
      <c r="B8138" t="str">
        <f t="shared" si="127"/>
        <v>BMW</v>
      </c>
      <c r="C8138">
        <v>2017</v>
      </c>
      <c r="D8138">
        <v>50373</v>
      </c>
      <c r="E8138" t="s">
        <v>26</v>
      </c>
      <c r="F8138" t="s">
        <v>9</v>
      </c>
      <c r="G8138" t="s">
        <v>14</v>
      </c>
      <c r="H8138">
        <v>119248</v>
      </c>
      <c r="I8138" t="str">
        <f>VLOOKUP(Table1_2[[#This Row],[Manufacturing Company]],Table5[#All],2,FALSE)</f>
        <v>Germany</v>
      </c>
    </row>
    <row r="8139" spans="1:9" x14ac:dyDescent="0.25">
      <c r="A8139" t="s">
        <v>27</v>
      </c>
      <c r="B8139" t="str">
        <f t="shared" si="127"/>
        <v>Cadillac</v>
      </c>
      <c r="C8139">
        <v>2020</v>
      </c>
      <c r="D8139">
        <v>264215</v>
      </c>
      <c r="E8139" t="s">
        <v>30</v>
      </c>
      <c r="F8139" t="s">
        <v>9</v>
      </c>
      <c r="G8139" t="s">
        <v>20</v>
      </c>
      <c r="H8139">
        <v>45004</v>
      </c>
      <c r="I8139" t="str">
        <f>VLOOKUP(Table1_2[[#This Row],[Manufacturing Company]],Table5[#All],2,FALSE)</f>
        <v>USA</v>
      </c>
    </row>
    <row r="8140" spans="1:9" x14ac:dyDescent="0.25">
      <c r="A8140" t="s">
        <v>16</v>
      </c>
      <c r="B8140" t="str">
        <f t="shared" si="127"/>
        <v>BMW</v>
      </c>
      <c r="C8140">
        <v>2013</v>
      </c>
      <c r="D8140">
        <v>329913</v>
      </c>
      <c r="E8140" t="s">
        <v>12</v>
      </c>
      <c r="F8140" t="s">
        <v>9</v>
      </c>
      <c r="G8140" t="s">
        <v>23</v>
      </c>
      <c r="H8140">
        <v>118442</v>
      </c>
      <c r="I8140" t="str">
        <f>VLOOKUP(Table1_2[[#This Row],[Manufacturing Company]],Table5[#All],2,FALSE)</f>
        <v>Germany</v>
      </c>
    </row>
    <row r="8141" spans="1:9" x14ac:dyDescent="0.25">
      <c r="A8141" t="s">
        <v>31</v>
      </c>
      <c r="B8141" t="str">
        <f t="shared" si="127"/>
        <v>BMW</v>
      </c>
      <c r="C8141">
        <v>2023</v>
      </c>
      <c r="D8141">
        <v>327697</v>
      </c>
      <c r="E8141" t="s">
        <v>26</v>
      </c>
      <c r="F8141" t="s">
        <v>13</v>
      </c>
      <c r="G8141" t="s">
        <v>23</v>
      </c>
      <c r="H8141">
        <v>129160</v>
      </c>
      <c r="I8141" t="str">
        <f>VLOOKUP(Table1_2[[#This Row],[Manufacturing Company]],Table5[#All],2,FALSE)</f>
        <v>Germany</v>
      </c>
    </row>
    <row r="8142" spans="1:9" x14ac:dyDescent="0.25">
      <c r="A8142" t="s">
        <v>15</v>
      </c>
      <c r="B8142" t="str">
        <f t="shared" si="127"/>
        <v>BMW</v>
      </c>
      <c r="C8142">
        <v>2019</v>
      </c>
      <c r="D8142">
        <v>301029</v>
      </c>
      <c r="E8142" t="s">
        <v>17</v>
      </c>
      <c r="F8142" t="s">
        <v>13</v>
      </c>
      <c r="G8142" t="s">
        <v>14</v>
      </c>
      <c r="H8142">
        <v>31251</v>
      </c>
      <c r="I8142" t="str">
        <f>VLOOKUP(Table1_2[[#This Row],[Manufacturing Company]],Table5[#All],2,FALSE)</f>
        <v>Germany</v>
      </c>
    </row>
    <row r="8143" spans="1:9" x14ac:dyDescent="0.25">
      <c r="A8143" t="s">
        <v>7</v>
      </c>
      <c r="B8143" t="str">
        <f t="shared" si="127"/>
        <v>Jaguar</v>
      </c>
      <c r="C8143">
        <v>2022</v>
      </c>
      <c r="D8143">
        <v>103978</v>
      </c>
      <c r="E8143" t="s">
        <v>26</v>
      </c>
      <c r="F8143" t="s">
        <v>13</v>
      </c>
      <c r="G8143" t="s">
        <v>14</v>
      </c>
      <c r="H8143">
        <v>147778</v>
      </c>
      <c r="I8143" t="str">
        <f>VLOOKUP(Table1_2[[#This Row],[Manufacturing Company]],Table5[#All],2,FALSE)</f>
        <v>UK</v>
      </c>
    </row>
    <row r="8144" spans="1:9" x14ac:dyDescent="0.25">
      <c r="A8144" t="s">
        <v>18</v>
      </c>
      <c r="B8144" t="str">
        <f t="shared" si="127"/>
        <v>Lexus</v>
      </c>
      <c r="C8144">
        <v>2015</v>
      </c>
      <c r="D8144">
        <v>95405</v>
      </c>
      <c r="E8144" t="s">
        <v>26</v>
      </c>
      <c r="F8144" t="s">
        <v>13</v>
      </c>
      <c r="G8144" t="s">
        <v>23</v>
      </c>
      <c r="H8144">
        <v>51416</v>
      </c>
      <c r="I8144" t="str">
        <f>VLOOKUP(Table1_2[[#This Row],[Manufacturing Company]],Table5[#All],2,FALSE)</f>
        <v>Japan</v>
      </c>
    </row>
    <row r="8145" spans="1:9" x14ac:dyDescent="0.25">
      <c r="A8145" t="s">
        <v>11</v>
      </c>
      <c r="B8145" t="str">
        <f t="shared" si="127"/>
        <v>Audi</v>
      </c>
      <c r="C8145">
        <v>2009</v>
      </c>
      <c r="D8145">
        <v>162170</v>
      </c>
      <c r="E8145" t="s">
        <v>26</v>
      </c>
      <c r="F8145" t="s">
        <v>13</v>
      </c>
      <c r="G8145" t="s">
        <v>20</v>
      </c>
      <c r="H8145">
        <v>117347</v>
      </c>
      <c r="I8145" t="str">
        <f>VLOOKUP(Table1_2[[#This Row],[Manufacturing Company]],Table5[#All],2,FALSE)</f>
        <v>Germany</v>
      </c>
    </row>
    <row r="8146" spans="1:9" x14ac:dyDescent="0.25">
      <c r="A8146" t="s">
        <v>15</v>
      </c>
      <c r="B8146" t="str">
        <f t="shared" si="127"/>
        <v>BMW</v>
      </c>
      <c r="C8146">
        <v>2013</v>
      </c>
      <c r="D8146">
        <v>370603</v>
      </c>
      <c r="E8146" t="s">
        <v>17</v>
      </c>
      <c r="F8146" t="s">
        <v>9</v>
      </c>
      <c r="G8146" t="s">
        <v>20</v>
      </c>
      <c r="H8146">
        <v>135206</v>
      </c>
      <c r="I8146" t="str">
        <f>VLOOKUP(Table1_2[[#This Row],[Manufacturing Company]],Table5[#All],2,FALSE)</f>
        <v>Germany</v>
      </c>
    </row>
    <row r="8147" spans="1:9" x14ac:dyDescent="0.25">
      <c r="A8147" t="s">
        <v>22</v>
      </c>
      <c r="B8147" t="str">
        <f t="shared" si="127"/>
        <v>Mercedes</v>
      </c>
      <c r="C8147">
        <v>2007</v>
      </c>
      <c r="D8147">
        <v>100814</v>
      </c>
      <c r="E8147" t="s">
        <v>26</v>
      </c>
      <c r="F8147" t="s">
        <v>9</v>
      </c>
      <c r="G8147" t="s">
        <v>23</v>
      </c>
      <c r="H8147">
        <v>26125</v>
      </c>
      <c r="I8147" t="str">
        <f>VLOOKUP(Table1_2[[#This Row],[Manufacturing Company]],Table5[#All],2,FALSE)</f>
        <v>Germany</v>
      </c>
    </row>
    <row r="8148" spans="1:9" x14ac:dyDescent="0.25">
      <c r="A8148" t="s">
        <v>29</v>
      </c>
      <c r="B8148" t="str">
        <f t="shared" si="127"/>
        <v>Volvo</v>
      </c>
      <c r="C8148">
        <v>2013</v>
      </c>
      <c r="D8148">
        <v>26588</v>
      </c>
      <c r="E8148" t="s">
        <v>12</v>
      </c>
      <c r="F8148" t="s">
        <v>9</v>
      </c>
      <c r="G8148" t="s">
        <v>20</v>
      </c>
      <c r="H8148">
        <v>33545</v>
      </c>
      <c r="I8148" t="str">
        <f>VLOOKUP(Table1_2[[#This Row],[Manufacturing Company]],Table5[#All],2,FALSE)</f>
        <v>Sweden</v>
      </c>
    </row>
    <row r="8149" spans="1:9" x14ac:dyDescent="0.25">
      <c r="A8149" t="s">
        <v>28</v>
      </c>
      <c r="B8149" t="str">
        <f t="shared" si="127"/>
        <v>Tesla</v>
      </c>
      <c r="C8149">
        <v>2008</v>
      </c>
      <c r="D8149">
        <v>93447</v>
      </c>
      <c r="E8149" t="s">
        <v>26</v>
      </c>
      <c r="F8149" t="s">
        <v>13</v>
      </c>
      <c r="G8149" t="s">
        <v>20</v>
      </c>
      <c r="H8149">
        <v>64663</v>
      </c>
      <c r="I8149" t="str">
        <f>VLOOKUP(Table1_2[[#This Row],[Manufacturing Company]],Table5[#All],2,FALSE)</f>
        <v>USA</v>
      </c>
    </row>
    <row r="8150" spans="1:9" x14ac:dyDescent="0.25">
      <c r="A8150" t="s">
        <v>29</v>
      </c>
      <c r="B8150" t="str">
        <f t="shared" si="127"/>
        <v>Volvo</v>
      </c>
      <c r="C8150">
        <v>2017</v>
      </c>
      <c r="D8150">
        <v>155486</v>
      </c>
      <c r="E8150" t="s">
        <v>26</v>
      </c>
      <c r="F8150" t="s">
        <v>9</v>
      </c>
      <c r="G8150" t="s">
        <v>23</v>
      </c>
      <c r="H8150">
        <v>123018</v>
      </c>
      <c r="I8150" t="str">
        <f>VLOOKUP(Table1_2[[#This Row],[Manufacturing Company]],Table5[#All],2,FALSE)</f>
        <v>Sweden</v>
      </c>
    </row>
    <row r="8151" spans="1:9" x14ac:dyDescent="0.25">
      <c r="A8151" t="s">
        <v>18</v>
      </c>
      <c r="B8151" t="str">
        <f t="shared" si="127"/>
        <v>Lexus</v>
      </c>
      <c r="C8151">
        <v>2022</v>
      </c>
      <c r="D8151">
        <v>298791</v>
      </c>
      <c r="E8151" t="s">
        <v>12</v>
      </c>
      <c r="F8151" t="s">
        <v>13</v>
      </c>
      <c r="G8151" t="s">
        <v>20</v>
      </c>
      <c r="H8151">
        <v>27120</v>
      </c>
      <c r="I8151" t="str">
        <f>VLOOKUP(Table1_2[[#This Row],[Manufacturing Company]],Table5[#All],2,FALSE)</f>
        <v>Japan</v>
      </c>
    </row>
    <row r="8152" spans="1:9" x14ac:dyDescent="0.25">
      <c r="A8152" t="s">
        <v>29</v>
      </c>
      <c r="B8152" t="str">
        <f t="shared" si="127"/>
        <v>Volvo</v>
      </c>
      <c r="C8152">
        <v>2017</v>
      </c>
      <c r="D8152">
        <v>119920</v>
      </c>
      <c r="E8152" t="s">
        <v>17</v>
      </c>
      <c r="F8152" t="s">
        <v>13</v>
      </c>
      <c r="G8152" t="s">
        <v>10</v>
      </c>
      <c r="H8152">
        <v>34183</v>
      </c>
      <c r="I8152" t="str">
        <f>VLOOKUP(Table1_2[[#This Row],[Manufacturing Company]],Table5[#All],2,FALSE)</f>
        <v>Sweden</v>
      </c>
    </row>
    <row r="8153" spans="1:9" x14ac:dyDescent="0.25">
      <c r="A8153" t="s">
        <v>16</v>
      </c>
      <c r="B8153" t="str">
        <f t="shared" si="127"/>
        <v>BMW</v>
      </c>
      <c r="C8153">
        <v>2005</v>
      </c>
      <c r="D8153">
        <v>238463</v>
      </c>
      <c r="E8153" t="s">
        <v>17</v>
      </c>
      <c r="F8153" t="s">
        <v>9</v>
      </c>
      <c r="G8153" t="s">
        <v>10</v>
      </c>
      <c r="H8153">
        <v>118103</v>
      </c>
      <c r="I8153" t="str">
        <f>VLOOKUP(Table1_2[[#This Row],[Manufacturing Company]],Table5[#All],2,FALSE)</f>
        <v>Germany</v>
      </c>
    </row>
    <row r="8154" spans="1:9" x14ac:dyDescent="0.25">
      <c r="A8154" t="s">
        <v>25</v>
      </c>
      <c r="B8154" t="str">
        <f t="shared" si="127"/>
        <v>Audi</v>
      </c>
      <c r="C8154">
        <v>2007</v>
      </c>
      <c r="D8154">
        <v>166298</v>
      </c>
      <c r="E8154" t="s">
        <v>30</v>
      </c>
      <c r="F8154" t="s">
        <v>9</v>
      </c>
      <c r="G8154" t="s">
        <v>20</v>
      </c>
      <c r="H8154">
        <v>111561</v>
      </c>
      <c r="I8154" t="str">
        <f>VLOOKUP(Table1_2[[#This Row],[Manufacturing Company]],Table5[#All],2,FALSE)</f>
        <v>Germany</v>
      </c>
    </row>
    <row r="8155" spans="1:9" x14ac:dyDescent="0.25">
      <c r="A8155" t="s">
        <v>21</v>
      </c>
      <c r="B8155" t="str">
        <f t="shared" si="127"/>
        <v>BMW</v>
      </c>
      <c r="C8155">
        <v>2011</v>
      </c>
      <c r="D8155">
        <v>144779</v>
      </c>
      <c r="E8155" t="s">
        <v>8</v>
      </c>
      <c r="F8155" t="s">
        <v>9</v>
      </c>
      <c r="G8155" t="s">
        <v>10</v>
      </c>
      <c r="H8155">
        <v>125152</v>
      </c>
      <c r="I8155" t="str">
        <f>VLOOKUP(Table1_2[[#This Row],[Manufacturing Company]],Table5[#All],2,FALSE)</f>
        <v>Germany</v>
      </c>
    </row>
    <row r="8156" spans="1:9" x14ac:dyDescent="0.25">
      <c r="A8156" t="s">
        <v>28</v>
      </c>
      <c r="B8156" t="str">
        <f t="shared" si="127"/>
        <v>Tesla</v>
      </c>
      <c r="C8156">
        <v>2013</v>
      </c>
      <c r="D8156">
        <v>145152</v>
      </c>
      <c r="E8156" t="s">
        <v>17</v>
      </c>
      <c r="F8156" t="s">
        <v>13</v>
      </c>
      <c r="G8156" t="s">
        <v>20</v>
      </c>
      <c r="H8156">
        <v>67352</v>
      </c>
      <c r="I8156" t="str">
        <f>VLOOKUP(Table1_2[[#This Row],[Manufacturing Company]],Table5[#All],2,FALSE)</f>
        <v>USA</v>
      </c>
    </row>
    <row r="8157" spans="1:9" x14ac:dyDescent="0.25">
      <c r="A8157" t="s">
        <v>7</v>
      </c>
      <c r="B8157" t="str">
        <f t="shared" si="127"/>
        <v>Jaguar</v>
      </c>
      <c r="C8157">
        <v>2020</v>
      </c>
      <c r="D8157">
        <v>45773</v>
      </c>
      <c r="E8157" t="s">
        <v>17</v>
      </c>
      <c r="F8157" t="s">
        <v>13</v>
      </c>
      <c r="G8157" t="s">
        <v>14</v>
      </c>
      <c r="H8157">
        <v>58857</v>
      </c>
      <c r="I8157" t="str">
        <f>VLOOKUP(Table1_2[[#This Row],[Manufacturing Company]],Table5[#All],2,FALSE)</f>
        <v>UK</v>
      </c>
    </row>
    <row r="8158" spans="1:9" x14ac:dyDescent="0.25">
      <c r="A8158" t="s">
        <v>16</v>
      </c>
      <c r="B8158" t="str">
        <f t="shared" si="127"/>
        <v>BMW</v>
      </c>
      <c r="C8158">
        <v>2019</v>
      </c>
      <c r="D8158">
        <v>265157</v>
      </c>
      <c r="E8158" t="s">
        <v>12</v>
      </c>
      <c r="F8158" t="s">
        <v>13</v>
      </c>
      <c r="G8158" t="s">
        <v>23</v>
      </c>
      <c r="H8158">
        <v>47334</v>
      </c>
      <c r="I8158" t="str">
        <f>VLOOKUP(Table1_2[[#This Row],[Manufacturing Company]],Table5[#All],2,FALSE)</f>
        <v>Germany</v>
      </c>
    </row>
    <row r="8159" spans="1:9" x14ac:dyDescent="0.25">
      <c r="A8159" t="s">
        <v>28</v>
      </c>
      <c r="B8159" t="str">
        <f t="shared" si="127"/>
        <v>Tesla</v>
      </c>
      <c r="C8159">
        <v>2022</v>
      </c>
      <c r="D8159">
        <v>93194</v>
      </c>
      <c r="E8159" t="s">
        <v>17</v>
      </c>
      <c r="F8159" t="s">
        <v>13</v>
      </c>
      <c r="G8159" t="s">
        <v>14</v>
      </c>
      <c r="H8159">
        <v>41546</v>
      </c>
      <c r="I8159" t="str">
        <f>VLOOKUP(Table1_2[[#This Row],[Manufacturing Company]],Table5[#All],2,FALSE)</f>
        <v>USA</v>
      </c>
    </row>
    <row r="8160" spans="1:9" x14ac:dyDescent="0.25">
      <c r="A8160" t="s">
        <v>29</v>
      </c>
      <c r="B8160" t="str">
        <f t="shared" si="127"/>
        <v>Volvo</v>
      </c>
      <c r="C8160">
        <v>2023</v>
      </c>
      <c r="D8160">
        <v>119831</v>
      </c>
      <c r="E8160" t="s">
        <v>17</v>
      </c>
      <c r="F8160" t="s">
        <v>13</v>
      </c>
      <c r="G8160" t="s">
        <v>14</v>
      </c>
      <c r="H8160">
        <v>129954</v>
      </c>
      <c r="I8160" t="str">
        <f>VLOOKUP(Table1_2[[#This Row],[Manufacturing Company]],Table5[#All],2,FALSE)</f>
        <v>Sweden</v>
      </c>
    </row>
    <row r="8161" spans="1:9" x14ac:dyDescent="0.25">
      <c r="A8161" t="s">
        <v>18</v>
      </c>
      <c r="B8161" t="str">
        <f t="shared" si="127"/>
        <v>Lexus</v>
      </c>
      <c r="C8161">
        <v>2013</v>
      </c>
      <c r="D8161">
        <v>145859</v>
      </c>
      <c r="E8161" t="s">
        <v>26</v>
      </c>
      <c r="F8161" t="s">
        <v>13</v>
      </c>
      <c r="G8161" t="s">
        <v>14</v>
      </c>
      <c r="H8161">
        <v>127399</v>
      </c>
      <c r="I8161" t="str">
        <f>VLOOKUP(Table1_2[[#This Row],[Manufacturing Company]],Table5[#All],2,FALSE)</f>
        <v>Japan</v>
      </c>
    </row>
    <row r="8162" spans="1:9" x14ac:dyDescent="0.25">
      <c r="A8162" t="s">
        <v>22</v>
      </c>
      <c r="B8162" t="str">
        <f t="shared" si="127"/>
        <v>Mercedes</v>
      </c>
      <c r="C8162">
        <v>2021</v>
      </c>
      <c r="D8162">
        <v>186063</v>
      </c>
      <c r="E8162" t="s">
        <v>17</v>
      </c>
      <c r="F8162" t="s">
        <v>13</v>
      </c>
      <c r="G8162" t="s">
        <v>23</v>
      </c>
      <c r="H8162">
        <v>101412</v>
      </c>
      <c r="I8162" t="str">
        <f>VLOOKUP(Table1_2[[#This Row],[Manufacturing Company]],Table5[#All],2,FALSE)</f>
        <v>Germany</v>
      </c>
    </row>
    <row r="8163" spans="1:9" x14ac:dyDescent="0.25">
      <c r="A8163" t="s">
        <v>25</v>
      </c>
      <c r="B8163" t="str">
        <f t="shared" si="127"/>
        <v>Audi</v>
      </c>
      <c r="C8163">
        <v>2023</v>
      </c>
      <c r="D8163">
        <v>229605</v>
      </c>
      <c r="E8163" t="s">
        <v>17</v>
      </c>
      <c r="F8163" t="s">
        <v>9</v>
      </c>
      <c r="G8163" t="s">
        <v>14</v>
      </c>
      <c r="H8163">
        <v>82603</v>
      </c>
      <c r="I8163" t="str">
        <f>VLOOKUP(Table1_2[[#This Row],[Manufacturing Company]],Table5[#All],2,FALSE)</f>
        <v>Germany</v>
      </c>
    </row>
    <row r="8164" spans="1:9" x14ac:dyDescent="0.25">
      <c r="A8164" t="s">
        <v>28</v>
      </c>
      <c r="B8164" t="str">
        <f t="shared" si="127"/>
        <v>Tesla</v>
      </c>
      <c r="C8164">
        <v>2018</v>
      </c>
      <c r="D8164">
        <v>180762</v>
      </c>
      <c r="E8164" t="s">
        <v>26</v>
      </c>
      <c r="F8164" t="s">
        <v>13</v>
      </c>
      <c r="G8164" t="s">
        <v>14</v>
      </c>
      <c r="H8164">
        <v>27564</v>
      </c>
      <c r="I8164" t="str">
        <f>VLOOKUP(Table1_2[[#This Row],[Manufacturing Company]],Table5[#All],2,FALSE)</f>
        <v>USA</v>
      </c>
    </row>
    <row r="8165" spans="1:9" x14ac:dyDescent="0.25">
      <c r="A8165" t="s">
        <v>15</v>
      </c>
      <c r="B8165" t="str">
        <f t="shared" si="127"/>
        <v>BMW</v>
      </c>
      <c r="C8165">
        <v>2011</v>
      </c>
      <c r="D8165">
        <v>107954</v>
      </c>
      <c r="E8165" t="s">
        <v>12</v>
      </c>
      <c r="F8165" t="s">
        <v>13</v>
      </c>
      <c r="G8165" t="s">
        <v>10</v>
      </c>
      <c r="H8165">
        <v>88243</v>
      </c>
      <c r="I8165" t="str">
        <f>VLOOKUP(Table1_2[[#This Row],[Manufacturing Company]],Table5[#All],2,FALSE)</f>
        <v>Germany</v>
      </c>
    </row>
    <row r="8166" spans="1:9" x14ac:dyDescent="0.25">
      <c r="A8166" t="s">
        <v>18</v>
      </c>
      <c r="B8166" t="str">
        <f t="shared" si="127"/>
        <v>Lexus</v>
      </c>
      <c r="C8166">
        <v>2013</v>
      </c>
      <c r="D8166">
        <v>267659</v>
      </c>
      <c r="E8166" t="s">
        <v>26</v>
      </c>
      <c r="F8166" t="s">
        <v>13</v>
      </c>
      <c r="G8166" t="s">
        <v>20</v>
      </c>
      <c r="H8166">
        <v>79557</v>
      </c>
      <c r="I8166" t="str">
        <f>VLOOKUP(Table1_2[[#This Row],[Manufacturing Company]],Table5[#All],2,FALSE)</f>
        <v>Japan</v>
      </c>
    </row>
    <row r="8167" spans="1:9" x14ac:dyDescent="0.25">
      <c r="A8167" t="s">
        <v>29</v>
      </c>
      <c r="B8167" t="str">
        <f t="shared" si="127"/>
        <v>Volvo</v>
      </c>
      <c r="C8167">
        <v>2006</v>
      </c>
      <c r="D8167">
        <v>208801</v>
      </c>
      <c r="E8167" t="s">
        <v>17</v>
      </c>
      <c r="F8167" t="s">
        <v>13</v>
      </c>
      <c r="G8167" t="s">
        <v>14</v>
      </c>
      <c r="H8167">
        <v>137543</v>
      </c>
      <c r="I8167" t="str">
        <f>VLOOKUP(Table1_2[[#This Row],[Manufacturing Company]],Table5[#All],2,FALSE)</f>
        <v>Sweden</v>
      </c>
    </row>
    <row r="8168" spans="1:9" x14ac:dyDescent="0.25">
      <c r="A8168" t="s">
        <v>28</v>
      </c>
      <c r="B8168" t="str">
        <f t="shared" si="127"/>
        <v>Tesla</v>
      </c>
      <c r="C8168">
        <v>2018</v>
      </c>
      <c r="D8168">
        <v>305207</v>
      </c>
      <c r="E8168" t="s">
        <v>8</v>
      </c>
      <c r="F8168" t="s">
        <v>13</v>
      </c>
      <c r="G8168" t="s">
        <v>23</v>
      </c>
      <c r="H8168">
        <v>135604</v>
      </c>
      <c r="I8168" t="str">
        <f>VLOOKUP(Table1_2[[#This Row],[Manufacturing Company]],Table5[#All],2,FALSE)</f>
        <v>USA</v>
      </c>
    </row>
    <row r="8169" spans="1:9" x14ac:dyDescent="0.25">
      <c r="A8169" t="s">
        <v>7</v>
      </c>
      <c r="B8169" t="str">
        <f t="shared" si="127"/>
        <v>Jaguar</v>
      </c>
      <c r="C8169">
        <v>2020</v>
      </c>
      <c r="D8169">
        <v>138970</v>
      </c>
      <c r="E8169" t="s">
        <v>26</v>
      </c>
      <c r="F8169" t="s">
        <v>13</v>
      </c>
      <c r="G8169" t="s">
        <v>14</v>
      </c>
      <c r="H8169">
        <v>56739</v>
      </c>
      <c r="I8169" t="str">
        <f>VLOOKUP(Table1_2[[#This Row],[Manufacturing Company]],Table5[#All],2,FALSE)</f>
        <v>UK</v>
      </c>
    </row>
    <row r="8170" spans="1:9" x14ac:dyDescent="0.25">
      <c r="A8170" t="s">
        <v>31</v>
      </c>
      <c r="B8170" t="str">
        <f t="shared" si="127"/>
        <v>BMW</v>
      </c>
      <c r="C8170">
        <v>2008</v>
      </c>
      <c r="D8170">
        <v>240214</v>
      </c>
      <c r="E8170" t="s">
        <v>30</v>
      </c>
      <c r="F8170" t="s">
        <v>9</v>
      </c>
      <c r="G8170" t="s">
        <v>20</v>
      </c>
      <c r="H8170">
        <v>16323</v>
      </c>
      <c r="I8170" t="str">
        <f>VLOOKUP(Table1_2[[#This Row],[Manufacturing Company]],Table5[#All],2,FALSE)</f>
        <v>Germany</v>
      </c>
    </row>
    <row r="8171" spans="1:9" x14ac:dyDescent="0.25">
      <c r="A8171" t="s">
        <v>25</v>
      </c>
      <c r="B8171" t="str">
        <f t="shared" si="127"/>
        <v>Audi</v>
      </c>
      <c r="C8171">
        <v>2020</v>
      </c>
      <c r="D8171">
        <v>303987</v>
      </c>
      <c r="E8171" t="s">
        <v>26</v>
      </c>
      <c r="F8171" t="s">
        <v>13</v>
      </c>
      <c r="G8171" t="s">
        <v>23</v>
      </c>
      <c r="H8171">
        <v>83419</v>
      </c>
      <c r="I8171" t="str">
        <f>VLOOKUP(Table1_2[[#This Row],[Manufacturing Company]],Table5[#All],2,FALSE)</f>
        <v>Germany</v>
      </c>
    </row>
    <row r="8172" spans="1:9" x14ac:dyDescent="0.25">
      <c r="A8172" t="s">
        <v>7</v>
      </c>
      <c r="B8172" t="str">
        <f t="shared" si="127"/>
        <v>Jaguar</v>
      </c>
      <c r="C8172">
        <v>2018</v>
      </c>
      <c r="D8172">
        <v>10651</v>
      </c>
      <c r="E8172" t="s">
        <v>26</v>
      </c>
      <c r="F8172" t="s">
        <v>9</v>
      </c>
      <c r="G8172" t="s">
        <v>10</v>
      </c>
      <c r="H8172">
        <v>99556</v>
      </c>
      <c r="I8172" t="str">
        <f>VLOOKUP(Table1_2[[#This Row],[Manufacturing Company]],Table5[#All],2,FALSE)</f>
        <v>UK</v>
      </c>
    </row>
    <row r="8173" spans="1:9" x14ac:dyDescent="0.25">
      <c r="A8173" t="s">
        <v>15</v>
      </c>
      <c r="B8173" t="str">
        <f t="shared" si="127"/>
        <v>BMW</v>
      </c>
      <c r="C8173">
        <v>2017</v>
      </c>
      <c r="D8173">
        <v>91773</v>
      </c>
      <c r="E8173" t="s">
        <v>17</v>
      </c>
      <c r="F8173" t="s">
        <v>9</v>
      </c>
      <c r="G8173" t="s">
        <v>20</v>
      </c>
      <c r="H8173">
        <v>69133</v>
      </c>
      <c r="I8173" t="str">
        <f>VLOOKUP(Table1_2[[#This Row],[Manufacturing Company]],Table5[#All],2,FALSE)</f>
        <v>Germany</v>
      </c>
    </row>
    <row r="8174" spans="1:9" x14ac:dyDescent="0.25">
      <c r="A8174" t="s">
        <v>11</v>
      </c>
      <c r="B8174" t="str">
        <f t="shared" si="127"/>
        <v>Audi</v>
      </c>
      <c r="C8174">
        <v>2015</v>
      </c>
      <c r="D8174">
        <v>193185</v>
      </c>
      <c r="E8174" t="s">
        <v>17</v>
      </c>
      <c r="F8174" t="s">
        <v>13</v>
      </c>
      <c r="G8174" t="s">
        <v>23</v>
      </c>
      <c r="H8174">
        <v>68680</v>
      </c>
      <c r="I8174" t="str">
        <f>VLOOKUP(Table1_2[[#This Row],[Manufacturing Company]],Table5[#All],2,FALSE)</f>
        <v>Germany</v>
      </c>
    </row>
    <row r="8175" spans="1:9" x14ac:dyDescent="0.25">
      <c r="A8175" t="s">
        <v>25</v>
      </c>
      <c r="B8175" t="str">
        <f t="shared" si="127"/>
        <v>Audi</v>
      </c>
      <c r="C8175">
        <v>2008</v>
      </c>
      <c r="D8175">
        <v>158837</v>
      </c>
      <c r="E8175" t="s">
        <v>8</v>
      </c>
      <c r="F8175" t="s">
        <v>13</v>
      </c>
      <c r="G8175" t="s">
        <v>14</v>
      </c>
      <c r="H8175">
        <v>125978</v>
      </c>
      <c r="I8175" t="str">
        <f>VLOOKUP(Table1_2[[#This Row],[Manufacturing Company]],Table5[#All],2,FALSE)</f>
        <v>Germany</v>
      </c>
    </row>
    <row r="8176" spans="1:9" x14ac:dyDescent="0.25">
      <c r="A8176" t="s">
        <v>7</v>
      </c>
      <c r="B8176" t="str">
        <f t="shared" si="127"/>
        <v>Jaguar</v>
      </c>
      <c r="C8176">
        <v>2009</v>
      </c>
      <c r="D8176">
        <v>286053</v>
      </c>
      <c r="E8176" t="s">
        <v>26</v>
      </c>
      <c r="F8176" t="s">
        <v>9</v>
      </c>
      <c r="G8176" t="s">
        <v>14</v>
      </c>
      <c r="H8176">
        <v>111531</v>
      </c>
      <c r="I8176" t="str">
        <f>VLOOKUP(Table1_2[[#This Row],[Manufacturing Company]],Table5[#All],2,FALSE)</f>
        <v>UK</v>
      </c>
    </row>
    <row r="8177" spans="1:9" x14ac:dyDescent="0.25">
      <c r="A8177" t="s">
        <v>31</v>
      </c>
      <c r="B8177" t="str">
        <f t="shared" si="127"/>
        <v>BMW</v>
      </c>
      <c r="C8177">
        <v>2010</v>
      </c>
      <c r="D8177">
        <v>198841</v>
      </c>
      <c r="E8177" t="s">
        <v>8</v>
      </c>
      <c r="F8177" t="s">
        <v>13</v>
      </c>
      <c r="G8177" t="s">
        <v>14</v>
      </c>
      <c r="H8177">
        <v>129634</v>
      </c>
      <c r="I8177" t="str">
        <f>VLOOKUP(Table1_2[[#This Row],[Manufacturing Company]],Table5[#All],2,FALSE)</f>
        <v>Germany</v>
      </c>
    </row>
    <row r="8178" spans="1:9" x14ac:dyDescent="0.25">
      <c r="A8178" t="s">
        <v>28</v>
      </c>
      <c r="B8178" t="str">
        <f t="shared" si="127"/>
        <v>Tesla</v>
      </c>
      <c r="C8178">
        <v>2008</v>
      </c>
      <c r="D8178">
        <v>395781</v>
      </c>
      <c r="E8178" t="s">
        <v>12</v>
      </c>
      <c r="F8178" t="s">
        <v>13</v>
      </c>
      <c r="G8178" t="s">
        <v>10</v>
      </c>
      <c r="H8178">
        <v>36535</v>
      </c>
      <c r="I8178" t="str">
        <f>VLOOKUP(Table1_2[[#This Row],[Manufacturing Company]],Table5[#All],2,FALSE)</f>
        <v>USA</v>
      </c>
    </row>
    <row r="8179" spans="1:9" x14ac:dyDescent="0.25">
      <c r="A8179" t="s">
        <v>27</v>
      </c>
      <c r="B8179" t="str">
        <f t="shared" si="127"/>
        <v>Cadillac</v>
      </c>
      <c r="C8179">
        <v>2016</v>
      </c>
      <c r="D8179">
        <v>123171</v>
      </c>
      <c r="E8179" t="s">
        <v>12</v>
      </c>
      <c r="F8179" t="s">
        <v>13</v>
      </c>
      <c r="G8179" t="s">
        <v>20</v>
      </c>
      <c r="H8179">
        <v>124083</v>
      </c>
      <c r="I8179" t="str">
        <f>VLOOKUP(Table1_2[[#This Row],[Manufacturing Company]],Table5[#All],2,FALSE)</f>
        <v>USA</v>
      </c>
    </row>
    <row r="8180" spans="1:9" x14ac:dyDescent="0.25">
      <c r="A8180" t="s">
        <v>7</v>
      </c>
      <c r="B8180" t="str">
        <f t="shared" si="127"/>
        <v>Jaguar</v>
      </c>
      <c r="C8180">
        <v>2006</v>
      </c>
      <c r="D8180">
        <v>203443</v>
      </c>
      <c r="E8180" t="s">
        <v>17</v>
      </c>
      <c r="F8180" t="s">
        <v>9</v>
      </c>
      <c r="G8180" t="s">
        <v>23</v>
      </c>
      <c r="H8180">
        <v>46080</v>
      </c>
      <c r="I8180" t="str">
        <f>VLOOKUP(Table1_2[[#This Row],[Manufacturing Company]],Table5[#All],2,FALSE)</f>
        <v>UK</v>
      </c>
    </row>
    <row r="8181" spans="1:9" x14ac:dyDescent="0.25">
      <c r="A8181" t="s">
        <v>18</v>
      </c>
      <c r="B8181" t="str">
        <f t="shared" si="127"/>
        <v>Lexus</v>
      </c>
      <c r="C8181">
        <v>2006</v>
      </c>
      <c r="D8181">
        <v>76730</v>
      </c>
      <c r="E8181" t="s">
        <v>12</v>
      </c>
      <c r="F8181" t="s">
        <v>9</v>
      </c>
      <c r="G8181" t="s">
        <v>14</v>
      </c>
      <c r="H8181">
        <v>130636</v>
      </c>
      <c r="I8181" t="str">
        <f>VLOOKUP(Table1_2[[#This Row],[Manufacturing Company]],Table5[#All],2,FALSE)</f>
        <v>Japan</v>
      </c>
    </row>
    <row r="8182" spans="1:9" x14ac:dyDescent="0.25">
      <c r="A8182" t="s">
        <v>31</v>
      </c>
      <c r="B8182" t="str">
        <f t="shared" si="127"/>
        <v>BMW</v>
      </c>
      <c r="C8182">
        <v>2007</v>
      </c>
      <c r="D8182">
        <v>224163</v>
      </c>
      <c r="E8182" t="s">
        <v>26</v>
      </c>
      <c r="F8182" t="s">
        <v>9</v>
      </c>
      <c r="G8182" t="s">
        <v>23</v>
      </c>
      <c r="H8182">
        <v>114538</v>
      </c>
      <c r="I8182" t="str">
        <f>VLOOKUP(Table1_2[[#This Row],[Manufacturing Company]],Table5[#All],2,FALSE)</f>
        <v>Germany</v>
      </c>
    </row>
    <row r="8183" spans="1:9" x14ac:dyDescent="0.25">
      <c r="A8183" t="s">
        <v>18</v>
      </c>
      <c r="B8183" t="str">
        <f t="shared" si="127"/>
        <v>Lexus</v>
      </c>
      <c r="C8183">
        <v>2013</v>
      </c>
      <c r="D8183">
        <v>298292</v>
      </c>
      <c r="E8183" t="s">
        <v>26</v>
      </c>
      <c r="F8183" t="s">
        <v>9</v>
      </c>
      <c r="G8183" t="s">
        <v>10</v>
      </c>
      <c r="H8183">
        <v>49418</v>
      </c>
      <c r="I8183" t="str">
        <f>VLOOKUP(Table1_2[[#This Row],[Manufacturing Company]],Table5[#All],2,FALSE)</f>
        <v>Japan</v>
      </c>
    </row>
    <row r="8184" spans="1:9" x14ac:dyDescent="0.25">
      <c r="A8184" t="s">
        <v>18</v>
      </c>
      <c r="B8184" t="str">
        <f t="shared" si="127"/>
        <v>Lexus</v>
      </c>
      <c r="C8184">
        <v>2008</v>
      </c>
      <c r="D8184">
        <v>302701</v>
      </c>
      <c r="E8184" t="s">
        <v>26</v>
      </c>
      <c r="F8184" t="s">
        <v>9</v>
      </c>
      <c r="G8184" t="s">
        <v>14</v>
      </c>
      <c r="H8184">
        <v>81624</v>
      </c>
      <c r="I8184" t="str">
        <f>VLOOKUP(Table1_2[[#This Row],[Manufacturing Company]],Table5[#All],2,FALSE)</f>
        <v>Japan</v>
      </c>
    </row>
    <row r="8185" spans="1:9" x14ac:dyDescent="0.25">
      <c r="A8185" t="s">
        <v>11</v>
      </c>
      <c r="B8185" t="str">
        <f t="shared" si="127"/>
        <v>Audi</v>
      </c>
      <c r="C8185">
        <v>2022</v>
      </c>
      <c r="D8185">
        <v>26738</v>
      </c>
      <c r="E8185" t="s">
        <v>8</v>
      </c>
      <c r="F8185" t="s">
        <v>9</v>
      </c>
      <c r="G8185" t="s">
        <v>10</v>
      </c>
      <c r="H8185">
        <v>74143</v>
      </c>
      <c r="I8185" t="str">
        <f>VLOOKUP(Table1_2[[#This Row],[Manufacturing Company]],Table5[#All],2,FALSE)</f>
        <v>Germany</v>
      </c>
    </row>
    <row r="8186" spans="1:9" x14ac:dyDescent="0.25">
      <c r="A8186" t="s">
        <v>18</v>
      </c>
      <c r="B8186" t="str">
        <f t="shared" si="127"/>
        <v>Lexus</v>
      </c>
      <c r="C8186">
        <v>2022</v>
      </c>
      <c r="D8186">
        <v>152258</v>
      </c>
      <c r="E8186" t="s">
        <v>26</v>
      </c>
      <c r="F8186" t="s">
        <v>13</v>
      </c>
      <c r="G8186" t="s">
        <v>14</v>
      </c>
      <c r="H8186">
        <v>117319</v>
      </c>
      <c r="I8186" t="str">
        <f>VLOOKUP(Table1_2[[#This Row],[Manufacturing Company]],Table5[#All],2,FALSE)</f>
        <v>Japan</v>
      </c>
    </row>
    <row r="8187" spans="1:9" x14ac:dyDescent="0.25">
      <c r="A8187" t="s">
        <v>7</v>
      </c>
      <c r="B8187" t="str">
        <f t="shared" si="127"/>
        <v>Jaguar</v>
      </c>
      <c r="C8187">
        <v>2013</v>
      </c>
      <c r="D8187">
        <v>365822</v>
      </c>
      <c r="E8187" t="s">
        <v>8</v>
      </c>
      <c r="F8187" t="s">
        <v>9</v>
      </c>
      <c r="G8187" t="s">
        <v>23</v>
      </c>
      <c r="H8187">
        <v>23108</v>
      </c>
      <c r="I8187" t="str">
        <f>VLOOKUP(Table1_2[[#This Row],[Manufacturing Company]],Table5[#All],2,FALSE)</f>
        <v>UK</v>
      </c>
    </row>
    <row r="8188" spans="1:9" x14ac:dyDescent="0.25">
      <c r="A8188" t="s">
        <v>27</v>
      </c>
      <c r="B8188" t="str">
        <f t="shared" si="127"/>
        <v>Cadillac</v>
      </c>
      <c r="C8188">
        <v>2009</v>
      </c>
      <c r="D8188">
        <v>250162</v>
      </c>
      <c r="E8188" t="s">
        <v>8</v>
      </c>
      <c r="F8188" t="s">
        <v>9</v>
      </c>
      <c r="G8188" t="s">
        <v>10</v>
      </c>
      <c r="H8188">
        <v>115095</v>
      </c>
      <c r="I8188" t="str">
        <f>VLOOKUP(Table1_2[[#This Row],[Manufacturing Company]],Table5[#All],2,FALSE)</f>
        <v>USA</v>
      </c>
    </row>
    <row r="8189" spans="1:9" x14ac:dyDescent="0.25">
      <c r="A8189" t="s">
        <v>28</v>
      </c>
      <c r="B8189" t="str">
        <f t="shared" si="127"/>
        <v>Tesla</v>
      </c>
      <c r="C8189">
        <v>2008</v>
      </c>
      <c r="D8189">
        <v>95679</v>
      </c>
      <c r="E8189" t="s">
        <v>17</v>
      </c>
      <c r="F8189" t="s">
        <v>13</v>
      </c>
      <c r="G8189" t="s">
        <v>14</v>
      </c>
      <c r="H8189">
        <v>67877</v>
      </c>
      <c r="I8189" t="str">
        <f>VLOOKUP(Table1_2[[#This Row],[Manufacturing Company]],Table5[#All],2,FALSE)</f>
        <v>USA</v>
      </c>
    </row>
    <row r="8190" spans="1:9" x14ac:dyDescent="0.25">
      <c r="A8190" t="s">
        <v>29</v>
      </c>
      <c r="B8190" t="str">
        <f t="shared" si="127"/>
        <v>Volvo</v>
      </c>
      <c r="C8190">
        <v>2018</v>
      </c>
      <c r="D8190">
        <v>108735</v>
      </c>
      <c r="E8190" t="s">
        <v>8</v>
      </c>
      <c r="F8190" t="s">
        <v>9</v>
      </c>
      <c r="G8190" t="s">
        <v>14</v>
      </c>
      <c r="H8190">
        <v>20116</v>
      </c>
      <c r="I8190" t="str">
        <f>VLOOKUP(Table1_2[[#This Row],[Manufacturing Company]],Table5[#All],2,FALSE)</f>
        <v>Sweden</v>
      </c>
    </row>
    <row r="8191" spans="1:9" x14ac:dyDescent="0.25">
      <c r="A8191" t="s">
        <v>7</v>
      </c>
      <c r="B8191" t="str">
        <f t="shared" si="127"/>
        <v>Jaguar</v>
      </c>
      <c r="C8191">
        <v>2011</v>
      </c>
      <c r="D8191">
        <v>275384</v>
      </c>
      <c r="E8191" t="s">
        <v>30</v>
      </c>
      <c r="F8191" t="s">
        <v>13</v>
      </c>
      <c r="G8191" t="s">
        <v>14</v>
      </c>
      <c r="H8191">
        <v>20122</v>
      </c>
      <c r="I8191" t="str">
        <f>VLOOKUP(Table1_2[[#This Row],[Manufacturing Company]],Table5[#All],2,FALSE)</f>
        <v>UK</v>
      </c>
    </row>
    <row r="8192" spans="1:9" x14ac:dyDescent="0.25">
      <c r="A8192" t="s">
        <v>16</v>
      </c>
      <c r="B8192" t="str">
        <f t="shared" si="127"/>
        <v>BMW</v>
      </c>
      <c r="C8192">
        <v>2006</v>
      </c>
      <c r="D8192">
        <v>232474</v>
      </c>
      <c r="E8192" t="s">
        <v>8</v>
      </c>
      <c r="F8192" t="s">
        <v>9</v>
      </c>
      <c r="G8192" t="s">
        <v>10</v>
      </c>
      <c r="H8192">
        <v>132081</v>
      </c>
      <c r="I8192" t="str">
        <f>VLOOKUP(Table1_2[[#This Row],[Manufacturing Company]],Table5[#All],2,FALSE)</f>
        <v>Germany</v>
      </c>
    </row>
    <row r="8193" spans="1:9" x14ac:dyDescent="0.25">
      <c r="A8193" t="s">
        <v>21</v>
      </c>
      <c r="B8193" t="str">
        <f t="shared" si="127"/>
        <v>BMW</v>
      </c>
      <c r="C8193">
        <v>2023</v>
      </c>
      <c r="D8193">
        <v>389797</v>
      </c>
      <c r="E8193" t="s">
        <v>12</v>
      </c>
      <c r="F8193" t="s">
        <v>13</v>
      </c>
      <c r="G8193" t="s">
        <v>20</v>
      </c>
      <c r="H8193">
        <v>149105</v>
      </c>
      <c r="I8193" t="str">
        <f>VLOOKUP(Table1_2[[#This Row],[Manufacturing Company]],Table5[#All],2,FALSE)</f>
        <v>Germany</v>
      </c>
    </row>
    <row r="8194" spans="1:9" x14ac:dyDescent="0.25">
      <c r="A8194" t="s">
        <v>16</v>
      </c>
      <c r="B8194" t="str">
        <f t="shared" ref="B8194:B8257" si="128">LEFT(A8194, FIND(" ", A8194) - 1)</f>
        <v>BMW</v>
      </c>
      <c r="C8194">
        <v>2006</v>
      </c>
      <c r="D8194">
        <v>375198</v>
      </c>
      <c r="E8194" t="s">
        <v>26</v>
      </c>
      <c r="F8194" t="s">
        <v>9</v>
      </c>
      <c r="G8194" t="s">
        <v>20</v>
      </c>
      <c r="H8194">
        <v>55326</v>
      </c>
      <c r="I8194" t="str">
        <f>VLOOKUP(Table1_2[[#This Row],[Manufacturing Company]],Table5[#All],2,FALSE)</f>
        <v>Germany</v>
      </c>
    </row>
    <row r="8195" spans="1:9" x14ac:dyDescent="0.25">
      <c r="A8195" t="s">
        <v>7</v>
      </c>
      <c r="B8195" t="str">
        <f t="shared" si="128"/>
        <v>Jaguar</v>
      </c>
      <c r="C8195">
        <v>2005</v>
      </c>
      <c r="D8195">
        <v>144576</v>
      </c>
      <c r="E8195" t="s">
        <v>26</v>
      </c>
      <c r="F8195" t="s">
        <v>9</v>
      </c>
      <c r="G8195" t="s">
        <v>20</v>
      </c>
      <c r="H8195">
        <v>64472</v>
      </c>
      <c r="I8195" t="str">
        <f>VLOOKUP(Table1_2[[#This Row],[Manufacturing Company]],Table5[#All],2,FALSE)</f>
        <v>UK</v>
      </c>
    </row>
    <row r="8196" spans="1:9" x14ac:dyDescent="0.25">
      <c r="A8196" t="s">
        <v>27</v>
      </c>
      <c r="B8196" t="str">
        <f t="shared" si="128"/>
        <v>Cadillac</v>
      </c>
      <c r="C8196">
        <v>2008</v>
      </c>
      <c r="D8196">
        <v>38145</v>
      </c>
      <c r="E8196" t="s">
        <v>17</v>
      </c>
      <c r="F8196" t="s">
        <v>13</v>
      </c>
      <c r="G8196" t="s">
        <v>23</v>
      </c>
      <c r="H8196">
        <v>66660</v>
      </c>
      <c r="I8196" t="str">
        <f>VLOOKUP(Table1_2[[#This Row],[Manufacturing Company]],Table5[#All],2,FALSE)</f>
        <v>USA</v>
      </c>
    </row>
    <row r="8197" spans="1:9" x14ac:dyDescent="0.25">
      <c r="A8197" t="s">
        <v>21</v>
      </c>
      <c r="B8197" t="str">
        <f t="shared" si="128"/>
        <v>BMW</v>
      </c>
      <c r="C8197">
        <v>2015</v>
      </c>
      <c r="D8197">
        <v>347274</v>
      </c>
      <c r="E8197" t="s">
        <v>17</v>
      </c>
      <c r="F8197" t="s">
        <v>9</v>
      </c>
      <c r="G8197" t="s">
        <v>14</v>
      </c>
      <c r="H8197">
        <v>29982</v>
      </c>
      <c r="I8197" t="str">
        <f>VLOOKUP(Table1_2[[#This Row],[Manufacturing Company]],Table5[#All],2,FALSE)</f>
        <v>Germany</v>
      </c>
    </row>
    <row r="8198" spans="1:9" x14ac:dyDescent="0.25">
      <c r="A8198" t="s">
        <v>25</v>
      </c>
      <c r="B8198" t="str">
        <f t="shared" si="128"/>
        <v>Audi</v>
      </c>
      <c r="C8198">
        <v>2013</v>
      </c>
      <c r="D8198">
        <v>11337</v>
      </c>
      <c r="E8198" t="s">
        <v>30</v>
      </c>
      <c r="F8198" t="s">
        <v>13</v>
      </c>
      <c r="G8198" t="s">
        <v>23</v>
      </c>
      <c r="H8198">
        <v>134227</v>
      </c>
      <c r="I8198" t="str">
        <f>VLOOKUP(Table1_2[[#This Row],[Manufacturing Company]],Table5[#All],2,FALSE)</f>
        <v>Germany</v>
      </c>
    </row>
    <row r="8199" spans="1:9" x14ac:dyDescent="0.25">
      <c r="A8199" t="s">
        <v>31</v>
      </c>
      <c r="B8199" t="str">
        <f t="shared" si="128"/>
        <v>BMW</v>
      </c>
      <c r="C8199">
        <v>2014</v>
      </c>
      <c r="D8199">
        <v>6684</v>
      </c>
      <c r="E8199" t="s">
        <v>8</v>
      </c>
      <c r="F8199" t="s">
        <v>9</v>
      </c>
      <c r="G8199" t="s">
        <v>14</v>
      </c>
      <c r="H8199">
        <v>141102</v>
      </c>
      <c r="I8199" t="str">
        <f>VLOOKUP(Table1_2[[#This Row],[Manufacturing Company]],Table5[#All],2,FALSE)</f>
        <v>Germany</v>
      </c>
    </row>
    <row r="8200" spans="1:9" x14ac:dyDescent="0.25">
      <c r="A8200" t="s">
        <v>7</v>
      </c>
      <c r="B8200" t="str">
        <f t="shared" si="128"/>
        <v>Jaguar</v>
      </c>
      <c r="C8200">
        <v>2018</v>
      </c>
      <c r="D8200">
        <v>317276</v>
      </c>
      <c r="E8200" t="s">
        <v>12</v>
      </c>
      <c r="F8200" t="s">
        <v>9</v>
      </c>
      <c r="G8200" t="s">
        <v>20</v>
      </c>
      <c r="H8200">
        <v>138619</v>
      </c>
      <c r="I8200" t="str">
        <f>VLOOKUP(Table1_2[[#This Row],[Manufacturing Company]],Table5[#All],2,FALSE)</f>
        <v>UK</v>
      </c>
    </row>
    <row r="8201" spans="1:9" x14ac:dyDescent="0.25">
      <c r="A8201" t="s">
        <v>16</v>
      </c>
      <c r="B8201" t="str">
        <f t="shared" si="128"/>
        <v>BMW</v>
      </c>
      <c r="C8201">
        <v>2012</v>
      </c>
      <c r="D8201">
        <v>182683</v>
      </c>
      <c r="E8201" t="s">
        <v>8</v>
      </c>
      <c r="F8201" t="s">
        <v>13</v>
      </c>
      <c r="G8201" t="s">
        <v>14</v>
      </c>
      <c r="H8201">
        <v>63622</v>
      </c>
      <c r="I8201" t="str">
        <f>VLOOKUP(Table1_2[[#This Row],[Manufacturing Company]],Table5[#All],2,FALSE)</f>
        <v>Germany</v>
      </c>
    </row>
    <row r="8202" spans="1:9" x14ac:dyDescent="0.25">
      <c r="A8202" t="s">
        <v>22</v>
      </c>
      <c r="B8202" t="str">
        <f t="shared" si="128"/>
        <v>Mercedes</v>
      </c>
      <c r="C8202">
        <v>2012</v>
      </c>
      <c r="D8202">
        <v>124084</v>
      </c>
      <c r="E8202" t="s">
        <v>12</v>
      </c>
      <c r="F8202" t="s">
        <v>13</v>
      </c>
      <c r="G8202" t="s">
        <v>10</v>
      </c>
      <c r="H8202">
        <v>105679</v>
      </c>
      <c r="I8202" t="str">
        <f>VLOOKUP(Table1_2[[#This Row],[Manufacturing Company]],Table5[#All],2,FALSE)</f>
        <v>Germany</v>
      </c>
    </row>
    <row r="8203" spans="1:9" x14ac:dyDescent="0.25">
      <c r="A8203" t="s">
        <v>31</v>
      </c>
      <c r="B8203" t="str">
        <f t="shared" si="128"/>
        <v>BMW</v>
      </c>
      <c r="C8203">
        <v>2012</v>
      </c>
      <c r="D8203">
        <v>267594</v>
      </c>
      <c r="E8203" t="s">
        <v>30</v>
      </c>
      <c r="F8203" t="s">
        <v>13</v>
      </c>
      <c r="G8203" t="s">
        <v>14</v>
      </c>
      <c r="H8203">
        <v>119769</v>
      </c>
      <c r="I8203" t="str">
        <f>VLOOKUP(Table1_2[[#This Row],[Manufacturing Company]],Table5[#All],2,FALSE)</f>
        <v>Germany</v>
      </c>
    </row>
    <row r="8204" spans="1:9" x14ac:dyDescent="0.25">
      <c r="A8204" t="s">
        <v>25</v>
      </c>
      <c r="B8204" t="str">
        <f t="shared" si="128"/>
        <v>Audi</v>
      </c>
      <c r="C8204">
        <v>2023</v>
      </c>
      <c r="D8204">
        <v>181798</v>
      </c>
      <c r="E8204" t="s">
        <v>12</v>
      </c>
      <c r="F8204" t="s">
        <v>13</v>
      </c>
      <c r="G8204" t="s">
        <v>10</v>
      </c>
      <c r="H8204">
        <v>67934</v>
      </c>
      <c r="I8204" t="str">
        <f>VLOOKUP(Table1_2[[#This Row],[Manufacturing Company]],Table5[#All],2,FALSE)</f>
        <v>Germany</v>
      </c>
    </row>
    <row r="8205" spans="1:9" x14ac:dyDescent="0.25">
      <c r="A8205" t="s">
        <v>15</v>
      </c>
      <c r="B8205" t="str">
        <f t="shared" si="128"/>
        <v>BMW</v>
      </c>
      <c r="C8205">
        <v>2013</v>
      </c>
      <c r="D8205">
        <v>333110</v>
      </c>
      <c r="E8205" t="s">
        <v>30</v>
      </c>
      <c r="F8205" t="s">
        <v>13</v>
      </c>
      <c r="G8205" t="s">
        <v>14</v>
      </c>
      <c r="H8205">
        <v>58524</v>
      </c>
      <c r="I8205" t="str">
        <f>VLOOKUP(Table1_2[[#This Row],[Manufacturing Company]],Table5[#All],2,FALSE)</f>
        <v>Germany</v>
      </c>
    </row>
    <row r="8206" spans="1:9" x14ac:dyDescent="0.25">
      <c r="A8206" t="s">
        <v>7</v>
      </c>
      <c r="B8206" t="str">
        <f t="shared" si="128"/>
        <v>Jaguar</v>
      </c>
      <c r="C8206">
        <v>2022</v>
      </c>
      <c r="D8206">
        <v>169077</v>
      </c>
      <c r="E8206" t="s">
        <v>30</v>
      </c>
      <c r="F8206" t="s">
        <v>9</v>
      </c>
      <c r="G8206" t="s">
        <v>23</v>
      </c>
      <c r="H8206">
        <v>29465</v>
      </c>
      <c r="I8206" t="str">
        <f>VLOOKUP(Table1_2[[#This Row],[Manufacturing Company]],Table5[#All],2,FALSE)</f>
        <v>UK</v>
      </c>
    </row>
    <row r="8207" spans="1:9" x14ac:dyDescent="0.25">
      <c r="A8207" t="s">
        <v>15</v>
      </c>
      <c r="B8207" t="str">
        <f t="shared" si="128"/>
        <v>BMW</v>
      </c>
      <c r="C8207">
        <v>2016</v>
      </c>
      <c r="D8207">
        <v>257554</v>
      </c>
      <c r="E8207" t="s">
        <v>30</v>
      </c>
      <c r="F8207" t="s">
        <v>13</v>
      </c>
      <c r="G8207" t="s">
        <v>20</v>
      </c>
      <c r="H8207">
        <v>38428</v>
      </c>
      <c r="I8207" t="str">
        <f>VLOOKUP(Table1_2[[#This Row],[Manufacturing Company]],Table5[#All],2,FALSE)</f>
        <v>Germany</v>
      </c>
    </row>
    <row r="8208" spans="1:9" x14ac:dyDescent="0.25">
      <c r="A8208" t="s">
        <v>11</v>
      </c>
      <c r="B8208" t="str">
        <f t="shared" si="128"/>
        <v>Audi</v>
      </c>
      <c r="C8208">
        <v>2012</v>
      </c>
      <c r="D8208">
        <v>393978</v>
      </c>
      <c r="E8208" t="s">
        <v>17</v>
      </c>
      <c r="F8208" t="s">
        <v>13</v>
      </c>
      <c r="G8208" t="s">
        <v>20</v>
      </c>
      <c r="H8208">
        <v>142018</v>
      </c>
      <c r="I8208" t="str">
        <f>VLOOKUP(Table1_2[[#This Row],[Manufacturing Company]],Table5[#All],2,FALSE)</f>
        <v>Germany</v>
      </c>
    </row>
    <row r="8209" spans="1:9" x14ac:dyDescent="0.25">
      <c r="A8209" t="s">
        <v>15</v>
      </c>
      <c r="B8209" t="str">
        <f t="shared" si="128"/>
        <v>BMW</v>
      </c>
      <c r="C8209">
        <v>2009</v>
      </c>
      <c r="D8209">
        <v>145465</v>
      </c>
      <c r="E8209" t="s">
        <v>8</v>
      </c>
      <c r="F8209" t="s">
        <v>13</v>
      </c>
      <c r="G8209" t="s">
        <v>10</v>
      </c>
      <c r="H8209">
        <v>128969</v>
      </c>
      <c r="I8209" t="str">
        <f>VLOOKUP(Table1_2[[#This Row],[Manufacturing Company]],Table5[#All],2,FALSE)</f>
        <v>Germany</v>
      </c>
    </row>
    <row r="8210" spans="1:9" x14ac:dyDescent="0.25">
      <c r="A8210" t="s">
        <v>28</v>
      </c>
      <c r="B8210" t="str">
        <f t="shared" si="128"/>
        <v>Tesla</v>
      </c>
      <c r="C8210">
        <v>2005</v>
      </c>
      <c r="D8210">
        <v>96425</v>
      </c>
      <c r="E8210" t="s">
        <v>8</v>
      </c>
      <c r="F8210" t="s">
        <v>9</v>
      </c>
      <c r="G8210" t="s">
        <v>23</v>
      </c>
      <c r="H8210">
        <v>37130</v>
      </c>
      <c r="I8210" t="str">
        <f>VLOOKUP(Table1_2[[#This Row],[Manufacturing Company]],Table5[#All],2,FALSE)</f>
        <v>USA</v>
      </c>
    </row>
    <row r="8211" spans="1:9" x14ac:dyDescent="0.25">
      <c r="A8211" t="s">
        <v>11</v>
      </c>
      <c r="B8211" t="str">
        <f t="shared" si="128"/>
        <v>Audi</v>
      </c>
      <c r="C8211">
        <v>2022</v>
      </c>
      <c r="D8211">
        <v>52904</v>
      </c>
      <c r="E8211" t="s">
        <v>30</v>
      </c>
      <c r="F8211" t="s">
        <v>9</v>
      </c>
      <c r="G8211" t="s">
        <v>14</v>
      </c>
      <c r="H8211">
        <v>110672</v>
      </c>
      <c r="I8211" t="str">
        <f>VLOOKUP(Table1_2[[#This Row],[Manufacturing Company]],Table5[#All],2,FALSE)</f>
        <v>Germany</v>
      </c>
    </row>
    <row r="8212" spans="1:9" x14ac:dyDescent="0.25">
      <c r="A8212" t="s">
        <v>25</v>
      </c>
      <c r="B8212" t="str">
        <f t="shared" si="128"/>
        <v>Audi</v>
      </c>
      <c r="C8212">
        <v>2023</v>
      </c>
      <c r="D8212">
        <v>209899</v>
      </c>
      <c r="E8212" t="s">
        <v>26</v>
      </c>
      <c r="F8212" t="s">
        <v>9</v>
      </c>
      <c r="G8212" t="s">
        <v>14</v>
      </c>
      <c r="H8212">
        <v>47217</v>
      </c>
      <c r="I8212" t="str">
        <f>VLOOKUP(Table1_2[[#This Row],[Manufacturing Company]],Table5[#All],2,FALSE)</f>
        <v>Germany</v>
      </c>
    </row>
    <row r="8213" spans="1:9" x14ac:dyDescent="0.25">
      <c r="A8213" t="s">
        <v>11</v>
      </c>
      <c r="B8213" t="str">
        <f t="shared" si="128"/>
        <v>Audi</v>
      </c>
      <c r="C8213">
        <v>2015</v>
      </c>
      <c r="D8213">
        <v>385692</v>
      </c>
      <c r="E8213" t="s">
        <v>17</v>
      </c>
      <c r="F8213" t="s">
        <v>13</v>
      </c>
      <c r="G8213" t="s">
        <v>20</v>
      </c>
      <c r="H8213">
        <v>110424</v>
      </c>
      <c r="I8213" t="str">
        <f>VLOOKUP(Table1_2[[#This Row],[Manufacturing Company]],Table5[#All],2,FALSE)</f>
        <v>Germany</v>
      </c>
    </row>
    <row r="8214" spans="1:9" x14ac:dyDescent="0.25">
      <c r="A8214" t="s">
        <v>7</v>
      </c>
      <c r="B8214" t="str">
        <f t="shared" si="128"/>
        <v>Jaguar</v>
      </c>
      <c r="C8214">
        <v>2012</v>
      </c>
      <c r="D8214">
        <v>151028</v>
      </c>
      <c r="E8214" t="s">
        <v>17</v>
      </c>
      <c r="F8214" t="s">
        <v>9</v>
      </c>
      <c r="G8214" t="s">
        <v>20</v>
      </c>
      <c r="H8214">
        <v>147874</v>
      </c>
      <c r="I8214" t="str">
        <f>VLOOKUP(Table1_2[[#This Row],[Manufacturing Company]],Table5[#All],2,FALSE)</f>
        <v>UK</v>
      </c>
    </row>
    <row r="8215" spans="1:9" x14ac:dyDescent="0.25">
      <c r="A8215" t="s">
        <v>29</v>
      </c>
      <c r="B8215" t="str">
        <f t="shared" si="128"/>
        <v>Volvo</v>
      </c>
      <c r="C8215">
        <v>2010</v>
      </c>
      <c r="D8215">
        <v>127922</v>
      </c>
      <c r="E8215" t="s">
        <v>17</v>
      </c>
      <c r="F8215" t="s">
        <v>13</v>
      </c>
      <c r="G8215" t="s">
        <v>20</v>
      </c>
      <c r="H8215">
        <v>135131</v>
      </c>
      <c r="I8215" t="str">
        <f>VLOOKUP(Table1_2[[#This Row],[Manufacturing Company]],Table5[#All],2,FALSE)</f>
        <v>Sweden</v>
      </c>
    </row>
    <row r="8216" spans="1:9" x14ac:dyDescent="0.25">
      <c r="A8216" t="s">
        <v>31</v>
      </c>
      <c r="B8216" t="str">
        <f t="shared" si="128"/>
        <v>BMW</v>
      </c>
      <c r="C8216">
        <v>2017</v>
      </c>
      <c r="D8216">
        <v>173446</v>
      </c>
      <c r="E8216" t="s">
        <v>17</v>
      </c>
      <c r="F8216" t="s">
        <v>13</v>
      </c>
      <c r="G8216" t="s">
        <v>23</v>
      </c>
      <c r="H8216">
        <v>124762</v>
      </c>
      <c r="I8216" t="str">
        <f>VLOOKUP(Table1_2[[#This Row],[Manufacturing Company]],Table5[#All],2,FALSE)</f>
        <v>Germany</v>
      </c>
    </row>
    <row r="8217" spans="1:9" x14ac:dyDescent="0.25">
      <c r="A8217" t="s">
        <v>21</v>
      </c>
      <c r="B8217" t="str">
        <f t="shared" si="128"/>
        <v>BMW</v>
      </c>
      <c r="C8217">
        <v>2011</v>
      </c>
      <c r="D8217">
        <v>314312</v>
      </c>
      <c r="E8217" t="s">
        <v>8</v>
      </c>
      <c r="F8217" t="s">
        <v>9</v>
      </c>
      <c r="G8217" t="s">
        <v>10</v>
      </c>
      <c r="H8217">
        <v>67639</v>
      </c>
      <c r="I8217" t="str">
        <f>VLOOKUP(Table1_2[[#This Row],[Manufacturing Company]],Table5[#All],2,FALSE)</f>
        <v>Germany</v>
      </c>
    </row>
    <row r="8218" spans="1:9" x14ac:dyDescent="0.25">
      <c r="A8218" t="s">
        <v>16</v>
      </c>
      <c r="B8218" t="str">
        <f t="shared" si="128"/>
        <v>BMW</v>
      </c>
      <c r="C8218">
        <v>2022</v>
      </c>
      <c r="D8218">
        <v>321358</v>
      </c>
      <c r="E8218" t="s">
        <v>26</v>
      </c>
      <c r="F8218" t="s">
        <v>13</v>
      </c>
      <c r="G8218" t="s">
        <v>20</v>
      </c>
      <c r="H8218">
        <v>96077</v>
      </c>
      <c r="I8218" t="str">
        <f>VLOOKUP(Table1_2[[#This Row],[Manufacturing Company]],Table5[#All],2,FALSE)</f>
        <v>Germany</v>
      </c>
    </row>
    <row r="8219" spans="1:9" x14ac:dyDescent="0.25">
      <c r="A8219" t="s">
        <v>18</v>
      </c>
      <c r="B8219" t="str">
        <f t="shared" si="128"/>
        <v>Lexus</v>
      </c>
      <c r="C8219">
        <v>2005</v>
      </c>
      <c r="D8219">
        <v>13390</v>
      </c>
      <c r="E8219" t="s">
        <v>17</v>
      </c>
      <c r="F8219" t="s">
        <v>13</v>
      </c>
      <c r="G8219" t="s">
        <v>20</v>
      </c>
      <c r="H8219">
        <v>40709</v>
      </c>
      <c r="I8219" t="str">
        <f>VLOOKUP(Table1_2[[#This Row],[Manufacturing Company]],Table5[#All],2,FALSE)</f>
        <v>Japan</v>
      </c>
    </row>
    <row r="8220" spans="1:9" x14ac:dyDescent="0.25">
      <c r="A8220" t="s">
        <v>18</v>
      </c>
      <c r="B8220" t="str">
        <f t="shared" si="128"/>
        <v>Lexus</v>
      </c>
      <c r="C8220">
        <v>2010</v>
      </c>
      <c r="D8220">
        <v>22040</v>
      </c>
      <c r="E8220" t="s">
        <v>26</v>
      </c>
      <c r="F8220" t="s">
        <v>9</v>
      </c>
      <c r="G8220" t="s">
        <v>20</v>
      </c>
      <c r="H8220">
        <v>22548</v>
      </c>
      <c r="I8220" t="str">
        <f>VLOOKUP(Table1_2[[#This Row],[Manufacturing Company]],Table5[#All],2,FALSE)</f>
        <v>Japan</v>
      </c>
    </row>
    <row r="8221" spans="1:9" x14ac:dyDescent="0.25">
      <c r="A8221" t="s">
        <v>21</v>
      </c>
      <c r="B8221" t="str">
        <f t="shared" si="128"/>
        <v>BMW</v>
      </c>
      <c r="C8221">
        <v>2007</v>
      </c>
      <c r="D8221">
        <v>309900</v>
      </c>
      <c r="E8221" t="s">
        <v>26</v>
      </c>
      <c r="F8221" t="s">
        <v>13</v>
      </c>
      <c r="G8221" t="s">
        <v>14</v>
      </c>
      <c r="H8221">
        <v>102606</v>
      </c>
      <c r="I8221" t="str">
        <f>VLOOKUP(Table1_2[[#This Row],[Manufacturing Company]],Table5[#All],2,FALSE)</f>
        <v>Germany</v>
      </c>
    </row>
    <row r="8222" spans="1:9" x14ac:dyDescent="0.25">
      <c r="A8222" t="s">
        <v>15</v>
      </c>
      <c r="B8222" t="str">
        <f t="shared" si="128"/>
        <v>BMW</v>
      </c>
      <c r="C8222">
        <v>2023</v>
      </c>
      <c r="D8222">
        <v>120539</v>
      </c>
      <c r="E8222" t="s">
        <v>26</v>
      </c>
      <c r="F8222" t="s">
        <v>9</v>
      </c>
      <c r="G8222" t="s">
        <v>10</v>
      </c>
      <c r="H8222">
        <v>131179</v>
      </c>
      <c r="I8222" t="str">
        <f>VLOOKUP(Table1_2[[#This Row],[Manufacturing Company]],Table5[#All],2,FALSE)</f>
        <v>Germany</v>
      </c>
    </row>
    <row r="8223" spans="1:9" x14ac:dyDescent="0.25">
      <c r="A8223" t="s">
        <v>15</v>
      </c>
      <c r="B8223" t="str">
        <f t="shared" si="128"/>
        <v>BMW</v>
      </c>
      <c r="C8223">
        <v>2013</v>
      </c>
      <c r="D8223">
        <v>255062</v>
      </c>
      <c r="E8223" t="s">
        <v>12</v>
      </c>
      <c r="F8223" t="s">
        <v>9</v>
      </c>
      <c r="G8223" t="s">
        <v>10</v>
      </c>
      <c r="H8223">
        <v>65626</v>
      </c>
      <c r="I8223" t="str">
        <f>VLOOKUP(Table1_2[[#This Row],[Manufacturing Company]],Table5[#All],2,FALSE)</f>
        <v>Germany</v>
      </c>
    </row>
    <row r="8224" spans="1:9" x14ac:dyDescent="0.25">
      <c r="A8224" t="s">
        <v>27</v>
      </c>
      <c r="B8224" t="str">
        <f t="shared" si="128"/>
        <v>Cadillac</v>
      </c>
      <c r="C8224">
        <v>2020</v>
      </c>
      <c r="D8224">
        <v>284776</v>
      </c>
      <c r="E8224" t="s">
        <v>30</v>
      </c>
      <c r="F8224" t="s">
        <v>13</v>
      </c>
      <c r="G8224" t="s">
        <v>10</v>
      </c>
      <c r="H8224">
        <v>88350</v>
      </c>
      <c r="I8224" t="str">
        <f>VLOOKUP(Table1_2[[#This Row],[Manufacturing Company]],Table5[#All],2,FALSE)</f>
        <v>USA</v>
      </c>
    </row>
    <row r="8225" spans="1:9" x14ac:dyDescent="0.25">
      <c r="A8225" t="s">
        <v>11</v>
      </c>
      <c r="B8225" t="str">
        <f t="shared" si="128"/>
        <v>Audi</v>
      </c>
      <c r="C8225">
        <v>2008</v>
      </c>
      <c r="D8225">
        <v>45712</v>
      </c>
      <c r="E8225" t="s">
        <v>17</v>
      </c>
      <c r="F8225" t="s">
        <v>9</v>
      </c>
      <c r="G8225" t="s">
        <v>20</v>
      </c>
      <c r="H8225">
        <v>88668</v>
      </c>
      <c r="I8225" t="str">
        <f>VLOOKUP(Table1_2[[#This Row],[Manufacturing Company]],Table5[#All],2,FALSE)</f>
        <v>Germany</v>
      </c>
    </row>
    <row r="8226" spans="1:9" x14ac:dyDescent="0.25">
      <c r="A8226" t="s">
        <v>15</v>
      </c>
      <c r="B8226" t="str">
        <f t="shared" si="128"/>
        <v>BMW</v>
      </c>
      <c r="C8226">
        <v>2008</v>
      </c>
      <c r="D8226">
        <v>142284</v>
      </c>
      <c r="E8226" t="s">
        <v>30</v>
      </c>
      <c r="F8226" t="s">
        <v>13</v>
      </c>
      <c r="G8226" t="s">
        <v>14</v>
      </c>
      <c r="H8226">
        <v>117982</v>
      </c>
      <c r="I8226" t="str">
        <f>VLOOKUP(Table1_2[[#This Row],[Manufacturing Company]],Table5[#All],2,FALSE)</f>
        <v>Germany</v>
      </c>
    </row>
    <row r="8227" spans="1:9" x14ac:dyDescent="0.25">
      <c r="A8227" t="s">
        <v>27</v>
      </c>
      <c r="B8227" t="str">
        <f t="shared" si="128"/>
        <v>Cadillac</v>
      </c>
      <c r="C8227">
        <v>2012</v>
      </c>
      <c r="D8227">
        <v>357301</v>
      </c>
      <c r="E8227" t="s">
        <v>8</v>
      </c>
      <c r="F8227" t="s">
        <v>13</v>
      </c>
      <c r="G8227" t="s">
        <v>10</v>
      </c>
      <c r="H8227">
        <v>147185</v>
      </c>
      <c r="I8227" t="str">
        <f>VLOOKUP(Table1_2[[#This Row],[Manufacturing Company]],Table5[#All],2,FALSE)</f>
        <v>USA</v>
      </c>
    </row>
    <row r="8228" spans="1:9" x14ac:dyDescent="0.25">
      <c r="A8228" t="s">
        <v>7</v>
      </c>
      <c r="B8228" t="str">
        <f t="shared" si="128"/>
        <v>Jaguar</v>
      </c>
      <c r="C8228">
        <v>2018</v>
      </c>
      <c r="D8228">
        <v>229049</v>
      </c>
      <c r="E8228" t="s">
        <v>8</v>
      </c>
      <c r="F8228" t="s">
        <v>13</v>
      </c>
      <c r="G8228" t="s">
        <v>14</v>
      </c>
      <c r="H8228">
        <v>99962</v>
      </c>
      <c r="I8228" t="str">
        <f>VLOOKUP(Table1_2[[#This Row],[Manufacturing Company]],Table5[#All],2,FALSE)</f>
        <v>UK</v>
      </c>
    </row>
    <row r="8229" spans="1:9" x14ac:dyDescent="0.25">
      <c r="A8229" t="s">
        <v>21</v>
      </c>
      <c r="B8229" t="str">
        <f t="shared" si="128"/>
        <v>BMW</v>
      </c>
      <c r="C8229">
        <v>2012</v>
      </c>
      <c r="D8229">
        <v>31167</v>
      </c>
      <c r="E8229" t="s">
        <v>17</v>
      </c>
      <c r="F8229" t="s">
        <v>9</v>
      </c>
      <c r="G8229" t="s">
        <v>10</v>
      </c>
      <c r="H8229">
        <v>10522</v>
      </c>
      <c r="I8229" t="str">
        <f>VLOOKUP(Table1_2[[#This Row],[Manufacturing Company]],Table5[#All],2,FALSE)</f>
        <v>Germany</v>
      </c>
    </row>
    <row r="8230" spans="1:9" x14ac:dyDescent="0.25">
      <c r="A8230" t="s">
        <v>27</v>
      </c>
      <c r="B8230" t="str">
        <f t="shared" si="128"/>
        <v>Cadillac</v>
      </c>
      <c r="C8230">
        <v>2012</v>
      </c>
      <c r="D8230">
        <v>164763</v>
      </c>
      <c r="E8230" t="s">
        <v>17</v>
      </c>
      <c r="F8230" t="s">
        <v>9</v>
      </c>
      <c r="G8230" t="s">
        <v>20</v>
      </c>
      <c r="H8230">
        <v>19656</v>
      </c>
      <c r="I8230" t="str">
        <f>VLOOKUP(Table1_2[[#This Row],[Manufacturing Company]],Table5[#All],2,FALSE)</f>
        <v>USA</v>
      </c>
    </row>
    <row r="8231" spans="1:9" x14ac:dyDescent="0.25">
      <c r="A8231" t="s">
        <v>7</v>
      </c>
      <c r="B8231" t="str">
        <f t="shared" si="128"/>
        <v>Jaguar</v>
      </c>
      <c r="C8231">
        <v>2019</v>
      </c>
      <c r="D8231">
        <v>261234</v>
      </c>
      <c r="E8231" t="s">
        <v>26</v>
      </c>
      <c r="F8231" t="s">
        <v>9</v>
      </c>
      <c r="G8231" t="s">
        <v>23</v>
      </c>
      <c r="H8231">
        <v>87112</v>
      </c>
      <c r="I8231" t="str">
        <f>VLOOKUP(Table1_2[[#This Row],[Manufacturing Company]],Table5[#All],2,FALSE)</f>
        <v>UK</v>
      </c>
    </row>
    <row r="8232" spans="1:9" x14ac:dyDescent="0.25">
      <c r="A8232" t="s">
        <v>11</v>
      </c>
      <c r="B8232" t="str">
        <f t="shared" si="128"/>
        <v>Audi</v>
      </c>
      <c r="C8232">
        <v>2010</v>
      </c>
      <c r="D8232">
        <v>344499</v>
      </c>
      <c r="E8232" t="s">
        <v>26</v>
      </c>
      <c r="F8232" t="s">
        <v>9</v>
      </c>
      <c r="G8232" t="s">
        <v>23</v>
      </c>
      <c r="H8232">
        <v>127532</v>
      </c>
      <c r="I8232" t="str">
        <f>VLOOKUP(Table1_2[[#This Row],[Manufacturing Company]],Table5[#All],2,FALSE)</f>
        <v>Germany</v>
      </c>
    </row>
    <row r="8233" spans="1:9" x14ac:dyDescent="0.25">
      <c r="A8233" t="s">
        <v>16</v>
      </c>
      <c r="B8233" t="str">
        <f t="shared" si="128"/>
        <v>BMW</v>
      </c>
      <c r="C8233">
        <v>2010</v>
      </c>
      <c r="D8233">
        <v>337970</v>
      </c>
      <c r="E8233" t="s">
        <v>12</v>
      </c>
      <c r="F8233" t="s">
        <v>9</v>
      </c>
      <c r="G8233" t="s">
        <v>14</v>
      </c>
      <c r="H8233">
        <v>78430</v>
      </c>
      <c r="I8233" t="str">
        <f>VLOOKUP(Table1_2[[#This Row],[Manufacturing Company]],Table5[#All],2,FALSE)</f>
        <v>Germany</v>
      </c>
    </row>
    <row r="8234" spans="1:9" x14ac:dyDescent="0.25">
      <c r="A8234" t="s">
        <v>11</v>
      </c>
      <c r="B8234" t="str">
        <f t="shared" si="128"/>
        <v>Audi</v>
      </c>
      <c r="C8234">
        <v>2012</v>
      </c>
      <c r="D8234">
        <v>220254</v>
      </c>
      <c r="E8234" t="s">
        <v>17</v>
      </c>
      <c r="F8234" t="s">
        <v>13</v>
      </c>
      <c r="G8234" t="s">
        <v>20</v>
      </c>
      <c r="H8234">
        <v>129701</v>
      </c>
      <c r="I8234" t="str">
        <f>VLOOKUP(Table1_2[[#This Row],[Manufacturing Company]],Table5[#All],2,FALSE)</f>
        <v>Germany</v>
      </c>
    </row>
    <row r="8235" spans="1:9" x14ac:dyDescent="0.25">
      <c r="A8235" t="s">
        <v>11</v>
      </c>
      <c r="B8235" t="str">
        <f t="shared" si="128"/>
        <v>Audi</v>
      </c>
      <c r="C8235">
        <v>2013</v>
      </c>
      <c r="D8235">
        <v>391420</v>
      </c>
      <c r="E8235" t="s">
        <v>26</v>
      </c>
      <c r="F8235" t="s">
        <v>9</v>
      </c>
      <c r="G8235" t="s">
        <v>10</v>
      </c>
      <c r="H8235">
        <v>52911</v>
      </c>
      <c r="I8235" t="str">
        <f>VLOOKUP(Table1_2[[#This Row],[Manufacturing Company]],Table5[#All],2,FALSE)</f>
        <v>Germany</v>
      </c>
    </row>
    <row r="8236" spans="1:9" x14ac:dyDescent="0.25">
      <c r="A8236" t="s">
        <v>27</v>
      </c>
      <c r="B8236" t="str">
        <f t="shared" si="128"/>
        <v>Cadillac</v>
      </c>
      <c r="C8236">
        <v>2008</v>
      </c>
      <c r="D8236">
        <v>54211</v>
      </c>
      <c r="E8236" t="s">
        <v>17</v>
      </c>
      <c r="F8236" t="s">
        <v>13</v>
      </c>
      <c r="G8236" t="s">
        <v>14</v>
      </c>
      <c r="H8236">
        <v>71365</v>
      </c>
      <c r="I8236" t="str">
        <f>VLOOKUP(Table1_2[[#This Row],[Manufacturing Company]],Table5[#All],2,FALSE)</f>
        <v>USA</v>
      </c>
    </row>
    <row r="8237" spans="1:9" x14ac:dyDescent="0.25">
      <c r="A8237" t="s">
        <v>22</v>
      </c>
      <c r="B8237" t="str">
        <f t="shared" si="128"/>
        <v>Mercedes</v>
      </c>
      <c r="C8237">
        <v>2005</v>
      </c>
      <c r="D8237">
        <v>158930</v>
      </c>
      <c r="E8237" t="s">
        <v>30</v>
      </c>
      <c r="F8237" t="s">
        <v>9</v>
      </c>
      <c r="G8237" t="s">
        <v>10</v>
      </c>
      <c r="H8237">
        <v>114510</v>
      </c>
      <c r="I8237" t="str">
        <f>VLOOKUP(Table1_2[[#This Row],[Manufacturing Company]],Table5[#All],2,FALSE)</f>
        <v>Germany</v>
      </c>
    </row>
    <row r="8238" spans="1:9" x14ac:dyDescent="0.25">
      <c r="A8238" t="s">
        <v>28</v>
      </c>
      <c r="B8238" t="str">
        <f t="shared" si="128"/>
        <v>Tesla</v>
      </c>
      <c r="C8238">
        <v>2012</v>
      </c>
      <c r="D8238">
        <v>121459</v>
      </c>
      <c r="E8238" t="s">
        <v>30</v>
      </c>
      <c r="F8238" t="s">
        <v>13</v>
      </c>
      <c r="G8238" t="s">
        <v>14</v>
      </c>
      <c r="H8238">
        <v>35998</v>
      </c>
      <c r="I8238" t="str">
        <f>VLOOKUP(Table1_2[[#This Row],[Manufacturing Company]],Table5[#All],2,FALSE)</f>
        <v>USA</v>
      </c>
    </row>
    <row r="8239" spans="1:9" x14ac:dyDescent="0.25">
      <c r="A8239" t="s">
        <v>7</v>
      </c>
      <c r="B8239" t="str">
        <f t="shared" si="128"/>
        <v>Jaguar</v>
      </c>
      <c r="C8239">
        <v>2014</v>
      </c>
      <c r="D8239">
        <v>243871</v>
      </c>
      <c r="E8239" t="s">
        <v>8</v>
      </c>
      <c r="F8239" t="s">
        <v>9</v>
      </c>
      <c r="G8239" t="s">
        <v>10</v>
      </c>
      <c r="H8239">
        <v>111702</v>
      </c>
      <c r="I8239" t="str">
        <f>VLOOKUP(Table1_2[[#This Row],[Manufacturing Company]],Table5[#All],2,FALSE)</f>
        <v>UK</v>
      </c>
    </row>
    <row r="8240" spans="1:9" x14ac:dyDescent="0.25">
      <c r="A8240" t="s">
        <v>7</v>
      </c>
      <c r="B8240" t="str">
        <f t="shared" si="128"/>
        <v>Jaguar</v>
      </c>
      <c r="C8240">
        <v>2018</v>
      </c>
      <c r="D8240">
        <v>269864</v>
      </c>
      <c r="E8240" t="s">
        <v>17</v>
      </c>
      <c r="F8240" t="s">
        <v>13</v>
      </c>
      <c r="G8240" t="s">
        <v>10</v>
      </c>
      <c r="H8240">
        <v>117893</v>
      </c>
      <c r="I8240" t="str">
        <f>VLOOKUP(Table1_2[[#This Row],[Manufacturing Company]],Table5[#All],2,FALSE)</f>
        <v>UK</v>
      </c>
    </row>
    <row r="8241" spans="1:9" x14ac:dyDescent="0.25">
      <c r="A8241" t="s">
        <v>27</v>
      </c>
      <c r="B8241" t="str">
        <f t="shared" si="128"/>
        <v>Cadillac</v>
      </c>
      <c r="C8241">
        <v>2023</v>
      </c>
      <c r="D8241">
        <v>278966</v>
      </c>
      <c r="E8241" t="s">
        <v>8</v>
      </c>
      <c r="F8241" t="s">
        <v>9</v>
      </c>
      <c r="G8241" t="s">
        <v>20</v>
      </c>
      <c r="H8241">
        <v>50417</v>
      </c>
      <c r="I8241" t="str">
        <f>VLOOKUP(Table1_2[[#This Row],[Manufacturing Company]],Table5[#All],2,FALSE)</f>
        <v>USA</v>
      </c>
    </row>
    <row r="8242" spans="1:9" x14ac:dyDescent="0.25">
      <c r="A8242" t="s">
        <v>22</v>
      </c>
      <c r="B8242" t="str">
        <f t="shared" si="128"/>
        <v>Mercedes</v>
      </c>
      <c r="C8242">
        <v>2017</v>
      </c>
      <c r="D8242">
        <v>142323</v>
      </c>
      <c r="E8242" t="s">
        <v>17</v>
      </c>
      <c r="F8242" t="s">
        <v>9</v>
      </c>
      <c r="G8242" t="s">
        <v>10</v>
      </c>
      <c r="H8242">
        <v>20636</v>
      </c>
      <c r="I8242" t="str">
        <f>VLOOKUP(Table1_2[[#This Row],[Manufacturing Company]],Table5[#All],2,FALSE)</f>
        <v>Germany</v>
      </c>
    </row>
    <row r="8243" spans="1:9" x14ac:dyDescent="0.25">
      <c r="A8243" t="s">
        <v>11</v>
      </c>
      <c r="B8243" t="str">
        <f t="shared" si="128"/>
        <v>Audi</v>
      </c>
      <c r="C8243">
        <v>2019</v>
      </c>
      <c r="D8243">
        <v>149602</v>
      </c>
      <c r="E8243" t="s">
        <v>12</v>
      </c>
      <c r="F8243" t="s">
        <v>13</v>
      </c>
      <c r="G8243" t="s">
        <v>23</v>
      </c>
      <c r="H8243">
        <v>126626</v>
      </c>
      <c r="I8243" t="str">
        <f>VLOOKUP(Table1_2[[#This Row],[Manufacturing Company]],Table5[#All],2,FALSE)</f>
        <v>Germany</v>
      </c>
    </row>
    <row r="8244" spans="1:9" x14ac:dyDescent="0.25">
      <c r="A8244" t="s">
        <v>16</v>
      </c>
      <c r="B8244" t="str">
        <f t="shared" si="128"/>
        <v>BMW</v>
      </c>
      <c r="C8244">
        <v>2011</v>
      </c>
      <c r="D8244">
        <v>116295</v>
      </c>
      <c r="E8244" t="s">
        <v>26</v>
      </c>
      <c r="F8244" t="s">
        <v>9</v>
      </c>
      <c r="G8244" t="s">
        <v>23</v>
      </c>
      <c r="H8244">
        <v>44797</v>
      </c>
      <c r="I8244" t="str">
        <f>VLOOKUP(Table1_2[[#This Row],[Manufacturing Company]],Table5[#All],2,FALSE)</f>
        <v>Germany</v>
      </c>
    </row>
    <row r="8245" spans="1:9" x14ac:dyDescent="0.25">
      <c r="A8245" t="s">
        <v>22</v>
      </c>
      <c r="B8245" t="str">
        <f t="shared" si="128"/>
        <v>Mercedes</v>
      </c>
      <c r="C8245">
        <v>2012</v>
      </c>
      <c r="D8245">
        <v>244618</v>
      </c>
      <c r="E8245" t="s">
        <v>30</v>
      </c>
      <c r="F8245" t="s">
        <v>13</v>
      </c>
      <c r="G8245" t="s">
        <v>23</v>
      </c>
      <c r="H8245">
        <v>113201</v>
      </c>
      <c r="I8245" t="str">
        <f>VLOOKUP(Table1_2[[#This Row],[Manufacturing Company]],Table5[#All],2,FALSE)</f>
        <v>Germany</v>
      </c>
    </row>
    <row r="8246" spans="1:9" x14ac:dyDescent="0.25">
      <c r="A8246" t="s">
        <v>18</v>
      </c>
      <c r="B8246" t="str">
        <f t="shared" si="128"/>
        <v>Lexus</v>
      </c>
      <c r="C8246">
        <v>2008</v>
      </c>
      <c r="D8246">
        <v>31858</v>
      </c>
      <c r="E8246" t="s">
        <v>30</v>
      </c>
      <c r="F8246" t="s">
        <v>9</v>
      </c>
      <c r="G8246" t="s">
        <v>10</v>
      </c>
      <c r="H8246">
        <v>110475</v>
      </c>
      <c r="I8246" t="str">
        <f>VLOOKUP(Table1_2[[#This Row],[Manufacturing Company]],Table5[#All],2,FALSE)</f>
        <v>Japan</v>
      </c>
    </row>
    <row r="8247" spans="1:9" x14ac:dyDescent="0.25">
      <c r="A8247" t="s">
        <v>18</v>
      </c>
      <c r="B8247" t="str">
        <f t="shared" si="128"/>
        <v>Lexus</v>
      </c>
      <c r="C8247">
        <v>2007</v>
      </c>
      <c r="D8247">
        <v>212712</v>
      </c>
      <c r="E8247" t="s">
        <v>26</v>
      </c>
      <c r="F8247" t="s">
        <v>9</v>
      </c>
      <c r="G8247" t="s">
        <v>23</v>
      </c>
      <c r="H8247">
        <v>70902</v>
      </c>
      <c r="I8247" t="str">
        <f>VLOOKUP(Table1_2[[#This Row],[Manufacturing Company]],Table5[#All],2,FALSE)</f>
        <v>Japan</v>
      </c>
    </row>
    <row r="8248" spans="1:9" x14ac:dyDescent="0.25">
      <c r="A8248" t="s">
        <v>29</v>
      </c>
      <c r="B8248" t="str">
        <f t="shared" si="128"/>
        <v>Volvo</v>
      </c>
      <c r="C8248">
        <v>2018</v>
      </c>
      <c r="D8248">
        <v>386546</v>
      </c>
      <c r="E8248" t="s">
        <v>26</v>
      </c>
      <c r="F8248" t="s">
        <v>9</v>
      </c>
      <c r="G8248" t="s">
        <v>14</v>
      </c>
      <c r="H8248">
        <v>121903</v>
      </c>
      <c r="I8248" t="str">
        <f>VLOOKUP(Table1_2[[#This Row],[Manufacturing Company]],Table5[#All],2,FALSE)</f>
        <v>Sweden</v>
      </c>
    </row>
    <row r="8249" spans="1:9" x14ac:dyDescent="0.25">
      <c r="A8249" t="s">
        <v>7</v>
      </c>
      <c r="B8249" t="str">
        <f t="shared" si="128"/>
        <v>Jaguar</v>
      </c>
      <c r="C8249">
        <v>2019</v>
      </c>
      <c r="D8249">
        <v>201700</v>
      </c>
      <c r="E8249" t="s">
        <v>17</v>
      </c>
      <c r="F8249" t="s">
        <v>13</v>
      </c>
      <c r="G8249" t="s">
        <v>10</v>
      </c>
      <c r="H8249">
        <v>138431</v>
      </c>
      <c r="I8249" t="str">
        <f>VLOOKUP(Table1_2[[#This Row],[Manufacturing Company]],Table5[#All],2,FALSE)</f>
        <v>UK</v>
      </c>
    </row>
    <row r="8250" spans="1:9" x14ac:dyDescent="0.25">
      <c r="A8250" t="s">
        <v>11</v>
      </c>
      <c r="B8250" t="str">
        <f t="shared" si="128"/>
        <v>Audi</v>
      </c>
      <c r="C8250">
        <v>2019</v>
      </c>
      <c r="D8250">
        <v>48177</v>
      </c>
      <c r="E8250" t="s">
        <v>17</v>
      </c>
      <c r="F8250" t="s">
        <v>13</v>
      </c>
      <c r="G8250" t="s">
        <v>23</v>
      </c>
      <c r="H8250">
        <v>128734</v>
      </c>
      <c r="I8250" t="str">
        <f>VLOOKUP(Table1_2[[#This Row],[Manufacturing Company]],Table5[#All],2,FALSE)</f>
        <v>Germany</v>
      </c>
    </row>
    <row r="8251" spans="1:9" x14ac:dyDescent="0.25">
      <c r="A8251" t="s">
        <v>7</v>
      </c>
      <c r="B8251" t="str">
        <f t="shared" si="128"/>
        <v>Jaguar</v>
      </c>
      <c r="C8251">
        <v>2009</v>
      </c>
      <c r="D8251">
        <v>289285</v>
      </c>
      <c r="E8251" t="s">
        <v>12</v>
      </c>
      <c r="F8251" t="s">
        <v>13</v>
      </c>
      <c r="G8251" t="s">
        <v>10</v>
      </c>
      <c r="H8251">
        <v>122112</v>
      </c>
      <c r="I8251" t="str">
        <f>VLOOKUP(Table1_2[[#This Row],[Manufacturing Company]],Table5[#All],2,FALSE)</f>
        <v>UK</v>
      </c>
    </row>
    <row r="8252" spans="1:9" x14ac:dyDescent="0.25">
      <c r="A8252" t="s">
        <v>29</v>
      </c>
      <c r="B8252" t="str">
        <f t="shared" si="128"/>
        <v>Volvo</v>
      </c>
      <c r="C8252">
        <v>2017</v>
      </c>
      <c r="D8252">
        <v>399496</v>
      </c>
      <c r="E8252" t="s">
        <v>17</v>
      </c>
      <c r="F8252" t="s">
        <v>13</v>
      </c>
      <c r="G8252" t="s">
        <v>10</v>
      </c>
      <c r="H8252">
        <v>70468</v>
      </c>
      <c r="I8252" t="str">
        <f>VLOOKUP(Table1_2[[#This Row],[Manufacturing Company]],Table5[#All],2,FALSE)</f>
        <v>Sweden</v>
      </c>
    </row>
    <row r="8253" spans="1:9" x14ac:dyDescent="0.25">
      <c r="A8253" t="s">
        <v>18</v>
      </c>
      <c r="B8253" t="str">
        <f t="shared" si="128"/>
        <v>Lexus</v>
      </c>
      <c r="C8253">
        <v>2017</v>
      </c>
      <c r="D8253">
        <v>241649</v>
      </c>
      <c r="E8253" t="s">
        <v>8</v>
      </c>
      <c r="F8253" t="s">
        <v>13</v>
      </c>
      <c r="G8253" t="s">
        <v>23</v>
      </c>
      <c r="H8253">
        <v>108347</v>
      </c>
      <c r="I8253" t="str">
        <f>VLOOKUP(Table1_2[[#This Row],[Manufacturing Company]],Table5[#All],2,FALSE)</f>
        <v>Japan</v>
      </c>
    </row>
    <row r="8254" spans="1:9" x14ac:dyDescent="0.25">
      <c r="A8254" t="s">
        <v>28</v>
      </c>
      <c r="B8254" t="str">
        <f t="shared" si="128"/>
        <v>Tesla</v>
      </c>
      <c r="C8254">
        <v>2005</v>
      </c>
      <c r="D8254">
        <v>346744</v>
      </c>
      <c r="E8254" t="s">
        <v>12</v>
      </c>
      <c r="F8254" t="s">
        <v>13</v>
      </c>
      <c r="G8254" t="s">
        <v>14</v>
      </c>
      <c r="H8254">
        <v>111104</v>
      </c>
      <c r="I8254" t="str">
        <f>VLOOKUP(Table1_2[[#This Row],[Manufacturing Company]],Table5[#All],2,FALSE)</f>
        <v>USA</v>
      </c>
    </row>
    <row r="8255" spans="1:9" x14ac:dyDescent="0.25">
      <c r="A8255" t="s">
        <v>16</v>
      </c>
      <c r="B8255" t="str">
        <f t="shared" si="128"/>
        <v>BMW</v>
      </c>
      <c r="C8255">
        <v>2022</v>
      </c>
      <c r="D8255">
        <v>189236</v>
      </c>
      <c r="E8255" t="s">
        <v>17</v>
      </c>
      <c r="F8255" t="s">
        <v>13</v>
      </c>
      <c r="G8255" t="s">
        <v>10</v>
      </c>
      <c r="H8255">
        <v>70371</v>
      </c>
      <c r="I8255" t="str">
        <f>VLOOKUP(Table1_2[[#This Row],[Manufacturing Company]],Table5[#All],2,FALSE)</f>
        <v>Germany</v>
      </c>
    </row>
    <row r="8256" spans="1:9" x14ac:dyDescent="0.25">
      <c r="A8256" t="s">
        <v>7</v>
      </c>
      <c r="B8256" t="str">
        <f t="shared" si="128"/>
        <v>Jaguar</v>
      </c>
      <c r="C8256">
        <v>2013</v>
      </c>
      <c r="D8256">
        <v>222913</v>
      </c>
      <c r="E8256" t="s">
        <v>30</v>
      </c>
      <c r="F8256" t="s">
        <v>9</v>
      </c>
      <c r="G8256" t="s">
        <v>10</v>
      </c>
      <c r="H8256">
        <v>107556</v>
      </c>
      <c r="I8256" t="str">
        <f>VLOOKUP(Table1_2[[#This Row],[Manufacturing Company]],Table5[#All],2,FALSE)</f>
        <v>UK</v>
      </c>
    </row>
    <row r="8257" spans="1:9" x14ac:dyDescent="0.25">
      <c r="A8257" t="s">
        <v>31</v>
      </c>
      <c r="B8257" t="str">
        <f t="shared" si="128"/>
        <v>BMW</v>
      </c>
      <c r="C8257">
        <v>2011</v>
      </c>
      <c r="D8257">
        <v>139431</v>
      </c>
      <c r="E8257" t="s">
        <v>26</v>
      </c>
      <c r="F8257" t="s">
        <v>13</v>
      </c>
      <c r="G8257" t="s">
        <v>10</v>
      </c>
      <c r="H8257">
        <v>43576</v>
      </c>
      <c r="I8257" t="str">
        <f>VLOOKUP(Table1_2[[#This Row],[Manufacturing Company]],Table5[#All],2,FALSE)</f>
        <v>Germany</v>
      </c>
    </row>
    <row r="8258" spans="1:9" x14ac:dyDescent="0.25">
      <c r="A8258" t="s">
        <v>18</v>
      </c>
      <c r="B8258" t="str">
        <f t="shared" ref="B8258:B8321" si="129">LEFT(A8258, FIND(" ", A8258) - 1)</f>
        <v>Lexus</v>
      </c>
      <c r="C8258">
        <v>2020</v>
      </c>
      <c r="D8258">
        <v>222104</v>
      </c>
      <c r="E8258" t="s">
        <v>8</v>
      </c>
      <c r="F8258" t="s">
        <v>13</v>
      </c>
      <c r="G8258" t="s">
        <v>14</v>
      </c>
      <c r="H8258">
        <v>134547</v>
      </c>
      <c r="I8258" t="str">
        <f>VLOOKUP(Table1_2[[#This Row],[Manufacturing Company]],Table5[#All],2,FALSE)</f>
        <v>Japan</v>
      </c>
    </row>
    <row r="8259" spans="1:9" x14ac:dyDescent="0.25">
      <c r="A8259" t="s">
        <v>22</v>
      </c>
      <c r="B8259" t="str">
        <f t="shared" si="129"/>
        <v>Mercedes</v>
      </c>
      <c r="C8259">
        <v>2018</v>
      </c>
      <c r="D8259">
        <v>250028</v>
      </c>
      <c r="E8259" t="s">
        <v>26</v>
      </c>
      <c r="F8259" t="s">
        <v>9</v>
      </c>
      <c r="G8259" t="s">
        <v>20</v>
      </c>
      <c r="H8259">
        <v>72569</v>
      </c>
      <c r="I8259" t="str">
        <f>VLOOKUP(Table1_2[[#This Row],[Manufacturing Company]],Table5[#All],2,FALSE)</f>
        <v>Germany</v>
      </c>
    </row>
    <row r="8260" spans="1:9" x14ac:dyDescent="0.25">
      <c r="A8260" t="s">
        <v>11</v>
      </c>
      <c r="B8260" t="str">
        <f t="shared" si="129"/>
        <v>Audi</v>
      </c>
      <c r="C8260">
        <v>2021</v>
      </c>
      <c r="D8260">
        <v>73877</v>
      </c>
      <c r="E8260" t="s">
        <v>26</v>
      </c>
      <c r="F8260" t="s">
        <v>13</v>
      </c>
      <c r="G8260" t="s">
        <v>14</v>
      </c>
      <c r="H8260">
        <v>115651</v>
      </c>
      <c r="I8260" t="str">
        <f>VLOOKUP(Table1_2[[#This Row],[Manufacturing Company]],Table5[#All],2,FALSE)</f>
        <v>Germany</v>
      </c>
    </row>
    <row r="8261" spans="1:9" x14ac:dyDescent="0.25">
      <c r="A8261" t="s">
        <v>18</v>
      </c>
      <c r="B8261" t="str">
        <f t="shared" si="129"/>
        <v>Lexus</v>
      </c>
      <c r="C8261">
        <v>2015</v>
      </c>
      <c r="D8261">
        <v>361220</v>
      </c>
      <c r="E8261" t="s">
        <v>17</v>
      </c>
      <c r="F8261" t="s">
        <v>9</v>
      </c>
      <c r="G8261" t="s">
        <v>20</v>
      </c>
      <c r="H8261">
        <v>13007</v>
      </c>
      <c r="I8261" t="str">
        <f>VLOOKUP(Table1_2[[#This Row],[Manufacturing Company]],Table5[#All],2,FALSE)</f>
        <v>Japan</v>
      </c>
    </row>
    <row r="8262" spans="1:9" x14ac:dyDescent="0.25">
      <c r="A8262" t="s">
        <v>15</v>
      </c>
      <c r="B8262" t="str">
        <f t="shared" si="129"/>
        <v>BMW</v>
      </c>
      <c r="C8262">
        <v>2015</v>
      </c>
      <c r="D8262">
        <v>208266</v>
      </c>
      <c r="E8262" t="s">
        <v>17</v>
      </c>
      <c r="F8262" t="s">
        <v>13</v>
      </c>
      <c r="G8262" t="s">
        <v>23</v>
      </c>
      <c r="H8262">
        <v>14841</v>
      </c>
      <c r="I8262" t="str">
        <f>VLOOKUP(Table1_2[[#This Row],[Manufacturing Company]],Table5[#All],2,FALSE)</f>
        <v>Germany</v>
      </c>
    </row>
    <row r="8263" spans="1:9" x14ac:dyDescent="0.25">
      <c r="A8263" t="s">
        <v>28</v>
      </c>
      <c r="B8263" t="str">
        <f t="shared" si="129"/>
        <v>Tesla</v>
      </c>
      <c r="C8263">
        <v>2005</v>
      </c>
      <c r="D8263">
        <v>127599</v>
      </c>
      <c r="E8263" t="s">
        <v>17</v>
      </c>
      <c r="F8263" t="s">
        <v>13</v>
      </c>
      <c r="G8263" t="s">
        <v>10</v>
      </c>
      <c r="H8263">
        <v>128705</v>
      </c>
      <c r="I8263" t="str">
        <f>VLOOKUP(Table1_2[[#This Row],[Manufacturing Company]],Table5[#All],2,FALSE)</f>
        <v>USA</v>
      </c>
    </row>
    <row r="8264" spans="1:9" x14ac:dyDescent="0.25">
      <c r="A8264" t="s">
        <v>28</v>
      </c>
      <c r="B8264" t="str">
        <f t="shared" si="129"/>
        <v>Tesla</v>
      </c>
      <c r="C8264">
        <v>2020</v>
      </c>
      <c r="D8264">
        <v>216881</v>
      </c>
      <c r="E8264" t="s">
        <v>30</v>
      </c>
      <c r="F8264" t="s">
        <v>9</v>
      </c>
      <c r="G8264" t="s">
        <v>14</v>
      </c>
      <c r="H8264">
        <v>104698</v>
      </c>
      <c r="I8264" t="str">
        <f>VLOOKUP(Table1_2[[#This Row],[Manufacturing Company]],Table5[#All],2,FALSE)</f>
        <v>USA</v>
      </c>
    </row>
    <row r="8265" spans="1:9" x14ac:dyDescent="0.25">
      <c r="A8265" t="s">
        <v>31</v>
      </c>
      <c r="B8265" t="str">
        <f t="shared" si="129"/>
        <v>BMW</v>
      </c>
      <c r="C8265">
        <v>2021</v>
      </c>
      <c r="D8265">
        <v>295168</v>
      </c>
      <c r="E8265" t="s">
        <v>26</v>
      </c>
      <c r="F8265" t="s">
        <v>13</v>
      </c>
      <c r="G8265" t="s">
        <v>14</v>
      </c>
      <c r="H8265">
        <v>106412</v>
      </c>
      <c r="I8265" t="str">
        <f>VLOOKUP(Table1_2[[#This Row],[Manufacturing Company]],Table5[#All],2,FALSE)</f>
        <v>Germany</v>
      </c>
    </row>
    <row r="8266" spans="1:9" x14ac:dyDescent="0.25">
      <c r="A8266" t="s">
        <v>15</v>
      </c>
      <c r="B8266" t="str">
        <f t="shared" si="129"/>
        <v>BMW</v>
      </c>
      <c r="C8266">
        <v>2017</v>
      </c>
      <c r="D8266">
        <v>40202</v>
      </c>
      <c r="E8266" t="s">
        <v>17</v>
      </c>
      <c r="F8266" t="s">
        <v>13</v>
      </c>
      <c r="G8266" t="s">
        <v>14</v>
      </c>
      <c r="H8266">
        <v>12930</v>
      </c>
      <c r="I8266" t="str">
        <f>VLOOKUP(Table1_2[[#This Row],[Manufacturing Company]],Table5[#All],2,FALSE)</f>
        <v>Germany</v>
      </c>
    </row>
    <row r="8267" spans="1:9" x14ac:dyDescent="0.25">
      <c r="A8267" t="s">
        <v>18</v>
      </c>
      <c r="B8267" t="str">
        <f t="shared" si="129"/>
        <v>Lexus</v>
      </c>
      <c r="C8267">
        <v>2019</v>
      </c>
      <c r="D8267">
        <v>197803</v>
      </c>
      <c r="E8267" t="s">
        <v>12</v>
      </c>
      <c r="F8267" t="s">
        <v>13</v>
      </c>
      <c r="G8267" t="s">
        <v>23</v>
      </c>
      <c r="H8267">
        <v>77327</v>
      </c>
      <c r="I8267" t="str">
        <f>VLOOKUP(Table1_2[[#This Row],[Manufacturing Company]],Table5[#All],2,FALSE)</f>
        <v>Japan</v>
      </c>
    </row>
    <row r="8268" spans="1:9" x14ac:dyDescent="0.25">
      <c r="A8268" t="s">
        <v>18</v>
      </c>
      <c r="B8268" t="str">
        <f t="shared" si="129"/>
        <v>Lexus</v>
      </c>
      <c r="C8268">
        <v>2011</v>
      </c>
      <c r="D8268">
        <v>350569</v>
      </c>
      <c r="E8268" t="s">
        <v>12</v>
      </c>
      <c r="F8268" t="s">
        <v>13</v>
      </c>
      <c r="G8268" t="s">
        <v>23</v>
      </c>
      <c r="H8268">
        <v>12372</v>
      </c>
      <c r="I8268" t="str">
        <f>VLOOKUP(Table1_2[[#This Row],[Manufacturing Company]],Table5[#All],2,FALSE)</f>
        <v>Japan</v>
      </c>
    </row>
    <row r="8269" spans="1:9" x14ac:dyDescent="0.25">
      <c r="A8269" t="s">
        <v>22</v>
      </c>
      <c r="B8269" t="str">
        <f t="shared" si="129"/>
        <v>Mercedes</v>
      </c>
      <c r="C8269">
        <v>2016</v>
      </c>
      <c r="D8269">
        <v>160679</v>
      </c>
      <c r="E8269" t="s">
        <v>8</v>
      </c>
      <c r="F8269" t="s">
        <v>13</v>
      </c>
      <c r="G8269" t="s">
        <v>20</v>
      </c>
      <c r="H8269">
        <v>82273</v>
      </c>
      <c r="I8269" t="str">
        <f>VLOOKUP(Table1_2[[#This Row],[Manufacturing Company]],Table5[#All],2,FALSE)</f>
        <v>Germany</v>
      </c>
    </row>
    <row r="8270" spans="1:9" x14ac:dyDescent="0.25">
      <c r="A8270" t="s">
        <v>29</v>
      </c>
      <c r="B8270" t="str">
        <f t="shared" si="129"/>
        <v>Volvo</v>
      </c>
      <c r="C8270">
        <v>2009</v>
      </c>
      <c r="D8270">
        <v>368859</v>
      </c>
      <c r="E8270" t="s">
        <v>26</v>
      </c>
      <c r="F8270" t="s">
        <v>13</v>
      </c>
      <c r="G8270" t="s">
        <v>23</v>
      </c>
      <c r="H8270">
        <v>39947</v>
      </c>
      <c r="I8270" t="str">
        <f>VLOOKUP(Table1_2[[#This Row],[Manufacturing Company]],Table5[#All],2,FALSE)</f>
        <v>Sweden</v>
      </c>
    </row>
    <row r="8271" spans="1:9" x14ac:dyDescent="0.25">
      <c r="A8271" t="s">
        <v>11</v>
      </c>
      <c r="B8271" t="str">
        <f t="shared" si="129"/>
        <v>Audi</v>
      </c>
      <c r="C8271">
        <v>2007</v>
      </c>
      <c r="D8271">
        <v>50680</v>
      </c>
      <c r="E8271" t="s">
        <v>17</v>
      </c>
      <c r="F8271" t="s">
        <v>9</v>
      </c>
      <c r="G8271" t="s">
        <v>10</v>
      </c>
      <c r="H8271">
        <v>61314</v>
      </c>
      <c r="I8271" t="str">
        <f>VLOOKUP(Table1_2[[#This Row],[Manufacturing Company]],Table5[#All],2,FALSE)</f>
        <v>Germany</v>
      </c>
    </row>
    <row r="8272" spans="1:9" x14ac:dyDescent="0.25">
      <c r="A8272" t="s">
        <v>29</v>
      </c>
      <c r="B8272" t="str">
        <f t="shared" si="129"/>
        <v>Volvo</v>
      </c>
      <c r="C8272">
        <v>2017</v>
      </c>
      <c r="D8272">
        <v>277350</v>
      </c>
      <c r="E8272" t="s">
        <v>26</v>
      </c>
      <c r="F8272" t="s">
        <v>13</v>
      </c>
      <c r="G8272" t="s">
        <v>14</v>
      </c>
      <c r="H8272">
        <v>143789</v>
      </c>
      <c r="I8272" t="str">
        <f>VLOOKUP(Table1_2[[#This Row],[Manufacturing Company]],Table5[#All],2,FALSE)</f>
        <v>Sweden</v>
      </c>
    </row>
    <row r="8273" spans="1:9" x14ac:dyDescent="0.25">
      <c r="A8273" t="s">
        <v>21</v>
      </c>
      <c r="B8273" t="str">
        <f t="shared" si="129"/>
        <v>BMW</v>
      </c>
      <c r="C8273">
        <v>2010</v>
      </c>
      <c r="D8273">
        <v>200437</v>
      </c>
      <c r="E8273" t="s">
        <v>26</v>
      </c>
      <c r="F8273" t="s">
        <v>9</v>
      </c>
      <c r="G8273" t="s">
        <v>20</v>
      </c>
      <c r="H8273">
        <v>70669</v>
      </c>
      <c r="I8273" t="str">
        <f>VLOOKUP(Table1_2[[#This Row],[Manufacturing Company]],Table5[#All],2,FALSE)</f>
        <v>Germany</v>
      </c>
    </row>
    <row r="8274" spans="1:9" x14ac:dyDescent="0.25">
      <c r="A8274" t="s">
        <v>27</v>
      </c>
      <c r="B8274" t="str">
        <f t="shared" si="129"/>
        <v>Cadillac</v>
      </c>
      <c r="C8274">
        <v>2017</v>
      </c>
      <c r="D8274">
        <v>276334</v>
      </c>
      <c r="E8274" t="s">
        <v>12</v>
      </c>
      <c r="F8274" t="s">
        <v>9</v>
      </c>
      <c r="G8274" t="s">
        <v>14</v>
      </c>
      <c r="H8274">
        <v>141204</v>
      </c>
      <c r="I8274" t="str">
        <f>VLOOKUP(Table1_2[[#This Row],[Manufacturing Company]],Table5[#All],2,FALSE)</f>
        <v>USA</v>
      </c>
    </row>
    <row r="8275" spans="1:9" x14ac:dyDescent="0.25">
      <c r="A8275" t="s">
        <v>28</v>
      </c>
      <c r="B8275" t="str">
        <f t="shared" si="129"/>
        <v>Tesla</v>
      </c>
      <c r="C8275">
        <v>2011</v>
      </c>
      <c r="D8275">
        <v>396404</v>
      </c>
      <c r="E8275" t="s">
        <v>12</v>
      </c>
      <c r="F8275" t="s">
        <v>9</v>
      </c>
      <c r="G8275" t="s">
        <v>20</v>
      </c>
      <c r="H8275">
        <v>23339</v>
      </c>
      <c r="I8275" t="str">
        <f>VLOOKUP(Table1_2[[#This Row],[Manufacturing Company]],Table5[#All],2,FALSE)</f>
        <v>USA</v>
      </c>
    </row>
    <row r="8276" spans="1:9" x14ac:dyDescent="0.25">
      <c r="A8276" t="s">
        <v>22</v>
      </c>
      <c r="B8276" t="str">
        <f t="shared" si="129"/>
        <v>Mercedes</v>
      </c>
      <c r="C8276">
        <v>2011</v>
      </c>
      <c r="D8276">
        <v>324254</v>
      </c>
      <c r="E8276" t="s">
        <v>30</v>
      </c>
      <c r="F8276" t="s">
        <v>13</v>
      </c>
      <c r="G8276" t="s">
        <v>14</v>
      </c>
      <c r="H8276">
        <v>35617</v>
      </c>
      <c r="I8276" t="str">
        <f>VLOOKUP(Table1_2[[#This Row],[Manufacturing Company]],Table5[#All],2,FALSE)</f>
        <v>Germany</v>
      </c>
    </row>
    <row r="8277" spans="1:9" x14ac:dyDescent="0.25">
      <c r="A8277" t="s">
        <v>7</v>
      </c>
      <c r="B8277" t="str">
        <f t="shared" si="129"/>
        <v>Jaguar</v>
      </c>
      <c r="C8277">
        <v>2015</v>
      </c>
      <c r="D8277">
        <v>304501</v>
      </c>
      <c r="E8277" t="s">
        <v>26</v>
      </c>
      <c r="F8277" t="s">
        <v>9</v>
      </c>
      <c r="G8277" t="s">
        <v>14</v>
      </c>
      <c r="H8277">
        <v>27388</v>
      </c>
      <c r="I8277" t="str">
        <f>VLOOKUP(Table1_2[[#This Row],[Manufacturing Company]],Table5[#All],2,FALSE)</f>
        <v>UK</v>
      </c>
    </row>
    <row r="8278" spans="1:9" x14ac:dyDescent="0.25">
      <c r="A8278" t="s">
        <v>29</v>
      </c>
      <c r="B8278" t="str">
        <f t="shared" si="129"/>
        <v>Volvo</v>
      </c>
      <c r="C8278">
        <v>2016</v>
      </c>
      <c r="D8278">
        <v>22594</v>
      </c>
      <c r="E8278" t="s">
        <v>12</v>
      </c>
      <c r="F8278" t="s">
        <v>13</v>
      </c>
      <c r="G8278" t="s">
        <v>20</v>
      </c>
      <c r="H8278">
        <v>130439</v>
      </c>
      <c r="I8278" t="str">
        <f>VLOOKUP(Table1_2[[#This Row],[Manufacturing Company]],Table5[#All],2,FALSE)</f>
        <v>Sweden</v>
      </c>
    </row>
    <row r="8279" spans="1:9" x14ac:dyDescent="0.25">
      <c r="A8279" t="s">
        <v>11</v>
      </c>
      <c r="B8279" t="str">
        <f t="shared" si="129"/>
        <v>Audi</v>
      </c>
      <c r="C8279">
        <v>2017</v>
      </c>
      <c r="D8279">
        <v>36357</v>
      </c>
      <c r="E8279" t="s">
        <v>26</v>
      </c>
      <c r="F8279" t="s">
        <v>13</v>
      </c>
      <c r="G8279" t="s">
        <v>14</v>
      </c>
      <c r="H8279">
        <v>93198</v>
      </c>
      <c r="I8279" t="str">
        <f>VLOOKUP(Table1_2[[#This Row],[Manufacturing Company]],Table5[#All],2,FALSE)</f>
        <v>Germany</v>
      </c>
    </row>
    <row r="8280" spans="1:9" x14ac:dyDescent="0.25">
      <c r="A8280" t="s">
        <v>22</v>
      </c>
      <c r="B8280" t="str">
        <f t="shared" si="129"/>
        <v>Mercedes</v>
      </c>
      <c r="C8280">
        <v>2013</v>
      </c>
      <c r="D8280">
        <v>83198</v>
      </c>
      <c r="E8280" t="s">
        <v>26</v>
      </c>
      <c r="F8280" t="s">
        <v>9</v>
      </c>
      <c r="G8280" t="s">
        <v>14</v>
      </c>
      <c r="H8280">
        <v>49109</v>
      </c>
      <c r="I8280" t="str">
        <f>VLOOKUP(Table1_2[[#This Row],[Manufacturing Company]],Table5[#All],2,FALSE)</f>
        <v>Germany</v>
      </c>
    </row>
    <row r="8281" spans="1:9" x14ac:dyDescent="0.25">
      <c r="A8281" t="s">
        <v>25</v>
      </c>
      <c r="B8281" t="str">
        <f t="shared" si="129"/>
        <v>Audi</v>
      </c>
      <c r="C8281">
        <v>2012</v>
      </c>
      <c r="D8281">
        <v>242403</v>
      </c>
      <c r="E8281" t="s">
        <v>30</v>
      </c>
      <c r="F8281" t="s">
        <v>13</v>
      </c>
      <c r="G8281" t="s">
        <v>23</v>
      </c>
      <c r="H8281">
        <v>44355</v>
      </c>
      <c r="I8281" t="str">
        <f>VLOOKUP(Table1_2[[#This Row],[Manufacturing Company]],Table5[#All],2,FALSE)</f>
        <v>Germany</v>
      </c>
    </row>
    <row r="8282" spans="1:9" x14ac:dyDescent="0.25">
      <c r="A8282" t="s">
        <v>28</v>
      </c>
      <c r="B8282" t="str">
        <f t="shared" si="129"/>
        <v>Tesla</v>
      </c>
      <c r="C8282">
        <v>2014</v>
      </c>
      <c r="D8282">
        <v>254234</v>
      </c>
      <c r="E8282" t="s">
        <v>30</v>
      </c>
      <c r="F8282" t="s">
        <v>9</v>
      </c>
      <c r="G8282" t="s">
        <v>20</v>
      </c>
      <c r="H8282">
        <v>11171</v>
      </c>
      <c r="I8282" t="str">
        <f>VLOOKUP(Table1_2[[#This Row],[Manufacturing Company]],Table5[#All],2,FALSE)</f>
        <v>USA</v>
      </c>
    </row>
    <row r="8283" spans="1:9" x14ac:dyDescent="0.25">
      <c r="A8283" t="s">
        <v>21</v>
      </c>
      <c r="B8283" t="str">
        <f t="shared" si="129"/>
        <v>BMW</v>
      </c>
      <c r="C8283">
        <v>2012</v>
      </c>
      <c r="D8283">
        <v>369788</v>
      </c>
      <c r="E8283" t="s">
        <v>8</v>
      </c>
      <c r="F8283" t="s">
        <v>9</v>
      </c>
      <c r="G8283" t="s">
        <v>23</v>
      </c>
      <c r="H8283">
        <v>132982</v>
      </c>
      <c r="I8283" t="str">
        <f>VLOOKUP(Table1_2[[#This Row],[Manufacturing Company]],Table5[#All],2,FALSE)</f>
        <v>Germany</v>
      </c>
    </row>
    <row r="8284" spans="1:9" x14ac:dyDescent="0.25">
      <c r="A8284" t="s">
        <v>27</v>
      </c>
      <c r="B8284" t="str">
        <f t="shared" si="129"/>
        <v>Cadillac</v>
      </c>
      <c r="C8284">
        <v>2017</v>
      </c>
      <c r="D8284">
        <v>92523</v>
      </c>
      <c r="E8284" t="s">
        <v>26</v>
      </c>
      <c r="F8284" t="s">
        <v>9</v>
      </c>
      <c r="G8284" t="s">
        <v>23</v>
      </c>
      <c r="H8284">
        <v>13151</v>
      </c>
      <c r="I8284" t="str">
        <f>VLOOKUP(Table1_2[[#This Row],[Manufacturing Company]],Table5[#All],2,FALSE)</f>
        <v>USA</v>
      </c>
    </row>
    <row r="8285" spans="1:9" x14ac:dyDescent="0.25">
      <c r="A8285" t="s">
        <v>7</v>
      </c>
      <c r="B8285" t="str">
        <f t="shared" si="129"/>
        <v>Jaguar</v>
      </c>
      <c r="C8285">
        <v>2020</v>
      </c>
      <c r="D8285">
        <v>307443</v>
      </c>
      <c r="E8285" t="s">
        <v>8</v>
      </c>
      <c r="F8285" t="s">
        <v>13</v>
      </c>
      <c r="G8285" t="s">
        <v>23</v>
      </c>
      <c r="H8285">
        <v>140358</v>
      </c>
      <c r="I8285" t="str">
        <f>VLOOKUP(Table1_2[[#This Row],[Manufacturing Company]],Table5[#All],2,FALSE)</f>
        <v>UK</v>
      </c>
    </row>
    <row r="8286" spans="1:9" x14ac:dyDescent="0.25">
      <c r="A8286" t="s">
        <v>11</v>
      </c>
      <c r="B8286" t="str">
        <f t="shared" si="129"/>
        <v>Audi</v>
      </c>
      <c r="C8286">
        <v>2005</v>
      </c>
      <c r="D8286">
        <v>62669</v>
      </c>
      <c r="E8286" t="s">
        <v>17</v>
      </c>
      <c r="F8286" t="s">
        <v>9</v>
      </c>
      <c r="G8286" t="s">
        <v>23</v>
      </c>
      <c r="H8286">
        <v>136711</v>
      </c>
      <c r="I8286" t="str">
        <f>VLOOKUP(Table1_2[[#This Row],[Manufacturing Company]],Table5[#All],2,FALSE)</f>
        <v>Germany</v>
      </c>
    </row>
    <row r="8287" spans="1:9" x14ac:dyDescent="0.25">
      <c r="A8287" t="s">
        <v>29</v>
      </c>
      <c r="B8287" t="str">
        <f t="shared" si="129"/>
        <v>Volvo</v>
      </c>
      <c r="C8287">
        <v>2023</v>
      </c>
      <c r="D8287">
        <v>10815</v>
      </c>
      <c r="E8287" t="s">
        <v>8</v>
      </c>
      <c r="F8287" t="s">
        <v>13</v>
      </c>
      <c r="G8287" t="s">
        <v>14</v>
      </c>
      <c r="H8287">
        <v>141735</v>
      </c>
      <c r="I8287" t="str">
        <f>VLOOKUP(Table1_2[[#This Row],[Manufacturing Company]],Table5[#All],2,FALSE)</f>
        <v>Sweden</v>
      </c>
    </row>
    <row r="8288" spans="1:9" x14ac:dyDescent="0.25">
      <c r="A8288" t="s">
        <v>16</v>
      </c>
      <c r="B8288" t="str">
        <f t="shared" si="129"/>
        <v>BMW</v>
      </c>
      <c r="C8288">
        <v>2012</v>
      </c>
      <c r="D8288">
        <v>276069</v>
      </c>
      <c r="E8288" t="s">
        <v>17</v>
      </c>
      <c r="F8288" t="s">
        <v>13</v>
      </c>
      <c r="G8288" t="s">
        <v>20</v>
      </c>
      <c r="H8288">
        <v>115379</v>
      </c>
      <c r="I8288" t="str">
        <f>VLOOKUP(Table1_2[[#This Row],[Manufacturing Company]],Table5[#All],2,FALSE)</f>
        <v>Germany</v>
      </c>
    </row>
    <row r="8289" spans="1:9" x14ac:dyDescent="0.25">
      <c r="A8289" t="s">
        <v>18</v>
      </c>
      <c r="B8289" t="str">
        <f t="shared" si="129"/>
        <v>Lexus</v>
      </c>
      <c r="C8289">
        <v>2007</v>
      </c>
      <c r="D8289">
        <v>166515</v>
      </c>
      <c r="E8289" t="s">
        <v>17</v>
      </c>
      <c r="F8289" t="s">
        <v>13</v>
      </c>
      <c r="G8289" t="s">
        <v>14</v>
      </c>
      <c r="H8289">
        <v>42407</v>
      </c>
      <c r="I8289" t="str">
        <f>VLOOKUP(Table1_2[[#This Row],[Manufacturing Company]],Table5[#All],2,FALSE)</f>
        <v>Japan</v>
      </c>
    </row>
    <row r="8290" spans="1:9" x14ac:dyDescent="0.25">
      <c r="A8290" t="s">
        <v>11</v>
      </c>
      <c r="B8290" t="str">
        <f t="shared" si="129"/>
        <v>Audi</v>
      </c>
      <c r="C8290">
        <v>2019</v>
      </c>
      <c r="D8290">
        <v>180385</v>
      </c>
      <c r="E8290" t="s">
        <v>17</v>
      </c>
      <c r="F8290" t="s">
        <v>13</v>
      </c>
      <c r="G8290" t="s">
        <v>10</v>
      </c>
      <c r="H8290">
        <v>145394</v>
      </c>
      <c r="I8290" t="str">
        <f>VLOOKUP(Table1_2[[#This Row],[Manufacturing Company]],Table5[#All],2,FALSE)</f>
        <v>Germany</v>
      </c>
    </row>
    <row r="8291" spans="1:9" x14ac:dyDescent="0.25">
      <c r="A8291" t="s">
        <v>15</v>
      </c>
      <c r="B8291" t="str">
        <f t="shared" si="129"/>
        <v>BMW</v>
      </c>
      <c r="C8291">
        <v>2005</v>
      </c>
      <c r="D8291">
        <v>26500</v>
      </c>
      <c r="E8291" t="s">
        <v>26</v>
      </c>
      <c r="F8291" t="s">
        <v>9</v>
      </c>
      <c r="G8291" t="s">
        <v>10</v>
      </c>
      <c r="H8291">
        <v>55659</v>
      </c>
      <c r="I8291" t="str">
        <f>VLOOKUP(Table1_2[[#This Row],[Manufacturing Company]],Table5[#All],2,FALSE)</f>
        <v>Germany</v>
      </c>
    </row>
    <row r="8292" spans="1:9" x14ac:dyDescent="0.25">
      <c r="A8292" t="s">
        <v>11</v>
      </c>
      <c r="B8292" t="str">
        <f t="shared" si="129"/>
        <v>Audi</v>
      </c>
      <c r="C8292">
        <v>2017</v>
      </c>
      <c r="D8292">
        <v>370693</v>
      </c>
      <c r="E8292" t="s">
        <v>26</v>
      </c>
      <c r="F8292" t="s">
        <v>9</v>
      </c>
      <c r="G8292" t="s">
        <v>23</v>
      </c>
      <c r="H8292">
        <v>107956</v>
      </c>
      <c r="I8292" t="str">
        <f>VLOOKUP(Table1_2[[#This Row],[Manufacturing Company]],Table5[#All],2,FALSE)</f>
        <v>Germany</v>
      </c>
    </row>
    <row r="8293" spans="1:9" x14ac:dyDescent="0.25">
      <c r="A8293" t="s">
        <v>11</v>
      </c>
      <c r="B8293" t="str">
        <f t="shared" si="129"/>
        <v>Audi</v>
      </c>
      <c r="C8293">
        <v>2023</v>
      </c>
      <c r="D8293">
        <v>243248</v>
      </c>
      <c r="E8293" t="s">
        <v>12</v>
      </c>
      <c r="F8293" t="s">
        <v>13</v>
      </c>
      <c r="G8293" t="s">
        <v>14</v>
      </c>
      <c r="H8293">
        <v>118592</v>
      </c>
      <c r="I8293" t="str">
        <f>VLOOKUP(Table1_2[[#This Row],[Manufacturing Company]],Table5[#All],2,FALSE)</f>
        <v>Germany</v>
      </c>
    </row>
    <row r="8294" spans="1:9" x14ac:dyDescent="0.25">
      <c r="A8294" t="s">
        <v>27</v>
      </c>
      <c r="B8294" t="str">
        <f t="shared" si="129"/>
        <v>Cadillac</v>
      </c>
      <c r="C8294">
        <v>2016</v>
      </c>
      <c r="D8294">
        <v>345688</v>
      </c>
      <c r="E8294" t="s">
        <v>12</v>
      </c>
      <c r="F8294" t="s">
        <v>9</v>
      </c>
      <c r="G8294" t="s">
        <v>23</v>
      </c>
      <c r="H8294">
        <v>27989</v>
      </c>
      <c r="I8294" t="str">
        <f>VLOOKUP(Table1_2[[#This Row],[Manufacturing Company]],Table5[#All],2,FALSE)</f>
        <v>USA</v>
      </c>
    </row>
    <row r="8295" spans="1:9" x14ac:dyDescent="0.25">
      <c r="A8295" t="s">
        <v>16</v>
      </c>
      <c r="B8295" t="str">
        <f t="shared" si="129"/>
        <v>BMW</v>
      </c>
      <c r="C8295">
        <v>2016</v>
      </c>
      <c r="D8295">
        <v>299701</v>
      </c>
      <c r="E8295" t="s">
        <v>12</v>
      </c>
      <c r="F8295" t="s">
        <v>9</v>
      </c>
      <c r="G8295" t="s">
        <v>10</v>
      </c>
      <c r="H8295">
        <v>118582</v>
      </c>
      <c r="I8295" t="str">
        <f>VLOOKUP(Table1_2[[#This Row],[Manufacturing Company]],Table5[#All],2,FALSE)</f>
        <v>Germany</v>
      </c>
    </row>
    <row r="8296" spans="1:9" x14ac:dyDescent="0.25">
      <c r="A8296" t="s">
        <v>18</v>
      </c>
      <c r="B8296" t="str">
        <f t="shared" si="129"/>
        <v>Lexus</v>
      </c>
      <c r="C8296">
        <v>2017</v>
      </c>
      <c r="D8296">
        <v>206881</v>
      </c>
      <c r="E8296" t="s">
        <v>26</v>
      </c>
      <c r="F8296" t="s">
        <v>13</v>
      </c>
      <c r="G8296" t="s">
        <v>23</v>
      </c>
      <c r="H8296">
        <v>121776</v>
      </c>
      <c r="I8296" t="str">
        <f>VLOOKUP(Table1_2[[#This Row],[Manufacturing Company]],Table5[#All],2,FALSE)</f>
        <v>Japan</v>
      </c>
    </row>
    <row r="8297" spans="1:9" x14ac:dyDescent="0.25">
      <c r="A8297" t="s">
        <v>29</v>
      </c>
      <c r="B8297" t="str">
        <f t="shared" si="129"/>
        <v>Volvo</v>
      </c>
      <c r="C8297">
        <v>2005</v>
      </c>
      <c r="D8297">
        <v>15713</v>
      </c>
      <c r="E8297" t="s">
        <v>26</v>
      </c>
      <c r="F8297" t="s">
        <v>13</v>
      </c>
      <c r="G8297" t="s">
        <v>14</v>
      </c>
      <c r="H8297">
        <v>78412</v>
      </c>
      <c r="I8297" t="str">
        <f>VLOOKUP(Table1_2[[#This Row],[Manufacturing Company]],Table5[#All],2,FALSE)</f>
        <v>Sweden</v>
      </c>
    </row>
    <row r="8298" spans="1:9" x14ac:dyDescent="0.25">
      <c r="A8298" t="s">
        <v>15</v>
      </c>
      <c r="B8298" t="str">
        <f t="shared" si="129"/>
        <v>BMW</v>
      </c>
      <c r="C8298">
        <v>2020</v>
      </c>
      <c r="D8298">
        <v>157072</v>
      </c>
      <c r="E8298" t="s">
        <v>8</v>
      </c>
      <c r="F8298" t="s">
        <v>9</v>
      </c>
      <c r="G8298" t="s">
        <v>10</v>
      </c>
      <c r="H8298">
        <v>20520</v>
      </c>
      <c r="I8298" t="str">
        <f>VLOOKUP(Table1_2[[#This Row],[Manufacturing Company]],Table5[#All],2,FALSE)</f>
        <v>Germany</v>
      </c>
    </row>
    <row r="8299" spans="1:9" x14ac:dyDescent="0.25">
      <c r="A8299" t="s">
        <v>29</v>
      </c>
      <c r="B8299" t="str">
        <f t="shared" si="129"/>
        <v>Volvo</v>
      </c>
      <c r="C8299">
        <v>2018</v>
      </c>
      <c r="D8299">
        <v>128830</v>
      </c>
      <c r="E8299" t="s">
        <v>17</v>
      </c>
      <c r="F8299" t="s">
        <v>13</v>
      </c>
      <c r="G8299" t="s">
        <v>23</v>
      </c>
      <c r="H8299">
        <v>54851</v>
      </c>
      <c r="I8299" t="str">
        <f>VLOOKUP(Table1_2[[#This Row],[Manufacturing Company]],Table5[#All],2,FALSE)</f>
        <v>Sweden</v>
      </c>
    </row>
    <row r="8300" spans="1:9" x14ac:dyDescent="0.25">
      <c r="A8300" t="s">
        <v>22</v>
      </c>
      <c r="B8300" t="str">
        <f t="shared" si="129"/>
        <v>Mercedes</v>
      </c>
      <c r="C8300">
        <v>2019</v>
      </c>
      <c r="D8300">
        <v>195495</v>
      </c>
      <c r="E8300" t="s">
        <v>30</v>
      </c>
      <c r="F8300" t="s">
        <v>9</v>
      </c>
      <c r="G8300" t="s">
        <v>10</v>
      </c>
      <c r="H8300">
        <v>10960</v>
      </c>
      <c r="I8300" t="str">
        <f>VLOOKUP(Table1_2[[#This Row],[Manufacturing Company]],Table5[#All],2,FALSE)</f>
        <v>Germany</v>
      </c>
    </row>
    <row r="8301" spans="1:9" x14ac:dyDescent="0.25">
      <c r="A8301" t="s">
        <v>7</v>
      </c>
      <c r="B8301" t="str">
        <f t="shared" si="129"/>
        <v>Jaguar</v>
      </c>
      <c r="C8301">
        <v>2018</v>
      </c>
      <c r="D8301">
        <v>220952</v>
      </c>
      <c r="E8301" t="s">
        <v>30</v>
      </c>
      <c r="F8301" t="s">
        <v>13</v>
      </c>
      <c r="G8301" t="s">
        <v>10</v>
      </c>
      <c r="H8301">
        <v>44368</v>
      </c>
      <c r="I8301" t="str">
        <f>VLOOKUP(Table1_2[[#This Row],[Manufacturing Company]],Table5[#All],2,FALSE)</f>
        <v>UK</v>
      </c>
    </row>
    <row r="8302" spans="1:9" x14ac:dyDescent="0.25">
      <c r="A8302" t="s">
        <v>7</v>
      </c>
      <c r="B8302" t="str">
        <f t="shared" si="129"/>
        <v>Jaguar</v>
      </c>
      <c r="C8302">
        <v>2007</v>
      </c>
      <c r="D8302">
        <v>399735</v>
      </c>
      <c r="E8302" t="s">
        <v>26</v>
      </c>
      <c r="F8302" t="s">
        <v>13</v>
      </c>
      <c r="G8302" t="s">
        <v>20</v>
      </c>
      <c r="H8302">
        <v>16850</v>
      </c>
      <c r="I8302" t="str">
        <f>VLOOKUP(Table1_2[[#This Row],[Manufacturing Company]],Table5[#All],2,FALSE)</f>
        <v>UK</v>
      </c>
    </row>
    <row r="8303" spans="1:9" x14ac:dyDescent="0.25">
      <c r="A8303" t="s">
        <v>15</v>
      </c>
      <c r="B8303" t="str">
        <f t="shared" si="129"/>
        <v>BMW</v>
      </c>
      <c r="C8303">
        <v>2018</v>
      </c>
      <c r="D8303">
        <v>229607</v>
      </c>
      <c r="E8303" t="s">
        <v>17</v>
      </c>
      <c r="F8303" t="s">
        <v>13</v>
      </c>
      <c r="G8303" t="s">
        <v>10</v>
      </c>
      <c r="H8303">
        <v>47945</v>
      </c>
      <c r="I8303" t="str">
        <f>VLOOKUP(Table1_2[[#This Row],[Manufacturing Company]],Table5[#All],2,FALSE)</f>
        <v>Germany</v>
      </c>
    </row>
    <row r="8304" spans="1:9" x14ac:dyDescent="0.25">
      <c r="A8304" t="s">
        <v>15</v>
      </c>
      <c r="B8304" t="str">
        <f t="shared" si="129"/>
        <v>BMW</v>
      </c>
      <c r="C8304">
        <v>2013</v>
      </c>
      <c r="D8304">
        <v>22441</v>
      </c>
      <c r="E8304" t="s">
        <v>26</v>
      </c>
      <c r="F8304" t="s">
        <v>9</v>
      </c>
      <c r="G8304" t="s">
        <v>20</v>
      </c>
      <c r="H8304">
        <v>54792</v>
      </c>
      <c r="I8304" t="str">
        <f>VLOOKUP(Table1_2[[#This Row],[Manufacturing Company]],Table5[#All],2,FALSE)</f>
        <v>Germany</v>
      </c>
    </row>
    <row r="8305" spans="1:9" x14ac:dyDescent="0.25">
      <c r="A8305" t="s">
        <v>7</v>
      </c>
      <c r="B8305" t="str">
        <f t="shared" si="129"/>
        <v>Jaguar</v>
      </c>
      <c r="C8305">
        <v>2016</v>
      </c>
      <c r="D8305">
        <v>181926</v>
      </c>
      <c r="E8305" t="s">
        <v>30</v>
      </c>
      <c r="F8305" t="s">
        <v>9</v>
      </c>
      <c r="G8305" t="s">
        <v>14</v>
      </c>
      <c r="H8305">
        <v>57064</v>
      </c>
      <c r="I8305" t="str">
        <f>VLOOKUP(Table1_2[[#This Row],[Manufacturing Company]],Table5[#All],2,FALSE)</f>
        <v>UK</v>
      </c>
    </row>
    <row r="8306" spans="1:9" x14ac:dyDescent="0.25">
      <c r="A8306" t="s">
        <v>28</v>
      </c>
      <c r="B8306" t="str">
        <f t="shared" si="129"/>
        <v>Tesla</v>
      </c>
      <c r="C8306">
        <v>2012</v>
      </c>
      <c r="D8306">
        <v>24139</v>
      </c>
      <c r="E8306" t="s">
        <v>8</v>
      </c>
      <c r="F8306" t="s">
        <v>13</v>
      </c>
      <c r="G8306" t="s">
        <v>14</v>
      </c>
      <c r="H8306">
        <v>88878</v>
      </c>
      <c r="I8306" t="str">
        <f>VLOOKUP(Table1_2[[#This Row],[Manufacturing Company]],Table5[#All],2,FALSE)</f>
        <v>USA</v>
      </c>
    </row>
    <row r="8307" spans="1:9" x14ac:dyDescent="0.25">
      <c r="A8307" t="s">
        <v>18</v>
      </c>
      <c r="B8307" t="str">
        <f t="shared" si="129"/>
        <v>Lexus</v>
      </c>
      <c r="C8307">
        <v>2013</v>
      </c>
      <c r="D8307">
        <v>124481</v>
      </c>
      <c r="E8307" t="s">
        <v>26</v>
      </c>
      <c r="F8307" t="s">
        <v>9</v>
      </c>
      <c r="G8307" t="s">
        <v>10</v>
      </c>
      <c r="H8307">
        <v>87118</v>
      </c>
      <c r="I8307" t="str">
        <f>VLOOKUP(Table1_2[[#This Row],[Manufacturing Company]],Table5[#All],2,FALSE)</f>
        <v>Japan</v>
      </c>
    </row>
    <row r="8308" spans="1:9" x14ac:dyDescent="0.25">
      <c r="A8308" t="s">
        <v>22</v>
      </c>
      <c r="B8308" t="str">
        <f t="shared" si="129"/>
        <v>Mercedes</v>
      </c>
      <c r="C8308">
        <v>2016</v>
      </c>
      <c r="D8308">
        <v>375088</v>
      </c>
      <c r="E8308" t="s">
        <v>30</v>
      </c>
      <c r="F8308" t="s">
        <v>13</v>
      </c>
      <c r="G8308" t="s">
        <v>23</v>
      </c>
      <c r="H8308">
        <v>111695</v>
      </c>
      <c r="I8308" t="str">
        <f>VLOOKUP(Table1_2[[#This Row],[Manufacturing Company]],Table5[#All],2,FALSE)</f>
        <v>Germany</v>
      </c>
    </row>
    <row r="8309" spans="1:9" x14ac:dyDescent="0.25">
      <c r="A8309" t="s">
        <v>16</v>
      </c>
      <c r="B8309" t="str">
        <f t="shared" si="129"/>
        <v>BMW</v>
      </c>
      <c r="C8309">
        <v>2013</v>
      </c>
      <c r="D8309">
        <v>135012</v>
      </c>
      <c r="E8309" t="s">
        <v>26</v>
      </c>
      <c r="F8309" t="s">
        <v>9</v>
      </c>
      <c r="G8309" t="s">
        <v>14</v>
      </c>
      <c r="H8309">
        <v>123540</v>
      </c>
      <c r="I8309" t="str">
        <f>VLOOKUP(Table1_2[[#This Row],[Manufacturing Company]],Table5[#All],2,FALSE)</f>
        <v>Germany</v>
      </c>
    </row>
    <row r="8310" spans="1:9" x14ac:dyDescent="0.25">
      <c r="A8310" t="s">
        <v>31</v>
      </c>
      <c r="B8310" t="str">
        <f t="shared" si="129"/>
        <v>BMW</v>
      </c>
      <c r="C8310">
        <v>2020</v>
      </c>
      <c r="D8310">
        <v>237892</v>
      </c>
      <c r="E8310" t="s">
        <v>8</v>
      </c>
      <c r="F8310" t="s">
        <v>9</v>
      </c>
      <c r="G8310" t="s">
        <v>23</v>
      </c>
      <c r="H8310">
        <v>31861</v>
      </c>
      <c r="I8310" t="str">
        <f>VLOOKUP(Table1_2[[#This Row],[Manufacturing Company]],Table5[#All],2,FALSE)</f>
        <v>Germany</v>
      </c>
    </row>
    <row r="8311" spans="1:9" x14ac:dyDescent="0.25">
      <c r="A8311" t="s">
        <v>28</v>
      </c>
      <c r="B8311" t="str">
        <f t="shared" si="129"/>
        <v>Tesla</v>
      </c>
      <c r="C8311">
        <v>2010</v>
      </c>
      <c r="D8311">
        <v>144989</v>
      </c>
      <c r="E8311" t="s">
        <v>8</v>
      </c>
      <c r="F8311" t="s">
        <v>9</v>
      </c>
      <c r="G8311" t="s">
        <v>14</v>
      </c>
      <c r="H8311">
        <v>118326</v>
      </c>
      <c r="I8311" t="str">
        <f>VLOOKUP(Table1_2[[#This Row],[Manufacturing Company]],Table5[#All],2,FALSE)</f>
        <v>USA</v>
      </c>
    </row>
    <row r="8312" spans="1:9" x14ac:dyDescent="0.25">
      <c r="A8312" t="s">
        <v>27</v>
      </c>
      <c r="B8312" t="str">
        <f t="shared" si="129"/>
        <v>Cadillac</v>
      </c>
      <c r="C8312">
        <v>2010</v>
      </c>
      <c r="D8312">
        <v>227720</v>
      </c>
      <c r="E8312" t="s">
        <v>17</v>
      </c>
      <c r="F8312" t="s">
        <v>13</v>
      </c>
      <c r="G8312" t="s">
        <v>10</v>
      </c>
      <c r="H8312">
        <v>95393</v>
      </c>
      <c r="I8312" t="str">
        <f>VLOOKUP(Table1_2[[#This Row],[Manufacturing Company]],Table5[#All],2,FALSE)</f>
        <v>USA</v>
      </c>
    </row>
    <row r="8313" spans="1:9" x14ac:dyDescent="0.25">
      <c r="A8313" t="s">
        <v>15</v>
      </c>
      <c r="B8313" t="str">
        <f t="shared" si="129"/>
        <v>BMW</v>
      </c>
      <c r="C8313">
        <v>2012</v>
      </c>
      <c r="D8313">
        <v>315451</v>
      </c>
      <c r="E8313" t="s">
        <v>8</v>
      </c>
      <c r="F8313" t="s">
        <v>13</v>
      </c>
      <c r="G8313" t="s">
        <v>20</v>
      </c>
      <c r="H8313">
        <v>34244</v>
      </c>
      <c r="I8313" t="str">
        <f>VLOOKUP(Table1_2[[#This Row],[Manufacturing Company]],Table5[#All],2,FALSE)</f>
        <v>Germany</v>
      </c>
    </row>
    <row r="8314" spans="1:9" x14ac:dyDescent="0.25">
      <c r="A8314" t="s">
        <v>25</v>
      </c>
      <c r="B8314" t="str">
        <f t="shared" si="129"/>
        <v>Audi</v>
      </c>
      <c r="C8314">
        <v>2023</v>
      </c>
      <c r="D8314">
        <v>271965</v>
      </c>
      <c r="E8314" t="s">
        <v>30</v>
      </c>
      <c r="F8314" t="s">
        <v>13</v>
      </c>
      <c r="G8314" t="s">
        <v>20</v>
      </c>
      <c r="H8314">
        <v>133987</v>
      </c>
      <c r="I8314" t="str">
        <f>VLOOKUP(Table1_2[[#This Row],[Manufacturing Company]],Table5[#All],2,FALSE)</f>
        <v>Germany</v>
      </c>
    </row>
    <row r="8315" spans="1:9" x14ac:dyDescent="0.25">
      <c r="A8315" t="s">
        <v>16</v>
      </c>
      <c r="B8315" t="str">
        <f t="shared" si="129"/>
        <v>BMW</v>
      </c>
      <c r="C8315">
        <v>2021</v>
      </c>
      <c r="D8315">
        <v>133789</v>
      </c>
      <c r="E8315" t="s">
        <v>8</v>
      </c>
      <c r="F8315" t="s">
        <v>13</v>
      </c>
      <c r="G8315" t="s">
        <v>23</v>
      </c>
      <c r="H8315">
        <v>104215</v>
      </c>
      <c r="I8315" t="str">
        <f>VLOOKUP(Table1_2[[#This Row],[Manufacturing Company]],Table5[#All],2,FALSE)</f>
        <v>Germany</v>
      </c>
    </row>
    <row r="8316" spans="1:9" x14ac:dyDescent="0.25">
      <c r="A8316" t="s">
        <v>29</v>
      </c>
      <c r="B8316" t="str">
        <f t="shared" si="129"/>
        <v>Volvo</v>
      </c>
      <c r="C8316">
        <v>2021</v>
      </c>
      <c r="D8316">
        <v>115768</v>
      </c>
      <c r="E8316" t="s">
        <v>26</v>
      </c>
      <c r="F8316" t="s">
        <v>13</v>
      </c>
      <c r="G8316" t="s">
        <v>23</v>
      </c>
      <c r="H8316">
        <v>123481</v>
      </c>
      <c r="I8316" t="str">
        <f>VLOOKUP(Table1_2[[#This Row],[Manufacturing Company]],Table5[#All],2,FALSE)</f>
        <v>Sweden</v>
      </c>
    </row>
    <row r="8317" spans="1:9" x14ac:dyDescent="0.25">
      <c r="A8317" t="s">
        <v>29</v>
      </c>
      <c r="B8317" t="str">
        <f t="shared" si="129"/>
        <v>Volvo</v>
      </c>
      <c r="C8317">
        <v>2011</v>
      </c>
      <c r="D8317">
        <v>19181</v>
      </c>
      <c r="E8317" t="s">
        <v>26</v>
      </c>
      <c r="F8317" t="s">
        <v>9</v>
      </c>
      <c r="G8317" t="s">
        <v>14</v>
      </c>
      <c r="H8317">
        <v>114331</v>
      </c>
      <c r="I8317" t="str">
        <f>VLOOKUP(Table1_2[[#This Row],[Manufacturing Company]],Table5[#All],2,FALSE)</f>
        <v>Sweden</v>
      </c>
    </row>
    <row r="8318" spans="1:9" x14ac:dyDescent="0.25">
      <c r="A8318" t="s">
        <v>28</v>
      </c>
      <c r="B8318" t="str">
        <f t="shared" si="129"/>
        <v>Tesla</v>
      </c>
      <c r="C8318">
        <v>2006</v>
      </c>
      <c r="D8318">
        <v>212805</v>
      </c>
      <c r="E8318" t="s">
        <v>26</v>
      </c>
      <c r="F8318" t="s">
        <v>9</v>
      </c>
      <c r="G8318" t="s">
        <v>23</v>
      </c>
      <c r="H8318">
        <v>117278</v>
      </c>
      <c r="I8318" t="str">
        <f>VLOOKUP(Table1_2[[#This Row],[Manufacturing Company]],Table5[#All],2,FALSE)</f>
        <v>USA</v>
      </c>
    </row>
    <row r="8319" spans="1:9" x14ac:dyDescent="0.25">
      <c r="A8319" t="s">
        <v>28</v>
      </c>
      <c r="B8319" t="str">
        <f t="shared" si="129"/>
        <v>Tesla</v>
      </c>
      <c r="C8319">
        <v>2017</v>
      </c>
      <c r="D8319">
        <v>258255</v>
      </c>
      <c r="E8319" t="s">
        <v>26</v>
      </c>
      <c r="F8319" t="s">
        <v>13</v>
      </c>
      <c r="G8319" t="s">
        <v>10</v>
      </c>
      <c r="H8319">
        <v>58016</v>
      </c>
      <c r="I8319" t="str">
        <f>VLOOKUP(Table1_2[[#This Row],[Manufacturing Company]],Table5[#All],2,FALSE)</f>
        <v>USA</v>
      </c>
    </row>
    <row r="8320" spans="1:9" x14ac:dyDescent="0.25">
      <c r="A8320" t="s">
        <v>16</v>
      </c>
      <c r="B8320" t="str">
        <f t="shared" si="129"/>
        <v>BMW</v>
      </c>
      <c r="C8320">
        <v>2016</v>
      </c>
      <c r="D8320">
        <v>342962</v>
      </c>
      <c r="E8320" t="s">
        <v>17</v>
      </c>
      <c r="F8320" t="s">
        <v>13</v>
      </c>
      <c r="G8320" t="s">
        <v>20</v>
      </c>
      <c r="H8320">
        <v>115755</v>
      </c>
      <c r="I8320" t="str">
        <f>VLOOKUP(Table1_2[[#This Row],[Manufacturing Company]],Table5[#All],2,FALSE)</f>
        <v>Germany</v>
      </c>
    </row>
    <row r="8321" spans="1:9" x14ac:dyDescent="0.25">
      <c r="A8321" t="s">
        <v>11</v>
      </c>
      <c r="B8321" t="str">
        <f t="shared" si="129"/>
        <v>Audi</v>
      </c>
      <c r="C8321">
        <v>2006</v>
      </c>
      <c r="D8321">
        <v>235703</v>
      </c>
      <c r="E8321" t="s">
        <v>26</v>
      </c>
      <c r="F8321" t="s">
        <v>13</v>
      </c>
      <c r="G8321" t="s">
        <v>10</v>
      </c>
      <c r="H8321">
        <v>103025</v>
      </c>
      <c r="I8321" t="str">
        <f>VLOOKUP(Table1_2[[#This Row],[Manufacturing Company]],Table5[#All],2,FALSE)</f>
        <v>Germany</v>
      </c>
    </row>
    <row r="8322" spans="1:9" x14ac:dyDescent="0.25">
      <c r="A8322" t="s">
        <v>25</v>
      </c>
      <c r="B8322" t="str">
        <f t="shared" ref="B8322:B8385" si="130">LEFT(A8322, FIND(" ", A8322) - 1)</f>
        <v>Audi</v>
      </c>
      <c r="C8322">
        <v>2012</v>
      </c>
      <c r="D8322">
        <v>354108</v>
      </c>
      <c r="E8322" t="s">
        <v>30</v>
      </c>
      <c r="F8322" t="s">
        <v>9</v>
      </c>
      <c r="G8322" t="s">
        <v>23</v>
      </c>
      <c r="H8322">
        <v>140513</v>
      </c>
      <c r="I8322" t="str">
        <f>VLOOKUP(Table1_2[[#This Row],[Manufacturing Company]],Table5[#All],2,FALSE)</f>
        <v>Germany</v>
      </c>
    </row>
    <row r="8323" spans="1:9" x14ac:dyDescent="0.25">
      <c r="A8323" t="s">
        <v>21</v>
      </c>
      <c r="B8323" t="str">
        <f t="shared" si="130"/>
        <v>BMW</v>
      </c>
      <c r="C8323">
        <v>2007</v>
      </c>
      <c r="D8323">
        <v>115619</v>
      </c>
      <c r="E8323" t="s">
        <v>12</v>
      </c>
      <c r="F8323" t="s">
        <v>9</v>
      </c>
      <c r="G8323" t="s">
        <v>10</v>
      </c>
      <c r="H8323">
        <v>23756</v>
      </c>
      <c r="I8323" t="str">
        <f>VLOOKUP(Table1_2[[#This Row],[Manufacturing Company]],Table5[#All],2,FALSE)</f>
        <v>Germany</v>
      </c>
    </row>
    <row r="8324" spans="1:9" x14ac:dyDescent="0.25">
      <c r="A8324" t="s">
        <v>15</v>
      </c>
      <c r="B8324" t="str">
        <f t="shared" si="130"/>
        <v>BMW</v>
      </c>
      <c r="C8324">
        <v>2010</v>
      </c>
      <c r="D8324">
        <v>16667</v>
      </c>
      <c r="E8324" t="s">
        <v>8</v>
      </c>
      <c r="F8324" t="s">
        <v>9</v>
      </c>
      <c r="G8324" t="s">
        <v>23</v>
      </c>
      <c r="H8324">
        <v>88304</v>
      </c>
      <c r="I8324" t="str">
        <f>VLOOKUP(Table1_2[[#This Row],[Manufacturing Company]],Table5[#All],2,FALSE)</f>
        <v>Germany</v>
      </c>
    </row>
    <row r="8325" spans="1:9" x14ac:dyDescent="0.25">
      <c r="A8325" t="s">
        <v>28</v>
      </c>
      <c r="B8325" t="str">
        <f t="shared" si="130"/>
        <v>Tesla</v>
      </c>
      <c r="C8325">
        <v>2007</v>
      </c>
      <c r="D8325">
        <v>217101</v>
      </c>
      <c r="E8325" t="s">
        <v>26</v>
      </c>
      <c r="F8325" t="s">
        <v>9</v>
      </c>
      <c r="G8325" t="s">
        <v>10</v>
      </c>
      <c r="H8325">
        <v>67250</v>
      </c>
      <c r="I8325" t="str">
        <f>VLOOKUP(Table1_2[[#This Row],[Manufacturing Company]],Table5[#All],2,FALSE)</f>
        <v>USA</v>
      </c>
    </row>
    <row r="8326" spans="1:9" x14ac:dyDescent="0.25">
      <c r="A8326" t="s">
        <v>16</v>
      </c>
      <c r="B8326" t="str">
        <f t="shared" si="130"/>
        <v>BMW</v>
      </c>
      <c r="C8326">
        <v>2022</v>
      </c>
      <c r="D8326">
        <v>251941</v>
      </c>
      <c r="E8326" t="s">
        <v>12</v>
      </c>
      <c r="F8326" t="s">
        <v>9</v>
      </c>
      <c r="G8326" t="s">
        <v>20</v>
      </c>
      <c r="H8326">
        <v>148917</v>
      </c>
      <c r="I8326" t="str">
        <f>VLOOKUP(Table1_2[[#This Row],[Manufacturing Company]],Table5[#All],2,FALSE)</f>
        <v>Germany</v>
      </c>
    </row>
    <row r="8327" spans="1:9" x14ac:dyDescent="0.25">
      <c r="A8327" t="s">
        <v>29</v>
      </c>
      <c r="B8327" t="str">
        <f t="shared" si="130"/>
        <v>Volvo</v>
      </c>
      <c r="C8327">
        <v>2006</v>
      </c>
      <c r="D8327">
        <v>372443</v>
      </c>
      <c r="E8327" t="s">
        <v>17</v>
      </c>
      <c r="F8327" t="s">
        <v>13</v>
      </c>
      <c r="G8327" t="s">
        <v>10</v>
      </c>
      <c r="H8327">
        <v>62718</v>
      </c>
      <c r="I8327" t="str">
        <f>VLOOKUP(Table1_2[[#This Row],[Manufacturing Company]],Table5[#All],2,FALSE)</f>
        <v>Sweden</v>
      </c>
    </row>
    <row r="8328" spans="1:9" x14ac:dyDescent="0.25">
      <c r="A8328" t="s">
        <v>11</v>
      </c>
      <c r="B8328" t="str">
        <f t="shared" si="130"/>
        <v>Audi</v>
      </c>
      <c r="C8328">
        <v>2013</v>
      </c>
      <c r="D8328">
        <v>68041</v>
      </c>
      <c r="E8328" t="s">
        <v>8</v>
      </c>
      <c r="F8328" t="s">
        <v>13</v>
      </c>
      <c r="G8328" t="s">
        <v>20</v>
      </c>
      <c r="H8328">
        <v>61675</v>
      </c>
      <c r="I8328" t="str">
        <f>VLOOKUP(Table1_2[[#This Row],[Manufacturing Company]],Table5[#All],2,FALSE)</f>
        <v>Germany</v>
      </c>
    </row>
    <row r="8329" spans="1:9" x14ac:dyDescent="0.25">
      <c r="A8329" t="s">
        <v>27</v>
      </c>
      <c r="B8329" t="str">
        <f t="shared" si="130"/>
        <v>Cadillac</v>
      </c>
      <c r="C8329">
        <v>2007</v>
      </c>
      <c r="D8329">
        <v>292306</v>
      </c>
      <c r="E8329" t="s">
        <v>26</v>
      </c>
      <c r="F8329" t="s">
        <v>9</v>
      </c>
      <c r="G8329" t="s">
        <v>23</v>
      </c>
      <c r="H8329">
        <v>56023</v>
      </c>
      <c r="I8329" t="str">
        <f>VLOOKUP(Table1_2[[#This Row],[Manufacturing Company]],Table5[#All],2,FALSE)</f>
        <v>USA</v>
      </c>
    </row>
    <row r="8330" spans="1:9" x14ac:dyDescent="0.25">
      <c r="A8330" t="s">
        <v>25</v>
      </c>
      <c r="B8330" t="str">
        <f t="shared" si="130"/>
        <v>Audi</v>
      </c>
      <c r="C8330">
        <v>2021</v>
      </c>
      <c r="D8330">
        <v>76114</v>
      </c>
      <c r="E8330" t="s">
        <v>12</v>
      </c>
      <c r="F8330" t="s">
        <v>13</v>
      </c>
      <c r="G8330" t="s">
        <v>23</v>
      </c>
      <c r="H8330">
        <v>61829</v>
      </c>
      <c r="I8330" t="str">
        <f>VLOOKUP(Table1_2[[#This Row],[Manufacturing Company]],Table5[#All],2,FALSE)</f>
        <v>Germany</v>
      </c>
    </row>
    <row r="8331" spans="1:9" x14ac:dyDescent="0.25">
      <c r="A8331" t="s">
        <v>31</v>
      </c>
      <c r="B8331" t="str">
        <f t="shared" si="130"/>
        <v>BMW</v>
      </c>
      <c r="C8331">
        <v>2013</v>
      </c>
      <c r="D8331">
        <v>100963</v>
      </c>
      <c r="E8331" t="s">
        <v>8</v>
      </c>
      <c r="F8331" t="s">
        <v>9</v>
      </c>
      <c r="G8331" t="s">
        <v>23</v>
      </c>
      <c r="H8331">
        <v>146850</v>
      </c>
      <c r="I8331" t="str">
        <f>VLOOKUP(Table1_2[[#This Row],[Manufacturing Company]],Table5[#All],2,FALSE)</f>
        <v>Germany</v>
      </c>
    </row>
    <row r="8332" spans="1:9" x14ac:dyDescent="0.25">
      <c r="A8332" t="s">
        <v>31</v>
      </c>
      <c r="B8332" t="str">
        <f t="shared" si="130"/>
        <v>BMW</v>
      </c>
      <c r="C8332">
        <v>2019</v>
      </c>
      <c r="D8332">
        <v>390296</v>
      </c>
      <c r="E8332" t="s">
        <v>8</v>
      </c>
      <c r="F8332" t="s">
        <v>13</v>
      </c>
      <c r="G8332" t="s">
        <v>10</v>
      </c>
      <c r="H8332">
        <v>79485</v>
      </c>
      <c r="I8332" t="str">
        <f>VLOOKUP(Table1_2[[#This Row],[Manufacturing Company]],Table5[#All],2,FALSE)</f>
        <v>Germany</v>
      </c>
    </row>
    <row r="8333" spans="1:9" x14ac:dyDescent="0.25">
      <c r="A8333" t="s">
        <v>7</v>
      </c>
      <c r="B8333" t="str">
        <f t="shared" si="130"/>
        <v>Jaguar</v>
      </c>
      <c r="C8333">
        <v>2009</v>
      </c>
      <c r="D8333">
        <v>101159</v>
      </c>
      <c r="E8333" t="s">
        <v>17</v>
      </c>
      <c r="F8333" t="s">
        <v>9</v>
      </c>
      <c r="G8333" t="s">
        <v>20</v>
      </c>
      <c r="H8333">
        <v>16630</v>
      </c>
      <c r="I8333" t="str">
        <f>VLOOKUP(Table1_2[[#This Row],[Manufacturing Company]],Table5[#All],2,FALSE)</f>
        <v>UK</v>
      </c>
    </row>
    <row r="8334" spans="1:9" x14ac:dyDescent="0.25">
      <c r="A8334" t="s">
        <v>18</v>
      </c>
      <c r="B8334" t="str">
        <f t="shared" si="130"/>
        <v>Lexus</v>
      </c>
      <c r="C8334">
        <v>2014</v>
      </c>
      <c r="D8334">
        <v>225531</v>
      </c>
      <c r="E8334" t="s">
        <v>26</v>
      </c>
      <c r="F8334" t="s">
        <v>13</v>
      </c>
      <c r="G8334" t="s">
        <v>20</v>
      </c>
      <c r="H8334">
        <v>41039</v>
      </c>
      <c r="I8334" t="str">
        <f>VLOOKUP(Table1_2[[#This Row],[Manufacturing Company]],Table5[#All],2,FALSE)</f>
        <v>Japan</v>
      </c>
    </row>
    <row r="8335" spans="1:9" x14ac:dyDescent="0.25">
      <c r="A8335" t="s">
        <v>28</v>
      </c>
      <c r="B8335" t="str">
        <f t="shared" si="130"/>
        <v>Tesla</v>
      </c>
      <c r="C8335">
        <v>2009</v>
      </c>
      <c r="D8335">
        <v>220121</v>
      </c>
      <c r="E8335" t="s">
        <v>12</v>
      </c>
      <c r="F8335" t="s">
        <v>9</v>
      </c>
      <c r="G8335" t="s">
        <v>10</v>
      </c>
      <c r="H8335">
        <v>59084</v>
      </c>
      <c r="I8335" t="str">
        <f>VLOOKUP(Table1_2[[#This Row],[Manufacturing Company]],Table5[#All],2,FALSE)</f>
        <v>USA</v>
      </c>
    </row>
    <row r="8336" spans="1:9" x14ac:dyDescent="0.25">
      <c r="A8336" t="s">
        <v>15</v>
      </c>
      <c r="B8336" t="str">
        <f t="shared" si="130"/>
        <v>BMW</v>
      </c>
      <c r="C8336">
        <v>2018</v>
      </c>
      <c r="D8336">
        <v>254233</v>
      </c>
      <c r="E8336" t="s">
        <v>26</v>
      </c>
      <c r="F8336" t="s">
        <v>13</v>
      </c>
      <c r="G8336" t="s">
        <v>10</v>
      </c>
      <c r="H8336">
        <v>113647</v>
      </c>
      <c r="I8336" t="str">
        <f>VLOOKUP(Table1_2[[#This Row],[Manufacturing Company]],Table5[#All],2,FALSE)</f>
        <v>Germany</v>
      </c>
    </row>
    <row r="8337" spans="1:9" x14ac:dyDescent="0.25">
      <c r="A8337" t="s">
        <v>7</v>
      </c>
      <c r="B8337" t="str">
        <f t="shared" si="130"/>
        <v>Jaguar</v>
      </c>
      <c r="C8337">
        <v>2013</v>
      </c>
      <c r="D8337">
        <v>306274</v>
      </c>
      <c r="E8337" t="s">
        <v>30</v>
      </c>
      <c r="F8337" t="s">
        <v>13</v>
      </c>
      <c r="G8337" t="s">
        <v>10</v>
      </c>
      <c r="H8337">
        <v>30364</v>
      </c>
      <c r="I8337" t="str">
        <f>VLOOKUP(Table1_2[[#This Row],[Manufacturing Company]],Table5[#All],2,FALSE)</f>
        <v>UK</v>
      </c>
    </row>
    <row r="8338" spans="1:9" x14ac:dyDescent="0.25">
      <c r="A8338" t="s">
        <v>7</v>
      </c>
      <c r="B8338" t="str">
        <f t="shared" si="130"/>
        <v>Jaguar</v>
      </c>
      <c r="C8338">
        <v>2010</v>
      </c>
      <c r="D8338">
        <v>341788</v>
      </c>
      <c r="E8338" t="s">
        <v>30</v>
      </c>
      <c r="F8338" t="s">
        <v>13</v>
      </c>
      <c r="G8338" t="s">
        <v>10</v>
      </c>
      <c r="H8338">
        <v>129323</v>
      </c>
      <c r="I8338" t="str">
        <f>VLOOKUP(Table1_2[[#This Row],[Manufacturing Company]],Table5[#All],2,FALSE)</f>
        <v>UK</v>
      </c>
    </row>
    <row r="8339" spans="1:9" x14ac:dyDescent="0.25">
      <c r="A8339" t="s">
        <v>11</v>
      </c>
      <c r="B8339" t="str">
        <f t="shared" si="130"/>
        <v>Audi</v>
      </c>
      <c r="C8339">
        <v>2012</v>
      </c>
      <c r="D8339">
        <v>152434</v>
      </c>
      <c r="E8339" t="s">
        <v>17</v>
      </c>
      <c r="F8339" t="s">
        <v>9</v>
      </c>
      <c r="G8339" t="s">
        <v>23</v>
      </c>
      <c r="H8339">
        <v>116226</v>
      </c>
      <c r="I8339" t="str">
        <f>VLOOKUP(Table1_2[[#This Row],[Manufacturing Company]],Table5[#All],2,FALSE)</f>
        <v>Germany</v>
      </c>
    </row>
    <row r="8340" spans="1:9" x14ac:dyDescent="0.25">
      <c r="A8340" t="s">
        <v>31</v>
      </c>
      <c r="B8340" t="str">
        <f t="shared" si="130"/>
        <v>BMW</v>
      </c>
      <c r="C8340">
        <v>2018</v>
      </c>
      <c r="D8340">
        <v>47615</v>
      </c>
      <c r="E8340" t="s">
        <v>12</v>
      </c>
      <c r="F8340" t="s">
        <v>13</v>
      </c>
      <c r="G8340" t="s">
        <v>23</v>
      </c>
      <c r="H8340">
        <v>76803</v>
      </c>
      <c r="I8340" t="str">
        <f>VLOOKUP(Table1_2[[#This Row],[Manufacturing Company]],Table5[#All],2,FALSE)</f>
        <v>Germany</v>
      </c>
    </row>
    <row r="8341" spans="1:9" x14ac:dyDescent="0.25">
      <c r="A8341" t="s">
        <v>25</v>
      </c>
      <c r="B8341" t="str">
        <f t="shared" si="130"/>
        <v>Audi</v>
      </c>
      <c r="C8341">
        <v>2014</v>
      </c>
      <c r="D8341">
        <v>327074</v>
      </c>
      <c r="E8341" t="s">
        <v>12</v>
      </c>
      <c r="F8341" t="s">
        <v>9</v>
      </c>
      <c r="G8341" t="s">
        <v>23</v>
      </c>
      <c r="H8341">
        <v>105773</v>
      </c>
      <c r="I8341" t="str">
        <f>VLOOKUP(Table1_2[[#This Row],[Manufacturing Company]],Table5[#All],2,FALSE)</f>
        <v>Germany</v>
      </c>
    </row>
    <row r="8342" spans="1:9" x14ac:dyDescent="0.25">
      <c r="A8342" t="s">
        <v>31</v>
      </c>
      <c r="B8342" t="str">
        <f t="shared" si="130"/>
        <v>BMW</v>
      </c>
      <c r="C8342">
        <v>2010</v>
      </c>
      <c r="D8342">
        <v>13464</v>
      </c>
      <c r="E8342" t="s">
        <v>12</v>
      </c>
      <c r="F8342" t="s">
        <v>9</v>
      </c>
      <c r="G8342" t="s">
        <v>20</v>
      </c>
      <c r="H8342">
        <v>127384</v>
      </c>
      <c r="I8342" t="str">
        <f>VLOOKUP(Table1_2[[#This Row],[Manufacturing Company]],Table5[#All],2,FALSE)</f>
        <v>Germany</v>
      </c>
    </row>
    <row r="8343" spans="1:9" x14ac:dyDescent="0.25">
      <c r="A8343" t="s">
        <v>11</v>
      </c>
      <c r="B8343" t="str">
        <f t="shared" si="130"/>
        <v>Audi</v>
      </c>
      <c r="C8343">
        <v>2021</v>
      </c>
      <c r="D8343">
        <v>273383</v>
      </c>
      <c r="E8343" t="s">
        <v>30</v>
      </c>
      <c r="F8343" t="s">
        <v>13</v>
      </c>
      <c r="G8343" t="s">
        <v>20</v>
      </c>
      <c r="H8343">
        <v>126497</v>
      </c>
      <c r="I8343" t="str">
        <f>VLOOKUP(Table1_2[[#This Row],[Manufacturing Company]],Table5[#All],2,FALSE)</f>
        <v>Germany</v>
      </c>
    </row>
    <row r="8344" spans="1:9" x14ac:dyDescent="0.25">
      <c r="A8344" t="s">
        <v>29</v>
      </c>
      <c r="B8344" t="str">
        <f t="shared" si="130"/>
        <v>Volvo</v>
      </c>
      <c r="C8344">
        <v>2007</v>
      </c>
      <c r="D8344">
        <v>242042</v>
      </c>
      <c r="E8344" t="s">
        <v>12</v>
      </c>
      <c r="F8344" t="s">
        <v>9</v>
      </c>
      <c r="G8344" t="s">
        <v>10</v>
      </c>
      <c r="H8344">
        <v>87723</v>
      </c>
      <c r="I8344" t="str">
        <f>VLOOKUP(Table1_2[[#This Row],[Manufacturing Company]],Table5[#All],2,FALSE)</f>
        <v>Sweden</v>
      </c>
    </row>
    <row r="8345" spans="1:9" x14ac:dyDescent="0.25">
      <c r="A8345" t="s">
        <v>18</v>
      </c>
      <c r="B8345" t="str">
        <f t="shared" si="130"/>
        <v>Lexus</v>
      </c>
      <c r="C8345">
        <v>2012</v>
      </c>
      <c r="D8345">
        <v>271382</v>
      </c>
      <c r="E8345" t="s">
        <v>26</v>
      </c>
      <c r="F8345" t="s">
        <v>13</v>
      </c>
      <c r="G8345" t="s">
        <v>23</v>
      </c>
      <c r="H8345">
        <v>53904</v>
      </c>
      <c r="I8345" t="str">
        <f>VLOOKUP(Table1_2[[#This Row],[Manufacturing Company]],Table5[#All],2,FALSE)</f>
        <v>Japan</v>
      </c>
    </row>
    <row r="8346" spans="1:9" x14ac:dyDescent="0.25">
      <c r="A8346" t="s">
        <v>7</v>
      </c>
      <c r="B8346" t="str">
        <f t="shared" si="130"/>
        <v>Jaguar</v>
      </c>
      <c r="C8346">
        <v>2007</v>
      </c>
      <c r="D8346">
        <v>344236</v>
      </c>
      <c r="E8346" t="s">
        <v>26</v>
      </c>
      <c r="F8346" t="s">
        <v>13</v>
      </c>
      <c r="G8346" t="s">
        <v>14</v>
      </c>
      <c r="H8346">
        <v>126454</v>
      </c>
      <c r="I8346" t="str">
        <f>VLOOKUP(Table1_2[[#This Row],[Manufacturing Company]],Table5[#All],2,FALSE)</f>
        <v>UK</v>
      </c>
    </row>
    <row r="8347" spans="1:9" x14ac:dyDescent="0.25">
      <c r="A8347" t="s">
        <v>21</v>
      </c>
      <c r="B8347" t="str">
        <f t="shared" si="130"/>
        <v>BMW</v>
      </c>
      <c r="C8347">
        <v>2006</v>
      </c>
      <c r="D8347">
        <v>270848</v>
      </c>
      <c r="E8347" t="s">
        <v>17</v>
      </c>
      <c r="F8347" t="s">
        <v>9</v>
      </c>
      <c r="G8347" t="s">
        <v>20</v>
      </c>
      <c r="H8347">
        <v>64967</v>
      </c>
      <c r="I8347" t="str">
        <f>VLOOKUP(Table1_2[[#This Row],[Manufacturing Company]],Table5[#All],2,FALSE)</f>
        <v>Germany</v>
      </c>
    </row>
    <row r="8348" spans="1:9" x14ac:dyDescent="0.25">
      <c r="A8348" t="s">
        <v>22</v>
      </c>
      <c r="B8348" t="str">
        <f t="shared" si="130"/>
        <v>Mercedes</v>
      </c>
      <c r="C8348">
        <v>2023</v>
      </c>
      <c r="D8348">
        <v>230919</v>
      </c>
      <c r="E8348" t="s">
        <v>8</v>
      </c>
      <c r="F8348" t="s">
        <v>9</v>
      </c>
      <c r="G8348" t="s">
        <v>14</v>
      </c>
      <c r="H8348">
        <v>92602</v>
      </c>
      <c r="I8348" t="str">
        <f>VLOOKUP(Table1_2[[#This Row],[Manufacturing Company]],Table5[#All],2,FALSE)</f>
        <v>Germany</v>
      </c>
    </row>
    <row r="8349" spans="1:9" x14ac:dyDescent="0.25">
      <c r="A8349" t="s">
        <v>25</v>
      </c>
      <c r="B8349" t="str">
        <f t="shared" si="130"/>
        <v>Audi</v>
      </c>
      <c r="C8349">
        <v>2010</v>
      </c>
      <c r="D8349">
        <v>177541</v>
      </c>
      <c r="E8349" t="s">
        <v>17</v>
      </c>
      <c r="F8349" t="s">
        <v>13</v>
      </c>
      <c r="G8349" t="s">
        <v>23</v>
      </c>
      <c r="H8349">
        <v>78646</v>
      </c>
      <c r="I8349" t="str">
        <f>VLOOKUP(Table1_2[[#This Row],[Manufacturing Company]],Table5[#All],2,FALSE)</f>
        <v>Germany</v>
      </c>
    </row>
    <row r="8350" spans="1:9" x14ac:dyDescent="0.25">
      <c r="A8350" t="s">
        <v>15</v>
      </c>
      <c r="B8350" t="str">
        <f t="shared" si="130"/>
        <v>BMW</v>
      </c>
      <c r="C8350">
        <v>2014</v>
      </c>
      <c r="D8350">
        <v>119310</v>
      </c>
      <c r="E8350" t="s">
        <v>17</v>
      </c>
      <c r="F8350" t="s">
        <v>13</v>
      </c>
      <c r="G8350" t="s">
        <v>14</v>
      </c>
      <c r="H8350">
        <v>24491</v>
      </c>
      <c r="I8350" t="str">
        <f>VLOOKUP(Table1_2[[#This Row],[Manufacturing Company]],Table5[#All],2,FALSE)</f>
        <v>Germany</v>
      </c>
    </row>
    <row r="8351" spans="1:9" x14ac:dyDescent="0.25">
      <c r="A8351" t="s">
        <v>28</v>
      </c>
      <c r="B8351" t="str">
        <f t="shared" si="130"/>
        <v>Tesla</v>
      </c>
      <c r="C8351">
        <v>2022</v>
      </c>
      <c r="D8351">
        <v>268392</v>
      </c>
      <c r="E8351" t="s">
        <v>26</v>
      </c>
      <c r="F8351" t="s">
        <v>13</v>
      </c>
      <c r="G8351" t="s">
        <v>20</v>
      </c>
      <c r="H8351">
        <v>129803</v>
      </c>
      <c r="I8351" t="str">
        <f>VLOOKUP(Table1_2[[#This Row],[Manufacturing Company]],Table5[#All],2,FALSE)</f>
        <v>USA</v>
      </c>
    </row>
    <row r="8352" spans="1:9" x14ac:dyDescent="0.25">
      <c r="A8352" t="s">
        <v>7</v>
      </c>
      <c r="B8352" t="str">
        <f t="shared" si="130"/>
        <v>Jaguar</v>
      </c>
      <c r="C8352">
        <v>2020</v>
      </c>
      <c r="D8352">
        <v>177747</v>
      </c>
      <c r="E8352" t="s">
        <v>30</v>
      </c>
      <c r="F8352" t="s">
        <v>13</v>
      </c>
      <c r="G8352" t="s">
        <v>14</v>
      </c>
      <c r="H8352">
        <v>16771</v>
      </c>
      <c r="I8352" t="str">
        <f>VLOOKUP(Table1_2[[#This Row],[Manufacturing Company]],Table5[#All],2,FALSE)</f>
        <v>UK</v>
      </c>
    </row>
    <row r="8353" spans="1:9" x14ac:dyDescent="0.25">
      <c r="A8353" t="s">
        <v>21</v>
      </c>
      <c r="B8353" t="str">
        <f t="shared" si="130"/>
        <v>BMW</v>
      </c>
      <c r="C8353">
        <v>2018</v>
      </c>
      <c r="D8353">
        <v>359551</v>
      </c>
      <c r="E8353" t="s">
        <v>17</v>
      </c>
      <c r="F8353" t="s">
        <v>9</v>
      </c>
      <c r="G8353" t="s">
        <v>14</v>
      </c>
      <c r="H8353">
        <v>94394</v>
      </c>
      <c r="I8353" t="str">
        <f>VLOOKUP(Table1_2[[#This Row],[Manufacturing Company]],Table5[#All],2,FALSE)</f>
        <v>Germany</v>
      </c>
    </row>
    <row r="8354" spans="1:9" x14ac:dyDescent="0.25">
      <c r="A8354" t="s">
        <v>18</v>
      </c>
      <c r="B8354" t="str">
        <f t="shared" si="130"/>
        <v>Lexus</v>
      </c>
      <c r="C8354">
        <v>2010</v>
      </c>
      <c r="D8354">
        <v>318416</v>
      </c>
      <c r="E8354" t="s">
        <v>12</v>
      </c>
      <c r="F8354" t="s">
        <v>13</v>
      </c>
      <c r="G8354" t="s">
        <v>10</v>
      </c>
      <c r="H8354">
        <v>88634</v>
      </c>
      <c r="I8354" t="str">
        <f>VLOOKUP(Table1_2[[#This Row],[Manufacturing Company]],Table5[#All],2,FALSE)</f>
        <v>Japan</v>
      </c>
    </row>
    <row r="8355" spans="1:9" x14ac:dyDescent="0.25">
      <c r="A8355" t="s">
        <v>16</v>
      </c>
      <c r="B8355" t="str">
        <f t="shared" si="130"/>
        <v>BMW</v>
      </c>
      <c r="C8355">
        <v>2012</v>
      </c>
      <c r="D8355">
        <v>29479</v>
      </c>
      <c r="E8355" t="s">
        <v>17</v>
      </c>
      <c r="F8355" t="s">
        <v>9</v>
      </c>
      <c r="G8355" t="s">
        <v>10</v>
      </c>
      <c r="H8355">
        <v>132807</v>
      </c>
      <c r="I8355" t="str">
        <f>VLOOKUP(Table1_2[[#This Row],[Manufacturing Company]],Table5[#All],2,FALSE)</f>
        <v>Germany</v>
      </c>
    </row>
    <row r="8356" spans="1:9" x14ac:dyDescent="0.25">
      <c r="A8356" t="s">
        <v>28</v>
      </c>
      <c r="B8356" t="str">
        <f t="shared" si="130"/>
        <v>Tesla</v>
      </c>
      <c r="C8356">
        <v>2005</v>
      </c>
      <c r="D8356">
        <v>208009</v>
      </c>
      <c r="E8356" t="s">
        <v>26</v>
      </c>
      <c r="F8356" t="s">
        <v>13</v>
      </c>
      <c r="G8356" t="s">
        <v>23</v>
      </c>
      <c r="H8356">
        <v>50462</v>
      </c>
      <c r="I8356" t="str">
        <f>VLOOKUP(Table1_2[[#This Row],[Manufacturing Company]],Table5[#All],2,FALSE)</f>
        <v>USA</v>
      </c>
    </row>
    <row r="8357" spans="1:9" x14ac:dyDescent="0.25">
      <c r="A8357" t="s">
        <v>11</v>
      </c>
      <c r="B8357" t="str">
        <f t="shared" si="130"/>
        <v>Audi</v>
      </c>
      <c r="C8357">
        <v>2011</v>
      </c>
      <c r="D8357">
        <v>251797</v>
      </c>
      <c r="E8357" t="s">
        <v>26</v>
      </c>
      <c r="F8357" t="s">
        <v>13</v>
      </c>
      <c r="G8357" t="s">
        <v>14</v>
      </c>
      <c r="H8357">
        <v>22603</v>
      </c>
      <c r="I8357" t="str">
        <f>VLOOKUP(Table1_2[[#This Row],[Manufacturing Company]],Table5[#All],2,FALSE)</f>
        <v>Germany</v>
      </c>
    </row>
    <row r="8358" spans="1:9" x14ac:dyDescent="0.25">
      <c r="A8358" t="s">
        <v>7</v>
      </c>
      <c r="B8358" t="str">
        <f t="shared" si="130"/>
        <v>Jaguar</v>
      </c>
      <c r="C8358">
        <v>2007</v>
      </c>
      <c r="D8358">
        <v>398965</v>
      </c>
      <c r="E8358" t="s">
        <v>17</v>
      </c>
      <c r="F8358" t="s">
        <v>13</v>
      </c>
      <c r="G8358" t="s">
        <v>14</v>
      </c>
      <c r="H8358">
        <v>44972</v>
      </c>
      <c r="I8358" t="str">
        <f>VLOOKUP(Table1_2[[#This Row],[Manufacturing Company]],Table5[#All],2,FALSE)</f>
        <v>UK</v>
      </c>
    </row>
    <row r="8359" spans="1:9" x14ac:dyDescent="0.25">
      <c r="A8359" t="s">
        <v>16</v>
      </c>
      <c r="B8359" t="str">
        <f t="shared" si="130"/>
        <v>BMW</v>
      </c>
      <c r="C8359">
        <v>2007</v>
      </c>
      <c r="D8359">
        <v>112608</v>
      </c>
      <c r="E8359" t="s">
        <v>26</v>
      </c>
      <c r="F8359" t="s">
        <v>9</v>
      </c>
      <c r="G8359" t="s">
        <v>20</v>
      </c>
      <c r="H8359">
        <v>123597</v>
      </c>
      <c r="I8359" t="str">
        <f>VLOOKUP(Table1_2[[#This Row],[Manufacturing Company]],Table5[#All],2,FALSE)</f>
        <v>Germany</v>
      </c>
    </row>
    <row r="8360" spans="1:9" x14ac:dyDescent="0.25">
      <c r="A8360" t="s">
        <v>31</v>
      </c>
      <c r="B8360" t="str">
        <f t="shared" si="130"/>
        <v>BMW</v>
      </c>
      <c r="C8360">
        <v>2008</v>
      </c>
      <c r="D8360">
        <v>305228</v>
      </c>
      <c r="E8360" t="s">
        <v>12</v>
      </c>
      <c r="F8360" t="s">
        <v>13</v>
      </c>
      <c r="G8360" t="s">
        <v>23</v>
      </c>
      <c r="H8360">
        <v>80222</v>
      </c>
      <c r="I8360" t="str">
        <f>VLOOKUP(Table1_2[[#This Row],[Manufacturing Company]],Table5[#All],2,FALSE)</f>
        <v>Germany</v>
      </c>
    </row>
    <row r="8361" spans="1:9" x14ac:dyDescent="0.25">
      <c r="A8361" t="s">
        <v>29</v>
      </c>
      <c r="B8361" t="str">
        <f t="shared" si="130"/>
        <v>Volvo</v>
      </c>
      <c r="C8361">
        <v>2013</v>
      </c>
      <c r="D8361">
        <v>222427</v>
      </c>
      <c r="E8361" t="s">
        <v>26</v>
      </c>
      <c r="F8361" t="s">
        <v>13</v>
      </c>
      <c r="G8361" t="s">
        <v>20</v>
      </c>
      <c r="H8361">
        <v>111818</v>
      </c>
      <c r="I8361" t="str">
        <f>VLOOKUP(Table1_2[[#This Row],[Manufacturing Company]],Table5[#All],2,FALSE)</f>
        <v>Sweden</v>
      </c>
    </row>
    <row r="8362" spans="1:9" x14ac:dyDescent="0.25">
      <c r="A8362" t="s">
        <v>11</v>
      </c>
      <c r="B8362" t="str">
        <f t="shared" si="130"/>
        <v>Audi</v>
      </c>
      <c r="C8362">
        <v>2010</v>
      </c>
      <c r="D8362">
        <v>112138</v>
      </c>
      <c r="E8362" t="s">
        <v>8</v>
      </c>
      <c r="F8362" t="s">
        <v>9</v>
      </c>
      <c r="G8362" t="s">
        <v>23</v>
      </c>
      <c r="H8362">
        <v>95821</v>
      </c>
      <c r="I8362" t="str">
        <f>VLOOKUP(Table1_2[[#This Row],[Manufacturing Company]],Table5[#All],2,FALSE)</f>
        <v>Germany</v>
      </c>
    </row>
    <row r="8363" spans="1:9" x14ac:dyDescent="0.25">
      <c r="A8363" t="s">
        <v>7</v>
      </c>
      <c r="B8363" t="str">
        <f t="shared" si="130"/>
        <v>Jaguar</v>
      </c>
      <c r="C8363">
        <v>2022</v>
      </c>
      <c r="D8363">
        <v>164740</v>
      </c>
      <c r="E8363" t="s">
        <v>17</v>
      </c>
      <c r="F8363" t="s">
        <v>9</v>
      </c>
      <c r="G8363" t="s">
        <v>20</v>
      </c>
      <c r="H8363">
        <v>47139</v>
      </c>
      <c r="I8363" t="str">
        <f>VLOOKUP(Table1_2[[#This Row],[Manufacturing Company]],Table5[#All],2,FALSE)</f>
        <v>UK</v>
      </c>
    </row>
    <row r="8364" spans="1:9" x14ac:dyDescent="0.25">
      <c r="A8364" t="s">
        <v>29</v>
      </c>
      <c r="B8364" t="str">
        <f t="shared" si="130"/>
        <v>Volvo</v>
      </c>
      <c r="C8364">
        <v>2008</v>
      </c>
      <c r="D8364">
        <v>361378</v>
      </c>
      <c r="E8364" t="s">
        <v>26</v>
      </c>
      <c r="F8364" t="s">
        <v>9</v>
      </c>
      <c r="G8364" t="s">
        <v>23</v>
      </c>
      <c r="H8364">
        <v>118226</v>
      </c>
      <c r="I8364" t="str">
        <f>VLOOKUP(Table1_2[[#This Row],[Manufacturing Company]],Table5[#All],2,FALSE)</f>
        <v>Sweden</v>
      </c>
    </row>
    <row r="8365" spans="1:9" x14ac:dyDescent="0.25">
      <c r="A8365" t="s">
        <v>16</v>
      </c>
      <c r="B8365" t="str">
        <f t="shared" si="130"/>
        <v>BMW</v>
      </c>
      <c r="C8365">
        <v>2019</v>
      </c>
      <c r="D8365">
        <v>93688</v>
      </c>
      <c r="E8365" t="s">
        <v>30</v>
      </c>
      <c r="F8365" t="s">
        <v>13</v>
      </c>
      <c r="G8365" t="s">
        <v>14</v>
      </c>
      <c r="H8365">
        <v>130405</v>
      </c>
      <c r="I8365" t="str">
        <f>VLOOKUP(Table1_2[[#This Row],[Manufacturing Company]],Table5[#All],2,FALSE)</f>
        <v>Germany</v>
      </c>
    </row>
    <row r="8366" spans="1:9" x14ac:dyDescent="0.25">
      <c r="A8366" t="s">
        <v>21</v>
      </c>
      <c r="B8366" t="str">
        <f t="shared" si="130"/>
        <v>BMW</v>
      </c>
      <c r="C8366">
        <v>2022</v>
      </c>
      <c r="D8366">
        <v>370101</v>
      </c>
      <c r="E8366" t="s">
        <v>17</v>
      </c>
      <c r="F8366" t="s">
        <v>9</v>
      </c>
      <c r="G8366" t="s">
        <v>10</v>
      </c>
      <c r="H8366">
        <v>75852</v>
      </c>
      <c r="I8366" t="str">
        <f>VLOOKUP(Table1_2[[#This Row],[Manufacturing Company]],Table5[#All],2,FALSE)</f>
        <v>Germany</v>
      </c>
    </row>
    <row r="8367" spans="1:9" x14ac:dyDescent="0.25">
      <c r="A8367" t="s">
        <v>22</v>
      </c>
      <c r="B8367" t="str">
        <f t="shared" si="130"/>
        <v>Mercedes</v>
      </c>
      <c r="C8367">
        <v>2016</v>
      </c>
      <c r="D8367">
        <v>275027</v>
      </c>
      <c r="E8367" t="s">
        <v>17</v>
      </c>
      <c r="F8367" t="s">
        <v>13</v>
      </c>
      <c r="G8367" t="s">
        <v>23</v>
      </c>
      <c r="H8367">
        <v>133555</v>
      </c>
      <c r="I8367" t="str">
        <f>VLOOKUP(Table1_2[[#This Row],[Manufacturing Company]],Table5[#All],2,FALSE)</f>
        <v>Germany</v>
      </c>
    </row>
    <row r="8368" spans="1:9" x14ac:dyDescent="0.25">
      <c r="A8368" t="s">
        <v>15</v>
      </c>
      <c r="B8368" t="str">
        <f t="shared" si="130"/>
        <v>BMW</v>
      </c>
      <c r="C8368">
        <v>2010</v>
      </c>
      <c r="D8368">
        <v>368645</v>
      </c>
      <c r="E8368" t="s">
        <v>17</v>
      </c>
      <c r="F8368" t="s">
        <v>13</v>
      </c>
      <c r="G8368" t="s">
        <v>23</v>
      </c>
      <c r="H8368">
        <v>39038</v>
      </c>
      <c r="I8368" t="str">
        <f>VLOOKUP(Table1_2[[#This Row],[Manufacturing Company]],Table5[#All],2,FALSE)</f>
        <v>Germany</v>
      </c>
    </row>
    <row r="8369" spans="1:9" x14ac:dyDescent="0.25">
      <c r="A8369" t="s">
        <v>21</v>
      </c>
      <c r="B8369" t="str">
        <f t="shared" si="130"/>
        <v>BMW</v>
      </c>
      <c r="C8369">
        <v>2009</v>
      </c>
      <c r="D8369">
        <v>328966</v>
      </c>
      <c r="E8369" t="s">
        <v>8</v>
      </c>
      <c r="F8369" t="s">
        <v>13</v>
      </c>
      <c r="G8369" t="s">
        <v>14</v>
      </c>
      <c r="H8369">
        <v>141339</v>
      </c>
      <c r="I8369" t="str">
        <f>VLOOKUP(Table1_2[[#This Row],[Manufacturing Company]],Table5[#All],2,FALSE)</f>
        <v>Germany</v>
      </c>
    </row>
    <row r="8370" spans="1:9" x14ac:dyDescent="0.25">
      <c r="A8370" t="s">
        <v>15</v>
      </c>
      <c r="B8370" t="str">
        <f t="shared" si="130"/>
        <v>BMW</v>
      </c>
      <c r="C8370">
        <v>2022</v>
      </c>
      <c r="D8370">
        <v>269091</v>
      </c>
      <c r="E8370" t="s">
        <v>8</v>
      </c>
      <c r="F8370" t="s">
        <v>9</v>
      </c>
      <c r="G8370" t="s">
        <v>23</v>
      </c>
      <c r="H8370">
        <v>30383</v>
      </c>
      <c r="I8370" t="str">
        <f>VLOOKUP(Table1_2[[#This Row],[Manufacturing Company]],Table5[#All],2,FALSE)</f>
        <v>Germany</v>
      </c>
    </row>
    <row r="8371" spans="1:9" x14ac:dyDescent="0.25">
      <c r="A8371" t="s">
        <v>16</v>
      </c>
      <c r="B8371" t="str">
        <f t="shared" si="130"/>
        <v>BMW</v>
      </c>
      <c r="C8371">
        <v>2010</v>
      </c>
      <c r="D8371">
        <v>257485</v>
      </c>
      <c r="E8371" t="s">
        <v>26</v>
      </c>
      <c r="F8371" t="s">
        <v>9</v>
      </c>
      <c r="G8371" t="s">
        <v>10</v>
      </c>
      <c r="H8371">
        <v>122568</v>
      </c>
      <c r="I8371" t="str">
        <f>VLOOKUP(Table1_2[[#This Row],[Manufacturing Company]],Table5[#All],2,FALSE)</f>
        <v>Germany</v>
      </c>
    </row>
    <row r="8372" spans="1:9" x14ac:dyDescent="0.25">
      <c r="A8372" t="s">
        <v>27</v>
      </c>
      <c r="B8372" t="str">
        <f t="shared" si="130"/>
        <v>Cadillac</v>
      </c>
      <c r="C8372">
        <v>2012</v>
      </c>
      <c r="D8372">
        <v>214612</v>
      </c>
      <c r="E8372" t="s">
        <v>17</v>
      </c>
      <c r="F8372" t="s">
        <v>9</v>
      </c>
      <c r="G8372" t="s">
        <v>23</v>
      </c>
      <c r="H8372">
        <v>117423</v>
      </c>
      <c r="I8372" t="str">
        <f>VLOOKUP(Table1_2[[#This Row],[Manufacturing Company]],Table5[#All],2,FALSE)</f>
        <v>USA</v>
      </c>
    </row>
    <row r="8373" spans="1:9" x14ac:dyDescent="0.25">
      <c r="A8373" t="s">
        <v>21</v>
      </c>
      <c r="B8373" t="str">
        <f t="shared" si="130"/>
        <v>BMW</v>
      </c>
      <c r="C8373">
        <v>2005</v>
      </c>
      <c r="D8373">
        <v>17619</v>
      </c>
      <c r="E8373" t="s">
        <v>12</v>
      </c>
      <c r="F8373" t="s">
        <v>9</v>
      </c>
      <c r="G8373" t="s">
        <v>10</v>
      </c>
      <c r="H8373">
        <v>21409</v>
      </c>
      <c r="I8373" t="str">
        <f>VLOOKUP(Table1_2[[#This Row],[Manufacturing Company]],Table5[#All],2,FALSE)</f>
        <v>Germany</v>
      </c>
    </row>
    <row r="8374" spans="1:9" x14ac:dyDescent="0.25">
      <c r="A8374" t="s">
        <v>29</v>
      </c>
      <c r="B8374" t="str">
        <f t="shared" si="130"/>
        <v>Volvo</v>
      </c>
      <c r="C8374">
        <v>2015</v>
      </c>
      <c r="D8374">
        <v>393964</v>
      </c>
      <c r="E8374" t="s">
        <v>17</v>
      </c>
      <c r="F8374" t="s">
        <v>9</v>
      </c>
      <c r="G8374" t="s">
        <v>20</v>
      </c>
      <c r="H8374">
        <v>138481</v>
      </c>
      <c r="I8374" t="str">
        <f>VLOOKUP(Table1_2[[#This Row],[Manufacturing Company]],Table5[#All],2,FALSE)</f>
        <v>Sweden</v>
      </c>
    </row>
    <row r="8375" spans="1:9" x14ac:dyDescent="0.25">
      <c r="A8375" t="s">
        <v>28</v>
      </c>
      <c r="B8375" t="str">
        <f t="shared" si="130"/>
        <v>Tesla</v>
      </c>
      <c r="C8375">
        <v>2010</v>
      </c>
      <c r="D8375">
        <v>170104</v>
      </c>
      <c r="E8375" t="s">
        <v>26</v>
      </c>
      <c r="F8375" t="s">
        <v>13</v>
      </c>
      <c r="G8375" t="s">
        <v>14</v>
      </c>
      <c r="H8375">
        <v>70896</v>
      </c>
      <c r="I8375" t="str">
        <f>VLOOKUP(Table1_2[[#This Row],[Manufacturing Company]],Table5[#All],2,FALSE)</f>
        <v>USA</v>
      </c>
    </row>
    <row r="8376" spans="1:9" x14ac:dyDescent="0.25">
      <c r="A8376" t="s">
        <v>11</v>
      </c>
      <c r="B8376" t="str">
        <f t="shared" si="130"/>
        <v>Audi</v>
      </c>
      <c r="C8376">
        <v>2013</v>
      </c>
      <c r="D8376">
        <v>339328</v>
      </c>
      <c r="E8376" t="s">
        <v>30</v>
      </c>
      <c r="F8376" t="s">
        <v>13</v>
      </c>
      <c r="G8376" t="s">
        <v>10</v>
      </c>
      <c r="H8376">
        <v>40015</v>
      </c>
      <c r="I8376" t="str">
        <f>VLOOKUP(Table1_2[[#This Row],[Manufacturing Company]],Table5[#All],2,FALSE)</f>
        <v>Germany</v>
      </c>
    </row>
    <row r="8377" spans="1:9" x14ac:dyDescent="0.25">
      <c r="A8377" t="s">
        <v>25</v>
      </c>
      <c r="B8377" t="str">
        <f t="shared" si="130"/>
        <v>Audi</v>
      </c>
      <c r="C8377">
        <v>2021</v>
      </c>
      <c r="D8377">
        <v>174163</v>
      </c>
      <c r="E8377" t="s">
        <v>26</v>
      </c>
      <c r="F8377" t="s">
        <v>9</v>
      </c>
      <c r="G8377" t="s">
        <v>14</v>
      </c>
      <c r="H8377">
        <v>22063</v>
      </c>
      <c r="I8377" t="str">
        <f>VLOOKUP(Table1_2[[#This Row],[Manufacturing Company]],Table5[#All],2,FALSE)</f>
        <v>Germany</v>
      </c>
    </row>
    <row r="8378" spans="1:9" x14ac:dyDescent="0.25">
      <c r="A8378" t="s">
        <v>7</v>
      </c>
      <c r="B8378" t="str">
        <f t="shared" si="130"/>
        <v>Jaguar</v>
      </c>
      <c r="C8378">
        <v>2005</v>
      </c>
      <c r="D8378">
        <v>16485</v>
      </c>
      <c r="E8378" t="s">
        <v>8</v>
      </c>
      <c r="F8378" t="s">
        <v>13</v>
      </c>
      <c r="G8378" t="s">
        <v>14</v>
      </c>
      <c r="H8378">
        <v>17532</v>
      </c>
      <c r="I8378" t="str">
        <f>VLOOKUP(Table1_2[[#This Row],[Manufacturing Company]],Table5[#All],2,FALSE)</f>
        <v>UK</v>
      </c>
    </row>
    <row r="8379" spans="1:9" x14ac:dyDescent="0.25">
      <c r="A8379" t="s">
        <v>18</v>
      </c>
      <c r="B8379" t="str">
        <f t="shared" si="130"/>
        <v>Lexus</v>
      </c>
      <c r="C8379">
        <v>2021</v>
      </c>
      <c r="D8379">
        <v>356663</v>
      </c>
      <c r="E8379" t="s">
        <v>17</v>
      </c>
      <c r="F8379" t="s">
        <v>13</v>
      </c>
      <c r="G8379" t="s">
        <v>10</v>
      </c>
      <c r="H8379">
        <v>30758</v>
      </c>
      <c r="I8379" t="str">
        <f>VLOOKUP(Table1_2[[#This Row],[Manufacturing Company]],Table5[#All],2,FALSE)</f>
        <v>Japan</v>
      </c>
    </row>
    <row r="8380" spans="1:9" x14ac:dyDescent="0.25">
      <c r="A8380" t="s">
        <v>29</v>
      </c>
      <c r="B8380" t="str">
        <f t="shared" si="130"/>
        <v>Volvo</v>
      </c>
      <c r="C8380">
        <v>2021</v>
      </c>
      <c r="D8380">
        <v>338866</v>
      </c>
      <c r="E8380" t="s">
        <v>26</v>
      </c>
      <c r="F8380" t="s">
        <v>9</v>
      </c>
      <c r="G8380" t="s">
        <v>10</v>
      </c>
      <c r="H8380">
        <v>127414</v>
      </c>
      <c r="I8380" t="str">
        <f>VLOOKUP(Table1_2[[#This Row],[Manufacturing Company]],Table5[#All],2,FALSE)</f>
        <v>Sweden</v>
      </c>
    </row>
    <row r="8381" spans="1:9" x14ac:dyDescent="0.25">
      <c r="A8381" t="s">
        <v>25</v>
      </c>
      <c r="B8381" t="str">
        <f t="shared" si="130"/>
        <v>Audi</v>
      </c>
      <c r="C8381">
        <v>2006</v>
      </c>
      <c r="D8381">
        <v>163693</v>
      </c>
      <c r="E8381" t="s">
        <v>12</v>
      </c>
      <c r="F8381" t="s">
        <v>13</v>
      </c>
      <c r="G8381" t="s">
        <v>10</v>
      </c>
      <c r="H8381">
        <v>133472</v>
      </c>
      <c r="I8381" t="str">
        <f>VLOOKUP(Table1_2[[#This Row],[Manufacturing Company]],Table5[#All],2,FALSE)</f>
        <v>Germany</v>
      </c>
    </row>
    <row r="8382" spans="1:9" x14ac:dyDescent="0.25">
      <c r="A8382" t="s">
        <v>29</v>
      </c>
      <c r="B8382" t="str">
        <f t="shared" si="130"/>
        <v>Volvo</v>
      </c>
      <c r="C8382">
        <v>2017</v>
      </c>
      <c r="D8382">
        <v>304369</v>
      </c>
      <c r="E8382" t="s">
        <v>8</v>
      </c>
      <c r="F8382" t="s">
        <v>9</v>
      </c>
      <c r="G8382" t="s">
        <v>23</v>
      </c>
      <c r="H8382">
        <v>133173</v>
      </c>
      <c r="I8382" t="str">
        <f>VLOOKUP(Table1_2[[#This Row],[Manufacturing Company]],Table5[#All],2,FALSE)</f>
        <v>Sweden</v>
      </c>
    </row>
    <row r="8383" spans="1:9" x14ac:dyDescent="0.25">
      <c r="A8383" t="s">
        <v>15</v>
      </c>
      <c r="B8383" t="str">
        <f t="shared" si="130"/>
        <v>BMW</v>
      </c>
      <c r="C8383">
        <v>2009</v>
      </c>
      <c r="D8383">
        <v>77378</v>
      </c>
      <c r="E8383" t="s">
        <v>17</v>
      </c>
      <c r="F8383" t="s">
        <v>9</v>
      </c>
      <c r="G8383" t="s">
        <v>14</v>
      </c>
      <c r="H8383">
        <v>115309</v>
      </c>
      <c r="I8383" t="str">
        <f>VLOOKUP(Table1_2[[#This Row],[Manufacturing Company]],Table5[#All],2,FALSE)</f>
        <v>Germany</v>
      </c>
    </row>
    <row r="8384" spans="1:9" x14ac:dyDescent="0.25">
      <c r="A8384" t="s">
        <v>15</v>
      </c>
      <c r="B8384" t="str">
        <f t="shared" si="130"/>
        <v>BMW</v>
      </c>
      <c r="C8384">
        <v>2010</v>
      </c>
      <c r="D8384">
        <v>77875</v>
      </c>
      <c r="E8384" t="s">
        <v>26</v>
      </c>
      <c r="F8384" t="s">
        <v>13</v>
      </c>
      <c r="G8384" t="s">
        <v>20</v>
      </c>
      <c r="H8384">
        <v>110427</v>
      </c>
      <c r="I8384" t="str">
        <f>VLOOKUP(Table1_2[[#This Row],[Manufacturing Company]],Table5[#All],2,FALSE)</f>
        <v>Germany</v>
      </c>
    </row>
    <row r="8385" spans="1:9" x14ac:dyDescent="0.25">
      <c r="A8385" t="s">
        <v>31</v>
      </c>
      <c r="B8385" t="str">
        <f t="shared" si="130"/>
        <v>BMW</v>
      </c>
      <c r="C8385">
        <v>2006</v>
      </c>
      <c r="D8385">
        <v>66838</v>
      </c>
      <c r="E8385" t="s">
        <v>17</v>
      </c>
      <c r="F8385" t="s">
        <v>13</v>
      </c>
      <c r="G8385" t="s">
        <v>23</v>
      </c>
      <c r="H8385">
        <v>22184</v>
      </c>
      <c r="I8385" t="str">
        <f>VLOOKUP(Table1_2[[#This Row],[Manufacturing Company]],Table5[#All],2,FALSE)</f>
        <v>Germany</v>
      </c>
    </row>
    <row r="8386" spans="1:9" x14ac:dyDescent="0.25">
      <c r="A8386" t="s">
        <v>15</v>
      </c>
      <c r="B8386" t="str">
        <f t="shared" ref="B8386:B8449" si="131">LEFT(A8386, FIND(" ", A8386) - 1)</f>
        <v>BMW</v>
      </c>
      <c r="C8386">
        <v>2020</v>
      </c>
      <c r="D8386">
        <v>369101</v>
      </c>
      <c r="E8386" t="s">
        <v>17</v>
      </c>
      <c r="F8386" t="s">
        <v>9</v>
      </c>
      <c r="G8386" t="s">
        <v>20</v>
      </c>
      <c r="H8386">
        <v>23730</v>
      </c>
      <c r="I8386" t="str">
        <f>VLOOKUP(Table1_2[[#This Row],[Manufacturing Company]],Table5[#All],2,FALSE)</f>
        <v>Germany</v>
      </c>
    </row>
    <row r="8387" spans="1:9" x14ac:dyDescent="0.25">
      <c r="A8387" t="s">
        <v>31</v>
      </c>
      <c r="B8387" t="str">
        <f t="shared" si="131"/>
        <v>BMW</v>
      </c>
      <c r="C8387">
        <v>2009</v>
      </c>
      <c r="D8387">
        <v>243766</v>
      </c>
      <c r="E8387" t="s">
        <v>26</v>
      </c>
      <c r="F8387" t="s">
        <v>13</v>
      </c>
      <c r="G8387" t="s">
        <v>23</v>
      </c>
      <c r="H8387">
        <v>56901</v>
      </c>
      <c r="I8387" t="str">
        <f>VLOOKUP(Table1_2[[#This Row],[Manufacturing Company]],Table5[#All],2,FALSE)</f>
        <v>Germany</v>
      </c>
    </row>
    <row r="8388" spans="1:9" x14ac:dyDescent="0.25">
      <c r="A8388" t="s">
        <v>16</v>
      </c>
      <c r="B8388" t="str">
        <f t="shared" si="131"/>
        <v>BMW</v>
      </c>
      <c r="C8388">
        <v>2009</v>
      </c>
      <c r="D8388">
        <v>35766</v>
      </c>
      <c r="E8388" t="s">
        <v>17</v>
      </c>
      <c r="F8388" t="s">
        <v>9</v>
      </c>
      <c r="G8388" t="s">
        <v>14</v>
      </c>
      <c r="H8388">
        <v>51983</v>
      </c>
      <c r="I8388" t="str">
        <f>VLOOKUP(Table1_2[[#This Row],[Manufacturing Company]],Table5[#All],2,FALSE)</f>
        <v>Germany</v>
      </c>
    </row>
    <row r="8389" spans="1:9" x14ac:dyDescent="0.25">
      <c r="A8389" t="s">
        <v>15</v>
      </c>
      <c r="B8389" t="str">
        <f t="shared" si="131"/>
        <v>BMW</v>
      </c>
      <c r="C8389">
        <v>2012</v>
      </c>
      <c r="D8389">
        <v>142553</v>
      </c>
      <c r="E8389" t="s">
        <v>30</v>
      </c>
      <c r="F8389" t="s">
        <v>13</v>
      </c>
      <c r="G8389" t="s">
        <v>23</v>
      </c>
      <c r="H8389">
        <v>13598</v>
      </c>
      <c r="I8389" t="str">
        <f>VLOOKUP(Table1_2[[#This Row],[Manufacturing Company]],Table5[#All],2,FALSE)</f>
        <v>Germany</v>
      </c>
    </row>
    <row r="8390" spans="1:9" x14ac:dyDescent="0.25">
      <c r="A8390" t="s">
        <v>28</v>
      </c>
      <c r="B8390" t="str">
        <f t="shared" si="131"/>
        <v>Tesla</v>
      </c>
      <c r="C8390">
        <v>2016</v>
      </c>
      <c r="D8390">
        <v>344692</v>
      </c>
      <c r="E8390" t="s">
        <v>17</v>
      </c>
      <c r="F8390" t="s">
        <v>13</v>
      </c>
      <c r="G8390" t="s">
        <v>10</v>
      </c>
      <c r="H8390">
        <v>16525</v>
      </c>
      <c r="I8390" t="str">
        <f>VLOOKUP(Table1_2[[#This Row],[Manufacturing Company]],Table5[#All],2,FALSE)</f>
        <v>USA</v>
      </c>
    </row>
    <row r="8391" spans="1:9" x14ac:dyDescent="0.25">
      <c r="A8391" t="s">
        <v>11</v>
      </c>
      <c r="B8391" t="str">
        <f t="shared" si="131"/>
        <v>Audi</v>
      </c>
      <c r="C8391">
        <v>2023</v>
      </c>
      <c r="D8391">
        <v>299143</v>
      </c>
      <c r="E8391" t="s">
        <v>8</v>
      </c>
      <c r="F8391" t="s">
        <v>13</v>
      </c>
      <c r="G8391" t="s">
        <v>10</v>
      </c>
      <c r="H8391">
        <v>75527</v>
      </c>
      <c r="I8391" t="str">
        <f>VLOOKUP(Table1_2[[#This Row],[Manufacturing Company]],Table5[#All],2,FALSE)</f>
        <v>Germany</v>
      </c>
    </row>
    <row r="8392" spans="1:9" x14ac:dyDescent="0.25">
      <c r="A8392" t="s">
        <v>21</v>
      </c>
      <c r="B8392" t="str">
        <f t="shared" si="131"/>
        <v>BMW</v>
      </c>
      <c r="C8392">
        <v>2013</v>
      </c>
      <c r="D8392">
        <v>226557</v>
      </c>
      <c r="E8392" t="s">
        <v>17</v>
      </c>
      <c r="F8392" t="s">
        <v>9</v>
      </c>
      <c r="G8392" t="s">
        <v>20</v>
      </c>
      <c r="H8392">
        <v>122745</v>
      </c>
      <c r="I8392" t="str">
        <f>VLOOKUP(Table1_2[[#This Row],[Manufacturing Company]],Table5[#All],2,FALSE)</f>
        <v>Germany</v>
      </c>
    </row>
    <row r="8393" spans="1:9" x14ac:dyDescent="0.25">
      <c r="A8393" t="s">
        <v>7</v>
      </c>
      <c r="B8393" t="str">
        <f t="shared" si="131"/>
        <v>Jaguar</v>
      </c>
      <c r="C8393">
        <v>2019</v>
      </c>
      <c r="D8393">
        <v>372084</v>
      </c>
      <c r="E8393" t="s">
        <v>17</v>
      </c>
      <c r="F8393" t="s">
        <v>13</v>
      </c>
      <c r="G8393" t="s">
        <v>20</v>
      </c>
      <c r="H8393">
        <v>90728</v>
      </c>
      <c r="I8393" t="str">
        <f>VLOOKUP(Table1_2[[#This Row],[Manufacturing Company]],Table5[#All],2,FALSE)</f>
        <v>UK</v>
      </c>
    </row>
    <row r="8394" spans="1:9" x14ac:dyDescent="0.25">
      <c r="A8394" t="s">
        <v>7</v>
      </c>
      <c r="B8394" t="str">
        <f t="shared" si="131"/>
        <v>Jaguar</v>
      </c>
      <c r="C8394">
        <v>2012</v>
      </c>
      <c r="D8394">
        <v>45763</v>
      </c>
      <c r="E8394" t="s">
        <v>12</v>
      </c>
      <c r="F8394" t="s">
        <v>9</v>
      </c>
      <c r="G8394" t="s">
        <v>23</v>
      </c>
      <c r="H8394">
        <v>44272</v>
      </c>
      <c r="I8394" t="str">
        <f>VLOOKUP(Table1_2[[#This Row],[Manufacturing Company]],Table5[#All],2,FALSE)</f>
        <v>UK</v>
      </c>
    </row>
    <row r="8395" spans="1:9" x14ac:dyDescent="0.25">
      <c r="A8395" t="s">
        <v>25</v>
      </c>
      <c r="B8395" t="str">
        <f t="shared" si="131"/>
        <v>Audi</v>
      </c>
      <c r="C8395">
        <v>2019</v>
      </c>
      <c r="D8395">
        <v>290771</v>
      </c>
      <c r="E8395" t="s">
        <v>17</v>
      </c>
      <c r="F8395" t="s">
        <v>13</v>
      </c>
      <c r="G8395" t="s">
        <v>23</v>
      </c>
      <c r="H8395">
        <v>66931</v>
      </c>
      <c r="I8395" t="str">
        <f>VLOOKUP(Table1_2[[#This Row],[Manufacturing Company]],Table5[#All],2,FALSE)</f>
        <v>Germany</v>
      </c>
    </row>
    <row r="8396" spans="1:9" x14ac:dyDescent="0.25">
      <c r="A8396" t="s">
        <v>29</v>
      </c>
      <c r="B8396" t="str">
        <f t="shared" si="131"/>
        <v>Volvo</v>
      </c>
      <c r="C8396">
        <v>2010</v>
      </c>
      <c r="D8396">
        <v>215487</v>
      </c>
      <c r="E8396" t="s">
        <v>26</v>
      </c>
      <c r="F8396" t="s">
        <v>9</v>
      </c>
      <c r="G8396" t="s">
        <v>23</v>
      </c>
      <c r="H8396">
        <v>144119</v>
      </c>
      <c r="I8396" t="str">
        <f>VLOOKUP(Table1_2[[#This Row],[Manufacturing Company]],Table5[#All],2,FALSE)</f>
        <v>Sweden</v>
      </c>
    </row>
    <row r="8397" spans="1:9" x14ac:dyDescent="0.25">
      <c r="A8397" t="s">
        <v>7</v>
      </c>
      <c r="B8397" t="str">
        <f t="shared" si="131"/>
        <v>Jaguar</v>
      </c>
      <c r="C8397">
        <v>2008</v>
      </c>
      <c r="D8397">
        <v>362980</v>
      </c>
      <c r="E8397" t="s">
        <v>17</v>
      </c>
      <c r="F8397" t="s">
        <v>13</v>
      </c>
      <c r="G8397" t="s">
        <v>23</v>
      </c>
      <c r="H8397">
        <v>53713</v>
      </c>
      <c r="I8397" t="str">
        <f>VLOOKUP(Table1_2[[#This Row],[Manufacturing Company]],Table5[#All],2,FALSE)</f>
        <v>UK</v>
      </c>
    </row>
    <row r="8398" spans="1:9" x14ac:dyDescent="0.25">
      <c r="A8398" t="s">
        <v>25</v>
      </c>
      <c r="B8398" t="str">
        <f t="shared" si="131"/>
        <v>Audi</v>
      </c>
      <c r="C8398">
        <v>2012</v>
      </c>
      <c r="D8398">
        <v>384211</v>
      </c>
      <c r="E8398" t="s">
        <v>26</v>
      </c>
      <c r="F8398" t="s">
        <v>13</v>
      </c>
      <c r="G8398" t="s">
        <v>20</v>
      </c>
      <c r="H8398">
        <v>45781</v>
      </c>
      <c r="I8398" t="str">
        <f>VLOOKUP(Table1_2[[#This Row],[Manufacturing Company]],Table5[#All],2,FALSE)</f>
        <v>Germany</v>
      </c>
    </row>
    <row r="8399" spans="1:9" x14ac:dyDescent="0.25">
      <c r="A8399" t="s">
        <v>22</v>
      </c>
      <c r="B8399" t="str">
        <f t="shared" si="131"/>
        <v>Mercedes</v>
      </c>
      <c r="C8399">
        <v>2010</v>
      </c>
      <c r="D8399">
        <v>237145</v>
      </c>
      <c r="E8399" t="s">
        <v>17</v>
      </c>
      <c r="F8399" t="s">
        <v>13</v>
      </c>
      <c r="G8399" t="s">
        <v>20</v>
      </c>
      <c r="H8399">
        <v>75073</v>
      </c>
      <c r="I8399" t="str">
        <f>VLOOKUP(Table1_2[[#This Row],[Manufacturing Company]],Table5[#All],2,FALSE)</f>
        <v>Germany</v>
      </c>
    </row>
    <row r="8400" spans="1:9" x14ac:dyDescent="0.25">
      <c r="A8400" t="s">
        <v>16</v>
      </c>
      <c r="B8400" t="str">
        <f t="shared" si="131"/>
        <v>BMW</v>
      </c>
      <c r="C8400">
        <v>2006</v>
      </c>
      <c r="D8400">
        <v>20592</v>
      </c>
      <c r="E8400" t="s">
        <v>12</v>
      </c>
      <c r="F8400" t="s">
        <v>13</v>
      </c>
      <c r="G8400" t="s">
        <v>14</v>
      </c>
      <c r="H8400">
        <v>100088</v>
      </c>
      <c r="I8400" t="str">
        <f>VLOOKUP(Table1_2[[#This Row],[Manufacturing Company]],Table5[#All],2,FALSE)</f>
        <v>Germany</v>
      </c>
    </row>
    <row r="8401" spans="1:9" x14ac:dyDescent="0.25">
      <c r="A8401" t="s">
        <v>27</v>
      </c>
      <c r="B8401" t="str">
        <f t="shared" si="131"/>
        <v>Cadillac</v>
      </c>
      <c r="C8401">
        <v>2007</v>
      </c>
      <c r="D8401">
        <v>218455</v>
      </c>
      <c r="E8401" t="s">
        <v>26</v>
      </c>
      <c r="F8401" t="s">
        <v>13</v>
      </c>
      <c r="G8401" t="s">
        <v>23</v>
      </c>
      <c r="H8401">
        <v>93774</v>
      </c>
      <c r="I8401" t="str">
        <f>VLOOKUP(Table1_2[[#This Row],[Manufacturing Company]],Table5[#All],2,FALSE)</f>
        <v>USA</v>
      </c>
    </row>
    <row r="8402" spans="1:9" x14ac:dyDescent="0.25">
      <c r="A8402" t="s">
        <v>21</v>
      </c>
      <c r="B8402" t="str">
        <f t="shared" si="131"/>
        <v>BMW</v>
      </c>
      <c r="C8402">
        <v>2017</v>
      </c>
      <c r="D8402">
        <v>209867</v>
      </c>
      <c r="E8402" t="s">
        <v>26</v>
      </c>
      <c r="F8402" t="s">
        <v>13</v>
      </c>
      <c r="G8402" t="s">
        <v>14</v>
      </c>
      <c r="H8402">
        <v>57363</v>
      </c>
      <c r="I8402" t="str">
        <f>VLOOKUP(Table1_2[[#This Row],[Manufacturing Company]],Table5[#All],2,FALSE)</f>
        <v>Germany</v>
      </c>
    </row>
    <row r="8403" spans="1:9" x14ac:dyDescent="0.25">
      <c r="A8403" t="s">
        <v>11</v>
      </c>
      <c r="B8403" t="str">
        <f t="shared" si="131"/>
        <v>Audi</v>
      </c>
      <c r="C8403">
        <v>2009</v>
      </c>
      <c r="D8403">
        <v>112968</v>
      </c>
      <c r="E8403" t="s">
        <v>12</v>
      </c>
      <c r="F8403" t="s">
        <v>13</v>
      </c>
      <c r="G8403" t="s">
        <v>10</v>
      </c>
      <c r="H8403">
        <v>46964</v>
      </c>
      <c r="I8403" t="str">
        <f>VLOOKUP(Table1_2[[#This Row],[Manufacturing Company]],Table5[#All],2,FALSE)</f>
        <v>Germany</v>
      </c>
    </row>
    <row r="8404" spans="1:9" x14ac:dyDescent="0.25">
      <c r="A8404" t="s">
        <v>15</v>
      </c>
      <c r="B8404" t="str">
        <f t="shared" si="131"/>
        <v>BMW</v>
      </c>
      <c r="C8404">
        <v>2005</v>
      </c>
      <c r="D8404">
        <v>102946</v>
      </c>
      <c r="E8404" t="s">
        <v>26</v>
      </c>
      <c r="F8404" t="s">
        <v>9</v>
      </c>
      <c r="G8404" t="s">
        <v>23</v>
      </c>
      <c r="H8404">
        <v>17760</v>
      </c>
      <c r="I8404" t="str">
        <f>VLOOKUP(Table1_2[[#This Row],[Manufacturing Company]],Table5[#All],2,FALSE)</f>
        <v>Germany</v>
      </c>
    </row>
    <row r="8405" spans="1:9" x14ac:dyDescent="0.25">
      <c r="A8405" t="s">
        <v>16</v>
      </c>
      <c r="B8405" t="str">
        <f t="shared" si="131"/>
        <v>BMW</v>
      </c>
      <c r="C8405">
        <v>2014</v>
      </c>
      <c r="D8405">
        <v>37082</v>
      </c>
      <c r="E8405" t="s">
        <v>12</v>
      </c>
      <c r="F8405" t="s">
        <v>13</v>
      </c>
      <c r="G8405" t="s">
        <v>14</v>
      </c>
      <c r="H8405">
        <v>91473</v>
      </c>
      <c r="I8405" t="str">
        <f>VLOOKUP(Table1_2[[#This Row],[Manufacturing Company]],Table5[#All],2,FALSE)</f>
        <v>Germany</v>
      </c>
    </row>
    <row r="8406" spans="1:9" x14ac:dyDescent="0.25">
      <c r="A8406" t="s">
        <v>22</v>
      </c>
      <c r="B8406" t="str">
        <f t="shared" si="131"/>
        <v>Mercedes</v>
      </c>
      <c r="C8406">
        <v>2019</v>
      </c>
      <c r="D8406">
        <v>41557</v>
      </c>
      <c r="E8406" t="s">
        <v>17</v>
      </c>
      <c r="F8406" t="s">
        <v>9</v>
      </c>
      <c r="G8406" t="s">
        <v>20</v>
      </c>
      <c r="H8406">
        <v>36589</v>
      </c>
      <c r="I8406" t="str">
        <f>VLOOKUP(Table1_2[[#This Row],[Manufacturing Company]],Table5[#All],2,FALSE)</f>
        <v>Germany</v>
      </c>
    </row>
    <row r="8407" spans="1:9" x14ac:dyDescent="0.25">
      <c r="A8407" t="s">
        <v>29</v>
      </c>
      <c r="B8407" t="str">
        <f t="shared" si="131"/>
        <v>Volvo</v>
      </c>
      <c r="C8407">
        <v>2021</v>
      </c>
      <c r="D8407">
        <v>215878</v>
      </c>
      <c r="E8407" t="s">
        <v>26</v>
      </c>
      <c r="F8407" t="s">
        <v>9</v>
      </c>
      <c r="G8407" t="s">
        <v>20</v>
      </c>
      <c r="H8407">
        <v>53304</v>
      </c>
      <c r="I8407" t="str">
        <f>VLOOKUP(Table1_2[[#This Row],[Manufacturing Company]],Table5[#All],2,FALSE)</f>
        <v>Sweden</v>
      </c>
    </row>
    <row r="8408" spans="1:9" x14ac:dyDescent="0.25">
      <c r="A8408" t="s">
        <v>7</v>
      </c>
      <c r="B8408" t="str">
        <f t="shared" si="131"/>
        <v>Jaguar</v>
      </c>
      <c r="C8408">
        <v>2020</v>
      </c>
      <c r="D8408">
        <v>90385</v>
      </c>
      <c r="E8408" t="s">
        <v>8</v>
      </c>
      <c r="F8408" t="s">
        <v>13</v>
      </c>
      <c r="G8408" t="s">
        <v>23</v>
      </c>
      <c r="H8408">
        <v>78137</v>
      </c>
      <c r="I8408" t="str">
        <f>VLOOKUP(Table1_2[[#This Row],[Manufacturing Company]],Table5[#All],2,FALSE)</f>
        <v>UK</v>
      </c>
    </row>
    <row r="8409" spans="1:9" x14ac:dyDescent="0.25">
      <c r="A8409" t="s">
        <v>15</v>
      </c>
      <c r="B8409" t="str">
        <f t="shared" si="131"/>
        <v>BMW</v>
      </c>
      <c r="C8409">
        <v>2017</v>
      </c>
      <c r="D8409">
        <v>307975</v>
      </c>
      <c r="E8409" t="s">
        <v>26</v>
      </c>
      <c r="F8409" t="s">
        <v>9</v>
      </c>
      <c r="G8409" t="s">
        <v>23</v>
      </c>
      <c r="H8409">
        <v>98129</v>
      </c>
      <c r="I8409" t="str">
        <f>VLOOKUP(Table1_2[[#This Row],[Manufacturing Company]],Table5[#All],2,FALSE)</f>
        <v>Germany</v>
      </c>
    </row>
    <row r="8410" spans="1:9" x14ac:dyDescent="0.25">
      <c r="A8410" t="s">
        <v>29</v>
      </c>
      <c r="B8410" t="str">
        <f t="shared" si="131"/>
        <v>Volvo</v>
      </c>
      <c r="C8410">
        <v>2022</v>
      </c>
      <c r="D8410">
        <v>359505</v>
      </c>
      <c r="E8410" t="s">
        <v>26</v>
      </c>
      <c r="F8410" t="s">
        <v>9</v>
      </c>
      <c r="G8410" t="s">
        <v>14</v>
      </c>
      <c r="H8410">
        <v>115229</v>
      </c>
      <c r="I8410" t="str">
        <f>VLOOKUP(Table1_2[[#This Row],[Manufacturing Company]],Table5[#All],2,FALSE)</f>
        <v>Sweden</v>
      </c>
    </row>
    <row r="8411" spans="1:9" x14ac:dyDescent="0.25">
      <c r="A8411" t="s">
        <v>27</v>
      </c>
      <c r="B8411" t="str">
        <f t="shared" si="131"/>
        <v>Cadillac</v>
      </c>
      <c r="C8411">
        <v>2022</v>
      </c>
      <c r="D8411">
        <v>12775</v>
      </c>
      <c r="E8411" t="s">
        <v>12</v>
      </c>
      <c r="F8411" t="s">
        <v>13</v>
      </c>
      <c r="G8411" t="s">
        <v>14</v>
      </c>
      <c r="H8411">
        <v>58742</v>
      </c>
      <c r="I8411" t="str">
        <f>VLOOKUP(Table1_2[[#This Row],[Manufacturing Company]],Table5[#All],2,FALSE)</f>
        <v>USA</v>
      </c>
    </row>
    <row r="8412" spans="1:9" x14ac:dyDescent="0.25">
      <c r="A8412" t="s">
        <v>15</v>
      </c>
      <c r="B8412" t="str">
        <f t="shared" si="131"/>
        <v>BMW</v>
      </c>
      <c r="C8412">
        <v>2017</v>
      </c>
      <c r="D8412">
        <v>253809</v>
      </c>
      <c r="E8412" t="s">
        <v>30</v>
      </c>
      <c r="F8412" t="s">
        <v>9</v>
      </c>
      <c r="G8412" t="s">
        <v>14</v>
      </c>
      <c r="H8412">
        <v>38471</v>
      </c>
      <c r="I8412" t="str">
        <f>VLOOKUP(Table1_2[[#This Row],[Manufacturing Company]],Table5[#All],2,FALSE)</f>
        <v>Germany</v>
      </c>
    </row>
    <row r="8413" spans="1:9" x14ac:dyDescent="0.25">
      <c r="A8413" t="s">
        <v>21</v>
      </c>
      <c r="B8413" t="str">
        <f t="shared" si="131"/>
        <v>BMW</v>
      </c>
      <c r="C8413">
        <v>2021</v>
      </c>
      <c r="D8413">
        <v>105483</v>
      </c>
      <c r="E8413" t="s">
        <v>8</v>
      </c>
      <c r="F8413" t="s">
        <v>13</v>
      </c>
      <c r="G8413" t="s">
        <v>23</v>
      </c>
      <c r="H8413">
        <v>48763</v>
      </c>
      <c r="I8413" t="str">
        <f>VLOOKUP(Table1_2[[#This Row],[Manufacturing Company]],Table5[#All],2,FALSE)</f>
        <v>Germany</v>
      </c>
    </row>
    <row r="8414" spans="1:9" x14ac:dyDescent="0.25">
      <c r="A8414" t="s">
        <v>16</v>
      </c>
      <c r="B8414" t="str">
        <f t="shared" si="131"/>
        <v>BMW</v>
      </c>
      <c r="C8414">
        <v>2019</v>
      </c>
      <c r="D8414">
        <v>309200</v>
      </c>
      <c r="E8414" t="s">
        <v>12</v>
      </c>
      <c r="F8414" t="s">
        <v>13</v>
      </c>
      <c r="G8414" t="s">
        <v>10</v>
      </c>
      <c r="H8414">
        <v>16078</v>
      </c>
      <c r="I8414" t="str">
        <f>VLOOKUP(Table1_2[[#This Row],[Manufacturing Company]],Table5[#All],2,FALSE)</f>
        <v>Germany</v>
      </c>
    </row>
    <row r="8415" spans="1:9" x14ac:dyDescent="0.25">
      <c r="A8415" t="s">
        <v>7</v>
      </c>
      <c r="B8415" t="str">
        <f t="shared" si="131"/>
        <v>Jaguar</v>
      </c>
      <c r="C8415">
        <v>2021</v>
      </c>
      <c r="D8415">
        <v>309797</v>
      </c>
      <c r="E8415" t="s">
        <v>17</v>
      </c>
      <c r="F8415" t="s">
        <v>13</v>
      </c>
      <c r="G8415" t="s">
        <v>10</v>
      </c>
      <c r="H8415">
        <v>54395</v>
      </c>
      <c r="I8415" t="str">
        <f>VLOOKUP(Table1_2[[#This Row],[Manufacturing Company]],Table5[#All],2,FALSE)</f>
        <v>UK</v>
      </c>
    </row>
    <row r="8416" spans="1:9" x14ac:dyDescent="0.25">
      <c r="A8416" t="s">
        <v>22</v>
      </c>
      <c r="B8416" t="str">
        <f t="shared" si="131"/>
        <v>Mercedes</v>
      </c>
      <c r="C8416">
        <v>2016</v>
      </c>
      <c r="D8416">
        <v>97962</v>
      </c>
      <c r="E8416" t="s">
        <v>30</v>
      </c>
      <c r="F8416" t="s">
        <v>9</v>
      </c>
      <c r="G8416" t="s">
        <v>10</v>
      </c>
      <c r="H8416">
        <v>104645</v>
      </c>
      <c r="I8416" t="str">
        <f>VLOOKUP(Table1_2[[#This Row],[Manufacturing Company]],Table5[#All],2,FALSE)</f>
        <v>Germany</v>
      </c>
    </row>
    <row r="8417" spans="1:9" x14ac:dyDescent="0.25">
      <c r="A8417" t="s">
        <v>15</v>
      </c>
      <c r="B8417" t="str">
        <f t="shared" si="131"/>
        <v>BMW</v>
      </c>
      <c r="C8417">
        <v>2023</v>
      </c>
      <c r="D8417">
        <v>271846</v>
      </c>
      <c r="E8417" t="s">
        <v>26</v>
      </c>
      <c r="F8417" t="s">
        <v>13</v>
      </c>
      <c r="G8417" t="s">
        <v>10</v>
      </c>
      <c r="H8417">
        <v>77587</v>
      </c>
      <c r="I8417" t="str">
        <f>VLOOKUP(Table1_2[[#This Row],[Manufacturing Company]],Table5[#All],2,FALSE)</f>
        <v>Germany</v>
      </c>
    </row>
    <row r="8418" spans="1:9" x14ac:dyDescent="0.25">
      <c r="A8418" t="s">
        <v>22</v>
      </c>
      <c r="B8418" t="str">
        <f t="shared" si="131"/>
        <v>Mercedes</v>
      </c>
      <c r="C8418">
        <v>2017</v>
      </c>
      <c r="D8418">
        <v>327809</v>
      </c>
      <c r="E8418" t="s">
        <v>17</v>
      </c>
      <c r="F8418" t="s">
        <v>9</v>
      </c>
      <c r="G8418" t="s">
        <v>14</v>
      </c>
      <c r="H8418">
        <v>16904</v>
      </c>
      <c r="I8418" t="str">
        <f>VLOOKUP(Table1_2[[#This Row],[Manufacturing Company]],Table5[#All],2,FALSE)</f>
        <v>Germany</v>
      </c>
    </row>
    <row r="8419" spans="1:9" x14ac:dyDescent="0.25">
      <c r="A8419" t="s">
        <v>7</v>
      </c>
      <c r="B8419" t="str">
        <f t="shared" si="131"/>
        <v>Jaguar</v>
      </c>
      <c r="C8419">
        <v>2013</v>
      </c>
      <c r="D8419">
        <v>46991</v>
      </c>
      <c r="E8419" t="s">
        <v>26</v>
      </c>
      <c r="F8419" t="s">
        <v>13</v>
      </c>
      <c r="G8419" t="s">
        <v>14</v>
      </c>
      <c r="H8419">
        <v>76208</v>
      </c>
      <c r="I8419" t="str">
        <f>VLOOKUP(Table1_2[[#This Row],[Manufacturing Company]],Table5[#All],2,FALSE)</f>
        <v>UK</v>
      </c>
    </row>
    <row r="8420" spans="1:9" x14ac:dyDescent="0.25">
      <c r="A8420" t="s">
        <v>15</v>
      </c>
      <c r="B8420" t="str">
        <f t="shared" si="131"/>
        <v>BMW</v>
      </c>
      <c r="C8420">
        <v>2021</v>
      </c>
      <c r="D8420">
        <v>357795</v>
      </c>
      <c r="E8420" t="s">
        <v>30</v>
      </c>
      <c r="F8420" t="s">
        <v>9</v>
      </c>
      <c r="G8420" t="s">
        <v>14</v>
      </c>
      <c r="H8420">
        <v>37763</v>
      </c>
      <c r="I8420" t="str">
        <f>VLOOKUP(Table1_2[[#This Row],[Manufacturing Company]],Table5[#All],2,FALSE)</f>
        <v>Germany</v>
      </c>
    </row>
    <row r="8421" spans="1:9" x14ac:dyDescent="0.25">
      <c r="A8421" t="s">
        <v>18</v>
      </c>
      <c r="B8421" t="str">
        <f t="shared" si="131"/>
        <v>Lexus</v>
      </c>
      <c r="C8421">
        <v>2018</v>
      </c>
      <c r="D8421">
        <v>302087</v>
      </c>
      <c r="E8421" t="s">
        <v>26</v>
      </c>
      <c r="F8421" t="s">
        <v>9</v>
      </c>
      <c r="G8421" t="s">
        <v>14</v>
      </c>
      <c r="H8421">
        <v>30898</v>
      </c>
      <c r="I8421" t="str">
        <f>VLOOKUP(Table1_2[[#This Row],[Manufacturing Company]],Table5[#All],2,FALSE)</f>
        <v>Japan</v>
      </c>
    </row>
    <row r="8422" spans="1:9" x14ac:dyDescent="0.25">
      <c r="A8422" t="s">
        <v>11</v>
      </c>
      <c r="B8422" t="str">
        <f t="shared" si="131"/>
        <v>Audi</v>
      </c>
      <c r="C8422">
        <v>2010</v>
      </c>
      <c r="D8422">
        <v>286284</v>
      </c>
      <c r="E8422" t="s">
        <v>12</v>
      </c>
      <c r="F8422" t="s">
        <v>13</v>
      </c>
      <c r="G8422" t="s">
        <v>14</v>
      </c>
      <c r="H8422">
        <v>59596</v>
      </c>
      <c r="I8422" t="str">
        <f>VLOOKUP(Table1_2[[#This Row],[Manufacturing Company]],Table5[#All],2,FALSE)</f>
        <v>Germany</v>
      </c>
    </row>
    <row r="8423" spans="1:9" x14ac:dyDescent="0.25">
      <c r="A8423" t="s">
        <v>29</v>
      </c>
      <c r="B8423" t="str">
        <f t="shared" si="131"/>
        <v>Volvo</v>
      </c>
      <c r="C8423">
        <v>2021</v>
      </c>
      <c r="D8423">
        <v>88748</v>
      </c>
      <c r="E8423" t="s">
        <v>17</v>
      </c>
      <c r="F8423" t="s">
        <v>13</v>
      </c>
      <c r="G8423" t="s">
        <v>20</v>
      </c>
      <c r="H8423">
        <v>115571</v>
      </c>
      <c r="I8423" t="str">
        <f>VLOOKUP(Table1_2[[#This Row],[Manufacturing Company]],Table5[#All],2,FALSE)</f>
        <v>Sweden</v>
      </c>
    </row>
    <row r="8424" spans="1:9" x14ac:dyDescent="0.25">
      <c r="A8424" t="s">
        <v>27</v>
      </c>
      <c r="B8424" t="str">
        <f t="shared" si="131"/>
        <v>Cadillac</v>
      </c>
      <c r="C8424">
        <v>2020</v>
      </c>
      <c r="D8424">
        <v>262183</v>
      </c>
      <c r="E8424" t="s">
        <v>30</v>
      </c>
      <c r="F8424" t="s">
        <v>9</v>
      </c>
      <c r="G8424" t="s">
        <v>23</v>
      </c>
      <c r="H8424">
        <v>97372</v>
      </c>
      <c r="I8424" t="str">
        <f>VLOOKUP(Table1_2[[#This Row],[Manufacturing Company]],Table5[#All],2,FALSE)</f>
        <v>USA</v>
      </c>
    </row>
    <row r="8425" spans="1:9" x14ac:dyDescent="0.25">
      <c r="A8425" t="s">
        <v>22</v>
      </c>
      <c r="B8425" t="str">
        <f t="shared" si="131"/>
        <v>Mercedes</v>
      </c>
      <c r="C8425">
        <v>2009</v>
      </c>
      <c r="D8425">
        <v>67913</v>
      </c>
      <c r="E8425" t="s">
        <v>26</v>
      </c>
      <c r="F8425" t="s">
        <v>9</v>
      </c>
      <c r="G8425" t="s">
        <v>10</v>
      </c>
      <c r="H8425">
        <v>78415</v>
      </c>
      <c r="I8425" t="str">
        <f>VLOOKUP(Table1_2[[#This Row],[Manufacturing Company]],Table5[#All],2,FALSE)</f>
        <v>Germany</v>
      </c>
    </row>
    <row r="8426" spans="1:9" x14ac:dyDescent="0.25">
      <c r="A8426" t="s">
        <v>27</v>
      </c>
      <c r="B8426" t="str">
        <f t="shared" si="131"/>
        <v>Cadillac</v>
      </c>
      <c r="C8426">
        <v>2006</v>
      </c>
      <c r="D8426">
        <v>299572</v>
      </c>
      <c r="E8426" t="s">
        <v>30</v>
      </c>
      <c r="F8426" t="s">
        <v>13</v>
      </c>
      <c r="G8426" t="s">
        <v>20</v>
      </c>
      <c r="H8426">
        <v>101263</v>
      </c>
      <c r="I8426" t="str">
        <f>VLOOKUP(Table1_2[[#This Row],[Manufacturing Company]],Table5[#All],2,FALSE)</f>
        <v>USA</v>
      </c>
    </row>
    <row r="8427" spans="1:9" x14ac:dyDescent="0.25">
      <c r="A8427" t="s">
        <v>11</v>
      </c>
      <c r="B8427" t="str">
        <f t="shared" si="131"/>
        <v>Audi</v>
      </c>
      <c r="C8427">
        <v>2011</v>
      </c>
      <c r="D8427">
        <v>85697</v>
      </c>
      <c r="E8427" t="s">
        <v>17</v>
      </c>
      <c r="F8427" t="s">
        <v>9</v>
      </c>
      <c r="G8427" t="s">
        <v>14</v>
      </c>
      <c r="H8427">
        <v>51753</v>
      </c>
      <c r="I8427" t="str">
        <f>VLOOKUP(Table1_2[[#This Row],[Manufacturing Company]],Table5[#All],2,FALSE)</f>
        <v>Germany</v>
      </c>
    </row>
    <row r="8428" spans="1:9" x14ac:dyDescent="0.25">
      <c r="A8428" t="s">
        <v>11</v>
      </c>
      <c r="B8428" t="str">
        <f t="shared" si="131"/>
        <v>Audi</v>
      </c>
      <c r="C8428">
        <v>2007</v>
      </c>
      <c r="D8428">
        <v>224508</v>
      </c>
      <c r="E8428" t="s">
        <v>26</v>
      </c>
      <c r="F8428" t="s">
        <v>9</v>
      </c>
      <c r="G8428" t="s">
        <v>10</v>
      </c>
      <c r="H8428">
        <v>96335</v>
      </c>
      <c r="I8428" t="str">
        <f>VLOOKUP(Table1_2[[#This Row],[Manufacturing Company]],Table5[#All],2,FALSE)</f>
        <v>Germany</v>
      </c>
    </row>
    <row r="8429" spans="1:9" x14ac:dyDescent="0.25">
      <c r="A8429" t="s">
        <v>11</v>
      </c>
      <c r="B8429" t="str">
        <f t="shared" si="131"/>
        <v>Audi</v>
      </c>
      <c r="C8429">
        <v>2016</v>
      </c>
      <c r="D8429">
        <v>373274</v>
      </c>
      <c r="E8429" t="s">
        <v>26</v>
      </c>
      <c r="F8429" t="s">
        <v>13</v>
      </c>
      <c r="G8429" t="s">
        <v>14</v>
      </c>
      <c r="H8429">
        <v>92089</v>
      </c>
      <c r="I8429" t="str">
        <f>VLOOKUP(Table1_2[[#This Row],[Manufacturing Company]],Table5[#All],2,FALSE)</f>
        <v>Germany</v>
      </c>
    </row>
    <row r="8430" spans="1:9" x14ac:dyDescent="0.25">
      <c r="A8430" t="s">
        <v>29</v>
      </c>
      <c r="B8430" t="str">
        <f t="shared" si="131"/>
        <v>Volvo</v>
      </c>
      <c r="C8430">
        <v>2014</v>
      </c>
      <c r="D8430">
        <v>174270</v>
      </c>
      <c r="E8430" t="s">
        <v>12</v>
      </c>
      <c r="F8430" t="s">
        <v>13</v>
      </c>
      <c r="G8430" t="s">
        <v>10</v>
      </c>
      <c r="H8430">
        <v>35569</v>
      </c>
      <c r="I8430" t="str">
        <f>VLOOKUP(Table1_2[[#This Row],[Manufacturing Company]],Table5[#All],2,FALSE)</f>
        <v>Sweden</v>
      </c>
    </row>
    <row r="8431" spans="1:9" x14ac:dyDescent="0.25">
      <c r="A8431" t="s">
        <v>27</v>
      </c>
      <c r="B8431" t="str">
        <f t="shared" si="131"/>
        <v>Cadillac</v>
      </c>
      <c r="C8431">
        <v>2008</v>
      </c>
      <c r="D8431">
        <v>111993</v>
      </c>
      <c r="E8431" t="s">
        <v>17</v>
      </c>
      <c r="F8431" t="s">
        <v>9</v>
      </c>
      <c r="G8431" t="s">
        <v>20</v>
      </c>
      <c r="H8431">
        <v>126561</v>
      </c>
      <c r="I8431" t="str">
        <f>VLOOKUP(Table1_2[[#This Row],[Manufacturing Company]],Table5[#All],2,FALSE)</f>
        <v>USA</v>
      </c>
    </row>
    <row r="8432" spans="1:9" x14ac:dyDescent="0.25">
      <c r="A8432" t="s">
        <v>27</v>
      </c>
      <c r="B8432" t="str">
        <f t="shared" si="131"/>
        <v>Cadillac</v>
      </c>
      <c r="C8432">
        <v>2018</v>
      </c>
      <c r="D8432">
        <v>127358</v>
      </c>
      <c r="E8432" t="s">
        <v>17</v>
      </c>
      <c r="F8432" t="s">
        <v>9</v>
      </c>
      <c r="G8432" t="s">
        <v>10</v>
      </c>
      <c r="H8432">
        <v>112100</v>
      </c>
      <c r="I8432" t="str">
        <f>VLOOKUP(Table1_2[[#This Row],[Manufacturing Company]],Table5[#All],2,FALSE)</f>
        <v>USA</v>
      </c>
    </row>
    <row r="8433" spans="1:9" x14ac:dyDescent="0.25">
      <c r="A8433" t="s">
        <v>21</v>
      </c>
      <c r="B8433" t="str">
        <f t="shared" si="131"/>
        <v>BMW</v>
      </c>
      <c r="C8433">
        <v>2017</v>
      </c>
      <c r="D8433">
        <v>248086</v>
      </c>
      <c r="E8433" t="s">
        <v>17</v>
      </c>
      <c r="F8433" t="s">
        <v>13</v>
      </c>
      <c r="G8433" t="s">
        <v>23</v>
      </c>
      <c r="H8433">
        <v>93754</v>
      </c>
      <c r="I8433" t="str">
        <f>VLOOKUP(Table1_2[[#This Row],[Manufacturing Company]],Table5[#All],2,FALSE)</f>
        <v>Germany</v>
      </c>
    </row>
    <row r="8434" spans="1:9" x14ac:dyDescent="0.25">
      <c r="A8434" t="s">
        <v>11</v>
      </c>
      <c r="B8434" t="str">
        <f t="shared" si="131"/>
        <v>Audi</v>
      </c>
      <c r="C8434">
        <v>2017</v>
      </c>
      <c r="D8434">
        <v>52415</v>
      </c>
      <c r="E8434" t="s">
        <v>12</v>
      </c>
      <c r="F8434" t="s">
        <v>9</v>
      </c>
      <c r="G8434" t="s">
        <v>23</v>
      </c>
      <c r="H8434">
        <v>118978</v>
      </c>
      <c r="I8434" t="str">
        <f>VLOOKUP(Table1_2[[#This Row],[Manufacturing Company]],Table5[#All],2,FALSE)</f>
        <v>Germany</v>
      </c>
    </row>
    <row r="8435" spans="1:9" x14ac:dyDescent="0.25">
      <c r="A8435" t="s">
        <v>21</v>
      </c>
      <c r="B8435" t="str">
        <f t="shared" si="131"/>
        <v>BMW</v>
      </c>
      <c r="C8435">
        <v>2014</v>
      </c>
      <c r="D8435">
        <v>244883</v>
      </c>
      <c r="E8435" t="s">
        <v>30</v>
      </c>
      <c r="F8435" t="s">
        <v>9</v>
      </c>
      <c r="G8435" t="s">
        <v>23</v>
      </c>
      <c r="H8435">
        <v>67748</v>
      </c>
      <c r="I8435" t="str">
        <f>VLOOKUP(Table1_2[[#This Row],[Manufacturing Company]],Table5[#All],2,FALSE)</f>
        <v>Germany</v>
      </c>
    </row>
    <row r="8436" spans="1:9" x14ac:dyDescent="0.25">
      <c r="A8436" t="s">
        <v>28</v>
      </c>
      <c r="B8436" t="str">
        <f t="shared" si="131"/>
        <v>Tesla</v>
      </c>
      <c r="C8436">
        <v>2016</v>
      </c>
      <c r="D8436">
        <v>391682</v>
      </c>
      <c r="E8436" t="s">
        <v>17</v>
      </c>
      <c r="F8436" t="s">
        <v>9</v>
      </c>
      <c r="G8436" t="s">
        <v>10</v>
      </c>
      <c r="H8436">
        <v>120576</v>
      </c>
      <c r="I8436" t="str">
        <f>VLOOKUP(Table1_2[[#This Row],[Manufacturing Company]],Table5[#All],2,FALSE)</f>
        <v>USA</v>
      </c>
    </row>
    <row r="8437" spans="1:9" x14ac:dyDescent="0.25">
      <c r="A8437" t="s">
        <v>31</v>
      </c>
      <c r="B8437" t="str">
        <f t="shared" si="131"/>
        <v>BMW</v>
      </c>
      <c r="C8437">
        <v>2005</v>
      </c>
      <c r="D8437">
        <v>8185</v>
      </c>
      <c r="E8437" t="s">
        <v>12</v>
      </c>
      <c r="F8437" t="s">
        <v>13</v>
      </c>
      <c r="G8437" t="s">
        <v>20</v>
      </c>
      <c r="H8437">
        <v>89478</v>
      </c>
      <c r="I8437" t="str">
        <f>VLOOKUP(Table1_2[[#This Row],[Manufacturing Company]],Table5[#All],2,FALSE)</f>
        <v>Germany</v>
      </c>
    </row>
    <row r="8438" spans="1:9" x14ac:dyDescent="0.25">
      <c r="A8438" t="s">
        <v>16</v>
      </c>
      <c r="B8438" t="str">
        <f t="shared" si="131"/>
        <v>BMW</v>
      </c>
      <c r="C8438">
        <v>2015</v>
      </c>
      <c r="D8438">
        <v>284913</v>
      </c>
      <c r="E8438" t="s">
        <v>30</v>
      </c>
      <c r="F8438" t="s">
        <v>13</v>
      </c>
      <c r="G8438" t="s">
        <v>20</v>
      </c>
      <c r="H8438">
        <v>94823</v>
      </c>
      <c r="I8438" t="str">
        <f>VLOOKUP(Table1_2[[#This Row],[Manufacturing Company]],Table5[#All],2,FALSE)</f>
        <v>Germany</v>
      </c>
    </row>
    <row r="8439" spans="1:9" x14ac:dyDescent="0.25">
      <c r="A8439" t="s">
        <v>7</v>
      </c>
      <c r="B8439" t="str">
        <f t="shared" si="131"/>
        <v>Jaguar</v>
      </c>
      <c r="C8439">
        <v>2020</v>
      </c>
      <c r="D8439">
        <v>226715</v>
      </c>
      <c r="E8439" t="s">
        <v>17</v>
      </c>
      <c r="F8439" t="s">
        <v>13</v>
      </c>
      <c r="G8439" t="s">
        <v>14</v>
      </c>
      <c r="H8439">
        <v>16846</v>
      </c>
      <c r="I8439" t="str">
        <f>VLOOKUP(Table1_2[[#This Row],[Manufacturing Company]],Table5[#All],2,FALSE)</f>
        <v>UK</v>
      </c>
    </row>
    <row r="8440" spans="1:9" x14ac:dyDescent="0.25">
      <c r="A8440" t="s">
        <v>28</v>
      </c>
      <c r="B8440" t="str">
        <f t="shared" si="131"/>
        <v>Tesla</v>
      </c>
      <c r="C8440">
        <v>2011</v>
      </c>
      <c r="D8440">
        <v>166460</v>
      </c>
      <c r="E8440" t="s">
        <v>17</v>
      </c>
      <c r="F8440" t="s">
        <v>13</v>
      </c>
      <c r="G8440" t="s">
        <v>10</v>
      </c>
      <c r="H8440">
        <v>56335</v>
      </c>
      <c r="I8440" t="str">
        <f>VLOOKUP(Table1_2[[#This Row],[Manufacturing Company]],Table5[#All],2,FALSE)</f>
        <v>USA</v>
      </c>
    </row>
    <row r="8441" spans="1:9" x14ac:dyDescent="0.25">
      <c r="A8441" t="s">
        <v>31</v>
      </c>
      <c r="B8441" t="str">
        <f t="shared" si="131"/>
        <v>BMW</v>
      </c>
      <c r="C8441">
        <v>2005</v>
      </c>
      <c r="D8441">
        <v>325206</v>
      </c>
      <c r="E8441" t="s">
        <v>17</v>
      </c>
      <c r="F8441" t="s">
        <v>13</v>
      </c>
      <c r="G8441" t="s">
        <v>23</v>
      </c>
      <c r="H8441">
        <v>116852</v>
      </c>
      <c r="I8441" t="str">
        <f>VLOOKUP(Table1_2[[#This Row],[Manufacturing Company]],Table5[#All],2,FALSE)</f>
        <v>Germany</v>
      </c>
    </row>
    <row r="8442" spans="1:9" x14ac:dyDescent="0.25">
      <c r="A8442" t="s">
        <v>11</v>
      </c>
      <c r="B8442" t="str">
        <f t="shared" si="131"/>
        <v>Audi</v>
      </c>
      <c r="C8442">
        <v>2011</v>
      </c>
      <c r="D8442">
        <v>142580</v>
      </c>
      <c r="E8442" t="s">
        <v>26</v>
      </c>
      <c r="F8442" t="s">
        <v>9</v>
      </c>
      <c r="G8442" t="s">
        <v>14</v>
      </c>
      <c r="H8442">
        <v>48670</v>
      </c>
      <c r="I8442" t="str">
        <f>VLOOKUP(Table1_2[[#This Row],[Manufacturing Company]],Table5[#All],2,FALSE)</f>
        <v>Germany</v>
      </c>
    </row>
    <row r="8443" spans="1:9" x14ac:dyDescent="0.25">
      <c r="A8443" t="s">
        <v>7</v>
      </c>
      <c r="B8443" t="str">
        <f t="shared" si="131"/>
        <v>Jaguar</v>
      </c>
      <c r="C8443">
        <v>2018</v>
      </c>
      <c r="D8443">
        <v>94976</v>
      </c>
      <c r="E8443" t="s">
        <v>26</v>
      </c>
      <c r="F8443" t="s">
        <v>13</v>
      </c>
      <c r="G8443" t="s">
        <v>14</v>
      </c>
      <c r="H8443">
        <v>144017</v>
      </c>
      <c r="I8443" t="str">
        <f>VLOOKUP(Table1_2[[#This Row],[Manufacturing Company]],Table5[#All],2,FALSE)</f>
        <v>UK</v>
      </c>
    </row>
    <row r="8444" spans="1:9" x14ac:dyDescent="0.25">
      <c r="A8444" t="s">
        <v>27</v>
      </c>
      <c r="B8444" t="str">
        <f t="shared" si="131"/>
        <v>Cadillac</v>
      </c>
      <c r="C8444">
        <v>2009</v>
      </c>
      <c r="D8444">
        <v>217454</v>
      </c>
      <c r="E8444" t="s">
        <v>26</v>
      </c>
      <c r="F8444" t="s">
        <v>9</v>
      </c>
      <c r="G8444" t="s">
        <v>23</v>
      </c>
      <c r="H8444">
        <v>136372</v>
      </c>
      <c r="I8444" t="str">
        <f>VLOOKUP(Table1_2[[#This Row],[Manufacturing Company]],Table5[#All],2,FALSE)</f>
        <v>USA</v>
      </c>
    </row>
    <row r="8445" spans="1:9" x14ac:dyDescent="0.25">
      <c r="A8445" t="s">
        <v>25</v>
      </c>
      <c r="B8445" t="str">
        <f t="shared" si="131"/>
        <v>Audi</v>
      </c>
      <c r="C8445">
        <v>2019</v>
      </c>
      <c r="D8445">
        <v>312920</v>
      </c>
      <c r="E8445" t="s">
        <v>26</v>
      </c>
      <c r="F8445" t="s">
        <v>13</v>
      </c>
      <c r="G8445" t="s">
        <v>10</v>
      </c>
      <c r="H8445">
        <v>107186</v>
      </c>
      <c r="I8445" t="str">
        <f>VLOOKUP(Table1_2[[#This Row],[Manufacturing Company]],Table5[#All],2,FALSE)</f>
        <v>Germany</v>
      </c>
    </row>
    <row r="8446" spans="1:9" x14ac:dyDescent="0.25">
      <c r="A8446" t="s">
        <v>22</v>
      </c>
      <c r="B8446" t="str">
        <f t="shared" si="131"/>
        <v>Mercedes</v>
      </c>
      <c r="C8446">
        <v>2023</v>
      </c>
      <c r="D8446">
        <v>158058</v>
      </c>
      <c r="E8446" t="s">
        <v>12</v>
      </c>
      <c r="F8446" t="s">
        <v>9</v>
      </c>
      <c r="G8446" t="s">
        <v>10</v>
      </c>
      <c r="H8446">
        <v>138724</v>
      </c>
      <c r="I8446" t="str">
        <f>VLOOKUP(Table1_2[[#This Row],[Manufacturing Company]],Table5[#All],2,FALSE)</f>
        <v>Germany</v>
      </c>
    </row>
    <row r="8447" spans="1:9" x14ac:dyDescent="0.25">
      <c r="A8447" t="s">
        <v>31</v>
      </c>
      <c r="B8447" t="str">
        <f t="shared" si="131"/>
        <v>BMW</v>
      </c>
      <c r="C8447">
        <v>2009</v>
      </c>
      <c r="D8447">
        <v>87698</v>
      </c>
      <c r="E8447" t="s">
        <v>26</v>
      </c>
      <c r="F8447" t="s">
        <v>9</v>
      </c>
      <c r="G8447" t="s">
        <v>23</v>
      </c>
      <c r="H8447">
        <v>50005</v>
      </c>
      <c r="I8447" t="str">
        <f>VLOOKUP(Table1_2[[#This Row],[Manufacturing Company]],Table5[#All],2,FALSE)</f>
        <v>Germany</v>
      </c>
    </row>
    <row r="8448" spans="1:9" x14ac:dyDescent="0.25">
      <c r="A8448" t="s">
        <v>21</v>
      </c>
      <c r="B8448" t="str">
        <f t="shared" si="131"/>
        <v>BMW</v>
      </c>
      <c r="C8448">
        <v>2014</v>
      </c>
      <c r="D8448">
        <v>20837</v>
      </c>
      <c r="E8448" t="s">
        <v>17</v>
      </c>
      <c r="F8448" t="s">
        <v>13</v>
      </c>
      <c r="G8448" t="s">
        <v>23</v>
      </c>
      <c r="H8448">
        <v>25567</v>
      </c>
      <c r="I8448" t="str">
        <f>VLOOKUP(Table1_2[[#This Row],[Manufacturing Company]],Table5[#All],2,FALSE)</f>
        <v>Germany</v>
      </c>
    </row>
    <row r="8449" spans="1:9" x14ac:dyDescent="0.25">
      <c r="A8449" t="s">
        <v>15</v>
      </c>
      <c r="B8449" t="str">
        <f t="shared" si="131"/>
        <v>BMW</v>
      </c>
      <c r="C8449">
        <v>2017</v>
      </c>
      <c r="D8449">
        <v>113132</v>
      </c>
      <c r="E8449" t="s">
        <v>26</v>
      </c>
      <c r="F8449" t="s">
        <v>13</v>
      </c>
      <c r="G8449" t="s">
        <v>10</v>
      </c>
      <c r="H8449">
        <v>60225</v>
      </c>
      <c r="I8449" t="str">
        <f>VLOOKUP(Table1_2[[#This Row],[Manufacturing Company]],Table5[#All],2,FALSE)</f>
        <v>Germany</v>
      </c>
    </row>
    <row r="8450" spans="1:9" x14ac:dyDescent="0.25">
      <c r="A8450" t="s">
        <v>27</v>
      </c>
      <c r="B8450" t="str">
        <f t="shared" ref="B8450:B8513" si="132">LEFT(A8450, FIND(" ", A8450) - 1)</f>
        <v>Cadillac</v>
      </c>
      <c r="C8450">
        <v>2012</v>
      </c>
      <c r="D8450">
        <v>381419</v>
      </c>
      <c r="E8450" t="s">
        <v>17</v>
      </c>
      <c r="F8450" t="s">
        <v>9</v>
      </c>
      <c r="G8450" t="s">
        <v>14</v>
      </c>
      <c r="H8450">
        <v>36038</v>
      </c>
      <c r="I8450" t="str">
        <f>VLOOKUP(Table1_2[[#This Row],[Manufacturing Company]],Table5[#All],2,FALSE)</f>
        <v>USA</v>
      </c>
    </row>
    <row r="8451" spans="1:9" x14ac:dyDescent="0.25">
      <c r="A8451" t="s">
        <v>22</v>
      </c>
      <c r="B8451" t="str">
        <f t="shared" si="132"/>
        <v>Mercedes</v>
      </c>
      <c r="C8451">
        <v>2009</v>
      </c>
      <c r="D8451">
        <v>369619</v>
      </c>
      <c r="E8451" t="s">
        <v>26</v>
      </c>
      <c r="F8451" t="s">
        <v>13</v>
      </c>
      <c r="G8451" t="s">
        <v>10</v>
      </c>
      <c r="H8451">
        <v>85171</v>
      </c>
      <c r="I8451" t="str">
        <f>VLOOKUP(Table1_2[[#This Row],[Manufacturing Company]],Table5[#All],2,FALSE)</f>
        <v>Germany</v>
      </c>
    </row>
    <row r="8452" spans="1:9" x14ac:dyDescent="0.25">
      <c r="A8452" t="s">
        <v>31</v>
      </c>
      <c r="B8452" t="str">
        <f t="shared" si="132"/>
        <v>BMW</v>
      </c>
      <c r="C8452">
        <v>2005</v>
      </c>
      <c r="D8452">
        <v>315042</v>
      </c>
      <c r="E8452" t="s">
        <v>8</v>
      </c>
      <c r="F8452" t="s">
        <v>13</v>
      </c>
      <c r="G8452" t="s">
        <v>10</v>
      </c>
      <c r="H8452">
        <v>61507</v>
      </c>
      <c r="I8452" t="str">
        <f>VLOOKUP(Table1_2[[#This Row],[Manufacturing Company]],Table5[#All],2,FALSE)</f>
        <v>Germany</v>
      </c>
    </row>
    <row r="8453" spans="1:9" x14ac:dyDescent="0.25">
      <c r="A8453" t="s">
        <v>11</v>
      </c>
      <c r="B8453" t="str">
        <f t="shared" si="132"/>
        <v>Audi</v>
      </c>
      <c r="C8453">
        <v>2012</v>
      </c>
      <c r="D8453">
        <v>285788</v>
      </c>
      <c r="E8453" t="s">
        <v>17</v>
      </c>
      <c r="F8453" t="s">
        <v>9</v>
      </c>
      <c r="G8453" t="s">
        <v>23</v>
      </c>
      <c r="H8453">
        <v>12626</v>
      </c>
      <c r="I8453" t="str">
        <f>VLOOKUP(Table1_2[[#This Row],[Manufacturing Company]],Table5[#All],2,FALSE)</f>
        <v>Germany</v>
      </c>
    </row>
    <row r="8454" spans="1:9" x14ac:dyDescent="0.25">
      <c r="A8454" t="s">
        <v>11</v>
      </c>
      <c r="B8454" t="str">
        <f t="shared" si="132"/>
        <v>Audi</v>
      </c>
      <c r="C8454">
        <v>2019</v>
      </c>
      <c r="D8454">
        <v>365166</v>
      </c>
      <c r="E8454" t="s">
        <v>26</v>
      </c>
      <c r="F8454" t="s">
        <v>13</v>
      </c>
      <c r="G8454" t="s">
        <v>20</v>
      </c>
      <c r="H8454">
        <v>116256</v>
      </c>
      <c r="I8454" t="str">
        <f>VLOOKUP(Table1_2[[#This Row],[Manufacturing Company]],Table5[#All],2,FALSE)</f>
        <v>Germany</v>
      </c>
    </row>
    <row r="8455" spans="1:9" x14ac:dyDescent="0.25">
      <c r="A8455" t="s">
        <v>18</v>
      </c>
      <c r="B8455" t="str">
        <f t="shared" si="132"/>
        <v>Lexus</v>
      </c>
      <c r="C8455">
        <v>2013</v>
      </c>
      <c r="D8455">
        <v>353582</v>
      </c>
      <c r="E8455" t="s">
        <v>17</v>
      </c>
      <c r="F8455" t="s">
        <v>9</v>
      </c>
      <c r="G8455" t="s">
        <v>23</v>
      </c>
      <c r="H8455">
        <v>36518</v>
      </c>
      <c r="I8455" t="str">
        <f>VLOOKUP(Table1_2[[#This Row],[Manufacturing Company]],Table5[#All],2,FALSE)</f>
        <v>Japan</v>
      </c>
    </row>
    <row r="8456" spans="1:9" x14ac:dyDescent="0.25">
      <c r="A8456" t="s">
        <v>22</v>
      </c>
      <c r="B8456" t="str">
        <f t="shared" si="132"/>
        <v>Mercedes</v>
      </c>
      <c r="C8456">
        <v>2020</v>
      </c>
      <c r="D8456">
        <v>127902</v>
      </c>
      <c r="E8456" t="s">
        <v>30</v>
      </c>
      <c r="F8456" t="s">
        <v>13</v>
      </c>
      <c r="G8456" t="s">
        <v>10</v>
      </c>
      <c r="H8456">
        <v>88485</v>
      </c>
      <c r="I8456" t="str">
        <f>VLOOKUP(Table1_2[[#This Row],[Manufacturing Company]],Table5[#All],2,FALSE)</f>
        <v>Germany</v>
      </c>
    </row>
    <row r="8457" spans="1:9" x14ac:dyDescent="0.25">
      <c r="A8457" t="s">
        <v>28</v>
      </c>
      <c r="B8457" t="str">
        <f t="shared" si="132"/>
        <v>Tesla</v>
      </c>
      <c r="C8457">
        <v>2017</v>
      </c>
      <c r="D8457">
        <v>50664</v>
      </c>
      <c r="E8457" t="s">
        <v>17</v>
      </c>
      <c r="F8457" t="s">
        <v>13</v>
      </c>
      <c r="G8457" t="s">
        <v>10</v>
      </c>
      <c r="H8457">
        <v>71953</v>
      </c>
      <c r="I8457" t="str">
        <f>VLOOKUP(Table1_2[[#This Row],[Manufacturing Company]],Table5[#All],2,FALSE)</f>
        <v>USA</v>
      </c>
    </row>
    <row r="8458" spans="1:9" x14ac:dyDescent="0.25">
      <c r="A8458" t="s">
        <v>22</v>
      </c>
      <c r="B8458" t="str">
        <f t="shared" si="132"/>
        <v>Mercedes</v>
      </c>
      <c r="C8458">
        <v>2019</v>
      </c>
      <c r="D8458">
        <v>358669</v>
      </c>
      <c r="E8458" t="s">
        <v>17</v>
      </c>
      <c r="F8458" t="s">
        <v>9</v>
      </c>
      <c r="G8458" t="s">
        <v>23</v>
      </c>
      <c r="H8458">
        <v>56488</v>
      </c>
      <c r="I8458" t="str">
        <f>VLOOKUP(Table1_2[[#This Row],[Manufacturing Company]],Table5[#All],2,FALSE)</f>
        <v>Germany</v>
      </c>
    </row>
    <row r="8459" spans="1:9" x14ac:dyDescent="0.25">
      <c r="A8459" t="s">
        <v>16</v>
      </c>
      <c r="B8459" t="str">
        <f t="shared" si="132"/>
        <v>BMW</v>
      </c>
      <c r="C8459">
        <v>2019</v>
      </c>
      <c r="D8459">
        <v>129468</v>
      </c>
      <c r="E8459" t="s">
        <v>12</v>
      </c>
      <c r="F8459" t="s">
        <v>13</v>
      </c>
      <c r="G8459" t="s">
        <v>20</v>
      </c>
      <c r="H8459">
        <v>143745</v>
      </c>
      <c r="I8459" t="str">
        <f>VLOOKUP(Table1_2[[#This Row],[Manufacturing Company]],Table5[#All],2,FALSE)</f>
        <v>Germany</v>
      </c>
    </row>
    <row r="8460" spans="1:9" x14ac:dyDescent="0.25">
      <c r="A8460" t="s">
        <v>31</v>
      </c>
      <c r="B8460" t="str">
        <f t="shared" si="132"/>
        <v>BMW</v>
      </c>
      <c r="C8460">
        <v>2016</v>
      </c>
      <c r="D8460">
        <v>176355</v>
      </c>
      <c r="E8460" t="s">
        <v>26</v>
      </c>
      <c r="F8460" t="s">
        <v>9</v>
      </c>
      <c r="G8460" t="s">
        <v>23</v>
      </c>
      <c r="H8460">
        <v>141177</v>
      </c>
      <c r="I8460" t="str">
        <f>VLOOKUP(Table1_2[[#This Row],[Manufacturing Company]],Table5[#All],2,FALSE)</f>
        <v>Germany</v>
      </c>
    </row>
    <row r="8461" spans="1:9" x14ac:dyDescent="0.25">
      <c r="A8461" t="s">
        <v>25</v>
      </c>
      <c r="B8461" t="str">
        <f t="shared" si="132"/>
        <v>Audi</v>
      </c>
      <c r="C8461">
        <v>2011</v>
      </c>
      <c r="D8461">
        <v>163590</v>
      </c>
      <c r="E8461" t="s">
        <v>17</v>
      </c>
      <c r="F8461" t="s">
        <v>9</v>
      </c>
      <c r="G8461" t="s">
        <v>14</v>
      </c>
      <c r="H8461">
        <v>105996</v>
      </c>
      <c r="I8461" t="str">
        <f>VLOOKUP(Table1_2[[#This Row],[Manufacturing Company]],Table5[#All],2,FALSE)</f>
        <v>Germany</v>
      </c>
    </row>
    <row r="8462" spans="1:9" x14ac:dyDescent="0.25">
      <c r="A8462" t="s">
        <v>22</v>
      </c>
      <c r="B8462" t="str">
        <f t="shared" si="132"/>
        <v>Mercedes</v>
      </c>
      <c r="C8462">
        <v>2019</v>
      </c>
      <c r="D8462">
        <v>365231</v>
      </c>
      <c r="E8462" t="s">
        <v>30</v>
      </c>
      <c r="F8462" t="s">
        <v>13</v>
      </c>
      <c r="G8462" t="s">
        <v>20</v>
      </c>
      <c r="H8462">
        <v>148555</v>
      </c>
      <c r="I8462" t="str">
        <f>VLOOKUP(Table1_2[[#This Row],[Manufacturing Company]],Table5[#All],2,FALSE)</f>
        <v>Germany</v>
      </c>
    </row>
    <row r="8463" spans="1:9" x14ac:dyDescent="0.25">
      <c r="A8463" t="s">
        <v>29</v>
      </c>
      <c r="B8463" t="str">
        <f t="shared" si="132"/>
        <v>Volvo</v>
      </c>
      <c r="C8463">
        <v>2009</v>
      </c>
      <c r="D8463">
        <v>340404</v>
      </c>
      <c r="E8463" t="s">
        <v>30</v>
      </c>
      <c r="F8463" t="s">
        <v>9</v>
      </c>
      <c r="G8463" t="s">
        <v>14</v>
      </c>
      <c r="H8463">
        <v>86031</v>
      </c>
      <c r="I8463" t="str">
        <f>VLOOKUP(Table1_2[[#This Row],[Manufacturing Company]],Table5[#All],2,FALSE)</f>
        <v>Sweden</v>
      </c>
    </row>
    <row r="8464" spans="1:9" x14ac:dyDescent="0.25">
      <c r="A8464" t="s">
        <v>21</v>
      </c>
      <c r="B8464" t="str">
        <f t="shared" si="132"/>
        <v>BMW</v>
      </c>
      <c r="C8464">
        <v>2018</v>
      </c>
      <c r="D8464">
        <v>320361</v>
      </c>
      <c r="E8464" t="s">
        <v>8</v>
      </c>
      <c r="F8464" t="s">
        <v>9</v>
      </c>
      <c r="G8464" t="s">
        <v>14</v>
      </c>
      <c r="H8464">
        <v>128698</v>
      </c>
      <c r="I8464" t="str">
        <f>VLOOKUP(Table1_2[[#This Row],[Manufacturing Company]],Table5[#All],2,FALSE)</f>
        <v>Germany</v>
      </c>
    </row>
    <row r="8465" spans="1:9" x14ac:dyDescent="0.25">
      <c r="A8465" t="s">
        <v>27</v>
      </c>
      <c r="B8465" t="str">
        <f t="shared" si="132"/>
        <v>Cadillac</v>
      </c>
      <c r="C8465">
        <v>2006</v>
      </c>
      <c r="D8465">
        <v>367979</v>
      </c>
      <c r="E8465" t="s">
        <v>17</v>
      </c>
      <c r="F8465" t="s">
        <v>13</v>
      </c>
      <c r="G8465" t="s">
        <v>10</v>
      </c>
      <c r="H8465">
        <v>20247</v>
      </c>
      <c r="I8465" t="str">
        <f>VLOOKUP(Table1_2[[#This Row],[Manufacturing Company]],Table5[#All],2,FALSE)</f>
        <v>USA</v>
      </c>
    </row>
    <row r="8466" spans="1:9" x14ac:dyDescent="0.25">
      <c r="A8466" t="s">
        <v>15</v>
      </c>
      <c r="B8466" t="str">
        <f t="shared" si="132"/>
        <v>BMW</v>
      </c>
      <c r="C8466">
        <v>2012</v>
      </c>
      <c r="D8466">
        <v>15107</v>
      </c>
      <c r="E8466" t="s">
        <v>12</v>
      </c>
      <c r="F8466" t="s">
        <v>13</v>
      </c>
      <c r="G8466" t="s">
        <v>23</v>
      </c>
      <c r="H8466">
        <v>15593</v>
      </c>
      <c r="I8466" t="str">
        <f>VLOOKUP(Table1_2[[#This Row],[Manufacturing Company]],Table5[#All],2,FALSE)</f>
        <v>Germany</v>
      </c>
    </row>
    <row r="8467" spans="1:9" x14ac:dyDescent="0.25">
      <c r="A8467" t="s">
        <v>22</v>
      </c>
      <c r="B8467" t="str">
        <f t="shared" si="132"/>
        <v>Mercedes</v>
      </c>
      <c r="C8467">
        <v>2009</v>
      </c>
      <c r="D8467">
        <v>64220</v>
      </c>
      <c r="E8467" t="s">
        <v>26</v>
      </c>
      <c r="F8467" t="s">
        <v>13</v>
      </c>
      <c r="G8467" t="s">
        <v>20</v>
      </c>
      <c r="H8467">
        <v>118669</v>
      </c>
      <c r="I8467" t="str">
        <f>VLOOKUP(Table1_2[[#This Row],[Manufacturing Company]],Table5[#All],2,FALSE)</f>
        <v>Germany</v>
      </c>
    </row>
    <row r="8468" spans="1:9" x14ac:dyDescent="0.25">
      <c r="A8468" t="s">
        <v>11</v>
      </c>
      <c r="B8468" t="str">
        <f t="shared" si="132"/>
        <v>Audi</v>
      </c>
      <c r="C8468">
        <v>2008</v>
      </c>
      <c r="D8468">
        <v>152994</v>
      </c>
      <c r="E8468" t="s">
        <v>26</v>
      </c>
      <c r="F8468" t="s">
        <v>13</v>
      </c>
      <c r="G8468" t="s">
        <v>23</v>
      </c>
      <c r="H8468">
        <v>39794</v>
      </c>
      <c r="I8468" t="str">
        <f>VLOOKUP(Table1_2[[#This Row],[Manufacturing Company]],Table5[#All],2,FALSE)</f>
        <v>Germany</v>
      </c>
    </row>
    <row r="8469" spans="1:9" x14ac:dyDescent="0.25">
      <c r="A8469" t="s">
        <v>7</v>
      </c>
      <c r="B8469" t="str">
        <f t="shared" si="132"/>
        <v>Jaguar</v>
      </c>
      <c r="C8469">
        <v>2014</v>
      </c>
      <c r="D8469">
        <v>193110</v>
      </c>
      <c r="E8469" t="s">
        <v>8</v>
      </c>
      <c r="F8469" t="s">
        <v>9</v>
      </c>
      <c r="G8469" t="s">
        <v>20</v>
      </c>
      <c r="H8469">
        <v>43710</v>
      </c>
      <c r="I8469" t="str">
        <f>VLOOKUP(Table1_2[[#This Row],[Manufacturing Company]],Table5[#All],2,FALSE)</f>
        <v>UK</v>
      </c>
    </row>
    <row r="8470" spans="1:9" x14ac:dyDescent="0.25">
      <c r="A8470" t="s">
        <v>27</v>
      </c>
      <c r="B8470" t="str">
        <f t="shared" si="132"/>
        <v>Cadillac</v>
      </c>
      <c r="C8470">
        <v>2016</v>
      </c>
      <c r="D8470">
        <v>301527</v>
      </c>
      <c r="E8470" t="s">
        <v>17</v>
      </c>
      <c r="F8470" t="s">
        <v>9</v>
      </c>
      <c r="G8470" t="s">
        <v>10</v>
      </c>
      <c r="H8470">
        <v>68466</v>
      </c>
      <c r="I8470" t="str">
        <f>VLOOKUP(Table1_2[[#This Row],[Manufacturing Company]],Table5[#All],2,FALSE)</f>
        <v>USA</v>
      </c>
    </row>
    <row r="8471" spans="1:9" x14ac:dyDescent="0.25">
      <c r="A8471" t="s">
        <v>28</v>
      </c>
      <c r="B8471" t="str">
        <f t="shared" si="132"/>
        <v>Tesla</v>
      </c>
      <c r="C8471">
        <v>2006</v>
      </c>
      <c r="D8471">
        <v>325075</v>
      </c>
      <c r="E8471" t="s">
        <v>17</v>
      </c>
      <c r="F8471" t="s">
        <v>13</v>
      </c>
      <c r="G8471" t="s">
        <v>10</v>
      </c>
      <c r="H8471">
        <v>133839</v>
      </c>
      <c r="I8471" t="str">
        <f>VLOOKUP(Table1_2[[#This Row],[Manufacturing Company]],Table5[#All],2,FALSE)</f>
        <v>USA</v>
      </c>
    </row>
    <row r="8472" spans="1:9" x14ac:dyDescent="0.25">
      <c r="A8472" t="s">
        <v>22</v>
      </c>
      <c r="B8472" t="str">
        <f t="shared" si="132"/>
        <v>Mercedes</v>
      </c>
      <c r="C8472">
        <v>2016</v>
      </c>
      <c r="D8472">
        <v>224439</v>
      </c>
      <c r="E8472" t="s">
        <v>12</v>
      </c>
      <c r="F8472" t="s">
        <v>9</v>
      </c>
      <c r="G8472" t="s">
        <v>20</v>
      </c>
      <c r="H8472">
        <v>28733</v>
      </c>
      <c r="I8472" t="str">
        <f>VLOOKUP(Table1_2[[#This Row],[Manufacturing Company]],Table5[#All],2,FALSE)</f>
        <v>Germany</v>
      </c>
    </row>
    <row r="8473" spans="1:9" x14ac:dyDescent="0.25">
      <c r="A8473" t="s">
        <v>15</v>
      </c>
      <c r="B8473" t="str">
        <f t="shared" si="132"/>
        <v>BMW</v>
      </c>
      <c r="C8473">
        <v>2019</v>
      </c>
      <c r="D8473">
        <v>240741</v>
      </c>
      <c r="E8473" t="s">
        <v>17</v>
      </c>
      <c r="F8473" t="s">
        <v>9</v>
      </c>
      <c r="G8473" t="s">
        <v>20</v>
      </c>
      <c r="H8473">
        <v>25695</v>
      </c>
      <c r="I8473" t="str">
        <f>VLOOKUP(Table1_2[[#This Row],[Manufacturing Company]],Table5[#All],2,FALSE)</f>
        <v>Germany</v>
      </c>
    </row>
    <row r="8474" spans="1:9" x14ac:dyDescent="0.25">
      <c r="A8474" t="s">
        <v>29</v>
      </c>
      <c r="B8474" t="str">
        <f t="shared" si="132"/>
        <v>Volvo</v>
      </c>
      <c r="C8474">
        <v>2017</v>
      </c>
      <c r="D8474">
        <v>19042</v>
      </c>
      <c r="E8474" t="s">
        <v>26</v>
      </c>
      <c r="F8474" t="s">
        <v>13</v>
      </c>
      <c r="G8474" t="s">
        <v>23</v>
      </c>
      <c r="H8474">
        <v>77594</v>
      </c>
      <c r="I8474" t="str">
        <f>VLOOKUP(Table1_2[[#This Row],[Manufacturing Company]],Table5[#All],2,FALSE)</f>
        <v>Sweden</v>
      </c>
    </row>
    <row r="8475" spans="1:9" x14ac:dyDescent="0.25">
      <c r="A8475" t="s">
        <v>11</v>
      </c>
      <c r="B8475" t="str">
        <f t="shared" si="132"/>
        <v>Audi</v>
      </c>
      <c r="C8475">
        <v>2018</v>
      </c>
      <c r="D8475">
        <v>204429</v>
      </c>
      <c r="E8475" t="s">
        <v>30</v>
      </c>
      <c r="F8475" t="s">
        <v>13</v>
      </c>
      <c r="G8475" t="s">
        <v>23</v>
      </c>
      <c r="H8475">
        <v>89508</v>
      </c>
      <c r="I8475" t="str">
        <f>VLOOKUP(Table1_2[[#This Row],[Manufacturing Company]],Table5[#All],2,FALSE)</f>
        <v>Germany</v>
      </c>
    </row>
    <row r="8476" spans="1:9" x14ac:dyDescent="0.25">
      <c r="A8476" t="s">
        <v>15</v>
      </c>
      <c r="B8476" t="str">
        <f t="shared" si="132"/>
        <v>BMW</v>
      </c>
      <c r="C8476">
        <v>2007</v>
      </c>
      <c r="D8476">
        <v>318951</v>
      </c>
      <c r="E8476" t="s">
        <v>8</v>
      </c>
      <c r="F8476" t="s">
        <v>9</v>
      </c>
      <c r="G8476" t="s">
        <v>10</v>
      </c>
      <c r="H8476">
        <v>25424</v>
      </c>
      <c r="I8476" t="str">
        <f>VLOOKUP(Table1_2[[#This Row],[Manufacturing Company]],Table5[#All],2,FALSE)</f>
        <v>Germany</v>
      </c>
    </row>
    <row r="8477" spans="1:9" x14ac:dyDescent="0.25">
      <c r="A8477" t="s">
        <v>15</v>
      </c>
      <c r="B8477" t="str">
        <f t="shared" si="132"/>
        <v>BMW</v>
      </c>
      <c r="C8477">
        <v>2014</v>
      </c>
      <c r="D8477">
        <v>99179</v>
      </c>
      <c r="E8477" t="s">
        <v>30</v>
      </c>
      <c r="F8477" t="s">
        <v>9</v>
      </c>
      <c r="G8477" t="s">
        <v>23</v>
      </c>
      <c r="H8477">
        <v>139746</v>
      </c>
      <c r="I8477" t="str">
        <f>VLOOKUP(Table1_2[[#This Row],[Manufacturing Company]],Table5[#All],2,FALSE)</f>
        <v>Germany</v>
      </c>
    </row>
    <row r="8478" spans="1:9" x14ac:dyDescent="0.25">
      <c r="A8478" t="s">
        <v>22</v>
      </c>
      <c r="B8478" t="str">
        <f t="shared" si="132"/>
        <v>Mercedes</v>
      </c>
      <c r="C8478">
        <v>2016</v>
      </c>
      <c r="D8478">
        <v>38297</v>
      </c>
      <c r="E8478" t="s">
        <v>17</v>
      </c>
      <c r="F8478" t="s">
        <v>13</v>
      </c>
      <c r="G8478" t="s">
        <v>23</v>
      </c>
      <c r="H8478">
        <v>35209</v>
      </c>
      <c r="I8478" t="str">
        <f>VLOOKUP(Table1_2[[#This Row],[Manufacturing Company]],Table5[#All],2,FALSE)</f>
        <v>Germany</v>
      </c>
    </row>
    <row r="8479" spans="1:9" x14ac:dyDescent="0.25">
      <c r="A8479" t="s">
        <v>11</v>
      </c>
      <c r="B8479" t="str">
        <f t="shared" si="132"/>
        <v>Audi</v>
      </c>
      <c r="C8479">
        <v>2021</v>
      </c>
      <c r="D8479">
        <v>328449</v>
      </c>
      <c r="E8479" t="s">
        <v>12</v>
      </c>
      <c r="F8479" t="s">
        <v>9</v>
      </c>
      <c r="G8479" t="s">
        <v>14</v>
      </c>
      <c r="H8479">
        <v>37404</v>
      </c>
      <c r="I8479" t="str">
        <f>VLOOKUP(Table1_2[[#This Row],[Manufacturing Company]],Table5[#All],2,FALSE)</f>
        <v>Germany</v>
      </c>
    </row>
    <row r="8480" spans="1:9" x14ac:dyDescent="0.25">
      <c r="A8480" t="s">
        <v>16</v>
      </c>
      <c r="B8480" t="str">
        <f t="shared" si="132"/>
        <v>BMW</v>
      </c>
      <c r="C8480">
        <v>2022</v>
      </c>
      <c r="D8480">
        <v>183246</v>
      </c>
      <c r="E8480" t="s">
        <v>17</v>
      </c>
      <c r="F8480" t="s">
        <v>9</v>
      </c>
      <c r="G8480" t="s">
        <v>10</v>
      </c>
      <c r="H8480">
        <v>68607</v>
      </c>
      <c r="I8480" t="str">
        <f>VLOOKUP(Table1_2[[#This Row],[Manufacturing Company]],Table5[#All],2,FALSE)</f>
        <v>Germany</v>
      </c>
    </row>
    <row r="8481" spans="1:9" x14ac:dyDescent="0.25">
      <c r="A8481" t="s">
        <v>7</v>
      </c>
      <c r="B8481" t="str">
        <f t="shared" si="132"/>
        <v>Jaguar</v>
      </c>
      <c r="C8481">
        <v>2020</v>
      </c>
      <c r="D8481">
        <v>287385</v>
      </c>
      <c r="E8481" t="s">
        <v>26</v>
      </c>
      <c r="F8481" t="s">
        <v>13</v>
      </c>
      <c r="G8481" t="s">
        <v>20</v>
      </c>
      <c r="H8481">
        <v>120680</v>
      </c>
      <c r="I8481" t="str">
        <f>VLOOKUP(Table1_2[[#This Row],[Manufacturing Company]],Table5[#All],2,FALSE)</f>
        <v>UK</v>
      </c>
    </row>
    <row r="8482" spans="1:9" x14ac:dyDescent="0.25">
      <c r="A8482" t="s">
        <v>27</v>
      </c>
      <c r="B8482" t="str">
        <f t="shared" si="132"/>
        <v>Cadillac</v>
      </c>
      <c r="C8482">
        <v>2006</v>
      </c>
      <c r="D8482">
        <v>235261</v>
      </c>
      <c r="E8482" t="s">
        <v>26</v>
      </c>
      <c r="F8482" t="s">
        <v>13</v>
      </c>
      <c r="G8482" t="s">
        <v>20</v>
      </c>
      <c r="H8482">
        <v>76559</v>
      </c>
      <c r="I8482" t="str">
        <f>VLOOKUP(Table1_2[[#This Row],[Manufacturing Company]],Table5[#All],2,FALSE)</f>
        <v>USA</v>
      </c>
    </row>
    <row r="8483" spans="1:9" x14ac:dyDescent="0.25">
      <c r="A8483" t="s">
        <v>18</v>
      </c>
      <c r="B8483" t="str">
        <f t="shared" si="132"/>
        <v>Lexus</v>
      </c>
      <c r="C8483">
        <v>2020</v>
      </c>
      <c r="D8483">
        <v>104536</v>
      </c>
      <c r="E8483" t="s">
        <v>17</v>
      </c>
      <c r="F8483" t="s">
        <v>13</v>
      </c>
      <c r="G8483" t="s">
        <v>20</v>
      </c>
      <c r="H8483">
        <v>121123</v>
      </c>
      <c r="I8483" t="str">
        <f>VLOOKUP(Table1_2[[#This Row],[Manufacturing Company]],Table5[#All],2,FALSE)</f>
        <v>Japan</v>
      </c>
    </row>
    <row r="8484" spans="1:9" x14ac:dyDescent="0.25">
      <c r="A8484" t="s">
        <v>28</v>
      </c>
      <c r="B8484" t="str">
        <f t="shared" si="132"/>
        <v>Tesla</v>
      </c>
      <c r="C8484">
        <v>2007</v>
      </c>
      <c r="D8484">
        <v>6044</v>
      </c>
      <c r="E8484" t="s">
        <v>26</v>
      </c>
      <c r="F8484" t="s">
        <v>13</v>
      </c>
      <c r="G8484" t="s">
        <v>20</v>
      </c>
      <c r="H8484">
        <v>24146</v>
      </c>
      <c r="I8484" t="str">
        <f>VLOOKUP(Table1_2[[#This Row],[Manufacturing Company]],Table5[#All],2,FALSE)</f>
        <v>USA</v>
      </c>
    </row>
    <row r="8485" spans="1:9" x14ac:dyDescent="0.25">
      <c r="A8485" t="s">
        <v>16</v>
      </c>
      <c r="B8485" t="str">
        <f t="shared" si="132"/>
        <v>BMW</v>
      </c>
      <c r="C8485">
        <v>2016</v>
      </c>
      <c r="D8485">
        <v>197866</v>
      </c>
      <c r="E8485" t="s">
        <v>8</v>
      </c>
      <c r="F8485" t="s">
        <v>13</v>
      </c>
      <c r="G8485" t="s">
        <v>23</v>
      </c>
      <c r="H8485">
        <v>110924</v>
      </c>
      <c r="I8485" t="str">
        <f>VLOOKUP(Table1_2[[#This Row],[Manufacturing Company]],Table5[#All],2,FALSE)</f>
        <v>Germany</v>
      </c>
    </row>
    <row r="8486" spans="1:9" x14ac:dyDescent="0.25">
      <c r="A8486" t="s">
        <v>29</v>
      </c>
      <c r="B8486" t="str">
        <f t="shared" si="132"/>
        <v>Volvo</v>
      </c>
      <c r="C8486">
        <v>2015</v>
      </c>
      <c r="D8486">
        <v>140509</v>
      </c>
      <c r="E8486" t="s">
        <v>30</v>
      </c>
      <c r="F8486" t="s">
        <v>9</v>
      </c>
      <c r="G8486" t="s">
        <v>10</v>
      </c>
      <c r="H8486">
        <v>149598</v>
      </c>
      <c r="I8486" t="str">
        <f>VLOOKUP(Table1_2[[#This Row],[Manufacturing Company]],Table5[#All],2,FALSE)</f>
        <v>Sweden</v>
      </c>
    </row>
    <row r="8487" spans="1:9" x14ac:dyDescent="0.25">
      <c r="A8487" t="s">
        <v>16</v>
      </c>
      <c r="B8487" t="str">
        <f t="shared" si="132"/>
        <v>BMW</v>
      </c>
      <c r="C8487">
        <v>2011</v>
      </c>
      <c r="D8487">
        <v>323378</v>
      </c>
      <c r="E8487" t="s">
        <v>8</v>
      </c>
      <c r="F8487" t="s">
        <v>13</v>
      </c>
      <c r="G8487" t="s">
        <v>23</v>
      </c>
      <c r="H8487">
        <v>148367</v>
      </c>
      <c r="I8487" t="str">
        <f>VLOOKUP(Table1_2[[#This Row],[Manufacturing Company]],Table5[#All],2,FALSE)</f>
        <v>Germany</v>
      </c>
    </row>
    <row r="8488" spans="1:9" x14ac:dyDescent="0.25">
      <c r="A8488" t="s">
        <v>22</v>
      </c>
      <c r="B8488" t="str">
        <f t="shared" si="132"/>
        <v>Mercedes</v>
      </c>
      <c r="C8488">
        <v>2014</v>
      </c>
      <c r="D8488">
        <v>283135</v>
      </c>
      <c r="E8488" t="s">
        <v>30</v>
      </c>
      <c r="F8488" t="s">
        <v>13</v>
      </c>
      <c r="G8488" t="s">
        <v>20</v>
      </c>
      <c r="H8488">
        <v>132429</v>
      </c>
      <c r="I8488" t="str">
        <f>VLOOKUP(Table1_2[[#This Row],[Manufacturing Company]],Table5[#All],2,FALSE)</f>
        <v>Germany</v>
      </c>
    </row>
    <row r="8489" spans="1:9" x14ac:dyDescent="0.25">
      <c r="A8489" t="s">
        <v>21</v>
      </c>
      <c r="B8489" t="str">
        <f t="shared" si="132"/>
        <v>BMW</v>
      </c>
      <c r="C8489">
        <v>2021</v>
      </c>
      <c r="D8489">
        <v>90147</v>
      </c>
      <c r="E8489" t="s">
        <v>8</v>
      </c>
      <c r="F8489" t="s">
        <v>9</v>
      </c>
      <c r="G8489" t="s">
        <v>14</v>
      </c>
      <c r="H8489">
        <v>144937</v>
      </c>
      <c r="I8489" t="str">
        <f>VLOOKUP(Table1_2[[#This Row],[Manufacturing Company]],Table5[#All],2,FALSE)</f>
        <v>Germany</v>
      </c>
    </row>
    <row r="8490" spans="1:9" x14ac:dyDescent="0.25">
      <c r="A8490" t="s">
        <v>22</v>
      </c>
      <c r="B8490" t="str">
        <f t="shared" si="132"/>
        <v>Mercedes</v>
      </c>
      <c r="C8490">
        <v>2010</v>
      </c>
      <c r="D8490">
        <v>147372</v>
      </c>
      <c r="E8490" t="s">
        <v>26</v>
      </c>
      <c r="F8490" t="s">
        <v>13</v>
      </c>
      <c r="G8490" t="s">
        <v>20</v>
      </c>
      <c r="H8490">
        <v>92343</v>
      </c>
      <c r="I8490" t="str">
        <f>VLOOKUP(Table1_2[[#This Row],[Manufacturing Company]],Table5[#All],2,FALSE)</f>
        <v>Germany</v>
      </c>
    </row>
    <row r="8491" spans="1:9" x14ac:dyDescent="0.25">
      <c r="A8491" t="s">
        <v>7</v>
      </c>
      <c r="B8491" t="str">
        <f t="shared" si="132"/>
        <v>Jaguar</v>
      </c>
      <c r="C8491">
        <v>2005</v>
      </c>
      <c r="D8491">
        <v>126634</v>
      </c>
      <c r="E8491" t="s">
        <v>17</v>
      </c>
      <c r="F8491" t="s">
        <v>13</v>
      </c>
      <c r="G8491" t="s">
        <v>23</v>
      </c>
      <c r="H8491">
        <v>16732</v>
      </c>
      <c r="I8491" t="str">
        <f>VLOOKUP(Table1_2[[#This Row],[Manufacturing Company]],Table5[#All],2,FALSE)</f>
        <v>UK</v>
      </c>
    </row>
    <row r="8492" spans="1:9" x14ac:dyDescent="0.25">
      <c r="A8492" t="s">
        <v>18</v>
      </c>
      <c r="B8492" t="str">
        <f t="shared" si="132"/>
        <v>Lexus</v>
      </c>
      <c r="C8492">
        <v>2008</v>
      </c>
      <c r="D8492">
        <v>299341</v>
      </c>
      <c r="E8492" t="s">
        <v>8</v>
      </c>
      <c r="F8492" t="s">
        <v>13</v>
      </c>
      <c r="G8492" t="s">
        <v>10</v>
      </c>
      <c r="H8492">
        <v>59645</v>
      </c>
      <c r="I8492" t="str">
        <f>VLOOKUP(Table1_2[[#This Row],[Manufacturing Company]],Table5[#All],2,FALSE)</f>
        <v>Japan</v>
      </c>
    </row>
    <row r="8493" spans="1:9" x14ac:dyDescent="0.25">
      <c r="A8493" t="s">
        <v>25</v>
      </c>
      <c r="B8493" t="str">
        <f t="shared" si="132"/>
        <v>Audi</v>
      </c>
      <c r="C8493">
        <v>2009</v>
      </c>
      <c r="D8493">
        <v>273765</v>
      </c>
      <c r="E8493" t="s">
        <v>26</v>
      </c>
      <c r="F8493" t="s">
        <v>9</v>
      </c>
      <c r="G8493" t="s">
        <v>23</v>
      </c>
      <c r="H8493">
        <v>36345</v>
      </c>
      <c r="I8493" t="str">
        <f>VLOOKUP(Table1_2[[#This Row],[Manufacturing Company]],Table5[#All],2,FALSE)</f>
        <v>Germany</v>
      </c>
    </row>
    <row r="8494" spans="1:9" x14ac:dyDescent="0.25">
      <c r="A8494" t="s">
        <v>29</v>
      </c>
      <c r="B8494" t="str">
        <f t="shared" si="132"/>
        <v>Volvo</v>
      </c>
      <c r="C8494">
        <v>2022</v>
      </c>
      <c r="D8494">
        <v>394283</v>
      </c>
      <c r="E8494" t="s">
        <v>8</v>
      </c>
      <c r="F8494" t="s">
        <v>9</v>
      </c>
      <c r="G8494" t="s">
        <v>23</v>
      </c>
      <c r="H8494">
        <v>47287</v>
      </c>
      <c r="I8494" t="str">
        <f>VLOOKUP(Table1_2[[#This Row],[Manufacturing Company]],Table5[#All],2,FALSE)</f>
        <v>Sweden</v>
      </c>
    </row>
    <row r="8495" spans="1:9" x14ac:dyDescent="0.25">
      <c r="A8495" t="s">
        <v>28</v>
      </c>
      <c r="B8495" t="str">
        <f t="shared" si="132"/>
        <v>Tesla</v>
      </c>
      <c r="C8495">
        <v>2013</v>
      </c>
      <c r="D8495">
        <v>150718</v>
      </c>
      <c r="E8495" t="s">
        <v>26</v>
      </c>
      <c r="F8495" t="s">
        <v>9</v>
      </c>
      <c r="G8495" t="s">
        <v>14</v>
      </c>
      <c r="H8495">
        <v>130745</v>
      </c>
      <c r="I8495" t="str">
        <f>VLOOKUP(Table1_2[[#This Row],[Manufacturing Company]],Table5[#All],2,FALSE)</f>
        <v>USA</v>
      </c>
    </row>
    <row r="8496" spans="1:9" x14ac:dyDescent="0.25">
      <c r="A8496" t="s">
        <v>21</v>
      </c>
      <c r="B8496" t="str">
        <f t="shared" si="132"/>
        <v>BMW</v>
      </c>
      <c r="C8496">
        <v>2006</v>
      </c>
      <c r="D8496">
        <v>350342</v>
      </c>
      <c r="E8496" t="s">
        <v>30</v>
      </c>
      <c r="F8496" t="s">
        <v>13</v>
      </c>
      <c r="G8496" t="s">
        <v>14</v>
      </c>
      <c r="H8496">
        <v>136863</v>
      </c>
      <c r="I8496" t="str">
        <f>VLOOKUP(Table1_2[[#This Row],[Manufacturing Company]],Table5[#All],2,FALSE)</f>
        <v>Germany</v>
      </c>
    </row>
    <row r="8497" spans="1:9" x14ac:dyDescent="0.25">
      <c r="A8497" t="s">
        <v>22</v>
      </c>
      <c r="B8497" t="str">
        <f t="shared" si="132"/>
        <v>Mercedes</v>
      </c>
      <c r="C8497">
        <v>2005</v>
      </c>
      <c r="D8497">
        <v>133638</v>
      </c>
      <c r="E8497" t="s">
        <v>17</v>
      </c>
      <c r="F8497" t="s">
        <v>9</v>
      </c>
      <c r="G8497" t="s">
        <v>14</v>
      </c>
      <c r="H8497">
        <v>19747</v>
      </c>
      <c r="I8497" t="str">
        <f>VLOOKUP(Table1_2[[#This Row],[Manufacturing Company]],Table5[#All],2,FALSE)</f>
        <v>Germany</v>
      </c>
    </row>
    <row r="8498" spans="1:9" x14ac:dyDescent="0.25">
      <c r="A8498" t="s">
        <v>27</v>
      </c>
      <c r="B8498" t="str">
        <f t="shared" si="132"/>
        <v>Cadillac</v>
      </c>
      <c r="C8498">
        <v>2021</v>
      </c>
      <c r="D8498">
        <v>33470</v>
      </c>
      <c r="E8498" t="s">
        <v>26</v>
      </c>
      <c r="F8498" t="s">
        <v>13</v>
      </c>
      <c r="G8498" t="s">
        <v>23</v>
      </c>
      <c r="H8498">
        <v>98170</v>
      </c>
      <c r="I8498" t="str">
        <f>VLOOKUP(Table1_2[[#This Row],[Manufacturing Company]],Table5[#All],2,FALSE)</f>
        <v>USA</v>
      </c>
    </row>
    <row r="8499" spans="1:9" x14ac:dyDescent="0.25">
      <c r="A8499" t="s">
        <v>16</v>
      </c>
      <c r="B8499" t="str">
        <f t="shared" si="132"/>
        <v>BMW</v>
      </c>
      <c r="C8499">
        <v>2011</v>
      </c>
      <c r="D8499">
        <v>370625</v>
      </c>
      <c r="E8499" t="s">
        <v>12</v>
      </c>
      <c r="F8499" t="s">
        <v>9</v>
      </c>
      <c r="G8499" t="s">
        <v>14</v>
      </c>
      <c r="H8499">
        <v>60095</v>
      </c>
      <c r="I8499" t="str">
        <f>VLOOKUP(Table1_2[[#This Row],[Manufacturing Company]],Table5[#All],2,FALSE)</f>
        <v>Germany</v>
      </c>
    </row>
    <row r="8500" spans="1:9" x14ac:dyDescent="0.25">
      <c r="A8500" t="s">
        <v>15</v>
      </c>
      <c r="B8500" t="str">
        <f t="shared" si="132"/>
        <v>BMW</v>
      </c>
      <c r="C8500">
        <v>2021</v>
      </c>
      <c r="D8500">
        <v>81912</v>
      </c>
      <c r="E8500" t="s">
        <v>26</v>
      </c>
      <c r="F8500" t="s">
        <v>13</v>
      </c>
      <c r="G8500" t="s">
        <v>20</v>
      </c>
      <c r="H8500">
        <v>140959</v>
      </c>
      <c r="I8500" t="str">
        <f>VLOOKUP(Table1_2[[#This Row],[Manufacturing Company]],Table5[#All],2,FALSE)</f>
        <v>Germany</v>
      </c>
    </row>
    <row r="8501" spans="1:9" x14ac:dyDescent="0.25">
      <c r="A8501" t="s">
        <v>27</v>
      </c>
      <c r="B8501" t="str">
        <f t="shared" si="132"/>
        <v>Cadillac</v>
      </c>
      <c r="C8501">
        <v>2016</v>
      </c>
      <c r="D8501">
        <v>368718</v>
      </c>
      <c r="E8501" t="s">
        <v>26</v>
      </c>
      <c r="F8501" t="s">
        <v>13</v>
      </c>
      <c r="G8501" t="s">
        <v>14</v>
      </c>
      <c r="H8501">
        <v>97262</v>
      </c>
      <c r="I8501" t="str">
        <f>VLOOKUP(Table1_2[[#This Row],[Manufacturing Company]],Table5[#All],2,FALSE)</f>
        <v>USA</v>
      </c>
    </row>
    <row r="8502" spans="1:9" x14ac:dyDescent="0.25">
      <c r="A8502" t="s">
        <v>22</v>
      </c>
      <c r="B8502" t="str">
        <f t="shared" si="132"/>
        <v>Mercedes</v>
      </c>
      <c r="C8502">
        <v>2005</v>
      </c>
      <c r="D8502">
        <v>360621</v>
      </c>
      <c r="E8502" t="s">
        <v>12</v>
      </c>
      <c r="F8502" t="s">
        <v>9</v>
      </c>
      <c r="G8502" t="s">
        <v>20</v>
      </c>
      <c r="H8502">
        <v>29884</v>
      </c>
      <c r="I8502" t="str">
        <f>VLOOKUP(Table1_2[[#This Row],[Manufacturing Company]],Table5[#All],2,FALSE)</f>
        <v>Germany</v>
      </c>
    </row>
    <row r="8503" spans="1:9" x14ac:dyDescent="0.25">
      <c r="A8503" t="s">
        <v>16</v>
      </c>
      <c r="B8503" t="str">
        <f t="shared" si="132"/>
        <v>BMW</v>
      </c>
      <c r="C8503">
        <v>2019</v>
      </c>
      <c r="D8503">
        <v>393172</v>
      </c>
      <c r="E8503" t="s">
        <v>17</v>
      </c>
      <c r="F8503" t="s">
        <v>9</v>
      </c>
      <c r="G8503" t="s">
        <v>23</v>
      </c>
      <c r="H8503">
        <v>142923</v>
      </c>
      <c r="I8503" t="str">
        <f>VLOOKUP(Table1_2[[#This Row],[Manufacturing Company]],Table5[#All],2,FALSE)</f>
        <v>Germany</v>
      </c>
    </row>
    <row r="8504" spans="1:9" x14ac:dyDescent="0.25">
      <c r="A8504" t="s">
        <v>29</v>
      </c>
      <c r="B8504" t="str">
        <f t="shared" si="132"/>
        <v>Volvo</v>
      </c>
      <c r="C8504">
        <v>2017</v>
      </c>
      <c r="D8504">
        <v>44502</v>
      </c>
      <c r="E8504" t="s">
        <v>12</v>
      </c>
      <c r="F8504" t="s">
        <v>13</v>
      </c>
      <c r="G8504" t="s">
        <v>10</v>
      </c>
      <c r="H8504">
        <v>99357</v>
      </c>
      <c r="I8504" t="str">
        <f>VLOOKUP(Table1_2[[#This Row],[Manufacturing Company]],Table5[#All],2,FALSE)</f>
        <v>Sweden</v>
      </c>
    </row>
    <row r="8505" spans="1:9" x14ac:dyDescent="0.25">
      <c r="A8505" t="s">
        <v>27</v>
      </c>
      <c r="B8505" t="str">
        <f t="shared" si="132"/>
        <v>Cadillac</v>
      </c>
      <c r="C8505">
        <v>2015</v>
      </c>
      <c r="D8505">
        <v>249270</v>
      </c>
      <c r="E8505" t="s">
        <v>26</v>
      </c>
      <c r="F8505" t="s">
        <v>9</v>
      </c>
      <c r="G8505" t="s">
        <v>23</v>
      </c>
      <c r="H8505">
        <v>65644</v>
      </c>
      <c r="I8505" t="str">
        <f>VLOOKUP(Table1_2[[#This Row],[Manufacturing Company]],Table5[#All],2,FALSE)</f>
        <v>USA</v>
      </c>
    </row>
    <row r="8506" spans="1:9" x14ac:dyDescent="0.25">
      <c r="A8506" t="s">
        <v>11</v>
      </c>
      <c r="B8506" t="str">
        <f t="shared" si="132"/>
        <v>Audi</v>
      </c>
      <c r="C8506">
        <v>2019</v>
      </c>
      <c r="D8506">
        <v>384940</v>
      </c>
      <c r="E8506" t="s">
        <v>26</v>
      </c>
      <c r="F8506" t="s">
        <v>9</v>
      </c>
      <c r="G8506" t="s">
        <v>14</v>
      </c>
      <c r="H8506">
        <v>75983</v>
      </c>
      <c r="I8506" t="str">
        <f>VLOOKUP(Table1_2[[#This Row],[Manufacturing Company]],Table5[#All],2,FALSE)</f>
        <v>Germany</v>
      </c>
    </row>
    <row r="8507" spans="1:9" x14ac:dyDescent="0.25">
      <c r="A8507" t="s">
        <v>7</v>
      </c>
      <c r="B8507" t="str">
        <f t="shared" si="132"/>
        <v>Jaguar</v>
      </c>
      <c r="C8507">
        <v>2016</v>
      </c>
      <c r="D8507">
        <v>287474</v>
      </c>
      <c r="E8507" t="s">
        <v>30</v>
      </c>
      <c r="F8507" t="s">
        <v>13</v>
      </c>
      <c r="G8507" t="s">
        <v>10</v>
      </c>
      <c r="H8507">
        <v>57319</v>
      </c>
      <c r="I8507" t="str">
        <f>VLOOKUP(Table1_2[[#This Row],[Manufacturing Company]],Table5[#All],2,FALSE)</f>
        <v>UK</v>
      </c>
    </row>
    <row r="8508" spans="1:9" x14ac:dyDescent="0.25">
      <c r="A8508" t="s">
        <v>18</v>
      </c>
      <c r="B8508" t="str">
        <f t="shared" si="132"/>
        <v>Lexus</v>
      </c>
      <c r="C8508">
        <v>2015</v>
      </c>
      <c r="D8508">
        <v>63534</v>
      </c>
      <c r="E8508" t="s">
        <v>17</v>
      </c>
      <c r="F8508" t="s">
        <v>9</v>
      </c>
      <c r="G8508" t="s">
        <v>14</v>
      </c>
      <c r="H8508">
        <v>128364</v>
      </c>
      <c r="I8508" t="str">
        <f>VLOOKUP(Table1_2[[#This Row],[Manufacturing Company]],Table5[#All],2,FALSE)</f>
        <v>Japan</v>
      </c>
    </row>
    <row r="8509" spans="1:9" x14ac:dyDescent="0.25">
      <c r="A8509" t="s">
        <v>31</v>
      </c>
      <c r="B8509" t="str">
        <f t="shared" si="132"/>
        <v>BMW</v>
      </c>
      <c r="C8509">
        <v>2014</v>
      </c>
      <c r="D8509">
        <v>222204</v>
      </c>
      <c r="E8509" t="s">
        <v>30</v>
      </c>
      <c r="F8509" t="s">
        <v>13</v>
      </c>
      <c r="G8509" t="s">
        <v>14</v>
      </c>
      <c r="H8509">
        <v>24111</v>
      </c>
      <c r="I8509" t="str">
        <f>VLOOKUP(Table1_2[[#This Row],[Manufacturing Company]],Table5[#All],2,FALSE)</f>
        <v>Germany</v>
      </c>
    </row>
    <row r="8510" spans="1:9" x14ac:dyDescent="0.25">
      <c r="A8510" t="s">
        <v>28</v>
      </c>
      <c r="B8510" t="str">
        <f t="shared" si="132"/>
        <v>Tesla</v>
      </c>
      <c r="C8510">
        <v>2016</v>
      </c>
      <c r="D8510">
        <v>252189</v>
      </c>
      <c r="E8510" t="s">
        <v>17</v>
      </c>
      <c r="F8510" t="s">
        <v>9</v>
      </c>
      <c r="G8510" t="s">
        <v>10</v>
      </c>
      <c r="H8510">
        <v>70263</v>
      </c>
      <c r="I8510" t="str">
        <f>VLOOKUP(Table1_2[[#This Row],[Manufacturing Company]],Table5[#All],2,FALSE)</f>
        <v>USA</v>
      </c>
    </row>
    <row r="8511" spans="1:9" x14ac:dyDescent="0.25">
      <c r="A8511" t="s">
        <v>15</v>
      </c>
      <c r="B8511" t="str">
        <f t="shared" si="132"/>
        <v>BMW</v>
      </c>
      <c r="C8511">
        <v>2006</v>
      </c>
      <c r="D8511">
        <v>268191</v>
      </c>
      <c r="E8511" t="s">
        <v>12</v>
      </c>
      <c r="F8511" t="s">
        <v>9</v>
      </c>
      <c r="G8511" t="s">
        <v>14</v>
      </c>
      <c r="H8511">
        <v>131253</v>
      </c>
      <c r="I8511" t="str">
        <f>VLOOKUP(Table1_2[[#This Row],[Manufacturing Company]],Table5[#All],2,FALSE)</f>
        <v>Germany</v>
      </c>
    </row>
    <row r="8512" spans="1:9" x14ac:dyDescent="0.25">
      <c r="A8512" t="s">
        <v>25</v>
      </c>
      <c r="B8512" t="str">
        <f t="shared" si="132"/>
        <v>Audi</v>
      </c>
      <c r="C8512">
        <v>2021</v>
      </c>
      <c r="D8512">
        <v>7925</v>
      </c>
      <c r="E8512" t="s">
        <v>12</v>
      </c>
      <c r="F8512" t="s">
        <v>9</v>
      </c>
      <c r="G8512" t="s">
        <v>20</v>
      </c>
      <c r="H8512">
        <v>139399</v>
      </c>
      <c r="I8512" t="str">
        <f>VLOOKUP(Table1_2[[#This Row],[Manufacturing Company]],Table5[#All],2,FALSE)</f>
        <v>Germany</v>
      </c>
    </row>
    <row r="8513" spans="1:9" x14ac:dyDescent="0.25">
      <c r="A8513" t="s">
        <v>21</v>
      </c>
      <c r="B8513" t="str">
        <f t="shared" si="132"/>
        <v>BMW</v>
      </c>
      <c r="C8513">
        <v>2023</v>
      </c>
      <c r="D8513">
        <v>207566</v>
      </c>
      <c r="E8513" t="s">
        <v>17</v>
      </c>
      <c r="F8513" t="s">
        <v>9</v>
      </c>
      <c r="G8513" t="s">
        <v>14</v>
      </c>
      <c r="H8513">
        <v>63232</v>
      </c>
      <c r="I8513" t="str">
        <f>VLOOKUP(Table1_2[[#This Row],[Manufacturing Company]],Table5[#All],2,FALSE)</f>
        <v>Germany</v>
      </c>
    </row>
    <row r="8514" spans="1:9" x14ac:dyDescent="0.25">
      <c r="A8514" t="s">
        <v>21</v>
      </c>
      <c r="B8514" t="str">
        <f t="shared" ref="B8514:B8577" si="133">LEFT(A8514, FIND(" ", A8514) - 1)</f>
        <v>BMW</v>
      </c>
      <c r="C8514">
        <v>2008</v>
      </c>
      <c r="D8514">
        <v>337407</v>
      </c>
      <c r="E8514" t="s">
        <v>17</v>
      </c>
      <c r="F8514" t="s">
        <v>9</v>
      </c>
      <c r="G8514" t="s">
        <v>23</v>
      </c>
      <c r="H8514">
        <v>70823</v>
      </c>
      <c r="I8514" t="str">
        <f>VLOOKUP(Table1_2[[#This Row],[Manufacturing Company]],Table5[#All],2,FALSE)</f>
        <v>Germany</v>
      </c>
    </row>
    <row r="8515" spans="1:9" x14ac:dyDescent="0.25">
      <c r="A8515" t="s">
        <v>11</v>
      </c>
      <c r="B8515" t="str">
        <f t="shared" si="133"/>
        <v>Audi</v>
      </c>
      <c r="C8515">
        <v>2019</v>
      </c>
      <c r="D8515">
        <v>202606</v>
      </c>
      <c r="E8515" t="s">
        <v>26</v>
      </c>
      <c r="F8515" t="s">
        <v>13</v>
      </c>
      <c r="G8515" t="s">
        <v>20</v>
      </c>
      <c r="H8515">
        <v>144688</v>
      </c>
      <c r="I8515" t="str">
        <f>VLOOKUP(Table1_2[[#This Row],[Manufacturing Company]],Table5[#All],2,FALSE)</f>
        <v>Germany</v>
      </c>
    </row>
    <row r="8516" spans="1:9" x14ac:dyDescent="0.25">
      <c r="A8516" t="s">
        <v>25</v>
      </c>
      <c r="B8516" t="str">
        <f t="shared" si="133"/>
        <v>Audi</v>
      </c>
      <c r="C8516">
        <v>2020</v>
      </c>
      <c r="D8516">
        <v>341012</v>
      </c>
      <c r="E8516" t="s">
        <v>12</v>
      </c>
      <c r="F8516" t="s">
        <v>13</v>
      </c>
      <c r="G8516" t="s">
        <v>20</v>
      </c>
      <c r="H8516">
        <v>10841</v>
      </c>
      <c r="I8516" t="str">
        <f>VLOOKUP(Table1_2[[#This Row],[Manufacturing Company]],Table5[#All],2,FALSE)</f>
        <v>Germany</v>
      </c>
    </row>
    <row r="8517" spans="1:9" x14ac:dyDescent="0.25">
      <c r="A8517" t="s">
        <v>11</v>
      </c>
      <c r="B8517" t="str">
        <f t="shared" si="133"/>
        <v>Audi</v>
      </c>
      <c r="C8517">
        <v>2018</v>
      </c>
      <c r="D8517">
        <v>147123</v>
      </c>
      <c r="E8517" t="s">
        <v>8</v>
      </c>
      <c r="F8517" t="s">
        <v>13</v>
      </c>
      <c r="G8517" t="s">
        <v>23</v>
      </c>
      <c r="H8517">
        <v>18002</v>
      </c>
      <c r="I8517" t="str">
        <f>VLOOKUP(Table1_2[[#This Row],[Manufacturing Company]],Table5[#All],2,FALSE)</f>
        <v>Germany</v>
      </c>
    </row>
    <row r="8518" spans="1:9" x14ac:dyDescent="0.25">
      <c r="A8518" t="s">
        <v>27</v>
      </c>
      <c r="B8518" t="str">
        <f t="shared" si="133"/>
        <v>Cadillac</v>
      </c>
      <c r="C8518">
        <v>2021</v>
      </c>
      <c r="D8518">
        <v>352772</v>
      </c>
      <c r="E8518" t="s">
        <v>12</v>
      </c>
      <c r="F8518" t="s">
        <v>13</v>
      </c>
      <c r="G8518" t="s">
        <v>20</v>
      </c>
      <c r="H8518">
        <v>76266</v>
      </c>
      <c r="I8518" t="str">
        <f>VLOOKUP(Table1_2[[#This Row],[Manufacturing Company]],Table5[#All],2,FALSE)</f>
        <v>USA</v>
      </c>
    </row>
    <row r="8519" spans="1:9" x14ac:dyDescent="0.25">
      <c r="A8519" t="s">
        <v>31</v>
      </c>
      <c r="B8519" t="str">
        <f t="shared" si="133"/>
        <v>BMW</v>
      </c>
      <c r="C8519">
        <v>2006</v>
      </c>
      <c r="D8519">
        <v>121283</v>
      </c>
      <c r="E8519" t="s">
        <v>26</v>
      </c>
      <c r="F8519" t="s">
        <v>13</v>
      </c>
      <c r="G8519" t="s">
        <v>23</v>
      </c>
      <c r="H8519">
        <v>33697</v>
      </c>
      <c r="I8519" t="str">
        <f>VLOOKUP(Table1_2[[#This Row],[Manufacturing Company]],Table5[#All],2,FALSE)</f>
        <v>Germany</v>
      </c>
    </row>
    <row r="8520" spans="1:9" x14ac:dyDescent="0.25">
      <c r="A8520" t="s">
        <v>25</v>
      </c>
      <c r="B8520" t="str">
        <f t="shared" si="133"/>
        <v>Audi</v>
      </c>
      <c r="C8520">
        <v>2022</v>
      </c>
      <c r="D8520">
        <v>360362</v>
      </c>
      <c r="E8520" t="s">
        <v>17</v>
      </c>
      <c r="F8520" t="s">
        <v>13</v>
      </c>
      <c r="G8520" t="s">
        <v>14</v>
      </c>
      <c r="H8520">
        <v>77158</v>
      </c>
      <c r="I8520" t="str">
        <f>VLOOKUP(Table1_2[[#This Row],[Manufacturing Company]],Table5[#All],2,FALSE)</f>
        <v>Germany</v>
      </c>
    </row>
    <row r="8521" spans="1:9" x14ac:dyDescent="0.25">
      <c r="A8521" t="s">
        <v>25</v>
      </c>
      <c r="B8521" t="str">
        <f t="shared" si="133"/>
        <v>Audi</v>
      </c>
      <c r="C8521">
        <v>2023</v>
      </c>
      <c r="D8521">
        <v>64715</v>
      </c>
      <c r="E8521" t="s">
        <v>26</v>
      </c>
      <c r="F8521" t="s">
        <v>13</v>
      </c>
      <c r="G8521" t="s">
        <v>20</v>
      </c>
      <c r="H8521">
        <v>60777</v>
      </c>
      <c r="I8521" t="str">
        <f>VLOOKUP(Table1_2[[#This Row],[Manufacturing Company]],Table5[#All],2,FALSE)</f>
        <v>Germany</v>
      </c>
    </row>
    <row r="8522" spans="1:9" x14ac:dyDescent="0.25">
      <c r="A8522" t="s">
        <v>21</v>
      </c>
      <c r="B8522" t="str">
        <f t="shared" si="133"/>
        <v>BMW</v>
      </c>
      <c r="C8522">
        <v>2021</v>
      </c>
      <c r="D8522">
        <v>185218</v>
      </c>
      <c r="E8522" t="s">
        <v>12</v>
      </c>
      <c r="F8522" t="s">
        <v>9</v>
      </c>
      <c r="G8522" t="s">
        <v>14</v>
      </c>
      <c r="H8522">
        <v>53250</v>
      </c>
      <c r="I8522" t="str">
        <f>VLOOKUP(Table1_2[[#This Row],[Manufacturing Company]],Table5[#All],2,FALSE)</f>
        <v>Germany</v>
      </c>
    </row>
    <row r="8523" spans="1:9" x14ac:dyDescent="0.25">
      <c r="A8523" t="s">
        <v>29</v>
      </c>
      <c r="B8523" t="str">
        <f t="shared" si="133"/>
        <v>Volvo</v>
      </c>
      <c r="C8523">
        <v>2007</v>
      </c>
      <c r="D8523">
        <v>343270</v>
      </c>
      <c r="E8523" t="s">
        <v>8</v>
      </c>
      <c r="F8523" t="s">
        <v>13</v>
      </c>
      <c r="G8523" t="s">
        <v>14</v>
      </c>
      <c r="H8523">
        <v>119534</v>
      </c>
      <c r="I8523" t="str">
        <f>VLOOKUP(Table1_2[[#This Row],[Manufacturing Company]],Table5[#All],2,FALSE)</f>
        <v>Sweden</v>
      </c>
    </row>
    <row r="8524" spans="1:9" x14ac:dyDescent="0.25">
      <c r="A8524" t="s">
        <v>7</v>
      </c>
      <c r="B8524" t="str">
        <f t="shared" si="133"/>
        <v>Jaguar</v>
      </c>
      <c r="C8524">
        <v>2009</v>
      </c>
      <c r="D8524">
        <v>281668</v>
      </c>
      <c r="E8524" t="s">
        <v>26</v>
      </c>
      <c r="F8524" t="s">
        <v>9</v>
      </c>
      <c r="G8524" t="s">
        <v>20</v>
      </c>
      <c r="H8524">
        <v>91899</v>
      </c>
      <c r="I8524" t="str">
        <f>VLOOKUP(Table1_2[[#This Row],[Manufacturing Company]],Table5[#All],2,FALSE)</f>
        <v>UK</v>
      </c>
    </row>
    <row r="8525" spans="1:9" x14ac:dyDescent="0.25">
      <c r="A8525" t="s">
        <v>7</v>
      </c>
      <c r="B8525" t="str">
        <f t="shared" si="133"/>
        <v>Jaguar</v>
      </c>
      <c r="C8525">
        <v>2017</v>
      </c>
      <c r="D8525">
        <v>309033</v>
      </c>
      <c r="E8525" t="s">
        <v>17</v>
      </c>
      <c r="F8525" t="s">
        <v>9</v>
      </c>
      <c r="G8525" t="s">
        <v>14</v>
      </c>
      <c r="H8525">
        <v>88853</v>
      </c>
      <c r="I8525" t="str">
        <f>VLOOKUP(Table1_2[[#This Row],[Manufacturing Company]],Table5[#All],2,FALSE)</f>
        <v>UK</v>
      </c>
    </row>
    <row r="8526" spans="1:9" x14ac:dyDescent="0.25">
      <c r="A8526" t="s">
        <v>21</v>
      </c>
      <c r="B8526" t="str">
        <f t="shared" si="133"/>
        <v>BMW</v>
      </c>
      <c r="C8526">
        <v>2015</v>
      </c>
      <c r="D8526">
        <v>32160</v>
      </c>
      <c r="E8526" t="s">
        <v>8</v>
      </c>
      <c r="F8526" t="s">
        <v>13</v>
      </c>
      <c r="G8526" t="s">
        <v>20</v>
      </c>
      <c r="H8526">
        <v>42288</v>
      </c>
      <c r="I8526" t="str">
        <f>VLOOKUP(Table1_2[[#This Row],[Manufacturing Company]],Table5[#All],2,FALSE)</f>
        <v>Germany</v>
      </c>
    </row>
    <row r="8527" spans="1:9" x14ac:dyDescent="0.25">
      <c r="A8527" t="s">
        <v>18</v>
      </c>
      <c r="B8527" t="str">
        <f t="shared" si="133"/>
        <v>Lexus</v>
      </c>
      <c r="C8527">
        <v>2019</v>
      </c>
      <c r="D8527">
        <v>58978</v>
      </c>
      <c r="E8527" t="s">
        <v>30</v>
      </c>
      <c r="F8527" t="s">
        <v>9</v>
      </c>
      <c r="G8527" t="s">
        <v>20</v>
      </c>
      <c r="H8527">
        <v>12086</v>
      </c>
      <c r="I8527" t="str">
        <f>VLOOKUP(Table1_2[[#This Row],[Manufacturing Company]],Table5[#All],2,FALSE)</f>
        <v>Japan</v>
      </c>
    </row>
    <row r="8528" spans="1:9" x14ac:dyDescent="0.25">
      <c r="A8528" t="s">
        <v>15</v>
      </c>
      <c r="B8528" t="str">
        <f t="shared" si="133"/>
        <v>BMW</v>
      </c>
      <c r="C8528">
        <v>2013</v>
      </c>
      <c r="D8528">
        <v>204026</v>
      </c>
      <c r="E8528" t="s">
        <v>17</v>
      </c>
      <c r="F8528" t="s">
        <v>9</v>
      </c>
      <c r="G8528" t="s">
        <v>20</v>
      </c>
      <c r="H8528">
        <v>79213</v>
      </c>
      <c r="I8528" t="str">
        <f>VLOOKUP(Table1_2[[#This Row],[Manufacturing Company]],Table5[#All],2,FALSE)</f>
        <v>Germany</v>
      </c>
    </row>
    <row r="8529" spans="1:9" x14ac:dyDescent="0.25">
      <c r="A8529" t="s">
        <v>21</v>
      </c>
      <c r="B8529" t="str">
        <f t="shared" si="133"/>
        <v>BMW</v>
      </c>
      <c r="C8529">
        <v>2009</v>
      </c>
      <c r="D8529">
        <v>346044</v>
      </c>
      <c r="E8529" t="s">
        <v>17</v>
      </c>
      <c r="F8529" t="s">
        <v>13</v>
      </c>
      <c r="G8529" t="s">
        <v>14</v>
      </c>
      <c r="H8529">
        <v>44944</v>
      </c>
      <c r="I8529" t="str">
        <f>VLOOKUP(Table1_2[[#This Row],[Manufacturing Company]],Table5[#All],2,FALSE)</f>
        <v>Germany</v>
      </c>
    </row>
    <row r="8530" spans="1:9" x14ac:dyDescent="0.25">
      <c r="A8530" t="s">
        <v>11</v>
      </c>
      <c r="B8530" t="str">
        <f t="shared" si="133"/>
        <v>Audi</v>
      </c>
      <c r="C8530">
        <v>2009</v>
      </c>
      <c r="D8530">
        <v>137433</v>
      </c>
      <c r="E8530" t="s">
        <v>30</v>
      </c>
      <c r="F8530" t="s">
        <v>13</v>
      </c>
      <c r="G8530" t="s">
        <v>14</v>
      </c>
      <c r="H8530">
        <v>63803</v>
      </c>
      <c r="I8530" t="str">
        <f>VLOOKUP(Table1_2[[#This Row],[Manufacturing Company]],Table5[#All],2,FALSE)</f>
        <v>Germany</v>
      </c>
    </row>
    <row r="8531" spans="1:9" x14ac:dyDescent="0.25">
      <c r="A8531" t="s">
        <v>22</v>
      </c>
      <c r="B8531" t="str">
        <f t="shared" si="133"/>
        <v>Mercedes</v>
      </c>
      <c r="C8531">
        <v>2011</v>
      </c>
      <c r="D8531">
        <v>309568</v>
      </c>
      <c r="E8531" t="s">
        <v>8</v>
      </c>
      <c r="F8531" t="s">
        <v>9</v>
      </c>
      <c r="G8531" t="s">
        <v>20</v>
      </c>
      <c r="H8531">
        <v>46977</v>
      </c>
      <c r="I8531" t="str">
        <f>VLOOKUP(Table1_2[[#This Row],[Manufacturing Company]],Table5[#All],2,FALSE)</f>
        <v>Germany</v>
      </c>
    </row>
    <row r="8532" spans="1:9" x14ac:dyDescent="0.25">
      <c r="A8532" t="s">
        <v>7</v>
      </c>
      <c r="B8532" t="str">
        <f t="shared" si="133"/>
        <v>Jaguar</v>
      </c>
      <c r="C8532">
        <v>2007</v>
      </c>
      <c r="D8532">
        <v>383909</v>
      </c>
      <c r="E8532" t="s">
        <v>8</v>
      </c>
      <c r="F8532" t="s">
        <v>13</v>
      </c>
      <c r="G8532" t="s">
        <v>20</v>
      </c>
      <c r="H8532">
        <v>13679</v>
      </c>
      <c r="I8532" t="str">
        <f>VLOOKUP(Table1_2[[#This Row],[Manufacturing Company]],Table5[#All],2,FALSE)</f>
        <v>UK</v>
      </c>
    </row>
    <row r="8533" spans="1:9" x14ac:dyDescent="0.25">
      <c r="A8533" t="s">
        <v>29</v>
      </c>
      <c r="B8533" t="str">
        <f t="shared" si="133"/>
        <v>Volvo</v>
      </c>
      <c r="C8533">
        <v>2017</v>
      </c>
      <c r="D8533">
        <v>350070</v>
      </c>
      <c r="E8533" t="s">
        <v>30</v>
      </c>
      <c r="F8533" t="s">
        <v>9</v>
      </c>
      <c r="G8533" t="s">
        <v>10</v>
      </c>
      <c r="H8533">
        <v>18797</v>
      </c>
      <c r="I8533" t="str">
        <f>VLOOKUP(Table1_2[[#This Row],[Manufacturing Company]],Table5[#All],2,FALSE)</f>
        <v>Sweden</v>
      </c>
    </row>
    <row r="8534" spans="1:9" x14ac:dyDescent="0.25">
      <c r="A8534" t="s">
        <v>29</v>
      </c>
      <c r="B8534" t="str">
        <f t="shared" si="133"/>
        <v>Volvo</v>
      </c>
      <c r="C8534">
        <v>2013</v>
      </c>
      <c r="D8534">
        <v>79405</v>
      </c>
      <c r="E8534" t="s">
        <v>17</v>
      </c>
      <c r="F8534" t="s">
        <v>9</v>
      </c>
      <c r="G8534" t="s">
        <v>14</v>
      </c>
      <c r="H8534">
        <v>111381</v>
      </c>
      <c r="I8534" t="str">
        <f>VLOOKUP(Table1_2[[#This Row],[Manufacturing Company]],Table5[#All],2,FALSE)</f>
        <v>Sweden</v>
      </c>
    </row>
    <row r="8535" spans="1:9" x14ac:dyDescent="0.25">
      <c r="A8535" t="s">
        <v>22</v>
      </c>
      <c r="B8535" t="str">
        <f t="shared" si="133"/>
        <v>Mercedes</v>
      </c>
      <c r="C8535">
        <v>2017</v>
      </c>
      <c r="D8535">
        <v>347910</v>
      </c>
      <c r="E8535" t="s">
        <v>12</v>
      </c>
      <c r="F8535" t="s">
        <v>13</v>
      </c>
      <c r="G8535" t="s">
        <v>10</v>
      </c>
      <c r="H8535">
        <v>105491</v>
      </c>
      <c r="I8535" t="str">
        <f>VLOOKUP(Table1_2[[#This Row],[Manufacturing Company]],Table5[#All],2,FALSE)</f>
        <v>Germany</v>
      </c>
    </row>
    <row r="8536" spans="1:9" x14ac:dyDescent="0.25">
      <c r="A8536" t="s">
        <v>22</v>
      </c>
      <c r="B8536" t="str">
        <f t="shared" si="133"/>
        <v>Mercedes</v>
      </c>
      <c r="C8536">
        <v>2012</v>
      </c>
      <c r="D8536">
        <v>272912</v>
      </c>
      <c r="E8536" t="s">
        <v>26</v>
      </c>
      <c r="F8536" t="s">
        <v>9</v>
      </c>
      <c r="G8536" t="s">
        <v>20</v>
      </c>
      <c r="H8536">
        <v>108342</v>
      </c>
      <c r="I8536" t="str">
        <f>VLOOKUP(Table1_2[[#This Row],[Manufacturing Company]],Table5[#All],2,FALSE)</f>
        <v>Germany</v>
      </c>
    </row>
    <row r="8537" spans="1:9" x14ac:dyDescent="0.25">
      <c r="A8537" t="s">
        <v>7</v>
      </c>
      <c r="B8537" t="str">
        <f t="shared" si="133"/>
        <v>Jaguar</v>
      </c>
      <c r="C8537">
        <v>2006</v>
      </c>
      <c r="D8537">
        <v>53839</v>
      </c>
      <c r="E8537" t="s">
        <v>12</v>
      </c>
      <c r="F8537" t="s">
        <v>13</v>
      </c>
      <c r="G8537" t="s">
        <v>14</v>
      </c>
      <c r="H8537">
        <v>55630</v>
      </c>
      <c r="I8537" t="str">
        <f>VLOOKUP(Table1_2[[#This Row],[Manufacturing Company]],Table5[#All],2,FALSE)</f>
        <v>UK</v>
      </c>
    </row>
    <row r="8538" spans="1:9" x14ac:dyDescent="0.25">
      <c r="A8538" t="s">
        <v>15</v>
      </c>
      <c r="B8538" t="str">
        <f t="shared" si="133"/>
        <v>BMW</v>
      </c>
      <c r="C8538">
        <v>2006</v>
      </c>
      <c r="D8538">
        <v>177264</v>
      </c>
      <c r="E8538" t="s">
        <v>8</v>
      </c>
      <c r="F8538" t="s">
        <v>9</v>
      </c>
      <c r="G8538" t="s">
        <v>10</v>
      </c>
      <c r="H8538">
        <v>59800</v>
      </c>
      <c r="I8538" t="str">
        <f>VLOOKUP(Table1_2[[#This Row],[Manufacturing Company]],Table5[#All],2,FALSE)</f>
        <v>Germany</v>
      </c>
    </row>
    <row r="8539" spans="1:9" x14ac:dyDescent="0.25">
      <c r="A8539" t="s">
        <v>15</v>
      </c>
      <c r="B8539" t="str">
        <f t="shared" si="133"/>
        <v>BMW</v>
      </c>
      <c r="C8539">
        <v>2014</v>
      </c>
      <c r="D8539">
        <v>5772</v>
      </c>
      <c r="E8539" t="s">
        <v>30</v>
      </c>
      <c r="F8539" t="s">
        <v>13</v>
      </c>
      <c r="G8539" t="s">
        <v>20</v>
      </c>
      <c r="H8539">
        <v>68510</v>
      </c>
      <c r="I8539" t="str">
        <f>VLOOKUP(Table1_2[[#This Row],[Manufacturing Company]],Table5[#All],2,FALSE)</f>
        <v>Germany</v>
      </c>
    </row>
    <row r="8540" spans="1:9" x14ac:dyDescent="0.25">
      <c r="A8540" t="s">
        <v>7</v>
      </c>
      <c r="B8540" t="str">
        <f t="shared" si="133"/>
        <v>Jaguar</v>
      </c>
      <c r="C8540">
        <v>2005</v>
      </c>
      <c r="D8540">
        <v>109707</v>
      </c>
      <c r="E8540" t="s">
        <v>8</v>
      </c>
      <c r="F8540" t="s">
        <v>9</v>
      </c>
      <c r="G8540" t="s">
        <v>20</v>
      </c>
      <c r="H8540">
        <v>78036</v>
      </c>
      <c r="I8540" t="str">
        <f>VLOOKUP(Table1_2[[#This Row],[Manufacturing Company]],Table5[#All],2,FALSE)</f>
        <v>UK</v>
      </c>
    </row>
    <row r="8541" spans="1:9" x14ac:dyDescent="0.25">
      <c r="A8541" t="s">
        <v>31</v>
      </c>
      <c r="B8541" t="str">
        <f t="shared" si="133"/>
        <v>BMW</v>
      </c>
      <c r="C8541">
        <v>2009</v>
      </c>
      <c r="D8541">
        <v>240283</v>
      </c>
      <c r="E8541" t="s">
        <v>17</v>
      </c>
      <c r="F8541" t="s">
        <v>9</v>
      </c>
      <c r="G8541" t="s">
        <v>20</v>
      </c>
      <c r="H8541">
        <v>137360</v>
      </c>
      <c r="I8541" t="str">
        <f>VLOOKUP(Table1_2[[#This Row],[Manufacturing Company]],Table5[#All],2,FALSE)</f>
        <v>Germany</v>
      </c>
    </row>
    <row r="8542" spans="1:9" x14ac:dyDescent="0.25">
      <c r="A8542" t="s">
        <v>18</v>
      </c>
      <c r="B8542" t="str">
        <f t="shared" si="133"/>
        <v>Lexus</v>
      </c>
      <c r="C8542">
        <v>2011</v>
      </c>
      <c r="D8542">
        <v>29317</v>
      </c>
      <c r="E8542" t="s">
        <v>26</v>
      </c>
      <c r="F8542" t="s">
        <v>9</v>
      </c>
      <c r="G8542" t="s">
        <v>14</v>
      </c>
      <c r="H8542">
        <v>147331</v>
      </c>
      <c r="I8542" t="str">
        <f>VLOOKUP(Table1_2[[#This Row],[Manufacturing Company]],Table5[#All],2,FALSE)</f>
        <v>Japan</v>
      </c>
    </row>
    <row r="8543" spans="1:9" x14ac:dyDescent="0.25">
      <c r="A8543" t="s">
        <v>21</v>
      </c>
      <c r="B8543" t="str">
        <f t="shared" si="133"/>
        <v>BMW</v>
      </c>
      <c r="C8543">
        <v>2018</v>
      </c>
      <c r="D8543">
        <v>64998</v>
      </c>
      <c r="E8543" t="s">
        <v>12</v>
      </c>
      <c r="F8543" t="s">
        <v>13</v>
      </c>
      <c r="G8543" t="s">
        <v>14</v>
      </c>
      <c r="H8543">
        <v>27554</v>
      </c>
      <c r="I8543" t="str">
        <f>VLOOKUP(Table1_2[[#This Row],[Manufacturing Company]],Table5[#All],2,FALSE)</f>
        <v>Germany</v>
      </c>
    </row>
    <row r="8544" spans="1:9" x14ac:dyDescent="0.25">
      <c r="A8544" t="s">
        <v>28</v>
      </c>
      <c r="B8544" t="str">
        <f t="shared" si="133"/>
        <v>Tesla</v>
      </c>
      <c r="C8544">
        <v>2023</v>
      </c>
      <c r="D8544">
        <v>254536</v>
      </c>
      <c r="E8544" t="s">
        <v>17</v>
      </c>
      <c r="F8544" t="s">
        <v>13</v>
      </c>
      <c r="G8544" t="s">
        <v>10</v>
      </c>
      <c r="H8544">
        <v>70038</v>
      </c>
      <c r="I8544" t="str">
        <f>VLOOKUP(Table1_2[[#This Row],[Manufacturing Company]],Table5[#All],2,FALSE)</f>
        <v>USA</v>
      </c>
    </row>
    <row r="8545" spans="1:9" x14ac:dyDescent="0.25">
      <c r="A8545" t="s">
        <v>18</v>
      </c>
      <c r="B8545" t="str">
        <f t="shared" si="133"/>
        <v>Lexus</v>
      </c>
      <c r="C8545">
        <v>2011</v>
      </c>
      <c r="D8545">
        <v>33520</v>
      </c>
      <c r="E8545" t="s">
        <v>12</v>
      </c>
      <c r="F8545" t="s">
        <v>9</v>
      </c>
      <c r="G8545" t="s">
        <v>10</v>
      </c>
      <c r="H8545">
        <v>88215</v>
      </c>
      <c r="I8545" t="str">
        <f>VLOOKUP(Table1_2[[#This Row],[Manufacturing Company]],Table5[#All],2,FALSE)</f>
        <v>Japan</v>
      </c>
    </row>
    <row r="8546" spans="1:9" x14ac:dyDescent="0.25">
      <c r="A8546" t="s">
        <v>31</v>
      </c>
      <c r="B8546" t="str">
        <f t="shared" si="133"/>
        <v>BMW</v>
      </c>
      <c r="C8546">
        <v>2018</v>
      </c>
      <c r="D8546">
        <v>319088</v>
      </c>
      <c r="E8546" t="s">
        <v>26</v>
      </c>
      <c r="F8546" t="s">
        <v>9</v>
      </c>
      <c r="G8546" t="s">
        <v>14</v>
      </c>
      <c r="H8546">
        <v>53835</v>
      </c>
      <c r="I8546" t="str">
        <f>VLOOKUP(Table1_2[[#This Row],[Manufacturing Company]],Table5[#All],2,FALSE)</f>
        <v>Germany</v>
      </c>
    </row>
    <row r="8547" spans="1:9" x14ac:dyDescent="0.25">
      <c r="A8547" t="s">
        <v>27</v>
      </c>
      <c r="B8547" t="str">
        <f t="shared" si="133"/>
        <v>Cadillac</v>
      </c>
      <c r="C8547">
        <v>2009</v>
      </c>
      <c r="D8547">
        <v>86828</v>
      </c>
      <c r="E8547" t="s">
        <v>17</v>
      </c>
      <c r="F8547" t="s">
        <v>9</v>
      </c>
      <c r="G8547" t="s">
        <v>10</v>
      </c>
      <c r="H8547">
        <v>34447</v>
      </c>
      <c r="I8547" t="str">
        <f>VLOOKUP(Table1_2[[#This Row],[Manufacturing Company]],Table5[#All],2,FALSE)</f>
        <v>USA</v>
      </c>
    </row>
    <row r="8548" spans="1:9" x14ac:dyDescent="0.25">
      <c r="A8548" t="s">
        <v>29</v>
      </c>
      <c r="B8548" t="str">
        <f t="shared" si="133"/>
        <v>Volvo</v>
      </c>
      <c r="C8548">
        <v>2018</v>
      </c>
      <c r="D8548">
        <v>221146</v>
      </c>
      <c r="E8548" t="s">
        <v>8</v>
      </c>
      <c r="F8548" t="s">
        <v>9</v>
      </c>
      <c r="G8548" t="s">
        <v>14</v>
      </c>
      <c r="H8548">
        <v>26673</v>
      </c>
      <c r="I8548" t="str">
        <f>VLOOKUP(Table1_2[[#This Row],[Manufacturing Company]],Table5[#All],2,FALSE)</f>
        <v>Sweden</v>
      </c>
    </row>
    <row r="8549" spans="1:9" x14ac:dyDescent="0.25">
      <c r="A8549" t="s">
        <v>15</v>
      </c>
      <c r="B8549" t="str">
        <f t="shared" si="133"/>
        <v>BMW</v>
      </c>
      <c r="C8549">
        <v>2022</v>
      </c>
      <c r="D8549">
        <v>335726</v>
      </c>
      <c r="E8549" t="s">
        <v>17</v>
      </c>
      <c r="F8549" t="s">
        <v>13</v>
      </c>
      <c r="G8549" t="s">
        <v>23</v>
      </c>
      <c r="H8549">
        <v>84639</v>
      </c>
      <c r="I8549" t="str">
        <f>VLOOKUP(Table1_2[[#This Row],[Manufacturing Company]],Table5[#All],2,FALSE)</f>
        <v>Germany</v>
      </c>
    </row>
    <row r="8550" spans="1:9" x14ac:dyDescent="0.25">
      <c r="A8550" t="s">
        <v>11</v>
      </c>
      <c r="B8550" t="str">
        <f t="shared" si="133"/>
        <v>Audi</v>
      </c>
      <c r="C8550">
        <v>2023</v>
      </c>
      <c r="D8550">
        <v>161418</v>
      </c>
      <c r="E8550" t="s">
        <v>26</v>
      </c>
      <c r="F8550" t="s">
        <v>13</v>
      </c>
      <c r="G8550" t="s">
        <v>14</v>
      </c>
      <c r="H8550">
        <v>124808</v>
      </c>
      <c r="I8550" t="str">
        <f>VLOOKUP(Table1_2[[#This Row],[Manufacturing Company]],Table5[#All],2,FALSE)</f>
        <v>Germany</v>
      </c>
    </row>
    <row r="8551" spans="1:9" x14ac:dyDescent="0.25">
      <c r="A8551" t="s">
        <v>16</v>
      </c>
      <c r="B8551" t="str">
        <f t="shared" si="133"/>
        <v>BMW</v>
      </c>
      <c r="C8551">
        <v>2013</v>
      </c>
      <c r="D8551">
        <v>27298</v>
      </c>
      <c r="E8551" t="s">
        <v>17</v>
      </c>
      <c r="F8551" t="s">
        <v>13</v>
      </c>
      <c r="G8551" t="s">
        <v>20</v>
      </c>
      <c r="H8551">
        <v>84098</v>
      </c>
      <c r="I8551" t="str">
        <f>VLOOKUP(Table1_2[[#This Row],[Manufacturing Company]],Table5[#All],2,FALSE)</f>
        <v>Germany</v>
      </c>
    </row>
    <row r="8552" spans="1:9" x14ac:dyDescent="0.25">
      <c r="A8552" t="s">
        <v>15</v>
      </c>
      <c r="B8552" t="str">
        <f t="shared" si="133"/>
        <v>BMW</v>
      </c>
      <c r="C8552">
        <v>2011</v>
      </c>
      <c r="D8552">
        <v>238972</v>
      </c>
      <c r="E8552" t="s">
        <v>17</v>
      </c>
      <c r="F8552" t="s">
        <v>13</v>
      </c>
      <c r="G8552" t="s">
        <v>20</v>
      </c>
      <c r="H8552">
        <v>114013</v>
      </c>
      <c r="I8552" t="str">
        <f>VLOOKUP(Table1_2[[#This Row],[Manufacturing Company]],Table5[#All],2,FALSE)</f>
        <v>Germany</v>
      </c>
    </row>
    <row r="8553" spans="1:9" x14ac:dyDescent="0.25">
      <c r="A8553" t="s">
        <v>25</v>
      </c>
      <c r="B8553" t="str">
        <f t="shared" si="133"/>
        <v>Audi</v>
      </c>
      <c r="C8553">
        <v>2005</v>
      </c>
      <c r="D8553">
        <v>30126</v>
      </c>
      <c r="E8553" t="s">
        <v>26</v>
      </c>
      <c r="F8553" t="s">
        <v>13</v>
      </c>
      <c r="G8553" t="s">
        <v>10</v>
      </c>
      <c r="H8553">
        <v>132869</v>
      </c>
      <c r="I8553" t="str">
        <f>VLOOKUP(Table1_2[[#This Row],[Manufacturing Company]],Table5[#All],2,FALSE)</f>
        <v>Germany</v>
      </c>
    </row>
    <row r="8554" spans="1:9" x14ac:dyDescent="0.25">
      <c r="A8554" t="s">
        <v>22</v>
      </c>
      <c r="B8554" t="str">
        <f t="shared" si="133"/>
        <v>Mercedes</v>
      </c>
      <c r="C8554">
        <v>2007</v>
      </c>
      <c r="D8554">
        <v>111738</v>
      </c>
      <c r="E8554" t="s">
        <v>26</v>
      </c>
      <c r="F8554" t="s">
        <v>13</v>
      </c>
      <c r="G8554" t="s">
        <v>14</v>
      </c>
      <c r="H8554">
        <v>92534</v>
      </c>
      <c r="I8554" t="str">
        <f>VLOOKUP(Table1_2[[#This Row],[Manufacturing Company]],Table5[#All],2,FALSE)</f>
        <v>Germany</v>
      </c>
    </row>
    <row r="8555" spans="1:9" x14ac:dyDescent="0.25">
      <c r="A8555" t="s">
        <v>22</v>
      </c>
      <c r="B8555" t="str">
        <f t="shared" si="133"/>
        <v>Mercedes</v>
      </c>
      <c r="C8555">
        <v>2010</v>
      </c>
      <c r="D8555">
        <v>21298</v>
      </c>
      <c r="E8555" t="s">
        <v>17</v>
      </c>
      <c r="F8555" t="s">
        <v>13</v>
      </c>
      <c r="G8555" t="s">
        <v>23</v>
      </c>
      <c r="H8555">
        <v>137490</v>
      </c>
      <c r="I8555" t="str">
        <f>VLOOKUP(Table1_2[[#This Row],[Manufacturing Company]],Table5[#All],2,FALSE)</f>
        <v>Germany</v>
      </c>
    </row>
    <row r="8556" spans="1:9" x14ac:dyDescent="0.25">
      <c r="A8556" t="s">
        <v>15</v>
      </c>
      <c r="B8556" t="str">
        <f t="shared" si="133"/>
        <v>BMW</v>
      </c>
      <c r="C8556">
        <v>2006</v>
      </c>
      <c r="D8556">
        <v>274052</v>
      </c>
      <c r="E8556" t="s">
        <v>8</v>
      </c>
      <c r="F8556" t="s">
        <v>9</v>
      </c>
      <c r="G8556" t="s">
        <v>20</v>
      </c>
      <c r="H8556">
        <v>67529</v>
      </c>
      <c r="I8556" t="str">
        <f>VLOOKUP(Table1_2[[#This Row],[Manufacturing Company]],Table5[#All],2,FALSE)</f>
        <v>Germany</v>
      </c>
    </row>
    <row r="8557" spans="1:9" x14ac:dyDescent="0.25">
      <c r="A8557" t="s">
        <v>29</v>
      </c>
      <c r="B8557" t="str">
        <f t="shared" si="133"/>
        <v>Volvo</v>
      </c>
      <c r="C8557">
        <v>2013</v>
      </c>
      <c r="D8557">
        <v>334831</v>
      </c>
      <c r="E8557" t="s">
        <v>8</v>
      </c>
      <c r="F8557" t="s">
        <v>13</v>
      </c>
      <c r="G8557" t="s">
        <v>14</v>
      </c>
      <c r="H8557">
        <v>54294</v>
      </c>
      <c r="I8557" t="str">
        <f>VLOOKUP(Table1_2[[#This Row],[Manufacturing Company]],Table5[#All],2,FALSE)</f>
        <v>Sweden</v>
      </c>
    </row>
    <row r="8558" spans="1:9" x14ac:dyDescent="0.25">
      <c r="A8558" t="s">
        <v>25</v>
      </c>
      <c r="B8558" t="str">
        <f t="shared" si="133"/>
        <v>Audi</v>
      </c>
      <c r="C8558">
        <v>2020</v>
      </c>
      <c r="D8558">
        <v>287812</v>
      </c>
      <c r="E8558" t="s">
        <v>30</v>
      </c>
      <c r="F8558" t="s">
        <v>9</v>
      </c>
      <c r="G8558" t="s">
        <v>20</v>
      </c>
      <c r="H8558">
        <v>93021</v>
      </c>
      <c r="I8558" t="str">
        <f>VLOOKUP(Table1_2[[#This Row],[Manufacturing Company]],Table5[#All],2,FALSE)</f>
        <v>Germany</v>
      </c>
    </row>
    <row r="8559" spans="1:9" x14ac:dyDescent="0.25">
      <c r="A8559" t="s">
        <v>11</v>
      </c>
      <c r="B8559" t="str">
        <f t="shared" si="133"/>
        <v>Audi</v>
      </c>
      <c r="C8559">
        <v>2007</v>
      </c>
      <c r="D8559">
        <v>21486</v>
      </c>
      <c r="E8559" t="s">
        <v>8</v>
      </c>
      <c r="F8559" t="s">
        <v>13</v>
      </c>
      <c r="G8559" t="s">
        <v>20</v>
      </c>
      <c r="H8559">
        <v>32174</v>
      </c>
      <c r="I8559" t="str">
        <f>VLOOKUP(Table1_2[[#This Row],[Manufacturing Company]],Table5[#All],2,FALSE)</f>
        <v>Germany</v>
      </c>
    </row>
    <row r="8560" spans="1:9" x14ac:dyDescent="0.25">
      <c r="A8560" t="s">
        <v>11</v>
      </c>
      <c r="B8560" t="str">
        <f t="shared" si="133"/>
        <v>Audi</v>
      </c>
      <c r="C8560">
        <v>2012</v>
      </c>
      <c r="D8560">
        <v>276361</v>
      </c>
      <c r="E8560" t="s">
        <v>26</v>
      </c>
      <c r="F8560" t="s">
        <v>9</v>
      </c>
      <c r="G8560" t="s">
        <v>14</v>
      </c>
      <c r="H8560">
        <v>75617</v>
      </c>
      <c r="I8560" t="str">
        <f>VLOOKUP(Table1_2[[#This Row],[Manufacturing Company]],Table5[#All],2,FALSE)</f>
        <v>Germany</v>
      </c>
    </row>
    <row r="8561" spans="1:9" x14ac:dyDescent="0.25">
      <c r="A8561" t="s">
        <v>21</v>
      </c>
      <c r="B8561" t="str">
        <f t="shared" si="133"/>
        <v>BMW</v>
      </c>
      <c r="C8561">
        <v>2019</v>
      </c>
      <c r="D8561">
        <v>340870</v>
      </c>
      <c r="E8561" t="s">
        <v>17</v>
      </c>
      <c r="F8561" t="s">
        <v>9</v>
      </c>
      <c r="G8561" t="s">
        <v>10</v>
      </c>
      <c r="H8561">
        <v>38574</v>
      </c>
      <c r="I8561" t="str">
        <f>VLOOKUP(Table1_2[[#This Row],[Manufacturing Company]],Table5[#All],2,FALSE)</f>
        <v>Germany</v>
      </c>
    </row>
    <row r="8562" spans="1:9" x14ac:dyDescent="0.25">
      <c r="A8562" t="s">
        <v>16</v>
      </c>
      <c r="B8562" t="str">
        <f t="shared" si="133"/>
        <v>BMW</v>
      </c>
      <c r="C8562">
        <v>2010</v>
      </c>
      <c r="D8562">
        <v>39388</v>
      </c>
      <c r="E8562" t="s">
        <v>12</v>
      </c>
      <c r="F8562" t="s">
        <v>13</v>
      </c>
      <c r="G8562" t="s">
        <v>10</v>
      </c>
      <c r="H8562">
        <v>97390</v>
      </c>
      <c r="I8562" t="str">
        <f>VLOOKUP(Table1_2[[#This Row],[Manufacturing Company]],Table5[#All],2,FALSE)</f>
        <v>Germany</v>
      </c>
    </row>
    <row r="8563" spans="1:9" x14ac:dyDescent="0.25">
      <c r="A8563" t="s">
        <v>29</v>
      </c>
      <c r="B8563" t="str">
        <f t="shared" si="133"/>
        <v>Volvo</v>
      </c>
      <c r="C8563">
        <v>2020</v>
      </c>
      <c r="D8563">
        <v>243163</v>
      </c>
      <c r="E8563" t="s">
        <v>26</v>
      </c>
      <c r="F8563" t="s">
        <v>9</v>
      </c>
      <c r="G8563" t="s">
        <v>14</v>
      </c>
      <c r="H8563">
        <v>120036</v>
      </c>
      <c r="I8563" t="str">
        <f>VLOOKUP(Table1_2[[#This Row],[Manufacturing Company]],Table5[#All],2,FALSE)</f>
        <v>Sweden</v>
      </c>
    </row>
    <row r="8564" spans="1:9" x14ac:dyDescent="0.25">
      <c r="A8564" t="s">
        <v>27</v>
      </c>
      <c r="B8564" t="str">
        <f t="shared" si="133"/>
        <v>Cadillac</v>
      </c>
      <c r="C8564">
        <v>2008</v>
      </c>
      <c r="D8564">
        <v>88536</v>
      </c>
      <c r="E8564" t="s">
        <v>17</v>
      </c>
      <c r="F8564" t="s">
        <v>13</v>
      </c>
      <c r="G8564" t="s">
        <v>20</v>
      </c>
      <c r="H8564">
        <v>28345</v>
      </c>
      <c r="I8564" t="str">
        <f>VLOOKUP(Table1_2[[#This Row],[Manufacturing Company]],Table5[#All],2,FALSE)</f>
        <v>USA</v>
      </c>
    </row>
    <row r="8565" spans="1:9" x14ac:dyDescent="0.25">
      <c r="A8565" t="s">
        <v>27</v>
      </c>
      <c r="B8565" t="str">
        <f t="shared" si="133"/>
        <v>Cadillac</v>
      </c>
      <c r="C8565">
        <v>2007</v>
      </c>
      <c r="D8565">
        <v>215822</v>
      </c>
      <c r="E8565" t="s">
        <v>12</v>
      </c>
      <c r="F8565" t="s">
        <v>13</v>
      </c>
      <c r="G8565" t="s">
        <v>20</v>
      </c>
      <c r="H8565">
        <v>129641</v>
      </c>
      <c r="I8565" t="str">
        <f>VLOOKUP(Table1_2[[#This Row],[Manufacturing Company]],Table5[#All],2,FALSE)</f>
        <v>USA</v>
      </c>
    </row>
    <row r="8566" spans="1:9" x14ac:dyDescent="0.25">
      <c r="A8566" t="s">
        <v>31</v>
      </c>
      <c r="B8566" t="str">
        <f t="shared" si="133"/>
        <v>BMW</v>
      </c>
      <c r="C8566">
        <v>2019</v>
      </c>
      <c r="D8566">
        <v>83759</v>
      </c>
      <c r="E8566" t="s">
        <v>12</v>
      </c>
      <c r="F8566" t="s">
        <v>13</v>
      </c>
      <c r="G8566" t="s">
        <v>10</v>
      </c>
      <c r="H8566">
        <v>59776</v>
      </c>
      <c r="I8566" t="str">
        <f>VLOOKUP(Table1_2[[#This Row],[Manufacturing Company]],Table5[#All],2,FALSE)</f>
        <v>Germany</v>
      </c>
    </row>
    <row r="8567" spans="1:9" x14ac:dyDescent="0.25">
      <c r="A8567" t="s">
        <v>28</v>
      </c>
      <c r="B8567" t="str">
        <f t="shared" si="133"/>
        <v>Tesla</v>
      </c>
      <c r="C8567">
        <v>2015</v>
      </c>
      <c r="D8567">
        <v>282186</v>
      </c>
      <c r="E8567" t="s">
        <v>17</v>
      </c>
      <c r="F8567" t="s">
        <v>9</v>
      </c>
      <c r="G8567" t="s">
        <v>20</v>
      </c>
      <c r="H8567">
        <v>32595</v>
      </c>
      <c r="I8567" t="str">
        <f>VLOOKUP(Table1_2[[#This Row],[Manufacturing Company]],Table5[#All],2,FALSE)</f>
        <v>USA</v>
      </c>
    </row>
    <row r="8568" spans="1:9" x14ac:dyDescent="0.25">
      <c r="A8568" t="s">
        <v>21</v>
      </c>
      <c r="B8568" t="str">
        <f t="shared" si="133"/>
        <v>BMW</v>
      </c>
      <c r="C8568">
        <v>2016</v>
      </c>
      <c r="D8568">
        <v>91824</v>
      </c>
      <c r="E8568" t="s">
        <v>26</v>
      </c>
      <c r="F8568" t="s">
        <v>13</v>
      </c>
      <c r="G8568" t="s">
        <v>23</v>
      </c>
      <c r="H8568">
        <v>56537</v>
      </c>
      <c r="I8568" t="str">
        <f>VLOOKUP(Table1_2[[#This Row],[Manufacturing Company]],Table5[#All],2,FALSE)</f>
        <v>Germany</v>
      </c>
    </row>
    <row r="8569" spans="1:9" x14ac:dyDescent="0.25">
      <c r="A8569" t="s">
        <v>16</v>
      </c>
      <c r="B8569" t="str">
        <f t="shared" si="133"/>
        <v>BMW</v>
      </c>
      <c r="C8569">
        <v>2020</v>
      </c>
      <c r="D8569">
        <v>319907</v>
      </c>
      <c r="E8569" t="s">
        <v>26</v>
      </c>
      <c r="F8569" t="s">
        <v>9</v>
      </c>
      <c r="G8569" t="s">
        <v>23</v>
      </c>
      <c r="H8569">
        <v>83354</v>
      </c>
      <c r="I8569" t="str">
        <f>VLOOKUP(Table1_2[[#This Row],[Manufacturing Company]],Table5[#All],2,FALSE)</f>
        <v>Germany</v>
      </c>
    </row>
    <row r="8570" spans="1:9" x14ac:dyDescent="0.25">
      <c r="A8570" t="s">
        <v>7</v>
      </c>
      <c r="B8570" t="str">
        <f t="shared" si="133"/>
        <v>Jaguar</v>
      </c>
      <c r="C8570">
        <v>2013</v>
      </c>
      <c r="D8570">
        <v>222379</v>
      </c>
      <c r="E8570" t="s">
        <v>30</v>
      </c>
      <c r="F8570" t="s">
        <v>13</v>
      </c>
      <c r="G8570" t="s">
        <v>14</v>
      </c>
      <c r="H8570">
        <v>69278</v>
      </c>
      <c r="I8570" t="str">
        <f>VLOOKUP(Table1_2[[#This Row],[Manufacturing Company]],Table5[#All],2,FALSE)</f>
        <v>UK</v>
      </c>
    </row>
    <row r="8571" spans="1:9" x14ac:dyDescent="0.25">
      <c r="A8571" t="s">
        <v>31</v>
      </c>
      <c r="B8571" t="str">
        <f t="shared" si="133"/>
        <v>BMW</v>
      </c>
      <c r="C8571">
        <v>2023</v>
      </c>
      <c r="D8571">
        <v>293498</v>
      </c>
      <c r="E8571" t="s">
        <v>17</v>
      </c>
      <c r="F8571" t="s">
        <v>9</v>
      </c>
      <c r="G8571" t="s">
        <v>10</v>
      </c>
      <c r="H8571">
        <v>49226</v>
      </c>
      <c r="I8571" t="str">
        <f>VLOOKUP(Table1_2[[#This Row],[Manufacturing Company]],Table5[#All],2,FALSE)</f>
        <v>Germany</v>
      </c>
    </row>
    <row r="8572" spans="1:9" x14ac:dyDescent="0.25">
      <c r="A8572" t="s">
        <v>21</v>
      </c>
      <c r="B8572" t="str">
        <f t="shared" si="133"/>
        <v>BMW</v>
      </c>
      <c r="C8572">
        <v>2022</v>
      </c>
      <c r="D8572">
        <v>96149</v>
      </c>
      <c r="E8572" t="s">
        <v>26</v>
      </c>
      <c r="F8572" t="s">
        <v>13</v>
      </c>
      <c r="G8572" t="s">
        <v>14</v>
      </c>
      <c r="H8572">
        <v>40357</v>
      </c>
      <c r="I8572" t="str">
        <f>VLOOKUP(Table1_2[[#This Row],[Manufacturing Company]],Table5[#All],2,FALSE)</f>
        <v>Germany</v>
      </c>
    </row>
    <row r="8573" spans="1:9" x14ac:dyDescent="0.25">
      <c r="A8573" t="s">
        <v>11</v>
      </c>
      <c r="B8573" t="str">
        <f t="shared" si="133"/>
        <v>Audi</v>
      </c>
      <c r="C8573">
        <v>2022</v>
      </c>
      <c r="D8573">
        <v>346459</v>
      </c>
      <c r="E8573" t="s">
        <v>17</v>
      </c>
      <c r="F8573" t="s">
        <v>13</v>
      </c>
      <c r="G8573" t="s">
        <v>10</v>
      </c>
      <c r="H8573">
        <v>130110</v>
      </c>
      <c r="I8573" t="str">
        <f>VLOOKUP(Table1_2[[#This Row],[Manufacturing Company]],Table5[#All],2,FALSE)</f>
        <v>Germany</v>
      </c>
    </row>
    <row r="8574" spans="1:9" x14ac:dyDescent="0.25">
      <c r="A8574" t="s">
        <v>31</v>
      </c>
      <c r="B8574" t="str">
        <f t="shared" si="133"/>
        <v>BMW</v>
      </c>
      <c r="C8574">
        <v>2015</v>
      </c>
      <c r="D8574">
        <v>160180</v>
      </c>
      <c r="E8574" t="s">
        <v>17</v>
      </c>
      <c r="F8574" t="s">
        <v>13</v>
      </c>
      <c r="G8574" t="s">
        <v>20</v>
      </c>
      <c r="H8574">
        <v>50329</v>
      </c>
      <c r="I8574" t="str">
        <f>VLOOKUP(Table1_2[[#This Row],[Manufacturing Company]],Table5[#All],2,FALSE)</f>
        <v>Germany</v>
      </c>
    </row>
    <row r="8575" spans="1:9" x14ac:dyDescent="0.25">
      <c r="A8575" t="s">
        <v>21</v>
      </c>
      <c r="B8575" t="str">
        <f t="shared" si="133"/>
        <v>BMW</v>
      </c>
      <c r="C8575">
        <v>2015</v>
      </c>
      <c r="D8575">
        <v>161839</v>
      </c>
      <c r="E8575" t="s">
        <v>12</v>
      </c>
      <c r="F8575" t="s">
        <v>13</v>
      </c>
      <c r="G8575" t="s">
        <v>23</v>
      </c>
      <c r="H8575">
        <v>76240</v>
      </c>
      <c r="I8575" t="str">
        <f>VLOOKUP(Table1_2[[#This Row],[Manufacturing Company]],Table5[#All],2,FALSE)</f>
        <v>Germany</v>
      </c>
    </row>
    <row r="8576" spans="1:9" x14ac:dyDescent="0.25">
      <c r="A8576" t="s">
        <v>11</v>
      </c>
      <c r="B8576" t="str">
        <f t="shared" si="133"/>
        <v>Audi</v>
      </c>
      <c r="C8576">
        <v>2021</v>
      </c>
      <c r="D8576">
        <v>281078</v>
      </c>
      <c r="E8576" t="s">
        <v>12</v>
      </c>
      <c r="F8576" t="s">
        <v>9</v>
      </c>
      <c r="G8576" t="s">
        <v>20</v>
      </c>
      <c r="H8576">
        <v>134178</v>
      </c>
      <c r="I8576" t="str">
        <f>VLOOKUP(Table1_2[[#This Row],[Manufacturing Company]],Table5[#All],2,FALSE)</f>
        <v>Germany</v>
      </c>
    </row>
    <row r="8577" spans="1:9" x14ac:dyDescent="0.25">
      <c r="A8577" t="s">
        <v>21</v>
      </c>
      <c r="B8577" t="str">
        <f t="shared" si="133"/>
        <v>BMW</v>
      </c>
      <c r="C8577">
        <v>2009</v>
      </c>
      <c r="D8577">
        <v>176048</v>
      </c>
      <c r="E8577" t="s">
        <v>26</v>
      </c>
      <c r="F8577" t="s">
        <v>9</v>
      </c>
      <c r="G8577" t="s">
        <v>14</v>
      </c>
      <c r="H8577">
        <v>114466</v>
      </c>
      <c r="I8577" t="str">
        <f>VLOOKUP(Table1_2[[#This Row],[Manufacturing Company]],Table5[#All],2,FALSE)</f>
        <v>Germany</v>
      </c>
    </row>
    <row r="8578" spans="1:9" x14ac:dyDescent="0.25">
      <c r="A8578" t="s">
        <v>16</v>
      </c>
      <c r="B8578" t="str">
        <f t="shared" ref="B8578:B8641" si="134">LEFT(A8578, FIND(" ", A8578) - 1)</f>
        <v>BMW</v>
      </c>
      <c r="C8578">
        <v>2023</v>
      </c>
      <c r="D8578">
        <v>399403</v>
      </c>
      <c r="E8578" t="s">
        <v>26</v>
      </c>
      <c r="F8578" t="s">
        <v>9</v>
      </c>
      <c r="G8578" t="s">
        <v>10</v>
      </c>
      <c r="H8578">
        <v>39922</v>
      </c>
      <c r="I8578" t="str">
        <f>VLOOKUP(Table1_2[[#This Row],[Manufacturing Company]],Table5[#All],2,FALSE)</f>
        <v>Germany</v>
      </c>
    </row>
    <row r="8579" spans="1:9" x14ac:dyDescent="0.25">
      <c r="A8579" t="s">
        <v>28</v>
      </c>
      <c r="B8579" t="str">
        <f t="shared" si="134"/>
        <v>Tesla</v>
      </c>
      <c r="C8579">
        <v>2021</v>
      </c>
      <c r="D8579">
        <v>20828</v>
      </c>
      <c r="E8579" t="s">
        <v>30</v>
      </c>
      <c r="F8579" t="s">
        <v>13</v>
      </c>
      <c r="G8579" t="s">
        <v>23</v>
      </c>
      <c r="H8579">
        <v>131228</v>
      </c>
      <c r="I8579" t="str">
        <f>VLOOKUP(Table1_2[[#This Row],[Manufacturing Company]],Table5[#All],2,FALSE)</f>
        <v>USA</v>
      </c>
    </row>
    <row r="8580" spans="1:9" x14ac:dyDescent="0.25">
      <c r="A8580" t="s">
        <v>21</v>
      </c>
      <c r="B8580" t="str">
        <f t="shared" si="134"/>
        <v>BMW</v>
      </c>
      <c r="C8580">
        <v>2013</v>
      </c>
      <c r="D8580">
        <v>351299</v>
      </c>
      <c r="E8580" t="s">
        <v>12</v>
      </c>
      <c r="F8580" t="s">
        <v>13</v>
      </c>
      <c r="G8580" t="s">
        <v>10</v>
      </c>
      <c r="H8580">
        <v>81795</v>
      </c>
      <c r="I8580" t="str">
        <f>VLOOKUP(Table1_2[[#This Row],[Manufacturing Company]],Table5[#All],2,FALSE)</f>
        <v>Germany</v>
      </c>
    </row>
    <row r="8581" spans="1:9" x14ac:dyDescent="0.25">
      <c r="A8581" t="s">
        <v>28</v>
      </c>
      <c r="B8581" t="str">
        <f t="shared" si="134"/>
        <v>Tesla</v>
      </c>
      <c r="C8581">
        <v>2012</v>
      </c>
      <c r="D8581">
        <v>15087</v>
      </c>
      <c r="E8581" t="s">
        <v>17</v>
      </c>
      <c r="F8581" t="s">
        <v>9</v>
      </c>
      <c r="G8581" t="s">
        <v>23</v>
      </c>
      <c r="H8581">
        <v>22716</v>
      </c>
      <c r="I8581" t="str">
        <f>VLOOKUP(Table1_2[[#This Row],[Manufacturing Company]],Table5[#All],2,FALSE)</f>
        <v>USA</v>
      </c>
    </row>
    <row r="8582" spans="1:9" x14ac:dyDescent="0.25">
      <c r="A8582" t="s">
        <v>21</v>
      </c>
      <c r="B8582" t="str">
        <f t="shared" si="134"/>
        <v>BMW</v>
      </c>
      <c r="C8582">
        <v>2012</v>
      </c>
      <c r="D8582">
        <v>244936</v>
      </c>
      <c r="E8582" t="s">
        <v>17</v>
      </c>
      <c r="F8582" t="s">
        <v>13</v>
      </c>
      <c r="G8582" t="s">
        <v>23</v>
      </c>
      <c r="H8582">
        <v>69880</v>
      </c>
      <c r="I8582" t="str">
        <f>VLOOKUP(Table1_2[[#This Row],[Manufacturing Company]],Table5[#All],2,FALSE)</f>
        <v>Germany</v>
      </c>
    </row>
    <row r="8583" spans="1:9" x14ac:dyDescent="0.25">
      <c r="A8583" t="s">
        <v>11</v>
      </c>
      <c r="B8583" t="str">
        <f t="shared" si="134"/>
        <v>Audi</v>
      </c>
      <c r="C8583">
        <v>2005</v>
      </c>
      <c r="D8583">
        <v>82230</v>
      </c>
      <c r="E8583" t="s">
        <v>17</v>
      </c>
      <c r="F8583" t="s">
        <v>13</v>
      </c>
      <c r="G8583" t="s">
        <v>14</v>
      </c>
      <c r="H8583">
        <v>95854</v>
      </c>
      <c r="I8583" t="str">
        <f>VLOOKUP(Table1_2[[#This Row],[Manufacturing Company]],Table5[#All],2,FALSE)</f>
        <v>Germany</v>
      </c>
    </row>
    <row r="8584" spans="1:9" x14ac:dyDescent="0.25">
      <c r="A8584" t="s">
        <v>29</v>
      </c>
      <c r="B8584" t="str">
        <f t="shared" si="134"/>
        <v>Volvo</v>
      </c>
      <c r="C8584">
        <v>2018</v>
      </c>
      <c r="D8584">
        <v>275710</v>
      </c>
      <c r="E8584" t="s">
        <v>30</v>
      </c>
      <c r="F8584" t="s">
        <v>9</v>
      </c>
      <c r="G8584" t="s">
        <v>23</v>
      </c>
      <c r="H8584">
        <v>63555</v>
      </c>
      <c r="I8584" t="str">
        <f>VLOOKUP(Table1_2[[#This Row],[Manufacturing Company]],Table5[#All],2,FALSE)</f>
        <v>Sweden</v>
      </c>
    </row>
    <row r="8585" spans="1:9" x14ac:dyDescent="0.25">
      <c r="A8585" t="s">
        <v>27</v>
      </c>
      <c r="B8585" t="str">
        <f t="shared" si="134"/>
        <v>Cadillac</v>
      </c>
      <c r="C8585">
        <v>2020</v>
      </c>
      <c r="D8585">
        <v>271150</v>
      </c>
      <c r="E8585" t="s">
        <v>17</v>
      </c>
      <c r="F8585" t="s">
        <v>13</v>
      </c>
      <c r="G8585" t="s">
        <v>10</v>
      </c>
      <c r="H8585">
        <v>19812</v>
      </c>
      <c r="I8585" t="str">
        <f>VLOOKUP(Table1_2[[#This Row],[Manufacturing Company]],Table5[#All],2,FALSE)</f>
        <v>USA</v>
      </c>
    </row>
    <row r="8586" spans="1:9" x14ac:dyDescent="0.25">
      <c r="A8586" t="s">
        <v>29</v>
      </c>
      <c r="B8586" t="str">
        <f t="shared" si="134"/>
        <v>Volvo</v>
      </c>
      <c r="C8586">
        <v>2013</v>
      </c>
      <c r="D8586">
        <v>350910</v>
      </c>
      <c r="E8586" t="s">
        <v>17</v>
      </c>
      <c r="F8586" t="s">
        <v>9</v>
      </c>
      <c r="G8586" t="s">
        <v>23</v>
      </c>
      <c r="H8586">
        <v>20246</v>
      </c>
      <c r="I8586" t="str">
        <f>VLOOKUP(Table1_2[[#This Row],[Manufacturing Company]],Table5[#All],2,FALSE)</f>
        <v>Sweden</v>
      </c>
    </row>
    <row r="8587" spans="1:9" x14ac:dyDescent="0.25">
      <c r="A8587" t="s">
        <v>15</v>
      </c>
      <c r="B8587" t="str">
        <f t="shared" si="134"/>
        <v>BMW</v>
      </c>
      <c r="C8587">
        <v>2015</v>
      </c>
      <c r="D8587">
        <v>308800</v>
      </c>
      <c r="E8587" t="s">
        <v>26</v>
      </c>
      <c r="F8587" t="s">
        <v>13</v>
      </c>
      <c r="G8587" t="s">
        <v>23</v>
      </c>
      <c r="H8587">
        <v>97077</v>
      </c>
      <c r="I8587" t="str">
        <f>VLOOKUP(Table1_2[[#This Row],[Manufacturing Company]],Table5[#All],2,FALSE)</f>
        <v>Germany</v>
      </c>
    </row>
    <row r="8588" spans="1:9" x14ac:dyDescent="0.25">
      <c r="A8588" t="s">
        <v>28</v>
      </c>
      <c r="B8588" t="str">
        <f t="shared" si="134"/>
        <v>Tesla</v>
      </c>
      <c r="C8588">
        <v>2021</v>
      </c>
      <c r="D8588">
        <v>182670</v>
      </c>
      <c r="E8588" t="s">
        <v>26</v>
      </c>
      <c r="F8588" t="s">
        <v>13</v>
      </c>
      <c r="G8588" t="s">
        <v>10</v>
      </c>
      <c r="H8588">
        <v>110550</v>
      </c>
      <c r="I8588" t="str">
        <f>VLOOKUP(Table1_2[[#This Row],[Manufacturing Company]],Table5[#All],2,FALSE)</f>
        <v>USA</v>
      </c>
    </row>
    <row r="8589" spans="1:9" x14ac:dyDescent="0.25">
      <c r="A8589" t="s">
        <v>22</v>
      </c>
      <c r="B8589" t="str">
        <f t="shared" si="134"/>
        <v>Mercedes</v>
      </c>
      <c r="C8589">
        <v>2014</v>
      </c>
      <c r="D8589">
        <v>301194</v>
      </c>
      <c r="E8589" t="s">
        <v>30</v>
      </c>
      <c r="F8589" t="s">
        <v>9</v>
      </c>
      <c r="G8589" t="s">
        <v>23</v>
      </c>
      <c r="H8589">
        <v>146501</v>
      </c>
      <c r="I8589" t="str">
        <f>VLOOKUP(Table1_2[[#This Row],[Manufacturing Company]],Table5[#All],2,FALSE)</f>
        <v>Germany</v>
      </c>
    </row>
    <row r="8590" spans="1:9" x14ac:dyDescent="0.25">
      <c r="A8590" t="s">
        <v>21</v>
      </c>
      <c r="B8590" t="str">
        <f t="shared" si="134"/>
        <v>BMW</v>
      </c>
      <c r="C8590">
        <v>2020</v>
      </c>
      <c r="D8590">
        <v>101390</v>
      </c>
      <c r="E8590" t="s">
        <v>26</v>
      </c>
      <c r="F8590" t="s">
        <v>9</v>
      </c>
      <c r="G8590" t="s">
        <v>14</v>
      </c>
      <c r="H8590">
        <v>81013</v>
      </c>
      <c r="I8590" t="str">
        <f>VLOOKUP(Table1_2[[#This Row],[Manufacturing Company]],Table5[#All],2,FALSE)</f>
        <v>Germany</v>
      </c>
    </row>
    <row r="8591" spans="1:9" x14ac:dyDescent="0.25">
      <c r="A8591" t="s">
        <v>27</v>
      </c>
      <c r="B8591" t="str">
        <f t="shared" si="134"/>
        <v>Cadillac</v>
      </c>
      <c r="C8591">
        <v>2017</v>
      </c>
      <c r="D8591">
        <v>341375</v>
      </c>
      <c r="E8591" t="s">
        <v>30</v>
      </c>
      <c r="F8591" t="s">
        <v>13</v>
      </c>
      <c r="G8591" t="s">
        <v>14</v>
      </c>
      <c r="H8591">
        <v>42449</v>
      </c>
      <c r="I8591" t="str">
        <f>VLOOKUP(Table1_2[[#This Row],[Manufacturing Company]],Table5[#All],2,FALSE)</f>
        <v>USA</v>
      </c>
    </row>
    <row r="8592" spans="1:9" x14ac:dyDescent="0.25">
      <c r="A8592" t="s">
        <v>29</v>
      </c>
      <c r="B8592" t="str">
        <f t="shared" si="134"/>
        <v>Volvo</v>
      </c>
      <c r="C8592">
        <v>2006</v>
      </c>
      <c r="D8592">
        <v>344133</v>
      </c>
      <c r="E8592" t="s">
        <v>26</v>
      </c>
      <c r="F8592" t="s">
        <v>9</v>
      </c>
      <c r="G8592" t="s">
        <v>20</v>
      </c>
      <c r="H8592">
        <v>127688</v>
      </c>
      <c r="I8592" t="str">
        <f>VLOOKUP(Table1_2[[#This Row],[Manufacturing Company]],Table5[#All],2,FALSE)</f>
        <v>Sweden</v>
      </c>
    </row>
    <row r="8593" spans="1:9" x14ac:dyDescent="0.25">
      <c r="A8593" t="s">
        <v>22</v>
      </c>
      <c r="B8593" t="str">
        <f t="shared" si="134"/>
        <v>Mercedes</v>
      </c>
      <c r="C8593">
        <v>2023</v>
      </c>
      <c r="D8593">
        <v>249804</v>
      </c>
      <c r="E8593" t="s">
        <v>17</v>
      </c>
      <c r="F8593" t="s">
        <v>13</v>
      </c>
      <c r="G8593" t="s">
        <v>23</v>
      </c>
      <c r="H8593">
        <v>50907</v>
      </c>
      <c r="I8593" t="str">
        <f>VLOOKUP(Table1_2[[#This Row],[Manufacturing Company]],Table5[#All],2,FALSE)</f>
        <v>Germany</v>
      </c>
    </row>
    <row r="8594" spans="1:9" x14ac:dyDescent="0.25">
      <c r="A8594" t="s">
        <v>28</v>
      </c>
      <c r="B8594" t="str">
        <f t="shared" si="134"/>
        <v>Tesla</v>
      </c>
      <c r="C8594">
        <v>2014</v>
      </c>
      <c r="D8594">
        <v>336007</v>
      </c>
      <c r="E8594" t="s">
        <v>26</v>
      </c>
      <c r="F8594" t="s">
        <v>13</v>
      </c>
      <c r="G8594" t="s">
        <v>20</v>
      </c>
      <c r="H8594">
        <v>138286</v>
      </c>
      <c r="I8594" t="str">
        <f>VLOOKUP(Table1_2[[#This Row],[Manufacturing Company]],Table5[#All],2,FALSE)</f>
        <v>USA</v>
      </c>
    </row>
    <row r="8595" spans="1:9" x14ac:dyDescent="0.25">
      <c r="A8595" t="s">
        <v>31</v>
      </c>
      <c r="B8595" t="str">
        <f t="shared" si="134"/>
        <v>BMW</v>
      </c>
      <c r="C8595">
        <v>2013</v>
      </c>
      <c r="D8595">
        <v>149499</v>
      </c>
      <c r="E8595" t="s">
        <v>17</v>
      </c>
      <c r="F8595" t="s">
        <v>9</v>
      </c>
      <c r="G8595" t="s">
        <v>20</v>
      </c>
      <c r="H8595">
        <v>65134</v>
      </c>
      <c r="I8595" t="str">
        <f>VLOOKUP(Table1_2[[#This Row],[Manufacturing Company]],Table5[#All],2,FALSE)</f>
        <v>Germany</v>
      </c>
    </row>
    <row r="8596" spans="1:9" x14ac:dyDescent="0.25">
      <c r="A8596" t="s">
        <v>22</v>
      </c>
      <c r="B8596" t="str">
        <f t="shared" si="134"/>
        <v>Mercedes</v>
      </c>
      <c r="C8596">
        <v>2008</v>
      </c>
      <c r="D8596">
        <v>51565</v>
      </c>
      <c r="E8596" t="s">
        <v>8</v>
      </c>
      <c r="F8596" t="s">
        <v>13</v>
      </c>
      <c r="G8596" t="s">
        <v>23</v>
      </c>
      <c r="H8596">
        <v>81046</v>
      </c>
      <c r="I8596" t="str">
        <f>VLOOKUP(Table1_2[[#This Row],[Manufacturing Company]],Table5[#All],2,FALSE)</f>
        <v>Germany</v>
      </c>
    </row>
    <row r="8597" spans="1:9" x14ac:dyDescent="0.25">
      <c r="A8597" t="s">
        <v>29</v>
      </c>
      <c r="B8597" t="str">
        <f t="shared" si="134"/>
        <v>Volvo</v>
      </c>
      <c r="C8597">
        <v>2009</v>
      </c>
      <c r="D8597">
        <v>44458</v>
      </c>
      <c r="E8597" t="s">
        <v>17</v>
      </c>
      <c r="F8597" t="s">
        <v>9</v>
      </c>
      <c r="G8597" t="s">
        <v>14</v>
      </c>
      <c r="H8597">
        <v>24620</v>
      </c>
      <c r="I8597" t="str">
        <f>VLOOKUP(Table1_2[[#This Row],[Manufacturing Company]],Table5[#All],2,FALSE)</f>
        <v>Sweden</v>
      </c>
    </row>
    <row r="8598" spans="1:9" x14ac:dyDescent="0.25">
      <c r="A8598" t="s">
        <v>16</v>
      </c>
      <c r="B8598" t="str">
        <f t="shared" si="134"/>
        <v>BMW</v>
      </c>
      <c r="C8598">
        <v>2022</v>
      </c>
      <c r="D8598">
        <v>224649</v>
      </c>
      <c r="E8598" t="s">
        <v>12</v>
      </c>
      <c r="F8598" t="s">
        <v>13</v>
      </c>
      <c r="G8598" t="s">
        <v>10</v>
      </c>
      <c r="H8598">
        <v>112500</v>
      </c>
      <c r="I8598" t="str">
        <f>VLOOKUP(Table1_2[[#This Row],[Manufacturing Company]],Table5[#All],2,FALSE)</f>
        <v>Germany</v>
      </c>
    </row>
    <row r="8599" spans="1:9" x14ac:dyDescent="0.25">
      <c r="A8599" t="s">
        <v>21</v>
      </c>
      <c r="B8599" t="str">
        <f t="shared" si="134"/>
        <v>BMW</v>
      </c>
      <c r="C8599">
        <v>2012</v>
      </c>
      <c r="D8599">
        <v>288030</v>
      </c>
      <c r="E8599" t="s">
        <v>17</v>
      </c>
      <c r="F8599" t="s">
        <v>13</v>
      </c>
      <c r="G8599" t="s">
        <v>14</v>
      </c>
      <c r="H8599">
        <v>138553</v>
      </c>
      <c r="I8599" t="str">
        <f>VLOOKUP(Table1_2[[#This Row],[Manufacturing Company]],Table5[#All],2,FALSE)</f>
        <v>Germany</v>
      </c>
    </row>
    <row r="8600" spans="1:9" x14ac:dyDescent="0.25">
      <c r="A8600" t="s">
        <v>7</v>
      </c>
      <c r="B8600" t="str">
        <f t="shared" si="134"/>
        <v>Jaguar</v>
      </c>
      <c r="C8600">
        <v>2012</v>
      </c>
      <c r="D8600">
        <v>6144</v>
      </c>
      <c r="E8600" t="s">
        <v>26</v>
      </c>
      <c r="F8600" t="s">
        <v>13</v>
      </c>
      <c r="G8600" t="s">
        <v>20</v>
      </c>
      <c r="H8600">
        <v>96432</v>
      </c>
      <c r="I8600" t="str">
        <f>VLOOKUP(Table1_2[[#This Row],[Manufacturing Company]],Table5[#All],2,FALSE)</f>
        <v>UK</v>
      </c>
    </row>
    <row r="8601" spans="1:9" x14ac:dyDescent="0.25">
      <c r="A8601" t="s">
        <v>31</v>
      </c>
      <c r="B8601" t="str">
        <f t="shared" si="134"/>
        <v>BMW</v>
      </c>
      <c r="C8601">
        <v>2012</v>
      </c>
      <c r="D8601">
        <v>226764</v>
      </c>
      <c r="E8601" t="s">
        <v>8</v>
      </c>
      <c r="F8601" t="s">
        <v>9</v>
      </c>
      <c r="G8601" t="s">
        <v>14</v>
      </c>
      <c r="H8601">
        <v>78868</v>
      </c>
      <c r="I8601" t="str">
        <f>VLOOKUP(Table1_2[[#This Row],[Manufacturing Company]],Table5[#All],2,FALSE)</f>
        <v>Germany</v>
      </c>
    </row>
    <row r="8602" spans="1:9" x14ac:dyDescent="0.25">
      <c r="A8602" t="s">
        <v>18</v>
      </c>
      <c r="B8602" t="str">
        <f t="shared" si="134"/>
        <v>Lexus</v>
      </c>
      <c r="C8602">
        <v>2019</v>
      </c>
      <c r="D8602">
        <v>315554</v>
      </c>
      <c r="E8602" t="s">
        <v>17</v>
      </c>
      <c r="F8602" t="s">
        <v>9</v>
      </c>
      <c r="G8602" t="s">
        <v>20</v>
      </c>
      <c r="H8602">
        <v>40653</v>
      </c>
      <c r="I8602" t="str">
        <f>VLOOKUP(Table1_2[[#This Row],[Manufacturing Company]],Table5[#All],2,FALSE)</f>
        <v>Japan</v>
      </c>
    </row>
    <row r="8603" spans="1:9" x14ac:dyDescent="0.25">
      <c r="A8603" t="s">
        <v>21</v>
      </c>
      <c r="B8603" t="str">
        <f t="shared" si="134"/>
        <v>BMW</v>
      </c>
      <c r="C8603">
        <v>2009</v>
      </c>
      <c r="D8603">
        <v>364359</v>
      </c>
      <c r="E8603" t="s">
        <v>12</v>
      </c>
      <c r="F8603" t="s">
        <v>13</v>
      </c>
      <c r="G8603" t="s">
        <v>10</v>
      </c>
      <c r="H8603">
        <v>69553</v>
      </c>
      <c r="I8603" t="str">
        <f>VLOOKUP(Table1_2[[#This Row],[Manufacturing Company]],Table5[#All],2,FALSE)</f>
        <v>Germany</v>
      </c>
    </row>
    <row r="8604" spans="1:9" x14ac:dyDescent="0.25">
      <c r="A8604" t="s">
        <v>31</v>
      </c>
      <c r="B8604" t="str">
        <f t="shared" si="134"/>
        <v>BMW</v>
      </c>
      <c r="C8604">
        <v>2008</v>
      </c>
      <c r="D8604">
        <v>63894</v>
      </c>
      <c r="E8604" t="s">
        <v>12</v>
      </c>
      <c r="F8604" t="s">
        <v>13</v>
      </c>
      <c r="G8604" t="s">
        <v>14</v>
      </c>
      <c r="H8604">
        <v>57724</v>
      </c>
      <c r="I8604" t="str">
        <f>VLOOKUP(Table1_2[[#This Row],[Manufacturing Company]],Table5[#All],2,FALSE)</f>
        <v>Germany</v>
      </c>
    </row>
    <row r="8605" spans="1:9" x14ac:dyDescent="0.25">
      <c r="A8605" t="s">
        <v>22</v>
      </c>
      <c r="B8605" t="str">
        <f t="shared" si="134"/>
        <v>Mercedes</v>
      </c>
      <c r="C8605">
        <v>2022</v>
      </c>
      <c r="D8605">
        <v>382084</v>
      </c>
      <c r="E8605" t="s">
        <v>26</v>
      </c>
      <c r="F8605" t="s">
        <v>13</v>
      </c>
      <c r="G8605" t="s">
        <v>10</v>
      </c>
      <c r="H8605">
        <v>110633</v>
      </c>
      <c r="I8605" t="str">
        <f>VLOOKUP(Table1_2[[#This Row],[Manufacturing Company]],Table5[#All],2,FALSE)</f>
        <v>Germany</v>
      </c>
    </row>
    <row r="8606" spans="1:9" x14ac:dyDescent="0.25">
      <c r="A8606" t="s">
        <v>15</v>
      </c>
      <c r="B8606" t="str">
        <f t="shared" si="134"/>
        <v>BMW</v>
      </c>
      <c r="C8606">
        <v>2021</v>
      </c>
      <c r="D8606">
        <v>319489</v>
      </c>
      <c r="E8606" t="s">
        <v>17</v>
      </c>
      <c r="F8606" t="s">
        <v>9</v>
      </c>
      <c r="G8606" t="s">
        <v>23</v>
      </c>
      <c r="H8606">
        <v>60837</v>
      </c>
      <c r="I8606" t="str">
        <f>VLOOKUP(Table1_2[[#This Row],[Manufacturing Company]],Table5[#All],2,FALSE)</f>
        <v>Germany</v>
      </c>
    </row>
    <row r="8607" spans="1:9" x14ac:dyDescent="0.25">
      <c r="A8607" t="s">
        <v>16</v>
      </c>
      <c r="B8607" t="str">
        <f t="shared" si="134"/>
        <v>BMW</v>
      </c>
      <c r="C8607">
        <v>2016</v>
      </c>
      <c r="D8607">
        <v>206787</v>
      </c>
      <c r="E8607" t="s">
        <v>12</v>
      </c>
      <c r="F8607" t="s">
        <v>9</v>
      </c>
      <c r="G8607" t="s">
        <v>14</v>
      </c>
      <c r="H8607">
        <v>11464</v>
      </c>
      <c r="I8607" t="str">
        <f>VLOOKUP(Table1_2[[#This Row],[Manufacturing Company]],Table5[#All],2,FALSE)</f>
        <v>Germany</v>
      </c>
    </row>
    <row r="8608" spans="1:9" x14ac:dyDescent="0.25">
      <c r="A8608" t="s">
        <v>27</v>
      </c>
      <c r="B8608" t="str">
        <f t="shared" si="134"/>
        <v>Cadillac</v>
      </c>
      <c r="C8608">
        <v>2018</v>
      </c>
      <c r="D8608">
        <v>62765</v>
      </c>
      <c r="E8608" t="s">
        <v>30</v>
      </c>
      <c r="F8608" t="s">
        <v>9</v>
      </c>
      <c r="G8608" t="s">
        <v>14</v>
      </c>
      <c r="H8608">
        <v>36949</v>
      </c>
      <c r="I8608" t="str">
        <f>VLOOKUP(Table1_2[[#This Row],[Manufacturing Company]],Table5[#All],2,FALSE)</f>
        <v>USA</v>
      </c>
    </row>
    <row r="8609" spans="1:9" x14ac:dyDescent="0.25">
      <c r="A8609" t="s">
        <v>15</v>
      </c>
      <c r="B8609" t="str">
        <f t="shared" si="134"/>
        <v>BMW</v>
      </c>
      <c r="C8609">
        <v>2017</v>
      </c>
      <c r="D8609">
        <v>94910</v>
      </c>
      <c r="E8609" t="s">
        <v>17</v>
      </c>
      <c r="F8609" t="s">
        <v>13</v>
      </c>
      <c r="G8609" t="s">
        <v>14</v>
      </c>
      <c r="H8609">
        <v>93867</v>
      </c>
      <c r="I8609" t="str">
        <f>VLOOKUP(Table1_2[[#This Row],[Manufacturing Company]],Table5[#All],2,FALSE)</f>
        <v>Germany</v>
      </c>
    </row>
    <row r="8610" spans="1:9" x14ac:dyDescent="0.25">
      <c r="A8610" t="s">
        <v>18</v>
      </c>
      <c r="B8610" t="str">
        <f t="shared" si="134"/>
        <v>Lexus</v>
      </c>
      <c r="C8610">
        <v>2018</v>
      </c>
      <c r="D8610">
        <v>252593</v>
      </c>
      <c r="E8610" t="s">
        <v>26</v>
      </c>
      <c r="F8610" t="s">
        <v>9</v>
      </c>
      <c r="G8610" t="s">
        <v>23</v>
      </c>
      <c r="H8610">
        <v>24368</v>
      </c>
      <c r="I8610" t="str">
        <f>VLOOKUP(Table1_2[[#This Row],[Manufacturing Company]],Table5[#All],2,FALSE)</f>
        <v>Japan</v>
      </c>
    </row>
    <row r="8611" spans="1:9" x14ac:dyDescent="0.25">
      <c r="A8611" t="s">
        <v>22</v>
      </c>
      <c r="B8611" t="str">
        <f t="shared" si="134"/>
        <v>Mercedes</v>
      </c>
      <c r="C8611">
        <v>2023</v>
      </c>
      <c r="D8611">
        <v>217936</v>
      </c>
      <c r="E8611" t="s">
        <v>30</v>
      </c>
      <c r="F8611" t="s">
        <v>13</v>
      </c>
      <c r="G8611" t="s">
        <v>14</v>
      </c>
      <c r="H8611">
        <v>44557</v>
      </c>
      <c r="I8611" t="str">
        <f>VLOOKUP(Table1_2[[#This Row],[Manufacturing Company]],Table5[#All],2,FALSE)</f>
        <v>Germany</v>
      </c>
    </row>
    <row r="8612" spans="1:9" x14ac:dyDescent="0.25">
      <c r="A8612" t="s">
        <v>11</v>
      </c>
      <c r="B8612" t="str">
        <f t="shared" si="134"/>
        <v>Audi</v>
      </c>
      <c r="C8612">
        <v>2015</v>
      </c>
      <c r="D8612">
        <v>210475</v>
      </c>
      <c r="E8612" t="s">
        <v>17</v>
      </c>
      <c r="F8612" t="s">
        <v>13</v>
      </c>
      <c r="G8612" t="s">
        <v>23</v>
      </c>
      <c r="H8612">
        <v>44470</v>
      </c>
      <c r="I8612" t="str">
        <f>VLOOKUP(Table1_2[[#This Row],[Manufacturing Company]],Table5[#All],2,FALSE)</f>
        <v>Germany</v>
      </c>
    </row>
    <row r="8613" spans="1:9" x14ac:dyDescent="0.25">
      <c r="A8613" t="s">
        <v>29</v>
      </c>
      <c r="B8613" t="str">
        <f t="shared" si="134"/>
        <v>Volvo</v>
      </c>
      <c r="C8613">
        <v>2014</v>
      </c>
      <c r="D8613">
        <v>74432</v>
      </c>
      <c r="E8613" t="s">
        <v>12</v>
      </c>
      <c r="F8613" t="s">
        <v>13</v>
      </c>
      <c r="G8613" t="s">
        <v>23</v>
      </c>
      <c r="H8613">
        <v>142221</v>
      </c>
      <c r="I8613" t="str">
        <f>VLOOKUP(Table1_2[[#This Row],[Manufacturing Company]],Table5[#All],2,FALSE)</f>
        <v>Sweden</v>
      </c>
    </row>
    <row r="8614" spans="1:9" x14ac:dyDescent="0.25">
      <c r="A8614" t="s">
        <v>29</v>
      </c>
      <c r="B8614" t="str">
        <f t="shared" si="134"/>
        <v>Volvo</v>
      </c>
      <c r="C8614">
        <v>2007</v>
      </c>
      <c r="D8614">
        <v>13155</v>
      </c>
      <c r="E8614" t="s">
        <v>26</v>
      </c>
      <c r="F8614" t="s">
        <v>9</v>
      </c>
      <c r="G8614" t="s">
        <v>14</v>
      </c>
      <c r="H8614">
        <v>62989</v>
      </c>
      <c r="I8614" t="str">
        <f>VLOOKUP(Table1_2[[#This Row],[Manufacturing Company]],Table5[#All],2,FALSE)</f>
        <v>Sweden</v>
      </c>
    </row>
    <row r="8615" spans="1:9" x14ac:dyDescent="0.25">
      <c r="A8615" t="s">
        <v>28</v>
      </c>
      <c r="B8615" t="str">
        <f t="shared" si="134"/>
        <v>Tesla</v>
      </c>
      <c r="C8615">
        <v>2012</v>
      </c>
      <c r="D8615">
        <v>297274</v>
      </c>
      <c r="E8615" t="s">
        <v>17</v>
      </c>
      <c r="F8615" t="s">
        <v>9</v>
      </c>
      <c r="G8615" t="s">
        <v>14</v>
      </c>
      <c r="H8615">
        <v>21750</v>
      </c>
      <c r="I8615" t="str">
        <f>VLOOKUP(Table1_2[[#This Row],[Manufacturing Company]],Table5[#All],2,FALSE)</f>
        <v>USA</v>
      </c>
    </row>
    <row r="8616" spans="1:9" x14ac:dyDescent="0.25">
      <c r="A8616" t="s">
        <v>22</v>
      </c>
      <c r="B8616" t="str">
        <f t="shared" si="134"/>
        <v>Mercedes</v>
      </c>
      <c r="C8616">
        <v>2010</v>
      </c>
      <c r="D8616">
        <v>22350</v>
      </c>
      <c r="E8616" t="s">
        <v>8</v>
      </c>
      <c r="F8616" t="s">
        <v>13</v>
      </c>
      <c r="G8616" t="s">
        <v>10</v>
      </c>
      <c r="H8616">
        <v>49756</v>
      </c>
      <c r="I8616" t="str">
        <f>VLOOKUP(Table1_2[[#This Row],[Manufacturing Company]],Table5[#All],2,FALSE)</f>
        <v>Germany</v>
      </c>
    </row>
    <row r="8617" spans="1:9" x14ac:dyDescent="0.25">
      <c r="A8617" t="s">
        <v>31</v>
      </c>
      <c r="B8617" t="str">
        <f t="shared" si="134"/>
        <v>BMW</v>
      </c>
      <c r="C8617">
        <v>2020</v>
      </c>
      <c r="D8617">
        <v>283073</v>
      </c>
      <c r="E8617" t="s">
        <v>8</v>
      </c>
      <c r="F8617" t="s">
        <v>13</v>
      </c>
      <c r="G8617" t="s">
        <v>20</v>
      </c>
      <c r="H8617">
        <v>47902</v>
      </c>
      <c r="I8617" t="str">
        <f>VLOOKUP(Table1_2[[#This Row],[Manufacturing Company]],Table5[#All],2,FALSE)</f>
        <v>Germany</v>
      </c>
    </row>
    <row r="8618" spans="1:9" x14ac:dyDescent="0.25">
      <c r="A8618" t="s">
        <v>21</v>
      </c>
      <c r="B8618" t="str">
        <f t="shared" si="134"/>
        <v>BMW</v>
      </c>
      <c r="C8618">
        <v>2007</v>
      </c>
      <c r="D8618">
        <v>74976</v>
      </c>
      <c r="E8618" t="s">
        <v>30</v>
      </c>
      <c r="F8618" t="s">
        <v>9</v>
      </c>
      <c r="G8618" t="s">
        <v>14</v>
      </c>
      <c r="H8618">
        <v>29800</v>
      </c>
      <c r="I8618" t="str">
        <f>VLOOKUP(Table1_2[[#This Row],[Manufacturing Company]],Table5[#All],2,FALSE)</f>
        <v>Germany</v>
      </c>
    </row>
    <row r="8619" spans="1:9" x14ac:dyDescent="0.25">
      <c r="A8619" t="s">
        <v>18</v>
      </c>
      <c r="B8619" t="str">
        <f t="shared" si="134"/>
        <v>Lexus</v>
      </c>
      <c r="C8619">
        <v>2015</v>
      </c>
      <c r="D8619">
        <v>13778</v>
      </c>
      <c r="E8619" t="s">
        <v>12</v>
      </c>
      <c r="F8619" t="s">
        <v>9</v>
      </c>
      <c r="G8619" t="s">
        <v>23</v>
      </c>
      <c r="H8619">
        <v>68851</v>
      </c>
      <c r="I8619" t="str">
        <f>VLOOKUP(Table1_2[[#This Row],[Manufacturing Company]],Table5[#All],2,FALSE)</f>
        <v>Japan</v>
      </c>
    </row>
    <row r="8620" spans="1:9" x14ac:dyDescent="0.25">
      <c r="A8620" t="s">
        <v>27</v>
      </c>
      <c r="B8620" t="str">
        <f t="shared" si="134"/>
        <v>Cadillac</v>
      </c>
      <c r="C8620">
        <v>2006</v>
      </c>
      <c r="D8620">
        <v>130885</v>
      </c>
      <c r="E8620" t="s">
        <v>12</v>
      </c>
      <c r="F8620" t="s">
        <v>9</v>
      </c>
      <c r="G8620" t="s">
        <v>14</v>
      </c>
      <c r="H8620">
        <v>64231</v>
      </c>
      <c r="I8620" t="str">
        <f>VLOOKUP(Table1_2[[#This Row],[Manufacturing Company]],Table5[#All],2,FALSE)</f>
        <v>USA</v>
      </c>
    </row>
    <row r="8621" spans="1:9" x14ac:dyDescent="0.25">
      <c r="A8621" t="s">
        <v>22</v>
      </c>
      <c r="B8621" t="str">
        <f t="shared" si="134"/>
        <v>Mercedes</v>
      </c>
      <c r="C8621">
        <v>2018</v>
      </c>
      <c r="D8621">
        <v>332627</v>
      </c>
      <c r="E8621" t="s">
        <v>26</v>
      </c>
      <c r="F8621" t="s">
        <v>13</v>
      </c>
      <c r="G8621" t="s">
        <v>14</v>
      </c>
      <c r="H8621">
        <v>131804</v>
      </c>
      <c r="I8621" t="str">
        <f>VLOOKUP(Table1_2[[#This Row],[Manufacturing Company]],Table5[#All],2,FALSE)</f>
        <v>Germany</v>
      </c>
    </row>
    <row r="8622" spans="1:9" x14ac:dyDescent="0.25">
      <c r="A8622" t="s">
        <v>7</v>
      </c>
      <c r="B8622" t="str">
        <f t="shared" si="134"/>
        <v>Jaguar</v>
      </c>
      <c r="C8622">
        <v>2017</v>
      </c>
      <c r="D8622">
        <v>67939</v>
      </c>
      <c r="E8622" t="s">
        <v>26</v>
      </c>
      <c r="F8622" t="s">
        <v>13</v>
      </c>
      <c r="G8622" t="s">
        <v>23</v>
      </c>
      <c r="H8622">
        <v>18003</v>
      </c>
      <c r="I8622" t="str">
        <f>VLOOKUP(Table1_2[[#This Row],[Manufacturing Company]],Table5[#All],2,FALSE)</f>
        <v>UK</v>
      </c>
    </row>
    <row r="8623" spans="1:9" x14ac:dyDescent="0.25">
      <c r="A8623" t="s">
        <v>27</v>
      </c>
      <c r="B8623" t="str">
        <f t="shared" si="134"/>
        <v>Cadillac</v>
      </c>
      <c r="C8623">
        <v>2018</v>
      </c>
      <c r="D8623">
        <v>244227</v>
      </c>
      <c r="E8623" t="s">
        <v>8</v>
      </c>
      <c r="F8623" t="s">
        <v>9</v>
      </c>
      <c r="G8623" t="s">
        <v>23</v>
      </c>
      <c r="H8623">
        <v>76332</v>
      </c>
      <c r="I8623" t="str">
        <f>VLOOKUP(Table1_2[[#This Row],[Manufacturing Company]],Table5[#All],2,FALSE)</f>
        <v>USA</v>
      </c>
    </row>
    <row r="8624" spans="1:9" x14ac:dyDescent="0.25">
      <c r="A8624" t="s">
        <v>22</v>
      </c>
      <c r="B8624" t="str">
        <f t="shared" si="134"/>
        <v>Mercedes</v>
      </c>
      <c r="C8624">
        <v>2009</v>
      </c>
      <c r="D8624">
        <v>34789</v>
      </c>
      <c r="E8624" t="s">
        <v>26</v>
      </c>
      <c r="F8624" t="s">
        <v>13</v>
      </c>
      <c r="G8624" t="s">
        <v>20</v>
      </c>
      <c r="H8624">
        <v>94384</v>
      </c>
      <c r="I8624" t="str">
        <f>VLOOKUP(Table1_2[[#This Row],[Manufacturing Company]],Table5[#All],2,FALSE)</f>
        <v>Germany</v>
      </c>
    </row>
    <row r="8625" spans="1:9" x14ac:dyDescent="0.25">
      <c r="A8625" t="s">
        <v>27</v>
      </c>
      <c r="B8625" t="str">
        <f t="shared" si="134"/>
        <v>Cadillac</v>
      </c>
      <c r="C8625">
        <v>2018</v>
      </c>
      <c r="D8625">
        <v>338238</v>
      </c>
      <c r="E8625" t="s">
        <v>8</v>
      </c>
      <c r="F8625" t="s">
        <v>13</v>
      </c>
      <c r="G8625" t="s">
        <v>14</v>
      </c>
      <c r="H8625">
        <v>20884</v>
      </c>
      <c r="I8625" t="str">
        <f>VLOOKUP(Table1_2[[#This Row],[Manufacturing Company]],Table5[#All],2,FALSE)</f>
        <v>USA</v>
      </c>
    </row>
    <row r="8626" spans="1:9" x14ac:dyDescent="0.25">
      <c r="A8626" t="s">
        <v>25</v>
      </c>
      <c r="B8626" t="str">
        <f t="shared" si="134"/>
        <v>Audi</v>
      </c>
      <c r="C8626">
        <v>2020</v>
      </c>
      <c r="D8626">
        <v>96871</v>
      </c>
      <c r="E8626" t="s">
        <v>30</v>
      </c>
      <c r="F8626" t="s">
        <v>13</v>
      </c>
      <c r="G8626" t="s">
        <v>10</v>
      </c>
      <c r="H8626">
        <v>66774</v>
      </c>
      <c r="I8626" t="str">
        <f>VLOOKUP(Table1_2[[#This Row],[Manufacturing Company]],Table5[#All],2,FALSE)</f>
        <v>Germany</v>
      </c>
    </row>
    <row r="8627" spans="1:9" x14ac:dyDescent="0.25">
      <c r="A8627" t="s">
        <v>21</v>
      </c>
      <c r="B8627" t="str">
        <f t="shared" si="134"/>
        <v>BMW</v>
      </c>
      <c r="C8627">
        <v>2005</v>
      </c>
      <c r="D8627">
        <v>225871</v>
      </c>
      <c r="E8627" t="s">
        <v>30</v>
      </c>
      <c r="F8627" t="s">
        <v>9</v>
      </c>
      <c r="G8627" t="s">
        <v>23</v>
      </c>
      <c r="H8627">
        <v>144810</v>
      </c>
      <c r="I8627" t="str">
        <f>VLOOKUP(Table1_2[[#This Row],[Manufacturing Company]],Table5[#All],2,FALSE)</f>
        <v>Germany</v>
      </c>
    </row>
    <row r="8628" spans="1:9" x14ac:dyDescent="0.25">
      <c r="A8628" t="s">
        <v>11</v>
      </c>
      <c r="B8628" t="str">
        <f t="shared" si="134"/>
        <v>Audi</v>
      </c>
      <c r="C8628">
        <v>2015</v>
      </c>
      <c r="D8628">
        <v>107036</v>
      </c>
      <c r="E8628" t="s">
        <v>8</v>
      </c>
      <c r="F8628" t="s">
        <v>13</v>
      </c>
      <c r="G8628" t="s">
        <v>10</v>
      </c>
      <c r="H8628">
        <v>117389</v>
      </c>
      <c r="I8628" t="str">
        <f>VLOOKUP(Table1_2[[#This Row],[Manufacturing Company]],Table5[#All],2,FALSE)</f>
        <v>Germany</v>
      </c>
    </row>
    <row r="8629" spans="1:9" x14ac:dyDescent="0.25">
      <c r="A8629" t="s">
        <v>28</v>
      </c>
      <c r="B8629" t="str">
        <f t="shared" si="134"/>
        <v>Tesla</v>
      </c>
      <c r="C8629">
        <v>2016</v>
      </c>
      <c r="D8629">
        <v>357593</v>
      </c>
      <c r="E8629" t="s">
        <v>26</v>
      </c>
      <c r="F8629" t="s">
        <v>9</v>
      </c>
      <c r="G8629" t="s">
        <v>10</v>
      </c>
      <c r="H8629">
        <v>14213</v>
      </c>
      <c r="I8629" t="str">
        <f>VLOOKUP(Table1_2[[#This Row],[Manufacturing Company]],Table5[#All],2,FALSE)</f>
        <v>USA</v>
      </c>
    </row>
    <row r="8630" spans="1:9" x14ac:dyDescent="0.25">
      <c r="A8630" t="s">
        <v>25</v>
      </c>
      <c r="B8630" t="str">
        <f t="shared" si="134"/>
        <v>Audi</v>
      </c>
      <c r="C8630">
        <v>2008</v>
      </c>
      <c r="D8630">
        <v>143706</v>
      </c>
      <c r="E8630" t="s">
        <v>17</v>
      </c>
      <c r="F8630" t="s">
        <v>13</v>
      </c>
      <c r="G8630" t="s">
        <v>10</v>
      </c>
      <c r="H8630">
        <v>140084</v>
      </c>
      <c r="I8630" t="str">
        <f>VLOOKUP(Table1_2[[#This Row],[Manufacturing Company]],Table5[#All],2,FALSE)</f>
        <v>Germany</v>
      </c>
    </row>
    <row r="8631" spans="1:9" x14ac:dyDescent="0.25">
      <c r="A8631" t="s">
        <v>29</v>
      </c>
      <c r="B8631" t="str">
        <f t="shared" si="134"/>
        <v>Volvo</v>
      </c>
      <c r="C8631">
        <v>2014</v>
      </c>
      <c r="D8631">
        <v>152120</v>
      </c>
      <c r="E8631" t="s">
        <v>17</v>
      </c>
      <c r="F8631" t="s">
        <v>13</v>
      </c>
      <c r="G8631" t="s">
        <v>10</v>
      </c>
      <c r="H8631">
        <v>53087</v>
      </c>
      <c r="I8631" t="str">
        <f>VLOOKUP(Table1_2[[#This Row],[Manufacturing Company]],Table5[#All],2,FALSE)</f>
        <v>Sweden</v>
      </c>
    </row>
    <row r="8632" spans="1:9" x14ac:dyDescent="0.25">
      <c r="A8632" t="s">
        <v>21</v>
      </c>
      <c r="B8632" t="str">
        <f t="shared" si="134"/>
        <v>BMW</v>
      </c>
      <c r="C8632">
        <v>2012</v>
      </c>
      <c r="D8632">
        <v>146203</v>
      </c>
      <c r="E8632" t="s">
        <v>26</v>
      </c>
      <c r="F8632" t="s">
        <v>9</v>
      </c>
      <c r="G8632" t="s">
        <v>20</v>
      </c>
      <c r="H8632">
        <v>88309</v>
      </c>
      <c r="I8632" t="str">
        <f>VLOOKUP(Table1_2[[#This Row],[Manufacturing Company]],Table5[#All],2,FALSE)</f>
        <v>Germany</v>
      </c>
    </row>
    <row r="8633" spans="1:9" x14ac:dyDescent="0.25">
      <c r="A8633" t="s">
        <v>27</v>
      </c>
      <c r="B8633" t="str">
        <f t="shared" si="134"/>
        <v>Cadillac</v>
      </c>
      <c r="C8633">
        <v>2020</v>
      </c>
      <c r="D8633">
        <v>119474</v>
      </c>
      <c r="E8633" t="s">
        <v>26</v>
      </c>
      <c r="F8633" t="s">
        <v>9</v>
      </c>
      <c r="G8633" t="s">
        <v>14</v>
      </c>
      <c r="H8633">
        <v>60818</v>
      </c>
      <c r="I8633" t="str">
        <f>VLOOKUP(Table1_2[[#This Row],[Manufacturing Company]],Table5[#All],2,FALSE)</f>
        <v>USA</v>
      </c>
    </row>
    <row r="8634" spans="1:9" x14ac:dyDescent="0.25">
      <c r="A8634" t="s">
        <v>29</v>
      </c>
      <c r="B8634" t="str">
        <f t="shared" si="134"/>
        <v>Volvo</v>
      </c>
      <c r="C8634">
        <v>2020</v>
      </c>
      <c r="D8634">
        <v>175951</v>
      </c>
      <c r="E8634" t="s">
        <v>8</v>
      </c>
      <c r="F8634" t="s">
        <v>9</v>
      </c>
      <c r="G8634" t="s">
        <v>20</v>
      </c>
      <c r="H8634">
        <v>19143</v>
      </c>
      <c r="I8634" t="str">
        <f>VLOOKUP(Table1_2[[#This Row],[Manufacturing Company]],Table5[#All],2,FALSE)</f>
        <v>Sweden</v>
      </c>
    </row>
    <row r="8635" spans="1:9" x14ac:dyDescent="0.25">
      <c r="A8635" t="s">
        <v>29</v>
      </c>
      <c r="B8635" t="str">
        <f t="shared" si="134"/>
        <v>Volvo</v>
      </c>
      <c r="C8635">
        <v>2017</v>
      </c>
      <c r="D8635">
        <v>316879</v>
      </c>
      <c r="E8635" t="s">
        <v>17</v>
      </c>
      <c r="F8635" t="s">
        <v>9</v>
      </c>
      <c r="G8635" t="s">
        <v>23</v>
      </c>
      <c r="H8635">
        <v>117521</v>
      </c>
      <c r="I8635" t="str">
        <f>VLOOKUP(Table1_2[[#This Row],[Manufacturing Company]],Table5[#All],2,FALSE)</f>
        <v>Sweden</v>
      </c>
    </row>
    <row r="8636" spans="1:9" x14ac:dyDescent="0.25">
      <c r="A8636" t="s">
        <v>18</v>
      </c>
      <c r="B8636" t="str">
        <f t="shared" si="134"/>
        <v>Lexus</v>
      </c>
      <c r="C8636">
        <v>2023</v>
      </c>
      <c r="D8636">
        <v>205008</v>
      </c>
      <c r="E8636" t="s">
        <v>17</v>
      </c>
      <c r="F8636" t="s">
        <v>13</v>
      </c>
      <c r="G8636" t="s">
        <v>10</v>
      </c>
      <c r="H8636">
        <v>46573</v>
      </c>
      <c r="I8636" t="str">
        <f>VLOOKUP(Table1_2[[#This Row],[Manufacturing Company]],Table5[#All],2,FALSE)</f>
        <v>Japan</v>
      </c>
    </row>
    <row r="8637" spans="1:9" x14ac:dyDescent="0.25">
      <c r="A8637" t="s">
        <v>15</v>
      </c>
      <c r="B8637" t="str">
        <f t="shared" si="134"/>
        <v>BMW</v>
      </c>
      <c r="C8637">
        <v>2011</v>
      </c>
      <c r="D8637">
        <v>335413</v>
      </c>
      <c r="E8637" t="s">
        <v>30</v>
      </c>
      <c r="F8637" t="s">
        <v>13</v>
      </c>
      <c r="G8637" t="s">
        <v>10</v>
      </c>
      <c r="H8637">
        <v>142080</v>
      </c>
      <c r="I8637" t="str">
        <f>VLOOKUP(Table1_2[[#This Row],[Manufacturing Company]],Table5[#All],2,FALSE)</f>
        <v>Germany</v>
      </c>
    </row>
    <row r="8638" spans="1:9" x14ac:dyDescent="0.25">
      <c r="A8638" t="s">
        <v>16</v>
      </c>
      <c r="B8638" t="str">
        <f t="shared" si="134"/>
        <v>BMW</v>
      </c>
      <c r="C8638">
        <v>2017</v>
      </c>
      <c r="D8638">
        <v>346290</v>
      </c>
      <c r="E8638" t="s">
        <v>17</v>
      </c>
      <c r="F8638" t="s">
        <v>9</v>
      </c>
      <c r="G8638" t="s">
        <v>10</v>
      </c>
      <c r="H8638">
        <v>129923</v>
      </c>
      <c r="I8638" t="str">
        <f>VLOOKUP(Table1_2[[#This Row],[Manufacturing Company]],Table5[#All],2,FALSE)</f>
        <v>Germany</v>
      </c>
    </row>
    <row r="8639" spans="1:9" x14ac:dyDescent="0.25">
      <c r="A8639" t="s">
        <v>28</v>
      </c>
      <c r="B8639" t="str">
        <f t="shared" si="134"/>
        <v>Tesla</v>
      </c>
      <c r="C8639">
        <v>2018</v>
      </c>
      <c r="D8639">
        <v>101406</v>
      </c>
      <c r="E8639" t="s">
        <v>17</v>
      </c>
      <c r="F8639" t="s">
        <v>9</v>
      </c>
      <c r="G8639" t="s">
        <v>14</v>
      </c>
      <c r="H8639">
        <v>59212</v>
      </c>
      <c r="I8639" t="str">
        <f>VLOOKUP(Table1_2[[#This Row],[Manufacturing Company]],Table5[#All],2,FALSE)</f>
        <v>USA</v>
      </c>
    </row>
    <row r="8640" spans="1:9" x14ac:dyDescent="0.25">
      <c r="A8640" t="s">
        <v>16</v>
      </c>
      <c r="B8640" t="str">
        <f t="shared" si="134"/>
        <v>BMW</v>
      </c>
      <c r="C8640">
        <v>2012</v>
      </c>
      <c r="D8640">
        <v>341553</v>
      </c>
      <c r="E8640" t="s">
        <v>12</v>
      </c>
      <c r="F8640" t="s">
        <v>9</v>
      </c>
      <c r="G8640" t="s">
        <v>20</v>
      </c>
      <c r="H8640">
        <v>81930</v>
      </c>
      <c r="I8640" t="str">
        <f>VLOOKUP(Table1_2[[#This Row],[Manufacturing Company]],Table5[#All],2,FALSE)</f>
        <v>Germany</v>
      </c>
    </row>
    <row r="8641" spans="1:9" x14ac:dyDescent="0.25">
      <c r="A8641" t="s">
        <v>21</v>
      </c>
      <c r="B8641" t="str">
        <f t="shared" si="134"/>
        <v>BMW</v>
      </c>
      <c r="C8641">
        <v>2014</v>
      </c>
      <c r="D8641">
        <v>137687</v>
      </c>
      <c r="E8641" t="s">
        <v>26</v>
      </c>
      <c r="F8641" t="s">
        <v>9</v>
      </c>
      <c r="G8641" t="s">
        <v>23</v>
      </c>
      <c r="H8641">
        <v>97812</v>
      </c>
      <c r="I8641" t="str">
        <f>VLOOKUP(Table1_2[[#This Row],[Manufacturing Company]],Table5[#All],2,FALSE)</f>
        <v>Germany</v>
      </c>
    </row>
    <row r="8642" spans="1:9" x14ac:dyDescent="0.25">
      <c r="A8642" t="s">
        <v>21</v>
      </c>
      <c r="B8642" t="str">
        <f t="shared" ref="B8642:B8705" si="135">LEFT(A8642, FIND(" ", A8642) - 1)</f>
        <v>BMW</v>
      </c>
      <c r="C8642">
        <v>2012</v>
      </c>
      <c r="D8642">
        <v>180116</v>
      </c>
      <c r="E8642" t="s">
        <v>26</v>
      </c>
      <c r="F8642" t="s">
        <v>13</v>
      </c>
      <c r="G8642" t="s">
        <v>23</v>
      </c>
      <c r="H8642">
        <v>42372</v>
      </c>
      <c r="I8642" t="str">
        <f>VLOOKUP(Table1_2[[#This Row],[Manufacturing Company]],Table5[#All],2,FALSE)</f>
        <v>Germany</v>
      </c>
    </row>
    <row r="8643" spans="1:9" x14ac:dyDescent="0.25">
      <c r="A8643" t="s">
        <v>31</v>
      </c>
      <c r="B8643" t="str">
        <f t="shared" si="135"/>
        <v>BMW</v>
      </c>
      <c r="C8643">
        <v>2010</v>
      </c>
      <c r="D8643">
        <v>278636</v>
      </c>
      <c r="E8643" t="s">
        <v>26</v>
      </c>
      <c r="F8643" t="s">
        <v>9</v>
      </c>
      <c r="G8643" t="s">
        <v>20</v>
      </c>
      <c r="H8643">
        <v>46233</v>
      </c>
      <c r="I8643" t="str">
        <f>VLOOKUP(Table1_2[[#This Row],[Manufacturing Company]],Table5[#All],2,FALSE)</f>
        <v>Germany</v>
      </c>
    </row>
    <row r="8644" spans="1:9" x14ac:dyDescent="0.25">
      <c r="A8644" t="s">
        <v>28</v>
      </c>
      <c r="B8644" t="str">
        <f t="shared" si="135"/>
        <v>Tesla</v>
      </c>
      <c r="C8644">
        <v>2015</v>
      </c>
      <c r="D8644">
        <v>361760</v>
      </c>
      <c r="E8644" t="s">
        <v>12</v>
      </c>
      <c r="F8644" t="s">
        <v>9</v>
      </c>
      <c r="G8644" t="s">
        <v>10</v>
      </c>
      <c r="H8644">
        <v>106770</v>
      </c>
      <c r="I8644" t="str">
        <f>VLOOKUP(Table1_2[[#This Row],[Manufacturing Company]],Table5[#All],2,FALSE)</f>
        <v>USA</v>
      </c>
    </row>
    <row r="8645" spans="1:9" x14ac:dyDescent="0.25">
      <c r="A8645" t="s">
        <v>27</v>
      </c>
      <c r="B8645" t="str">
        <f t="shared" si="135"/>
        <v>Cadillac</v>
      </c>
      <c r="C8645">
        <v>2010</v>
      </c>
      <c r="D8645">
        <v>259045</v>
      </c>
      <c r="E8645" t="s">
        <v>17</v>
      </c>
      <c r="F8645" t="s">
        <v>13</v>
      </c>
      <c r="G8645" t="s">
        <v>10</v>
      </c>
      <c r="H8645">
        <v>40627</v>
      </c>
      <c r="I8645" t="str">
        <f>VLOOKUP(Table1_2[[#This Row],[Manufacturing Company]],Table5[#All],2,FALSE)</f>
        <v>USA</v>
      </c>
    </row>
    <row r="8646" spans="1:9" x14ac:dyDescent="0.25">
      <c r="A8646" t="s">
        <v>21</v>
      </c>
      <c r="B8646" t="str">
        <f t="shared" si="135"/>
        <v>BMW</v>
      </c>
      <c r="C8646">
        <v>2015</v>
      </c>
      <c r="D8646">
        <v>8077</v>
      </c>
      <c r="E8646" t="s">
        <v>30</v>
      </c>
      <c r="F8646" t="s">
        <v>9</v>
      </c>
      <c r="G8646" t="s">
        <v>10</v>
      </c>
      <c r="H8646">
        <v>125768</v>
      </c>
      <c r="I8646" t="str">
        <f>VLOOKUP(Table1_2[[#This Row],[Manufacturing Company]],Table5[#All],2,FALSE)</f>
        <v>Germany</v>
      </c>
    </row>
    <row r="8647" spans="1:9" x14ac:dyDescent="0.25">
      <c r="A8647" t="s">
        <v>27</v>
      </c>
      <c r="B8647" t="str">
        <f t="shared" si="135"/>
        <v>Cadillac</v>
      </c>
      <c r="C8647">
        <v>2023</v>
      </c>
      <c r="D8647">
        <v>47584</v>
      </c>
      <c r="E8647" t="s">
        <v>30</v>
      </c>
      <c r="F8647" t="s">
        <v>13</v>
      </c>
      <c r="G8647" t="s">
        <v>14</v>
      </c>
      <c r="H8647">
        <v>48245</v>
      </c>
      <c r="I8647" t="str">
        <f>VLOOKUP(Table1_2[[#This Row],[Manufacturing Company]],Table5[#All],2,FALSE)</f>
        <v>USA</v>
      </c>
    </row>
    <row r="8648" spans="1:9" x14ac:dyDescent="0.25">
      <c r="A8648" t="s">
        <v>22</v>
      </c>
      <c r="B8648" t="str">
        <f t="shared" si="135"/>
        <v>Mercedes</v>
      </c>
      <c r="C8648">
        <v>2017</v>
      </c>
      <c r="D8648">
        <v>98660</v>
      </c>
      <c r="E8648" t="s">
        <v>17</v>
      </c>
      <c r="F8648" t="s">
        <v>9</v>
      </c>
      <c r="G8648" t="s">
        <v>10</v>
      </c>
      <c r="H8648">
        <v>98054</v>
      </c>
      <c r="I8648" t="str">
        <f>VLOOKUP(Table1_2[[#This Row],[Manufacturing Company]],Table5[#All],2,FALSE)</f>
        <v>Germany</v>
      </c>
    </row>
    <row r="8649" spans="1:9" x14ac:dyDescent="0.25">
      <c r="A8649" t="s">
        <v>27</v>
      </c>
      <c r="B8649" t="str">
        <f t="shared" si="135"/>
        <v>Cadillac</v>
      </c>
      <c r="C8649">
        <v>2007</v>
      </c>
      <c r="D8649">
        <v>10742</v>
      </c>
      <c r="E8649" t="s">
        <v>17</v>
      </c>
      <c r="F8649" t="s">
        <v>13</v>
      </c>
      <c r="G8649" t="s">
        <v>14</v>
      </c>
      <c r="H8649">
        <v>97334</v>
      </c>
      <c r="I8649" t="str">
        <f>VLOOKUP(Table1_2[[#This Row],[Manufacturing Company]],Table5[#All],2,FALSE)</f>
        <v>USA</v>
      </c>
    </row>
    <row r="8650" spans="1:9" x14ac:dyDescent="0.25">
      <c r="A8650" t="s">
        <v>15</v>
      </c>
      <c r="B8650" t="str">
        <f t="shared" si="135"/>
        <v>BMW</v>
      </c>
      <c r="C8650">
        <v>2008</v>
      </c>
      <c r="D8650">
        <v>390763</v>
      </c>
      <c r="E8650" t="s">
        <v>17</v>
      </c>
      <c r="F8650" t="s">
        <v>9</v>
      </c>
      <c r="G8650" t="s">
        <v>14</v>
      </c>
      <c r="H8650">
        <v>110568</v>
      </c>
      <c r="I8650" t="str">
        <f>VLOOKUP(Table1_2[[#This Row],[Manufacturing Company]],Table5[#All],2,FALSE)</f>
        <v>Germany</v>
      </c>
    </row>
    <row r="8651" spans="1:9" x14ac:dyDescent="0.25">
      <c r="A8651" t="s">
        <v>28</v>
      </c>
      <c r="B8651" t="str">
        <f t="shared" si="135"/>
        <v>Tesla</v>
      </c>
      <c r="C8651">
        <v>2007</v>
      </c>
      <c r="D8651">
        <v>396317</v>
      </c>
      <c r="E8651" t="s">
        <v>30</v>
      </c>
      <c r="F8651" t="s">
        <v>13</v>
      </c>
      <c r="G8651" t="s">
        <v>20</v>
      </c>
      <c r="H8651">
        <v>140868</v>
      </c>
      <c r="I8651" t="str">
        <f>VLOOKUP(Table1_2[[#This Row],[Manufacturing Company]],Table5[#All],2,FALSE)</f>
        <v>USA</v>
      </c>
    </row>
    <row r="8652" spans="1:9" x14ac:dyDescent="0.25">
      <c r="A8652" t="s">
        <v>15</v>
      </c>
      <c r="B8652" t="str">
        <f t="shared" si="135"/>
        <v>BMW</v>
      </c>
      <c r="C8652">
        <v>2007</v>
      </c>
      <c r="D8652">
        <v>159788</v>
      </c>
      <c r="E8652" t="s">
        <v>8</v>
      </c>
      <c r="F8652" t="s">
        <v>13</v>
      </c>
      <c r="G8652" t="s">
        <v>10</v>
      </c>
      <c r="H8652">
        <v>73441</v>
      </c>
      <c r="I8652" t="str">
        <f>VLOOKUP(Table1_2[[#This Row],[Manufacturing Company]],Table5[#All],2,FALSE)</f>
        <v>Germany</v>
      </c>
    </row>
    <row r="8653" spans="1:9" x14ac:dyDescent="0.25">
      <c r="A8653" t="s">
        <v>15</v>
      </c>
      <c r="B8653" t="str">
        <f t="shared" si="135"/>
        <v>BMW</v>
      </c>
      <c r="C8653">
        <v>2005</v>
      </c>
      <c r="D8653">
        <v>352038</v>
      </c>
      <c r="E8653" t="s">
        <v>30</v>
      </c>
      <c r="F8653" t="s">
        <v>9</v>
      </c>
      <c r="G8653" t="s">
        <v>20</v>
      </c>
      <c r="H8653">
        <v>41316</v>
      </c>
      <c r="I8653" t="str">
        <f>VLOOKUP(Table1_2[[#This Row],[Manufacturing Company]],Table5[#All],2,FALSE)</f>
        <v>Germany</v>
      </c>
    </row>
    <row r="8654" spans="1:9" x14ac:dyDescent="0.25">
      <c r="A8654" t="s">
        <v>29</v>
      </c>
      <c r="B8654" t="str">
        <f t="shared" si="135"/>
        <v>Volvo</v>
      </c>
      <c r="C8654">
        <v>2009</v>
      </c>
      <c r="D8654">
        <v>349850</v>
      </c>
      <c r="E8654" t="s">
        <v>17</v>
      </c>
      <c r="F8654" t="s">
        <v>9</v>
      </c>
      <c r="G8654" t="s">
        <v>14</v>
      </c>
      <c r="H8654">
        <v>109461</v>
      </c>
      <c r="I8654" t="str">
        <f>VLOOKUP(Table1_2[[#This Row],[Manufacturing Company]],Table5[#All],2,FALSE)</f>
        <v>Sweden</v>
      </c>
    </row>
    <row r="8655" spans="1:9" x14ac:dyDescent="0.25">
      <c r="A8655" t="s">
        <v>16</v>
      </c>
      <c r="B8655" t="str">
        <f t="shared" si="135"/>
        <v>BMW</v>
      </c>
      <c r="C8655">
        <v>2022</v>
      </c>
      <c r="D8655">
        <v>79765</v>
      </c>
      <c r="E8655" t="s">
        <v>12</v>
      </c>
      <c r="F8655" t="s">
        <v>13</v>
      </c>
      <c r="G8655" t="s">
        <v>10</v>
      </c>
      <c r="H8655">
        <v>20382</v>
      </c>
      <c r="I8655" t="str">
        <f>VLOOKUP(Table1_2[[#This Row],[Manufacturing Company]],Table5[#All],2,FALSE)</f>
        <v>Germany</v>
      </c>
    </row>
    <row r="8656" spans="1:9" x14ac:dyDescent="0.25">
      <c r="A8656" t="s">
        <v>25</v>
      </c>
      <c r="B8656" t="str">
        <f t="shared" si="135"/>
        <v>Audi</v>
      </c>
      <c r="C8656">
        <v>2018</v>
      </c>
      <c r="D8656">
        <v>161372</v>
      </c>
      <c r="E8656" t="s">
        <v>30</v>
      </c>
      <c r="F8656" t="s">
        <v>9</v>
      </c>
      <c r="G8656" t="s">
        <v>10</v>
      </c>
      <c r="H8656">
        <v>50481</v>
      </c>
      <c r="I8656" t="str">
        <f>VLOOKUP(Table1_2[[#This Row],[Manufacturing Company]],Table5[#All],2,FALSE)</f>
        <v>Germany</v>
      </c>
    </row>
    <row r="8657" spans="1:9" x14ac:dyDescent="0.25">
      <c r="A8657" t="s">
        <v>15</v>
      </c>
      <c r="B8657" t="str">
        <f t="shared" si="135"/>
        <v>BMW</v>
      </c>
      <c r="C8657">
        <v>2020</v>
      </c>
      <c r="D8657">
        <v>90095</v>
      </c>
      <c r="E8657" t="s">
        <v>12</v>
      </c>
      <c r="F8657" t="s">
        <v>13</v>
      </c>
      <c r="G8657" t="s">
        <v>14</v>
      </c>
      <c r="H8657">
        <v>133953</v>
      </c>
      <c r="I8657" t="str">
        <f>VLOOKUP(Table1_2[[#This Row],[Manufacturing Company]],Table5[#All],2,FALSE)</f>
        <v>Germany</v>
      </c>
    </row>
    <row r="8658" spans="1:9" x14ac:dyDescent="0.25">
      <c r="A8658" t="s">
        <v>28</v>
      </c>
      <c r="B8658" t="str">
        <f t="shared" si="135"/>
        <v>Tesla</v>
      </c>
      <c r="C8658">
        <v>2007</v>
      </c>
      <c r="D8658">
        <v>349787</v>
      </c>
      <c r="E8658" t="s">
        <v>8</v>
      </c>
      <c r="F8658" t="s">
        <v>9</v>
      </c>
      <c r="G8658" t="s">
        <v>20</v>
      </c>
      <c r="H8658">
        <v>144508</v>
      </c>
      <c r="I8658" t="str">
        <f>VLOOKUP(Table1_2[[#This Row],[Manufacturing Company]],Table5[#All],2,FALSE)</f>
        <v>USA</v>
      </c>
    </row>
    <row r="8659" spans="1:9" x14ac:dyDescent="0.25">
      <c r="A8659" t="s">
        <v>25</v>
      </c>
      <c r="B8659" t="str">
        <f t="shared" si="135"/>
        <v>Audi</v>
      </c>
      <c r="C8659">
        <v>2009</v>
      </c>
      <c r="D8659">
        <v>201049</v>
      </c>
      <c r="E8659" t="s">
        <v>26</v>
      </c>
      <c r="F8659" t="s">
        <v>9</v>
      </c>
      <c r="G8659" t="s">
        <v>14</v>
      </c>
      <c r="H8659">
        <v>121448</v>
      </c>
      <c r="I8659" t="str">
        <f>VLOOKUP(Table1_2[[#This Row],[Manufacturing Company]],Table5[#All],2,FALSE)</f>
        <v>Germany</v>
      </c>
    </row>
    <row r="8660" spans="1:9" x14ac:dyDescent="0.25">
      <c r="A8660" t="s">
        <v>28</v>
      </c>
      <c r="B8660" t="str">
        <f t="shared" si="135"/>
        <v>Tesla</v>
      </c>
      <c r="C8660">
        <v>2006</v>
      </c>
      <c r="D8660">
        <v>117695</v>
      </c>
      <c r="E8660" t="s">
        <v>26</v>
      </c>
      <c r="F8660" t="s">
        <v>9</v>
      </c>
      <c r="G8660" t="s">
        <v>23</v>
      </c>
      <c r="H8660">
        <v>61434</v>
      </c>
      <c r="I8660" t="str">
        <f>VLOOKUP(Table1_2[[#This Row],[Manufacturing Company]],Table5[#All],2,FALSE)</f>
        <v>USA</v>
      </c>
    </row>
    <row r="8661" spans="1:9" x14ac:dyDescent="0.25">
      <c r="A8661" t="s">
        <v>29</v>
      </c>
      <c r="B8661" t="str">
        <f t="shared" si="135"/>
        <v>Volvo</v>
      </c>
      <c r="C8661">
        <v>2005</v>
      </c>
      <c r="D8661">
        <v>218816</v>
      </c>
      <c r="E8661" t="s">
        <v>26</v>
      </c>
      <c r="F8661" t="s">
        <v>9</v>
      </c>
      <c r="G8661" t="s">
        <v>14</v>
      </c>
      <c r="H8661">
        <v>87577</v>
      </c>
      <c r="I8661" t="str">
        <f>VLOOKUP(Table1_2[[#This Row],[Manufacturing Company]],Table5[#All],2,FALSE)</f>
        <v>Sweden</v>
      </c>
    </row>
    <row r="8662" spans="1:9" x14ac:dyDescent="0.25">
      <c r="A8662" t="s">
        <v>16</v>
      </c>
      <c r="B8662" t="str">
        <f t="shared" si="135"/>
        <v>BMW</v>
      </c>
      <c r="C8662">
        <v>2020</v>
      </c>
      <c r="D8662">
        <v>317827</v>
      </c>
      <c r="E8662" t="s">
        <v>26</v>
      </c>
      <c r="F8662" t="s">
        <v>13</v>
      </c>
      <c r="G8662" t="s">
        <v>14</v>
      </c>
      <c r="H8662">
        <v>125644</v>
      </c>
      <c r="I8662" t="str">
        <f>VLOOKUP(Table1_2[[#This Row],[Manufacturing Company]],Table5[#All],2,FALSE)</f>
        <v>Germany</v>
      </c>
    </row>
    <row r="8663" spans="1:9" x14ac:dyDescent="0.25">
      <c r="A8663" t="s">
        <v>11</v>
      </c>
      <c r="B8663" t="str">
        <f t="shared" si="135"/>
        <v>Audi</v>
      </c>
      <c r="C8663">
        <v>2010</v>
      </c>
      <c r="D8663">
        <v>14734</v>
      </c>
      <c r="E8663" t="s">
        <v>12</v>
      </c>
      <c r="F8663" t="s">
        <v>9</v>
      </c>
      <c r="G8663" t="s">
        <v>14</v>
      </c>
      <c r="H8663">
        <v>119891</v>
      </c>
      <c r="I8663" t="str">
        <f>VLOOKUP(Table1_2[[#This Row],[Manufacturing Company]],Table5[#All],2,FALSE)</f>
        <v>Germany</v>
      </c>
    </row>
    <row r="8664" spans="1:9" x14ac:dyDescent="0.25">
      <c r="A8664" t="s">
        <v>29</v>
      </c>
      <c r="B8664" t="str">
        <f t="shared" si="135"/>
        <v>Volvo</v>
      </c>
      <c r="C8664">
        <v>2006</v>
      </c>
      <c r="D8664">
        <v>312005</v>
      </c>
      <c r="E8664" t="s">
        <v>30</v>
      </c>
      <c r="F8664" t="s">
        <v>13</v>
      </c>
      <c r="G8664" t="s">
        <v>14</v>
      </c>
      <c r="H8664">
        <v>104786</v>
      </c>
      <c r="I8664" t="str">
        <f>VLOOKUP(Table1_2[[#This Row],[Manufacturing Company]],Table5[#All],2,FALSE)</f>
        <v>Sweden</v>
      </c>
    </row>
    <row r="8665" spans="1:9" x14ac:dyDescent="0.25">
      <c r="A8665" t="s">
        <v>29</v>
      </c>
      <c r="B8665" t="str">
        <f t="shared" si="135"/>
        <v>Volvo</v>
      </c>
      <c r="C8665">
        <v>2009</v>
      </c>
      <c r="D8665">
        <v>52198</v>
      </c>
      <c r="E8665" t="s">
        <v>30</v>
      </c>
      <c r="F8665" t="s">
        <v>9</v>
      </c>
      <c r="G8665" t="s">
        <v>23</v>
      </c>
      <c r="H8665">
        <v>112766</v>
      </c>
      <c r="I8665" t="str">
        <f>VLOOKUP(Table1_2[[#This Row],[Manufacturing Company]],Table5[#All],2,FALSE)</f>
        <v>Sweden</v>
      </c>
    </row>
    <row r="8666" spans="1:9" x14ac:dyDescent="0.25">
      <c r="A8666" t="s">
        <v>21</v>
      </c>
      <c r="B8666" t="str">
        <f t="shared" si="135"/>
        <v>BMW</v>
      </c>
      <c r="C8666">
        <v>2014</v>
      </c>
      <c r="D8666">
        <v>86899</v>
      </c>
      <c r="E8666" t="s">
        <v>30</v>
      </c>
      <c r="F8666" t="s">
        <v>9</v>
      </c>
      <c r="G8666" t="s">
        <v>10</v>
      </c>
      <c r="H8666">
        <v>35056</v>
      </c>
      <c r="I8666" t="str">
        <f>VLOOKUP(Table1_2[[#This Row],[Manufacturing Company]],Table5[#All],2,FALSE)</f>
        <v>Germany</v>
      </c>
    </row>
    <row r="8667" spans="1:9" x14ac:dyDescent="0.25">
      <c r="A8667" t="s">
        <v>11</v>
      </c>
      <c r="B8667" t="str">
        <f t="shared" si="135"/>
        <v>Audi</v>
      </c>
      <c r="C8667">
        <v>2016</v>
      </c>
      <c r="D8667">
        <v>121826</v>
      </c>
      <c r="E8667" t="s">
        <v>8</v>
      </c>
      <c r="F8667" t="s">
        <v>13</v>
      </c>
      <c r="G8667" t="s">
        <v>10</v>
      </c>
      <c r="H8667">
        <v>44943</v>
      </c>
      <c r="I8667" t="str">
        <f>VLOOKUP(Table1_2[[#This Row],[Manufacturing Company]],Table5[#All],2,FALSE)</f>
        <v>Germany</v>
      </c>
    </row>
    <row r="8668" spans="1:9" x14ac:dyDescent="0.25">
      <c r="A8668" t="s">
        <v>25</v>
      </c>
      <c r="B8668" t="str">
        <f t="shared" si="135"/>
        <v>Audi</v>
      </c>
      <c r="C8668">
        <v>2016</v>
      </c>
      <c r="D8668">
        <v>245401</v>
      </c>
      <c r="E8668" t="s">
        <v>30</v>
      </c>
      <c r="F8668" t="s">
        <v>9</v>
      </c>
      <c r="G8668" t="s">
        <v>14</v>
      </c>
      <c r="H8668">
        <v>148909</v>
      </c>
      <c r="I8668" t="str">
        <f>VLOOKUP(Table1_2[[#This Row],[Manufacturing Company]],Table5[#All],2,FALSE)</f>
        <v>Germany</v>
      </c>
    </row>
    <row r="8669" spans="1:9" x14ac:dyDescent="0.25">
      <c r="A8669" t="s">
        <v>15</v>
      </c>
      <c r="B8669" t="str">
        <f t="shared" si="135"/>
        <v>BMW</v>
      </c>
      <c r="C8669">
        <v>2023</v>
      </c>
      <c r="D8669">
        <v>195962</v>
      </c>
      <c r="E8669" t="s">
        <v>26</v>
      </c>
      <c r="F8669" t="s">
        <v>9</v>
      </c>
      <c r="G8669" t="s">
        <v>23</v>
      </c>
      <c r="H8669">
        <v>24510</v>
      </c>
      <c r="I8669" t="str">
        <f>VLOOKUP(Table1_2[[#This Row],[Manufacturing Company]],Table5[#All],2,FALSE)</f>
        <v>Germany</v>
      </c>
    </row>
    <row r="8670" spans="1:9" x14ac:dyDescent="0.25">
      <c r="A8670" t="s">
        <v>16</v>
      </c>
      <c r="B8670" t="str">
        <f t="shared" si="135"/>
        <v>BMW</v>
      </c>
      <c r="C8670">
        <v>2007</v>
      </c>
      <c r="D8670">
        <v>135361</v>
      </c>
      <c r="E8670" t="s">
        <v>26</v>
      </c>
      <c r="F8670" t="s">
        <v>9</v>
      </c>
      <c r="G8670" t="s">
        <v>10</v>
      </c>
      <c r="H8670">
        <v>117014</v>
      </c>
      <c r="I8670" t="str">
        <f>VLOOKUP(Table1_2[[#This Row],[Manufacturing Company]],Table5[#All],2,FALSE)</f>
        <v>Germany</v>
      </c>
    </row>
    <row r="8671" spans="1:9" x14ac:dyDescent="0.25">
      <c r="A8671" t="s">
        <v>16</v>
      </c>
      <c r="B8671" t="str">
        <f t="shared" si="135"/>
        <v>BMW</v>
      </c>
      <c r="C8671">
        <v>2006</v>
      </c>
      <c r="D8671">
        <v>9694</v>
      </c>
      <c r="E8671" t="s">
        <v>17</v>
      </c>
      <c r="F8671" t="s">
        <v>13</v>
      </c>
      <c r="G8671" t="s">
        <v>14</v>
      </c>
      <c r="H8671">
        <v>101384</v>
      </c>
      <c r="I8671" t="str">
        <f>VLOOKUP(Table1_2[[#This Row],[Manufacturing Company]],Table5[#All],2,FALSE)</f>
        <v>Germany</v>
      </c>
    </row>
    <row r="8672" spans="1:9" x14ac:dyDescent="0.25">
      <c r="A8672" t="s">
        <v>28</v>
      </c>
      <c r="B8672" t="str">
        <f t="shared" si="135"/>
        <v>Tesla</v>
      </c>
      <c r="C8672">
        <v>2010</v>
      </c>
      <c r="D8672">
        <v>100755</v>
      </c>
      <c r="E8672" t="s">
        <v>17</v>
      </c>
      <c r="F8672" t="s">
        <v>9</v>
      </c>
      <c r="G8672" t="s">
        <v>10</v>
      </c>
      <c r="H8672">
        <v>93347</v>
      </c>
      <c r="I8672" t="str">
        <f>VLOOKUP(Table1_2[[#This Row],[Manufacturing Company]],Table5[#All],2,FALSE)</f>
        <v>USA</v>
      </c>
    </row>
    <row r="8673" spans="1:9" x14ac:dyDescent="0.25">
      <c r="A8673" t="s">
        <v>21</v>
      </c>
      <c r="B8673" t="str">
        <f t="shared" si="135"/>
        <v>BMW</v>
      </c>
      <c r="C8673">
        <v>2014</v>
      </c>
      <c r="D8673">
        <v>294050</v>
      </c>
      <c r="E8673" t="s">
        <v>17</v>
      </c>
      <c r="F8673" t="s">
        <v>13</v>
      </c>
      <c r="G8673" t="s">
        <v>23</v>
      </c>
      <c r="H8673">
        <v>51401</v>
      </c>
      <c r="I8673" t="str">
        <f>VLOOKUP(Table1_2[[#This Row],[Manufacturing Company]],Table5[#All],2,FALSE)</f>
        <v>Germany</v>
      </c>
    </row>
    <row r="8674" spans="1:9" x14ac:dyDescent="0.25">
      <c r="A8674" t="s">
        <v>22</v>
      </c>
      <c r="B8674" t="str">
        <f t="shared" si="135"/>
        <v>Mercedes</v>
      </c>
      <c r="C8674">
        <v>2015</v>
      </c>
      <c r="D8674">
        <v>144596</v>
      </c>
      <c r="E8674" t="s">
        <v>17</v>
      </c>
      <c r="F8674" t="s">
        <v>9</v>
      </c>
      <c r="G8674" t="s">
        <v>20</v>
      </c>
      <c r="H8674">
        <v>42760</v>
      </c>
      <c r="I8674" t="str">
        <f>VLOOKUP(Table1_2[[#This Row],[Manufacturing Company]],Table5[#All],2,FALSE)</f>
        <v>Germany</v>
      </c>
    </row>
    <row r="8675" spans="1:9" x14ac:dyDescent="0.25">
      <c r="A8675" t="s">
        <v>31</v>
      </c>
      <c r="B8675" t="str">
        <f t="shared" si="135"/>
        <v>BMW</v>
      </c>
      <c r="C8675">
        <v>2008</v>
      </c>
      <c r="D8675">
        <v>303779</v>
      </c>
      <c r="E8675" t="s">
        <v>26</v>
      </c>
      <c r="F8675" t="s">
        <v>9</v>
      </c>
      <c r="G8675" t="s">
        <v>14</v>
      </c>
      <c r="H8675">
        <v>37632</v>
      </c>
      <c r="I8675" t="str">
        <f>VLOOKUP(Table1_2[[#This Row],[Manufacturing Company]],Table5[#All],2,FALSE)</f>
        <v>Germany</v>
      </c>
    </row>
    <row r="8676" spans="1:9" x14ac:dyDescent="0.25">
      <c r="A8676" t="s">
        <v>18</v>
      </c>
      <c r="B8676" t="str">
        <f t="shared" si="135"/>
        <v>Lexus</v>
      </c>
      <c r="C8676">
        <v>2006</v>
      </c>
      <c r="D8676">
        <v>241636</v>
      </c>
      <c r="E8676" t="s">
        <v>12</v>
      </c>
      <c r="F8676" t="s">
        <v>9</v>
      </c>
      <c r="G8676" t="s">
        <v>14</v>
      </c>
      <c r="H8676">
        <v>19335</v>
      </c>
      <c r="I8676" t="str">
        <f>VLOOKUP(Table1_2[[#This Row],[Manufacturing Company]],Table5[#All],2,FALSE)</f>
        <v>Japan</v>
      </c>
    </row>
    <row r="8677" spans="1:9" x14ac:dyDescent="0.25">
      <c r="A8677" t="s">
        <v>21</v>
      </c>
      <c r="B8677" t="str">
        <f t="shared" si="135"/>
        <v>BMW</v>
      </c>
      <c r="C8677">
        <v>2023</v>
      </c>
      <c r="D8677">
        <v>217372</v>
      </c>
      <c r="E8677" t="s">
        <v>26</v>
      </c>
      <c r="F8677" t="s">
        <v>13</v>
      </c>
      <c r="G8677" t="s">
        <v>10</v>
      </c>
      <c r="H8677">
        <v>96788</v>
      </c>
      <c r="I8677" t="str">
        <f>VLOOKUP(Table1_2[[#This Row],[Manufacturing Company]],Table5[#All],2,FALSE)</f>
        <v>Germany</v>
      </c>
    </row>
    <row r="8678" spans="1:9" x14ac:dyDescent="0.25">
      <c r="A8678" t="s">
        <v>7</v>
      </c>
      <c r="B8678" t="str">
        <f t="shared" si="135"/>
        <v>Jaguar</v>
      </c>
      <c r="C8678">
        <v>2007</v>
      </c>
      <c r="D8678">
        <v>374211</v>
      </c>
      <c r="E8678" t="s">
        <v>12</v>
      </c>
      <c r="F8678" t="s">
        <v>13</v>
      </c>
      <c r="G8678" t="s">
        <v>20</v>
      </c>
      <c r="H8678">
        <v>65586</v>
      </c>
      <c r="I8678" t="str">
        <f>VLOOKUP(Table1_2[[#This Row],[Manufacturing Company]],Table5[#All],2,FALSE)</f>
        <v>UK</v>
      </c>
    </row>
    <row r="8679" spans="1:9" x14ac:dyDescent="0.25">
      <c r="A8679" t="s">
        <v>11</v>
      </c>
      <c r="B8679" t="str">
        <f t="shared" si="135"/>
        <v>Audi</v>
      </c>
      <c r="C8679">
        <v>2006</v>
      </c>
      <c r="D8679">
        <v>35827</v>
      </c>
      <c r="E8679" t="s">
        <v>17</v>
      </c>
      <c r="F8679" t="s">
        <v>9</v>
      </c>
      <c r="G8679" t="s">
        <v>20</v>
      </c>
      <c r="H8679">
        <v>30731</v>
      </c>
      <c r="I8679" t="str">
        <f>VLOOKUP(Table1_2[[#This Row],[Manufacturing Company]],Table5[#All],2,FALSE)</f>
        <v>Germany</v>
      </c>
    </row>
    <row r="8680" spans="1:9" x14ac:dyDescent="0.25">
      <c r="A8680" t="s">
        <v>15</v>
      </c>
      <c r="B8680" t="str">
        <f t="shared" si="135"/>
        <v>BMW</v>
      </c>
      <c r="C8680">
        <v>2005</v>
      </c>
      <c r="D8680">
        <v>136032</v>
      </c>
      <c r="E8680" t="s">
        <v>12</v>
      </c>
      <c r="F8680" t="s">
        <v>13</v>
      </c>
      <c r="G8680" t="s">
        <v>23</v>
      </c>
      <c r="H8680">
        <v>114257</v>
      </c>
      <c r="I8680" t="str">
        <f>VLOOKUP(Table1_2[[#This Row],[Manufacturing Company]],Table5[#All],2,FALSE)</f>
        <v>Germany</v>
      </c>
    </row>
    <row r="8681" spans="1:9" x14ac:dyDescent="0.25">
      <c r="A8681" t="s">
        <v>29</v>
      </c>
      <c r="B8681" t="str">
        <f t="shared" si="135"/>
        <v>Volvo</v>
      </c>
      <c r="C8681">
        <v>2011</v>
      </c>
      <c r="D8681">
        <v>324839</v>
      </c>
      <c r="E8681" t="s">
        <v>30</v>
      </c>
      <c r="F8681" t="s">
        <v>13</v>
      </c>
      <c r="G8681" t="s">
        <v>14</v>
      </c>
      <c r="H8681">
        <v>38814</v>
      </c>
      <c r="I8681" t="str">
        <f>VLOOKUP(Table1_2[[#This Row],[Manufacturing Company]],Table5[#All],2,FALSE)</f>
        <v>Sweden</v>
      </c>
    </row>
    <row r="8682" spans="1:9" x14ac:dyDescent="0.25">
      <c r="A8682" t="s">
        <v>7</v>
      </c>
      <c r="B8682" t="str">
        <f t="shared" si="135"/>
        <v>Jaguar</v>
      </c>
      <c r="C8682">
        <v>2010</v>
      </c>
      <c r="D8682">
        <v>202511</v>
      </c>
      <c r="E8682" t="s">
        <v>26</v>
      </c>
      <c r="F8682" t="s">
        <v>9</v>
      </c>
      <c r="G8682" t="s">
        <v>14</v>
      </c>
      <c r="H8682">
        <v>97605</v>
      </c>
      <c r="I8682" t="str">
        <f>VLOOKUP(Table1_2[[#This Row],[Manufacturing Company]],Table5[#All],2,FALSE)</f>
        <v>UK</v>
      </c>
    </row>
    <row r="8683" spans="1:9" x14ac:dyDescent="0.25">
      <c r="A8683" t="s">
        <v>18</v>
      </c>
      <c r="B8683" t="str">
        <f t="shared" si="135"/>
        <v>Lexus</v>
      </c>
      <c r="C8683">
        <v>2017</v>
      </c>
      <c r="D8683">
        <v>345276</v>
      </c>
      <c r="E8683" t="s">
        <v>26</v>
      </c>
      <c r="F8683" t="s">
        <v>9</v>
      </c>
      <c r="G8683" t="s">
        <v>10</v>
      </c>
      <c r="H8683">
        <v>110228</v>
      </c>
      <c r="I8683" t="str">
        <f>VLOOKUP(Table1_2[[#This Row],[Manufacturing Company]],Table5[#All],2,FALSE)</f>
        <v>Japan</v>
      </c>
    </row>
    <row r="8684" spans="1:9" x14ac:dyDescent="0.25">
      <c r="A8684" t="s">
        <v>22</v>
      </c>
      <c r="B8684" t="str">
        <f t="shared" si="135"/>
        <v>Mercedes</v>
      </c>
      <c r="C8684">
        <v>2020</v>
      </c>
      <c r="D8684">
        <v>240331</v>
      </c>
      <c r="E8684" t="s">
        <v>26</v>
      </c>
      <c r="F8684" t="s">
        <v>9</v>
      </c>
      <c r="G8684" t="s">
        <v>14</v>
      </c>
      <c r="H8684">
        <v>112403</v>
      </c>
      <c r="I8684" t="str">
        <f>VLOOKUP(Table1_2[[#This Row],[Manufacturing Company]],Table5[#All],2,FALSE)</f>
        <v>Germany</v>
      </c>
    </row>
    <row r="8685" spans="1:9" x14ac:dyDescent="0.25">
      <c r="A8685" t="s">
        <v>16</v>
      </c>
      <c r="B8685" t="str">
        <f t="shared" si="135"/>
        <v>BMW</v>
      </c>
      <c r="C8685">
        <v>2008</v>
      </c>
      <c r="D8685">
        <v>5403</v>
      </c>
      <c r="E8685" t="s">
        <v>8</v>
      </c>
      <c r="F8685" t="s">
        <v>9</v>
      </c>
      <c r="G8685" t="s">
        <v>14</v>
      </c>
      <c r="H8685">
        <v>133716</v>
      </c>
      <c r="I8685" t="str">
        <f>VLOOKUP(Table1_2[[#This Row],[Manufacturing Company]],Table5[#All],2,FALSE)</f>
        <v>Germany</v>
      </c>
    </row>
    <row r="8686" spans="1:9" x14ac:dyDescent="0.25">
      <c r="A8686" t="s">
        <v>29</v>
      </c>
      <c r="B8686" t="str">
        <f t="shared" si="135"/>
        <v>Volvo</v>
      </c>
      <c r="C8686">
        <v>2013</v>
      </c>
      <c r="D8686">
        <v>74132</v>
      </c>
      <c r="E8686" t="s">
        <v>17</v>
      </c>
      <c r="F8686" t="s">
        <v>9</v>
      </c>
      <c r="G8686" t="s">
        <v>10</v>
      </c>
      <c r="H8686">
        <v>98456</v>
      </c>
      <c r="I8686" t="str">
        <f>VLOOKUP(Table1_2[[#This Row],[Manufacturing Company]],Table5[#All],2,FALSE)</f>
        <v>Sweden</v>
      </c>
    </row>
    <row r="8687" spans="1:9" x14ac:dyDescent="0.25">
      <c r="A8687" t="s">
        <v>27</v>
      </c>
      <c r="B8687" t="str">
        <f t="shared" si="135"/>
        <v>Cadillac</v>
      </c>
      <c r="C8687">
        <v>2023</v>
      </c>
      <c r="D8687">
        <v>158954</v>
      </c>
      <c r="E8687" t="s">
        <v>17</v>
      </c>
      <c r="F8687" t="s">
        <v>9</v>
      </c>
      <c r="G8687" t="s">
        <v>14</v>
      </c>
      <c r="H8687">
        <v>126295</v>
      </c>
      <c r="I8687" t="str">
        <f>VLOOKUP(Table1_2[[#This Row],[Manufacturing Company]],Table5[#All],2,FALSE)</f>
        <v>USA</v>
      </c>
    </row>
    <row r="8688" spans="1:9" x14ac:dyDescent="0.25">
      <c r="A8688" t="s">
        <v>16</v>
      </c>
      <c r="B8688" t="str">
        <f t="shared" si="135"/>
        <v>BMW</v>
      </c>
      <c r="C8688">
        <v>2014</v>
      </c>
      <c r="D8688">
        <v>132026</v>
      </c>
      <c r="E8688" t="s">
        <v>17</v>
      </c>
      <c r="F8688" t="s">
        <v>13</v>
      </c>
      <c r="G8688" t="s">
        <v>10</v>
      </c>
      <c r="H8688">
        <v>37408</v>
      </c>
      <c r="I8688" t="str">
        <f>VLOOKUP(Table1_2[[#This Row],[Manufacturing Company]],Table5[#All],2,FALSE)</f>
        <v>Germany</v>
      </c>
    </row>
    <row r="8689" spans="1:9" x14ac:dyDescent="0.25">
      <c r="A8689" t="s">
        <v>27</v>
      </c>
      <c r="B8689" t="str">
        <f t="shared" si="135"/>
        <v>Cadillac</v>
      </c>
      <c r="C8689">
        <v>2021</v>
      </c>
      <c r="D8689">
        <v>201834</v>
      </c>
      <c r="E8689" t="s">
        <v>12</v>
      </c>
      <c r="F8689" t="s">
        <v>13</v>
      </c>
      <c r="G8689" t="s">
        <v>10</v>
      </c>
      <c r="H8689">
        <v>65299</v>
      </c>
      <c r="I8689" t="str">
        <f>VLOOKUP(Table1_2[[#This Row],[Manufacturing Company]],Table5[#All],2,FALSE)</f>
        <v>USA</v>
      </c>
    </row>
    <row r="8690" spans="1:9" x14ac:dyDescent="0.25">
      <c r="A8690" t="s">
        <v>15</v>
      </c>
      <c r="B8690" t="str">
        <f t="shared" si="135"/>
        <v>BMW</v>
      </c>
      <c r="C8690">
        <v>2007</v>
      </c>
      <c r="D8690">
        <v>171852</v>
      </c>
      <c r="E8690" t="s">
        <v>30</v>
      </c>
      <c r="F8690" t="s">
        <v>13</v>
      </c>
      <c r="G8690" t="s">
        <v>23</v>
      </c>
      <c r="H8690">
        <v>80300</v>
      </c>
      <c r="I8690" t="str">
        <f>VLOOKUP(Table1_2[[#This Row],[Manufacturing Company]],Table5[#All],2,FALSE)</f>
        <v>Germany</v>
      </c>
    </row>
    <row r="8691" spans="1:9" x14ac:dyDescent="0.25">
      <c r="A8691" t="s">
        <v>29</v>
      </c>
      <c r="B8691" t="str">
        <f t="shared" si="135"/>
        <v>Volvo</v>
      </c>
      <c r="C8691">
        <v>2014</v>
      </c>
      <c r="D8691">
        <v>74708</v>
      </c>
      <c r="E8691" t="s">
        <v>17</v>
      </c>
      <c r="F8691" t="s">
        <v>13</v>
      </c>
      <c r="G8691" t="s">
        <v>20</v>
      </c>
      <c r="H8691">
        <v>29047</v>
      </c>
      <c r="I8691" t="str">
        <f>VLOOKUP(Table1_2[[#This Row],[Manufacturing Company]],Table5[#All],2,FALSE)</f>
        <v>Sweden</v>
      </c>
    </row>
    <row r="8692" spans="1:9" x14ac:dyDescent="0.25">
      <c r="A8692" t="s">
        <v>29</v>
      </c>
      <c r="B8692" t="str">
        <f t="shared" si="135"/>
        <v>Volvo</v>
      </c>
      <c r="C8692">
        <v>2009</v>
      </c>
      <c r="D8692">
        <v>366604</v>
      </c>
      <c r="E8692" t="s">
        <v>30</v>
      </c>
      <c r="F8692" t="s">
        <v>9</v>
      </c>
      <c r="G8692" t="s">
        <v>14</v>
      </c>
      <c r="H8692">
        <v>39738</v>
      </c>
      <c r="I8692" t="str">
        <f>VLOOKUP(Table1_2[[#This Row],[Manufacturing Company]],Table5[#All],2,FALSE)</f>
        <v>Sweden</v>
      </c>
    </row>
    <row r="8693" spans="1:9" x14ac:dyDescent="0.25">
      <c r="A8693" t="s">
        <v>22</v>
      </c>
      <c r="B8693" t="str">
        <f t="shared" si="135"/>
        <v>Mercedes</v>
      </c>
      <c r="C8693">
        <v>2007</v>
      </c>
      <c r="D8693">
        <v>166658</v>
      </c>
      <c r="E8693" t="s">
        <v>26</v>
      </c>
      <c r="F8693" t="s">
        <v>9</v>
      </c>
      <c r="G8693" t="s">
        <v>20</v>
      </c>
      <c r="H8693">
        <v>44189</v>
      </c>
      <c r="I8693" t="str">
        <f>VLOOKUP(Table1_2[[#This Row],[Manufacturing Company]],Table5[#All],2,FALSE)</f>
        <v>Germany</v>
      </c>
    </row>
    <row r="8694" spans="1:9" x14ac:dyDescent="0.25">
      <c r="A8694" t="s">
        <v>16</v>
      </c>
      <c r="B8694" t="str">
        <f t="shared" si="135"/>
        <v>BMW</v>
      </c>
      <c r="C8694">
        <v>2019</v>
      </c>
      <c r="D8694">
        <v>27035</v>
      </c>
      <c r="E8694" t="s">
        <v>17</v>
      </c>
      <c r="F8694" t="s">
        <v>9</v>
      </c>
      <c r="G8694" t="s">
        <v>20</v>
      </c>
      <c r="H8694">
        <v>48641</v>
      </c>
      <c r="I8694" t="str">
        <f>VLOOKUP(Table1_2[[#This Row],[Manufacturing Company]],Table5[#All],2,FALSE)</f>
        <v>Germany</v>
      </c>
    </row>
    <row r="8695" spans="1:9" x14ac:dyDescent="0.25">
      <c r="A8695" t="s">
        <v>28</v>
      </c>
      <c r="B8695" t="str">
        <f t="shared" si="135"/>
        <v>Tesla</v>
      </c>
      <c r="C8695">
        <v>2013</v>
      </c>
      <c r="D8695">
        <v>189512</v>
      </c>
      <c r="E8695" t="s">
        <v>12</v>
      </c>
      <c r="F8695" t="s">
        <v>9</v>
      </c>
      <c r="G8695" t="s">
        <v>10</v>
      </c>
      <c r="H8695">
        <v>146227</v>
      </c>
      <c r="I8695" t="str">
        <f>VLOOKUP(Table1_2[[#This Row],[Manufacturing Company]],Table5[#All],2,FALSE)</f>
        <v>USA</v>
      </c>
    </row>
    <row r="8696" spans="1:9" x14ac:dyDescent="0.25">
      <c r="A8696" t="s">
        <v>22</v>
      </c>
      <c r="B8696" t="str">
        <f t="shared" si="135"/>
        <v>Mercedes</v>
      </c>
      <c r="C8696">
        <v>2010</v>
      </c>
      <c r="D8696">
        <v>191048</v>
      </c>
      <c r="E8696" t="s">
        <v>17</v>
      </c>
      <c r="F8696" t="s">
        <v>13</v>
      </c>
      <c r="G8696" t="s">
        <v>20</v>
      </c>
      <c r="H8696">
        <v>27591</v>
      </c>
      <c r="I8696" t="str">
        <f>VLOOKUP(Table1_2[[#This Row],[Manufacturing Company]],Table5[#All],2,FALSE)</f>
        <v>Germany</v>
      </c>
    </row>
    <row r="8697" spans="1:9" x14ac:dyDescent="0.25">
      <c r="A8697" t="s">
        <v>31</v>
      </c>
      <c r="B8697" t="str">
        <f t="shared" si="135"/>
        <v>BMW</v>
      </c>
      <c r="C8697">
        <v>2021</v>
      </c>
      <c r="D8697">
        <v>121552</v>
      </c>
      <c r="E8697" t="s">
        <v>30</v>
      </c>
      <c r="F8697" t="s">
        <v>13</v>
      </c>
      <c r="G8697" t="s">
        <v>20</v>
      </c>
      <c r="H8697">
        <v>12249</v>
      </c>
      <c r="I8697" t="str">
        <f>VLOOKUP(Table1_2[[#This Row],[Manufacturing Company]],Table5[#All],2,FALSE)</f>
        <v>Germany</v>
      </c>
    </row>
    <row r="8698" spans="1:9" x14ac:dyDescent="0.25">
      <c r="A8698" t="s">
        <v>7</v>
      </c>
      <c r="B8698" t="str">
        <f t="shared" si="135"/>
        <v>Jaguar</v>
      </c>
      <c r="C8698">
        <v>2008</v>
      </c>
      <c r="D8698">
        <v>371163</v>
      </c>
      <c r="E8698" t="s">
        <v>17</v>
      </c>
      <c r="F8698" t="s">
        <v>13</v>
      </c>
      <c r="G8698" t="s">
        <v>10</v>
      </c>
      <c r="H8698">
        <v>80785</v>
      </c>
      <c r="I8698" t="str">
        <f>VLOOKUP(Table1_2[[#This Row],[Manufacturing Company]],Table5[#All],2,FALSE)</f>
        <v>UK</v>
      </c>
    </row>
    <row r="8699" spans="1:9" x14ac:dyDescent="0.25">
      <c r="A8699" t="s">
        <v>29</v>
      </c>
      <c r="B8699" t="str">
        <f t="shared" si="135"/>
        <v>Volvo</v>
      </c>
      <c r="C8699">
        <v>2020</v>
      </c>
      <c r="D8699">
        <v>227777</v>
      </c>
      <c r="E8699" t="s">
        <v>12</v>
      </c>
      <c r="F8699" t="s">
        <v>13</v>
      </c>
      <c r="G8699" t="s">
        <v>20</v>
      </c>
      <c r="H8699">
        <v>54184</v>
      </c>
      <c r="I8699" t="str">
        <f>VLOOKUP(Table1_2[[#This Row],[Manufacturing Company]],Table5[#All],2,FALSE)</f>
        <v>Sweden</v>
      </c>
    </row>
    <row r="8700" spans="1:9" x14ac:dyDescent="0.25">
      <c r="A8700" t="s">
        <v>16</v>
      </c>
      <c r="B8700" t="str">
        <f t="shared" si="135"/>
        <v>BMW</v>
      </c>
      <c r="C8700">
        <v>2012</v>
      </c>
      <c r="D8700">
        <v>139134</v>
      </c>
      <c r="E8700" t="s">
        <v>26</v>
      </c>
      <c r="F8700" t="s">
        <v>13</v>
      </c>
      <c r="G8700" t="s">
        <v>10</v>
      </c>
      <c r="H8700">
        <v>65686</v>
      </c>
      <c r="I8700" t="str">
        <f>VLOOKUP(Table1_2[[#This Row],[Manufacturing Company]],Table5[#All],2,FALSE)</f>
        <v>Germany</v>
      </c>
    </row>
    <row r="8701" spans="1:9" x14ac:dyDescent="0.25">
      <c r="A8701" t="s">
        <v>7</v>
      </c>
      <c r="B8701" t="str">
        <f t="shared" si="135"/>
        <v>Jaguar</v>
      </c>
      <c r="C8701">
        <v>2014</v>
      </c>
      <c r="D8701">
        <v>267790</v>
      </c>
      <c r="E8701" t="s">
        <v>26</v>
      </c>
      <c r="F8701" t="s">
        <v>9</v>
      </c>
      <c r="G8701" t="s">
        <v>20</v>
      </c>
      <c r="H8701">
        <v>95066</v>
      </c>
      <c r="I8701" t="str">
        <f>VLOOKUP(Table1_2[[#This Row],[Manufacturing Company]],Table5[#All],2,FALSE)</f>
        <v>UK</v>
      </c>
    </row>
    <row r="8702" spans="1:9" x14ac:dyDescent="0.25">
      <c r="A8702" t="s">
        <v>15</v>
      </c>
      <c r="B8702" t="str">
        <f t="shared" si="135"/>
        <v>BMW</v>
      </c>
      <c r="C8702">
        <v>2006</v>
      </c>
      <c r="D8702">
        <v>46502</v>
      </c>
      <c r="E8702" t="s">
        <v>26</v>
      </c>
      <c r="F8702" t="s">
        <v>9</v>
      </c>
      <c r="G8702" t="s">
        <v>14</v>
      </c>
      <c r="H8702">
        <v>57427</v>
      </c>
      <c r="I8702" t="str">
        <f>VLOOKUP(Table1_2[[#This Row],[Manufacturing Company]],Table5[#All],2,FALSE)</f>
        <v>Germany</v>
      </c>
    </row>
    <row r="8703" spans="1:9" x14ac:dyDescent="0.25">
      <c r="A8703" t="s">
        <v>7</v>
      </c>
      <c r="B8703" t="str">
        <f t="shared" si="135"/>
        <v>Jaguar</v>
      </c>
      <c r="C8703">
        <v>2017</v>
      </c>
      <c r="D8703">
        <v>371955</v>
      </c>
      <c r="E8703" t="s">
        <v>30</v>
      </c>
      <c r="F8703" t="s">
        <v>9</v>
      </c>
      <c r="G8703" t="s">
        <v>10</v>
      </c>
      <c r="H8703">
        <v>76454</v>
      </c>
      <c r="I8703" t="str">
        <f>VLOOKUP(Table1_2[[#This Row],[Manufacturing Company]],Table5[#All],2,FALSE)</f>
        <v>UK</v>
      </c>
    </row>
    <row r="8704" spans="1:9" x14ac:dyDescent="0.25">
      <c r="A8704" t="s">
        <v>11</v>
      </c>
      <c r="B8704" t="str">
        <f t="shared" si="135"/>
        <v>Audi</v>
      </c>
      <c r="C8704">
        <v>2015</v>
      </c>
      <c r="D8704">
        <v>284334</v>
      </c>
      <c r="E8704" t="s">
        <v>12</v>
      </c>
      <c r="F8704" t="s">
        <v>13</v>
      </c>
      <c r="G8704" t="s">
        <v>23</v>
      </c>
      <c r="H8704">
        <v>128217</v>
      </c>
      <c r="I8704" t="str">
        <f>VLOOKUP(Table1_2[[#This Row],[Manufacturing Company]],Table5[#All],2,FALSE)</f>
        <v>Germany</v>
      </c>
    </row>
    <row r="8705" spans="1:9" x14ac:dyDescent="0.25">
      <c r="A8705" t="s">
        <v>28</v>
      </c>
      <c r="B8705" t="str">
        <f t="shared" si="135"/>
        <v>Tesla</v>
      </c>
      <c r="C8705">
        <v>2010</v>
      </c>
      <c r="D8705">
        <v>235485</v>
      </c>
      <c r="E8705" t="s">
        <v>17</v>
      </c>
      <c r="F8705" t="s">
        <v>9</v>
      </c>
      <c r="G8705" t="s">
        <v>14</v>
      </c>
      <c r="H8705">
        <v>114952</v>
      </c>
      <c r="I8705" t="str">
        <f>VLOOKUP(Table1_2[[#This Row],[Manufacturing Company]],Table5[#All],2,FALSE)</f>
        <v>USA</v>
      </c>
    </row>
    <row r="8706" spans="1:9" x14ac:dyDescent="0.25">
      <c r="A8706" t="s">
        <v>16</v>
      </c>
      <c r="B8706" t="str">
        <f t="shared" ref="B8706:B8769" si="136">LEFT(A8706, FIND(" ", A8706) - 1)</f>
        <v>BMW</v>
      </c>
      <c r="C8706">
        <v>2020</v>
      </c>
      <c r="D8706">
        <v>197527</v>
      </c>
      <c r="E8706" t="s">
        <v>26</v>
      </c>
      <c r="F8706" t="s">
        <v>13</v>
      </c>
      <c r="G8706" t="s">
        <v>10</v>
      </c>
      <c r="H8706">
        <v>93762</v>
      </c>
      <c r="I8706" t="str">
        <f>VLOOKUP(Table1_2[[#This Row],[Manufacturing Company]],Table5[#All],2,FALSE)</f>
        <v>Germany</v>
      </c>
    </row>
    <row r="8707" spans="1:9" x14ac:dyDescent="0.25">
      <c r="A8707" t="s">
        <v>31</v>
      </c>
      <c r="B8707" t="str">
        <f t="shared" si="136"/>
        <v>BMW</v>
      </c>
      <c r="C8707">
        <v>2019</v>
      </c>
      <c r="D8707">
        <v>150952</v>
      </c>
      <c r="E8707" t="s">
        <v>12</v>
      </c>
      <c r="F8707" t="s">
        <v>9</v>
      </c>
      <c r="G8707" t="s">
        <v>23</v>
      </c>
      <c r="H8707">
        <v>103767</v>
      </c>
      <c r="I8707" t="str">
        <f>VLOOKUP(Table1_2[[#This Row],[Manufacturing Company]],Table5[#All],2,FALSE)</f>
        <v>Germany</v>
      </c>
    </row>
    <row r="8708" spans="1:9" x14ac:dyDescent="0.25">
      <c r="A8708" t="s">
        <v>25</v>
      </c>
      <c r="B8708" t="str">
        <f t="shared" si="136"/>
        <v>Audi</v>
      </c>
      <c r="C8708">
        <v>2016</v>
      </c>
      <c r="D8708">
        <v>361342</v>
      </c>
      <c r="E8708" t="s">
        <v>12</v>
      </c>
      <c r="F8708" t="s">
        <v>9</v>
      </c>
      <c r="G8708" t="s">
        <v>14</v>
      </c>
      <c r="H8708">
        <v>86023</v>
      </c>
      <c r="I8708" t="str">
        <f>VLOOKUP(Table1_2[[#This Row],[Manufacturing Company]],Table5[#All],2,FALSE)</f>
        <v>Germany</v>
      </c>
    </row>
    <row r="8709" spans="1:9" x14ac:dyDescent="0.25">
      <c r="A8709" t="s">
        <v>15</v>
      </c>
      <c r="B8709" t="str">
        <f t="shared" si="136"/>
        <v>BMW</v>
      </c>
      <c r="C8709">
        <v>2021</v>
      </c>
      <c r="D8709">
        <v>13529</v>
      </c>
      <c r="E8709" t="s">
        <v>17</v>
      </c>
      <c r="F8709" t="s">
        <v>13</v>
      </c>
      <c r="G8709" t="s">
        <v>23</v>
      </c>
      <c r="H8709">
        <v>103181</v>
      </c>
      <c r="I8709" t="str">
        <f>VLOOKUP(Table1_2[[#This Row],[Manufacturing Company]],Table5[#All],2,FALSE)</f>
        <v>Germany</v>
      </c>
    </row>
    <row r="8710" spans="1:9" x14ac:dyDescent="0.25">
      <c r="A8710" t="s">
        <v>18</v>
      </c>
      <c r="B8710" t="str">
        <f t="shared" si="136"/>
        <v>Lexus</v>
      </c>
      <c r="C8710">
        <v>2014</v>
      </c>
      <c r="D8710">
        <v>132439</v>
      </c>
      <c r="E8710" t="s">
        <v>17</v>
      </c>
      <c r="F8710" t="s">
        <v>13</v>
      </c>
      <c r="G8710" t="s">
        <v>20</v>
      </c>
      <c r="H8710">
        <v>21292</v>
      </c>
      <c r="I8710" t="str">
        <f>VLOOKUP(Table1_2[[#This Row],[Manufacturing Company]],Table5[#All],2,FALSE)</f>
        <v>Japan</v>
      </c>
    </row>
    <row r="8711" spans="1:9" x14ac:dyDescent="0.25">
      <c r="A8711" t="s">
        <v>28</v>
      </c>
      <c r="B8711" t="str">
        <f t="shared" si="136"/>
        <v>Tesla</v>
      </c>
      <c r="C8711">
        <v>2014</v>
      </c>
      <c r="D8711">
        <v>214771</v>
      </c>
      <c r="E8711" t="s">
        <v>17</v>
      </c>
      <c r="F8711" t="s">
        <v>13</v>
      </c>
      <c r="G8711" t="s">
        <v>14</v>
      </c>
      <c r="H8711">
        <v>141395</v>
      </c>
      <c r="I8711" t="str">
        <f>VLOOKUP(Table1_2[[#This Row],[Manufacturing Company]],Table5[#All],2,FALSE)</f>
        <v>USA</v>
      </c>
    </row>
    <row r="8712" spans="1:9" x14ac:dyDescent="0.25">
      <c r="A8712" t="s">
        <v>18</v>
      </c>
      <c r="B8712" t="str">
        <f t="shared" si="136"/>
        <v>Lexus</v>
      </c>
      <c r="C8712">
        <v>2017</v>
      </c>
      <c r="D8712">
        <v>372885</v>
      </c>
      <c r="E8712" t="s">
        <v>26</v>
      </c>
      <c r="F8712" t="s">
        <v>13</v>
      </c>
      <c r="G8712" t="s">
        <v>14</v>
      </c>
      <c r="H8712">
        <v>94813</v>
      </c>
      <c r="I8712" t="str">
        <f>VLOOKUP(Table1_2[[#This Row],[Manufacturing Company]],Table5[#All],2,FALSE)</f>
        <v>Japan</v>
      </c>
    </row>
    <row r="8713" spans="1:9" x14ac:dyDescent="0.25">
      <c r="A8713" t="s">
        <v>16</v>
      </c>
      <c r="B8713" t="str">
        <f t="shared" si="136"/>
        <v>BMW</v>
      </c>
      <c r="C8713">
        <v>2018</v>
      </c>
      <c r="D8713">
        <v>147594</v>
      </c>
      <c r="E8713" t="s">
        <v>8</v>
      </c>
      <c r="F8713" t="s">
        <v>9</v>
      </c>
      <c r="G8713" t="s">
        <v>14</v>
      </c>
      <c r="H8713">
        <v>94698</v>
      </c>
      <c r="I8713" t="str">
        <f>VLOOKUP(Table1_2[[#This Row],[Manufacturing Company]],Table5[#All],2,FALSE)</f>
        <v>Germany</v>
      </c>
    </row>
    <row r="8714" spans="1:9" x14ac:dyDescent="0.25">
      <c r="A8714" t="s">
        <v>27</v>
      </c>
      <c r="B8714" t="str">
        <f t="shared" si="136"/>
        <v>Cadillac</v>
      </c>
      <c r="C8714">
        <v>2012</v>
      </c>
      <c r="D8714">
        <v>272397</v>
      </c>
      <c r="E8714" t="s">
        <v>12</v>
      </c>
      <c r="F8714" t="s">
        <v>9</v>
      </c>
      <c r="G8714" t="s">
        <v>23</v>
      </c>
      <c r="H8714">
        <v>78478</v>
      </c>
      <c r="I8714" t="str">
        <f>VLOOKUP(Table1_2[[#This Row],[Manufacturing Company]],Table5[#All],2,FALSE)</f>
        <v>USA</v>
      </c>
    </row>
    <row r="8715" spans="1:9" x14ac:dyDescent="0.25">
      <c r="A8715" t="s">
        <v>25</v>
      </c>
      <c r="B8715" t="str">
        <f t="shared" si="136"/>
        <v>Audi</v>
      </c>
      <c r="C8715">
        <v>2014</v>
      </c>
      <c r="D8715">
        <v>291672</v>
      </c>
      <c r="E8715" t="s">
        <v>12</v>
      </c>
      <c r="F8715" t="s">
        <v>13</v>
      </c>
      <c r="G8715" t="s">
        <v>20</v>
      </c>
      <c r="H8715">
        <v>145701</v>
      </c>
      <c r="I8715" t="str">
        <f>VLOOKUP(Table1_2[[#This Row],[Manufacturing Company]],Table5[#All],2,FALSE)</f>
        <v>Germany</v>
      </c>
    </row>
    <row r="8716" spans="1:9" x14ac:dyDescent="0.25">
      <c r="A8716" t="s">
        <v>27</v>
      </c>
      <c r="B8716" t="str">
        <f t="shared" si="136"/>
        <v>Cadillac</v>
      </c>
      <c r="C8716">
        <v>2015</v>
      </c>
      <c r="D8716">
        <v>82002</v>
      </c>
      <c r="E8716" t="s">
        <v>8</v>
      </c>
      <c r="F8716" t="s">
        <v>9</v>
      </c>
      <c r="G8716" t="s">
        <v>20</v>
      </c>
      <c r="H8716">
        <v>98055</v>
      </c>
      <c r="I8716" t="str">
        <f>VLOOKUP(Table1_2[[#This Row],[Manufacturing Company]],Table5[#All],2,FALSE)</f>
        <v>USA</v>
      </c>
    </row>
    <row r="8717" spans="1:9" x14ac:dyDescent="0.25">
      <c r="A8717" t="s">
        <v>21</v>
      </c>
      <c r="B8717" t="str">
        <f t="shared" si="136"/>
        <v>BMW</v>
      </c>
      <c r="C8717">
        <v>2011</v>
      </c>
      <c r="D8717">
        <v>67315</v>
      </c>
      <c r="E8717" t="s">
        <v>26</v>
      </c>
      <c r="F8717" t="s">
        <v>9</v>
      </c>
      <c r="G8717" t="s">
        <v>10</v>
      </c>
      <c r="H8717">
        <v>144811</v>
      </c>
      <c r="I8717" t="str">
        <f>VLOOKUP(Table1_2[[#This Row],[Manufacturing Company]],Table5[#All],2,FALSE)</f>
        <v>Germany</v>
      </c>
    </row>
    <row r="8718" spans="1:9" x14ac:dyDescent="0.25">
      <c r="A8718" t="s">
        <v>7</v>
      </c>
      <c r="B8718" t="str">
        <f t="shared" si="136"/>
        <v>Jaguar</v>
      </c>
      <c r="C8718">
        <v>2012</v>
      </c>
      <c r="D8718">
        <v>189695</v>
      </c>
      <c r="E8718" t="s">
        <v>12</v>
      </c>
      <c r="F8718" t="s">
        <v>9</v>
      </c>
      <c r="G8718" t="s">
        <v>20</v>
      </c>
      <c r="H8718">
        <v>21507</v>
      </c>
      <c r="I8718" t="str">
        <f>VLOOKUP(Table1_2[[#This Row],[Manufacturing Company]],Table5[#All],2,FALSE)</f>
        <v>UK</v>
      </c>
    </row>
    <row r="8719" spans="1:9" x14ac:dyDescent="0.25">
      <c r="A8719" t="s">
        <v>11</v>
      </c>
      <c r="B8719" t="str">
        <f t="shared" si="136"/>
        <v>Audi</v>
      </c>
      <c r="C8719">
        <v>2019</v>
      </c>
      <c r="D8719">
        <v>380835</v>
      </c>
      <c r="E8719" t="s">
        <v>17</v>
      </c>
      <c r="F8719" t="s">
        <v>9</v>
      </c>
      <c r="G8719" t="s">
        <v>23</v>
      </c>
      <c r="H8719">
        <v>111446</v>
      </c>
      <c r="I8719" t="str">
        <f>VLOOKUP(Table1_2[[#This Row],[Manufacturing Company]],Table5[#All],2,FALSE)</f>
        <v>Germany</v>
      </c>
    </row>
    <row r="8720" spans="1:9" x14ac:dyDescent="0.25">
      <c r="A8720" t="s">
        <v>27</v>
      </c>
      <c r="B8720" t="str">
        <f t="shared" si="136"/>
        <v>Cadillac</v>
      </c>
      <c r="C8720">
        <v>2009</v>
      </c>
      <c r="D8720">
        <v>303820</v>
      </c>
      <c r="E8720" t="s">
        <v>17</v>
      </c>
      <c r="F8720" t="s">
        <v>9</v>
      </c>
      <c r="G8720" t="s">
        <v>23</v>
      </c>
      <c r="H8720">
        <v>23186</v>
      </c>
      <c r="I8720" t="str">
        <f>VLOOKUP(Table1_2[[#This Row],[Manufacturing Company]],Table5[#All],2,FALSE)</f>
        <v>USA</v>
      </c>
    </row>
    <row r="8721" spans="1:9" x14ac:dyDescent="0.25">
      <c r="A8721" t="s">
        <v>31</v>
      </c>
      <c r="B8721" t="str">
        <f t="shared" si="136"/>
        <v>BMW</v>
      </c>
      <c r="C8721">
        <v>2009</v>
      </c>
      <c r="D8721">
        <v>241857</v>
      </c>
      <c r="E8721" t="s">
        <v>12</v>
      </c>
      <c r="F8721" t="s">
        <v>9</v>
      </c>
      <c r="G8721" t="s">
        <v>20</v>
      </c>
      <c r="H8721">
        <v>90196</v>
      </c>
      <c r="I8721" t="str">
        <f>VLOOKUP(Table1_2[[#This Row],[Manufacturing Company]],Table5[#All],2,FALSE)</f>
        <v>Germany</v>
      </c>
    </row>
    <row r="8722" spans="1:9" x14ac:dyDescent="0.25">
      <c r="A8722" t="s">
        <v>16</v>
      </c>
      <c r="B8722" t="str">
        <f t="shared" si="136"/>
        <v>BMW</v>
      </c>
      <c r="C8722">
        <v>2006</v>
      </c>
      <c r="D8722">
        <v>266311</v>
      </c>
      <c r="E8722" t="s">
        <v>30</v>
      </c>
      <c r="F8722" t="s">
        <v>13</v>
      </c>
      <c r="G8722" t="s">
        <v>10</v>
      </c>
      <c r="H8722">
        <v>72995</v>
      </c>
      <c r="I8722" t="str">
        <f>VLOOKUP(Table1_2[[#This Row],[Manufacturing Company]],Table5[#All],2,FALSE)</f>
        <v>Germany</v>
      </c>
    </row>
    <row r="8723" spans="1:9" x14ac:dyDescent="0.25">
      <c r="A8723" t="s">
        <v>15</v>
      </c>
      <c r="B8723" t="str">
        <f t="shared" si="136"/>
        <v>BMW</v>
      </c>
      <c r="C8723">
        <v>2007</v>
      </c>
      <c r="D8723">
        <v>135426</v>
      </c>
      <c r="E8723" t="s">
        <v>17</v>
      </c>
      <c r="F8723" t="s">
        <v>13</v>
      </c>
      <c r="G8723" t="s">
        <v>14</v>
      </c>
      <c r="H8723">
        <v>134532</v>
      </c>
      <c r="I8723" t="str">
        <f>VLOOKUP(Table1_2[[#This Row],[Manufacturing Company]],Table5[#All],2,FALSE)</f>
        <v>Germany</v>
      </c>
    </row>
    <row r="8724" spans="1:9" x14ac:dyDescent="0.25">
      <c r="A8724" t="s">
        <v>25</v>
      </c>
      <c r="B8724" t="str">
        <f t="shared" si="136"/>
        <v>Audi</v>
      </c>
      <c r="C8724">
        <v>2006</v>
      </c>
      <c r="D8724">
        <v>276460</v>
      </c>
      <c r="E8724" t="s">
        <v>30</v>
      </c>
      <c r="F8724" t="s">
        <v>13</v>
      </c>
      <c r="G8724" t="s">
        <v>20</v>
      </c>
      <c r="H8724">
        <v>145015</v>
      </c>
      <c r="I8724" t="str">
        <f>VLOOKUP(Table1_2[[#This Row],[Manufacturing Company]],Table5[#All],2,FALSE)</f>
        <v>Germany</v>
      </c>
    </row>
    <row r="8725" spans="1:9" x14ac:dyDescent="0.25">
      <c r="A8725" t="s">
        <v>7</v>
      </c>
      <c r="B8725" t="str">
        <f t="shared" si="136"/>
        <v>Jaguar</v>
      </c>
      <c r="C8725">
        <v>2023</v>
      </c>
      <c r="D8725">
        <v>198692</v>
      </c>
      <c r="E8725" t="s">
        <v>12</v>
      </c>
      <c r="F8725" t="s">
        <v>13</v>
      </c>
      <c r="G8725" t="s">
        <v>14</v>
      </c>
      <c r="H8725">
        <v>148436</v>
      </c>
      <c r="I8725" t="str">
        <f>VLOOKUP(Table1_2[[#This Row],[Manufacturing Company]],Table5[#All],2,FALSE)</f>
        <v>UK</v>
      </c>
    </row>
    <row r="8726" spans="1:9" x14ac:dyDescent="0.25">
      <c r="A8726" t="s">
        <v>31</v>
      </c>
      <c r="B8726" t="str">
        <f t="shared" si="136"/>
        <v>BMW</v>
      </c>
      <c r="C8726">
        <v>2008</v>
      </c>
      <c r="D8726">
        <v>149936</v>
      </c>
      <c r="E8726" t="s">
        <v>8</v>
      </c>
      <c r="F8726" t="s">
        <v>13</v>
      </c>
      <c r="G8726" t="s">
        <v>10</v>
      </c>
      <c r="H8726">
        <v>85649</v>
      </c>
      <c r="I8726" t="str">
        <f>VLOOKUP(Table1_2[[#This Row],[Manufacturing Company]],Table5[#All],2,FALSE)</f>
        <v>Germany</v>
      </c>
    </row>
    <row r="8727" spans="1:9" x14ac:dyDescent="0.25">
      <c r="A8727" t="s">
        <v>15</v>
      </c>
      <c r="B8727" t="str">
        <f t="shared" si="136"/>
        <v>BMW</v>
      </c>
      <c r="C8727">
        <v>2009</v>
      </c>
      <c r="D8727">
        <v>378450</v>
      </c>
      <c r="E8727" t="s">
        <v>12</v>
      </c>
      <c r="F8727" t="s">
        <v>13</v>
      </c>
      <c r="G8727" t="s">
        <v>20</v>
      </c>
      <c r="H8727">
        <v>89829</v>
      </c>
      <c r="I8727" t="str">
        <f>VLOOKUP(Table1_2[[#This Row],[Manufacturing Company]],Table5[#All],2,FALSE)</f>
        <v>Germany</v>
      </c>
    </row>
    <row r="8728" spans="1:9" x14ac:dyDescent="0.25">
      <c r="A8728" t="s">
        <v>11</v>
      </c>
      <c r="B8728" t="str">
        <f t="shared" si="136"/>
        <v>Audi</v>
      </c>
      <c r="C8728">
        <v>2008</v>
      </c>
      <c r="D8728">
        <v>214749</v>
      </c>
      <c r="E8728" t="s">
        <v>12</v>
      </c>
      <c r="F8728" t="s">
        <v>9</v>
      </c>
      <c r="G8728" t="s">
        <v>10</v>
      </c>
      <c r="H8728">
        <v>83388</v>
      </c>
      <c r="I8728" t="str">
        <f>VLOOKUP(Table1_2[[#This Row],[Manufacturing Company]],Table5[#All],2,FALSE)</f>
        <v>Germany</v>
      </c>
    </row>
    <row r="8729" spans="1:9" x14ac:dyDescent="0.25">
      <c r="A8729" t="s">
        <v>28</v>
      </c>
      <c r="B8729" t="str">
        <f t="shared" si="136"/>
        <v>Tesla</v>
      </c>
      <c r="C8729">
        <v>2019</v>
      </c>
      <c r="D8729">
        <v>220542</v>
      </c>
      <c r="E8729" t="s">
        <v>26</v>
      </c>
      <c r="F8729" t="s">
        <v>13</v>
      </c>
      <c r="G8729" t="s">
        <v>23</v>
      </c>
      <c r="H8729">
        <v>10288</v>
      </c>
      <c r="I8729" t="str">
        <f>VLOOKUP(Table1_2[[#This Row],[Manufacturing Company]],Table5[#All],2,FALSE)</f>
        <v>USA</v>
      </c>
    </row>
    <row r="8730" spans="1:9" x14ac:dyDescent="0.25">
      <c r="A8730" t="s">
        <v>31</v>
      </c>
      <c r="B8730" t="str">
        <f t="shared" si="136"/>
        <v>BMW</v>
      </c>
      <c r="C8730">
        <v>2009</v>
      </c>
      <c r="D8730">
        <v>84833</v>
      </c>
      <c r="E8730" t="s">
        <v>17</v>
      </c>
      <c r="F8730" t="s">
        <v>13</v>
      </c>
      <c r="G8730" t="s">
        <v>20</v>
      </c>
      <c r="H8730">
        <v>113705</v>
      </c>
      <c r="I8730" t="str">
        <f>VLOOKUP(Table1_2[[#This Row],[Manufacturing Company]],Table5[#All],2,FALSE)</f>
        <v>Germany</v>
      </c>
    </row>
    <row r="8731" spans="1:9" x14ac:dyDescent="0.25">
      <c r="A8731" t="s">
        <v>29</v>
      </c>
      <c r="B8731" t="str">
        <f t="shared" si="136"/>
        <v>Volvo</v>
      </c>
      <c r="C8731">
        <v>2009</v>
      </c>
      <c r="D8731">
        <v>108591</v>
      </c>
      <c r="E8731" t="s">
        <v>8</v>
      </c>
      <c r="F8731" t="s">
        <v>13</v>
      </c>
      <c r="G8731" t="s">
        <v>20</v>
      </c>
      <c r="H8731">
        <v>20164</v>
      </c>
      <c r="I8731" t="str">
        <f>VLOOKUP(Table1_2[[#This Row],[Manufacturing Company]],Table5[#All],2,FALSE)</f>
        <v>Sweden</v>
      </c>
    </row>
    <row r="8732" spans="1:9" x14ac:dyDescent="0.25">
      <c r="A8732" t="s">
        <v>27</v>
      </c>
      <c r="B8732" t="str">
        <f t="shared" si="136"/>
        <v>Cadillac</v>
      </c>
      <c r="C8732">
        <v>2007</v>
      </c>
      <c r="D8732">
        <v>71675</v>
      </c>
      <c r="E8732" t="s">
        <v>17</v>
      </c>
      <c r="F8732" t="s">
        <v>13</v>
      </c>
      <c r="G8732" t="s">
        <v>10</v>
      </c>
      <c r="H8732">
        <v>48289</v>
      </c>
      <c r="I8732" t="str">
        <f>VLOOKUP(Table1_2[[#This Row],[Manufacturing Company]],Table5[#All],2,FALSE)</f>
        <v>USA</v>
      </c>
    </row>
    <row r="8733" spans="1:9" x14ac:dyDescent="0.25">
      <c r="A8733" t="s">
        <v>15</v>
      </c>
      <c r="B8733" t="str">
        <f t="shared" si="136"/>
        <v>BMW</v>
      </c>
      <c r="C8733">
        <v>2014</v>
      </c>
      <c r="D8733">
        <v>126016</v>
      </c>
      <c r="E8733" t="s">
        <v>12</v>
      </c>
      <c r="F8733" t="s">
        <v>9</v>
      </c>
      <c r="G8733" t="s">
        <v>10</v>
      </c>
      <c r="H8733">
        <v>111755</v>
      </c>
      <c r="I8733" t="str">
        <f>VLOOKUP(Table1_2[[#This Row],[Manufacturing Company]],Table5[#All],2,FALSE)</f>
        <v>Germany</v>
      </c>
    </row>
    <row r="8734" spans="1:9" x14ac:dyDescent="0.25">
      <c r="A8734" t="s">
        <v>31</v>
      </c>
      <c r="B8734" t="str">
        <f t="shared" si="136"/>
        <v>BMW</v>
      </c>
      <c r="C8734">
        <v>2015</v>
      </c>
      <c r="D8734">
        <v>229336</v>
      </c>
      <c r="E8734" t="s">
        <v>12</v>
      </c>
      <c r="F8734" t="s">
        <v>9</v>
      </c>
      <c r="G8734" t="s">
        <v>10</v>
      </c>
      <c r="H8734">
        <v>19160</v>
      </c>
      <c r="I8734" t="str">
        <f>VLOOKUP(Table1_2[[#This Row],[Manufacturing Company]],Table5[#All],2,FALSE)</f>
        <v>Germany</v>
      </c>
    </row>
    <row r="8735" spans="1:9" x14ac:dyDescent="0.25">
      <c r="A8735" t="s">
        <v>31</v>
      </c>
      <c r="B8735" t="str">
        <f t="shared" si="136"/>
        <v>BMW</v>
      </c>
      <c r="C8735">
        <v>2015</v>
      </c>
      <c r="D8735">
        <v>25153</v>
      </c>
      <c r="E8735" t="s">
        <v>17</v>
      </c>
      <c r="F8735" t="s">
        <v>9</v>
      </c>
      <c r="G8735" t="s">
        <v>23</v>
      </c>
      <c r="H8735">
        <v>105889</v>
      </c>
      <c r="I8735" t="str">
        <f>VLOOKUP(Table1_2[[#This Row],[Manufacturing Company]],Table5[#All],2,FALSE)</f>
        <v>Germany</v>
      </c>
    </row>
    <row r="8736" spans="1:9" x14ac:dyDescent="0.25">
      <c r="A8736" t="s">
        <v>22</v>
      </c>
      <c r="B8736" t="str">
        <f t="shared" si="136"/>
        <v>Mercedes</v>
      </c>
      <c r="C8736">
        <v>2023</v>
      </c>
      <c r="D8736">
        <v>204837</v>
      </c>
      <c r="E8736" t="s">
        <v>17</v>
      </c>
      <c r="F8736" t="s">
        <v>13</v>
      </c>
      <c r="G8736" t="s">
        <v>23</v>
      </c>
      <c r="H8736">
        <v>90602</v>
      </c>
      <c r="I8736" t="str">
        <f>VLOOKUP(Table1_2[[#This Row],[Manufacturing Company]],Table5[#All],2,FALSE)</f>
        <v>Germany</v>
      </c>
    </row>
    <row r="8737" spans="1:9" x14ac:dyDescent="0.25">
      <c r="A8737" t="s">
        <v>7</v>
      </c>
      <c r="B8737" t="str">
        <f t="shared" si="136"/>
        <v>Jaguar</v>
      </c>
      <c r="C8737">
        <v>2012</v>
      </c>
      <c r="D8737">
        <v>216409</v>
      </c>
      <c r="E8737" t="s">
        <v>26</v>
      </c>
      <c r="F8737" t="s">
        <v>13</v>
      </c>
      <c r="G8737" t="s">
        <v>14</v>
      </c>
      <c r="H8737">
        <v>22706</v>
      </c>
      <c r="I8737" t="str">
        <f>VLOOKUP(Table1_2[[#This Row],[Manufacturing Company]],Table5[#All],2,FALSE)</f>
        <v>UK</v>
      </c>
    </row>
    <row r="8738" spans="1:9" x14ac:dyDescent="0.25">
      <c r="A8738" t="s">
        <v>25</v>
      </c>
      <c r="B8738" t="str">
        <f t="shared" si="136"/>
        <v>Audi</v>
      </c>
      <c r="C8738">
        <v>2020</v>
      </c>
      <c r="D8738">
        <v>248056</v>
      </c>
      <c r="E8738" t="s">
        <v>17</v>
      </c>
      <c r="F8738" t="s">
        <v>9</v>
      </c>
      <c r="G8738" t="s">
        <v>10</v>
      </c>
      <c r="H8738">
        <v>100538</v>
      </c>
      <c r="I8738" t="str">
        <f>VLOOKUP(Table1_2[[#This Row],[Manufacturing Company]],Table5[#All],2,FALSE)</f>
        <v>Germany</v>
      </c>
    </row>
    <row r="8739" spans="1:9" x14ac:dyDescent="0.25">
      <c r="A8739" t="s">
        <v>16</v>
      </c>
      <c r="B8739" t="str">
        <f t="shared" si="136"/>
        <v>BMW</v>
      </c>
      <c r="C8739">
        <v>2018</v>
      </c>
      <c r="D8739">
        <v>321837</v>
      </c>
      <c r="E8739" t="s">
        <v>8</v>
      </c>
      <c r="F8739" t="s">
        <v>13</v>
      </c>
      <c r="G8739" t="s">
        <v>23</v>
      </c>
      <c r="H8739">
        <v>44799</v>
      </c>
      <c r="I8739" t="str">
        <f>VLOOKUP(Table1_2[[#This Row],[Manufacturing Company]],Table5[#All],2,FALSE)</f>
        <v>Germany</v>
      </c>
    </row>
    <row r="8740" spans="1:9" x14ac:dyDescent="0.25">
      <c r="A8740" t="s">
        <v>11</v>
      </c>
      <c r="B8740" t="str">
        <f t="shared" si="136"/>
        <v>Audi</v>
      </c>
      <c r="C8740">
        <v>2018</v>
      </c>
      <c r="D8740">
        <v>332642</v>
      </c>
      <c r="E8740" t="s">
        <v>30</v>
      </c>
      <c r="F8740" t="s">
        <v>9</v>
      </c>
      <c r="G8740" t="s">
        <v>10</v>
      </c>
      <c r="H8740">
        <v>37600</v>
      </c>
      <c r="I8740" t="str">
        <f>VLOOKUP(Table1_2[[#This Row],[Manufacturing Company]],Table5[#All],2,FALSE)</f>
        <v>Germany</v>
      </c>
    </row>
    <row r="8741" spans="1:9" x14ac:dyDescent="0.25">
      <c r="A8741" t="s">
        <v>25</v>
      </c>
      <c r="B8741" t="str">
        <f t="shared" si="136"/>
        <v>Audi</v>
      </c>
      <c r="C8741">
        <v>2008</v>
      </c>
      <c r="D8741">
        <v>282316</v>
      </c>
      <c r="E8741" t="s">
        <v>26</v>
      </c>
      <c r="F8741" t="s">
        <v>13</v>
      </c>
      <c r="G8741" t="s">
        <v>14</v>
      </c>
      <c r="H8741">
        <v>147986</v>
      </c>
      <c r="I8741" t="str">
        <f>VLOOKUP(Table1_2[[#This Row],[Manufacturing Company]],Table5[#All],2,FALSE)</f>
        <v>Germany</v>
      </c>
    </row>
    <row r="8742" spans="1:9" x14ac:dyDescent="0.25">
      <c r="A8742" t="s">
        <v>16</v>
      </c>
      <c r="B8742" t="str">
        <f t="shared" si="136"/>
        <v>BMW</v>
      </c>
      <c r="C8742">
        <v>2022</v>
      </c>
      <c r="D8742">
        <v>218779</v>
      </c>
      <c r="E8742" t="s">
        <v>26</v>
      </c>
      <c r="F8742" t="s">
        <v>13</v>
      </c>
      <c r="G8742" t="s">
        <v>14</v>
      </c>
      <c r="H8742">
        <v>14843</v>
      </c>
      <c r="I8742" t="str">
        <f>VLOOKUP(Table1_2[[#This Row],[Manufacturing Company]],Table5[#All],2,FALSE)</f>
        <v>Germany</v>
      </c>
    </row>
    <row r="8743" spans="1:9" x14ac:dyDescent="0.25">
      <c r="A8743" t="s">
        <v>21</v>
      </c>
      <c r="B8743" t="str">
        <f t="shared" si="136"/>
        <v>BMW</v>
      </c>
      <c r="C8743">
        <v>2023</v>
      </c>
      <c r="D8743">
        <v>153742</v>
      </c>
      <c r="E8743" t="s">
        <v>17</v>
      </c>
      <c r="F8743" t="s">
        <v>9</v>
      </c>
      <c r="G8743" t="s">
        <v>20</v>
      </c>
      <c r="H8743">
        <v>59106</v>
      </c>
      <c r="I8743" t="str">
        <f>VLOOKUP(Table1_2[[#This Row],[Manufacturing Company]],Table5[#All],2,FALSE)</f>
        <v>Germany</v>
      </c>
    </row>
    <row r="8744" spans="1:9" x14ac:dyDescent="0.25">
      <c r="A8744" t="s">
        <v>22</v>
      </c>
      <c r="B8744" t="str">
        <f t="shared" si="136"/>
        <v>Mercedes</v>
      </c>
      <c r="C8744">
        <v>2014</v>
      </c>
      <c r="D8744">
        <v>311869</v>
      </c>
      <c r="E8744" t="s">
        <v>12</v>
      </c>
      <c r="F8744" t="s">
        <v>13</v>
      </c>
      <c r="G8744" t="s">
        <v>10</v>
      </c>
      <c r="H8744">
        <v>10233</v>
      </c>
      <c r="I8744" t="str">
        <f>VLOOKUP(Table1_2[[#This Row],[Manufacturing Company]],Table5[#All],2,FALSE)</f>
        <v>Germany</v>
      </c>
    </row>
    <row r="8745" spans="1:9" x14ac:dyDescent="0.25">
      <c r="A8745" t="s">
        <v>31</v>
      </c>
      <c r="B8745" t="str">
        <f t="shared" si="136"/>
        <v>BMW</v>
      </c>
      <c r="C8745">
        <v>2011</v>
      </c>
      <c r="D8745">
        <v>43634</v>
      </c>
      <c r="E8745" t="s">
        <v>30</v>
      </c>
      <c r="F8745" t="s">
        <v>13</v>
      </c>
      <c r="G8745" t="s">
        <v>14</v>
      </c>
      <c r="H8745">
        <v>140297</v>
      </c>
      <c r="I8745" t="str">
        <f>VLOOKUP(Table1_2[[#This Row],[Manufacturing Company]],Table5[#All],2,FALSE)</f>
        <v>Germany</v>
      </c>
    </row>
    <row r="8746" spans="1:9" x14ac:dyDescent="0.25">
      <c r="A8746" t="s">
        <v>21</v>
      </c>
      <c r="B8746" t="str">
        <f t="shared" si="136"/>
        <v>BMW</v>
      </c>
      <c r="C8746">
        <v>2020</v>
      </c>
      <c r="D8746">
        <v>72815</v>
      </c>
      <c r="E8746" t="s">
        <v>17</v>
      </c>
      <c r="F8746" t="s">
        <v>13</v>
      </c>
      <c r="G8746" t="s">
        <v>20</v>
      </c>
      <c r="H8746">
        <v>131882</v>
      </c>
      <c r="I8746" t="str">
        <f>VLOOKUP(Table1_2[[#This Row],[Manufacturing Company]],Table5[#All],2,FALSE)</f>
        <v>Germany</v>
      </c>
    </row>
    <row r="8747" spans="1:9" x14ac:dyDescent="0.25">
      <c r="A8747" t="s">
        <v>25</v>
      </c>
      <c r="B8747" t="str">
        <f t="shared" si="136"/>
        <v>Audi</v>
      </c>
      <c r="C8747">
        <v>2006</v>
      </c>
      <c r="D8747">
        <v>200471</v>
      </c>
      <c r="E8747" t="s">
        <v>26</v>
      </c>
      <c r="F8747" t="s">
        <v>9</v>
      </c>
      <c r="G8747" t="s">
        <v>23</v>
      </c>
      <c r="H8747">
        <v>140749</v>
      </c>
      <c r="I8747" t="str">
        <f>VLOOKUP(Table1_2[[#This Row],[Manufacturing Company]],Table5[#All],2,FALSE)</f>
        <v>Germany</v>
      </c>
    </row>
    <row r="8748" spans="1:9" x14ac:dyDescent="0.25">
      <c r="A8748" t="s">
        <v>11</v>
      </c>
      <c r="B8748" t="str">
        <f t="shared" si="136"/>
        <v>Audi</v>
      </c>
      <c r="C8748">
        <v>2016</v>
      </c>
      <c r="D8748">
        <v>309861</v>
      </c>
      <c r="E8748" t="s">
        <v>12</v>
      </c>
      <c r="F8748" t="s">
        <v>13</v>
      </c>
      <c r="G8748" t="s">
        <v>14</v>
      </c>
      <c r="H8748">
        <v>60854</v>
      </c>
      <c r="I8748" t="str">
        <f>VLOOKUP(Table1_2[[#This Row],[Manufacturing Company]],Table5[#All],2,FALSE)</f>
        <v>Germany</v>
      </c>
    </row>
    <row r="8749" spans="1:9" x14ac:dyDescent="0.25">
      <c r="A8749" t="s">
        <v>7</v>
      </c>
      <c r="B8749" t="str">
        <f t="shared" si="136"/>
        <v>Jaguar</v>
      </c>
      <c r="C8749">
        <v>2010</v>
      </c>
      <c r="D8749">
        <v>167745</v>
      </c>
      <c r="E8749" t="s">
        <v>8</v>
      </c>
      <c r="F8749" t="s">
        <v>9</v>
      </c>
      <c r="G8749" t="s">
        <v>14</v>
      </c>
      <c r="H8749">
        <v>23390</v>
      </c>
      <c r="I8749" t="str">
        <f>VLOOKUP(Table1_2[[#This Row],[Manufacturing Company]],Table5[#All],2,FALSE)</f>
        <v>UK</v>
      </c>
    </row>
    <row r="8750" spans="1:9" x14ac:dyDescent="0.25">
      <c r="A8750" t="s">
        <v>29</v>
      </c>
      <c r="B8750" t="str">
        <f t="shared" si="136"/>
        <v>Volvo</v>
      </c>
      <c r="C8750">
        <v>2017</v>
      </c>
      <c r="D8750">
        <v>302243</v>
      </c>
      <c r="E8750" t="s">
        <v>12</v>
      </c>
      <c r="F8750" t="s">
        <v>13</v>
      </c>
      <c r="G8750" t="s">
        <v>23</v>
      </c>
      <c r="H8750">
        <v>149760</v>
      </c>
      <c r="I8750" t="str">
        <f>VLOOKUP(Table1_2[[#This Row],[Manufacturing Company]],Table5[#All],2,FALSE)</f>
        <v>Sweden</v>
      </c>
    </row>
    <row r="8751" spans="1:9" x14ac:dyDescent="0.25">
      <c r="A8751" t="s">
        <v>16</v>
      </c>
      <c r="B8751" t="str">
        <f t="shared" si="136"/>
        <v>BMW</v>
      </c>
      <c r="C8751">
        <v>2011</v>
      </c>
      <c r="D8751">
        <v>259070</v>
      </c>
      <c r="E8751" t="s">
        <v>12</v>
      </c>
      <c r="F8751" t="s">
        <v>9</v>
      </c>
      <c r="G8751" t="s">
        <v>14</v>
      </c>
      <c r="H8751">
        <v>141848</v>
      </c>
      <c r="I8751" t="str">
        <f>VLOOKUP(Table1_2[[#This Row],[Manufacturing Company]],Table5[#All],2,FALSE)</f>
        <v>Germany</v>
      </c>
    </row>
    <row r="8752" spans="1:9" x14ac:dyDescent="0.25">
      <c r="A8752" t="s">
        <v>27</v>
      </c>
      <c r="B8752" t="str">
        <f t="shared" si="136"/>
        <v>Cadillac</v>
      </c>
      <c r="C8752">
        <v>2016</v>
      </c>
      <c r="D8752">
        <v>354478</v>
      </c>
      <c r="E8752" t="s">
        <v>17</v>
      </c>
      <c r="F8752" t="s">
        <v>9</v>
      </c>
      <c r="G8752" t="s">
        <v>20</v>
      </c>
      <c r="H8752">
        <v>33701</v>
      </c>
      <c r="I8752" t="str">
        <f>VLOOKUP(Table1_2[[#This Row],[Manufacturing Company]],Table5[#All],2,FALSE)</f>
        <v>USA</v>
      </c>
    </row>
    <row r="8753" spans="1:9" x14ac:dyDescent="0.25">
      <c r="A8753" t="s">
        <v>16</v>
      </c>
      <c r="B8753" t="str">
        <f t="shared" si="136"/>
        <v>BMW</v>
      </c>
      <c r="C8753">
        <v>2007</v>
      </c>
      <c r="D8753">
        <v>96320</v>
      </c>
      <c r="E8753" t="s">
        <v>8</v>
      </c>
      <c r="F8753" t="s">
        <v>9</v>
      </c>
      <c r="G8753" t="s">
        <v>23</v>
      </c>
      <c r="H8753">
        <v>96433</v>
      </c>
      <c r="I8753" t="str">
        <f>VLOOKUP(Table1_2[[#This Row],[Manufacturing Company]],Table5[#All],2,FALSE)</f>
        <v>Germany</v>
      </c>
    </row>
    <row r="8754" spans="1:9" x14ac:dyDescent="0.25">
      <c r="A8754" t="s">
        <v>21</v>
      </c>
      <c r="B8754" t="str">
        <f t="shared" si="136"/>
        <v>BMW</v>
      </c>
      <c r="C8754">
        <v>2006</v>
      </c>
      <c r="D8754">
        <v>75720</v>
      </c>
      <c r="E8754" t="s">
        <v>17</v>
      </c>
      <c r="F8754" t="s">
        <v>9</v>
      </c>
      <c r="G8754" t="s">
        <v>23</v>
      </c>
      <c r="H8754">
        <v>70248</v>
      </c>
      <c r="I8754" t="str">
        <f>VLOOKUP(Table1_2[[#This Row],[Manufacturing Company]],Table5[#All],2,FALSE)</f>
        <v>Germany</v>
      </c>
    </row>
    <row r="8755" spans="1:9" x14ac:dyDescent="0.25">
      <c r="A8755" t="s">
        <v>16</v>
      </c>
      <c r="B8755" t="str">
        <f t="shared" si="136"/>
        <v>BMW</v>
      </c>
      <c r="C8755">
        <v>2006</v>
      </c>
      <c r="D8755">
        <v>397426</v>
      </c>
      <c r="E8755" t="s">
        <v>8</v>
      </c>
      <c r="F8755" t="s">
        <v>9</v>
      </c>
      <c r="G8755" t="s">
        <v>20</v>
      </c>
      <c r="H8755">
        <v>15240</v>
      </c>
      <c r="I8755" t="str">
        <f>VLOOKUP(Table1_2[[#This Row],[Manufacturing Company]],Table5[#All],2,FALSE)</f>
        <v>Germany</v>
      </c>
    </row>
    <row r="8756" spans="1:9" x14ac:dyDescent="0.25">
      <c r="A8756" t="s">
        <v>21</v>
      </c>
      <c r="B8756" t="str">
        <f t="shared" si="136"/>
        <v>BMW</v>
      </c>
      <c r="C8756">
        <v>2013</v>
      </c>
      <c r="D8756">
        <v>31475</v>
      </c>
      <c r="E8756" t="s">
        <v>26</v>
      </c>
      <c r="F8756" t="s">
        <v>13</v>
      </c>
      <c r="G8756" t="s">
        <v>14</v>
      </c>
      <c r="H8756">
        <v>52675</v>
      </c>
      <c r="I8756" t="str">
        <f>VLOOKUP(Table1_2[[#This Row],[Manufacturing Company]],Table5[#All],2,FALSE)</f>
        <v>Germany</v>
      </c>
    </row>
    <row r="8757" spans="1:9" x14ac:dyDescent="0.25">
      <c r="A8757" t="s">
        <v>31</v>
      </c>
      <c r="B8757" t="str">
        <f t="shared" si="136"/>
        <v>BMW</v>
      </c>
      <c r="C8757">
        <v>2017</v>
      </c>
      <c r="D8757">
        <v>139517</v>
      </c>
      <c r="E8757" t="s">
        <v>8</v>
      </c>
      <c r="F8757" t="s">
        <v>9</v>
      </c>
      <c r="G8757" t="s">
        <v>14</v>
      </c>
      <c r="H8757">
        <v>67779</v>
      </c>
      <c r="I8757" t="str">
        <f>VLOOKUP(Table1_2[[#This Row],[Manufacturing Company]],Table5[#All],2,FALSE)</f>
        <v>Germany</v>
      </c>
    </row>
    <row r="8758" spans="1:9" x14ac:dyDescent="0.25">
      <c r="A8758" t="s">
        <v>31</v>
      </c>
      <c r="B8758" t="str">
        <f t="shared" si="136"/>
        <v>BMW</v>
      </c>
      <c r="C8758">
        <v>2010</v>
      </c>
      <c r="D8758">
        <v>102515</v>
      </c>
      <c r="E8758" t="s">
        <v>12</v>
      </c>
      <c r="F8758" t="s">
        <v>13</v>
      </c>
      <c r="G8758" t="s">
        <v>10</v>
      </c>
      <c r="H8758">
        <v>64207</v>
      </c>
      <c r="I8758" t="str">
        <f>VLOOKUP(Table1_2[[#This Row],[Manufacturing Company]],Table5[#All],2,FALSE)</f>
        <v>Germany</v>
      </c>
    </row>
    <row r="8759" spans="1:9" x14ac:dyDescent="0.25">
      <c r="A8759" t="s">
        <v>18</v>
      </c>
      <c r="B8759" t="str">
        <f t="shared" si="136"/>
        <v>Lexus</v>
      </c>
      <c r="C8759">
        <v>2020</v>
      </c>
      <c r="D8759">
        <v>322106</v>
      </c>
      <c r="E8759" t="s">
        <v>12</v>
      </c>
      <c r="F8759" t="s">
        <v>13</v>
      </c>
      <c r="G8759" t="s">
        <v>23</v>
      </c>
      <c r="H8759">
        <v>63173</v>
      </c>
      <c r="I8759" t="str">
        <f>VLOOKUP(Table1_2[[#This Row],[Manufacturing Company]],Table5[#All],2,FALSE)</f>
        <v>Japan</v>
      </c>
    </row>
    <row r="8760" spans="1:9" x14ac:dyDescent="0.25">
      <c r="A8760" t="s">
        <v>25</v>
      </c>
      <c r="B8760" t="str">
        <f t="shared" si="136"/>
        <v>Audi</v>
      </c>
      <c r="C8760">
        <v>2019</v>
      </c>
      <c r="D8760">
        <v>279954</v>
      </c>
      <c r="E8760" t="s">
        <v>17</v>
      </c>
      <c r="F8760" t="s">
        <v>13</v>
      </c>
      <c r="G8760" t="s">
        <v>20</v>
      </c>
      <c r="H8760">
        <v>111549</v>
      </c>
      <c r="I8760" t="str">
        <f>VLOOKUP(Table1_2[[#This Row],[Manufacturing Company]],Table5[#All],2,FALSE)</f>
        <v>Germany</v>
      </c>
    </row>
    <row r="8761" spans="1:9" x14ac:dyDescent="0.25">
      <c r="A8761" t="s">
        <v>7</v>
      </c>
      <c r="B8761" t="str">
        <f t="shared" si="136"/>
        <v>Jaguar</v>
      </c>
      <c r="C8761">
        <v>2017</v>
      </c>
      <c r="D8761">
        <v>207874</v>
      </c>
      <c r="E8761" t="s">
        <v>12</v>
      </c>
      <c r="F8761" t="s">
        <v>13</v>
      </c>
      <c r="G8761" t="s">
        <v>20</v>
      </c>
      <c r="H8761">
        <v>131880</v>
      </c>
      <c r="I8761" t="str">
        <f>VLOOKUP(Table1_2[[#This Row],[Manufacturing Company]],Table5[#All],2,FALSE)</f>
        <v>UK</v>
      </c>
    </row>
    <row r="8762" spans="1:9" x14ac:dyDescent="0.25">
      <c r="A8762" t="s">
        <v>28</v>
      </c>
      <c r="B8762" t="str">
        <f t="shared" si="136"/>
        <v>Tesla</v>
      </c>
      <c r="C8762">
        <v>2015</v>
      </c>
      <c r="D8762">
        <v>101741</v>
      </c>
      <c r="E8762" t="s">
        <v>17</v>
      </c>
      <c r="F8762" t="s">
        <v>9</v>
      </c>
      <c r="G8762" t="s">
        <v>10</v>
      </c>
      <c r="H8762">
        <v>127654</v>
      </c>
      <c r="I8762" t="str">
        <f>VLOOKUP(Table1_2[[#This Row],[Manufacturing Company]],Table5[#All],2,FALSE)</f>
        <v>USA</v>
      </c>
    </row>
    <row r="8763" spans="1:9" x14ac:dyDescent="0.25">
      <c r="A8763" t="s">
        <v>18</v>
      </c>
      <c r="B8763" t="str">
        <f t="shared" si="136"/>
        <v>Lexus</v>
      </c>
      <c r="C8763">
        <v>2019</v>
      </c>
      <c r="D8763">
        <v>91919</v>
      </c>
      <c r="E8763" t="s">
        <v>8</v>
      </c>
      <c r="F8763" t="s">
        <v>9</v>
      </c>
      <c r="G8763" t="s">
        <v>10</v>
      </c>
      <c r="H8763">
        <v>25888</v>
      </c>
      <c r="I8763" t="str">
        <f>VLOOKUP(Table1_2[[#This Row],[Manufacturing Company]],Table5[#All],2,FALSE)</f>
        <v>Japan</v>
      </c>
    </row>
    <row r="8764" spans="1:9" x14ac:dyDescent="0.25">
      <c r="A8764" t="s">
        <v>15</v>
      </c>
      <c r="B8764" t="str">
        <f t="shared" si="136"/>
        <v>BMW</v>
      </c>
      <c r="C8764">
        <v>2009</v>
      </c>
      <c r="D8764">
        <v>220340</v>
      </c>
      <c r="E8764" t="s">
        <v>17</v>
      </c>
      <c r="F8764" t="s">
        <v>13</v>
      </c>
      <c r="G8764" t="s">
        <v>10</v>
      </c>
      <c r="H8764">
        <v>100613</v>
      </c>
      <c r="I8764" t="str">
        <f>VLOOKUP(Table1_2[[#This Row],[Manufacturing Company]],Table5[#All],2,FALSE)</f>
        <v>Germany</v>
      </c>
    </row>
    <row r="8765" spans="1:9" x14ac:dyDescent="0.25">
      <c r="A8765" t="s">
        <v>11</v>
      </c>
      <c r="B8765" t="str">
        <f t="shared" si="136"/>
        <v>Audi</v>
      </c>
      <c r="C8765">
        <v>2015</v>
      </c>
      <c r="D8765">
        <v>300528</v>
      </c>
      <c r="E8765" t="s">
        <v>8</v>
      </c>
      <c r="F8765" t="s">
        <v>9</v>
      </c>
      <c r="G8765" t="s">
        <v>10</v>
      </c>
      <c r="H8765">
        <v>46985</v>
      </c>
      <c r="I8765" t="str">
        <f>VLOOKUP(Table1_2[[#This Row],[Manufacturing Company]],Table5[#All],2,FALSE)</f>
        <v>Germany</v>
      </c>
    </row>
    <row r="8766" spans="1:9" x14ac:dyDescent="0.25">
      <c r="A8766" t="s">
        <v>31</v>
      </c>
      <c r="B8766" t="str">
        <f t="shared" si="136"/>
        <v>BMW</v>
      </c>
      <c r="C8766">
        <v>2018</v>
      </c>
      <c r="D8766">
        <v>329997</v>
      </c>
      <c r="E8766" t="s">
        <v>26</v>
      </c>
      <c r="F8766" t="s">
        <v>9</v>
      </c>
      <c r="G8766" t="s">
        <v>10</v>
      </c>
      <c r="H8766">
        <v>139285</v>
      </c>
      <c r="I8766" t="str">
        <f>VLOOKUP(Table1_2[[#This Row],[Manufacturing Company]],Table5[#All],2,FALSE)</f>
        <v>Germany</v>
      </c>
    </row>
    <row r="8767" spans="1:9" x14ac:dyDescent="0.25">
      <c r="A8767" t="s">
        <v>31</v>
      </c>
      <c r="B8767" t="str">
        <f t="shared" si="136"/>
        <v>BMW</v>
      </c>
      <c r="C8767">
        <v>2015</v>
      </c>
      <c r="D8767">
        <v>72533</v>
      </c>
      <c r="E8767" t="s">
        <v>30</v>
      </c>
      <c r="F8767" t="s">
        <v>13</v>
      </c>
      <c r="G8767" t="s">
        <v>23</v>
      </c>
      <c r="H8767">
        <v>45837</v>
      </c>
      <c r="I8767" t="str">
        <f>VLOOKUP(Table1_2[[#This Row],[Manufacturing Company]],Table5[#All],2,FALSE)</f>
        <v>Germany</v>
      </c>
    </row>
    <row r="8768" spans="1:9" x14ac:dyDescent="0.25">
      <c r="A8768" t="s">
        <v>29</v>
      </c>
      <c r="B8768" t="str">
        <f t="shared" si="136"/>
        <v>Volvo</v>
      </c>
      <c r="C8768">
        <v>2023</v>
      </c>
      <c r="D8768">
        <v>10808</v>
      </c>
      <c r="E8768" t="s">
        <v>8</v>
      </c>
      <c r="F8768" t="s">
        <v>13</v>
      </c>
      <c r="G8768" t="s">
        <v>23</v>
      </c>
      <c r="H8768">
        <v>102646</v>
      </c>
      <c r="I8768" t="str">
        <f>VLOOKUP(Table1_2[[#This Row],[Manufacturing Company]],Table5[#All],2,FALSE)</f>
        <v>Sweden</v>
      </c>
    </row>
    <row r="8769" spans="1:9" x14ac:dyDescent="0.25">
      <c r="A8769" t="s">
        <v>29</v>
      </c>
      <c r="B8769" t="str">
        <f t="shared" si="136"/>
        <v>Volvo</v>
      </c>
      <c r="C8769">
        <v>2010</v>
      </c>
      <c r="D8769">
        <v>206238</v>
      </c>
      <c r="E8769" t="s">
        <v>17</v>
      </c>
      <c r="F8769" t="s">
        <v>13</v>
      </c>
      <c r="G8769" t="s">
        <v>20</v>
      </c>
      <c r="H8769">
        <v>71360</v>
      </c>
      <c r="I8769" t="str">
        <f>VLOOKUP(Table1_2[[#This Row],[Manufacturing Company]],Table5[#All],2,FALSE)</f>
        <v>Sweden</v>
      </c>
    </row>
    <row r="8770" spans="1:9" x14ac:dyDescent="0.25">
      <c r="A8770" t="s">
        <v>25</v>
      </c>
      <c r="B8770" t="str">
        <f t="shared" ref="B8770:B8833" si="137">LEFT(A8770, FIND(" ", A8770) - 1)</f>
        <v>Audi</v>
      </c>
      <c r="C8770">
        <v>2005</v>
      </c>
      <c r="D8770">
        <v>223603</v>
      </c>
      <c r="E8770" t="s">
        <v>17</v>
      </c>
      <c r="F8770" t="s">
        <v>13</v>
      </c>
      <c r="G8770" t="s">
        <v>14</v>
      </c>
      <c r="H8770">
        <v>90630</v>
      </c>
      <c r="I8770" t="str">
        <f>VLOOKUP(Table1_2[[#This Row],[Manufacturing Company]],Table5[#All],2,FALSE)</f>
        <v>Germany</v>
      </c>
    </row>
    <row r="8771" spans="1:9" x14ac:dyDescent="0.25">
      <c r="A8771" t="s">
        <v>25</v>
      </c>
      <c r="B8771" t="str">
        <f t="shared" si="137"/>
        <v>Audi</v>
      </c>
      <c r="C8771">
        <v>2010</v>
      </c>
      <c r="D8771">
        <v>213747</v>
      </c>
      <c r="E8771" t="s">
        <v>17</v>
      </c>
      <c r="F8771" t="s">
        <v>13</v>
      </c>
      <c r="G8771" t="s">
        <v>23</v>
      </c>
      <c r="H8771">
        <v>36509</v>
      </c>
      <c r="I8771" t="str">
        <f>VLOOKUP(Table1_2[[#This Row],[Manufacturing Company]],Table5[#All],2,FALSE)</f>
        <v>Germany</v>
      </c>
    </row>
    <row r="8772" spans="1:9" x14ac:dyDescent="0.25">
      <c r="A8772" t="s">
        <v>11</v>
      </c>
      <c r="B8772" t="str">
        <f t="shared" si="137"/>
        <v>Audi</v>
      </c>
      <c r="C8772">
        <v>2013</v>
      </c>
      <c r="D8772">
        <v>43100</v>
      </c>
      <c r="E8772" t="s">
        <v>26</v>
      </c>
      <c r="F8772" t="s">
        <v>13</v>
      </c>
      <c r="G8772" t="s">
        <v>23</v>
      </c>
      <c r="H8772">
        <v>47803</v>
      </c>
      <c r="I8772" t="str">
        <f>VLOOKUP(Table1_2[[#This Row],[Manufacturing Company]],Table5[#All],2,FALSE)</f>
        <v>Germany</v>
      </c>
    </row>
    <row r="8773" spans="1:9" x14ac:dyDescent="0.25">
      <c r="A8773" t="s">
        <v>29</v>
      </c>
      <c r="B8773" t="str">
        <f t="shared" si="137"/>
        <v>Volvo</v>
      </c>
      <c r="C8773">
        <v>2018</v>
      </c>
      <c r="D8773">
        <v>242872</v>
      </c>
      <c r="E8773" t="s">
        <v>17</v>
      </c>
      <c r="F8773" t="s">
        <v>9</v>
      </c>
      <c r="G8773" t="s">
        <v>23</v>
      </c>
      <c r="H8773">
        <v>127669</v>
      </c>
      <c r="I8773" t="str">
        <f>VLOOKUP(Table1_2[[#This Row],[Manufacturing Company]],Table5[#All],2,FALSE)</f>
        <v>Sweden</v>
      </c>
    </row>
    <row r="8774" spans="1:9" x14ac:dyDescent="0.25">
      <c r="A8774" t="s">
        <v>16</v>
      </c>
      <c r="B8774" t="str">
        <f t="shared" si="137"/>
        <v>BMW</v>
      </c>
      <c r="C8774">
        <v>2007</v>
      </c>
      <c r="D8774">
        <v>303422</v>
      </c>
      <c r="E8774" t="s">
        <v>26</v>
      </c>
      <c r="F8774" t="s">
        <v>9</v>
      </c>
      <c r="G8774" t="s">
        <v>10</v>
      </c>
      <c r="H8774">
        <v>37251</v>
      </c>
      <c r="I8774" t="str">
        <f>VLOOKUP(Table1_2[[#This Row],[Manufacturing Company]],Table5[#All],2,FALSE)</f>
        <v>Germany</v>
      </c>
    </row>
    <row r="8775" spans="1:9" x14ac:dyDescent="0.25">
      <c r="A8775" t="s">
        <v>25</v>
      </c>
      <c r="B8775" t="str">
        <f t="shared" si="137"/>
        <v>Audi</v>
      </c>
      <c r="C8775">
        <v>2020</v>
      </c>
      <c r="D8775">
        <v>310873</v>
      </c>
      <c r="E8775" t="s">
        <v>8</v>
      </c>
      <c r="F8775" t="s">
        <v>13</v>
      </c>
      <c r="G8775" t="s">
        <v>14</v>
      </c>
      <c r="H8775">
        <v>68813</v>
      </c>
      <c r="I8775" t="str">
        <f>VLOOKUP(Table1_2[[#This Row],[Manufacturing Company]],Table5[#All],2,FALSE)</f>
        <v>Germany</v>
      </c>
    </row>
    <row r="8776" spans="1:9" x14ac:dyDescent="0.25">
      <c r="A8776" t="s">
        <v>7</v>
      </c>
      <c r="B8776" t="str">
        <f t="shared" si="137"/>
        <v>Jaguar</v>
      </c>
      <c r="C8776">
        <v>2015</v>
      </c>
      <c r="D8776">
        <v>219004</v>
      </c>
      <c r="E8776" t="s">
        <v>17</v>
      </c>
      <c r="F8776" t="s">
        <v>9</v>
      </c>
      <c r="G8776" t="s">
        <v>23</v>
      </c>
      <c r="H8776">
        <v>47603</v>
      </c>
      <c r="I8776" t="str">
        <f>VLOOKUP(Table1_2[[#This Row],[Manufacturing Company]],Table5[#All],2,FALSE)</f>
        <v>UK</v>
      </c>
    </row>
    <row r="8777" spans="1:9" x14ac:dyDescent="0.25">
      <c r="A8777" t="s">
        <v>25</v>
      </c>
      <c r="B8777" t="str">
        <f t="shared" si="137"/>
        <v>Audi</v>
      </c>
      <c r="C8777">
        <v>2009</v>
      </c>
      <c r="D8777">
        <v>97757</v>
      </c>
      <c r="E8777" t="s">
        <v>26</v>
      </c>
      <c r="F8777" t="s">
        <v>9</v>
      </c>
      <c r="G8777" t="s">
        <v>23</v>
      </c>
      <c r="H8777">
        <v>107979</v>
      </c>
      <c r="I8777" t="str">
        <f>VLOOKUP(Table1_2[[#This Row],[Manufacturing Company]],Table5[#All],2,FALSE)</f>
        <v>Germany</v>
      </c>
    </row>
    <row r="8778" spans="1:9" x14ac:dyDescent="0.25">
      <c r="A8778" t="s">
        <v>18</v>
      </c>
      <c r="B8778" t="str">
        <f t="shared" si="137"/>
        <v>Lexus</v>
      </c>
      <c r="C8778">
        <v>2006</v>
      </c>
      <c r="D8778">
        <v>104165</v>
      </c>
      <c r="E8778" t="s">
        <v>17</v>
      </c>
      <c r="F8778" t="s">
        <v>13</v>
      </c>
      <c r="G8778" t="s">
        <v>14</v>
      </c>
      <c r="H8778">
        <v>67764</v>
      </c>
      <c r="I8778" t="str">
        <f>VLOOKUP(Table1_2[[#This Row],[Manufacturing Company]],Table5[#All],2,FALSE)</f>
        <v>Japan</v>
      </c>
    </row>
    <row r="8779" spans="1:9" x14ac:dyDescent="0.25">
      <c r="A8779" t="s">
        <v>29</v>
      </c>
      <c r="B8779" t="str">
        <f t="shared" si="137"/>
        <v>Volvo</v>
      </c>
      <c r="C8779">
        <v>2009</v>
      </c>
      <c r="D8779">
        <v>185749</v>
      </c>
      <c r="E8779" t="s">
        <v>30</v>
      </c>
      <c r="F8779" t="s">
        <v>9</v>
      </c>
      <c r="G8779" t="s">
        <v>10</v>
      </c>
      <c r="H8779">
        <v>75164</v>
      </c>
      <c r="I8779" t="str">
        <f>VLOOKUP(Table1_2[[#This Row],[Manufacturing Company]],Table5[#All],2,FALSE)</f>
        <v>Sweden</v>
      </c>
    </row>
    <row r="8780" spans="1:9" x14ac:dyDescent="0.25">
      <c r="A8780" t="s">
        <v>27</v>
      </c>
      <c r="B8780" t="str">
        <f t="shared" si="137"/>
        <v>Cadillac</v>
      </c>
      <c r="C8780">
        <v>2012</v>
      </c>
      <c r="D8780">
        <v>202633</v>
      </c>
      <c r="E8780" t="s">
        <v>30</v>
      </c>
      <c r="F8780" t="s">
        <v>9</v>
      </c>
      <c r="G8780" t="s">
        <v>20</v>
      </c>
      <c r="H8780">
        <v>46674</v>
      </c>
      <c r="I8780" t="str">
        <f>VLOOKUP(Table1_2[[#This Row],[Manufacturing Company]],Table5[#All],2,FALSE)</f>
        <v>USA</v>
      </c>
    </row>
    <row r="8781" spans="1:9" x14ac:dyDescent="0.25">
      <c r="A8781" t="s">
        <v>31</v>
      </c>
      <c r="B8781" t="str">
        <f t="shared" si="137"/>
        <v>BMW</v>
      </c>
      <c r="C8781">
        <v>2021</v>
      </c>
      <c r="D8781">
        <v>324958</v>
      </c>
      <c r="E8781" t="s">
        <v>8</v>
      </c>
      <c r="F8781" t="s">
        <v>13</v>
      </c>
      <c r="G8781" t="s">
        <v>10</v>
      </c>
      <c r="H8781">
        <v>103713</v>
      </c>
      <c r="I8781" t="str">
        <f>VLOOKUP(Table1_2[[#This Row],[Manufacturing Company]],Table5[#All],2,FALSE)</f>
        <v>Germany</v>
      </c>
    </row>
    <row r="8782" spans="1:9" x14ac:dyDescent="0.25">
      <c r="A8782" t="s">
        <v>7</v>
      </c>
      <c r="B8782" t="str">
        <f t="shared" si="137"/>
        <v>Jaguar</v>
      </c>
      <c r="C8782">
        <v>2020</v>
      </c>
      <c r="D8782">
        <v>314334</v>
      </c>
      <c r="E8782" t="s">
        <v>17</v>
      </c>
      <c r="F8782" t="s">
        <v>13</v>
      </c>
      <c r="G8782" t="s">
        <v>20</v>
      </c>
      <c r="H8782">
        <v>146331</v>
      </c>
      <c r="I8782" t="str">
        <f>VLOOKUP(Table1_2[[#This Row],[Manufacturing Company]],Table5[#All],2,FALSE)</f>
        <v>UK</v>
      </c>
    </row>
    <row r="8783" spans="1:9" x14ac:dyDescent="0.25">
      <c r="A8783" t="s">
        <v>16</v>
      </c>
      <c r="B8783" t="str">
        <f t="shared" si="137"/>
        <v>BMW</v>
      </c>
      <c r="C8783">
        <v>2013</v>
      </c>
      <c r="D8783">
        <v>320001</v>
      </c>
      <c r="E8783" t="s">
        <v>12</v>
      </c>
      <c r="F8783" t="s">
        <v>13</v>
      </c>
      <c r="G8783" t="s">
        <v>10</v>
      </c>
      <c r="H8783">
        <v>143501</v>
      </c>
      <c r="I8783" t="str">
        <f>VLOOKUP(Table1_2[[#This Row],[Manufacturing Company]],Table5[#All],2,FALSE)</f>
        <v>Germany</v>
      </c>
    </row>
    <row r="8784" spans="1:9" x14ac:dyDescent="0.25">
      <c r="A8784" t="s">
        <v>11</v>
      </c>
      <c r="B8784" t="str">
        <f t="shared" si="137"/>
        <v>Audi</v>
      </c>
      <c r="C8784">
        <v>2011</v>
      </c>
      <c r="D8784">
        <v>349616</v>
      </c>
      <c r="E8784" t="s">
        <v>12</v>
      </c>
      <c r="F8784" t="s">
        <v>9</v>
      </c>
      <c r="G8784" t="s">
        <v>23</v>
      </c>
      <c r="H8784">
        <v>78170</v>
      </c>
      <c r="I8784" t="str">
        <f>VLOOKUP(Table1_2[[#This Row],[Manufacturing Company]],Table5[#All],2,FALSE)</f>
        <v>Germany</v>
      </c>
    </row>
    <row r="8785" spans="1:9" x14ac:dyDescent="0.25">
      <c r="A8785" t="s">
        <v>21</v>
      </c>
      <c r="B8785" t="str">
        <f t="shared" si="137"/>
        <v>BMW</v>
      </c>
      <c r="C8785">
        <v>2010</v>
      </c>
      <c r="D8785">
        <v>85908</v>
      </c>
      <c r="E8785" t="s">
        <v>30</v>
      </c>
      <c r="F8785" t="s">
        <v>13</v>
      </c>
      <c r="G8785" t="s">
        <v>20</v>
      </c>
      <c r="H8785">
        <v>14555</v>
      </c>
      <c r="I8785" t="str">
        <f>VLOOKUP(Table1_2[[#This Row],[Manufacturing Company]],Table5[#All],2,FALSE)</f>
        <v>Germany</v>
      </c>
    </row>
    <row r="8786" spans="1:9" x14ac:dyDescent="0.25">
      <c r="A8786" t="s">
        <v>29</v>
      </c>
      <c r="B8786" t="str">
        <f t="shared" si="137"/>
        <v>Volvo</v>
      </c>
      <c r="C8786">
        <v>2018</v>
      </c>
      <c r="D8786">
        <v>313274</v>
      </c>
      <c r="E8786" t="s">
        <v>17</v>
      </c>
      <c r="F8786" t="s">
        <v>13</v>
      </c>
      <c r="G8786" t="s">
        <v>20</v>
      </c>
      <c r="H8786">
        <v>89647</v>
      </c>
      <c r="I8786" t="str">
        <f>VLOOKUP(Table1_2[[#This Row],[Manufacturing Company]],Table5[#All],2,FALSE)</f>
        <v>Sweden</v>
      </c>
    </row>
    <row r="8787" spans="1:9" x14ac:dyDescent="0.25">
      <c r="A8787" t="s">
        <v>11</v>
      </c>
      <c r="B8787" t="str">
        <f t="shared" si="137"/>
        <v>Audi</v>
      </c>
      <c r="C8787">
        <v>2006</v>
      </c>
      <c r="D8787">
        <v>391524</v>
      </c>
      <c r="E8787" t="s">
        <v>30</v>
      </c>
      <c r="F8787" t="s">
        <v>9</v>
      </c>
      <c r="G8787" t="s">
        <v>20</v>
      </c>
      <c r="H8787">
        <v>30703</v>
      </c>
      <c r="I8787" t="str">
        <f>VLOOKUP(Table1_2[[#This Row],[Manufacturing Company]],Table5[#All],2,FALSE)</f>
        <v>Germany</v>
      </c>
    </row>
    <row r="8788" spans="1:9" x14ac:dyDescent="0.25">
      <c r="A8788" t="s">
        <v>11</v>
      </c>
      <c r="B8788" t="str">
        <f t="shared" si="137"/>
        <v>Audi</v>
      </c>
      <c r="C8788">
        <v>2005</v>
      </c>
      <c r="D8788">
        <v>321251</v>
      </c>
      <c r="E8788" t="s">
        <v>30</v>
      </c>
      <c r="F8788" t="s">
        <v>9</v>
      </c>
      <c r="G8788" t="s">
        <v>23</v>
      </c>
      <c r="H8788">
        <v>120739</v>
      </c>
      <c r="I8788" t="str">
        <f>VLOOKUP(Table1_2[[#This Row],[Manufacturing Company]],Table5[#All],2,FALSE)</f>
        <v>Germany</v>
      </c>
    </row>
    <row r="8789" spans="1:9" x14ac:dyDescent="0.25">
      <c r="A8789" t="s">
        <v>28</v>
      </c>
      <c r="B8789" t="str">
        <f t="shared" si="137"/>
        <v>Tesla</v>
      </c>
      <c r="C8789">
        <v>2016</v>
      </c>
      <c r="D8789">
        <v>389835</v>
      </c>
      <c r="E8789" t="s">
        <v>17</v>
      </c>
      <c r="F8789" t="s">
        <v>9</v>
      </c>
      <c r="G8789" t="s">
        <v>23</v>
      </c>
      <c r="H8789">
        <v>55299</v>
      </c>
      <c r="I8789" t="str">
        <f>VLOOKUP(Table1_2[[#This Row],[Manufacturing Company]],Table5[#All],2,FALSE)</f>
        <v>USA</v>
      </c>
    </row>
    <row r="8790" spans="1:9" x14ac:dyDescent="0.25">
      <c r="A8790" t="s">
        <v>22</v>
      </c>
      <c r="B8790" t="str">
        <f t="shared" si="137"/>
        <v>Mercedes</v>
      </c>
      <c r="C8790">
        <v>2015</v>
      </c>
      <c r="D8790">
        <v>292394</v>
      </c>
      <c r="E8790" t="s">
        <v>17</v>
      </c>
      <c r="F8790" t="s">
        <v>13</v>
      </c>
      <c r="G8790" t="s">
        <v>20</v>
      </c>
      <c r="H8790">
        <v>137460</v>
      </c>
      <c r="I8790" t="str">
        <f>VLOOKUP(Table1_2[[#This Row],[Manufacturing Company]],Table5[#All],2,FALSE)</f>
        <v>Germany</v>
      </c>
    </row>
    <row r="8791" spans="1:9" x14ac:dyDescent="0.25">
      <c r="A8791" t="s">
        <v>18</v>
      </c>
      <c r="B8791" t="str">
        <f t="shared" si="137"/>
        <v>Lexus</v>
      </c>
      <c r="C8791">
        <v>2016</v>
      </c>
      <c r="D8791">
        <v>134996</v>
      </c>
      <c r="E8791" t="s">
        <v>26</v>
      </c>
      <c r="F8791" t="s">
        <v>13</v>
      </c>
      <c r="G8791" t="s">
        <v>10</v>
      </c>
      <c r="H8791">
        <v>82159</v>
      </c>
      <c r="I8791" t="str">
        <f>VLOOKUP(Table1_2[[#This Row],[Manufacturing Company]],Table5[#All],2,FALSE)</f>
        <v>Japan</v>
      </c>
    </row>
    <row r="8792" spans="1:9" x14ac:dyDescent="0.25">
      <c r="A8792" t="s">
        <v>11</v>
      </c>
      <c r="B8792" t="str">
        <f t="shared" si="137"/>
        <v>Audi</v>
      </c>
      <c r="C8792">
        <v>2015</v>
      </c>
      <c r="D8792">
        <v>117898</v>
      </c>
      <c r="E8792" t="s">
        <v>17</v>
      </c>
      <c r="F8792" t="s">
        <v>13</v>
      </c>
      <c r="G8792" t="s">
        <v>10</v>
      </c>
      <c r="H8792">
        <v>56486</v>
      </c>
      <c r="I8792" t="str">
        <f>VLOOKUP(Table1_2[[#This Row],[Manufacturing Company]],Table5[#All],2,FALSE)</f>
        <v>Germany</v>
      </c>
    </row>
    <row r="8793" spans="1:9" x14ac:dyDescent="0.25">
      <c r="A8793" t="s">
        <v>11</v>
      </c>
      <c r="B8793" t="str">
        <f t="shared" si="137"/>
        <v>Audi</v>
      </c>
      <c r="C8793">
        <v>2005</v>
      </c>
      <c r="D8793">
        <v>173095</v>
      </c>
      <c r="E8793" t="s">
        <v>8</v>
      </c>
      <c r="F8793" t="s">
        <v>13</v>
      </c>
      <c r="G8793" t="s">
        <v>23</v>
      </c>
      <c r="H8793">
        <v>45948</v>
      </c>
      <c r="I8793" t="str">
        <f>VLOOKUP(Table1_2[[#This Row],[Manufacturing Company]],Table5[#All],2,FALSE)</f>
        <v>Germany</v>
      </c>
    </row>
    <row r="8794" spans="1:9" x14ac:dyDescent="0.25">
      <c r="A8794" t="s">
        <v>22</v>
      </c>
      <c r="B8794" t="str">
        <f t="shared" si="137"/>
        <v>Mercedes</v>
      </c>
      <c r="C8794">
        <v>2008</v>
      </c>
      <c r="D8794">
        <v>399000</v>
      </c>
      <c r="E8794" t="s">
        <v>8</v>
      </c>
      <c r="F8794" t="s">
        <v>9</v>
      </c>
      <c r="G8794" t="s">
        <v>23</v>
      </c>
      <c r="H8794">
        <v>35476</v>
      </c>
      <c r="I8794" t="str">
        <f>VLOOKUP(Table1_2[[#This Row],[Manufacturing Company]],Table5[#All],2,FALSE)</f>
        <v>Germany</v>
      </c>
    </row>
    <row r="8795" spans="1:9" x14ac:dyDescent="0.25">
      <c r="A8795" t="s">
        <v>18</v>
      </c>
      <c r="B8795" t="str">
        <f t="shared" si="137"/>
        <v>Lexus</v>
      </c>
      <c r="C8795">
        <v>2020</v>
      </c>
      <c r="D8795">
        <v>294850</v>
      </c>
      <c r="E8795" t="s">
        <v>26</v>
      </c>
      <c r="F8795" t="s">
        <v>9</v>
      </c>
      <c r="G8795" t="s">
        <v>23</v>
      </c>
      <c r="H8795">
        <v>43734</v>
      </c>
      <c r="I8795" t="str">
        <f>VLOOKUP(Table1_2[[#This Row],[Manufacturing Company]],Table5[#All],2,FALSE)</f>
        <v>Japan</v>
      </c>
    </row>
    <row r="8796" spans="1:9" x14ac:dyDescent="0.25">
      <c r="A8796" t="s">
        <v>11</v>
      </c>
      <c r="B8796" t="str">
        <f t="shared" si="137"/>
        <v>Audi</v>
      </c>
      <c r="C8796">
        <v>2021</v>
      </c>
      <c r="D8796">
        <v>390248</v>
      </c>
      <c r="E8796" t="s">
        <v>26</v>
      </c>
      <c r="F8796" t="s">
        <v>13</v>
      </c>
      <c r="G8796" t="s">
        <v>10</v>
      </c>
      <c r="H8796">
        <v>39381</v>
      </c>
      <c r="I8796" t="str">
        <f>VLOOKUP(Table1_2[[#This Row],[Manufacturing Company]],Table5[#All],2,FALSE)</f>
        <v>Germany</v>
      </c>
    </row>
    <row r="8797" spans="1:9" x14ac:dyDescent="0.25">
      <c r="A8797" t="s">
        <v>16</v>
      </c>
      <c r="B8797" t="str">
        <f t="shared" si="137"/>
        <v>BMW</v>
      </c>
      <c r="C8797">
        <v>2011</v>
      </c>
      <c r="D8797">
        <v>255326</v>
      </c>
      <c r="E8797" t="s">
        <v>12</v>
      </c>
      <c r="F8797" t="s">
        <v>13</v>
      </c>
      <c r="G8797" t="s">
        <v>23</v>
      </c>
      <c r="H8797">
        <v>33150</v>
      </c>
      <c r="I8797" t="str">
        <f>VLOOKUP(Table1_2[[#This Row],[Manufacturing Company]],Table5[#All],2,FALSE)</f>
        <v>Germany</v>
      </c>
    </row>
    <row r="8798" spans="1:9" x14ac:dyDescent="0.25">
      <c r="A8798" t="s">
        <v>22</v>
      </c>
      <c r="B8798" t="str">
        <f t="shared" si="137"/>
        <v>Mercedes</v>
      </c>
      <c r="C8798">
        <v>2011</v>
      </c>
      <c r="D8798">
        <v>214619</v>
      </c>
      <c r="E8798" t="s">
        <v>17</v>
      </c>
      <c r="F8798" t="s">
        <v>9</v>
      </c>
      <c r="G8798" t="s">
        <v>23</v>
      </c>
      <c r="H8798">
        <v>95472</v>
      </c>
      <c r="I8798" t="str">
        <f>VLOOKUP(Table1_2[[#This Row],[Manufacturing Company]],Table5[#All],2,FALSE)</f>
        <v>Germany</v>
      </c>
    </row>
    <row r="8799" spans="1:9" x14ac:dyDescent="0.25">
      <c r="A8799" t="s">
        <v>29</v>
      </c>
      <c r="B8799" t="str">
        <f t="shared" si="137"/>
        <v>Volvo</v>
      </c>
      <c r="C8799">
        <v>2009</v>
      </c>
      <c r="D8799">
        <v>296492</v>
      </c>
      <c r="E8799" t="s">
        <v>17</v>
      </c>
      <c r="F8799" t="s">
        <v>13</v>
      </c>
      <c r="G8799" t="s">
        <v>10</v>
      </c>
      <c r="H8799">
        <v>88926</v>
      </c>
      <c r="I8799" t="str">
        <f>VLOOKUP(Table1_2[[#This Row],[Manufacturing Company]],Table5[#All],2,FALSE)</f>
        <v>Sweden</v>
      </c>
    </row>
    <row r="8800" spans="1:9" x14ac:dyDescent="0.25">
      <c r="A8800" t="s">
        <v>22</v>
      </c>
      <c r="B8800" t="str">
        <f t="shared" si="137"/>
        <v>Mercedes</v>
      </c>
      <c r="C8800">
        <v>2015</v>
      </c>
      <c r="D8800">
        <v>274886</v>
      </c>
      <c r="E8800" t="s">
        <v>17</v>
      </c>
      <c r="F8800" t="s">
        <v>13</v>
      </c>
      <c r="G8800" t="s">
        <v>14</v>
      </c>
      <c r="H8800">
        <v>81187</v>
      </c>
      <c r="I8800" t="str">
        <f>VLOOKUP(Table1_2[[#This Row],[Manufacturing Company]],Table5[#All],2,FALSE)</f>
        <v>Germany</v>
      </c>
    </row>
    <row r="8801" spans="1:9" x14ac:dyDescent="0.25">
      <c r="A8801" t="s">
        <v>21</v>
      </c>
      <c r="B8801" t="str">
        <f t="shared" si="137"/>
        <v>BMW</v>
      </c>
      <c r="C8801">
        <v>2021</v>
      </c>
      <c r="D8801">
        <v>248265</v>
      </c>
      <c r="E8801" t="s">
        <v>17</v>
      </c>
      <c r="F8801" t="s">
        <v>9</v>
      </c>
      <c r="G8801" t="s">
        <v>14</v>
      </c>
      <c r="H8801">
        <v>91274</v>
      </c>
      <c r="I8801" t="str">
        <f>VLOOKUP(Table1_2[[#This Row],[Manufacturing Company]],Table5[#All],2,FALSE)</f>
        <v>Germany</v>
      </c>
    </row>
    <row r="8802" spans="1:9" x14ac:dyDescent="0.25">
      <c r="A8802" t="s">
        <v>25</v>
      </c>
      <c r="B8802" t="str">
        <f t="shared" si="137"/>
        <v>Audi</v>
      </c>
      <c r="C8802">
        <v>2013</v>
      </c>
      <c r="D8802">
        <v>377305</v>
      </c>
      <c r="E8802" t="s">
        <v>8</v>
      </c>
      <c r="F8802" t="s">
        <v>9</v>
      </c>
      <c r="G8802" t="s">
        <v>14</v>
      </c>
      <c r="H8802">
        <v>144813</v>
      </c>
      <c r="I8802" t="str">
        <f>VLOOKUP(Table1_2[[#This Row],[Manufacturing Company]],Table5[#All],2,FALSE)</f>
        <v>Germany</v>
      </c>
    </row>
    <row r="8803" spans="1:9" x14ac:dyDescent="0.25">
      <c r="A8803" t="s">
        <v>7</v>
      </c>
      <c r="B8803" t="str">
        <f t="shared" si="137"/>
        <v>Jaguar</v>
      </c>
      <c r="C8803">
        <v>2021</v>
      </c>
      <c r="D8803">
        <v>264749</v>
      </c>
      <c r="E8803" t="s">
        <v>12</v>
      </c>
      <c r="F8803" t="s">
        <v>9</v>
      </c>
      <c r="G8803" t="s">
        <v>23</v>
      </c>
      <c r="H8803">
        <v>101887</v>
      </c>
      <c r="I8803" t="str">
        <f>VLOOKUP(Table1_2[[#This Row],[Manufacturing Company]],Table5[#All],2,FALSE)</f>
        <v>UK</v>
      </c>
    </row>
    <row r="8804" spans="1:9" x14ac:dyDescent="0.25">
      <c r="A8804" t="s">
        <v>15</v>
      </c>
      <c r="B8804" t="str">
        <f t="shared" si="137"/>
        <v>BMW</v>
      </c>
      <c r="C8804">
        <v>2017</v>
      </c>
      <c r="D8804">
        <v>241422</v>
      </c>
      <c r="E8804" t="s">
        <v>17</v>
      </c>
      <c r="F8804" t="s">
        <v>13</v>
      </c>
      <c r="G8804" t="s">
        <v>14</v>
      </c>
      <c r="H8804">
        <v>14032</v>
      </c>
      <c r="I8804" t="str">
        <f>VLOOKUP(Table1_2[[#This Row],[Manufacturing Company]],Table5[#All],2,FALSE)</f>
        <v>Germany</v>
      </c>
    </row>
    <row r="8805" spans="1:9" x14ac:dyDescent="0.25">
      <c r="A8805" t="s">
        <v>18</v>
      </c>
      <c r="B8805" t="str">
        <f t="shared" si="137"/>
        <v>Lexus</v>
      </c>
      <c r="C8805">
        <v>2021</v>
      </c>
      <c r="D8805">
        <v>325295</v>
      </c>
      <c r="E8805" t="s">
        <v>12</v>
      </c>
      <c r="F8805" t="s">
        <v>9</v>
      </c>
      <c r="G8805" t="s">
        <v>10</v>
      </c>
      <c r="H8805">
        <v>48199</v>
      </c>
      <c r="I8805" t="str">
        <f>VLOOKUP(Table1_2[[#This Row],[Manufacturing Company]],Table5[#All],2,FALSE)</f>
        <v>Japan</v>
      </c>
    </row>
    <row r="8806" spans="1:9" x14ac:dyDescent="0.25">
      <c r="A8806" t="s">
        <v>28</v>
      </c>
      <c r="B8806" t="str">
        <f t="shared" si="137"/>
        <v>Tesla</v>
      </c>
      <c r="C8806">
        <v>2023</v>
      </c>
      <c r="D8806">
        <v>103194</v>
      </c>
      <c r="E8806" t="s">
        <v>26</v>
      </c>
      <c r="F8806" t="s">
        <v>9</v>
      </c>
      <c r="G8806" t="s">
        <v>20</v>
      </c>
      <c r="H8806">
        <v>88292</v>
      </c>
      <c r="I8806" t="str">
        <f>VLOOKUP(Table1_2[[#This Row],[Manufacturing Company]],Table5[#All],2,FALSE)</f>
        <v>USA</v>
      </c>
    </row>
    <row r="8807" spans="1:9" x14ac:dyDescent="0.25">
      <c r="A8807" t="s">
        <v>7</v>
      </c>
      <c r="B8807" t="str">
        <f t="shared" si="137"/>
        <v>Jaguar</v>
      </c>
      <c r="C8807">
        <v>2011</v>
      </c>
      <c r="D8807">
        <v>200123</v>
      </c>
      <c r="E8807" t="s">
        <v>17</v>
      </c>
      <c r="F8807" t="s">
        <v>9</v>
      </c>
      <c r="G8807" t="s">
        <v>10</v>
      </c>
      <c r="H8807">
        <v>116859</v>
      </c>
      <c r="I8807" t="str">
        <f>VLOOKUP(Table1_2[[#This Row],[Manufacturing Company]],Table5[#All],2,FALSE)</f>
        <v>UK</v>
      </c>
    </row>
    <row r="8808" spans="1:9" x14ac:dyDescent="0.25">
      <c r="A8808" t="s">
        <v>25</v>
      </c>
      <c r="B8808" t="str">
        <f t="shared" si="137"/>
        <v>Audi</v>
      </c>
      <c r="C8808">
        <v>2018</v>
      </c>
      <c r="D8808">
        <v>232450</v>
      </c>
      <c r="E8808" t="s">
        <v>17</v>
      </c>
      <c r="F8808" t="s">
        <v>13</v>
      </c>
      <c r="G8808" t="s">
        <v>20</v>
      </c>
      <c r="H8808">
        <v>29184</v>
      </c>
      <c r="I8808" t="str">
        <f>VLOOKUP(Table1_2[[#This Row],[Manufacturing Company]],Table5[#All],2,FALSE)</f>
        <v>Germany</v>
      </c>
    </row>
    <row r="8809" spans="1:9" x14ac:dyDescent="0.25">
      <c r="A8809" t="s">
        <v>22</v>
      </c>
      <c r="B8809" t="str">
        <f t="shared" si="137"/>
        <v>Mercedes</v>
      </c>
      <c r="C8809">
        <v>2006</v>
      </c>
      <c r="D8809">
        <v>11478</v>
      </c>
      <c r="E8809" t="s">
        <v>8</v>
      </c>
      <c r="F8809" t="s">
        <v>13</v>
      </c>
      <c r="G8809" t="s">
        <v>14</v>
      </c>
      <c r="H8809">
        <v>14796</v>
      </c>
      <c r="I8809" t="str">
        <f>VLOOKUP(Table1_2[[#This Row],[Manufacturing Company]],Table5[#All],2,FALSE)</f>
        <v>Germany</v>
      </c>
    </row>
    <row r="8810" spans="1:9" x14ac:dyDescent="0.25">
      <c r="A8810" t="s">
        <v>29</v>
      </c>
      <c r="B8810" t="str">
        <f t="shared" si="137"/>
        <v>Volvo</v>
      </c>
      <c r="C8810">
        <v>2019</v>
      </c>
      <c r="D8810">
        <v>162867</v>
      </c>
      <c r="E8810" t="s">
        <v>26</v>
      </c>
      <c r="F8810" t="s">
        <v>9</v>
      </c>
      <c r="G8810" t="s">
        <v>14</v>
      </c>
      <c r="H8810">
        <v>28493</v>
      </c>
      <c r="I8810" t="str">
        <f>VLOOKUP(Table1_2[[#This Row],[Manufacturing Company]],Table5[#All],2,FALSE)</f>
        <v>Sweden</v>
      </c>
    </row>
    <row r="8811" spans="1:9" x14ac:dyDescent="0.25">
      <c r="A8811" t="s">
        <v>31</v>
      </c>
      <c r="B8811" t="str">
        <f t="shared" si="137"/>
        <v>BMW</v>
      </c>
      <c r="C8811">
        <v>2023</v>
      </c>
      <c r="D8811">
        <v>68658</v>
      </c>
      <c r="E8811" t="s">
        <v>17</v>
      </c>
      <c r="F8811" t="s">
        <v>13</v>
      </c>
      <c r="G8811" t="s">
        <v>20</v>
      </c>
      <c r="H8811">
        <v>111940</v>
      </c>
      <c r="I8811" t="str">
        <f>VLOOKUP(Table1_2[[#This Row],[Manufacturing Company]],Table5[#All],2,FALSE)</f>
        <v>Germany</v>
      </c>
    </row>
    <row r="8812" spans="1:9" x14ac:dyDescent="0.25">
      <c r="A8812" t="s">
        <v>28</v>
      </c>
      <c r="B8812" t="str">
        <f t="shared" si="137"/>
        <v>Tesla</v>
      </c>
      <c r="C8812">
        <v>2022</v>
      </c>
      <c r="D8812">
        <v>134530</v>
      </c>
      <c r="E8812" t="s">
        <v>26</v>
      </c>
      <c r="F8812" t="s">
        <v>9</v>
      </c>
      <c r="G8812" t="s">
        <v>10</v>
      </c>
      <c r="H8812">
        <v>149998</v>
      </c>
      <c r="I8812" t="str">
        <f>VLOOKUP(Table1_2[[#This Row],[Manufacturing Company]],Table5[#All],2,FALSE)</f>
        <v>USA</v>
      </c>
    </row>
    <row r="8813" spans="1:9" x14ac:dyDescent="0.25">
      <c r="A8813" t="s">
        <v>29</v>
      </c>
      <c r="B8813" t="str">
        <f t="shared" si="137"/>
        <v>Volvo</v>
      </c>
      <c r="C8813">
        <v>2014</v>
      </c>
      <c r="D8813">
        <v>138592</v>
      </c>
      <c r="E8813" t="s">
        <v>8</v>
      </c>
      <c r="F8813" t="s">
        <v>9</v>
      </c>
      <c r="G8813" t="s">
        <v>10</v>
      </c>
      <c r="H8813">
        <v>34539</v>
      </c>
      <c r="I8813" t="str">
        <f>VLOOKUP(Table1_2[[#This Row],[Manufacturing Company]],Table5[#All],2,FALSE)</f>
        <v>Sweden</v>
      </c>
    </row>
    <row r="8814" spans="1:9" x14ac:dyDescent="0.25">
      <c r="A8814" t="s">
        <v>16</v>
      </c>
      <c r="B8814" t="str">
        <f t="shared" si="137"/>
        <v>BMW</v>
      </c>
      <c r="C8814">
        <v>2022</v>
      </c>
      <c r="D8814">
        <v>280351</v>
      </c>
      <c r="E8814" t="s">
        <v>26</v>
      </c>
      <c r="F8814" t="s">
        <v>13</v>
      </c>
      <c r="G8814" t="s">
        <v>14</v>
      </c>
      <c r="H8814">
        <v>10925</v>
      </c>
      <c r="I8814" t="str">
        <f>VLOOKUP(Table1_2[[#This Row],[Manufacturing Company]],Table5[#All],2,FALSE)</f>
        <v>Germany</v>
      </c>
    </row>
    <row r="8815" spans="1:9" x14ac:dyDescent="0.25">
      <c r="A8815" t="s">
        <v>7</v>
      </c>
      <c r="B8815" t="str">
        <f t="shared" si="137"/>
        <v>Jaguar</v>
      </c>
      <c r="C8815">
        <v>2019</v>
      </c>
      <c r="D8815">
        <v>95527</v>
      </c>
      <c r="E8815" t="s">
        <v>8</v>
      </c>
      <c r="F8815" t="s">
        <v>13</v>
      </c>
      <c r="G8815" t="s">
        <v>23</v>
      </c>
      <c r="H8815">
        <v>139697</v>
      </c>
      <c r="I8815" t="str">
        <f>VLOOKUP(Table1_2[[#This Row],[Manufacturing Company]],Table5[#All],2,FALSE)</f>
        <v>UK</v>
      </c>
    </row>
    <row r="8816" spans="1:9" x14ac:dyDescent="0.25">
      <c r="A8816" t="s">
        <v>15</v>
      </c>
      <c r="B8816" t="str">
        <f t="shared" si="137"/>
        <v>BMW</v>
      </c>
      <c r="C8816">
        <v>2006</v>
      </c>
      <c r="D8816">
        <v>30614</v>
      </c>
      <c r="E8816" t="s">
        <v>17</v>
      </c>
      <c r="F8816" t="s">
        <v>13</v>
      </c>
      <c r="G8816" t="s">
        <v>14</v>
      </c>
      <c r="H8816">
        <v>36814</v>
      </c>
      <c r="I8816" t="str">
        <f>VLOOKUP(Table1_2[[#This Row],[Manufacturing Company]],Table5[#All],2,FALSE)</f>
        <v>Germany</v>
      </c>
    </row>
    <row r="8817" spans="1:9" x14ac:dyDescent="0.25">
      <c r="A8817" t="s">
        <v>18</v>
      </c>
      <c r="B8817" t="str">
        <f t="shared" si="137"/>
        <v>Lexus</v>
      </c>
      <c r="C8817">
        <v>2014</v>
      </c>
      <c r="D8817">
        <v>279337</v>
      </c>
      <c r="E8817" t="s">
        <v>12</v>
      </c>
      <c r="F8817" t="s">
        <v>9</v>
      </c>
      <c r="G8817" t="s">
        <v>10</v>
      </c>
      <c r="H8817">
        <v>74697</v>
      </c>
      <c r="I8817" t="str">
        <f>VLOOKUP(Table1_2[[#This Row],[Manufacturing Company]],Table5[#All],2,FALSE)</f>
        <v>Japan</v>
      </c>
    </row>
    <row r="8818" spans="1:9" x14ac:dyDescent="0.25">
      <c r="A8818" t="s">
        <v>21</v>
      </c>
      <c r="B8818" t="str">
        <f t="shared" si="137"/>
        <v>BMW</v>
      </c>
      <c r="C8818">
        <v>2015</v>
      </c>
      <c r="D8818">
        <v>136842</v>
      </c>
      <c r="E8818" t="s">
        <v>17</v>
      </c>
      <c r="F8818" t="s">
        <v>9</v>
      </c>
      <c r="G8818" t="s">
        <v>10</v>
      </c>
      <c r="H8818">
        <v>136360</v>
      </c>
      <c r="I8818" t="str">
        <f>VLOOKUP(Table1_2[[#This Row],[Manufacturing Company]],Table5[#All],2,FALSE)</f>
        <v>Germany</v>
      </c>
    </row>
    <row r="8819" spans="1:9" x14ac:dyDescent="0.25">
      <c r="A8819" t="s">
        <v>11</v>
      </c>
      <c r="B8819" t="str">
        <f t="shared" si="137"/>
        <v>Audi</v>
      </c>
      <c r="C8819">
        <v>2005</v>
      </c>
      <c r="D8819">
        <v>323771</v>
      </c>
      <c r="E8819" t="s">
        <v>30</v>
      </c>
      <c r="F8819" t="s">
        <v>9</v>
      </c>
      <c r="G8819" t="s">
        <v>23</v>
      </c>
      <c r="H8819">
        <v>137035</v>
      </c>
      <c r="I8819" t="str">
        <f>VLOOKUP(Table1_2[[#This Row],[Manufacturing Company]],Table5[#All],2,FALSE)</f>
        <v>Germany</v>
      </c>
    </row>
    <row r="8820" spans="1:9" x14ac:dyDescent="0.25">
      <c r="A8820" t="s">
        <v>15</v>
      </c>
      <c r="B8820" t="str">
        <f t="shared" si="137"/>
        <v>BMW</v>
      </c>
      <c r="C8820">
        <v>2018</v>
      </c>
      <c r="D8820">
        <v>134509</v>
      </c>
      <c r="E8820" t="s">
        <v>17</v>
      </c>
      <c r="F8820" t="s">
        <v>9</v>
      </c>
      <c r="G8820" t="s">
        <v>14</v>
      </c>
      <c r="H8820">
        <v>138378</v>
      </c>
      <c r="I8820" t="str">
        <f>VLOOKUP(Table1_2[[#This Row],[Manufacturing Company]],Table5[#All],2,FALSE)</f>
        <v>Germany</v>
      </c>
    </row>
    <row r="8821" spans="1:9" x14ac:dyDescent="0.25">
      <c r="A8821" t="s">
        <v>21</v>
      </c>
      <c r="B8821" t="str">
        <f t="shared" si="137"/>
        <v>BMW</v>
      </c>
      <c r="C8821">
        <v>2023</v>
      </c>
      <c r="D8821">
        <v>55145</v>
      </c>
      <c r="E8821" t="s">
        <v>8</v>
      </c>
      <c r="F8821" t="s">
        <v>9</v>
      </c>
      <c r="G8821" t="s">
        <v>23</v>
      </c>
      <c r="H8821">
        <v>70679</v>
      </c>
      <c r="I8821" t="str">
        <f>VLOOKUP(Table1_2[[#This Row],[Manufacturing Company]],Table5[#All],2,FALSE)</f>
        <v>Germany</v>
      </c>
    </row>
    <row r="8822" spans="1:9" x14ac:dyDescent="0.25">
      <c r="A8822" t="s">
        <v>25</v>
      </c>
      <c r="B8822" t="str">
        <f t="shared" si="137"/>
        <v>Audi</v>
      </c>
      <c r="C8822">
        <v>2007</v>
      </c>
      <c r="D8822">
        <v>176636</v>
      </c>
      <c r="E8822" t="s">
        <v>17</v>
      </c>
      <c r="F8822" t="s">
        <v>13</v>
      </c>
      <c r="G8822" t="s">
        <v>23</v>
      </c>
      <c r="H8822">
        <v>13875</v>
      </c>
      <c r="I8822" t="str">
        <f>VLOOKUP(Table1_2[[#This Row],[Manufacturing Company]],Table5[#All],2,FALSE)</f>
        <v>Germany</v>
      </c>
    </row>
    <row r="8823" spans="1:9" x14ac:dyDescent="0.25">
      <c r="A8823" t="s">
        <v>7</v>
      </c>
      <c r="B8823" t="str">
        <f t="shared" si="137"/>
        <v>Jaguar</v>
      </c>
      <c r="C8823">
        <v>2020</v>
      </c>
      <c r="D8823">
        <v>109932</v>
      </c>
      <c r="E8823" t="s">
        <v>30</v>
      </c>
      <c r="F8823" t="s">
        <v>13</v>
      </c>
      <c r="G8823" t="s">
        <v>14</v>
      </c>
      <c r="H8823">
        <v>97780</v>
      </c>
      <c r="I8823" t="str">
        <f>VLOOKUP(Table1_2[[#This Row],[Manufacturing Company]],Table5[#All],2,FALSE)</f>
        <v>UK</v>
      </c>
    </row>
    <row r="8824" spans="1:9" x14ac:dyDescent="0.25">
      <c r="A8824" t="s">
        <v>31</v>
      </c>
      <c r="B8824" t="str">
        <f t="shared" si="137"/>
        <v>BMW</v>
      </c>
      <c r="C8824">
        <v>2018</v>
      </c>
      <c r="D8824">
        <v>321209</v>
      </c>
      <c r="E8824" t="s">
        <v>30</v>
      </c>
      <c r="F8824" t="s">
        <v>9</v>
      </c>
      <c r="G8824" t="s">
        <v>10</v>
      </c>
      <c r="H8824">
        <v>34991</v>
      </c>
      <c r="I8824" t="str">
        <f>VLOOKUP(Table1_2[[#This Row],[Manufacturing Company]],Table5[#All],2,FALSE)</f>
        <v>Germany</v>
      </c>
    </row>
    <row r="8825" spans="1:9" x14ac:dyDescent="0.25">
      <c r="A8825" t="s">
        <v>28</v>
      </c>
      <c r="B8825" t="str">
        <f t="shared" si="137"/>
        <v>Tesla</v>
      </c>
      <c r="C8825">
        <v>2019</v>
      </c>
      <c r="D8825">
        <v>281761</v>
      </c>
      <c r="E8825" t="s">
        <v>12</v>
      </c>
      <c r="F8825" t="s">
        <v>9</v>
      </c>
      <c r="G8825" t="s">
        <v>20</v>
      </c>
      <c r="H8825">
        <v>89568</v>
      </c>
      <c r="I8825" t="str">
        <f>VLOOKUP(Table1_2[[#This Row],[Manufacturing Company]],Table5[#All],2,FALSE)</f>
        <v>USA</v>
      </c>
    </row>
    <row r="8826" spans="1:9" x14ac:dyDescent="0.25">
      <c r="A8826" t="s">
        <v>27</v>
      </c>
      <c r="B8826" t="str">
        <f t="shared" si="137"/>
        <v>Cadillac</v>
      </c>
      <c r="C8826">
        <v>2023</v>
      </c>
      <c r="D8826">
        <v>396137</v>
      </c>
      <c r="E8826" t="s">
        <v>30</v>
      </c>
      <c r="F8826" t="s">
        <v>13</v>
      </c>
      <c r="G8826" t="s">
        <v>10</v>
      </c>
      <c r="H8826">
        <v>113221</v>
      </c>
      <c r="I8826" t="str">
        <f>VLOOKUP(Table1_2[[#This Row],[Manufacturing Company]],Table5[#All],2,FALSE)</f>
        <v>USA</v>
      </c>
    </row>
    <row r="8827" spans="1:9" x14ac:dyDescent="0.25">
      <c r="A8827" t="s">
        <v>31</v>
      </c>
      <c r="B8827" t="str">
        <f t="shared" si="137"/>
        <v>BMW</v>
      </c>
      <c r="C8827">
        <v>2012</v>
      </c>
      <c r="D8827">
        <v>104404</v>
      </c>
      <c r="E8827" t="s">
        <v>30</v>
      </c>
      <c r="F8827" t="s">
        <v>9</v>
      </c>
      <c r="G8827" t="s">
        <v>10</v>
      </c>
      <c r="H8827">
        <v>12728</v>
      </c>
      <c r="I8827" t="str">
        <f>VLOOKUP(Table1_2[[#This Row],[Manufacturing Company]],Table5[#All],2,FALSE)</f>
        <v>Germany</v>
      </c>
    </row>
    <row r="8828" spans="1:9" x14ac:dyDescent="0.25">
      <c r="A8828" t="s">
        <v>7</v>
      </c>
      <c r="B8828" t="str">
        <f t="shared" si="137"/>
        <v>Jaguar</v>
      </c>
      <c r="C8828">
        <v>2015</v>
      </c>
      <c r="D8828">
        <v>319305</v>
      </c>
      <c r="E8828" t="s">
        <v>17</v>
      </c>
      <c r="F8828" t="s">
        <v>13</v>
      </c>
      <c r="G8828" t="s">
        <v>23</v>
      </c>
      <c r="H8828">
        <v>127140</v>
      </c>
      <c r="I8828" t="str">
        <f>VLOOKUP(Table1_2[[#This Row],[Manufacturing Company]],Table5[#All],2,FALSE)</f>
        <v>UK</v>
      </c>
    </row>
    <row r="8829" spans="1:9" x14ac:dyDescent="0.25">
      <c r="A8829" t="s">
        <v>7</v>
      </c>
      <c r="B8829" t="str">
        <f t="shared" si="137"/>
        <v>Jaguar</v>
      </c>
      <c r="C8829">
        <v>2023</v>
      </c>
      <c r="D8829">
        <v>49374</v>
      </c>
      <c r="E8829" t="s">
        <v>26</v>
      </c>
      <c r="F8829" t="s">
        <v>13</v>
      </c>
      <c r="G8829" t="s">
        <v>10</v>
      </c>
      <c r="H8829">
        <v>59885</v>
      </c>
      <c r="I8829" t="str">
        <f>VLOOKUP(Table1_2[[#This Row],[Manufacturing Company]],Table5[#All],2,FALSE)</f>
        <v>UK</v>
      </c>
    </row>
    <row r="8830" spans="1:9" x14ac:dyDescent="0.25">
      <c r="A8830" t="s">
        <v>31</v>
      </c>
      <c r="B8830" t="str">
        <f t="shared" si="137"/>
        <v>BMW</v>
      </c>
      <c r="C8830">
        <v>2012</v>
      </c>
      <c r="D8830">
        <v>86137</v>
      </c>
      <c r="E8830" t="s">
        <v>17</v>
      </c>
      <c r="F8830" t="s">
        <v>9</v>
      </c>
      <c r="G8830" t="s">
        <v>23</v>
      </c>
      <c r="H8830">
        <v>139346</v>
      </c>
      <c r="I8830" t="str">
        <f>VLOOKUP(Table1_2[[#This Row],[Manufacturing Company]],Table5[#All],2,FALSE)</f>
        <v>Germany</v>
      </c>
    </row>
    <row r="8831" spans="1:9" x14ac:dyDescent="0.25">
      <c r="A8831" t="s">
        <v>29</v>
      </c>
      <c r="B8831" t="str">
        <f t="shared" si="137"/>
        <v>Volvo</v>
      </c>
      <c r="C8831">
        <v>2019</v>
      </c>
      <c r="D8831">
        <v>71088</v>
      </c>
      <c r="E8831" t="s">
        <v>17</v>
      </c>
      <c r="F8831" t="s">
        <v>9</v>
      </c>
      <c r="G8831" t="s">
        <v>20</v>
      </c>
      <c r="H8831">
        <v>55072</v>
      </c>
      <c r="I8831" t="str">
        <f>VLOOKUP(Table1_2[[#This Row],[Manufacturing Company]],Table5[#All],2,FALSE)</f>
        <v>Sweden</v>
      </c>
    </row>
    <row r="8832" spans="1:9" x14ac:dyDescent="0.25">
      <c r="A8832" t="s">
        <v>27</v>
      </c>
      <c r="B8832" t="str">
        <f t="shared" si="137"/>
        <v>Cadillac</v>
      </c>
      <c r="C8832">
        <v>2013</v>
      </c>
      <c r="D8832">
        <v>216000</v>
      </c>
      <c r="E8832" t="s">
        <v>8</v>
      </c>
      <c r="F8832" t="s">
        <v>13</v>
      </c>
      <c r="G8832" t="s">
        <v>20</v>
      </c>
      <c r="H8832">
        <v>24947</v>
      </c>
      <c r="I8832" t="str">
        <f>VLOOKUP(Table1_2[[#This Row],[Manufacturing Company]],Table5[#All],2,FALSE)</f>
        <v>USA</v>
      </c>
    </row>
    <row r="8833" spans="1:9" x14ac:dyDescent="0.25">
      <c r="A8833" t="s">
        <v>7</v>
      </c>
      <c r="B8833" t="str">
        <f t="shared" si="137"/>
        <v>Jaguar</v>
      </c>
      <c r="C8833">
        <v>2014</v>
      </c>
      <c r="D8833">
        <v>10160</v>
      </c>
      <c r="E8833" t="s">
        <v>26</v>
      </c>
      <c r="F8833" t="s">
        <v>13</v>
      </c>
      <c r="G8833" t="s">
        <v>14</v>
      </c>
      <c r="H8833">
        <v>90650</v>
      </c>
      <c r="I8833" t="str">
        <f>VLOOKUP(Table1_2[[#This Row],[Manufacturing Company]],Table5[#All],2,FALSE)</f>
        <v>UK</v>
      </c>
    </row>
    <row r="8834" spans="1:9" x14ac:dyDescent="0.25">
      <c r="A8834" t="s">
        <v>16</v>
      </c>
      <c r="B8834" t="str">
        <f t="shared" ref="B8834:B8897" si="138">LEFT(A8834, FIND(" ", A8834) - 1)</f>
        <v>BMW</v>
      </c>
      <c r="C8834">
        <v>2006</v>
      </c>
      <c r="D8834">
        <v>20377</v>
      </c>
      <c r="E8834" t="s">
        <v>30</v>
      </c>
      <c r="F8834" t="s">
        <v>13</v>
      </c>
      <c r="G8834" t="s">
        <v>23</v>
      </c>
      <c r="H8834">
        <v>20413</v>
      </c>
      <c r="I8834" t="str">
        <f>VLOOKUP(Table1_2[[#This Row],[Manufacturing Company]],Table5[#All],2,FALSE)</f>
        <v>Germany</v>
      </c>
    </row>
    <row r="8835" spans="1:9" x14ac:dyDescent="0.25">
      <c r="A8835" t="s">
        <v>25</v>
      </c>
      <c r="B8835" t="str">
        <f t="shared" si="138"/>
        <v>Audi</v>
      </c>
      <c r="C8835">
        <v>2012</v>
      </c>
      <c r="D8835">
        <v>7316</v>
      </c>
      <c r="E8835" t="s">
        <v>17</v>
      </c>
      <c r="F8835" t="s">
        <v>13</v>
      </c>
      <c r="G8835" t="s">
        <v>14</v>
      </c>
      <c r="H8835">
        <v>73787</v>
      </c>
      <c r="I8835" t="str">
        <f>VLOOKUP(Table1_2[[#This Row],[Manufacturing Company]],Table5[#All],2,FALSE)</f>
        <v>Germany</v>
      </c>
    </row>
    <row r="8836" spans="1:9" x14ac:dyDescent="0.25">
      <c r="A8836" t="s">
        <v>25</v>
      </c>
      <c r="B8836" t="str">
        <f t="shared" si="138"/>
        <v>Audi</v>
      </c>
      <c r="C8836">
        <v>2023</v>
      </c>
      <c r="D8836">
        <v>39864</v>
      </c>
      <c r="E8836" t="s">
        <v>26</v>
      </c>
      <c r="F8836" t="s">
        <v>9</v>
      </c>
      <c r="G8836" t="s">
        <v>10</v>
      </c>
      <c r="H8836">
        <v>56666</v>
      </c>
      <c r="I8836" t="str">
        <f>VLOOKUP(Table1_2[[#This Row],[Manufacturing Company]],Table5[#All],2,FALSE)</f>
        <v>Germany</v>
      </c>
    </row>
    <row r="8837" spans="1:9" x14ac:dyDescent="0.25">
      <c r="A8837" t="s">
        <v>29</v>
      </c>
      <c r="B8837" t="str">
        <f t="shared" si="138"/>
        <v>Volvo</v>
      </c>
      <c r="C8837">
        <v>2013</v>
      </c>
      <c r="D8837">
        <v>156830</v>
      </c>
      <c r="E8837" t="s">
        <v>8</v>
      </c>
      <c r="F8837" t="s">
        <v>13</v>
      </c>
      <c r="G8837" t="s">
        <v>23</v>
      </c>
      <c r="H8837">
        <v>88212</v>
      </c>
      <c r="I8837" t="str">
        <f>VLOOKUP(Table1_2[[#This Row],[Manufacturing Company]],Table5[#All],2,FALSE)</f>
        <v>Sweden</v>
      </c>
    </row>
    <row r="8838" spans="1:9" x14ac:dyDescent="0.25">
      <c r="A8838" t="s">
        <v>29</v>
      </c>
      <c r="B8838" t="str">
        <f t="shared" si="138"/>
        <v>Volvo</v>
      </c>
      <c r="C8838">
        <v>2017</v>
      </c>
      <c r="D8838">
        <v>160970</v>
      </c>
      <c r="E8838" t="s">
        <v>17</v>
      </c>
      <c r="F8838" t="s">
        <v>9</v>
      </c>
      <c r="G8838" t="s">
        <v>10</v>
      </c>
      <c r="H8838">
        <v>12369</v>
      </c>
      <c r="I8838" t="str">
        <f>VLOOKUP(Table1_2[[#This Row],[Manufacturing Company]],Table5[#All],2,FALSE)</f>
        <v>Sweden</v>
      </c>
    </row>
    <row r="8839" spans="1:9" x14ac:dyDescent="0.25">
      <c r="A8839" t="s">
        <v>18</v>
      </c>
      <c r="B8839" t="str">
        <f t="shared" si="138"/>
        <v>Lexus</v>
      </c>
      <c r="C8839">
        <v>2013</v>
      </c>
      <c r="D8839">
        <v>31041</v>
      </c>
      <c r="E8839" t="s">
        <v>30</v>
      </c>
      <c r="F8839" t="s">
        <v>13</v>
      </c>
      <c r="G8839" t="s">
        <v>14</v>
      </c>
      <c r="H8839">
        <v>84391</v>
      </c>
      <c r="I8839" t="str">
        <f>VLOOKUP(Table1_2[[#This Row],[Manufacturing Company]],Table5[#All],2,FALSE)</f>
        <v>Japan</v>
      </c>
    </row>
    <row r="8840" spans="1:9" x14ac:dyDescent="0.25">
      <c r="A8840" t="s">
        <v>27</v>
      </c>
      <c r="B8840" t="str">
        <f t="shared" si="138"/>
        <v>Cadillac</v>
      </c>
      <c r="C8840">
        <v>2005</v>
      </c>
      <c r="D8840">
        <v>347030</v>
      </c>
      <c r="E8840" t="s">
        <v>26</v>
      </c>
      <c r="F8840" t="s">
        <v>9</v>
      </c>
      <c r="G8840" t="s">
        <v>20</v>
      </c>
      <c r="H8840">
        <v>89533</v>
      </c>
      <c r="I8840" t="str">
        <f>VLOOKUP(Table1_2[[#This Row],[Manufacturing Company]],Table5[#All],2,FALSE)</f>
        <v>USA</v>
      </c>
    </row>
    <row r="8841" spans="1:9" x14ac:dyDescent="0.25">
      <c r="A8841" t="s">
        <v>22</v>
      </c>
      <c r="B8841" t="str">
        <f t="shared" si="138"/>
        <v>Mercedes</v>
      </c>
      <c r="C8841">
        <v>2021</v>
      </c>
      <c r="D8841">
        <v>350099</v>
      </c>
      <c r="E8841" t="s">
        <v>17</v>
      </c>
      <c r="F8841" t="s">
        <v>13</v>
      </c>
      <c r="G8841" t="s">
        <v>23</v>
      </c>
      <c r="H8841">
        <v>15374</v>
      </c>
      <c r="I8841" t="str">
        <f>VLOOKUP(Table1_2[[#This Row],[Manufacturing Company]],Table5[#All],2,FALSE)</f>
        <v>Germany</v>
      </c>
    </row>
    <row r="8842" spans="1:9" x14ac:dyDescent="0.25">
      <c r="A8842" t="s">
        <v>18</v>
      </c>
      <c r="B8842" t="str">
        <f t="shared" si="138"/>
        <v>Lexus</v>
      </c>
      <c r="C8842">
        <v>2012</v>
      </c>
      <c r="D8842">
        <v>371160</v>
      </c>
      <c r="E8842" t="s">
        <v>17</v>
      </c>
      <c r="F8842" t="s">
        <v>9</v>
      </c>
      <c r="G8842" t="s">
        <v>14</v>
      </c>
      <c r="H8842">
        <v>36894</v>
      </c>
      <c r="I8842" t="str">
        <f>VLOOKUP(Table1_2[[#This Row],[Manufacturing Company]],Table5[#All],2,FALSE)</f>
        <v>Japan</v>
      </c>
    </row>
    <row r="8843" spans="1:9" x14ac:dyDescent="0.25">
      <c r="A8843" t="s">
        <v>22</v>
      </c>
      <c r="B8843" t="str">
        <f t="shared" si="138"/>
        <v>Mercedes</v>
      </c>
      <c r="C8843">
        <v>2006</v>
      </c>
      <c r="D8843">
        <v>249533</v>
      </c>
      <c r="E8843" t="s">
        <v>17</v>
      </c>
      <c r="F8843" t="s">
        <v>9</v>
      </c>
      <c r="G8843" t="s">
        <v>10</v>
      </c>
      <c r="H8843">
        <v>51472</v>
      </c>
      <c r="I8843" t="str">
        <f>VLOOKUP(Table1_2[[#This Row],[Manufacturing Company]],Table5[#All],2,FALSE)</f>
        <v>Germany</v>
      </c>
    </row>
    <row r="8844" spans="1:9" x14ac:dyDescent="0.25">
      <c r="A8844" t="s">
        <v>18</v>
      </c>
      <c r="B8844" t="str">
        <f t="shared" si="138"/>
        <v>Lexus</v>
      </c>
      <c r="C8844">
        <v>2012</v>
      </c>
      <c r="D8844">
        <v>214136</v>
      </c>
      <c r="E8844" t="s">
        <v>17</v>
      </c>
      <c r="F8844" t="s">
        <v>9</v>
      </c>
      <c r="G8844" t="s">
        <v>20</v>
      </c>
      <c r="H8844">
        <v>29744</v>
      </c>
      <c r="I8844" t="str">
        <f>VLOOKUP(Table1_2[[#This Row],[Manufacturing Company]],Table5[#All],2,FALSE)</f>
        <v>Japan</v>
      </c>
    </row>
    <row r="8845" spans="1:9" x14ac:dyDescent="0.25">
      <c r="A8845" t="s">
        <v>21</v>
      </c>
      <c r="B8845" t="str">
        <f t="shared" si="138"/>
        <v>BMW</v>
      </c>
      <c r="C8845">
        <v>2019</v>
      </c>
      <c r="D8845">
        <v>81962</v>
      </c>
      <c r="E8845" t="s">
        <v>26</v>
      </c>
      <c r="F8845" t="s">
        <v>9</v>
      </c>
      <c r="G8845" t="s">
        <v>23</v>
      </c>
      <c r="H8845">
        <v>126643</v>
      </c>
      <c r="I8845" t="str">
        <f>VLOOKUP(Table1_2[[#This Row],[Manufacturing Company]],Table5[#All],2,FALSE)</f>
        <v>Germany</v>
      </c>
    </row>
    <row r="8846" spans="1:9" x14ac:dyDescent="0.25">
      <c r="A8846" t="s">
        <v>29</v>
      </c>
      <c r="B8846" t="str">
        <f t="shared" si="138"/>
        <v>Volvo</v>
      </c>
      <c r="C8846">
        <v>2012</v>
      </c>
      <c r="D8846">
        <v>328454</v>
      </c>
      <c r="E8846" t="s">
        <v>8</v>
      </c>
      <c r="F8846" t="s">
        <v>9</v>
      </c>
      <c r="G8846" t="s">
        <v>23</v>
      </c>
      <c r="H8846">
        <v>99766</v>
      </c>
      <c r="I8846" t="str">
        <f>VLOOKUP(Table1_2[[#This Row],[Manufacturing Company]],Table5[#All],2,FALSE)</f>
        <v>Sweden</v>
      </c>
    </row>
    <row r="8847" spans="1:9" x14ac:dyDescent="0.25">
      <c r="A8847" t="s">
        <v>31</v>
      </c>
      <c r="B8847" t="str">
        <f t="shared" si="138"/>
        <v>BMW</v>
      </c>
      <c r="C8847">
        <v>2017</v>
      </c>
      <c r="D8847">
        <v>384782</v>
      </c>
      <c r="E8847" t="s">
        <v>26</v>
      </c>
      <c r="F8847" t="s">
        <v>9</v>
      </c>
      <c r="G8847" t="s">
        <v>23</v>
      </c>
      <c r="H8847">
        <v>121344</v>
      </c>
      <c r="I8847" t="str">
        <f>VLOOKUP(Table1_2[[#This Row],[Manufacturing Company]],Table5[#All],2,FALSE)</f>
        <v>Germany</v>
      </c>
    </row>
    <row r="8848" spans="1:9" x14ac:dyDescent="0.25">
      <c r="A8848" t="s">
        <v>18</v>
      </c>
      <c r="B8848" t="str">
        <f t="shared" si="138"/>
        <v>Lexus</v>
      </c>
      <c r="C8848">
        <v>2005</v>
      </c>
      <c r="D8848">
        <v>396639</v>
      </c>
      <c r="E8848" t="s">
        <v>26</v>
      </c>
      <c r="F8848" t="s">
        <v>9</v>
      </c>
      <c r="G8848" t="s">
        <v>14</v>
      </c>
      <c r="H8848">
        <v>63801</v>
      </c>
      <c r="I8848" t="str">
        <f>VLOOKUP(Table1_2[[#This Row],[Manufacturing Company]],Table5[#All],2,FALSE)</f>
        <v>Japan</v>
      </c>
    </row>
    <row r="8849" spans="1:9" x14ac:dyDescent="0.25">
      <c r="A8849" t="s">
        <v>15</v>
      </c>
      <c r="B8849" t="str">
        <f t="shared" si="138"/>
        <v>BMW</v>
      </c>
      <c r="C8849">
        <v>2018</v>
      </c>
      <c r="D8849">
        <v>40304</v>
      </c>
      <c r="E8849" t="s">
        <v>17</v>
      </c>
      <c r="F8849" t="s">
        <v>13</v>
      </c>
      <c r="G8849" t="s">
        <v>10</v>
      </c>
      <c r="H8849">
        <v>91364</v>
      </c>
      <c r="I8849" t="str">
        <f>VLOOKUP(Table1_2[[#This Row],[Manufacturing Company]],Table5[#All],2,FALSE)</f>
        <v>Germany</v>
      </c>
    </row>
    <row r="8850" spans="1:9" x14ac:dyDescent="0.25">
      <c r="A8850" t="s">
        <v>22</v>
      </c>
      <c r="B8850" t="str">
        <f t="shared" si="138"/>
        <v>Mercedes</v>
      </c>
      <c r="C8850">
        <v>2006</v>
      </c>
      <c r="D8850">
        <v>164886</v>
      </c>
      <c r="E8850" t="s">
        <v>12</v>
      </c>
      <c r="F8850" t="s">
        <v>13</v>
      </c>
      <c r="G8850" t="s">
        <v>23</v>
      </c>
      <c r="H8850">
        <v>62424</v>
      </c>
      <c r="I8850" t="str">
        <f>VLOOKUP(Table1_2[[#This Row],[Manufacturing Company]],Table5[#All],2,FALSE)</f>
        <v>Germany</v>
      </c>
    </row>
    <row r="8851" spans="1:9" x14ac:dyDescent="0.25">
      <c r="A8851" t="s">
        <v>31</v>
      </c>
      <c r="B8851" t="str">
        <f t="shared" si="138"/>
        <v>BMW</v>
      </c>
      <c r="C8851">
        <v>2007</v>
      </c>
      <c r="D8851">
        <v>393597</v>
      </c>
      <c r="E8851" t="s">
        <v>12</v>
      </c>
      <c r="F8851" t="s">
        <v>13</v>
      </c>
      <c r="G8851" t="s">
        <v>20</v>
      </c>
      <c r="H8851">
        <v>114840</v>
      </c>
      <c r="I8851" t="str">
        <f>VLOOKUP(Table1_2[[#This Row],[Manufacturing Company]],Table5[#All],2,FALSE)</f>
        <v>Germany</v>
      </c>
    </row>
    <row r="8852" spans="1:9" x14ac:dyDescent="0.25">
      <c r="A8852" t="s">
        <v>18</v>
      </c>
      <c r="B8852" t="str">
        <f t="shared" si="138"/>
        <v>Lexus</v>
      </c>
      <c r="C8852">
        <v>2013</v>
      </c>
      <c r="D8852">
        <v>346868</v>
      </c>
      <c r="E8852" t="s">
        <v>26</v>
      </c>
      <c r="F8852" t="s">
        <v>9</v>
      </c>
      <c r="G8852" t="s">
        <v>23</v>
      </c>
      <c r="H8852">
        <v>28179</v>
      </c>
      <c r="I8852" t="str">
        <f>VLOOKUP(Table1_2[[#This Row],[Manufacturing Company]],Table5[#All],2,FALSE)</f>
        <v>Japan</v>
      </c>
    </row>
    <row r="8853" spans="1:9" x14ac:dyDescent="0.25">
      <c r="A8853" t="s">
        <v>29</v>
      </c>
      <c r="B8853" t="str">
        <f t="shared" si="138"/>
        <v>Volvo</v>
      </c>
      <c r="C8853">
        <v>2022</v>
      </c>
      <c r="D8853">
        <v>351729</v>
      </c>
      <c r="E8853" t="s">
        <v>30</v>
      </c>
      <c r="F8853" t="s">
        <v>13</v>
      </c>
      <c r="G8853" t="s">
        <v>23</v>
      </c>
      <c r="H8853">
        <v>81799</v>
      </c>
      <c r="I8853" t="str">
        <f>VLOOKUP(Table1_2[[#This Row],[Manufacturing Company]],Table5[#All],2,FALSE)</f>
        <v>Sweden</v>
      </c>
    </row>
    <row r="8854" spans="1:9" x14ac:dyDescent="0.25">
      <c r="A8854" t="s">
        <v>22</v>
      </c>
      <c r="B8854" t="str">
        <f t="shared" si="138"/>
        <v>Mercedes</v>
      </c>
      <c r="C8854">
        <v>2022</v>
      </c>
      <c r="D8854">
        <v>123923</v>
      </c>
      <c r="E8854" t="s">
        <v>30</v>
      </c>
      <c r="F8854" t="s">
        <v>13</v>
      </c>
      <c r="G8854" t="s">
        <v>10</v>
      </c>
      <c r="H8854">
        <v>98372</v>
      </c>
      <c r="I8854" t="str">
        <f>VLOOKUP(Table1_2[[#This Row],[Manufacturing Company]],Table5[#All],2,FALSE)</f>
        <v>Germany</v>
      </c>
    </row>
    <row r="8855" spans="1:9" x14ac:dyDescent="0.25">
      <c r="A8855" t="s">
        <v>27</v>
      </c>
      <c r="B8855" t="str">
        <f t="shared" si="138"/>
        <v>Cadillac</v>
      </c>
      <c r="C8855">
        <v>2018</v>
      </c>
      <c r="D8855">
        <v>22697</v>
      </c>
      <c r="E8855" t="s">
        <v>12</v>
      </c>
      <c r="F8855" t="s">
        <v>13</v>
      </c>
      <c r="G8855" t="s">
        <v>10</v>
      </c>
      <c r="H8855">
        <v>105590</v>
      </c>
      <c r="I8855" t="str">
        <f>VLOOKUP(Table1_2[[#This Row],[Manufacturing Company]],Table5[#All],2,FALSE)</f>
        <v>USA</v>
      </c>
    </row>
    <row r="8856" spans="1:9" x14ac:dyDescent="0.25">
      <c r="A8856" t="s">
        <v>22</v>
      </c>
      <c r="B8856" t="str">
        <f t="shared" si="138"/>
        <v>Mercedes</v>
      </c>
      <c r="C8856">
        <v>2005</v>
      </c>
      <c r="D8856">
        <v>154025</v>
      </c>
      <c r="E8856" t="s">
        <v>17</v>
      </c>
      <c r="F8856" t="s">
        <v>13</v>
      </c>
      <c r="G8856" t="s">
        <v>14</v>
      </c>
      <c r="H8856">
        <v>18555</v>
      </c>
      <c r="I8856" t="str">
        <f>VLOOKUP(Table1_2[[#This Row],[Manufacturing Company]],Table5[#All],2,FALSE)</f>
        <v>Germany</v>
      </c>
    </row>
    <row r="8857" spans="1:9" x14ac:dyDescent="0.25">
      <c r="A8857" t="s">
        <v>16</v>
      </c>
      <c r="B8857" t="str">
        <f t="shared" si="138"/>
        <v>BMW</v>
      </c>
      <c r="C8857">
        <v>2021</v>
      </c>
      <c r="D8857">
        <v>388301</v>
      </c>
      <c r="E8857" t="s">
        <v>26</v>
      </c>
      <c r="F8857" t="s">
        <v>13</v>
      </c>
      <c r="G8857" t="s">
        <v>23</v>
      </c>
      <c r="H8857">
        <v>32226</v>
      </c>
      <c r="I8857" t="str">
        <f>VLOOKUP(Table1_2[[#This Row],[Manufacturing Company]],Table5[#All],2,FALSE)</f>
        <v>Germany</v>
      </c>
    </row>
    <row r="8858" spans="1:9" x14ac:dyDescent="0.25">
      <c r="A8858" t="s">
        <v>25</v>
      </c>
      <c r="B8858" t="str">
        <f t="shared" si="138"/>
        <v>Audi</v>
      </c>
      <c r="C8858">
        <v>2014</v>
      </c>
      <c r="D8858">
        <v>300710</v>
      </c>
      <c r="E8858" t="s">
        <v>12</v>
      </c>
      <c r="F8858" t="s">
        <v>13</v>
      </c>
      <c r="G8858" t="s">
        <v>20</v>
      </c>
      <c r="H8858">
        <v>50992</v>
      </c>
      <c r="I8858" t="str">
        <f>VLOOKUP(Table1_2[[#This Row],[Manufacturing Company]],Table5[#All],2,FALSE)</f>
        <v>Germany</v>
      </c>
    </row>
    <row r="8859" spans="1:9" x14ac:dyDescent="0.25">
      <c r="A8859" t="s">
        <v>18</v>
      </c>
      <c r="B8859" t="str">
        <f t="shared" si="138"/>
        <v>Lexus</v>
      </c>
      <c r="C8859">
        <v>2006</v>
      </c>
      <c r="D8859">
        <v>42076</v>
      </c>
      <c r="E8859" t="s">
        <v>8</v>
      </c>
      <c r="F8859" t="s">
        <v>9</v>
      </c>
      <c r="G8859" t="s">
        <v>20</v>
      </c>
      <c r="H8859">
        <v>14151</v>
      </c>
      <c r="I8859" t="str">
        <f>VLOOKUP(Table1_2[[#This Row],[Manufacturing Company]],Table5[#All],2,FALSE)</f>
        <v>Japan</v>
      </c>
    </row>
    <row r="8860" spans="1:9" x14ac:dyDescent="0.25">
      <c r="A8860" t="s">
        <v>22</v>
      </c>
      <c r="B8860" t="str">
        <f t="shared" si="138"/>
        <v>Mercedes</v>
      </c>
      <c r="C8860">
        <v>2020</v>
      </c>
      <c r="D8860">
        <v>119151</v>
      </c>
      <c r="E8860" t="s">
        <v>17</v>
      </c>
      <c r="F8860" t="s">
        <v>9</v>
      </c>
      <c r="G8860" t="s">
        <v>14</v>
      </c>
      <c r="H8860">
        <v>75866</v>
      </c>
      <c r="I8860" t="str">
        <f>VLOOKUP(Table1_2[[#This Row],[Manufacturing Company]],Table5[#All],2,FALSE)</f>
        <v>Germany</v>
      </c>
    </row>
    <row r="8861" spans="1:9" x14ac:dyDescent="0.25">
      <c r="A8861" t="s">
        <v>22</v>
      </c>
      <c r="B8861" t="str">
        <f t="shared" si="138"/>
        <v>Mercedes</v>
      </c>
      <c r="C8861">
        <v>2023</v>
      </c>
      <c r="D8861">
        <v>162558</v>
      </c>
      <c r="E8861" t="s">
        <v>17</v>
      </c>
      <c r="F8861" t="s">
        <v>9</v>
      </c>
      <c r="G8861" t="s">
        <v>14</v>
      </c>
      <c r="H8861">
        <v>72606</v>
      </c>
      <c r="I8861" t="str">
        <f>VLOOKUP(Table1_2[[#This Row],[Manufacturing Company]],Table5[#All],2,FALSE)</f>
        <v>Germany</v>
      </c>
    </row>
    <row r="8862" spans="1:9" x14ac:dyDescent="0.25">
      <c r="A8862" t="s">
        <v>16</v>
      </c>
      <c r="B8862" t="str">
        <f t="shared" si="138"/>
        <v>BMW</v>
      </c>
      <c r="C8862">
        <v>2011</v>
      </c>
      <c r="D8862">
        <v>66975</v>
      </c>
      <c r="E8862" t="s">
        <v>26</v>
      </c>
      <c r="F8862" t="s">
        <v>9</v>
      </c>
      <c r="G8862" t="s">
        <v>20</v>
      </c>
      <c r="H8862">
        <v>31736</v>
      </c>
      <c r="I8862" t="str">
        <f>VLOOKUP(Table1_2[[#This Row],[Manufacturing Company]],Table5[#All],2,FALSE)</f>
        <v>Germany</v>
      </c>
    </row>
    <row r="8863" spans="1:9" x14ac:dyDescent="0.25">
      <c r="A8863" t="s">
        <v>16</v>
      </c>
      <c r="B8863" t="str">
        <f t="shared" si="138"/>
        <v>BMW</v>
      </c>
      <c r="C8863">
        <v>2022</v>
      </c>
      <c r="D8863">
        <v>13746</v>
      </c>
      <c r="E8863" t="s">
        <v>8</v>
      </c>
      <c r="F8863" t="s">
        <v>9</v>
      </c>
      <c r="G8863" t="s">
        <v>23</v>
      </c>
      <c r="H8863">
        <v>51802</v>
      </c>
      <c r="I8863" t="str">
        <f>VLOOKUP(Table1_2[[#This Row],[Manufacturing Company]],Table5[#All],2,FALSE)</f>
        <v>Germany</v>
      </c>
    </row>
    <row r="8864" spans="1:9" x14ac:dyDescent="0.25">
      <c r="A8864" t="s">
        <v>7</v>
      </c>
      <c r="B8864" t="str">
        <f t="shared" si="138"/>
        <v>Jaguar</v>
      </c>
      <c r="C8864">
        <v>2022</v>
      </c>
      <c r="D8864">
        <v>112020</v>
      </c>
      <c r="E8864" t="s">
        <v>30</v>
      </c>
      <c r="F8864" t="s">
        <v>13</v>
      </c>
      <c r="G8864" t="s">
        <v>10</v>
      </c>
      <c r="H8864">
        <v>148645</v>
      </c>
      <c r="I8864" t="str">
        <f>VLOOKUP(Table1_2[[#This Row],[Manufacturing Company]],Table5[#All],2,FALSE)</f>
        <v>UK</v>
      </c>
    </row>
    <row r="8865" spans="1:9" x14ac:dyDescent="0.25">
      <c r="A8865" t="s">
        <v>22</v>
      </c>
      <c r="B8865" t="str">
        <f t="shared" si="138"/>
        <v>Mercedes</v>
      </c>
      <c r="C8865">
        <v>2014</v>
      </c>
      <c r="D8865">
        <v>275839</v>
      </c>
      <c r="E8865" t="s">
        <v>26</v>
      </c>
      <c r="F8865" t="s">
        <v>9</v>
      </c>
      <c r="G8865" t="s">
        <v>10</v>
      </c>
      <c r="H8865">
        <v>123969</v>
      </c>
      <c r="I8865" t="str">
        <f>VLOOKUP(Table1_2[[#This Row],[Manufacturing Company]],Table5[#All],2,FALSE)</f>
        <v>Germany</v>
      </c>
    </row>
    <row r="8866" spans="1:9" x14ac:dyDescent="0.25">
      <c r="A8866" t="s">
        <v>22</v>
      </c>
      <c r="B8866" t="str">
        <f t="shared" si="138"/>
        <v>Mercedes</v>
      </c>
      <c r="C8866">
        <v>2008</v>
      </c>
      <c r="D8866">
        <v>306419</v>
      </c>
      <c r="E8866" t="s">
        <v>12</v>
      </c>
      <c r="F8866" t="s">
        <v>9</v>
      </c>
      <c r="G8866" t="s">
        <v>20</v>
      </c>
      <c r="H8866">
        <v>121370</v>
      </c>
      <c r="I8866" t="str">
        <f>VLOOKUP(Table1_2[[#This Row],[Manufacturing Company]],Table5[#All],2,FALSE)</f>
        <v>Germany</v>
      </c>
    </row>
    <row r="8867" spans="1:9" x14ac:dyDescent="0.25">
      <c r="A8867" t="s">
        <v>21</v>
      </c>
      <c r="B8867" t="str">
        <f t="shared" si="138"/>
        <v>BMW</v>
      </c>
      <c r="C8867">
        <v>2012</v>
      </c>
      <c r="D8867">
        <v>264892</v>
      </c>
      <c r="E8867" t="s">
        <v>17</v>
      </c>
      <c r="F8867" t="s">
        <v>13</v>
      </c>
      <c r="G8867" t="s">
        <v>20</v>
      </c>
      <c r="H8867">
        <v>122161</v>
      </c>
      <c r="I8867" t="str">
        <f>VLOOKUP(Table1_2[[#This Row],[Manufacturing Company]],Table5[#All],2,FALSE)</f>
        <v>Germany</v>
      </c>
    </row>
    <row r="8868" spans="1:9" x14ac:dyDescent="0.25">
      <c r="A8868" t="s">
        <v>11</v>
      </c>
      <c r="B8868" t="str">
        <f t="shared" si="138"/>
        <v>Audi</v>
      </c>
      <c r="C8868">
        <v>2017</v>
      </c>
      <c r="D8868">
        <v>173504</v>
      </c>
      <c r="E8868" t="s">
        <v>17</v>
      </c>
      <c r="F8868" t="s">
        <v>9</v>
      </c>
      <c r="G8868" t="s">
        <v>10</v>
      </c>
      <c r="H8868">
        <v>129858</v>
      </c>
      <c r="I8868" t="str">
        <f>VLOOKUP(Table1_2[[#This Row],[Manufacturing Company]],Table5[#All],2,FALSE)</f>
        <v>Germany</v>
      </c>
    </row>
    <row r="8869" spans="1:9" x14ac:dyDescent="0.25">
      <c r="A8869" t="s">
        <v>15</v>
      </c>
      <c r="B8869" t="str">
        <f t="shared" si="138"/>
        <v>BMW</v>
      </c>
      <c r="C8869">
        <v>2022</v>
      </c>
      <c r="D8869">
        <v>84852</v>
      </c>
      <c r="E8869" t="s">
        <v>8</v>
      </c>
      <c r="F8869" t="s">
        <v>13</v>
      </c>
      <c r="G8869" t="s">
        <v>10</v>
      </c>
      <c r="H8869">
        <v>124984</v>
      </c>
      <c r="I8869" t="str">
        <f>VLOOKUP(Table1_2[[#This Row],[Manufacturing Company]],Table5[#All],2,FALSE)</f>
        <v>Germany</v>
      </c>
    </row>
    <row r="8870" spans="1:9" x14ac:dyDescent="0.25">
      <c r="A8870" t="s">
        <v>31</v>
      </c>
      <c r="B8870" t="str">
        <f t="shared" si="138"/>
        <v>BMW</v>
      </c>
      <c r="C8870">
        <v>2015</v>
      </c>
      <c r="D8870">
        <v>338220</v>
      </c>
      <c r="E8870" t="s">
        <v>30</v>
      </c>
      <c r="F8870" t="s">
        <v>9</v>
      </c>
      <c r="G8870" t="s">
        <v>20</v>
      </c>
      <c r="H8870">
        <v>100501</v>
      </c>
      <c r="I8870" t="str">
        <f>VLOOKUP(Table1_2[[#This Row],[Manufacturing Company]],Table5[#All],2,FALSE)</f>
        <v>Germany</v>
      </c>
    </row>
    <row r="8871" spans="1:9" x14ac:dyDescent="0.25">
      <c r="A8871" t="s">
        <v>27</v>
      </c>
      <c r="B8871" t="str">
        <f t="shared" si="138"/>
        <v>Cadillac</v>
      </c>
      <c r="C8871">
        <v>2010</v>
      </c>
      <c r="D8871">
        <v>289984</v>
      </c>
      <c r="E8871" t="s">
        <v>30</v>
      </c>
      <c r="F8871" t="s">
        <v>13</v>
      </c>
      <c r="G8871" t="s">
        <v>23</v>
      </c>
      <c r="H8871">
        <v>110507</v>
      </c>
      <c r="I8871" t="str">
        <f>VLOOKUP(Table1_2[[#This Row],[Manufacturing Company]],Table5[#All],2,FALSE)</f>
        <v>USA</v>
      </c>
    </row>
    <row r="8872" spans="1:9" x14ac:dyDescent="0.25">
      <c r="A8872" t="s">
        <v>22</v>
      </c>
      <c r="B8872" t="str">
        <f t="shared" si="138"/>
        <v>Mercedes</v>
      </c>
      <c r="C8872">
        <v>2022</v>
      </c>
      <c r="D8872">
        <v>251455</v>
      </c>
      <c r="E8872" t="s">
        <v>17</v>
      </c>
      <c r="F8872" t="s">
        <v>9</v>
      </c>
      <c r="G8872" t="s">
        <v>10</v>
      </c>
      <c r="H8872">
        <v>86928</v>
      </c>
      <c r="I8872" t="str">
        <f>VLOOKUP(Table1_2[[#This Row],[Manufacturing Company]],Table5[#All],2,FALSE)</f>
        <v>Germany</v>
      </c>
    </row>
    <row r="8873" spans="1:9" x14ac:dyDescent="0.25">
      <c r="A8873" t="s">
        <v>29</v>
      </c>
      <c r="B8873" t="str">
        <f t="shared" si="138"/>
        <v>Volvo</v>
      </c>
      <c r="C8873">
        <v>2011</v>
      </c>
      <c r="D8873">
        <v>74413</v>
      </c>
      <c r="E8873" t="s">
        <v>26</v>
      </c>
      <c r="F8873" t="s">
        <v>9</v>
      </c>
      <c r="G8873" t="s">
        <v>23</v>
      </c>
      <c r="H8873">
        <v>114695</v>
      </c>
      <c r="I8873" t="str">
        <f>VLOOKUP(Table1_2[[#This Row],[Manufacturing Company]],Table5[#All],2,FALSE)</f>
        <v>Sweden</v>
      </c>
    </row>
    <row r="8874" spans="1:9" x14ac:dyDescent="0.25">
      <c r="A8874" t="s">
        <v>18</v>
      </c>
      <c r="B8874" t="str">
        <f t="shared" si="138"/>
        <v>Lexus</v>
      </c>
      <c r="C8874">
        <v>2005</v>
      </c>
      <c r="D8874">
        <v>22391</v>
      </c>
      <c r="E8874" t="s">
        <v>30</v>
      </c>
      <c r="F8874" t="s">
        <v>13</v>
      </c>
      <c r="G8874" t="s">
        <v>10</v>
      </c>
      <c r="H8874">
        <v>141489</v>
      </c>
      <c r="I8874" t="str">
        <f>VLOOKUP(Table1_2[[#This Row],[Manufacturing Company]],Table5[#All],2,FALSE)</f>
        <v>Japan</v>
      </c>
    </row>
    <row r="8875" spans="1:9" x14ac:dyDescent="0.25">
      <c r="A8875" t="s">
        <v>31</v>
      </c>
      <c r="B8875" t="str">
        <f t="shared" si="138"/>
        <v>BMW</v>
      </c>
      <c r="C8875">
        <v>2018</v>
      </c>
      <c r="D8875">
        <v>315083</v>
      </c>
      <c r="E8875" t="s">
        <v>17</v>
      </c>
      <c r="F8875" t="s">
        <v>13</v>
      </c>
      <c r="G8875" t="s">
        <v>23</v>
      </c>
      <c r="H8875">
        <v>62755</v>
      </c>
      <c r="I8875" t="str">
        <f>VLOOKUP(Table1_2[[#This Row],[Manufacturing Company]],Table5[#All],2,FALSE)</f>
        <v>Germany</v>
      </c>
    </row>
    <row r="8876" spans="1:9" x14ac:dyDescent="0.25">
      <c r="A8876" t="s">
        <v>22</v>
      </c>
      <c r="B8876" t="str">
        <f t="shared" si="138"/>
        <v>Mercedes</v>
      </c>
      <c r="C8876">
        <v>2007</v>
      </c>
      <c r="D8876">
        <v>326334</v>
      </c>
      <c r="E8876" t="s">
        <v>30</v>
      </c>
      <c r="F8876" t="s">
        <v>13</v>
      </c>
      <c r="G8876" t="s">
        <v>14</v>
      </c>
      <c r="H8876">
        <v>110348</v>
      </c>
      <c r="I8876" t="str">
        <f>VLOOKUP(Table1_2[[#This Row],[Manufacturing Company]],Table5[#All],2,FALSE)</f>
        <v>Germany</v>
      </c>
    </row>
    <row r="8877" spans="1:9" x14ac:dyDescent="0.25">
      <c r="A8877" t="s">
        <v>21</v>
      </c>
      <c r="B8877" t="str">
        <f t="shared" si="138"/>
        <v>BMW</v>
      </c>
      <c r="C8877">
        <v>2015</v>
      </c>
      <c r="D8877">
        <v>288192</v>
      </c>
      <c r="E8877" t="s">
        <v>26</v>
      </c>
      <c r="F8877" t="s">
        <v>13</v>
      </c>
      <c r="G8877" t="s">
        <v>10</v>
      </c>
      <c r="H8877">
        <v>73459</v>
      </c>
      <c r="I8877" t="str">
        <f>VLOOKUP(Table1_2[[#This Row],[Manufacturing Company]],Table5[#All],2,FALSE)</f>
        <v>Germany</v>
      </c>
    </row>
    <row r="8878" spans="1:9" x14ac:dyDescent="0.25">
      <c r="A8878" t="s">
        <v>25</v>
      </c>
      <c r="B8878" t="str">
        <f t="shared" si="138"/>
        <v>Audi</v>
      </c>
      <c r="C8878">
        <v>2012</v>
      </c>
      <c r="D8878">
        <v>232949</v>
      </c>
      <c r="E8878" t="s">
        <v>12</v>
      </c>
      <c r="F8878" t="s">
        <v>9</v>
      </c>
      <c r="G8878" t="s">
        <v>20</v>
      </c>
      <c r="H8878">
        <v>64078</v>
      </c>
      <c r="I8878" t="str">
        <f>VLOOKUP(Table1_2[[#This Row],[Manufacturing Company]],Table5[#All],2,FALSE)</f>
        <v>Germany</v>
      </c>
    </row>
    <row r="8879" spans="1:9" x14ac:dyDescent="0.25">
      <c r="A8879" t="s">
        <v>16</v>
      </c>
      <c r="B8879" t="str">
        <f t="shared" si="138"/>
        <v>BMW</v>
      </c>
      <c r="C8879">
        <v>2020</v>
      </c>
      <c r="D8879">
        <v>342865</v>
      </c>
      <c r="E8879" t="s">
        <v>17</v>
      </c>
      <c r="F8879" t="s">
        <v>9</v>
      </c>
      <c r="G8879" t="s">
        <v>20</v>
      </c>
      <c r="H8879">
        <v>49505</v>
      </c>
      <c r="I8879" t="str">
        <f>VLOOKUP(Table1_2[[#This Row],[Manufacturing Company]],Table5[#All],2,FALSE)</f>
        <v>Germany</v>
      </c>
    </row>
    <row r="8880" spans="1:9" x14ac:dyDescent="0.25">
      <c r="A8880" t="s">
        <v>15</v>
      </c>
      <c r="B8880" t="str">
        <f t="shared" si="138"/>
        <v>BMW</v>
      </c>
      <c r="C8880">
        <v>2005</v>
      </c>
      <c r="D8880">
        <v>176560</v>
      </c>
      <c r="E8880" t="s">
        <v>12</v>
      </c>
      <c r="F8880" t="s">
        <v>13</v>
      </c>
      <c r="G8880" t="s">
        <v>20</v>
      </c>
      <c r="H8880">
        <v>19117</v>
      </c>
      <c r="I8880" t="str">
        <f>VLOOKUP(Table1_2[[#This Row],[Manufacturing Company]],Table5[#All],2,FALSE)</f>
        <v>Germany</v>
      </c>
    </row>
    <row r="8881" spans="1:9" x14ac:dyDescent="0.25">
      <c r="A8881" t="s">
        <v>7</v>
      </c>
      <c r="B8881" t="str">
        <f t="shared" si="138"/>
        <v>Jaguar</v>
      </c>
      <c r="C8881">
        <v>2008</v>
      </c>
      <c r="D8881">
        <v>356986</v>
      </c>
      <c r="E8881" t="s">
        <v>8</v>
      </c>
      <c r="F8881" t="s">
        <v>9</v>
      </c>
      <c r="G8881" t="s">
        <v>14</v>
      </c>
      <c r="H8881">
        <v>83984</v>
      </c>
      <c r="I8881" t="str">
        <f>VLOOKUP(Table1_2[[#This Row],[Manufacturing Company]],Table5[#All],2,FALSE)</f>
        <v>UK</v>
      </c>
    </row>
    <row r="8882" spans="1:9" x14ac:dyDescent="0.25">
      <c r="A8882" t="s">
        <v>31</v>
      </c>
      <c r="B8882" t="str">
        <f t="shared" si="138"/>
        <v>BMW</v>
      </c>
      <c r="C8882">
        <v>2009</v>
      </c>
      <c r="D8882">
        <v>206192</v>
      </c>
      <c r="E8882" t="s">
        <v>17</v>
      </c>
      <c r="F8882" t="s">
        <v>9</v>
      </c>
      <c r="G8882" t="s">
        <v>14</v>
      </c>
      <c r="H8882">
        <v>147080</v>
      </c>
      <c r="I8882" t="str">
        <f>VLOOKUP(Table1_2[[#This Row],[Manufacturing Company]],Table5[#All],2,FALSE)</f>
        <v>Germany</v>
      </c>
    </row>
    <row r="8883" spans="1:9" x14ac:dyDescent="0.25">
      <c r="A8883" t="s">
        <v>31</v>
      </c>
      <c r="B8883" t="str">
        <f t="shared" si="138"/>
        <v>BMW</v>
      </c>
      <c r="C8883">
        <v>2013</v>
      </c>
      <c r="D8883">
        <v>160777</v>
      </c>
      <c r="E8883" t="s">
        <v>17</v>
      </c>
      <c r="F8883" t="s">
        <v>13</v>
      </c>
      <c r="G8883" t="s">
        <v>23</v>
      </c>
      <c r="H8883">
        <v>34800</v>
      </c>
      <c r="I8883" t="str">
        <f>VLOOKUP(Table1_2[[#This Row],[Manufacturing Company]],Table5[#All],2,FALSE)</f>
        <v>Germany</v>
      </c>
    </row>
    <row r="8884" spans="1:9" x14ac:dyDescent="0.25">
      <c r="A8884" t="s">
        <v>22</v>
      </c>
      <c r="B8884" t="str">
        <f t="shared" si="138"/>
        <v>Mercedes</v>
      </c>
      <c r="C8884">
        <v>2010</v>
      </c>
      <c r="D8884">
        <v>88764</v>
      </c>
      <c r="E8884" t="s">
        <v>8</v>
      </c>
      <c r="F8884" t="s">
        <v>9</v>
      </c>
      <c r="G8884" t="s">
        <v>20</v>
      </c>
      <c r="H8884">
        <v>116547</v>
      </c>
      <c r="I8884" t="str">
        <f>VLOOKUP(Table1_2[[#This Row],[Manufacturing Company]],Table5[#All],2,FALSE)</f>
        <v>Germany</v>
      </c>
    </row>
    <row r="8885" spans="1:9" x14ac:dyDescent="0.25">
      <c r="A8885" t="s">
        <v>31</v>
      </c>
      <c r="B8885" t="str">
        <f t="shared" si="138"/>
        <v>BMW</v>
      </c>
      <c r="C8885">
        <v>2014</v>
      </c>
      <c r="D8885">
        <v>394169</v>
      </c>
      <c r="E8885" t="s">
        <v>26</v>
      </c>
      <c r="F8885" t="s">
        <v>9</v>
      </c>
      <c r="G8885" t="s">
        <v>23</v>
      </c>
      <c r="H8885">
        <v>143013</v>
      </c>
      <c r="I8885" t="str">
        <f>VLOOKUP(Table1_2[[#This Row],[Manufacturing Company]],Table5[#All],2,FALSE)</f>
        <v>Germany</v>
      </c>
    </row>
    <row r="8886" spans="1:9" x14ac:dyDescent="0.25">
      <c r="A8886" t="s">
        <v>29</v>
      </c>
      <c r="B8886" t="str">
        <f t="shared" si="138"/>
        <v>Volvo</v>
      </c>
      <c r="C8886">
        <v>2013</v>
      </c>
      <c r="D8886">
        <v>354767</v>
      </c>
      <c r="E8886" t="s">
        <v>26</v>
      </c>
      <c r="F8886" t="s">
        <v>9</v>
      </c>
      <c r="G8886" t="s">
        <v>23</v>
      </c>
      <c r="H8886">
        <v>102974</v>
      </c>
      <c r="I8886" t="str">
        <f>VLOOKUP(Table1_2[[#This Row],[Manufacturing Company]],Table5[#All],2,FALSE)</f>
        <v>Sweden</v>
      </c>
    </row>
    <row r="8887" spans="1:9" x14ac:dyDescent="0.25">
      <c r="A8887" t="s">
        <v>25</v>
      </c>
      <c r="B8887" t="str">
        <f t="shared" si="138"/>
        <v>Audi</v>
      </c>
      <c r="C8887">
        <v>2018</v>
      </c>
      <c r="D8887">
        <v>370583</v>
      </c>
      <c r="E8887" t="s">
        <v>8</v>
      </c>
      <c r="F8887" t="s">
        <v>9</v>
      </c>
      <c r="G8887" t="s">
        <v>10</v>
      </c>
      <c r="H8887">
        <v>59963</v>
      </c>
      <c r="I8887" t="str">
        <f>VLOOKUP(Table1_2[[#This Row],[Manufacturing Company]],Table5[#All],2,FALSE)</f>
        <v>Germany</v>
      </c>
    </row>
    <row r="8888" spans="1:9" x14ac:dyDescent="0.25">
      <c r="A8888" t="s">
        <v>22</v>
      </c>
      <c r="B8888" t="str">
        <f t="shared" si="138"/>
        <v>Mercedes</v>
      </c>
      <c r="C8888">
        <v>2010</v>
      </c>
      <c r="D8888">
        <v>76005</v>
      </c>
      <c r="E8888" t="s">
        <v>17</v>
      </c>
      <c r="F8888" t="s">
        <v>13</v>
      </c>
      <c r="G8888" t="s">
        <v>23</v>
      </c>
      <c r="H8888">
        <v>32385</v>
      </c>
      <c r="I8888" t="str">
        <f>VLOOKUP(Table1_2[[#This Row],[Manufacturing Company]],Table5[#All],2,FALSE)</f>
        <v>Germany</v>
      </c>
    </row>
    <row r="8889" spans="1:9" x14ac:dyDescent="0.25">
      <c r="A8889" t="s">
        <v>25</v>
      </c>
      <c r="B8889" t="str">
        <f t="shared" si="138"/>
        <v>Audi</v>
      </c>
      <c r="C8889">
        <v>2018</v>
      </c>
      <c r="D8889">
        <v>160635</v>
      </c>
      <c r="E8889" t="s">
        <v>8</v>
      </c>
      <c r="F8889" t="s">
        <v>9</v>
      </c>
      <c r="G8889" t="s">
        <v>14</v>
      </c>
      <c r="H8889">
        <v>10440</v>
      </c>
      <c r="I8889" t="str">
        <f>VLOOKUP(Table1_2[[#This Row],[Manufacturing Company]],Table5[#All],2,FALSE)</f>
        <v>Germany</v>
      </c>
    </row>
    <row r="8890" spans="1:9" x14ac:dyDescent="0.25">
      <c r="A8890" t="s">
        <v>18</v>
      </c>
      <c r="B8890" t="str">
        <f t="shared" si="138"/>
        <v>Lexus</v>
      </c>
      <c r="C8890">
        <v>2011</v>
      </c>
      <c r="D8890">
        <v>10954</v>
      </c>
      <c r="E8890" t="s">
        <v>17</v>
      </c>
      <c r="F8890" t="s">
        <v>13</v>
      </c>
      <c r="G8890" t="s">
        <v>10</v>
      </c>
      <c r="H8890">
        <v>147660</v>
      </c>
      <c r="I8890" t="str">
        <f>VLOOKUP(Table1_2[[#This Row],[Manufacturing Company]],Table5[#All],2,FALSE)</f>
        <v>Japan</v>
      </c>
    </row>
    <row r="8891" spans="1:9" x14ac:dyDescent="0.25">
      <c r="A8891" t="s">
        <v>11</v>
      </c>
      <c r="B8891" t="str">
        <f t="shared" si="138"/>
        <v>Audi</v>
      </c>
      <c r="C8891">
        <v>2010</v>
      </c>
      <c r="D8891">
        <v>177756</v>
      </c>
      <c r="E8891" t="s">
        <v>12</v>
      </c>
      <c r="F8891" t="s">
        <v>13</v>
      </c>
      <c r="G8891" t="s">
        <v>10</v>
      </c>
      <c r="H8891">
        <v>133766</v>
      </c>
      <c r="I8891" t="str">
        <f>VLOOKUP(Table1_2[[#This Row],[Manufacturing Company]],Table5[#All],2,FALSE)</f>
        <v>Germany</v>
      </c>
    </row>
    <row r="8892" spans="1:9" x14ac:dyDescent="0.25">
      <c r="A8892" t="s">
        <v>15</v>
      </c>
      <c r="B8892" t="str">
        <f t="shared" si="138"/>
        <v>BMW</v>
      </c>
      <c r="C8892">
        <v>2016</v>
      </c>
      <c r="D8892">
        <v>330627</v>
      </c>
      <c r="E8892" t="s">
        <v>8</v>
      </c>
      <c r="F8892" t="s">
        <v>13</v>
      </c>
      <c r="G8892" t="s">
        <v>10</v>
      </c>
      <c r="H8892">
        <v>18711</v>
      </c>
      <c r="I8892" t="str">
        <f>VLOOKUP(Table1_2[[#This Row],[Manufacturing Company]],Table5[#All],2,FALSE)</f>
        <v>Germany</v>
      </c>
    </row>
    <row r="8893" spans="1:9" x14ac:dyDescent="0.25">
      <c r="A8893" t="s">
        <v>28</v>
      </c>
      <c r="B8893" t="str">
        <f t="shared" si="138"/>
        <v>Tesla</v>
      </c>
      <c r="C8893">
        <v>2008</v>
      </c>
      <c r="D8893">
        <v>376940</v>
      </c>
      <c r="E8893" t="s">
        <v>17</v>
      </c>
      <c r="F8893" t="s">
        <v>13</v>
      </c>
      <c r="G8893" t="s">
        <v>23</v>
      </c>
      <c r="H8893">
        <v>27627</v>
      </c>
      <c r="I8893" t="str">
        <f>VLOOKUP(Table1_2[[#This Row],[Manufacturing Company]],Table5[#All],2,FALSE)</f>
        <v>USA</v>
      </c>
    </row>
    <row r="8894" spans="1:9" x14ac:dyDescent="0.25">
      <c r="A8894" t="s">
        <v>29</v>
      </c>
      <c r="B8894" t="str">
        <f t="shared" si="138"/>
        <v>Volvo</v>
      </c>
      <c r="C8894">
        <v>2014</v>
      </c>
      <c r="D8894">
        <v>345244</v>
      </c>
      <c r="E8894" t="s">
        <v>26</v>
      </c>
      <c r="F8894" t="s">
        <v>9</v>
      </c>
      <c r="G8894" t="s">
        <v>14</v>
      </c>
      <c r="H8894">
        <v>89774</v>
      </c>
      <c r="I8894" t="str">
        <f>VLOOKUP(Table1_2[[#This Row],[Manufacturing Company]],Table5[#All],2,FALSE)</f>
        <v>Sweden</v>
      </c>
    </row>
    <row r="8895" spans="1:9" x14ac:dyDescent="0.25">
      <c r="A8895" t="s">
        <v>22</v>
      </c>
      <c r="B8895" t="str">
        <f t="shared" si="138"/>
        <v>Mercedes</v>
      </c>
      <c r="C8895">
        <v>2014</v>
      </c>
      <c r="D8895">
        <v>84341</v>
      </c>
      <c r="E8895" t="s">
        <v>26</v>
      </c>
      <c r="F8895" t="s">
        <v>13</v>
      </c>
      <c r="G8895" t="s">
        <v>14</v>
      </c>
      <c r="H8895">
        <v>109720</v>
      </c>
      <c r="I8895" t="str">
        <f>VLOOKUP(Table1_2[[#This Row],[Manufacturing Company]],Table5[#All],2,FALSE)</f>
        <v>Germany</v>
      </c>
    </row>
    <row r="8896" spans="1:9" x14ac:dyDescent="0.25">
      <c r="A8896" t="s">
        <v>29</v>
      </c>
      <c r="B8896" t="str">
        <f t="shared" si="138"/>
        <v>Volvo</v>
      </c>
      <c r="C8896">
        <v>2022</v>
      </c>
      <c r="D8896">
        <v>34156</v>
      </c>
      <c r="E8896" t="s">
        <v>30</v>
      </c>
      <c r="F8896" t="s">
        <v>13</v>
      </c>
      <c r="G8896" t="s">
        <v>20</v>
      </c>
      <c r="H8896">
        <v>39629</v>
      </c>
      <c r="I8896" t="str">
        <f>VLOOKUP(Table1_2[[#This Row],[Manufacturing Company]],Table5[#All],2,FALSE)</f>
        <v>Sweden</v>
      </c>
    </row>
    <row r="8897" spans="1:9" x14ac:dyDescent="0.25">
      <c r="A8897" t="s">
        <v>31</v>
      </c>
      <c r="B8897" t="str">
        <f t="shared" si="138"/>
        <v>BMW</v>
      </c>
      <c r="C8897">
        <v>2022</v>
      </c>
      <c r="D8897">
        <v>276890</v>
      </c>
      <c r="E8897" t="s">
        <v>26</v>
      </c>
      <c r="F8897" t="s">
        <v>13</v>
      </c>
      <c r="G8897" t="s">
        <v>14</v>
      </c>
      <c r="H8897">
        <v>145047</v>
      </c>
      <c r="I8897" t="str">
        <f>VLOOKUP(Table1_2[[#This Row],[Manufacturing Company]],Table5[#All],2,FALSE)</f>
        <v>Germany</v>
      </c>
    </row>
    <row r="8898" spans="1:9" x14ac:dyDescent="0.25">
      <c r="A8898" t="s">
        <v>22</v>
      </c>
      <c r="B8898" t="str">
        <f t="shared" ref="B8898:B8961" si="139">LEFT(A8898, FIND(" ", A8898) - 1)</f>
        <v>Mercedes</v>
      </c>
      <c r="C8898">
        <v>2007</v>
      </c>
      <c r="D8898">
        <v>100761</v>
      </c>
      <c r="E8898" t="s">
        <v>26</v>
      </c>
      <c r="F8898" t="s">
        <v>13</v>
      </c>
      <c r="G8898" t="s">
        <v>10</v>
      </c>
      <c r="H8898">
        <v>133107</v>
      </c>
      <c r="I8898" t="str">
        <f>VLOOKUP(Table1_2[[#This Row],[Manufacturing Company]],Table5[#All],2,FALSE)</f>
        <v>Germany</v>
      </c>
    </row>
    <row r="8899" spans="1:9" x14ac:dyDescent="0.25">
      <c r="A8899" t="s">
        <v>15</v>
      </c>
      <c r="B8899" t="str">
        <f t="shared" si="139"/>
        <v>BMW</v>
      </c>
      <c r="C8899">
        <v>2007</v>
      </c>
      <c r="D8899">
        <v>127438</v>
      </c>
      <c r="E8899" t="s">
        <v>17</v>
      </c>
      <c r="F8899" t="s">
        <v>13</v>
      </c>
      <c r="G8899" t="s">
        <v>23</v>
      </c>
      <c r="H8899">
        <v>24901</v>
      </c>
      <c r="I8899" t="str">
        <f>VLOOKUP(Table1_2[[#This Row],[Manufacturing Company]],Table5[#All],2,FALSE)</f>
        <v>Germany</v>
      </c>
    </row>
    <row r="8900" spans="1:9" x14ac:dyDescent="0.25">
      <c r="A8900" t="s">
        <v>16</v>
      </c>
      <c r="B8900" t="str">
        <f t="shared" si="139"/>
        <v>BMW</v>
      </c>
      <c r="C8900">
        <v>2009</v>
      </c>
      <c r="D8900">
        <v>181597</v>
      </c>
      <c r="E8900" t="s">
        <v>17</v>
      </c>
      <c r="F8900" t="s">
        <v>13</v>
      </c>
      <c r="G8900" t="s">
        <v>10</v>
      </c>
      <c r="H8900">
        <v>52886</v>
      </c>
      <c r="I8900" t="str">
        <f>VLOOKUP(Table1_2[[#This Row],[Manufacturing Company]],Table5[#All],2,FALSE)</f>
        <v>Germany</v>
      </c>
    </row>
    <row r="8901" spans="1:9" x14ac:dyDescent="0.25">
      <c r="A8901" t="s">
        <v>25</v>
      </c>
      <c r="B8901" t="str">
        <f t="shared" si="139"/>
        <v>Audi</v>
      </c>
      <c r="C8901">
        <v>2008</v>
      </c>
      <c r="D8901">
        <v>126701</v>
      </c>
      <c r="E8901" t="s">
        <v>30</v>
      </c>
      <c r="F8901" t="s">
        <v>9</v>
      </c>
      <c r="G8901" t="s">
        <v>14</v>
      </c>
      <c r="H8901">
        <v>134878</v>
      </c>
      <c r="I8901" t="str">
        <f>VLOOKUP(Table1_2[[#This Row],[Manufacturing Company]],Table5[#All],2,FALSE)</f>
        <v>Germany</v>
      </c>
    </row>
    <row r="8902" spans="1:9" x14ac:dyDescent="0.25">
      <c r="A8902" t="s">
        <v>25</v>
      </c>
      <c r="B8902" t="str">
        <f t="shared" si="139"/>
        <v>Audi</v>
      </c>
      <c r="C8902">
        <v>2005</v>
      </c>
      <c r="D8902">
        <v>21242</v>
      </c>
      <c r="E8902" t="s">
        <v>30</v>
      </c>
      <c r="F8902" t="s">
        <v>9</v>
      </c>
      <c r="G8902" t="s">
        <v>14</v>
      </c>
      <c r="H8902">
        <v>69880</v>
      </c>
      <c r="I8902" t="str">
        <f>VLOOKUP(Table1_2[[#This Row],[Manufacturing Company]],Table5[#All],2,FALSE)</f>
        <v>Germany</v>
      </c>
    </row>
    <row r="8903" spans="1:9" x14ac:dyDescent="0.25">
      <c r="A8903" t="s">
        <v>31</v>
      </c>
      <c r="B8903" t="str">
        <f t="shared" si="139"/>
        <v>BMW</v>
      </c>
      <c r="C8903">
        <v>2012</v>
      </c>
      <c r="D8903">
        <v>303963</v>
      </c>
      <c r="E8903" t="s">
        <v>26</v>
      </c>
      <c r="F8903" t="s">
        <v>9</v>
      </c>
      <c r="G8903" t="s">
        <v>14</v>
      </c>
      <c r="H8903">
        <v>43921</v>
      </c>
      <c r="I8903" t="str">
        <f>VLOOKUP(Table1_2[[#This Row],[Manufacturing Company]],Table5[#All],2,FALSE)</f>
        <v>Germany</v>
      </c>
    </row>
    <row r="8904" spans="1:9" x14ac:dyDescent="0.25">
      <c r="A8904" t="s">
        <v>7</v>
      </c>
      <c r="B8904" t="str">
        <f t="shared" si="139"/>
        <v>Jaguar</v>
      </c>
      <c r="C8904">
        <v>2007</v>
      </c>
      <c r="D8904">
        <v>259006</v>
      </c>
      <c r="E8904" t="s">
        <v>26</v>
      </c>
      <c r="F8904" t="s">
        <v>13</v>
      </c>
      <c r="G8904" t="s">
        <v>14</v>
      </c>
      <c r="H8904">
        <v>79871</v>
      </c>
      <c r="I8904" t="str">
        <f>VLOOKUP(Table1_2[[#This Row],[Manufacturing Company]],Table5[#All],2,FALSE)</f>
        <v>UK</v>
      </c>
    </row>
    <row r="8905" spans="1:9" x14ac:dyDescent="0.25">
      <c r="A8905" t="s">
        <v>16</v>
      </c>
      <c r="B8905" t="str">
        <f t="shared" si="139"/>
        <v>BMW</v>
      </c>
      <c r="C8905">
        <v>2013</v>
      </c>
      <c r="D8905">
        <v>228674</v>
      </c>
      <c r="E8905" t="s">
        <v>26</v>
      </c>
      <c r="F8905" t="s">
        <v>9</v>
      </c>
      <c r="G8905" t="s">
        <v>14</v>
      </c>
      <c r="H8905">
        <v>112218</v>
      </c>
      <c r="I8905" t="str">
        <f>VLOOKUP(Table1_2[[#This Row],[Manufacturing Company]],Table5[#All],2,FALSE)</f>
        <v>Germany</v>
      </c>
    </row>
    <row r="8906" spans="1:9" x14ac:dyDescent="0.25">
      <c r="A8906" t="s">
        <v>18</v>
      </c>
      <c r="B8906" t="str">
        <f t="shared" si="139"/>
        <v>Lexus</v>
      </c>
      <c r="C8906">
        <v>2010</v>
      </c>
      <c r="D8906">
        <v>229451</v>
      </c>
      <c r="E8906" t="s">
        <v>26</v>
      </c>
      <c r="F8906" t="s">
        <v>9</v>
      </c>
      <c r="G8906" t="s">
        <v>20</v>
      </c>
      <c r="H8906">
        <v>130995</v>
      </c>
      <c r="I8906" t="str">
        <f>VLOOKUP(Table1_2[[#This Row],[Manufacturing Company]],Table5[#All],2,FALSE)</f>
        <v>Japan</v>
      </c>
    </row>
    <row r="8907" spans="1:9" x14ac:dyDescent="0.25">
      <c r="A8907" t="s">
        <v>29</v>
      </c>
      <c r="B8907" t="str">
        <f t="shared" si="139"/>
        <v>Volvo</v>
      </c>
      <c r="C8907">
        <v>2008</v>
      </c>
      <c r="D8907">
        <v>324098</v>
      </c>
      <c r="E8907" t="s">
        <v>8</v>
      </c>
      <c r="F8907" t="s">
        <v>9</v>
      </c>
      <c r="G8907" t="s">
        <v>23</v>
      </c>
      <c r="H8907">
        <v>70611</v>
      </c>
      <c r="I8907" t="str">
        <f>VLOOKUP(Table1_2[[#This Row],[Manufacturing Company]],Table5[#All],2,FALSE)</f>
        <v>Sweden</v>
      </c>
    </row>
    <row r="8908" spans="1:9" x14ac:dyDescent="0.25">
      <c r="A8908" t="s">
        <v>18</v>
      </c>
      <c r="B8908" t="str">
        <f t="shared" si="139"/>
        <v>Lexus</v>
      </c>
      <c r="C8908">
        <v>2019</v>
      </c>
      <c r="D8908">
        <v>58637</v>
      </c>
      <c r="E8908" t="s">
        <v>17</v>
      </c>
      <c r="F8908" t="s">
        <v>13</v>
      </c>
      <c r="G8908" t="s">
        <v>14</v>
      </c>
      <c r="H8908">
        <v>33370</v>
      </c>
      <c r="I8908" t="str">
        <f>VLOOKUP(Table1_2[[#This Row],[Manufacturing Company]],Table5[#All],2,FALSE)</f>
        <v>Japan</v>
      </c>
    </row>
    <row r="8909" spans="1:9" x14ac:dyDescent="0.25">
      <c r="A8909" t="s">
        <v>27</v>
      </c>
      <c r="B8909" t="str">
        <f t="shared" si="139"/>
        <v>Cadillac</v>
      </c>
      <c r="C8909">
        <v>2015</v>
      </c>
      <c r="D8909">
        <v>331309</v>
      </c>
      <c r="E8909" t="s">
        <v>12</v>
      </c>
      <c r="F8909" t="s">
        <v>13</v>
      </c>
      <c r="G8909" t="s">
        <v>14</v>
      </c>
      <c r="H8909">
        <v>89908</v>
      </c>
      <c r="I8909" t="str">
        <f>VLOOKUP(Table1_2[[#This Row],[Manufacturing Company]],Table5[#All],2,FALSE)</f>
        <v>USA</v>
      </c>
    </row>
    <row r="8910" spans="1:9" x14ac:dyDescent="0.25">
      <c r="A8910" t="s">
        <v>7</v>
      </c>
      <c r="B8910" t="str">
        <f t="shared" si="139"/>
        <v>Jaguar</v>
      </c>
      <c r="C8910">
        <v>2008</v>
      </c>
      <c r="D8910">
        <v>141849</v>
      </c>
      <c r="E8910" t="s">
        <v>30</v>
      </c>
      <c r="F8910" t="s">
        <v>13</v>
      </c>
      <c r="G8910" t="s">
        <v>20</v>
      </c>
      <c r="H8910">
        <v>111742</v>
      </c>
      <c r="I8910" t="str">
        <f>VLOOKUP(Table1_2[[#This Row],[Manufacturing Company]],Table5[#All],2,FALSE)</f>
        <v>UK</v>
      </c>
    </row>
    <row r="8911" spans="1:9" x14ac:dyDescent="0.25">
      <c r="A8911" t="s">
        <v>22</v>
      </c>
      <c r="B8911" t="str">
        <f t="shared" si="139"/>
        <v>Mercedes</v>
      </c>
      <c r="C8911">
        <v>2021</v>
      </c>
      <c r="D8911">
        <v>297919</v>
      </c>
      <c r="E8911" t="s">
        <v>12</v>
      </c>
      <c r="F8911" t="s">
        <v>9</v>
      </c>
      <c r="G8911" t="s">
        <v>23</v>
      </c>
      <c r="H8911">
        <v>83449</v>
      </c>
      <c r="I8911" t="str">
        <f>VLOOKUP(Table1_2[[#This Row],[Manufacturing Company]],Table5[#All],2,FALSE)</f>
        <v>Germany</v>
      </c>
    </row>
    <row r="8912" spans="1:9" x14ac:dyDescent="0.25">
      <c r="A8912" t="s">
        <v>27</v>
      </c>
      <c r="B8912" t="str">
        <f t="shared" si="139"/>
        <v>Cadillac</v>
      </c>
      <c r="C8912">
        <v>2022</v>
      </c>
      <c r="D8912">
        <v>330289</v>
      </c>
      <c r="E8912" t="s">
        <v>30</v>
      </c>
      <c r="F8912" t="s">
        <v>9</v>
      </c>
      <c r="G8912" t="s">
        <v>10</v>
      </c>
      <c r="H8912">
        <v>51337</v>
      </c>
      <c r="I8912" t="str">
        <f>VLOOKUP(Table1_2[[#This Row],[Manufacturing Company]],Table5[#All],2,FALSE)</f>
        <v>USA</v>
      </c>
    </row>
    <row r="8913" spans="1:9" x14ac:dyDescent="0.25">
      <c r="A8913" t="s">
        <v>16</v>
      </c>
      <c r="B8913" t="str">
        <f t="shared" si="139"/>
        <v>BMW</v>
      </c>
      <c r="C8913">
        <v>2019</v>
      </c>
      <c r="D8913">
        <v>215071</v>
      </c>
      <c r="E8913" t="s">
        <v>26</v>
      </c>
      <c r="F8913" t="s">
        <v>13</v>
      </c>
      <c r="G8913" t="s">
        <v>14</v>
      </c>
      <c r="H8913">
        <v>97516</v>
      </c>
      <c r="I8913" t="str">
        <f>VLOOKUP(Table1_2[[#This Row],[Manufacturing Company]],Table5[#All],2,FALSE)</f>
        <v>Germany</v>
      </c>
    </row>
    <row r="8914" spans="1:9" x14ac:dyDescent="0.25">
      <c r="A8914" t="s">
        <v>29</v>
      </c>
      <c r="B8914" t="str">
        <f t="shared" si="139"/>
        <v>Volvo</v>
      </c>
      <c r="C8914">
        <v>2021</v>
      </c>
      <c r="D8914">
        <v>70589</v>
      </c>
      <c r="E8914" t="s">
        <v>8</v>
      </c>
      <c r="F8914" t="s">
        <v>9</v>
      </c>
      <c r="G8914" t="s">
        <v>20</v>
      </c>
      <c r="H8914">
        <v>17553</v>
      </c>
      <c r="I8914" t="str">
        <f>VLOOKUP(Table1_2[[#This Row],[Manufacturing Company]],Table5[#All],2,FALSE)</f>
        <v>Sweden</v>
      </c>
    </row>
    <row r="8915" spans="1:9" x14ac:dyDescent="0.25">
      <c r="A8915" t="s">
        <v>31</v>
      </c>
      <c r="B8915" t="str">
        <f t="shared" si="139"/>
        <v>BMW</v>
      </c>
      <c r="C8915">
        <v>2008</v>
      </c>
      <c r="D8915">
        <v>302997</v>
      </c>
      <c r="E8915" t="s">
        <v>26</v>
      </c>
      <c r="F8915" t="s">
        <v>9</v>
      </c>
      <c r="G8915" t="s">
        <v>14</v>
      </c>
      <c r="H8915">
        <v>143213</v>
      </c>
      <c r="I8915" t="str">
        <f>VLOOKUP(Table1_2[[#This Row],[Manufacturing Company]],Table5[#All],2,FALSE)</f>
        <v>Germany</v>
      </c>
    </row>
    <row r="8916" spans="1:9" x14ac:dyDescent="0.25">
      <c r="A8916" t="s">
        <v>16</v>
      </c>
      <c r="B8916" t="str">
        <f t="shared" si="139"/>
        <v>BMW</v>
      </c>
      <c r="C8916">
        <v>2020</v>
      </c>
      <c r="D8916">
        <v>290841</v>
      </c>
      <c r="E8916" t="s">
        <v>8</v>
      </c>
      <c r="F8916" t="s">
        <v>13</v>
      </c>
      <c r="G8916" t="s">
        <v>14</v>
      </c>
      <c r="H8916">
        <v>145595</v>
      </c>
      <c r="I8916" t="str">
        <f>VLOOKUP(Table1_2[[#This Row],[Manufacturing Company]],Table5[#All],2,FALSE)</f>
        <v>Germany</v>
      </c>
    </row>
    <row r="8917" spans="1:9" x14ac:dyDescent="0.25">
      <c r="A8917" t="s">
        <v>11</v>
      </c>
      <c r="B8917" t="str">
        <f t="shared" si="139"/>
        <v>Audi</v>
      </c>
      <c r="C8917">
        <v>2013</v>
      </c>
      <c r="D8917">
        <v>22802</v>
      </c>
      <c r="E8917" t="s">
        <v>30</v>
      </c>
      <c r="F8917" t="s">
        <v>13</v>
      </c>
      <c r="G8917" t="s">
        <v>23</v>
      </c>
      <c r="H8917">
        <v>56072</v>
      </c>
      <c r="I8917" t="str">
        <f>VLOOKUP(Table1_2[[#This Row],[Manufacturing Company]],Table5[#All],2,FALSE)</f>
        <v>Germany</v>
      </c>
    </row>
    <row r="8918" spans="1:9" x14ac:dyDescent="0.25">
      <c r="A8918" t="s">
        <v>16</v>
      </c>
      <c r="B8918" t="str">
        <f t="shared" si="139"/>
        <v>BMW</v>
      </c>
      <c r="C8918">
        <v>2007</v>
      </c>
      <c r="D8918">
        <v>345281</v>
      </c>
      <c r="E8918" t="s">
        <v>17</v>
      </c>
      <c r="F8918" t="s">
        <v>13</v>
      </c>
      <c r="G8918" t="s">
        <v>10</v>
      </c>
      <c r="H8918">
        <v>72325</v>
      </c>
      <c r="I8918" t="str">
        <f>VLOOKUP(Table1_2[[#This Row],[Manufacturing Company]],Table5[#All],2,FALSE)</f>
        <v>Germany</v>
      </c>
    </row>
    <row r="8919" spans="1:9" x14ac:dyDescent="0.25">
      <c r="A8919" t="s">
        <v>29</v>
      </c>
      <c r="B8919" t="str">
        <f t="shared" si="139"/>
        <v>Volvo</v>
      </c>
      <c r="C8919">
        <v>2016</v>
      </c>
      <c r="D8919">
        <v>198997</v>
      </c>
      <c r="E8919" t="s">
        <v>26</v>
      </c>
      <c r="F8919" t="s">
        <v>9</v>
      </c>
      <c r="G8919" t="s">
        <v>20</v>
      </c>
      <c r="H8919">
        <v>47056</v>
      </c>
      <c r="I8919" t="str">
        <f>VLOOKUP(Table1_2[[#This Row],[Manufacturing Company]],Table5[#All],2,FALSE)</f>
        <v>Sweden</v>
      </c>
    </row>
    <row r="8920" spans="1:9" x14ac:dyDescent="0.25">
      <c r="A8920" t="s">
        <v>15</v>
      </c>
      <c r="B8920" t="str">
        <f t="shared" si="139"/>
        <v>BMW</v>
      </c>
      <c r="C8920">
        <v>2007</v>
      </c>
      <c r="D8920">
        <v>215920</v>
      </c>
      <c r="E8920" t="s">
        <v>8</v>
      </c>
      <c r="F8920" t="s">
        <v>9</v>
      </c>
      <c r="G8920" t="s">
        <v>14</v>
      </c>
      <c r="H8920">
        <v>79417</v>
      </c>
      <c r="I8920" t="str">
        <f>VLOOKUP(Table1_2[[#This Row],[Manufacturing Company]],Table5[#All],2,FALSE)</f>
        <v>Germany</v>
      </c>
    </row>
    <row r="8921" spans="1:9" x14ac:dyDescent="0.25">
      <c r="A8921" t="s">
        <v>22</v>
      </c>
      <c r="B8921" t="str">
        <f t="shared" si="139"/>
        <v>Mercedes</v>
      </c>
      <c r="C8921">
        <v>2016</v>
      </c>
      <c r="D8921">
        <v>284942</v>
      </c>
      <c r="E8921" t="s">
        <v>8</v>
      </c>
      <c r="F8921" t="s">
        <v>13</v>
      </c>
      <c r="G8921" t="s">
        <v>20</v>
      </c>
      <c r="H8921">
        <v>62000</v>
      </c>
      <c r="I8921" t="str">
        <f>VLOOKUP(Table1_2[[#This Row],[Manufacturing Company]],Table5[#All],2,FALSE)</f>
        <v>Germany</v>
      </c>
    </row>
    <row r="8922" spans="1:9" x14ac:dyDescent="0.25">
      <c r="A8922" t="s">
        <v>7</v>
      </c>
      <c r="B8922" t="str">
        <f t="shared" si="139"/>
        <v>Jaguar</v>
      </c>
      <c r="C8922">
        <v>2010</v>
      </c>
      <c r="D8922">
        <v>74053</v>
      </c>
      <c r="E8922" t="s">
        <v>8</v>
      </c>
      <c r="F8922" t="s">
        <v>13</v>
      </c>
      <c r="G8922" t="s">
        <v>23</v>
      </c>
      <c r="H8922">
        <v>117717</v>
      </c>
      <c r="I8922" t="str">
        <f>VLOOKUP(Table1_2[[#This Row],[Manufacturing Company]],Table5[#All],2,FALSE)</f>
        <v>UK</v>
      </c>
    </row>
    <row r="8923" spans="1:9" x14ac:dyDescent="0.25">
      <c r="A8923" t="s">
        <v>25</v>
      </c>
      <c r="B8923" t="str">
        <f t="shared" si="139"/>
        <v>Audi</v>
      </c>
      <c r="C8923">
        <v>2017</v>
      </c>
      <c r="D8923">
        <v>7261</v>
      </c>
      <c r="E8923" t="s">
        <v>8</v>
      </c>
      <c r="F8923" t="s">
        <v>13</v>
      </c>
      <c r="G8923" t="s">
        <v>14</v>
      </c>
      <c r="H8923">
        <v>123208</v>
      </c>
      <c r="I8923" t="str">
        <f>VLOOKUP(Table1_2[[#This Row],[Manufacturing Company]],Table5[#All],2,FALSE)</f>
        <v>Germany</v>
      </c>
    </row>
    <row r="8924" spans="1:9" x14ac:dyDescent="0.25">
      <c r="A8924" t="s">
        <v>11</v>
      </c>
      <c r="B8924" t="str">
        <f t="shared" si="139"/>
        <v>Audi</v>
      </c>
      <c r="C8924">
        <v>2011</v>
      </c>
      <c r="D8924">
        <v>49656</v>
      </c>
      <c r="E8924" t="s">
        <v>17</v>
      </c>
      <c r="F8924" t="s">
        <v>9</v>
      </c>
      <c r="G8924" t="s">
        <v>10</v>
      </c>
      <c r="H8924">
        <v>89995</v>
      </c>
      <c r="I8924" t="str">
        <f>VLOOKUP(Table1_2[[#This Row],[Manufacturing Company]],Table5[#All],2,FALSE)</f>
        <v>Germany</v>
      </c>
    </row>
    <row r="8925" spans="1:9" x14ac:dyDescent="0.25">
      <c r="A8925" t="s">
        <v>18</v>
      </c>
      <c r="B8925" t="str">
        <f t="shared" si="139"/>
        <v>Lexus</v>
      </c>
      <c r="C8925">
        <v>2022</v>
      </c>
      <c r="D8925">
        <v>253438</v>
      </c>
      <c r="E8925" t="s">
        <v>17</v>
      </c>
      <c r="F8925" t="s">
        <v>13</v>
      </c>
      <c r="G8925" t="s">
        <v>14</v>
      </c>
      <c r="H8925">
        <v>127388</v>
      </c>
      <c r="I8925" t="str">
        <f>VLOOKUP(Table1_2[[#This Row],[Manufacturing Company]],Table5[#All],2,FALSE)</f>
        <v>Japan</v>
      </c>
    </row>
    <row r="8926" spans="1:9" x14ac:dyDescent="0.25">
      <c r="A8926" t="s">
        <v>15</v>
      </c>
      <c r="B8926" t="str">
        <f t="shared" si="139"/>
        <v>BMW</v>
      </c>
      <c r="C8926">
        <v>2013</v>
      </c>
      <c r="D8926">
        <v>350443</v>
      </c>
      <c r="E8926" t="s">
        <v>17</v>
      </c>
      <c r="F8926" t="s">
        <v>13</v>
      </c>
      <c r="G8926" t="s">
        <v>20</v>
      </c>
      <c r="H8926">
        <v>138614</v>
      </c>
      <c r="I8926" t="str">
        <f>VLOOKUP(Table1_2[[#This Row],[Manufacturing Company]],Table5[#All],2,FALSE)</f>
        <v>Germany</v>
      </c>
    </row>
    <row r="8927" spans="1:9" x14ac:dyDescent="0.25">
      <c r="A8927" t="s">
        <v>28</v>
      </c>
      <c r="B8927" t="str">
        <f t="shared" si="139"/>
        <v>Tesla</v>
      </c>
      <c r="C8927">
        <v>2005</v>
      </c>
      <c r="D8927">
        <v>196100</v>
      </c>
      <c r="E8927" t="s">
        <v>26</v>
      </c>
      <c r="F8927" t="s">
        <v>13</v>
      </c>
      <c r="G8927" t="s">
        <v>14</v>
      </c>
      <c r="H8927">
        <v>65828</v>
      </c>
      <c r="I8927" t="str">
        <f>VLOOKUP(Table1_2[[#This Row],[Manufacturing Company]],Table5[#All],2,FALSE)</f>
        <v>USA</v>
      </c>
    </row>
    <row r="8928" spans="1:9" x14ac:dyDescent="0.25">
      <c r="A8928" t="s">
        <v>27</v>
      </c>
      <c r="B8928" t="str">
        <f t="shared" si="139"/>
        <v>Cadillac</v>
      </c>
      <c r="C8928">
        <v>2007</v>
      </c>
      <c r="D8928">
        <v>133977</v>
      </c>
      <c r="E8928" t="s">
        <v>30</v>
      </c>
      <c r="F8928" t="s">
        <v>13</v>
      </c>
      <c r="G8928" t="s">
        <v>10</v>
      </c>
      <c r="H8928">
        <v>48932</v>
      </c>
      <c r="I8928" t="str">
        <f>VLOOKUP(Table1_2[[#This Row],[Manufacturing Company]],Table5[#All],2,FALSE)</f>
        <v>USA</v>
      </c>
    </row>
    <row r="8929" spans="1:9" x14ac:dyDescent="0.25">
      <c r="A8929" t="s">
        <v>21</v>
      </c>
      <c r="B8929" t="str">
        <f t="shared" si="139"/>
        <v>BMW</v>
      </c>
      <c r="C8929">
        <v>2007</v>
      </c>
      <c r="D8929">
        <v>334225</v>
      </c>
      <c r="E8929" t="s">
        <v>8</v>
      </c>
      <c r="F8929" t="s">
        <v>9</v>
      </c>
      <c r="G8929" t="s">
        <v>14</v>
      </c>
      <c r="H8929">
        <v>75306</v>
      </c>
      <c r="I8929" t="str">
        <f>VLOOKUP(Table1_2[[#This Row],[Manufacturing Company]],Table5[#All],2,FALSE)</f>
        <v>Germany</v>
      </c>
    </row>
    <row r="8930" spans="1:9" x14ac:dyDescent="0.25">
      <c r="A8930" t="s">
        <v>29</v>
      </c>
      <c r="B8930" t="str">
        <f t="shared" si="139"/>
        <v>Volvo</v>
      </c>
      <c r="C8930">
        <v>2010</v>
      </c>
      <c r="D8930">
        <v>6456</v>
      </c>
      <c r="E8930" t="s">
        <v>17</v>
      </c>
      <c r="F8930" t="s">
        <v>13</v>
      </c>
      <c r="G8930" t="s">
        <v>14</v>
      </c>
      <c r="H8930">
        <v>138994</v>
      </c>
      <c r="I8930" t="str">
        <f>VLOOKUP(Table1_2[[#This Row],[Manufacturing Company]],Table5[#All],2,FALSE)</f>
        <v>Sweden</v>
      </c>
    </row>
    <row r="8931" spans="1:9" x14ac:dyDescent="0.25">
      <c r="A8931" t="s">
        <v>31</v>
      </c>
      <c r="B8931" t="str">
        <f t="shared" si="139"/>
        <v>BMW</v>
      </c>
      <c r="C8931">
        <v>2009</v>
      </c>
      <c r="D8931">
        <v>240179</v>
      </c>
      <c r="E8931" t="s">
        <v>8</v>
      </c>
      <c r="F8931" t="s">
        <v>9</v>
      </c>
      <c r="G8931" t="s">
        <v>14</v>
      </c>
      <c r="H8931">
        <v>51151</v>
      </c>
      <c r="I8931" t="str">
        <f>VLOOKUP(Table1_2[[#This Row],[Manufacturing Company]],Table5[#All],2,FALSE)</f>
        <v>Germany</v>
      </c>
    </row>
    <row r="8932" spans="1:9" x14ac:dyDescent="0.25">
      <c r="A8932" t="s">
        <v>11</v>
      </c>
      <c r="B8932" t="str">
        <f t="shared" si="139"/>
        <v>Audi</v>
      </c>
      <c r="C8932">
        <v>2015</v>
      </c>
      <c r="D8932">
        <v>327797</v>
      </c>
      <c r="E8932" t="s">
        <v>30</v>
      </c>
      <c r="F8932" t="s">
        <v>9</v>
      </c>
      <c r="G8932" t="s">
        <v>14</v>
      </c>
      <c r="H8932">
        <v>77033</v>
      </c>
      <c r="I8932" t="str">
        <f>VLOOKUP(Table1_2[[#This Row],[Manufacturing Company]],Table5[#All],2,FALSE)</f>
        <v>Germany</v>
      </c>
    </row>
    <row r="8933" spans="1:9" x14ac:dyDescent="0.25">
      <c r="A8933" t="s">
        <v>31</v>
      </c>
      <c r="B8933" t="str">
        <f t="shared" si="139"/>
        <v>BMW</v>
      </c>
      <c r="C8933">
        <v>2010</v>
      </c>
      <c r="D8933">
        <v>219167</v>
      </c>
      <c r="E8933" t="s">
        <v>12</v>
      </c>
      <c r="F8933" t="s">
        <v>13</v>
      </c>
      <c r="G8933" t="s">
        <v>20</v>
      </c>
      <c r="H8933">
        <v>53170</v>
      </c>
      <c r="I8933" t="str">
        <f>VLOOKUP(Table1_2[[#This Row],[Manufacturing Company]],Table5[#All],2,FALSE)</f>
        <v>Germany</v>
      </c>
    </row>
    <row r="8934" spans="1:9" x14ac:dyDescent="0.25">
      <c r="A8934" t="s">
        <v>15</v>
      </c>
      <c r="B8934" t="str">
        <f t="shared" si="139"/>
        <v>BMW</v>
      </c>
      <c r="C8934">
        <v>2021</v>
      </c>
      <c r="D8934">
        <v>219454</v>
      </c>
      <c r="E8934" t="s">
        <v>26</v>
      </c>
      <c r="F8934" t="s">
        <v>9</v>
      </c>
      <c r="G8934" t="s">
        <v>14</v>
      </c>
      <c r="H8934">
        <v>53435</v>
      </c>
      <c r="I8934" t="str">
        <f>VLOOKUP(Table1_2[[#This Row],[Manufacturing Company]],Table5[#All],2,FALSE)</f>
        <v>Germany</v>
      </c>
    </row>
    <row r="8935" spans="1:9" x14ac:dyDescent="0.25">
      <c r="A8935" t="s">
        <v>27</v>
      </c>
      <c r="B8935" t="str">
        <f t="shared" si="139"/>
        <v>Cadillac</v>
      </c>
      <c r="C8935">
        <v>2022</v>
      </c>
      <c r="D8935">
        <v>57693</v>
      </c>
      <c r="E8935" t="s">
        <v>12</v>
      </c>
      <c r="F8935" t="s">
        <v>9</v>
      </c>
      <c r="G8935" t="s">
        <v>20</v>
      </c>
      <c r="H8935">
        <v>32739</v>
      </c>
      <c r="I8935" t="str">
        <f>VLOOKUP(Table1_2[[#This Row],[Manufacturing Company]],Table5[#All],2,FALSE)</f>
        <v>USA</v>
      </c>
    </row>
    <row r="8936" spans="1:9" x14ac:dyDescent="0.25">
      <c r="A8936" t="s">
        <v>7</v>
      </c>
      <c r="B8936" t="str">
        <f t="shared" si="139"/>
        <v>Jaguar</v>
      </c>
      <c r="C8936">
        <v>2011</v>
      </c>
      <c r="D8936">
        <v>280876</v>
      </c>
      <c r="E8936" t="s">
        <v>26</v>
      </c>
      <c r="F8936" t="s">
        <v>9</v>
      </c>
      <c r="G8936" t="s">
        <v>14</v>
      </c>
      <c r="H8936">
        <v>74737</v>
      </c>
      <c r="I8936" t="str">
        <f>VLOOKUP(Table1_2[[#This Row],[Manufacturing Company]],Table5[#All],2,FALSE)</f>
        <v>UK</v>
      </c>
    </row>
    <row r="8937" spans="1:9" x14ac:dyDescent="0.25">
      <c r="A8937" t="s">
        <v>21</v>
      </c>
      <c r="B8937" t="str">
        <f t="shared" si="139"/>
        <v>BMW</v>
      </c>
      <c r="C8937">
        <v>2020</v>
      </c>
      <c r="D8937">
        <v>230765</v>
      </c>
      <c r="E8937" t="s">
        <v>17</v>
      </c>
      <c r="F8937" t="s">
        <v>9</v>
      </c>
      <c r="G8937" t="s">
        <v>10</v>
      </c>
      <c r="H8937">
        <v>70427</v>
      </c>
      <c r="I8937" t="str">
        <f>VLOOKUP(Table1_2[[#This Row],[Manufacturing Company]],Table5[#All],2,FALSE)</f>
        <v>Germany</v>
      </c>
    </row>
    <row r="8938" spans="1:9" x14ac:dyDescent="0.25">
      <c r="A8938" t="s">
        <v>27</v>
      </c>
      <c r="B8938" t="str">
        <f t="shared" si="139"/>
        <v>Cadillac</v>
      </c>
      <c r="C8938">
        <v>2016</v>
      </c>
      <c r="D8938">
        <v>304825</v>
      </c>
      <c r="E8938" t="s">
        <v>26</v>
      </c>
      <c r="F8938" t="s">
        <v>13</v>
      </c>
      <c r="G8938" t="s">
        <v>14</v>
      </c>
      <c r="H8938">
        <v>46238</v>
      </c>
      <c r="I8938" t="str">
        <f>VLOOKUP(Table1_2[[#This Row],[Manufacturing Company]],Table5[#All],2,FALSE)</f>
        <v>USA</v>
      </c>
    </row>
    <row r="8939" spans="1:9" x14ac:dyDescent="0.25">
      <c r="A8939" t="s">
        <v>25</v>
      </c>
      <c r="B8939" t="str">
        <f t="shared" si="139"/>
        <v>Audi</v>
      </c>
      <c r="C8939">
        <v>2005</v>
      </c>
      <c r="D8939">
        <v>179695</v>
      </c>
      <c r="E8939" t="s">
        <v>26</v>
      </c>
      <c r="F8939" t="s">
        <v>13</v>
      </c>
      <c r="G8939" t="s">
        <v>14</v>
      </c>
      <c r="H8939">
        <v>90157</v>
      </c>
      <c r="I8939" t="str">
        <f>VLOOKUP(Table1_2[[#This Row],[Manufacturing Company]],Table5[#All],2,FALSE)</f>
        <v>Germany</v>
      </c>
    </row>
    <row r="8940" spans="1:9" x14ac:dyDescent="0.25">
      <c r="A8940" t="s">
        <v>21</v>
      </c>
      <c r="B8940" t="str">
        <f t="shared" si="139"/>
        <v>BMW</v>
      </c>
      <c r="C8940">
        <v>2015</v>
      </c>
      <c r="D8940">
        <v>256811</v>
      </c>
      <c r="E8940" t="s">
        <v>26</v>
      </c>
      <c r="F8940" t="s">
        <v>13</v>
      </c>
      <c r="G8940" t="s">
        <v>23</v>
      </c>
      <c r="H8940">
        <v>11393</v>
      </c>
      <c r="I8940" t="str">
        <f>VLOOKUP(Table1_2[[#This Row],[Manufacturing Company]],Table5[#All],2,FALSE)</f>
        <v>Germany</v>
      </c>
    </row>
    <row r="8941" spans="1:9" x14ac:dyDescent="0.25">
      <c r="A8941" t="s">
        <v>18</v>
      </c>
      <c r="B8941" t="str">
        <f t="shared" si="139"/>
        <v>Lexus</v>
      </c>
      <c r="C8941">
        <v>2017</v>
      </c>
      <c r="D8941">
        <v>85182</v>
      </c>
      <c r="E8941" t="s">
        <v>26</v>
      </c>
      <c r="F8941" t="s">
        <v>9</v>
      </c>
      <c r="G8941" t="s">
        <v>14</v>
      </c>
      <c r="H8941">
        <v>113135</v>
      </c>
      <c r="I8941" t="str">
        <f>VLOOKUP(Table1_2[[#This Row],[Manufacturing Company]],Table5[#All],2,FALSE)</f>
        <v>Japan</v>
      </c>
    </row>
    <row r="8942" spans="1:9" x14ac:dyDescent="0.25">
      <c r="A8942" t="s">
        <v>21</v>
      </c>
      <c r="B8942" t="str">
        <f t="shared" si="139"/>
        <v>BMW</v>
      </c>
      <c r="C8942">
        <v>2018</v>
      </c>
      <c r="D8942">
        <v>346645</v>
      </c>
      <c r="E8942" t="s">
        <v>8</v>
      </c>
      <c r="F8942" t="s">
        <v>13</v>
      </c>
      <c r="G8942" t="s">
        <v>23</v>
      </c>
      <c r="H8942">
        <v>28853</v>
      </c>
      <c r="I8942" t="str">
        <f>VLOOKUP(Table1_2[[#This Row],[Manufacturing Company]],Table5[#All],2,FALSE)</f>
        <v>Germany</v>
      </c>
    </row>
    <row r="8943" spans="1:9" x14ac:dyDescent="0.25">
      <c r="A8943" t="s">
        <v>15</v>
      </c>
      <c r="B8943" t="str">
        <f t="shared" si="139"/>
        <v>BMW</v>
      </c>
      <c r="C8943">
        <v>2008</v>
      </c>
      <c r="D8943">
        <v>389061</v>
      </c>
      <c r="E8943" t="s">
        <v>26</v>
      </c>
      <c r="F8943" t="s">
        <v>13</v>
      </c>
      <c r="G8943" t="s">
        <v>20</v>
      </c>
      <c r="H8943">
        <v>145533</v>
      </c>
      <c r="I8943" t="str">
        <f>VLOOKUP(Table1_2[[#This Row],[Manufacturing Company]],Table5[#All],2,FALSE)</f>
        <v>Germany</v>
      </c>
    </row>
    <row r="8944" spans="1:9" x14ac:dyDescent="0.25">
      <c r="A8944" t="s">
        <v>11</v>
      </c>
      <c r="B8944" t="str">
        <f t="shared" si="139"/>
        <v>Audi</v>
      </c>
      <c r="C8944">
        <v>2021</v>
      </c>
      <c r="D8944">
        <v>341569</v>
      </c>
      <c r="E8944" t="s">
        <v>26</v>
      </c>
      <c r="F8944" t="s">
        <v>13</v>
      </c>
      <c r="G8944" t="s">
        <v>14</v>
      </c>
      <c r="H8944">
        <v>115617</v>
      </c>
      <c r="I8944" t="str">
        <f>VLOOKUP(Table1_2[[#This Row],[Manufacturing Company]],Table5[#All],2,FALSE)</f>
        <v>Germany</v>
      </c>
    </row>
    <row r="8945" spans="1:9" x14ac:dyDescent="0.25">
      <c r="A8945" t="s">
        <v>25</v>
      </c>
      <c r="B8945" t="str">
        <f t="shared" si="139"/>
        <v>Audi</v>
      </c>
      <c r="C8945">
        <v>2017</v>
      </c>
      <c r="D8945">
        <v>157242</v>
      </c>
      <c r="E8945" t="s">
        <v>12</v>
      </c>
      <c r="F8945" t="s">
        <v>13</v>
      </c>
      <c r="G8945" t="s">
        <v>20</v>
      </c>
      <c r="H8945">
        <v>85651</v>
      </c>
      <c r="I8945" t="str">
        <f>VLOOKUP(Table1_2[[#This Row],[Manufacturing Company]],Table5[#All],2,FALSE)</f>
        <v>Germany</v>
      </c>
    </row>
    <row r="8946" spans="1:9" x14ac:dyDescent="0.25">
      <c r="A8946" t="s">
        <v>29</v>
      </c>
      <c r="B8946" t="str">
        <f t="shared" si="139"/>
        <v>Volvo</v>
      </c>
      <c r="C8946">
        <v>2011</v>
      </c>
      <c r="D8946">
        <v>8527</v>
      </c>
      <c r="E8946" t="s">
        <v>8</v>
      </c>
      <c r="F8946" t="s">
        <v>13</v>
      </c>
      <c r="G8946" t="s">
        <v>14</v>
      </c>
      <c r="H8946">
        <v>115958</v>
      </c>
      <c r="I8946" t="str">
        <f>VLOOKUP(Table1_2[[#This Row],[Manufacturing Company]],Table5[#All],2,FALSE)</f>
        <v>Sweden</v>
      </c>
    </row>
    <row r="8947" spans="1:9" x14ac:dyDescent="0.25">
      <c r="A8947" t="s">
        <v>7</v>
      </c>
      <c r="B8947" t="str">
        <f t="shared" si="139"/>
        <v>Jaguar</v>
      </c>
      <c r="C8947">
        <v>2010</v>
      </c>
      <c r="D8947">
        <v>167330</v>
      </c>
      <c r="E8947" t="s">
        <v>17</v>
      </c>
      <c r="F8947" t="s">
        <v>13</v>
      </c>
      <c r="G8947" t="s">
        <v>10</v>
      </c>
      <c r="H8947">
        <v>15267</v>
      </c>
      <c r="I8947" t="str">
        <f>VLOOKUP(Table1_2[[#This Row],[Manufacturing Company]],Table5[#All],2,FALSE)</f>
        <v>UK</v>
      </c>
    </row>
    <row r="8948" spans="1:9" x14ac:dyDescent="0.25">
      <c r="A8948" t="s">
        <v>7</v>
      </c>
      <c r="B8948" t="str">
        <f t="shared" si="139"/>
        <v>Jaguar</v>
      </c>
      <c r="C8948">
        <v>2011</v>
      </c>
      <c r="D8948">
        <v>134975</v>
      </c>
      <c r="E8948" t="s">
        <v>17</v>
      </c>
      <c r="F8948" t="s">
        <v>9</v>
      </c>
      <c r="G8948" t="s">
        <v>23</v>
      </c>
      <c r="H8948">
        <v>103737</v>
      </c>
      <c r="I8948" t="str">
        <f>VLOOKUP(Table1_2[[#This Row],[Manufacturing Company]],Table5[#All],2,FALSE)</f>
        <v>UK</v>
      </c>
    </row>
    <row r="8949" spans="1:9" x14ac:dyDescent="0.25">
      <c r="A8949" t="s">
        <v>11</v>
      </c>
      <c r="B8949" t="str">
        <f t="shared" si="139"/>
        <v>Audi</v>
      </c>
      <c r="C8949">
        <v>2020</v>
      </c>
      <c r="D8949">
        <v>166141</v>
      </c>
      <c r="E8949" t="s">
        <v>26</v>
      </c>
      <c r="F8949" t="s">
        <v>13</v>
      </c>
      <c r="G8949" t="s">
        <v>10</v>
      </c>
      <c r="H8949">
        <v>113852</v>
      </c>
      <c r="I8949" t="str">
        <f>VLOOKUP(Table1_2[[#This Row],[Manufacturing Company]],Table5[#All],2,FALSE)</f>
        <v>Germany</v>
      </c>
    </row>
    <row r="8950" spans="1:9" x14ac:dyDescent="0.25">
      <c r="A8950" t="s">
        <v>25</v>
      </c>
      <c r="B8950" t="str">
        <f t="shared" si="139"/>
        <v>Audi</v>
      </c>
      <c r="C8950">
        <v>2023</v>
      </c>
      <c r="D8950">
        <v>262295</v>
      </c>
      <c r="E8950" t="s">
        <v>30</v>
      </c>
      <c r="F8950" t="s">
        <v>9</v>
      </c>
      <c r="G8950" t="s">
        <v>14</v>
      </c>
      <c r="H8950">
        <v>49197</v>
      </c>
      <c r="I8950" t="str">
        <f>VLOOKUP(Table1_2[[#This Row],[Manufacturing Company]],Table5[#All],2,FALSE)</f>
        <v>Germany</v>
      </c>
    </row>
    <row r="8951" spans="1:9" x14ac:dyDescent="0.25">
      <c r="A8951" t="s">
        <v>28</v>
      </c>
      <c r="B8951" t="str">
        <f t="shared" si="139"/>
        <v>Tesla</v>
      </c>
      <c r="C8951">
        <v>2007</v>
      </c>
      <c r="D8951">
        <v>140071</v>
      </c>
      <c r="E8951" t="s">
        <v>8</v>
      </c>
      <c r="F8951" t="s">
        <v>13</v>
      </c>
      <c r="G8951" t="s">
        <v>23</v>
      </c>
      <c r="H8951">
        <v>127389</v>
      </c>
      <c r="I8951" t="str">
        <f>VLOOKUP(Table1_2[[#This Row],[Manufacturing Company]],Table5[#All],2,FALSE)</f>
        <v>USA</v>
      </c>
    </row>
    <row r="8952" spans="1:9" x14ac:dyDescent="0.25">
      <c r="A8952" t="s">
        <v>21</v>
      </c>
      <c r="B8952" t="str">
        <f t="shared" si="139"/>
        <v>BMW</v>
      </c>
      <c r="C8952">
        <v>2012</v>
      </c>
      <c r="D8952">
        <v>68185</v>
      </c>
      <c r="E8952" t="s">
        <v>26</v>
      </c>
      <c r="F8952" t="s">
        <v>9</v>
      </c>
      <c r="G8952" t="s">
        <v>10</v>
      </c>
      <c r="H8952">
        <v>76136</v>
      </c>
      <c r="I8952" t="str">
        <f>VLOOKUP(Table1_2[[#This Row],[Manufacturing Company]],Table5[#All],2,FALSE)</f>
        <v>Germany</v>
      </c>
    </row>
    <row r="8953" spans="1:9" x14ac:dyDescent="0.25">
      <c r="A8953" t="s">
        <v>29</v>
      </c>
      <c r="B8953" t="str">
        <f t="shared" si="139"/>
        <v>Volvo</v>
      </c>
      <c r="C8953">
        <v>2020</v>
      </c>
      <c r="D8953">
        <v>377675</v>
      </c>
      <c r="E8953" t="s">
        <v>12</v>
      </c>
      <c r="F8953" t="s">
        <v>9</v>
      </c>
      <c r="G8953" t="s">
        <v>20</v>
      </c>
      <c r="H8953">
        <v>107233</v>
      </c>
      <c r="I8953" t="str">
        <f>VLOOKUP(Table1_2[[#This Row],[Manufacturing Company]],Table5[#All],2,FALSE)</f>
        <v>Sweden</v>
      </c>
    </row>
    <row r="8954" spans="1:9" x14ac:dyDescent="0.25">
      <c r="A8954" t="s">
        <v>31</v>
      </c>
      <c r="B8954" t="str">
        <f t="shared" si="139"/>
        <v>BMW</v>
      </c>
      <c r="C8954">
        <v>2022</v>
      </c>
      <c r="D8954">
        <v>90651</v>
      </c>
      <c r="E8954" t="s">
        <v>26</v>
      </c>
      <c r="F8954" t="s">
        <v>13</v>
      </c>
      <c r="G8954" t="s">
        <v>14</v>
      </c>
      <c r="H8954">
        <v>17075</v>
      </c>
      <c r="I8954" t="str">
        <f>VLOOKUP(Table1_2[[#This Row],[Manufacturing Company]],Table5[#All],2,FALSE)</f>
        <v>Germany</v>
      </c>
    </row>
    <row r="8955" spans="1:9" x14ac:dyDescent="0.25">
      <c r="A8955" t="s">
        <v>27</v>
      </c>
      <c r="B8955" t="str">
        <f t="shared" si="139"/>
        <v>Cadillac</v>
      </c>
      <c r="C8955">
        <v>2019</v>
      </c>
      <c r="D8955">
        <v>171717</v>
      </c>
      <c r="E8955" t="s">
        <v>26</v>
      </c>
      <c r="F8955" t="s">
        <v>13</v>
      </c>
      <c r="G8955" t="s">
        <v>23</v>
      </c>
      <c r="H8955">
        <v>106051</v>
      </c>
      <c r="I8955" t="str">
        <f>VLOOKUP(Table1_2[[#This Row],[Manufacturing Company]],Table5[#All],2,FALSE)</f>
        <v>USA</v>
      </c>
    </row>
    <row r="8956" spans="1:9" x14ac:dyDescent="0.25">
      <c r="A8956" t="s">
        <v>27</v>
      </c>
      <c r="B8956" t="str">
        <f t="shared" si="139"/>
        <v>Cadillac</v>
      </c>
      <c r="C8956">
        <v>2017</v>
      </c>
      <c r="D8956">
        <v>123247</v>
      </c>
      <c r="E8956" t="s">
        <v>8</v>
      </c>
      <c r="F8956" t="s">
        <v>13</v>
      </c>
      <c r="G8956" t="s">
        <v>10</v>
      </c>
      <c r="H8956">
        <v>116604</v>
      </c>
      <c r="I8956" t="str">
        <f>VLOOKUP(Table1_2[[#This Row],[Manufacturing Company]],Table5[#All],2,FALSE)</f>
        <v>USA</v>
      </c>
    </row>
    <row r="8957" spans="1:9" x14ac:dyDescent="0.25">
      <c r="A8957" t="s">
        <v>25</v>
      </c>
      <c r="B8957" t="str">
        <f t="shared" si="139"/>
        <v>Audi</v>
      </c>
      <c r="C8957">
        <v>2015</v>
      </c>
      <c r="D8957">
        <v>43033</v>
      </c>
      <c r="E8957" t="s">
        <v>26</v>
      </c>
      <c r="F8957" t="s">
        <v>9</v>
      </c>
      <c r="G8957" t="s">
        <v>23</v>
      </c>
      <c r="H8957">
        <v>103984</v>
      </c>
      <c r="I8957" t="str">
        <f>VLOOKUP(Table1_2[[#This Row],[Manufacturing Company]],Table5[#All],2,FALSE)</f>
        <v>Germany</v>
      </c>
    </row>
    <row r="8958" spans="1:9" x14ac:dyDescent="0.25">
      <c r="A8958" t="s">
        <v>15</v>
      </c>
      <c r="B8958" t="str">
        <f t="shared" si="139"/>
        <v>BMW</v>
      </c>
      <c r="C8958">
        <v>2016</v>
      </c>
      <c r="D8958">
        <v>349272</v>
      </c>
      <c r="E8958" t="s">
        <v>26</v>
      </c>
      <c r="F8958" t="s">
        <v>9</v>
      </c>
      <c r="G8958" t="s">
        <v>10</v>
      </c>
      <c r="H8958">
        <v>147322</v>
      </c>
      <c r="I8958" t="str">
        <f>VLOOKUP(Table1_2[[#This Row],[Manufacturing Company]],Table5[#All],2,FALSE)</f>
        <v>Germany</v>
      </c>
    </row>
    <row r="8959" spans="1:9" x14ac:dyDescent="0.25">
      <c r="A8959" t="s">
        <v>7</v>
      </c>
      <c r="B8959" t="str">
        <f t="shared" si="139"/>
        <v>Jaguar</v>
      </c>
      <c r="C8959">
        <v>2011</v>
      </c>
      <c r="D8959">
        <v>106801</v>
      </c>
      <c r="E8959" t="s">
        <v>26</v>
      </c>
      <c r="F8959" t="s">
        <v>9</v>
      </c>
      <c r="G8959" t="s">
        <v>23</v>
      </c>
      <c r="H8959">
        <v>54017</v>
      </c>
      <c r="I8959" t="str">
        <f>VLOOKUP(Table1_2[[#This Row],[Manufacturing Company]],Table5[#All],2,FALSE)</f>
        <v>UK</v>
      </c>
    </row>
    <row r="8960" spans="1:9" x14ac:dyDescent="0.25">
      <c r="A8960" t="s">
        <v>31</v>
      </c>
      <c r="B8960" t="str">
        <f t="shared" si="139"/>
        <v>BMW</v>
      </c>
      <c r="C8960">
        <v>2006</v>
      </c>
      <c r="D8960">
        <v>257791</v>
      </c>
      <c r="E8960" t="s">
        <v>30</v>
      </c>
      <c r="F8960" t="s">
        <v>13</v>
      </c>
      <c r="G8960" t="s">
        <v>20</v>
      </c>
      <c r="H8960">
        <v>110232</v>
      </c>
      <c r="I8960" t="str">
        <f>VLOOKUP(Table1_2[[#This Row],[Manufacturing Company]],Table5[#All],2,FALSE)</f>
        <v>Germany</v>
      </c>
    </row>
    <row r="8961" spans="1:9" x14ac:dyDescent="0.25">
      <c r="A8961" t="s">
        <v>28</v>
      </c>
      <c r="B8961" t="str">
        <f t="shared" si="139"/>
        <v>Tesla</v>
      </c>
      <c r="C8961">
        <v>2006</v>
      </c>
      <c r="D8961">
        <v>351279</v>
      </c>
      <c r="E8961" t="s">
        <v>26</v>
      </c>
      <c r="F8961" t="s">
        <v>13</v>
      </c>
      <c r="G8961" t="s">
        <v>20</v>
      </c>
      <c r="H8961">
        <v>31880</v>
      </c>
      <c r="I8961" t="str">
        <f>VLOOKUP(Table1_2[[#This Row],[Manufacturing Company]],Table5[#All],2,FALSE)</f>
        <v>USA</v>
      </c>
    </row>
    <row r="8962" spans="1:9" x14ac:dyDescent="0.25">
      <c r="A8962" t="s">
        <v>22</v>
      </c>
      <c r="B8962" t="str">
        <f t="shared" ref="B8962:B9025" si="140">LEFT(A8962, FIND(" ", A8962) - 1)</f>
        <v>Mercedes</v>
      </c>
      <c r="C8962">
        <v>2019</v>
      </c>
      <c r="D8962">
        <v>329362</v>
      </c>
      <c r="E8962" t="s">
        <v>30</v>
      </c>
      <c r="F8962" t="s">
        <v>9</v>
      </c>
      <c r="G8962" t="s">
        <v>14</v>
      </c>
      <c r="H8962">
        <v>122587</v>
      </c>
      <c r="I8962" t="str">
        <f>VLOOKUP(Table1_2[[#This Row],[Manufacturing Company]],Table5[#All],2,FALSE)</f>
        <v>Germany</v>
      </c>
    </row>
    <row r="8963" spans="1:9" x14ac:dyDescent="0.25">
      <c r="A8963" t="s">
        <v>16</v>
      </c>
      <c r="B8963" t="str">
        <f t="shared" si="140"/>
        <v>BMW</v>
      </c>
      <c r="C8963">
        <v>2011</v>
      </c>
      <c r="D8963">
        <v>170543</v>
      </c>
      <c r="E8963" t="s">
        <v>17</v>
      </c>
      <c r="F8963" t="s">
        <v>9</v>
      </c>
      <c r="G8963" t="s">
        <v>14</v>
      </c>
      <c r="H8963">
        <v>34842</v>
      </c>
      <c r="I8963" t="str">
        <f>VLOOKUP(Table1_2[[#This Row],[Manufacturing Company]],Table5[#All],2,FALSE)</f>
        <v>Germany</v>
      </c>
    </row>
    <row r="8964" spans="1:9" x14ac:dyDescent="0.25">
      <c r="A8964" t="s">
        <v>28</v>
      </c>
      <c r="B8964" t="str">
        <f t="shared" si="140"/>
        <v>Tesla</v>
      </c>
      <c r="C8964">
        <v>2005</v>
      </c>
      <c r="D8964">
        <v>217181</v>
      </c>
      <c r="E8964" t="s">
        <v>8</v>
      </c>
      <c r="F8964" t="s">
        <v>13</v>
      </c>
      <c r="G8964" t="s">
        <v>23</v>
      </c>
      <c r="H8964">
        <v>62349</v>
      </c>
      <c r="I8964" t="str">
        <f>VLOOKUP(Table1_2[[#This Row],[Manufacturing Company]],Table5[#All],2,FALSE)</f>
        <v>USA</v>
      </c>
    </row>
    <row r="8965" spans="1:9" x14ac:dyDescent="0.25">
      <c r="A8965" t="s">
        <v>31</v>
      </c>
      <c r="B8965" t="str">
        <f t="shared" si="140"/>
        <v>BMW</v>
      </c>
      <c r="C8965">
        <v>2023</v>
      </c>
      <c r="D8965">
        <v>55820</v>
      </c>
      <c r="E8965" t="s">
        <v>26</v>
      </c>
      <c r="F8965" t="s">
        <v>9</v>
      </c>
      <c r="G8965" t="s">
        <v>23</v>
      </c>
      <c r="H8965">
        <v>82489</v>
      </c>
      <c r="I8965" t="str">
        <f>VLOOKUP(Table1_2[[#This Row],[Manufacturing Company]],Table5[#All],2,FALSE)</f>
        <v>Germany</v>
      </c>
    </row>
    <row r="8966" spans="1:9" x14ac:dyDescent="0.25">
      <c r="A8966" t="s">
        <v>28</v>
      </c>
      <c r="B8966" t="str">
        <f t="shared" si="140"/>
        <v>Tesla</v>
      </c>
      <c r="C8966">
        <v>2016</v>
      </c>
      <c r="D8966">
        <v>11675</v>
      </c>
      <c r="E8966" t="s">
        <v>17</v>
      </c>
      <c r="F8966" t="s">
        <v>9</v>
      </c>
      <c r="G8966" t="s">
        <v>20</v>
      </c>
      <c r="H8966">
        <v>68313</v>
      </c>
      <c r="I8966" t="str">
        <f>VLOOKUP(Table1_2[[#This Row],[Manufacturing Company]],Table5[#All],2,FALSE)</f>
        <v>USA</v>
      </c>
    </row>
    <row r="8967" spans="1:9" x14ac:dyDescent="0.25">
      <c r="A8967" t="s">
        <v>31</v>
      </c>
      <c r="B8967" t="str">
        <f t="shared" si="140"/>
        <v>BMW</v>
      </c>
      <c r="C8967">
        <v>2005</v>
      </c>
      <c r="D8967">
        <v>32173</v>
      </c>
      <c r="E8967" t="s">
        <v>30</v>
      </c>
      <c r="F8967" t="s">
        <v>13</v>
      </c>
      <c r="G8967" t="s">
        <v>20</v>
      </c>
      <c r="H8967">
        <v>146927</v>
      </c>
      <c r="I8967" t="str">
        <f>VLOOKUP(Table1_2[[#This Row],[Manufacturing Company]],Table5[#All],2,FALSE)</f>
        <v>Germany</v>
      </c>
    </row>
    <row r="8968" spans="1:9" x14ac:dyDescent="0.25">
      <c r="A8968" t="s">
        <v>15</v>
      </c>
      <c r="B8968" t="str">
        <f t="shared" si="140"/>
        <v>BMW</v>
      </c>
      <c r="C8968">
        <v>2016</v>
      </c>
      <c r="D8968">
        <v>265152</v>
      </c>
      <c r="E8968" t="s">
        <v>17</v>
      </c>
      <c r="F8968" t="s">
        <v>13</v>
      </c>
      <c r="G8968" t="s">
        <v>20</v>
      </c>
      <c r="H8968">
        <v>28510</v>
      </c>
      <c r="I8968" t="str">
        <f>VLOOKUP(Table1_2[[#This Row],[Manufacturing Company]],Table5[#All],2,FALSE)</f>
        <v>Germany</v>
      </c>
    </row>
    <row r="8969" spans="1:9" x14ac:dyDescent="0.25">
      <c r="A8969" t="s">
        <v>18</v>
      </c>
      <c r="B8969" t="str">
        <f t="shared" si="140"/>
        <v>Lexus</v>
      </c>
      <c r="C8969">
        <v>2015</v>
      </c>
      <c r="D8969">
        <v>262001</v>
      </c>
      <c r="E8969" t="s">
        <v>26</v>
      </c>
      <c r="F8969" t="s">
        <v>9</v>
      </c>
      <c r="G8969" t="s">
        <v>23</v>
      </c>
      <c r="H8969">
        <v>50932</v>
      </c>
      <c r="I8969" t="str">
        <f>VLOOKUP(Table1_2[[#This Row],[Manufacturing Company]],Table5[#All],2,FALSE)</f>
        <v>Japan</v>
      </c>
    </row>
    <row r="8970" spans="1:9" x14ac:dyDescent="0.25">
      <c r="A8970" t="s">
        <v>31</v>
      </c>
      <c r="B8970" t="str">
        <f t="shared" si="140"/>
        <v>BMW</v>
      </c>
      <c r="C8970">
        <v>2018</v>
      </c>
      <c r="D8970">
        <v>264977</v>
      </c>
      <c r="E8970" t="s">
        <v>26</v>
      </c>
      <c r="F8970" t="s">
        <v>13</v>
      </c>
      <c r="G8970" t="s">
        <v>20</v>
      </c>
      <c r="H8970">
        <v>98858</v>
      </c>
      <c r="I8970" t="str">
        <f>VLOOKUP(Table1_2[[#This Row],[Manufacturing Company]],Table5[#All],2,FALSE)</f>
        <v>Germany</v>
      </c>
    </row>
    <row r="8971" spans="1:9" x14ac:dyDescent="0.25">
      <c r="A8971" t="s">
        <v>31</v>
      </c>
      <c r="B8971" t="str">
        <f t="shared" si="140"/>
        <v>BMW</v>
      </c>
      <c r="C8971">
        <v>2005</v>
      </c>
      <c r="D8971">
        <v>107996</v>
      </c>
      <c r="E8971" t="s">
        <v>8</v>
      </c>
      <c r="F8971" t="s">
        <v>13</v>
      </c>
      <c r="G8971" t="s">
        <v>10</v>
      </c>
      <c r="H8971">
        <v>22332</v>
      </c>
      <c r="I8971" t="str">
        <f>VLOOKUP(Table1_2[[#This Row],[Manufacturing Company]],Table5[#All],2,FALSE)</f>
        <v>Germany</v>
      </c>
    </row>
    <row r="8972" spans="1:9" x14ac:dyDescent="0.25">
      <c r="A8972" t="s">
        <v>18</v>
      </c>
      <c r="B8972" t="str">
        <f t="shared" si="140"/>
        <v>Lexus</v>
      </c>
      <c r="C8972">
        <v>2015</v>
      </c>
      <c r="D8972">
        <v>341783</v>
      </c>
      <c r="E8972" t="s">
        <v>17</v>
      </c>
      <c r="F8972" t="s">
        <v>13</v>
      </c>
      <c r="G8972" t="s">
        <v>14</v>
      </c>
      <c r="H8972">
        <v>58602</v>
      </c>
      <c r="I8972" t="str">
        <f>VLOOKUP(Table1_2[[#This Row],[Manufacturing Company]],Table5[#All],2,FALSE)</f>
        <v>Japan</v>
      </c>
    </row>
    <row r="8973" spans="1:9" x14ac:dyDescent="0.25">
      <c r="A8973" t="s">
        <v>29</v>
      </c>
      <c r="B8973" t="str">
        <f t="shared" si="140"/>
        <v>Volvo</v>
      </c>
      <c r="C8973">
        <v>2019</v>
      </c>
      <c r="D8973">
        <v>93897</v>
      </c>
      <c r="E8973" t="s">
        <v>30</v>
      </c>
      <c r="F8973" t="s">
        <v>9</v>
      </c>
      <c r="G8973" t="s">
        <v>14</v>
      </c>
      <c r="H8973">
        <v>93897</v>
      </c>
      <c r="I8973" t="str">
        <f>VLOOKUP(Table1_2[[#This Row],[Manufacturing Company]],Table5[#All],2,FALSE)</f>
        <v>Sweden</v>
      </c>
    </row>
    <row r="8974" spans="1:9" x14ac:dyDescent="0.25">
      <c r="A8974" t="s">
        <v>25</v>
      </c>
      <c r="B8974" t="str">
        <f t="shared" si="140"/>
        <v>Audi</v>
      </c>
      <c r="C8974">
        <v>2007</v>
      </c>
      <c r="D8974">
        <v>43416</v>
      </c>
      <c r="E8974" t="s">
        <v>8</v>
      </c>
      <c r="F8974" t="s">
        <v>13</v>
      </c>
      <c r="G8974" t="s">
        <v>23</v>
      </c>
      <c r="H8974">
        <v>112741</v>
      </c>
      <c r="I8974" t="str">
        <f>VLOOKUP(Table1_2[[#This Row],[Manufacturing Company]],Table5[#All],2,FALSE)</f>
        <v>Germany</v>
      </c>
    </row>
    <row r="8975" spans="1:9" x14ac:dyDescent="0.25">
      <c r="A8975" t="s">
        <v>11</v>
      </c>
      <c r="B8975" t="str">
        <f t="shared" si="140"/>
        <v>Audi</v>
      </c>
      <c r="C8975">
        <v>2009</v>
      </c>
      <c r="D8975">
        <v>265219</v>
      </c>
      <c r="E8975" t="s">
        <v>30</v>
      </c>
      <c r="F8975" t="s">
        <v>9</v>
      </c>
      <c r="G8975" t="s">
        <v>23</v>
      </c>
      <c r="H8975">
        <v>54361</v>
      </c>
      <c r="I8975" t="str">
        <f>VLOOKUP(Table1_2[[#This Row],[Manufacturing Company]],Table5[#All],2,FALSE)</f>
        <v>Germany</v>
      </c>
    </row>
    <row r="8976" spans="1:9" x14ac:dyDescent="0.25">
      <c r="A8976" t="s">
        <v>21</v>
      </c>
      <c r="B8976" t="str">
        <f t="shared" si="140"/>
        <v>BMW</v>
      </c>
      <c r="C8976">
        <v>2008</v>
      </c>
      <c r="D8976">
        <v>188297</v>
      </c>
      <c r="E8976" t="s">
        <v>26</v>
      </c>
      <c r="F8976" t="s">
        <v>13</v>
      </c>
      <c r="G8976" t="s">
        <v>14</v>
      </c>
      <c r="H8976">
        <v>31854</v>
      </c>
      <c r="I8976" t="str">
        <f>VLOOKUP(Table1_2[[#This Row],[Manufacturing Company]],Table5[#All],2,FALSE)</f>
        <v>Germany</v>
      </c>
    </row>
    <row r="8977" spans="1:9" x14ac:dyDescent="0.25">
      <c r="A8977" t="s">
        <v>16</v>
      </c>
      <c r="B8977" t="str">
        <f t="shared" si="140"/>
        <v>BMW</v>
      </c>
      <c r="C8977">
        <v>2021</v>
      </c>
      <c r="D8977">
        <v>37563</v>
      </c>
      <c r="E8977" t="s">
        <v>26</v>
      </c>
      <c r="F8977" t="s">
        <v>13</v>
      </c>
      <c r="G8977" t="s">
        <v>10</v>
      </c>
      <c r="H8977">
        <v>125984</v>
      </c>
      <c r="I8977" t="str">
        <f>VLOOKUP(Table1_2[[#This Row],[Manufacturing Company]],Table5[#All],2,FALSE)</f>
        <v>Germany</v>
      </c>
    </row>
    <row r="8978" spans="1:9" x14ac:dyDescent="0.25">
      <c r="A8978" t="s">
        <v>29</v>
      </c>
      <c r="B8978" t="str">
        <f t="shared" si="140"/>
        <v>Volvo</v>
      </c>
      <c r="C8978">
        <v>2022</v>
      </c>
      <c r="D8978">
        <v>123361</v>
      </c>
      <c r="E8978" t="s">
        <v>17</v>
      </c>
      <c r="F8978" t="s">
        <v>13</v>
      </c>
      <c r="G8978" t="s">
        <v>23</v>
      </c>
      <c r="H8978">
        <v>80821</v>
      </c>
      <c r="I8978" t="str">
        <f>VLOOKUP(Table1_2[[#This Row],[Manufacturing Company]],Table5[#All],2,FALSE)</f>
        <v>Sweden</v>
      </c>
    </row>
    <row r="8979" spans="1:9" x14ac:dyDescent="0.25">
      <c r="A8979" t="s">
        <v>16</v>
      </c>
      <c r="B8979" t="str">
        <f t="shared" si="140"/>
        <v>BMW</v>
      </c>
      <c r="C8979">
        <v>2008</v>
      </c>
      <c r="D8979">
        <v>224699</v>
      </c>
      <c r="E8979" t="s">
        <v>26</v>
      </c>
      <c r="F8979" t="s">
        <v>13</v>
      </c>
      <c r="G8979" t="s">
        <v>14</v>
      </c>
      <c r="H8979">
        <v>134603</v>
      </c>
      <c r="I8979" t="str">
        <f>VLOOKUP(Table1_2[[#This Row],[Manufacturing Company]],Table5[#All],2,FALSE)</f>
        <v>Germany</v>
      </c>
    </row>
    <row r="8980" spans="1:9" x14ac:dyDescent="0.25">
      <c r="A8980" t="s">
        <v>28</v>
      </c>
      <c r="B8980" t="str">
        <f t="shared" si="140"/>
        <v>Tesla</v>
      </c>
      <c r="C8980">
        <v>2023</v>
      </c>
      <c r="D8980">
        <v>50173</v>
      </c>
      <c r="E8980" t="s">
        <v>17</v>
      </c>
      <c r="F8980" t="s">
        <v>13</v>
      </c>
      <c r="G8980" t="s">
        <v>10</v>
      </c>
      <c r="H8980">
        <v>124249</v>
      </c>
      <c r="I8980" t="str">
        <f>VLOOKUP(Table1_2[[#This Row],[Manufacturing Company]],Table5[#All],2,FALSE)</f>
        <v>USA</v>
      </c>
    </row>
    <row r="8981" spans="1:9" x14ac:dyDescent="0.25">
      <c r="A8981" t="s">
        <v>29</v>
      </c>
      <c r="B8981" t="str">
        <f t="shared" si="140"/>
        <v>Volvo</v>
      </c>
      <c r="C8981">
        <v>2009</v>
      </c>
      <c r="D8981">
        <v>306779</v>
      </c>
      <c r="E8981" t="s">
        <v>26</v>
      </c>
      <c r="F8981" t="s">
        <v>9</v>
      </c>
      <c r="G8981" t="s">
        <v>23</v>
      </c>
      <c r="H8981">
        <v>22458</v>
      </c>
      <c r="I8981" t="str">
        <f>VLOOKUP(Table1_2[[#This Row],[Manufacturing Company]],Table5[#All],2,FALSE)</f>
        <v>Sweden</v>
      </c>
    </row>
    <row r="8982" spans="1:9" x14ac:dyDescent="0.25">
      <c r="A8982" t="s">
        <v>18</v>
      </c>
      <c r="B8982" t="str">
        <f t="shared" si="140"/>
        <v>Lexus</v>
      </c>
      <c r="C8982">
        <v>2020</v>
      </c>
      <c r="D8982">
        <v>352729</v>
      </c>
      <c r="E8982" t="s">
        <v>26</v>
      </c>
      <c r="F8982" t="s">
        <v>13</v>
      </c>
      <c r="G8982" t="s">
        <v>23</v>
      </c>
      <c r="H8982">
        <v>88571</v>
      </c>
      <c r="I8982" t="str">
        <f>VLOOKUP(Table1_2[[#This Row],[Manufacturing Company]],Table5[#All],2,FALSE)</f>
        <v>Japan</v>
      </c>
    </row>
    <row r="8983" spans="1:9" x14ac:dyDescent="0.25">
      <c r="A8983" t="s">
        <v>22</v>
      </c>
      <c r="B8983" t="str">
        <f t="shared" si="140"/>
        <v>Mercedes</v>
      </c>
      <c r="C8983">
        <v>2020</v>
      </c>
      <c r="D8983">
        <v>99025</v>
      </c>
      <c r="E8983" t="s">
        <v>17</v>
      </c>
      <c r="F8983" t="s">
        <v>9</v>
      </c>
      <c r="G8983" t="s">
        <v>14</v>
      </c>
      <c r="H8983">
        <v>87872</v>
      </c>
      <c r="I8983" t="str">
        <f>VLOOKUP(Table1_2[[#This Row],[Manufacturing Company]],Table5[#All],2,FALSE)</f>
        <v>Germany</v>
      </c>
    </row>
    <row r="8984" spans="1:9" x14ac:dyDescent="0.25">
      <c r="A8984" t="s">
        <v>16</v>
      </c>
      <c r="B8984" t="str">
        <f t="shared" si="140"/>
        <v>BMW</v>
      </c>
      <c r="C8984">
        <v>2022</v>
      </c>
      <c r="D8984">
        <v>28586</v>
      </c>
      <c r="E8984" t="s">
        <v>12</v>
      </c>
      <c r="F8984" t="s">
        <v>9</v>
      </c>
      <c r="G8984" t="s">
        <v>10</v>
      </c>
      <c r="H8984">
        <v>25281</v>
      </c>
      <c r="I8984" t="str">
        <f>VLOOKUP(Table1_2[[#This Row],[Manufacturing Company]],Table5[#All],2,FALSE)</f>
        <v>Germany</v>
      </c>
    </row>
    <row r="8985" spans="1:9" x14ac:dyDescent="0.25">
      <c r="A8985" t="s">
        <v>28</v>
      </c>
      <c r="B8985" t="str">
        <f t="shared" si="140"/>
        <v>Tesla</v>
      </c>
      <c r="C8985">
        <v>2022</v>
      </c>
      <c r="D8985">
        <v>81867</v>
      </c>
      <c r="E8985" t="s">
        <v>26</v>
      </c>
      <c r="F8985" t="s">
        <v>9</v>
      </c>
      <c r="G8985" t="s">
        <v>23</v>
      </c>
      <c r="H8985">
        <v>87940</v>
      </c>
      <c r="I8985" t="str">
        <f>VLOOKUP(Table1_2[[#This Row],[Manufacturing Company]],Table5[#All],2,FALSE)</f>
        <v>USA</v>
      </c>
    </row>
    <row r="8986" spans="1:9" x14ac:dyDescent="0.25">
      <c r="A8986" t="s">
        <v>16</v>
      </c>
      <c r="B8986" t="str">
        <f t="shared" si="140"/>
        <v>BMW</v>
      </c>
      <c r="C8986">
        <v>2015</v>
      </c>
      <c r="D8986">
        <v>369385</v>
      </c>
      <c r="E8986" t="s">
        <v>26</v>
      </c>
      <c r="F8986" t="s">
        <v>9</v>
      </c>
      <c r="G8986" t="s">
        <v>14</v>
      </c>
      <c r="H8986">
        <v>48571</v>
      </c>
      <c r="I8986" t="str">
        <f>VLOOKUP(Table1_2[[#This Row],[Manufacturing Company]],Table5[#All],2,FALSE)</f>
        <v>Germany</v>
      </c>
    </row>
    <row r="8987" spans="1:9" x14ac:dyDescent="0.25">
      <c r="A8987" t="s">
        <v>28</v>
      </c>
      <c r="B8987" t="str">
        <f t="shared" si="140"/>
        <v>Tesla</v>
      </c>
      <c r="C8987">
        <v>2008</v>
      </c>
      <c r="D8987">
        <v>179863</v>
      </c>
      <c r="E8987" t="s">
        <v>12</v>
      </c>
      <c r="F8987" t="s">
        <v>9</v>
      </c>
      <c r="G8987" t="s">
        <v>20</v>
      </c>
      <c r="H8987">
        <v>79821</v>
      </c>
      <c r="I8987" t="str">
        <f>VLOOKUP(Table1_2[[#This Row],[Manufacturing Company]],Table5[#All],2,FALSE)</f>
        <v>USA</v>
      </c>
    </row>
    <row r="8988" spans="1:9" x14ac:dyDescent="0.25">
      <c r="A8988" t="s">
        <v>22</v>
      </c>
      <c r="B8988" t="str">
        <f t="shared" si="140"/>
        <v>Mercedes</v>
      </c>
      <c r="C8988">
        <v>2006</v>
      </c>
      <c r="D8988">
        <v>331114</v>
      </c>
      <c r="E8988" t="s">
        <v>26</v>
      </c>
      <c r="F8988" t="s">
        <v>9</v>
      </c>
      <c r="G8988" t="s">
        <v>23</v>
      </c>
      <c r="H8988">
        <v>38457</v>
      </c>
      <c r="I8988" t="str">
        <f>VLOOKUP(Table1_2[[#This Row],[Manufacturing Company]],Table5[#All],2,FALSE)</f>
        <v>Germany</v>
      </c>
    </row>
    <row r="8989" spans="1:9" x14ac:dyDescent="0.25">
      <c r="A8989" t="s">
        <v>27</v>
      </c>
      <c r="B8989" t="str">
        <f t="shared" si="140"/>
        <v>Cadillac</v>
      </c>
      <c r="C8989">
        <v>2015</v>
      </c>
      <c r="D8989">
        <v>395180</v>
      </c>
      <c r="E8989" t="s">
        <v>8</v>
      </c>
      <c r="F8989" t="s">
        <v>9</v>
      </c>
      <c r="G8989" t="s">
        <v>23</v>
      </c>
      <c r="H8989">
        <v>85660</v>
      </c>
      <c r="I8989" t="str">
        <f>VLOOKUP(Table1_2[[#This Row],[Manufacturing Company]],Table5[#All],2,FALSE)</f>
        <v>USA</v>
      </c>
    </row>
    <row r="8990" spans="1:9" x14ac:dyDescent="0.25">
      <c r="A8990" t="s">
        <v>27</v>
      </c>
      <c r="B8990" t="str">
        <f t="shared" si="140"/>
        <v>Cadillac</v>
      </c>
      <c r="C8990">
        <v>2012</v>
      </c>
      <c r="D8990">
        <v>311094</v>
      </c>
      <c r="E8990" t="s">
        <v>8</v>
      </c>
      <c r="F8990" t="s">
        <v>9</v>
      </c>
      <c r="G8990" t="s">
        <v>23</v>
      </c>
      <c r="H8990">
        <v>48394</v>
      </c>
      <c r="I8990" t="str">
        <f>VLOOKUP(Table1_2[[#This Row],[Manufacturing Company]],Table5[#All],2,FALSE)</f>
        <v>USA</v>
      </c>
    </row>
    <row r="8991" spans="1:9" x14ac:dyDescent="0.25">
      <c r="A8991" t="s">
        <v>11</v>
      </c>
      <c r="B8991" t="str">
        <f t="shared" si="140"/>
        <v>Audi</v>
      </c>
      <c r="C8991">
        <v>2014</v>
      </c>
      <c r="D8991">
        <v>318325</v>
      </c>
      <c r="E8991" t="s">
        <v>26</v>
      </c>
      <c r="F8991" t="s">
        <v>13</v>
      </c>
      <c r="G8991" t="s">
        <v>20</v>
      </c>
      <c r="H8991">
        <v>119181</v>
      </c>
      <c r="I8991" t="str">
        <f>VLOOKUP(Table1_2[[#This Row],[Manufacturing Company]],Table5[#All],2,FALSE)</f>
        <v>Germany</v>
      </c>
    </row>
    <row r="8992" spans="1:9" x14ac:dyDescent="0.25">
      <c r="A8992" t="s">
        <v>22</v>
      </c>
      <c r="B8992" t="str">
        <f t="shared" si="140"/>
        <v>Mercedes</v>
      </c>
      <c r="C8992">
        <v>2022</v>
      </c>
      <c r="D8992">
        <v>383658</v>
      </c>
      <c r="E8992" t="s">
        <v>12</v>
      </c>
      <c r="F8992" t="s">
        <v>9</v>
      </c>
      <c r="G8992" t="s">
        <v>23</v>
      </c>
      <c r="H8992">
        <v>92601</v>
      </c>
      <c r="I8992" t="str">
        <f>VLOOKUP(Table1_2[[#This Row],[Manufacturing Company]],Table5[#All],2,FALSE)</f>
        <v>Germany</v>
      </c>
    </row>
    <row r="8993" spans="1:9" x14ac:dyDescent="0.25">
      <c r="A8993" t="s">
        <v>21</v>
      </c>
      <c r="B8993" t="str">
        <f t="shared" si="140"/>
        <v>BMW</v>
      </c>
      <c r="C8993">
        <v>2018</v>
      </c>
      <c r="D8993">
        <v>42215</v>
      </c>
      <c r="E8993" t="s">
        <v>30</v>
      </c>
      <c r="F8993" t="s">
        <v>13</v>
      </c>
      <c r="G8993" t="s">
        <v>10</v>
      </c>
      <c r="H8993">
        <v>108358</v>
      </c>
      <c r="I8993" t="str">
        <f>VLOOKUP(Table1_2[[#This Row],[Manufacturing Company]],Table5[#All],2,FALSE)</f>
        <v>Germany</v>
      </c>
    </row>
    <row r="8994" spans="1:9" x14ac:dyDescent="0.25">
      <c r="A8994" t="s">
        <v>18</v>
      </c>
      <c r="B8994" t="str">
        <f t="shared" si="140"/>
        <v>Lexus</v>
      </c>
      <c r="C8994">
        <v>2014</v>
      </c>
      <c r="D8994">
        <v>314742</v>
      </c>
      <c r="E8994" t="s">
        <v>26</v>
      </c>
      <c r="F8994" t="s">
        <v>13</v>
      </c>
      <c r="G8994" t="s">
        <v>20</v>
      </c>
      <c r="H8994">
        <v>50625</v>
      </c>
      <c r="I8994" t="str">
        <f>VLOOKUP(Table1_2[[#This Row],[Manufacturing Company]],Table5[#All],2,FALSE)</f>
        <v>Japan</v>
      </c>
    </row>
    <row r="8995" spans="1:9" x14ac:dyDescent="0.25">
      <c r="A8995" t="s">
        <v>29</v>
      </c>
      <c r="B8995" t="str">
        <f t="shared" si="140"/>
        <v>Volvo</v>
      </c>
      <c r="C8995">
        <v>2006</v>
      </c>
      <c r="D8995">
        <v>108953</v>
      </c>
      <c r="E8995" t="s">
        <v>12</v>
      </c>
      <c r="F8995" t="s">
        <v>9</v>
      </c>
      <c r="G8995" t="s">
        <v>14</v>
      </c>
      <c r="H8995">
        <v>120730</v>
      </c>
      <c r="I8995" t="str">
        <f>VLOOKUP(Table1_2[[#This Row],[Manufacturing Company]],Table5[#All],2,FALSE)</f>
        <v>Sweden</v>
      </c>
    </row>
    <row r="8996" spans="1:9" x14ac:dyDescent="0.25">
      <c r="A8996" t="s">
        <v>25</v>
      </c>
      <c r="B8996" t="str">
        <f t="shared" si="140"/>
        <v>Audi</v>
      </c>
      <c r="C8996">
        <v>2008</v>
      </c>
      <c r="D8996">
        <v>275341</v>
      </c>
      <c r="E8996" t="s">
        <v>17</v>
      </c>
      <c r="F8996" t="s">
        <v>13</v>
      </c>
      <c r="G8996" t="s">
        <v>10</v>
      </c>
      <c r="H8996">
        <v>28437</v>
      </c>
      <c r="I8996" t="str">
        <f>VLOOKUP(Table1_2[[#This Row],[Manufacturing Company]],Table5[#All],2,FALSE)</f>
        <v>Germany</v>
      </c>
    </row>
    <row r="8997" spans="1:9" x14ac:dyDescent="0.25">
      <c r="A8997" t="s">
        <v>31</v>
      </c>
      <c r="B8997" t="str">
        <f t="shared" si="140"/>
        <v>BMW</v>
      </c>
      <c r="C8997">
        <v>2006</v>
      </c>
      <c r="D8997">
        <v>258901</v>
      </c>
      <c r="E8997" t="s">
        <v>8</v>
      </c>
      <c r="F8997" t="s">
        <v>9</v>
      </c>
      <c r="G8997" t="s">
        <v>20</v>
      </c>
      <c r="H8997">
        <v>113582</v>
      </c>
      <c r="I8997" t="str">
        <f>VLOOKUP(Table1_2[[#This Row],[Manufacturing Company]],Table5[#All],2,FALSE)</f>
        <v>Germany</v>
      </c>
    </row>
    <row r="8998" spans="1:9" x14ac:dyDescent="0.25">
      <c r="A8998" t="s">
        <v>11</v>
      </c>
      <c r="B8998" t="str">
        <f t="shared" si="140"/>
        <v>Audi</v>
      </c>
      <c r="C8998">
        <v>2014</v>
      </c>
      <c r="D8998">
        <v>106384</v>
      </c>
      <c r="E8998" t="s">
        <v>30</v>
      </c>
      <c r="F8998" t="s">
        <v>13</v>
      </c>
      <c r="G8998" t="s">
        <v>14</v>
      </c>
      <c r="H8998">
        <v>24366</v>
      </c>
      <c r="I8998" t="str">
        <f>VLOOKUP(Table1_2[[#This Row],[Manufacturing Company]],Table5[#All],2,FALSE)</f>
        <v>Germany</v>
      </c>
    </row>
    <row r="8999" spans="1:9" x14ac:dyDescent="0.25">
      <c r="A8999" t="s">
        <v>27</v>
      </c>
      <c r="B8999" t="str">
        <f t="shared" si="140"/>
        <v>Cadillac</v>
      </c>
      <c r="C8999">
        <v>2009</v>
      </c>
      <c r="D8999">
        <v>115083</v>
      </c>
      <c r="E8999" t="s">
        <v>30</v>
      </c>
      <c r="F8999" t="s">
        <v>9</v>
      </c>
      <c r="G8999" t="s">
        <v>23</v>
      </c>
      <c r="H8999">
        <v>77209</v>
      </c>
      <c r="I8999" t="str">
        <f>VLOOKUP(Table1_2[[#This Row],[Manufacturing Company]],Table5[#All],2,FALSE)</f>
        <v>USA</v>
      </c>
    </row>
    <row r="9000" spans="1:9" x14ac:dyDescent="0.25">
      <c r="A9000" t="s">
        <v>28</v>
      </c>
      <c r="B9000" t="str">
        <f t="shared" si="140"/>
        <v>Tesla</v>
      </c>
      <c r="C9000">
        <v>2013</v>
      </c>
      <c r="D9000">
        <v>245974</v>
      </c>
      <c r="E9000" t="s">
        <v>26</v>
      </c>
      <c r="F9000" t="s">
        <v>13</v>
      </c>
      <c r="G9000" t="s">
        <v>20</v>
      </c>
      <c r="H9000">
        <v>115874</v>
      </c>
      <c r="I9000" t="str">
        <f>VLOOKUP(Table1_2[[#This Row],[Manufacturing Company]],Table5[#All],2,FALSE)</f>
        <v>USA</v>
      </c>
    </row>
    <row r="9001" spans="1:9" x14ac:dyDescent="0.25">
      <c r="A9001" t="s">
        <v>11</v>
      </c>
      <c r="B9001" t="str">
        <f t="shared" si="140"/>
        <v>Audi</v>
      </c>
      <c r="C9001">
        <v>2017</v>
      </c>
      <c r="D9001">
        <v>26136</v>
      </c>
      <c r="E9001" t="s">
        <v>8</v>
      </c>
      <c r="F9001" t="s">
        <v>13</v>
      </c>
      <c r="G9001" t="s">
        <v>10</v>
      </c>
      <c r="H9001">
        <v>87829</v>
      </c>
      <c r="I9001" t="str">
        <f>VLOOKUP(Table1_2[[#This Row],[Manufacturing Company]],Table5[#All],2,FALSE)</f>
        <v>Germany</v>
      </c>
    </row>
    <row r="9002" spans="1:9" x14ac:dyDescent="0.25">
      <c r="A9002" t="s">
        <v>15</v>
      </c>
      <c r="B9002" t="str">
        <f t="shared" si="140"/>
        <v>BMW</v>
      </c>
      <c r="C9002">
        <v>2009</v>
      </c>
      <c r="D9002">
        <v>104550</v>
      </c>
      <c r="E9002" t="s">
        <v>30</v>
      </c>
      <c r="F9002" t="s">
        <v>13</v>
      </c>
      <c r="G9002" t="s">
        <v>10</v>
      </c>
      <c r="H9002">
        <v>74559</v>
      </c>
      <c r="I9002" t="str">
        <f>VLOOKUP(Table1_2[[#This Row],[Manufacturing Company]],Table5[#All],2,FALSE)</f>
        <v>Germany</v>
      </c>
    </row>
    <row r="9003" spans="1:9" x14ac:dyDescent="0.25">
      <c r="A9003" t="s">
        <v>28</v>
      </c>
      <c r="B9003" t="str">
        <f t="shared" si="140"/>
        <v>Tesla</v>
      </c>
      <c r="C9003">
        <v>2013</v>
      </c>
      <c r="D9003">
        <v>161379</v>
      </c>
      <c r="E9003" t="s">
        <v>30</v>
      </c>
      <c r="F9003" t="s">
        <v>13</v>
      </c>
      <c r="G9003" t="s">
        <v>20</v>
      </c>
      <c r="H9003">
        <v>16983</v>
      </c>
      <c r="I9003" t="str">
        <f>VLOOKUP(Table1_2[[#This Row],[Manufacturing Company]],Table5[#All],2,FALSE)</f>
        <v>USA</v>
      </c>
    </row>
    <row r="9004" spans="1:9" x14ac:dyDescent="0.25">
      <c r="A9004" t="s">
        <v>7</v>
      </c>
      <c r="B9004" t="str">
        <f t="shared" si="140"/>
        <v>Jaguar</v>
      </c>
      <c r="C9004">
        <v>2015</v>
      </c>
      <c r="D9004">
        <v>388654</v>
      </c>
      <c r="E9004" t="s">
        <v>17</v>
      </c>
      <c r="F9004" t="s">
        <v>9</v>
      </c>
      <c r="G9004" t="s">
        <v>23</v>
      </c>
      <c r="H9004">
        <v>17096</v>
      </c>
      <c r="I9004" t="str">
        <f>VLOOKUP(Table1_2[[#This Row],[Manufacturing Company]],Table5[#All],2,FALSE)</f>
        <v>UK</v>
      </c>
    </row>
    <row r="9005" spans="1:9" x14ac:dyDescent="0.25">
      <c r="A9005" t="s">
        <v>18</v>
      </c>
      <c r="B9005" t="str">
        <f t="shared" si="140"/>
        <v>Lexus</v>
      </c>
      <c r="C9005">
        <v>2018</v>
      </c>
      <c r="D9005">
        <v>101389</v>
      </c>
      <c r="E9005" t="s">
        <v>17</v>
      </c>
      <c r="F9005" t="s">
        <v>13</v>
      </c>
      <c r="G9005" t="s">
        <v>23</v>
      </c>
      <c r="H9005">
        <v>124998</v>
      </c>
      <c r="I9005" t="str">
        <f>VLOOKUP(Table1_2[[#This Row],[Manufacturing Company]],Table5[#All],2,FALSE)</f>
        <v>Japan</v>
      </c>
    </row>
    <row r="9006" spans="1:9" x14ac:dyDescent="0.25">
      <c r="A9006" t="s">
        <v>28</v>
      </c>
      <c r="B9006" t="str">
        <f t="shared" si="140"/>
        <v>Tesla</v>
      </c>
      <c r="C9006">
        <v>2007</v>
      </c>
      <c r="D9006">
        <v>159100</v>
      </c>
      <c r="E9006" t="s">
        <v>26</v>
      </c>
      <c r="F9006" t="s">
        <v>9</v>
      </c>
      <c r="G9006" t="s">
        <v>23</v>
      </c>
      <c r="H9006">
        <v>51996</v>
      </c>
      <c r="I9006" t="str">
        <f>VLOOKUP(Table1_2[[#This Row],[Manufacturing Company]],Table5[#All],2,FALSE)</f>
        <v>USA</v>
      </c>
    </row>
    <row r="9007" spans="1:9" x14ac:dyDescent="0.25">
      <c r="A9007" t="s">
        <v>22</v>
      </c>
      <c r="B9007" t="str">
        <f t="shared" si="140"/>
        <v>Mercedes</v>
      </c>
      <c r="C9007">
        <v>2021</v>
      </c>
      <c r="D9007">
        <v>167796</v>
      </c>
      <c r="E9007" t="s">
        <v>12</v>
      </c>
      <c r="F9007" t="s">
        <v>13</v>
      </c>
      <c r="G9007" t="s">
        <v>20</v>
      </c>
      <c r="H9007">
        <v>90105</v>
      </c>
      <c r="I9007" t="str">
        <f>VLOOKUP(Table1_2[[#This Row],[Manufacturing Company]],Table5[#All],2,FALSE)</f>
        <v>Germany</v>
      </c>
    </row>
    <row r="9008" spans="1:9" x14ac:dyDescent="0.25">
      <c r="A9008" t="s">
        <v>25</v>
      </c>
      <c r="B9008" t="str">
        <f t="shared" si="140"/>
        <v>Audi</v>
      </c>
      <c r="C9008">
        <v>2016</v>
      </c>
      <c r="D9008">
        <v>149211</v>
      </c>
      <c r="E9008" t="s">
        <v>30</v>
      </c>
      <c r="F9008" t="s">
        <v>13</v>
      </c>
      <c r="G9008" t="s">
        <v>20</v>
      </c>
      <c r="H9008">
        <v>131382</v>
      </c>
      <c r="I9008" t="str">
        <f>VLOOKUP(Table1_2[[#This Row],[Manufacturing Company]],Table5[#All],2,FALSE)</f>
        <v>Germany</v>
      </c>
    </row>
    <row r="9009" spans="1:9" x14ac:dyDescent="0.25">
      <c r="A9009" t="s">
        <v>29</v>
      </c>
      <c r="B9009" t="str">
        <f t="shared" si="140"/>
        <v>Volvo</v>
      </c>
      <c r="C9009">
        <v>2007</v>
      </c>
      <c r="D9009">
        <v>240171</v>
      </c>
      <c r="E9009" t="s">
        <v>12</v>
      </c>
      <c r="F9009" t="s">
        <v>9</v>
      </c>
      <c r="G9009" t="s">
        <v>23</v>
      </c>
      <c r="H9009">
        <v>113127</v>
      </c>
      <c r="I9009" t="str">
        <f>VLOOKUP(Table1_2[[#This Row],[Manufacturing Company]],Table5[#All],2,FALSE)</f>
        <v>Sweden</v>
      </c>
    </row>
    <row r="9010" spans="1:9" x14ac:dyDescent="0.25">
      <c r="A9010" t="s">
        <v>16</v>
      </c>
      <c r="B9010" t="str">
        <f t="shared" si="140"/>
        <v>BMW</v>
      </c>
      <c r="C9010">
        <v>2020</v>
      </c>
      <c r="D9010">
        <v>155266</v>
      </c>
      <c r="E9010" t="s">
        <v>26</v>
      </c>
      <c r="F9010" t="s">
        <v>9</v>
      </c>
      <c r="G9010" t="s">
        <v>23</v>
      </c>
      <c r="H9010">
        <v>111440</v>
      </c>
      <c r="I9010" t="str">
        <f>VLOOKUP(Table1_2[[#This Row],[Manufacturing Company]],Table5[#All],2,FALSE)</f>
        <v>Germany</v>
      </c>
    </row>
    <row r="9011" spans="1:9" x14ac:dyDescent="0.25">
      <c r="A9011" t="s">
        <v>27</v>
      </c>
      <c r="B9011" t="str">
        <f t="shared" si="140"/>
        <v>Cadillac</v>
      </c>
      <c r="C9011">
        <v>2014</v>
      </c>
      <c r="D9011">
        <v>293332</v>
      </c>
      <c r="E9011" t="s">
        <v>12</v>
      </c>
      <c r="F9011" t="s">
        <v>9</v>
      </c>
      <c r="G9011" t="s">
        <v>14</v>
      </c>
      <c r="H9011">
        <v>12679</v>
      </c>
      <c r="I9011" t="str">
        <f>VLOOKUP(Table1_2[[#This Row],[Manufacturing Company]],Table5[#All],2,FALSE)</f>
        <v>USA</v>
      </c>
    </row>
    <row r="9012" spans="1:9" x14ac:dyDescent="0.25">
      <c r="A9012" t="s">
        <v>22</v>
      </c>
      <c r="B9012" t="str">
        <f t="shared" si="140"/>
        <v>Mercedes</v>
      </c>
      <c r="C9012">
        <v>2014</v>
      </c>
      <c r="D9012">
        <v>324256</v>
      </c>
      <c r="E9012" t="s">
        <v>17</v>
      </c>
      <c r="F9012" t="s">
        <v>9</v>
      </c>
      <c r="G9012" t="s">
        <v>23</v>
      </c>
      <c r="H9012">
        <v>103568</v>
      </c>
      <c r="I9012" t="str">
        <f>VLOOKUP(Table1_2[[#This Row],[Manufacturing Company]],Table5[#All],2,FALSE)</f>
        <v>Germany</v>
      </c>
    </row>
    <row r="9013" spans="1:9" x14ac:dyDescent="0.25">
      <c r="A9013" t="s">
        <v>21</v>
      </c>
      <c r="B9013" t="str">
        <f t="shared" si="140"/>
        <v>BMW</v>
      </c>
      <c r="C9013">
        <v>2018</v>
      </c>
      <c r="D9013">
        <v>5044</v>
      </c>
      <c r="E9013" t="s">
        <v>26</v>
      </c>
      <c r="F9013" t="s">
        <v>13</v>
      </c>
      <c r="G9013" t="s">
        <v>10</v>
      </c>
      <c r="H9013">
        <v>67121</v>
      </c>
      <c r="I9013" t="str">
        <f>VLOOKUP(Table1_2[[#This Row],[Manufacturing Company]],Table5[#All],2,FALSE)</f>
        <v>Germany</v>
      </c>
    </row>
    <row r="9014" spans="1:9" x14ac:dyDescent="0.25">
      <c r="A9014" t="s">
        <v>22</v>
      </c>
      <c r="B9014" t="str">
        <f t="shared" si="140"/>
        <v>Mercedes</v>
      </c>
      <c r="C9014">
        <v>2005</v>
      </c>
      <c r="D9014">
        <v>147047</v>
      </c>
      <c r="E9014" t="s">
        <v>17</v>
      </c>
      <c r="F9014" t="s">
        <v>13</v>
      </c>
      <c r="G9014" t="s">
        <v>10</v>
      </c>
      <c r="H9014">
        <v>28814</v>
      </c>
      <c r="I9014" t="str">
        <f>VLOOKUP(Table1_2[[#This Row],[Manufacturing Company]],Table5[#All],2,FALSE)</f>
        <v>Germany</v>
      </c>
    </row>
    <row r="9015" spans="1:9" x14ac:dyDescent="0.25">
      <c r="A9015" t="s">
        <v>28</v>
      </c>
      <c r="B9015" t="str">
        <f t="shared" si="140"/>
        <v>Tesla</v>
      </c>
      <c r="C9015">
        <v>2005</v>
      </c>
      <c r="D9015">
        <v>263674</v>
      </c>
      <c r="E9015" t="s">
        <v>8</v>
      </c>
      <c r="F9015" t="s">
        <v>13</v>
      </c>
      <c r="G9015" t="s">
        <v>14</v>
      </c>
      <c r="H9015">
        <v>67089</v>
      </c>
      <c r="I9015" t="str">
        <f>VLOOKUP(Table1_2[[#This Row],[Manufacturing Company]],Table5[#All],2,FALSE)</f>
        <v>USA</v>
      </c>
    </row>
    <row r="9016" spans="1:9" x14ac:dyDescent="0.25">
      <c r="A9016" t="s">
        <v>18</v>
      </c>
      <c r="B9016" t="str">
        <f t="shared" si="140"/>
        <v>Lexus</v>
      </c>
      <c r="C9016">
        <v>2014</v>
      </c>
      <c r="D9016">
        <v>231100</v>
      </c>
      <c r="E9016" t="s">
        <v>26</v>
      </c>
      <c r="F9016" t="s">
        <v>9</v>
      </c>
      <c r="G9016" t="s">
        <v>23</v>
      </c>
      <c r="H9016">
        <v>136002</v>
      </c>
      <c r="I9016" t="str">
        <f>VLOOKUP(Table1_2[[#This Row],[Manufacturing Company]],Table5[#All],2,FALSE)</f>
        <v>Japan</v>
      </c>
    </row>
    <row r="9017" spans="1:9" x14ac:dyDescent="0.25">
      <c r="A9017" t="s">
        <v>25</v>
      </c>
      <c r="B9017" t="str">
        <f t="shared" si="140"/>
        <v>Audi</v>
      </c>
      <c r="C9017">
        <v>2015</v>
      </c>
      <c r="D9017">
        <v>18459</v>
      </c>
      <c r="E9017" t="s">
        <v>26</v>
      </c>
      <c r="F9017" t="s">
        <v>13</v>
      </c>
      <c r="G9017" t="s">
        <v>20</v>
      </c>
      <c r="H9017">
        <v>148654</v>
      </c>
      <c r="I9017" t="str">
        <f>VLOOKUP(Table1_2[[#This Row],[Manufacturing Company]],Table5[#All],2,FALSE)</f>
        <v>Germany</v>
      </c>
    </row>
    <row r="9018" spans="1:9" x14ac:dyDescent="0.25">
      <c r="A9018" t="s">
        <v>29</v>
      </c>
      <c r="B9018" t="str">
        <f t="shared" si="140"/>
        <v>Volvo</v>
      </c>
      <c r="C9018">
        <v>2010</v>
      </c>
      <c r="D9018">
        <v>237747</v>
      </c>
      <c r="E9018" t="s">
        <v>12</v>
      </c>
      <c r="F9018" t="s">
        <v>9</v>
      </c>
      <c r="G9018" t="s">
        <v>14</v>
      </c>
      <c r="H9018">
        <v>64990</v>
      </c>
      <c r="I9018" t="str">
        <f>VLOOKUP(Table1_2[[#This Row],[Manufacturing Company]],Table5[#All],2,FALSE)</f>
        <v>Sweden</v>
      </c>
    </row>
    <row r="9019" spans="1:9" x14ac:dyDescent="0.25">
      <c r="A9019" t="s">
        <v>15</v>
      </c>
      <c r="B9019" t="str">
        <f t="shared" si="140"/>
        <v>BMW</v>
      </c>
      <c r="C9019">
        <v>2007</v>
      </c>
      <c r="D9019">
        <v>398107</v>
      </c>
      <c r="E9019" t="s">
        <v>30</v>
      </c>
      <c r="F9019" t="s">
        <v>9</v>
      </c>
      <c r="G9019" t="s">
        <v>14</v>
      </c>
      <c r="H9019">
        <v>131164</v>
      </c>
      <c r="I9019" t="str">
        <f>VLOOKUP(Table1_2[[#This Row],[Manufacturing Company]],Table5[#All],2,FALSE)</f>
        <v>Germany</v>
      </c>
    </row>
    <row r="9020" spans="1:9" x14ac:dyDescent="0.25">
      <c r="A9020" t="s">
        <v>18</v>
      </c>
      <c r="B9020" t="str">
        <f t="shared" si="140"/>
        <v>Lexus</v>
      </c>
      <c r="C9020">
        <v>2009</v>
      </c>
      <c r="D9020">
        <v>285255</v>
      </c>
      <c r="E9020" t="s">
        <v>30</v>
      </c>
      <c r="F9020" t="s">
        <v>13</v>
      </c>
      <c r="G9020" t="s">
        <v>23</v>
      </c>
      <c r="H9020">
        <v>84422</v>
      </c>
      <c r="I9020" t="str">
        <f>VLOOKUP(Table1_2[[#This Row],[Manufacturing Company]],Table5[#All],2,FALSE)</f>
        <v>Japan</v>
      </c>
    </row>
    <row r="9021" spans="1:9" x14ac:dyDescent="0.25">
      <c r="A9021" t="s">
        <v>27</v>
      </c>
      <c r="B9021" t="str">
        <f t="shared" si="140"/>
        <v>Cadillac</v>
      </c>
      <c r="C9021">
        <v>2021</v>
      </c>
      <c r="D9021">
        <v>223094</v>
      </c>
      <c r="E9021" t="s">
        <v>30</v>
      </c>
      <c r="F9021" t="s">
        <v>13</v>
      </c>
      <c r="G9021" t="s">
        <v>20</v>
      </c>
      <c r="H9021">
        <v>135236</v>
      </c>
      <c r="I9021" t="str">
        <f>VLOOKUP(Table1_2[[#This Row],[Manufacturing Company]],Table5[#All],2,FALSE)</f>
        <v>USA</v>
      </c>
    </row>
    <row r="9022" spans="1:9" x14ac:dyDescent="0.25">
      <c r="A9022" t="s">
        <v>18</v>
      </c>
      <c r="B9022" t="str">
        <f t="shared" si="140"/>
        <v>Lexus</v>
      </c>
      <c r="C9022">
        <v>2008</v>
      </c>
      <c r="D9022">
        <v>72460</v>
      </c>
      <c r="E9022" t="s">
        <v>17</v>
      </c>
      <c r="F9022" t="s">
        <v>13</v>
      </c>
      <c r="G9022" t="s">
        <v>23</v>
      </c>
      <c r="H9022">
        <v>108630</v>
      </c>
      <c r="I9022" t="str">
        <f>VLOOKUP(Table1_2[[#This Row],[Manufacturing Company]],Table5[#All],2,FALSE)</f>
        <v>Japan</v>
      </c>
    </row>
    <row r="9023" spans="1:9" x14ac:dyDescent="0.25">
      <c r="A9023" t="s">
        <v>29</v>
      </c>
      <c r="B9023" t="str">
        <f t="shared" si="140"/>
        <v>Volvo</v>
      </c>
      <c r="C9023">
        <v>2016</v>
      </c>
      <c r="D9023">
        <v>123223</v>
      </c>
      <c r="E9023" t="s">
        <v>8</v>
      </c>
      <c r="F9023" t="s">
        <v>13</v>
      </c>
      <c r="G9023" t="s">
        <v>23</v>
      </c>
      <c r="H9023">
        <v>109571</v>
      </c>
      <c r="I9023" t="str">
        <f>VLOOKUP(Table1_2[[#This Row],[Manufacturing Company]],Table5[#All],2,FALSE)</f>
        <v>Sweden</v>
      </c>
    </row>
    <row r="9024" spans="1:9" x14ac:dyDescent="0.25">
      <c r="A9024" t="s">
        <v>25</v>
      </c>
      <c r="B9024" t="str">
        <f t="shared" si="140"/>
        <v>Audi</v>
      </c>
      <c r="C9024">
        <v>2008</v>
      </c>
      <c r="D9024">
        <v>170262</v>
      </c>
      <c r="E9024" t="s">
        <v>26</v>
      </c>
      <c r="F9024" t="s">
        <v>13</v>
      </c>
      <c r="G9024" t="s">
        <v>10</v>
      </c>
      <c r="H9024">
        <v>68788</v>
      </c>
      <c r="I9024" t="str">
        <f>VLOOKUP(Table1_2[[#This Row],[Manufacturing Company]],Table5[#All],2,FALSE)</f>
        <v>Germany</v>
      </c>
    </row>
    <row r="9025" spans="1:9" x14ac:dyDescent="0.25">
      <c r="A9025" t="s">
        <v>16</v>
      </c>
      <c r="B9025" t="str">
        <f t="shared" si="140"/>
        <v>BMW</v>
      </c>
      <c r="C9025">
        <v>2008</v>
      </c>
      <c r="D9025">
        <v>39439</v>
      </c>
      <c r="E9025" t="s">
        <v>12</v>
      </c>
      <c r="F9025" t="s">
        <v>9</v>
      </c>
      <c r="G9025" t="s">
        <v>14</v>
      </c>
      <c r="H9025">
        <v>139227</v>
      </c>
      <c r="I9025" t="str">
        <f>VLOOKUP(Table1_2[[#This Row],[Manufacturing Company]],Table5[#All],2,FALSE)</f>
        <v>Germany</v>
      </c>
    </row>
    <row r="9026" spans="1:9" x14ac:dyDescent="0.25">
      <c r="A9026" t="s">
        <v>29</v>
      </c>
      <c r="B9026" t="str">
        <f t="shared" ref="B9026:B9089" si="141">LEFT(A9026, FIND(" ", A9026) - 1)</f>
        <v>Volvo</v>
      </c>
      <c r="C9026">
        <v>2013</v>
      </c>
      <c r="D9026">
        <v>7693</v>
      </c>
      <c r="E9026" t="s">
        <v>8</v>
      </c>
      <c r="F9026" t="s">
        <v>13</v>
      </c>
      <c r="G9026" t="s">
        <v>14</v>
      </c>
      <c r="H9026">
        <v>133838</v>
      </c>
      <c r="I9026" t="str">
        <f>VLOOKUP(Table1_2[[#This Row],[Manufacturing Company]],Table5[#All],2,FALSE)</f>
        <v>Sweden</v>
      </c>
    </row>
    <row r="9027" spans="1:9" x14ac:dyDescent="0.25">
      <c r="A9027" t="s">
        <v>21</v>
      </c>
      <c r="B9027" t="str">
        <f t="shared" si="141"/>
        <v>BMW</v>
      </c>
      <c r="C9027">
        <v>2015</v>
      </c>
      <c r="D9027">
        <v>367717</v>
      </c>
      <c r="E9027" t="s">
        <v>17</v>
      </c>
      <c r="F9027" t="s">
        <v>9</v>
      </c>
      <c r="G9027" t="s">
        <v>10</v>
      </c>
      <c r="H9027">
        <v>136225</v>
      </c>
      <c r="I9027" t="str">
        <f>VLOOKUP(Table1_2[[#This Row],[Manufacturing Company]],Table5[#All],2,FALSE)</f>
        <v>Germany</v>
      </c>
    </row>
    <row r="9028" spans="1:9" x14ac:dyDescent="0.25">
      <c r="A9028" t="s">
        <v>15</v>
      </c>
      <c r="B9028" t="str">
        <f t="shared" si="141"/>
        <v>BMW</v>
      </c>
      <c r="C9028">
        <v>2015</v>
      </c>
      <c r="D9028">
        <v>251643</v>
      </c>
      <c r="E9028" t="s">
        <v>26</v>
      </c>
      <c r="F9028" t="s">
        <v>9</v>
      </c>
      <c r="G9028" t="s">
        <v>10</v>
      </c>
      <c r="H9028">
        <v>58611</v>
      </c>
      <c r="I9028" t="str">
        <f>VLOOKUP(Table1_2[[#This Row],[Manufacturing Company]],Table5[#All],2,FALSE)</f>
        <v>Germany</v>
      </c>
    </row>
    <row r="9029" spans="1:9" x14ac:dyDescent="0.25">
      <c r="A9029" t="s">
        <v>15</v>
      </c>
      <c r="B9029" t="str">
        <f t="shared" si="141"/>
        <v>BMW</v>
      </c>
      <c r="C9029">
        <v>2008</v>
      </c>
      <c r="D9029">
        <v>221813</v>
      </c>
      <c r="E9029" t="s">
        <v>26</v>
      </c>
      <c r="F9029" t="s">
        <v>13</v>
      </c>
      <c r="G9029" t="s">
        <v>14</v>
      </c>
      <c r="H9029">
        <v>89987</v>
      </c>
      <c r="I9029" t="str">
        <f>VLOOKUP(Table1_2[[#This Row],[Manufacturing Company]],Table5[#All],2,FALSE)</f>
        <v>Germany</v>
      </c>
    </row>
    <row r="9030" spans="1:9" x14ac:dyDescent="0.25">
      <c r="A9030" t="s">
        <v>22</v>
      </c>
      <c r="B9030" t="str">
        <f t="shared" si="141"/>
        <v>Mercedes</v>
      </c>
      <c r="C9030">
        <v>2010</v>
      </c>
      <c r="D9030">
        <v>173481</v>
      </c>
      <c r="E9030" t="s">
        <v>26</v>
      </c>
      <c r="F9030" t="s">
        <v>9</v>
      </c>
      <c r="G9030" t="s">
        <v>10</v>
      </c>
      <c r="H9030">
        <v>56200</v>
      </c>
      <c r="I9030" t="str">
        <f>VLOOKUP(Table1_2[[#This Row],[Manufacturing Company]],Table5[#All],2,FALSE)</f>
        <v>Germany</v>
      </c>
    </row>
    <row r="9031" spans="1:9" x14ac:dyDescent="0.25">
      <c r="A9031" t="s">
        <v>18</v>
      </c>
      <c r="B9031" t="str">
        <f t="shared" si="141"/>
        <v>Lexus</v>
      </c>
      <c r="C9031">
        <v>2023</v>
      </c>
      <c r="D9031">
        <v>44959</v>
      </c>
      <c r="E9031" t="s">
        <v>26</v>
      </c>
      <c r="F9031" t="s">
        <v>13</v>
      </c>
      <c r="G9031" t="s">
        <v>10</v>
      </c>
      <c r="H9031">
        <v>77352</v>
      </c>
      <c r="I9031" t="str">
        <f>VLOOKUP(Table1_2[[#This Row],[Manufacturing Company]],Table5[#All],2,FALSE)</f>
        <v>Japan</v>
      </c>
    </row>
    <row r="9032" spans="1:9" x14ac:dyDescent="0.25">
      <c r="A9032" t="s">
        <v>18</v>
      </c>
      <c r="B9032" t="str">
        <f t="shared" si="141"/>
        <v>Lexus</v>
      </c>
      <c r="C9032">
        <v>2011</v>
      </c>
      <c r="D9032">
        <v>323924</v>
      </c>
      <c r="E9032" t="s">
        <v>17</v>
      </c>
      <c r="F9032" t="s">
        <v>9</v>
      </c>
      <c r="G9032" t="s">
        <v>10</v>
      </c>
      <c r="H9032">
        <v>54269</v>
      </c>
      <c r="I9032" t="str">
        <f>VLOOKUP(Table1_2[[#This Row],[Manufacturing Company]],Table5[#All],2,FALSE)</f>
        <v>Japan</v>
      </c>
    </row>
    <row r="9033" spans="1:9" x14ac:dyDescent="0.25">
      <c r="A9033" t="s">
        <v>7</v>
      </c>
      <c r="B9033" t="str">
        <f t="shared" si="141"/>
        <v>Jaguar</v>
      </c>
      <c r="C9033">
        <v>2023</v>
      </c>
      <c r="D9033">
        <v>42377</v>
      </c>
      <c r="E9033" t="s">
        <v>26</v>
      </c>
      <c r="F9033" t="s">
        <v>13</v>
      </c>
      <c r="G9033" t="s">
        <v>14</v>
      </c>
      <c r="H9033">
        <v>136532</v>
      </c>
      <c r="I9033" t="str">
        <f>VLOOKUP(Table1_2[[#This Row],[Manufacturing Company]],Table5[#All],2,FALSE)</f>
        <v>UK</v>
      </c>
    </row>
    <row r="9034" spans="1:9" x14ac:dyDescent="0.25">
      <c r="A9034" t="s">
        <v>7</v>
      </c>
      <c r="B9034" t="str">
        <f t="shared" si="141"/>
        <v>Jaguar</v>
      </c>
      <c r="C9034">
        <v>2007</v>
      </c>
      <c r="D9034">
        <v>252053</v>
      </c>
      <c r="E9034" t="s">
        <v>26</v>
      </c>
      <c r="F9034" t="s">
        <v>9</v>
      </c>
      <c r="G9034" t="s">
        <v>23</v>
      </c>
      <c r="H9034">
        <v>143681</v>
      </c>
      <c r="I9034" t="str">
        <f>VLOOKUP(Table1_2[[#This Row],[Manufacturing Company]],Table5[#All],2,FALSE)</f>
        <v>UK</v>
      </c>
    </row>
    <row r="9035" spans="1:9" x14ac:dyDescent="0.25">
      <c r="A9035" t="s">
        <v>29</v>
      </c>
      <c r="B9035" t="str">
        <f t="shared" si="141"/>
        <v>Volvo</v>
      </c>
      <c r="C9035">
        <v>2012</v>
      </c>
      <c r="D9035">
        <v>335235</v>
      </c>
      <c r="E9035" t="s">
        <v>30</v>
      </c>
      <c r="F9035" t="s">
        <v>13</v>
      </c>
      <c r="G9035" t="s">
        <v>10</v>
      </c>
      <c r="H9035">
        <v>91761</v>
      </c>
      <c r="I9035" t="str">
        <f>VLOOKUP(Table1_2[[#This Row],[Manufacturing Company]],Table5[#All],2,FALSE)</f>
        <v>Sweden</v>
      </c>
    </row>
    <row r="9036" spans="1:9" x14ac:dyDescent="0.25">
      <c r="A9036" t="s">
        <v>11</v>
      </c>
      <c r="B9036" t="str">
        <f t="shared" si="141"/>
        <v>Audi</v>
      </c>
      <c r="C9036">
        <v>2006</v>
      </c>
      <c r="D9036">
        <v>22886</v>
      </c>
      <c r="E9036" t="s">
        <v>26</v>
      </c>
      <c r="F9036" t="s">
        <v>9</v>
      </c>
      <c r="G9036" t="s">
        <v>20</v>
      </c>
      <c r="H9036">
        <v>28906</v>
      </c>
      <c r="I9036" t="str">
        <f>VLOOKUP(Table1_2[[#This Row],[Manufacturing Company]],Table5[#All],2,FALSE)</f>
        <v>Germany</v>
      </c>
    </row>
    <row r="9037" spans="1:9" x14ac:dyDescent="0.25">
      <c r="A9037" t="s">
        <v>7</v>
      </c>
      <c r="B9037" t="str">
        <f t="shared" si="141"/>
        <v>Jaguar</v>
      </c>
      <c r="C9037">
        <v>2013</v>
      </c>
      <c r="D9037">
        <v>365742</v>
      </c>
      <c r="E9037" t="s">
        <v>17</v>
      </c>
      <c r="F9037" t="s">
        <v>9</v>
      </c>
      <c r="G9037" t="s">
        <v>23</v>
      </c>
      <c r="H9037">
        <v>56180</v>
      </c>
      <c r="I9037" t="str">
        <f>VLOOKUP(Table1_2[[#This Row],[Manufacturing Company]],Table5[#All],2,FALSE)</f>
        <v>UK</v>
      </c>
    </row>
    <row r="9038" spans="1:9" x14ac:dyDescent="0.25">
      <c r="A9038" t="s">
        <v>7</v>
      </c>
      <c r="B9038" t="str">
        <f t="shared" si="141"/>
        <v>Jaguar</v>
      </c>
      <c r="C9038">
        <v>2014</v>
      </c>
      <c r="D9038">
        <v>297218</v>
      </c>
      <c r="E9038" t="s">
        <v>8</v>
      </c>
      <c r="F9038" t="s">
        <v>9</v>
      </c>
      <c r="G9038" t="s">
        <v>14</v>
      </c>
      <c r="H9038">
        <v>138861</v>
      </c>
      <c r="I9038" t="str">
        <f>VLOOKUP(Table1_2[[#This Row],[Manufacturing Company]],Table5[#All],2,FALSE)</f>
        <v>UK</v>
      </c>
    </row>
    <row r="9039" spans="1:9" x14ac:dyDescent="0.25">
      <c r="A9039" t="s">
        <v>18</v>
      </c>
      <c r="B9039" t="str">
        <f t="shared" si="141"/>
        <v>Lexus</v>
      </c>
      <c r="C9039">
        <v>2022</v>
      </c>
      <c r="D9039">
        <v>192317</v>
      </c>
      <c r="E9039" t="s">
        <v>30</v>
      </c>
      <c r="F9039" t="s">
        <v>13</v>
      </c>
      <c r="G9039" t="s">
        <v>23</v>
      </c>
      <c r="H9039">
        <v>118061</v>
      </c>
      <c r="I9039" t="str">
        <f>VLOOKUP(Table1_2[[#This Row],[Manufacturing Company]],Table5[#All],2,FALSE)</f>
        <v>Japan</v>
      </c>
    </row>
    <row r="9040" spans="1:9" x14ac:dyDescent="0.25">
      <c r="A9040" t="s">
        <v>28</v>
      </c>
      <c r="B9040" t="str">
        <f t="shared" si="141"/>
        <v>Tesla</v>
      </c>
      <c r="C9040">
        <v>2022</v>
      </c>
      <c r="D9040">
        <v>52095</v>
      </c>
      <c r="E9040" t="s">
        <v>17</v>
      </c>
      <c r="F9040" t="s">
        <v>9</v>
      </c>
      <c r="G9040" t="s">
        <v>10</v>
      </c>
      <c r="H9040">
        <v>37782</v>
      </c>
      <c r="I9040" t="str">
        <f>VLOOKUP(Table1_2[[#This Row],[Manufacturing Company]],Table5[#All],2,FALSE)</f>
        <v>USA</v>
      </c>
    </row>
    <row r="9041" spans="1:9" x14ac:dyDescent="0.25">
      <c r="A9041" t="s">
        <v>22</v>
      </c>
      <c r="B9041" t="str">
        <f t="shared" si="141"/>
        <v>Mercedes</v>
      </c>
      <c r="C9041">
        <v>2007</v>
      </c>
      <c r="D9041">
        <v>258399</v>
      </c>
      <c r="E9041" t="s">
        <v>17</v>
      </c>
      <c r="F9041" t="s">
        <v>9</v>
      </c>
      <c r="G9041" t="s">
        <v>20</v>
      </c>
      <c r="H9041">
        <v>45029</v>
      </c>
      <c r="I9041" t="str">
        <f>VLOOKUP(Table1_2[[#This Row],[Manufacturing Company]],Table5[#All],2,FALSE)</f>
        <v>Germany</v>
      </c>
    </row>
    <row r="9042" spans="1:9" x14ac:dyDescent="0.25">
      <c r="A9042" t="s">
        <v>29</v>
      </c>
      <c r="B9042" t="str">
        <f t="shared" si="141"/>
        <v>Volvo</v>
      </c>
      <c r="C9042">
        <v>2022</v>
      </c>
      <c r="D9042">
        <v>369420</v>
      </c>
      <c r="E9042" t="s">
        <v>17</v>
      </c>
      <c r="F9042" t="s">
        <v>13</v>
      </c>
      <c r="G9042" t="s">
        <v>14</v>
      </c>
      <c r="H9042">
        <v>142295</v>
      </c>
      <c r="I9042" t="str">
        <f>VLOOKUP(Table1_2[[#This Row],[Manufacturing Company]],Table5[#All],2,FALSE)</f>
        <v>Sweden</v>
      </c>
    </row>
    <row r="9043" spans="1:9" x14ac:dyDescent="0.25">
      <c r="A9043" t="s">
        <v>16</v>
      </c>
      <c r="B9043" t="str">
        <f t="shared" si="141"/>
        <v>BMW</v>
      </c>
      <c r="C9043">
        <v>2023</v>
      </c>
      <c r="D9043">
        <v>130248</v>
      </c>
      <c r="E9043" t="s">
        <v>26</v>
      </c>
      <c r="F9043" t="s">
        <v>9</v>
      </c>
      <c r="G9043" t="s">
        <v>23</v>
      </c>
      <c r="H9043">
        <v>47911</v>
      </c>
      <c r="I9043" t="str">
        <f>VLOOKUP(Table1_2[[#This Row],[Manufacturing Company]],Table5[#All],2,FALSE)</f>
        <v>Germany</v>
      </c>
    </row>
    <row r="9044" spans="1:9" x14ac:dyDescent="0.25">
      <c r="A9044" t="s">
        <v>7</v>
      </c>
      <c r="B9044" t="str">
        <f t="shared" si="141"/>
        <v>Jaguar</v>
      </c>
      <c r="C9044">
        <v>2022</v>
      </c>
      <c r="D9044">
        <v>349672</v>
      </c>
      <c r="E9044" t="s">
        <v>26</v>
      </c>
      <c r="F9044" t="s">
        <v>13</v>
      </c>
      <c r="G9044" t="s">
        <v>23</v>
      </c>
      <c r="H9044">
        <v>121846</v>
      </c>
      <c r="I9044" t="str">
        <f>VLOOKUP(Table1_2[[#This Row],[Manufacturing Company]],Table5[#All],2,FALSE)</f>
        <v>UK</v>
      </c>
    </row>
    <row r="9045" spans="1:9" x14ac:dyDescent="0.25">
      <c r="A9045" t="s">
        <v>21</v>
      </c>
      <c r="B9045" t="str">
        <f t="shared" si="141"/>
        <v>BMW</v>
      </c>
      <c r="C9045">
        <v>2014</v>
      </c>
      <c r="D9045">
        <v>92272</v>
      </c>
      <c r="E9045" t="s">
        <v>12</v>
      </c>
      <c r="F9045" t="s">
        <v>13</v>
      </c>
      <c r="G9045" t="s">
        <v>14</v>
      </c>
      <c r="H9045">
        <v>37685</v>
      </c>
      <c r="I9045" t="str">
        <f>VLOOKUP(Table1_2[[#This Row],[Manufacturing Company]],Table5[#All],2,FALSE)</f>
        <v>Germany</v>
      </c>
    </row>
    <row r="9046" spans="1:9" x14ac:dyDescent="0.25">
      <c r="A9046" t="s">
        <v>15</v>
      </c>
      <c r="B9046" t="str">
        <f t="shared" si="141"/>
        <v>BMW</v>
      </c>
      <c r="C9046">
        <v>2022</v>
      </c>
      <c r="D9046">
        <v>287178</v>
      </c>
      <c r="E9046" t="s">
        <v>26</v>
      </c>
      <c r="F9046" t="s">
        <v>13</v>
      </c>
      <c r="G9046" t="s">
        <v>14</v>
      </c>
      <c r="H9046">
        <v>51802</v>
      </c>
      <c r="I9046" t="str">
        <f>VLOOKUP(Table1_2[[#This Row],[Manufacturing Company]],Table5[#All],2,FALSE)</f>
        <v>Germany</v>
      </c>
    </row>
    <row r="9047" spans="1:9" x14ac:dyDescent="0.25">
      <c r="A9047" t="s">
        <v>11</v>
      </c>
      <c r="B9047" t="str">
        <f t="shared" si="141"/>
        <v>Audi</v>
      </c>
      <c r="C9047">
        <v>2014</v>
      </c>
      <c r="D9047">
        <v>315949</v>
      </c>
      <c r="E9047" t="s">
        <v>26</v>
      </c>
      <c r="F9047" t="s">
        <v>13</v>
      </c>
      <c r="G9047" t="s">
        <v>23</v>
      </c>
      <c r="H9047">
        <v>83292</v>
      </c>
      <c r="I9047" t="str">
        <f>VLOOKUP(Table1_2[[#This Row],[Manufacturing Company]],Table5[#All],2,FALSE)</f>
        <v>Germany</v>
      </c>
    </row>
    <row r="9048" spans="1:9" x14ac:dyDescent="0.25">
      <c r="A9048" t="s">
        <v>18</v>
      </c>
      <c r="B9048" t="str">
        <f t="shared" si="141"/>
        <v>Lexus</v>
      </c>
      <c r="C9048">
        <v>2008</v>
      </c>
      <c r="D9048">
        <v>186987</v>
      </c>
      <c r="E9048" t="s">
        <v>8</v>
      </c>
      <c r="F9048" t="s">
        <v>13</v>
      </c>
      <c r="G9048" t="s">
        <v>14</v>
      </c>
      <c r="H9048">
        <v>130997</v>
      </c>
      <c r="I9048" t="str">
        <f>VLOOKUP(Table1_2[[#This Row],[Manufacturing Company]],Table5[#All],2,FALSE)</f>
        <v>Japan</v>
      </c>
    </row>
    <row r="9049" spans="1:9" x14ac:dyDescent="0.25">
      <c r="A9049" t="s">
        <v>29</v>
      </c>
      <c r="B9049" t="str">
        <f t="shared" si="141"/>
        <v>Volvo</v>
      </c>
      <c r="C9049">
        <v>2017</v>
      </c>
      <c r="D9049">
        <v>46134</v>
      </c>
      <c r="E9049" t="s">
        <v>17</v>
      </c>
      <c r="F9049" t="s">
        <v>13</v>
      </c>
      <c r="G9049" t="s">
        <v>23</v>
      </c>
      <c r="H9049">
        <v>127517</v>
      </c>
      <c r="I9049" t="str">
        <f>VLOOKUP(Table1_2[[#This Row],[Manufacturing Company]],Table5[#All],2,FALSE)</f>
        <v>Sweden</v>
      </c>
    </row>
    <row r="9050" spans="1:9" x14ac:dyDescent="0.25">
      <c r="A9050" t="s">
        <v>11</v>
      </c>
      <c r="B9050" t="str">
        <f t="shared" si="141"/>
        <v>Audi</v>
      </c>
      <c r="C9050">
        <v>2006</v>
      </c>
      <c r="D9050">
        <v>145501</v>
      </c>
      <c r="E9050" t="s">
        <v>26</v>
      </c>
      <c r="F9050" t="s">
        <v>13</v>
      </c>
      <c r="G9050" t="s">
        <v>23</v>
      </c>
      <c r="H9050">
        <v>85122</v>
      </c>
      <c r="I9050" t="str">
        <f>VLOOKUP(Table1_2[[#This Row],[Manufacturing Company]],Table5[#All],2,FALSE)</f>
        <v>Germany</v>
      </c>
    </row>
    <row r="9051" spans="1:9" x14ac:dyDescent="0.25">
      <c r="A9051" t="s">
        <v>27</v>
      </c>
      <c r="B9051" t="str">
        <f t="shared" si="141"/>
        <v>Cadillac</v>
      </c>
      <c r="C9051">
        <v>2014</v>
      </c>
      <c r="D9051">
        <v>189379</v>
      </c>
      <c r="E9051" t="s">
        <v>26</v>
      </c>
      <c r="F9051" t="s">
        <v>9</v>
      </c>
      <c r="G9051" t="s">
        <v>14</v>
      </c>
      <c r="H9051">
        <v>142385</v>
      </c>
      <c r="I9051" t="str">
        <f>VLOOKUP(Table1_2[[#This Row],[Manufacturing Company]],Table5[#All],2,FALSE)</f>
        <v>USA</v>
      </c>
    </row>
    <row r="9052" spans="1:9" x14ac:dyDescent="0.25">
      <c r="A9052" t="s">
        <v>16</v>
      </c>
      <c r="B9052" t="str">
        <f t="shared" si="141"/>
        <v>BMW</v>
      </c>
      <c r="C9052">
        <v>2018</v>
      </c>
      <c r="D9052">
        <v>206078</v>
      </c>
      <c r="E9052" t="s">
        <v>17</v>
      </c>
      <c r="F9052" t="s">
        <v>13</v>
      </c>
      <c r="G9052" t="s">
        <v>20</v>
      </c>
      <c r="H9052">
        <v>29204</v>
      </c>
      <c r="I9052" t="str">
        <f>VLOOKUP(Table1_2[[#This Row],[Manufacturing Company]],Table5[#All],2,FALSE)</f>
        <v>Germany</v>
      </c>
    </row>
    <row r="9053" spans="1:9" x14ac:dyDescent="0.25">
      <c r="A9053" t="s">
        <v>31</v>
      </c>
      <c r="B9053" t="str">
        <f t="shared" si="141"/>
        <v>BMW</v>
      </c>
      <c r="C9053">
        <v>2007</v>
      </c>
      <c r="D9053">
        <v>105970</v>
      </c>
      <c r="E9053" t="s">
        <v>26</v>
      </c>
      <c r="F9053" t="s">
        <v>9</v>
      </c>
      <c r="G9053" t="s">
        <v>10</v>
      </c>
      <c r="H9053">
        <v>91692</v>
      </c>
      <c r="I9053" t="str">
        <f>VLOOKUP(Table1_2[[#This Row],[Manufacturing Company]],Table5[#All],2,FALSE)</f>
        <v>Germany</v>
      </c>
    </row>
    <row r="9054" spans="1:9" x14ac:dyDescent="0.25">
      <c r="A9054" t="s">
        <v>27</v>
      </c>
      <c r="B9054" t="str">
        <f t="shared" si="141"/>
        <v>Cadillac</v>
      </c>
      <c r="C9054">
        <v>2015</v>
      </c>
      <c r="D9054">
        <v>139109</v>
      </c>
      <c r="E9054" t="s">
        <v>8</v>
      </c>
      <c r="F9054" t="s">
        <v>13</v>
      </c>
      <c r="G9054" t="s">
        <v>20</v>
      </c>
      <c r="H9054">
        <v>19747</v>
      </c>
      <c r="I9054" t="str">
        <f>VLOOKUP(Table1_2[[#This Row],[Manufacturing Company]],Table5[#All],2,FALSE)</f>
        <v>USA</v>
      </c>
    </row>
    <row r="9055" spans="1:9" x14ac:dyDescent="0.25">
      <c r="A9055" t="s">
        <v>29</v>
      </c>
      <c r="B9055" t="str">
        <f t="shared" si="141"/>
        <v>Volvo</v>
      </c>
      <c r="C9055">
        <v>2013</v>
      </c>
      <c r="D9055">
        <v>24419</v>
      </c>
      <c r="E9055" t="s">
        <v>26</v>
      </c>
      <c r="F9055" t="s">
        <v>13</v>
      </c>
      <c r="G9055" t="s">
        <v>23</v>
      </c>
      <c r="H9055">
        <v>116706</v>
      </c>
      <c r="I9055" t="str">
        <f>VLOOKUP(Table1_2[[#This Row],[Manufacturing Company]],Table5[#All],2,FALSE)</f>
        <v>Sweden</v>
      </c>
    </row>
    <row r="9056" spans="1:9" x14ac:dyDescent="0.25">
      <c r="A9056" t="s">
        <v>27</v>
      </c>
      <c r="B9056" t="str">
        <f t="shared" si="141"/>
        <v>Cadillac</v>
      </c>
      <c r="C9056">
        <v>2006</v>
      </c>
      <c r="D9056">
        <v>322203</v>
      </c>
      <c r="E9056" t="s">
        <v>26</v>
      </c>
      <c r="F9056" t="s">
        <v>13</v>
      </c>
      <c r="G9056" t="s">
        <v>10</v>
      </c>
      <c r="H9056">
        <v>41923</v>
      </c>
      <c r="I9056" t="str">
        <f>VLOOKUP(Table1_2[[#This Row],[Manufacturing Company]],Table5[#All],2,FALSE)</f>
        <v>USA</v>
      </c>
    </row>
    <row r="9057" spans="1:9" x14ac:dyDescent="0.25">
      <c r="A9057" t="s">
        <v>28</v>
      </c>
      <c r="B9057" t="str">
        <f t="shared" si="141"/>
        <v>Tesla</v>
      </c>
      <c r="C9057">
        <v>2009</v>
      </c>
      <c r="D9057">
        <v>43469</v>
      </c>
      <c r="E9057" t="s">
        <v>26</v>
      </c>
      <c r="F9057" t="s">
        <v>13</v>
      </c>
      <c r="G9057" t="s">
        <v>14</v>
      </c>
      <c r="H9057">
        <v>56532</v>
      </c>
      <c r="I9057" t="str">
        <f>VLOOKUP(Table1_2[[#This Row],[Manufacturing Company]],Table5[#All],2,FALSE)</f>
        <v>USA</v>
      </c>
    </row>
    <row r="9058" spans="1:9" x14ac:dyDescent="0.25">
      <c r="A9058" t="s">
        <v>18</v>
      </c>
      <c r="B9058" t="str">
        <f t="shared" si="141"/>
        <v>Lexus</v>
      </c>
      <c r="C9058">
        <v>2007</v>
      </c>
      <c r="D9058">
        <v>297733</v>
      </c>
      <c r="E9058" t="s">
        <v>26</v>
      </c>
      <c r="F9058" t="s">
        <v>9</v>
      </c>
      <c r="G9058" t="s">
        <v>10</v>
      </c>
      <c r="H9058">
        <v>130089</v>
      </c>
      <c r="I9058" t="str">
        <f>VLOOKUP(Table1_2[[#This Row],[Manufacturing Company]],Table5[#All],2,FALSE)</f>
        <v>Japan</v>
      </c>
    </row>
    <row r="9059" spans="1:9" x14ac:dyDescent="0.25">
      <c r="A9059" t="s">
        <v>7</v>
      </c>
      <c r="B9059" t="str">
        <f t="shared" si="141"/>
        <v>Jaguar</v>
      </c>
      <c r="C9059">
        <v>2008</v>
      </c>
      <c r="D9059">
        <v>190607</v>
      </c>
      <c r="E9059" t="s">
        <v>30</v>
      </c>
      <c r="F9059" t="s">
        <v>9</v>
      </c>
      <c r="G9059" t="s">
        <v>23</v>
      </c>
      <c r="H9059">
        <v>100960</v>
      </c>
      <c r="I9059" t="str">
        <f>VLOOKUP(Table1_2[[#This Row],[Manufacturing Company]],Table5[#All],2,FALSE)</f>
        <v>UK</v>
      </c>
    </row>
    <row r="9060" spans="1:9" x14ac:dyDescent="0.25">
      <c r="A9060" t="s">
        <v>7</v>
      </c>
      <c r="B9060" t="str">
        <f t="shared" si="141"/>
        <v>Jaguar</v>
      </c>
      <c r="C9060">
        <v>2023</v>
      </c>
      <c r="D9060">
        <v>271801</v>
      </c>
      <c r="E9060" t="s">
        <v>26</v>
      </c>
      <c r="F9060" t="s">
        <v>9</v>
      </c>
      <c r="G9060" t="s">
        <v>23</v>
      </c>
      <c r="H9060">
        <v>115300</v>
      </c>
      <c r="I9060" t="str">
        <f>VLOOKUP(Table1_2[[#This Row],[Manufacturing Company]],Table5[#All],2,FALSE)</f>
        <v>UK</v>
      </c>
    </row>
    <row r="9061" spans="1:9" x14ac:dyDescent="0.25">
      <c r="A9061" t="s">
        <v>29</v>
      </c>
      <c r="B9061" t="str">
        <f t="shared" si="141"/>
        <v>Volvo</v>
      </c>
      <c r="C9061">
        <v>2005</v>
      </c>
      <c r="D9061">
        <v>5763</v>
      </c>
      <c r="E9061" t="s">
        <v>26</v>
      </c>
      <c r="F9061" t="s">
        <v>9</v>
      </c>
      <c r="G9061" t="s">
        <v>14</v>
      </c>
      <c r="H9061">
        <v>33660</v>
      </c>
      <c r="I9061" t="str">
        <f>VLOOKUP(Table1_2[[#This Row],[Manufacturing Company]],Table5[#All],2,FALSE)</f>
        <v>Sweden</v>
      </c>
    </row>
    <row r="9062" spans="1:9" x14ac:dyDescent="0.25">
      <c r="A9062" t="s">
        <v>16</v>
      </c>
      <c r="B9062" t="str">
        <f t="shared" si="141"/>
        <v>BMW</v>
      </c>
      <c r="C9062">
        <v>2008</v>
      </c>
      <c r="D9062">
        <v>185519</v>
      </c>
      <c r="E9062" t="s">
        <v>17</v>
      </c>
      <c r="F9062" t="s">
        <v>13</v>
      </c>
      <c r="G9062" t="s">
        <v>23</v>
      </c>
      <c r="H9062">
        <v>12801</v>
      </c>
      <c r="I9062" t="str">
        <f>VLOOKUP(Table1_2[[#This Row],[Manufacturing Company]],Table5[#All],2,FALSE)</f>
        <v>Germany</v>
      </c>
    </row>
    <row r="9063" spans="1:9" x14ac:dyDescent="0.25">
      <c r="A9063" t="s">
        <v>11</v>
      </c>
      <c r="B9063" t="str">
        <f t="shared" si="141"/>
        <v>Audi</v>
      </c>
      <c r="C9063">
        <v>2020</v>
      </c>
      <c r="D9063">
        <v>186569</v>
      </c>
      <c r="E9063" t="s">
        <v>8</v>
      </c>
      <c r="F9063" t="s">
        <v>13</v>
      </c>
      <c r="G9063" t="s">
        <v>14</v>
      </c>
      <c r="H9063">
        <v>87148</v>
      </c>
      <c r="I9063" t="str">
        <f>VLOOKUP(Table1_2[[#This Row],[Manufacturing Company]],Table5[#All],2,FALSE)</f>
        <v>Germany</v>
      </c>
    </row>
    <row r="9064" spans="1:9" x14ac:dyDescent="0.25">
      <c r="A9064" t="s">
        <v>31</v>
      </c>
      <c r="B9064" t="str">
        <f t="shared" si="141"/>
        <v>BMW</v>
      </c>
      <c r="C9064">
        <v>2006</v>
      </c>
      <c r="D9064">
        <v>290531</v>
      </c>
      <c r="E9064" t="s">
        <v>17</v>
      </c>
      <c r="F9064" t="s">
        <v>9</v>
      </c>
      <c r="G9064" t="s">
        <v>23</v>
      </c>
      <c r="H9064">
        <v>19651</v>
      </c>
      <c r="I9064" t="str">
        <f>VLOOKUP(Table1_2[[#This Row],[Manufacturing Company]],Table5[#All],2,FALSE)</f>
        <v>Germany</v>
      </c>
    </row>
    <row r="9065" spans="1:9" x14ac:dyDescent="0.25">
      <c r="A9065" t="s">
        <v>25</v>
      </c>
      <c r="B9065" t="str">
        <f t="shared" si="141"/>
        <v>Audi</v>
      </c>
      <c r="C9065">
        <v>2020</v>
      </c>
      <c r="D9065">
        <v>394015</v>
      </c>
      <c r="E9065" t="s">
        <v>26</v>
      </c>
      <c r="F9065" t="s">
        <v>13</v>
      </c>
      <c r="G9065" t="s">
        <v>10</v>
      </c>
      <c r="H9065">
        <v>121513</v>
      </c>
      <c r="I9065" t="str">
        <f>VLOOKUP(Table1_2[[#This Row],[Manufacturing Company]],Table5[#All],2,FALSE)</f>
        <v>Germany</v>
      </c>
    </row>
    <row r="9066" spans="1:9" x14ac:dyDescent="0.25">
      <c r="A9066" t="s">
        <v>16</v>
      </c>
      <c r="B9066" t="str">
        <f t="shared" si="141"/>
        <v>BMW</v>
      </c>
      <c r="C9066">
        <v>2016</v>
      </c>
      <c r="D9066">
        <v>46446</v>
      </c>
      <c r="E9066" t="s">
        <v>17</v>
      </c>
      <c r="F9066" t="s">
        <v>9</v>
      </c>
      <c r="G9066" t="s">
        <v>10</v>
      </c>
      <c r="H9066">
        <v>133784</v>
      </c>
      <c r="I9066" t="str">
        <f>VLOOKUP(Table1_2[[#This Row],[Manufacturing Company]],Table5[#All],2,FALSE)</f>
        <v>Germany</v>
      </c>
    </row>
    <row r="9067" spans="1:9" x14ac:dyDescent="0.25">
      <c r="A9067" t="s">
        <v>27</v>
      </c>
      <c r="B9067" t="str">
        <f t="shared" si="141"/>
        <v>Cadillac</v>
      </c>
      <c r="C9067">
        <v>2017</v>
      </c>
      <c r="D9067">
        <v>387163</v>
      </c>
      <c r="E9067" t="s">
        <v>17</v>
      </c>
      <c r="F9067" t="s">
        <v>13</v>
      </c>
      <c r="G9067" t="s">
        <v>10</v>
      </c>
      <c r="H9067">
        <v>59185</v>
      </c>
      <c r="I9067" t="str">
        <f>VLOOKUP(Table1_2[[#This Row],[Manufacturing Company]],Table5[#All],2,FALSE)</f>
        <v>USA</v>
      </c>
    </row>
    <row r="9068" spans="1:9" x14ac:dyDescent="0.25">
      <c r="A9068" t="s">
        <v>15</v>
      </c>
      <c r="B9068" t="str">
        <f t="shared" si="141"/>
        <v>BMW</v>
      </c>
      <c r="C9068">
        <v>2022</v>
      </c>
      <c r="D9068">
        <v>391193</v>
      </c>
      <c r="E9068" t="s">
        <v>26</v>
      </c>
      <c r="F9068" t="s">
        <v>13</v>
      </c>
      <c r="G9068" t="s">
        <v>20</v>
      </c>
      <c r="H9068">
        <v>47539</v>
      </c>
      <c r="I9068" t="str">
        <f>VLOOKUP(Table1_2[[#This Row],[Manufacturing Company]],Table5[#All],2,FALSE)</f>
        <v>Germany</v>
      </c>
    </row>
    <row r="9069" spans="1:9" x14ac:dyDescent="0.25">
      <c r="A9069" t="s">
        <v>18</v>
      </c>
      <c r="B9069" t="str">
        <f t="shared" si="141"/>
        <v>Lexus</v>
      </c>
      <c r="C9069">
        <v>2008</v>
      </c>
      <c r="D9069">
        <v>55036</v>
      </c>
      <c r="E9069" t="s">
        <v>8</v>
      </c>
      <c r="F9069" t="s">
        <v>9</v>
      </c>
      <c r="G9069" t="s">
        <v>23</v>
      </c>
      <c r="H9069">
        <v>94835</v>
      </c>
      <c r="I9069" t="str">
        <f>VLOOKUP(Table1_2[[#This Row],[Manufacturing Company]],Table5[#All],2,FALSE)</f>
        <v>Japan</v>
      </c>
    </row>
    <row r="9070" spans="1:9" x14ac:dyDescent="0.25">
      <c r="A9070" t="s">
        <v>22</v>
      </c>
      <c r="B9070" t="str">
        <f t="shared" si="141"/>
        <v>Mercedes</v>
      </c>
      <c r="C9070">
        <v>2013</v>
      </c>
      <c r="D9070">
        <v>173275</v>
      </c>
      <c r="E9070" t="s">
        <v>8</v>
      </c>
      <c r="F9070" t="s">
        <v>9</v>
      </c>
      <c r="G9070" t="s">
        <v>10</v>
      </c>
      <c r="H9070">
        <v>146631</v>
      </c>
      <c r="I9070" t="str">
        <f>VLOOKUP(Table1_2[[#This Row],[Manufacturing Company]],Table5[#All],2,FALSE)</f>
        <v>Germany</v>
      </c>
    </row>
    <row r="9071" spans="1:9" x14ac:dyDescent="0.25">
      <c r="A9071" t="s">
        <v>27</v>
      </c>
      <c r="B9071" t="str">
        <f t="shared" si="141"/>
        <v>Cadillac</v>
      </c>
      <c r="C9071">
        <v>2010</v>
      </c>
      <c r="D9071">
        <v>241921</v>
      </c>
      <c r="E9071" t="s">
        <v>26</v>
      </c>
      <c r="F9071" t="s">
        <v>9</v>
      </c>
      <c r="G9071" t="s">
        <v>20</v>
      </c>
      <c r="H9071">
        <v>112958</v>
      </c>
      <c r="I9071" t="str">
        <f>VLOOKUP(Table1_2[[#This Row],[Manufacturing Company]],Table5[#All],2,FALSE)</f>
        <v>USA</v>
      </c>
    </row>
    <row r="9072" spans="1:9" x14ac:dyDescent="0.25">
      <c r="A9072" t="s">
        <v>15</v>
      </c>
      <c r="B9072" t="str">
        <f t="shared" si="141"/>
        <v>BMW</v>
      </c>
      <c r="C9072">
        <v>2023</v>
      </c>
      <c r="D9072">
        <v>141614</v>
      </c>
      <c r="E9072" t="s">
        <v>17</v>
      </c>
      <c r="F9072" t="s">
        <v>13</v>
      </c>
      <c r="G9072" t="s">
        <v>23</v>
      </c>
      <c r="H9072">
        <v>141940</v>
      </c>
      <c r="I9072" t="str">
        <f>VLOOKUP(Table1_2[[#This Row],[Manufacturing Company]],Table5[#All],2,FALSE)</f>
        <v>Germany</v>
      </c>
    </row>
    <row r="9073" spans="1:9" x14ac:dyDescent="0.25">
      <c r="A9073" t="s">
        <v>22</v>
      </c>
      <c r="B9073" t="str">
        <f t="shared" si="141"/>
        <v>Mercedes</v>
      </c>
      <c r="C9073">
        <v>2022</v>
      </c>
      <c r="D9073">
        <v>147212</v>
      </c>
      <c r="E9073" t="s">
        <v>17</v>
      </c>
      <c r="F9073" t="s">
        <v>9</v>
      </c>
      <c r="G9073" t="s">
        <v>23</v>
      </c>
      <c r="H9073">
        <v>79762</v>
      </c>
      <c r="I9073" t="str">
        <f>VLOOKUP(Table1_2[[#This Row],[Manufacturing Company]],Table5[#All],2,FALSE)</f>
        <v>Germany</v>
      </c>
    </row>
    <row r="9074" spans="1:9" x14ac:dyDescent="0.25">
      <c r="A9074" t="s">
        <v>31</v>
      </c>
      <c r="B9074" t="str">
        <f t="shared" si="141"/>
        <v>BMW</v>
      </c>
      <c r="C9074">
        <v>2012</v>
      </c>
      <c r="D9074">
        <v>381603</v>
      </c>
      <c r="E9074" t="s">
        <v>26</v>
      </c>
      <c r="F9074" t="s">
        <v>9</v>
      </c>
      <c r="G9074" t="s">
        <v>23</v>
      </c>
      <c r="H9074">
        <v>146481</v>
      </c>
      <c r="I9074" t="str">
        <f>VLOOKUP(Table1_2[[#This Row],[Manufacturing Company]],Table5[#All],2,FALSE)</f>
        <v>Germany</v>
      </c>
    </row>
    <row r="9075" spans="1:9" x14ac:dyDescent="0.25">
      <c r="A9075" t="s">
        <v>29</v>
      </c>
      <c r="B9075" t="str">
        <f t="shared" si="141"/>
        <v>Volvo</v>
      </c>
      <c r="C9075">
        <v>2007</v>
      </c>
      <c r="D9075">
        <v>329615</v>
      </c>
      <c r="E9075" t="s">
        <v>8</v>
      </c>
      <c r="F9075" t="s">
        <v>13</v>
      </c>
      <c r="G9075" t="s">
        <v>14</v>
      </c>
      <c r="H9075">
        <v>28801</v>
      </c>
      <c r="I9075" t="str">
        <f>VLOOKUP(Table1_2[[#This Row],[Manufacturing Company]],Table5[#All],2,FALSE)</f>
        <v>Sweden</v>
      </c>
    </row>
    <row r="9076" spans="1:9" x14ac:dyDescent="0.25">
      <c r="A9076" t="s">
        <v>16</v>
      </c>
      <c r="B9076" t="str">
        <f t="shared" si="141"/>
        <v>BMW</v>
      </c>
      <c r="C9076">
        <v>2015</v>
      </c>
      <c r="D9076">
        <v>210730</v>
      </c>
      <c r="E9076" t="s">
        <v>17</v>
      </c>
      <c r="F9076" t="s">
        <v>13</v>
      </c>
      <c r="G9076" t="s">
        <v>23</v>
      </c>
      <c r="H9076">
        <v>17916</v>
      </c>
      <c r="I9076" t="str">
        <f>VLOOKUP(Table1_2[[#This Row],[Manufacturing Company]],Table5[#All],2,FALSE)</f>
        <v>Germany</v>
      </c>
    </row>
    <row r="9077" spans="1:9" x14ac:dyDescent="0.25">
      <c r="A9077" t="s">
        <v>22</v>
      </c>
      <c r="B9077" t="str">
        <f t="shared" si="141"/>
        <v>Mercedes</v>
      </c>
      <c r="C9077">
        <v>2010</v>
      </c>
      <c r="D9077">
        <v>355788</v>
      </c>
      <c r="E9077" t="s">
        <v>30</v>
      </c>
      <c r="F9077" t="s">
        <v>13</v>
      </c>
      <c r="G9077" t="s">
        <v>10</v>
      </c>
      <c r="H9077">
        <v>109202</v>
      </c>
      <c r="I9077" t="str">
        <f>VLOOKUP(Table1_2[[#This Row],[Manufacturing Company]],Table5[#All],2,FALSE)</f>
        <v>Germany</v>
      </c>
    </row>
    <row r="9078" spans="1:9" x14ac:dyDescent="0.25">
      <c r="A9078" t="s">
        <v>31</v>
      </c>
      <c r="B9078" t="str">
        <f t="shared" si="141"/>
        <v>BMW</v>
      </c>
      <c r="C9078">
        <v>2010</v>
      </c>
      <c r="D9078">
        <v>196755</v>
      </c>
      <c r="E9078" t="s">
        <v>26</v>
      </c>
      <c r="F9078" t="s">
        <v>13</v>
      </c>
      <c r="G9078" t="s">
        <v>20</v>
      </c>
      <c r="H9078">
        <v>51868</v>
      </c>
      <c r="I9078" t="str">
        <f>VLOOKUP(Table1_2[[#This Row],[Manufacturing Company]],Table5[#All],2,FALSE)</f>
        <v>Germany</v>
      </c>
    </row>
    <row r="9079" spans="1:9" x14ac:dyDescent="0.25">
      <c r="A9079" t="s">
        <v>22</v>
      </c>
      <c r="B9079" t="str">
        <f t="shared" si="141"/>
        <v>Mercedes</v>
      </c>
      <c r="C9079">
        <v>2023</v>
      </c>
      <c r="D9079">
        <v>135482</v>
      </c>
      <c r="E9079" t="s">
        <v>17</v>
      </c>
      <c r="F9079" t="s">
        <v>13</v>
      </c>
      <c r="G9079" t="s">
        <v>23</v>
      </c>
      <c r="H9079">
        <v>82326</v>
      </c>
      <c r="I9079" t="str">
        <f>VLOOKUP(Table1_2[[#This Row],[Manufacturing Company]],Table5[#All],2,FALSE)</f>
        <v>Germany</v>
      </c>
    </row>
    <row r="9080" spans="1:9" x14ac:dyDescent="0.25">
      <c r="A9080" t="s">
        <v>15</v>
      </c>
      <c r="B9080" t="str">
        <f t="shared" si="141"/>
        <v>BMW</v>
      </c>
      <c r="C9080">
        <v>2008</v>
      </c>
      <c r="D9080">
        <v>320766</v>
      </c>
      <c r="E9080" t="s">
        <v>17</v>
      </c>
      <c r="F9080" t="s">
        <v>13</v>
      </c>
      <c r="G9080" t="s">
        <v>14</v>
      </c>
      <c r="H9080">
        <v>130624</v>
      </c>
      <c r="I9080" t="str">
        <f>VLOOKUP(Table1_2[[#This Row],[Manufacturing Company]],Table5[#All],2,FALSE)</f>
        <v>Germany</v>
      </c>
    </row>
    <row r="9081" spans="1:9" x14ac:dyDescent="0.25">
      <c r="A9081" t="s">
        <v>18</v>
      </c>
      <c r="B9081" t="str">
        <f t="shared" si="141"/>
        <v>Lexus</v>
      </c>
      <c r="C9081">
        <v>2005</v>
      </c>
      <c r="D9081">
        <v>354388</v>
      </c>
      <c r="E9081" t="s">
        <v>17</v>
      </c>
      <c r="F9081" t="s">
        <v>13</v>
      </c>
      <c r="G9081" t="s">
        <v>14</v>
      </c>
      <c r="H9081">
        <v>29459</v>
      </c>
      <c r="I9081" t="str">
        <f>VLOOKUP(Table1_2[[#This Row],[Manufacturing Company]],Table5[#All],2,FALSE)</f>
        <v>Japan</v>
      </c>
    </row>
    <row r="9082" spans="1:9" x14ac:dyDescent="0.25">
      <c r="A9082" t="s">
        <v>31</v>
      </c>
      <c r="B9082" t="str">
        <f t="shared" si="141"/>
        <v>BMW</v>
      </c>
      <c r="C9082">
        <v>2020</v>
      </c>
      <c r="D9082">
        <v>66327</v>
      </c>
      <c r="E9082" t="s">
        <v>26</v>
      </c>
      <c r="F9082" t="s">
        <v>13</v>
      </c>
      <c r="G9082" t="s">
        <v>20</v>
      </c>
      <c r="H9082">
        <v>111496</v>
      </c>
      <c r="I9082" t="str">
        <f>VLOOKUP(Table1_2[[#This Row],[Manufacturing Company]],Table5[#All],2,FALSE)</f>
        <v>Germany</v>
      </c>
    </row>
    <row r="9083" spans="1:9" x14ac:dyDescent="0.25">
      <c r="A9083" t="s">
        <v>28</v>
      </c>
      <c r="B9083" t="str">
        <f t="shared" si="141"/>
        <v>Tesla</v>
      </c>
      <c r="C9083">
        <v>2011</v>
      </c>
      <c r="D9083">
        <v>213861</v>
      </c>
      <c r="E9083" t="s">
        <v>12</v>
      </c>
      <c r="F9083" t="s">
        <v>9</v>
      </c>
      <c r="G9083" t="s">
        <v>23</v>
      </c>
      <c r="H9083">
        <v>101072</v>
      </c>
      <c r="I9083" t="str">
        <f>VLOOKUP(Table1_2[[#This Row],[Manufacturing Company]],Table5[#All],2,FALSE)</f>
        <v>USA</v>
      </c>
    </row>
    <row r="9084" spans="1:9" x14ac:dyDescent="0.25">
      <c r="A9084" t="s">
        <v>7</v>
      </c>
      <c r="B9084" t="str">
        <f t="shared" si="141"/>
        <v>Jaguar</v>
      </c>
      <c r="C9084">
        <v>2009</v>
      </c>
      <c r="D9084">
        <v>29584</v>
      </c>
      <c r="E9084" t="s">
        <v>17</v>
      </c>
      <c r="F9084" t="s">
        <v>9</v>
      </c>
      <c r="G9084" t="s">
        <v>10</v>
      </c>
      <c r="H9084">
        <v>112664</v>
      </c>
      <c r="I9084" t="str">
        <f>VLOOKUP(Table1_2[[#This Row],[Manufacturing Company]],Table5[#All],2,FALSE)</f>
        <v>UK</v>
      </c>
    </row>
    <row r="9085" spans="1:9" x14ac:dyDescent="0.25">
      <c r="A9085" t="s">
        <v>31</v>
      </c>
      <c r="B9085" t="str">
        <f t="shared" si="141"/>
        <v>BMW</v>
      </c>
      <c r="C9085">
        <v>2010</v>
      </c>
      <c r="D9085">
        <v>344011</v>
      </c>
      <c r="E9085" t="s">
        <v>12</v>
      </c>
      <c r="F9085" t="s">
        <v>13</v>
      </c>
      <c r="G9085" t="s">
        <v>20</v>
      </c>
      <c r="H9085">
        <v>60916</v>
      </c>
      <c r="I9085" t="str">
        <f>VLOOKUP(Table1_2[[#This Row],[Manufacturing Company]],Table5[#All],2,FALSE)</f>
        <v>Germany</v>
      </c>
    </row>
    <row r="9086" spans="1:9" x14ac:dyDescent="0.25">
      <c r="A9086" t="s">
        <v>15</v>
      </c>
      <c r="B9086" t="str">
        <f t="shared" si="141"/>
        <v>BMW</v>
      </c>
      <c r="C9086">
        <v>2021</v>
      </c>
      <c r="D9086">
        <v>262895</v>
      </c>
      <c r="E9086" t="s">
        <v>17</v>
      </c>
      <c r="F9086" t="s">
        <v>9</v>
      </c>
      <c r="G9086" t="s">
        <v>10</v>
      </c>
      <c r="H9086">
        <v>119932</v>
      </c>
      <c r="I9086" t="str">
        <f>VLOOKUP(Table1_2[[#This Row],[Manufacturing Company]],Table5[#All],2,FALSE)</f>
        <v>Germany</v>
      </c>
    </row>
    <row r="9087" spans="1:9" x14ac:dyDescent="0.25">
      <c r="A9087" t="s">
        <v>18</v>
      </c>
      <c r="B9087" t="str">
        <f t="shared" si="141"/>
        <v>Lexus</v>
      </c>
      <c r="C9087">
        <v>2012</v>
      </c>
      <c r="D9087">
        <v>252880</v>
      </c>
      <c r="E9087" t="s">
        <v>8</v>
      </c>
      <c r="F9087" t="s">
        <v>9</v>
      </c>
      <c r="G9087" t="s">
        <v>23</v>
      </c>
      <c r="H9087">
        <v>93081</v>
      </c>
      <c r="I9087" t="str">
        <f>VLOOKUP(Table1_2[[#This Row],[Manufacturing Company]],Table5[#All],2,FALSE)</f>
        <v>Japan</v>
      </c>
    </row>
    <row r="9088" spans="1:9" x14ac:dyDescent="0.25">
      <c r="A9088" t="s">
        <v>18</v>
      </c>
      <c r="B9088" t="str">
        <f t="shared" si="141"/>
        <v>Lexus</v>
      </c>
      <c r="C9088">
        <v>2018</v>
      </c>
      <c r="D9088">
        <v>6411</v>
      </c>
      <c r="E9088" t="s">
        <v>26</v>
      </c>
      <c r="F9088" t="s">
        <v>13</v>
      </c>
      <c r="G9088" t="s">
        <v>10</v>
      </c>
      <c r="H9088">
        <v>28235</v>
      </c>
      <c r="I9088" t="str">
        <f>VLOOKUP(Table1_2[[#This Row],[Manufacturing Company]],Table5[#All],2,FALSE)</f>
        <v>Japan</v>
      </c>
    </row>
    <row r="9089" spans="1:9" x14ac:dyDescent="0.25">
      <c r="A9089" t="s">
        <v>25</v>
      </c>
      <c r="B9089" t="str">
        <f t="shared" si="141"/>
        <v>Audi</v>
      </c>
      <c r="C9089">
        <v>2005</v>
      </c>
      <c r="D9089">
        <v>31517</v>
      </c>
      <c r="E9089" t="s">
        <v>8</v>
      </c>
      <c r="F9089" t="s">
        <v>9</v>
      </c>
      <c r="G9089" t="s">
        <v>23</v>
      </c>
      <c r="H9089">
        <v>57804</v>
      </c>
      <c r="I9089" t="str">
        <f>VLOOKUP(Table1_2[[#This Row],[Manufacturing Company]],Table5[#All],2,FALSE)</f>
        <v>Germany</v>
      </c>
    </row>
    <row r="9090" spans="1:9" x14ac:dyDescent="0.25">
      <c r="A9090" t="s">
        <v>7</v>
      </c>
      <c r="B9090" t="str">
        <f t="shared" ref="B9090:B9153" si="142">LEFT(A9090, FIND(" ", A9090) - 1)</f>
        <v>Jaguar</v>
      </c>
      <c r="C9090">
        <v>2021</v>
      </c>
      <c r="D9090">
        <v>154451</v>
      </c>
      <c r="E9090" t="s">
        <v>30</v>
      </c>
      <c r="F9090" t="s">
        <v>13</v>
      </c>
      <c r="G9090" t="s">
        <v>14</v>
      </c>
      <c r="H9090">
        <v>16714</v>
      </c>
      <c r="I9090" t="str">
        <f>VLOOKUP(Table1_2[[#This Row],[Manufacturing Company]],Table5[#All],2,FALSE)</f>
        <v>UK</v>
      </c>
    </row>
    <row r="9091" spans="1:9" x14ac:dyDescent="0.25">
      <c r="A9091" t="s">
        <v>11</v>
      </c>
      <c r="B9091" t="str">
        <f t="shared" si="142"/>
        <v>Audi</v>
      </c>
      <c r="C9091">
        <v>2013</v>
      </c>
      <c r="D9091">
        <v>10928</v>
      </c>
      <c r="E9091" t="s">
        <v>30</v>
      </c>
      <c r="F9091" t="s">
        <v>13</v>
      </c>
      <c r="G9091" t="s">
        <v>20</v>
      </c>
      <c r="H9091">
        <v>98155</v>
      </c>
      <c r="I9091" t="str">
        <f>VLOOKUP(Table1_2[[#This Row],[Manufacturing Company]],Table5[#All],2,FALSE)</f>
        <v>Germany</v>
      </c>
    </row>
    <row r="9092" spans="1:9" x14ac:dyDescent="0.25">
      <c r="A9092" t="s">
        <v>25</v>
      </c>
      <c r="B9092" t="str">
        <f t="shared" si="142"/>
        <v>Audi</v>
      </c>
      <c r="C9092">
        <v>2023</v>
      </c>
      <c r="D9092">
        <v>313193</v>
      </c>
      <c r="E9092" t="s">
        <v>26</v>
      </c>
      <c r="F9092" t="s">
        <v>13</v>
      </c>
      <c r="G9092" t="s">
        <v>20</v>
      </c>
      <c r="H9092">
        <v>78900</v>
      </c>
      <c r="I9092" t="str">
        <f>VLOOKUP(Table1_2[[#This Row],[Manufacturing Company]],Table5[#All],2,FALSE)</f>
        <v>Germany</v>
      </c>
    </row>
    <row r="9093" spans="1:9" x14ac:dyDescent="0.25">
      <c r="A9093" t="s">
        <v>21</v>
      </c>
      <c r="B9093" t="str">
        <f t="shared" si="142"/>
        <v>BMW</v>
      </c>
      <c r="C9093">
        <v>2011</v>
      </c>
      <c r="D9093">
        <v>133885</v>
      </c>
      <c r="E9093" t="s">
        <v>12</v>
      </c>
      <c r="F9093" t="s">
        <v>9</v>
      </c>
      <c r="G9093" t="s">
        <v>10</v>
      </c>
      <c r="H9093">
        <v>39057</v>
      </c>
      <c r="I9093" t="str">
        <f>VLOOKUP(Table1_2[[#This Row],[Manufacturing Company]],Table5[#All],2,FALSE)</f>
        <v>Germany</v>
      </c>
    </row>
    <row r="9094" spans="1:9" x14ac:dyDescent="0.25">
      <c r="A9094" t="s">
        <v>7</v>
      </c>
      <c r="B9094" t="str">
        <f t="shared" si="142"/>
        <v>Jaguar</v>
      </c>
      <c r="C9094">
        <v>2020</v>
      </c>
      <c r="D9094">
        <v>11606</v>
      </c>
      <c r="E9094" t="s">
        <v>26</v>
      </c>
      <c r="F9094" t="s">
        <v>9</v>
      </c>
      <c r="G9094" t="s">
        <v>10</v>
      </c>
      <c r="H9094">
        <v>103016</v>
      </c>
      <c r="I9094" t="str">
        <f>VLOOKUP(Table1_2[[#This Row],[Manufacturing Company]],Table5[#All],2,FALSE)</f>
        <v>UK</v>
      </c>
    </row>
    <row r="9095" spans="1:9" x14ac:dyDescent="0.25">
      <c r="A9095" t="s">
        <v>22</v>
      </c>
      <c r="B9095" t="str">
        <f t="shared" si="142"/>
        <v>Mercedes</v>
      </c>
      <c r="C9095">
        <v>2022</v>
      </c>
      <c r="D9095">
        <v>380822</v>
      </c>
      <c r="E9095" t="s">
        <v>12</v>
      </c>
      <c r="F9095" t="s">
        <v>9</v>
      </c>
      <c r="G9095" t="s">
        <v>23</v>
      </c>
      <c r="H9095">
        <v>43759</v>
      </c>
      <c r="I9095" t="str">
        <f>VLOOKUP(Table1_2[[#This Row],[Manufacturing Company]],Table5[#All],2,FALSE)</f>
        <v>Germany</v>
      </c>
    </row>
    <row r="9096" spans="1:9" x14ac:dyDescent="0.25">
      <c r="A9096" t="s">
        <v>11</v>
      </c>
      <c r="B9096" t="str">
        <f t="shared" si="142"/>
        <v>Audi</v>
      </c>
      <c r="C9096">
        <v>2012</v>
      </c>
      <c r="D9096">
        <v>168306</v>
      </c>
      <c r="E9096" t="s">
        <v>8</v>
      </c>
      <c r="F9096" t="s">
        <v>9</v>
      </c>
      <c r="G9096" t="s">
        <v>14</v>
      </c>
      <c r="H9096">
        <v>141681</v>
      </c>
      <c r="I9096" t="str">
        <f>VLOOKUP(Table1_2[[#This Row],[Manufacturing Company]],Table5[#All],2,FALSE)</f>
        <v>Germany</v>
      </c>
    </row>
    <row r="9097" spans="1:9" x14ac:dyDescent="0.25">
      <c r="A9097" t="s">
        <v>27</v>
      </c>
      <c r="B9097" t="str">
        <f t="shared" si="142"/>
        <v>Cadillac</v>
      </c>
      <c r="C9097">
        <v>2006</v>
      </c>
      <c r="D9097">
        <v>172212</v>
      </c>
      <c r="E9097" t="s">
        <v>30</v>
      </c>
      <c r="F9097" t="s">
        <v>13</v>
      </c>
      <c r="G9097" t="s">
        <v>10</v>
      </c>
      <c r="H9097">
        <v>16903</v>
      </c>
      <c r="I9097" t="str">
        <f>VLOOKUP(Table1_2[[#This Row],[Manufacturing Company]],Table5[#All],2,FALSE)</f>
        <v>USA</v>
      </c>
    </row>
    <row r="9098" spans="1:9" x14ac:dyDescent="0.25">
      <c r="A9098" t="s">
        <v>22</v>
      </c>
      <c r="B9098" t="str">
        <f t="shared" si="142"/>
        <v>Mercedes</v>
      </c>
      <c r="C9098">
        <v>2018</v>
      </c>
      <c r="D9098">
        <v>168451</v>
      </c>
      <c r="E9098" t="s">
        <v>8</v>
      </c>
      <c r="F9098" t="s">
        <v>9</v>
      </c>
      <c r="G9098" t="s">
        <v>23</v>
      </c>
      <c r="H9098">
        <v>136746</v>
      </c>
      <c r="I9098" t="str">
        <f>VLOOKUP(Table1_2[[#This Row],[Manufacturing Company]],Table5[#All],2,FALSE)</f>
        <v>Germany</v>
      </c>
    </row>
    <row r="9099" spans="1:9" x14ac:dyDescent="0.25">
      <c r="A9099" t="s">
        <v>25</v>
      </c>
      <c r="B9099" t="str">
        <f t="shared" si="142"/>
        <v>Audi</v>
      </c>
      <c r="C9099">
        <v>2011</v>
      </c>
      <c r="D9099">
        <v>66462</v>
      </c>
      <c r="E9099" t="s">
        <v>12</v>
      </c>
      <c r="F9099" t="s">
        <v>13</v>
      </c>
      <c r="G9099" t="s">
        <v>20</v>
      </c>
      <c r="H9099">
        <v>141379</v>
      </c>
      <c r="I9099" t="str">
        <f>VLOOKUP(Table1_2[[#This Row],[Manufacturing Company]],Table5[#All],2,FALSE)</f>
        <v>Germany</v>
      </c>
    </row>
    <row r="9100" spans="1:9" x14ac:dyDescent="0.25">
      <c r="A9100" t="s">
        <v>31</v>
      </c>
      <c r="B9100" t="str">
        <f t="shared" si="142"/>
        <v>BMW</v>
      </c>
      <c r="C9100">
        <v>2017</v>
      </c>
      <c r="D9100">
        <v>287893</v>
      </c>
      <c r="E9100" t="s">
        <v>17</v>
      </c>
      <c r="F9100" t="s">
        <v>13</v>
      </c>
      <c r="G9100" t="s">
        <v>23</v>
      </c>
      <c r="H9100">
        <v>120384</v>
      </c>
      <c r="I9100" t="str">
        <f>VLOOKUP(Table1_2[[#This Row],[Manufacturing Company]],Table5[#All],2,FALSE)</f>
        <v>Germany</v>
      </c>
    </row>
    <row r="9101" spans="1:9" x14ac:dyDescent="0.25">
      <c r="A9101" t="s">
        <v>31</v>
      </c>
      <c r="B9101" t="str">
        <f t="shared" si="142"/>
        <v>BMW</v>
      </c>
      <c r="C9101">
        <v>2011</v>
      </c>
      <c r="D9101">
        <v>149856</v>
      </c>
      <c r="E9101" t="s">
        <v>26</v>
      </c>
      <c r="F9101" t="s">
        <v>9</v>
      </c>
      <c r="G9101" t="s">
        <v>14</v>
      </c>
      <c r="H9101">
        <v>88481</v>
      </c>
      <c r="I9101" t="str">
        <f>VLOOKUP(Table1_2[[#This Row],[Manufacturing Company]],Table5[#All],2,FALSE)</f>
        <v>Germany</v>
      </c>
    </row>
    <row r="9102" spans="1:9" x14ac:dyDescent="0.25">
      <c r="A9102" t="s">
        <v>7</v>
      </c>
      <c r="B9102" t="str">
        <f t="shared" si="142"/>
        <v>Jaguar</v>
      </c>
      <c r="C9102">
        <v>2021</v>
      </c>
      <c r="D9102">
        <v>14633</v>
      </c>
      <c r="E9102" t="s">
        <v>17</v>
      </c>
      <c r="F9102" t="s">
        <v>13</v>
      </c>
      <c r="G9102" t="s">
        <v>14</v>
      </c>
      <c r="H9102">
        <v>131784</v>
      </c>
      <c r="I9102" t="str">
        <f>VLOOKUP(Table1_2[[#This Row],[Manufacturing Company]],Table5[#All],2,FALSE)</f>
        <v>UK</v>
      </c>
    </row>
    <row r="9103" spans="1:9" x14ac:dyDescent="0.25">
      <c r="A9103" t="s">
        <v>18</v>
      </c>
      <c r="B9103" t="str">
        <f t="shared" si="142"/>
        <v>Lexus</v>
      </c>
      <c r="C9103">
        <v>2014</v>
      </c>
      <c r="D9103">
        <v>135361</v>
      </c>
      <c r="E9103" t="s">
        <v>17</v>
      </c>
      <c r="F9103" t="s">
        <v>13</v>
      </c>
      <c r="G9103" t="s">
        <v>14</v>
      </c>
      <c r="H9103">
        <v>136736</v>
      </c>
      <c r="I9103" t="str">
        <f>VLOOKUP(Table1_2[[#This Row],[Manufacturing Company]],Table5[#All],2,FALSE)</f>
        <v>Japan</v>
      </c>
    </row>
    <row r="9104" spans="1:9" x14ac:dyDescent="0.25">
      <c r="A9104" t="s">
        <v>18</v>
      </c>
      <c r="B9104" t="str">
        <f t="shared" si="142"/>
        <v>Lexus</v>
      </c>
      <c r="C9104">
        <v>2016</v>
      </c>
      <c r="D9104">
        <v>321778</v>
      </c>
      <c r="E9104" t="s">
        <v>26</v>
      </c>
      <c r="F9104" t="s">
        <v>13</v>
      </c>
      <c r="G9104" t="s">
        <v>23</v>
      </c>
      <c r="H9104">
        <v>12032</v>
      </c>
      <c r="I9104" t="str">
        <f>VLOOKUP(Table1_2[[#This Row],[Manufacturing Company]],Table5[#All],2,FALSE)</f>
        <v>Japan</v>
      </c>
    </row>
    <row r="9105" spans="1:9" x14ac:dyDescent="0.25">
      <c r="A9105" t="s">
        <v>7</v>
      </c>
      <c r="B9105" t="str">
        <f t="shared" si="142"/>
        <v>Jaguar</v>
      </c>
      <c r="C9105">
        <v>2009</v>
      </c>
      <c r="D9105">
        <v>378210</v>
      </c>
      <c r="E9105" t="s">
        <v>17</v>
      </c>
      <c r="F9105" t="s">
        <v>13</v>
      </c>
      <c r="G9105" t="s">
        <v>10</v>
      </c>
      <c r="H9105">
        <v>39775</v>
      </c>
      <c r="I9105" t="str">
        <f>VLOOKUP(Table1_2[[#This Row],[Manufacturing Company]],Table5[#All],2,FALSE)</f>
        <v>UK</v>
      </c>
    </row>
    <row r="9106" spans="1:9" x14ac:dyDescent="0.25">
      <c r="A9106" t="s">
        <v>16</v>
      </c>
      <c r="B9106" t="str">
        <f t="shared" si="142"/>
        <v>BMW</v>
      </c>
      <c r="C9106">
        <v>2017</v>
      </c>
      <c r="D9106">
        <v>291225</v>
      </c>
      <c r="E9106" t="s">
        <v>17</v>
      </c>
      <c r="F9106" t="s">
        <v>13</v>
      </c>
      <c r="G9106" t="s">
        <v>20</v>
      </c>
      <c r="H9106">
        <v>120186</v>
      </c>
      <c r="I9106" t="str">
        <f>VLOOKUP(Table1_2[[#This Row],[Manufacturing Company]],Table5[#All],2,FALSE)</f>
        <v>Germany</v>
      </c>
    </row>
    <row r="9107" spans="1:9" x14ac:dyDescent="0.25">
      <c r="A9107" t="s">
        <v>16</v>
      </c>
      <c r="B9107" t="str">
        <f t="shared" si="142"/>
        <v>BMW</v>
      </c>
      <c r="C9107">
        <v>2023</v>
      </c>
      <c r="D9107">
        <v>83439</v>
      </c>
      <c r="E9107" t="s">
        <v>17</v>
      </c>
      <c r="F9107" t="s">
        <v>9</v>
      </c>
      <c r="G9107" t="s">
        <v>20</v>
      </c>
      <c r="H9107">
        <v>108389</v>
      </c>
      <c r="I9107" t="str">
        <f>VLOOKUP(Table1_2[[#This Row],[Manufacturing Company]],Table5[#All],2,FALSE)</f>
        <v>Germany</v>
      </c>
    </row>
    <row r="9108" spans="1:9" x14ac:dyDescent="0.25">
      <c r="A9108" t="s">
        <v>31</v>
      </c>
      <c r="B9108" t="str">
        <f t="shared" si="142"/>
        <v>BMW</v>
      </c>
      <c r="C9108">
        <v>2018</v>
      </c>
      <c r="D9108">
        <v>98433</v>
      </c>
      <c r="E9108" t="s">
        <v>12</v>
      </c>
      <c r="F9108" t="s">
        <v>13</v>
      </c>
      <c r="G9108" t="s">
        <v>10</v>
      </c>
      <c r="H9108">
        <v>46309</v>
      </c>
      <c r="I9108" t="str">
        <f>VLOOKUP(Table1_2[[#This Row],[Manufacturing Company]],Table5[#All],2,FALSE)</f>
        <v>Germany</v>
      </c>
    </row>
    <row r="9109" spans="1:9" x14ac:dyDescent="0.25">
      <c r="A9109" t="s">
        <v>11</v>
      </c>
      <c r="B9109" t="str">
        <f t="shared" si="142"/>
        <v>Audi</v>
      </c>
      <c r="C9109">
        <v>2023</v>
      </c>
      <c r="D9109">
        <v>47695</v>
      </c>
      <c r="E9109" t="s">
        <v>12</v>
      </c>
      <c r="F9109" t="s">
        <v>9</v>
      </c>
      <c r="G9109" t="s">
        <v>14</v>
      </c>
      <c r="H9109">
        <v>14334</v>
      </c>
      <c r="I9109" t="str">
        <f>VLOOKUP(Table1_2[[#This Row],[Manufacturing Company]],Table5[#All],2,FALSE)</f>
        <v>Germany</v>
      </c>
    </row>
    <row r="9110" spans="1:9" x14ac:dyDescent="0.25">
      <c r="A9110" t="s">
        <v>25</v>
      </c>
      <c r="B9110" t="str">
        <f t="shared" si="142"/>
        <v>Audi</v>
      </c>
      <c r="C9110">
        <v>2014</v>
      </c>
      <c r="D9110">
        <v>287920</v>
      </c>
      <c r="E9110" t="s">
        <v>17</v>
      </c>
      <c r="F9110" t="s">
        <v>13</v>
      </c>
      <c r="G9110" t="s">
        <v>23</v>
      </c>
      <c r="H9110">
        <v>49572</v>
      </c>
      <c r="I9110" t="str">
        <f>VLOOKUP(Table1_2[[#This Row],[Manufacturing Company]],Table5[#All],2,FALSE)</f>
        <v>Germany</v>
      </c>
    </row>
    <row r="9111" spans="1:9" x14ac:dyDescent="0.25">
      <c r="A9111" t="s">
        <v>27</v>
      </c>
      <c r="B9111" t="str">
        <f t="shared" si="142"/>
        <v>Cadillac</v>
      </c>
      <c r="C9111">
        <v>2013</v>
      </c>
      <c r="D9111">
        <v>17652</v>
      </c>
      <c r="E9111" t="s">
        <v>26</v>
      </c>
      <c r="F9111" t="s">
        <v>9</v>
      </c>
      <c r="G9111" t="s">
        <v>23</v>
      </c>
      <c r="H9111">
        <v>72756</v>
      </c>
      <c r="I9111" t="str">
        <f>VLOOKUP(Table1_2[[#This Row],[Manufacturing Company]],Table5[#All],2,FALSE)</f>
        <v>USA</v>
      </c>
    </row>
    <row r="9112" spans="1:9" x14ac:dyDescent="0.25">
      <c r="A9112" t="s">
        <v>31</v>
      </c>
      <c r="B9112" t="str">
        <f t="shared" si="142"/>
        <v>BMW</v>
      </c>
      <c r="C9112">
        <v>2012</v>
      </c>
      <c r="D9112">
        <v>362025</v>
      </c>
      <c r="E9112" t="s">
        <v>30</v>
      </c>
      <c r="F9112" t="s">
        <v>9</v>
      </c>
      <c r="G9112" t="s">
        <v>10</v>
      </c>
      <c r="H9112">
        <v>60621</v>
      </c>
      <c r="I9112" t="str">
        <f>VLOOKUP(Table1_2[[#This Row],[Manufacturing Company]],Table5[#All],2,FALSE)</f>
        <v>Germany</v>
      </c>
    </row>
    <row r="9113" spans="1:9" x14ac:dyDescent="0.25">
      <c r="A9113" t="s">
        <v>22</v>
      </c>
      <c r="B9113" t="str">
        <f t="shared" si="142"/>
        <v>Mercedes</v>
      </c>
      <c r="C9113">
        <v>2008</v>
      </c>
      <c r="D9113">
        <v>114579</v>
      </c>
      <c r="E9113" t="s">
        <v>26</v>
      </c>
      <c r="F9113" t="s">
        <v>13</v>
      </c>
      <c r="G9113" t="s">
        <v>10</v>
      </c>
      <c r="H9113">
        <v>109690</v>
      </c>
      <c r="I9113" t="str">
        <f>VLOOKUP(Table1_2[[#This Row],[Manufacturing Company]],Table5[#All],2,FALSE)</f>
        <v>Germany</v>
      </c>
    </row>
    <row r="9114" spans="1:9" x14ac:dyDescent="0.25">
      <c r="A9114" t="s">
        <v>15</v>
      </c>
      <c r="B9114" t="str">
        <f t="shared" si="142"/>
        <v>BMW</v>
      </c>
      <c r="C9114">
        <v>2018</v>
      </c>
      <c r="D9114">
        <v>313578</v>
      </c>
      <c r="E9114" t="s">
        <v>26</v>
      </c>
      <c r="F9114" t="s">
        <v>9</v>
      </c>
      <c r="G9114" t="s">
        <v>20</v>
      </c>
      <c r="H9114">
        <v>42900</v>
      </c>
      <c r="I9114" t="str">
        <f>VLOOKUP(Table1_2[[#This Row],[Manufacturing Company]],Table5[#All],2,FALSE)</f>
        <v>Germany</v>
      </c>
    </row>
    <row r="9115" spans="1:9" x14ac:dyDescent="0.25">
      <c r="A9115" t="s">
        <v>22</v>
      </c>
      <c r="B9115" t="str">
        <f t="shared" si="142"/>
        <v>Mercedes</v>
      </c>
      <c r="C9115">
        <v>2013</v>
      </c>
      <c r="D9115">
        <v>205602</v>
      </c>
      <c r="E9115" t="s">
        <v>17</v>
      </c>
      <c r="F9115" t="s">
        <v>9</v>
      </c>
      <c r="G9115" t="s">
        <v>20</v>
      </c>
      <c r="H9115">
        <v>138864</v>
      </c>
      <c r="I9115" t="str">
        <f>VLOOKUP(Table1_2[[#This Row],[Manufacturing Company]],Table5[#All],2,FALSE)</f>
        <v>Germany</v>
      </c>
    </row>
    <row r="9116" spans="1:9" x14ac:dyDescent="0.25">
      <c r="A9116" t="s">
        <v>25</v>
      </c>
      <c r="B9116" t="str">
        <f t="shared" si="142"/>
        <v>Audi</v>
      </c>
      <c r="C9116">
        <v>2020</v>
      </c>
      <c r="D9116">
        <v>211389</v>
      </c>
      <c r="E9116" t="s">
        <v>12</v>
      </c>
      <c r="F9116" t="s">
        <v>13</v>
      </c>
      <c r="G9116" t="s">
        <v>14</v>
      </c>
      <c r="H9116">
        <v>17945</v>
      </c>
      <c r="I9116" t="str">
        <f>VLOOKUP(Table1_2[[#This Row],[Manufacturing Company]],Table5[#All],2,FALSE)</f>
        <v>Germany</v>
      </c>
    </row>
    <row r="9117" spans="1:9" x14ac:dyDescent="0.25">
      <c r="A9117" t="s">
        <v>18</v>
      </c>
      <c r="B9117" t="str">
        <f t="shared" si="142"/>
        <v>Lexus</v>
      </c>
      <c r="C9117">
        <v>2005</v>
      </c>
      <c r="D9117">
        <v>89053</v>
      </c>
      <c r="E9117" t="s">
        <v>8</v>
      </c>
      <c r="F9117" t="s">
        <v>13</v>
      </c>
      <c r="G9117" t="s">
        <v>10</v>
      </c>
      <c r="H9117">
        <v>114864</v>
      </c>
      <c r="I9117" t="str">
        <f>VLOOKUP(Table1_2[[#This Row],[Manufacturing Company]],Table5[#All],2,FALSE)</f>
        <v>Japan</v>
      </c>
    </row>
    <row r="9118" spans="1:9" x14ac:dyDescent="0.25">
      <c r="A9118" t="s">
        <v>31</v>
      </c>
      <c r="B9118" t="str">
        <f t="shared" si="142"/>
        <v>BMW</v>
      </c>
      <c r="C9118">
        <v>2008</v>
      </c>
      <c r="D9118">
        <v>392142</v>
      </c>
      <c r="E9118" t="s">
        <v>30</v>
      </c>
      <c r="F9118" t="s">
        <v>13</v>
      </c>
      <c r="G9118" t="s">
        <v>20</v>
      </c>
      <c r="H9118">
        <v>107301</v>
      </c>
      <c r="I9118" t="str">
        <f>VLOOKUP(Table1_2[[#This Row],[Manufacturing Company]],Table5[#All],2,FALSE)</f>
        <v>Germany</v>
      </c>
    </row>
    <row r="9119" spans="1:9" x14ac:dyDescent="0.25">
      <c r="A9119" t="s">
        <v>29</v>
      </c>
      <c r="B9119" t="str">
        <f t="shared" si="142"/>
        <v>Volvo</v>
      </c>
      <c r="C9119">
        <v>2017</v>
      </c>
      <c r="D9119">
        <v>388456</v>
      </c>
      <c r="E9119" t="s">
        <v>12</v>
      </c>
      <c r="F9119" t="s">
        <v>13</v>
      </c>
      <c r="G9119" t="s">
        <v>20</v>
      </c>
      <c r="H9119">
        <v>73993</v>
      </c>
      <c r="I9119" t="str">
        <f>VLOOKUP(Table1_2[[#This Row],[Manufacturing Company]],Table5[#All],2,FALSE)</f>
        <v>Sweden</v>
      </c>
    </row>
    <row r="9120" spans="1:9" x14ac:dyDescent="0.25">
      <c r="A9120" t="s">
        <v>28</v>
      </c>
      <c r="B9120" t="str">
        <f t="shared" si="142"/>
        <v>Tesla</v>
      </c>
      <c r="C9120">
        <v>2023</v>
      </c>
      <c r="D9120">
        <v>25922</v>
      </c>
      <c r="E9120" t="s">
        <v>8</v>
      </c>
      <c r="F9120" t="s">
        <v>13</v>
      </c>
      <c r="G9120" t="s">
        <v>14</v>
      </c>
      <c r="H9120">
        <v>28915</v>
      </c>
      <c r="I9120" t="str">
        <f>VLOOKUP(Table1_2[[#This Row],[Manufacturing Company]],Table5[#All],2,FALSE)</f>
        <v>USA</v>
      </c>
    </row>
    <row r="9121" spans="1:9" x14ac:dyDescent="0.25">
      <c r="A9121" t="s">
        <v>31</v>
      </c>
      <c r="B9121" t="str">
        <f t="shared" si="142"/>
        <v>BMW</v>
      </c>
      <c r="C9121">
        <v>2011</v>
      </c>
      <c r="D9121">
        <v>130067</v>
      </c>
      <c r="E9121" t="s">
        <v>26</v>
      </c>
      <c r="F9121" t="s">
        <v>9</v>
      </c>
      <c r="G9121" t="s">
        <v>10</v>
      </c>
      <c r="H9121">
        <v>64636</v>
      </c>
      <c r="I9121" t="str">
        <f>VLOOKUP(Table1_2[[#This Row],[Manufacturing Company]],Table5[#All],2,FALSE)</f>
        <v>Germany</v>
      </c>
    </row>
    <row r="9122" spans="1:9" x14ac:dyDescent="0.25">
      <c r="A9122" t="s">
        <v>22</v>
      </c>
      <c r="B9122" t="str">
        <f t="shared" si="142"/>
        <v>Mercedes</v>
      </c>
      <c r="C9122">
        <v>2013</v>
      </c>
      <c r="D9122">
        <v>274348</v>
      </c>
      <c r="E9122" t="s">
        <v>26</v>
      </c>
      <c r="F9122" t="s">
        <v>9</v>
      </c>
      <c r="G9122" t="s">
        <v>10</v>
      </c>
      <c r="H9122">
        <v>133790</v>
      </c>
      <c r="I9122" t="str">
        <f>VLOOKUP(Table1_2[[#This Row],[Manufacturing Company]],Table5[#All],2,FALSE)</f>
        <v>Germany</v>
      </c>
    </row>
    <row r="9123" spans="1:9" x14ac:dyDescent="0.25">
      <c r="A9123" t="s">
        <v>11</v>
      </c>
      <c r="B9123" t="str">
        <f t="shared" si="142"/>
        <v>Audi</v>
      </c>
      <c r="C9123">
        <v>2009</v>
      </c>
      <c r="D9123">
        <v>199902</v>
      </c>
      <c r="E9123" t="s">
        <v>30</v>
      </c>
      <c r="F9123" t="s">
        <v>13</v>
      </c>
      <c r="G9123" t="s">
        <v>10</v>
      </c>
      <c r="H9123">
        <v>96783</v>
      </c>
      <c r="I9123" t="str">
        <f>VLOOKUP(Table1_2[[#This Row],[Manufacturing Company]],Table5[#All],2,FALSE)</f>
        <v>Germany</v>
      </c>
    </row>
    <row r="9124" spans="1:9" x14ac:dyDescent="0.25">
      <c r="A9124" t="s">
        <v>21</v>
      </c>
      <c r="B9124" t="str">
        <f t="shared" si="142"/>
        <v>BMW</v>
      </c>
      <c r="C9124">
        <v>2023</v>
      </c>
      <c r="D9124">
        <v>290206</v>
      </c>
      <c r="E9124" t="s">
        <v>26</v>
      </c>
      <c r="F9124" t="s">
        <v>9</v>
      </c>
      <c r="G9124" t="s">
        <v>10</v>
      </c>
      <c r="H9124">
        <v>111481</v>
      </c>
      <c r="I9124" t="str">
        <f>VLOOKUP(Table1_2[[#This Row],[Manufacturing Company]],Table5[#All],2,FALSE)</f>
        <v>Germany</v>
      </c>
    </row>
    <row r="9125" spans="1:9" x14ac:dyDescent="0.25">
      <c r="A9125" t="s">
        <v>22</v>
      </c>
      <c r="B9125" t="str">
        <f t="shared" si="142"/>
        <v>Mercedes</v>
      </c>
      <c r="C9125">
        <v>2010</v>
      </c>
      <c r="D9125">
        <v>295813</v>
      </c>
      <c r="E9125" t="s">
        <v>26</v>
      </c>
      <c r="F9125" t="s">
        <v>13</v>
      </c>
      <c r="G9125" t="s">
        <v>14</v>
      </c>
      <c r="H9125">
        <v>46070</v>
      </c>
      <c r="I9125" t="str">
        <f>VLOOKUP(Table1_2[[#This Row],[Manufacturing Company]],Table5[#All],2,FALSE)</f>
        <v>Germany</v>
      </c>
    </row>
    <row r="9126" spans="1:9" x14ac:dyDescent="0.25">
      <c r="A9126" t="s">
        <v>25</v>
      </c>
      <c r="B9126" t="str">
        <f t="shared" si="142"/>
        <v>Audi</v>
      </c>
      <c r="C9126">
        <v>2023</v>
      </c>
      <c r="D9126">
        <v>214369</v>
      </c>
      <c r="E9126" t="s">
        <v>8</v>
      </c>
      <c r="F9126" t="s">
        <v>9</v>
      </c>
      <c r="G9126" t="s">
        <v>14</v>
      </c>
      <c r="H9126">
        <v>62865</v>
      </c>
      <c r="I9126" t="str">
        <f>VLOOKUP(Table1_2[[#This Row],[Manufacturing Company]],Table5[#All],2,FALSE)</f>
        <v>Germany</v>
      </c>
    </row>
    <row r="9127" spans="1:9" x14ac:dyDescent="0.25">
      <c r="A9127" t="s">
        <v>21</v>
      </c>
      <c r="B9127" t="str">
        <f t="shared" si="142"/>
        <v>BMW</v>
      </c>
      <c r="C9127">
        <v>2008</v>
      </c>
      <c r="D9127">
        <v>363871</v>
      </c>
      <c r="E9127" t="s">
        <v>26</v>
      </c>
      <c r="F9127" t="s">
        <v>13</v>
      </c>
      <c r="G9127" t="s">
        <v>14</v>
      </c>
      <c r="H9127">
        <v>95921</v>
      </c>
      <c r="I9127" t="str">
        <f>VLOOKUP(Table1_2[[#This Row],[Manufacturing Company]],Table5[#All],2,FALSE)</f>
        <v>Germany</v>
      </c>
    </row>
    <row r="9128" spans="1:9" x14ac:dyDescent="0.25">
      <c r="A9128" t="s">
        <v>21</v>
      </c>
      <c r="B9128" t="str">
        <f t="shared" si="142"/>
        <v>BMW</v>
      </c>
      <c r="C9128">
        <v>2012</v>
      </c>
      <c r="D9128">
        <v>151119</v>
      </c>
      <c r="E9128" t="s">
        <v>17</v>
      </c>
      <c r="F9128" t="s">
        <v>9</v>
      </c>
      <c r="G9128" t="s">
        <v>10</v>
      </c>
      <c r="H9128">
        <v>87233</v>
      </c>
      <c r="I9128" t="str">
        <f>VLOOKUP(Table1_2[[#This Row],[Manufacturing Company]],Table5[#All],2,FALSE)</f>
        <v>Germany</v>
      </c>
    </row>
    <row r="9129" spans="1:9" x14ac:dyDescent="0.25">
      <c r="A9129" t="s">
        <v>25</v>
      </c>
      <c r="B9129" t="str">
        <f t="shared" si="142"/>
        <v>Audi</v>
      </c>
      <c r="C9129">
        <v>2009</v>
      </c>
      <c r="D9129">
        <v>334432</v>
      </c>
      <c r="E9129" t="s">
        <v>12</v>
      </c>
      <c r="F9129" t="s">
        <v>9</v>
      </c>
      <c r="G9129" t="s">
        <v>23</v>
      </c>
      <c r="H9129">
        <v>69207</v>
      </c>
      <c r="I9129" t="str">
        <f>VLOOKUP(Table1_2[[#This Row],[Manufacturing Company]],Table5[#All],2,FALSE)</f>
        <v>Germany</v>
      </c>
    </row>
    <row r="9130" spans="1:9" x14ac:dyDescent="0.25">
      <c r="A9130" t="s">
        <v>27</v>
      </c>
      <c r="B9130" t="str">
        <f t="shared" si="142"/>
        <v>Cadillac</v>
      </c>
      <c r="C9130">
        <v>2006</v>
      </c>
      <c r="D9130">
        <v>368527</v>
      </c>
      <c r="E9130" t="s">
        <v>17</v>
      </c>
      <c r="F9130" t="s">
        <v>13</v>
      </c>
      <c r="G9130" t="s">
        <v>20</v>
      </c>
      <c r="H9130">
        <v>105793</v>
      </c>
      <c r="I9130" t="str">
        <f>VLOOKUP(Table1_2[[#This Row],[Manufacturing Company]],Table5[#All],2,FALSE)</f>
        <v>USA</v>
      </c>
    </row>
    <row r="9131" spans="1:9" x14ac:dyDescent="0.25">
      <c r="A9131" t="s">
        <v>16</v>
      </c>
      <c r="B9131" t="str">
        <f t="shared" si="142"/>
        <v>BMW</v>
      </c>
      <c r="C9131">
        <v>2012</v>
      </c>
      <c r="D9131">
        <v>394935</v>
      </c>
      <c r="E9131" t="s">
        <v>26</v>
      </c>
      <c r="F9131" t="s">
        <v>9</v>
      </c>
      <c r="G9131" t="s">
        <v>20</v>
      </c>
      <c r="H9131">
        <v>27790</v>
      </c>
      <c r="I9131" t="str">
        <f>VLOOKUP(Table1_2[[#This Row],[Manufacturing Company]],Table5[#All],2,FALSE)</f>
        <v>Germany</v>
      </c>
    </row>
    <row r="9132" spans="1:9" x14ac:dyDescent="0.25">
      <c r="A9132" t="s">
        <v>25</v>
      </c>
      <c r="B9132" t="str">
        <f t="shared" si="142"/>
        <v>Audi</v>
      </c>
      <c r="C9132">
        <v>2012</v>
      </c>
      <c r="D9132">
        <v>16031</v>
      </c>
      <c r="E9132" t="s">
        <v>8</v>
      </c>
      <c r="F9132" t="s">
        <v>13</v>
      </c>
      <c r="G9132" t="s">
        <v>20</v>
      </c>
      <c r="H9132">
        <v>52646</v>
      </c>
      <c r="I9132" t="str">
        <f>VLOOKUP(Table1_2[[#This Row],[Manufacturing Company]],Table5[#All],2,FALSE)</f>
        <v>Germany</v>
      </c>
    </row>
    <row r="9133" spans="1:9" x14ac:dyDescent="0.25">
      <c r="A9133" t="s">
        <v>25</v>
      </c>
      <c r="B9133" t="str">
        <f t="shared" si="142"/>
        <v>Audi</v>
      </c>
      <c r="C9133">
        <v>2006</v>
      </c>
      <c r="D9133">
        <v>351067</v>
      </c>
      <c r="E9133" t="s">
        <v>17</v>
      </c>
      <c r="F9133" t="s">
        <v>13</v>
      </c>
      <c r="G9133" t="s">
        <v>10</v>
      </c>
      <c r="H9133">
        <v>15016</v>
      </c>
      <c r="I9133" t="str">
        <f>VLOOKUP(Table1_2[[#This Row],[Manufacturing Company]],Table5[#All],2,FALSE)</f>
        <v>Germany</v>
      </c>
    </row>
    <row r="9134" spans="1:9" x14ac:dyDescent="0.25">
      <c r="A9134" t="s">
        <v>16</v>
      </c>
      <c r="B9134" t="str">
        <f t="shared" si="142"/>
        <v>BMW</v>
      </c>
      <c r="C9134">
        <v>2007</v>
      </c>
      <c r="D9134">
        <v>238211</v>
      </c>
      <c r="E9134" t="s">
        <v>17</v>
      </c>
      <c r="F9134" t="s">
        <v>13</v>
      </c>
      <c r="G9134" t="s">
        <v>10</v>
      </c>
      <c r="H9134">
        <v>91635</v>
      </c>
      <c r="I9134" t="str">
        <f>VLOOKUP(Table1_2[[#This Row],[Manufacturing Company]],Table5[#All],2,FALSE)</f>
        <v>Germany</v>
      </c>
    </row>
    <row r="9135" spans="1:9" x14ac:dyDescent="0.25">
      <c r="A9135" t="s">
        <v>25</v>
      </c>
      <c r="B9135" t="str">
        <f t="shared" si="142"/>
        <v>Audi</v>
      </c>
      <c r="C9135">
        <v>2017</v>
      </c>
      <c r="D9135">
        <v>285063</v>
      </c>
      <c r="E9135" t="s">
        <v>26</v>
      </c>
      <c r="F9135" t="s">
        <v>13</v>
      </c>
      <c r="G9135" t="s">
        <v>23</v>
      </c>
      <c r="H9135">
        <v>104212</v>
      </c>
      <c r="I9135" t="str">
        <f>VLOOKUP(Table1_2[[#This Row],[Manufacturing Company]],Table5[#All],2,FALSE)</f>
        <v>Germany</v>
      </c>
    </row>
    <row r="9136" spans="1:9" x14ac:dyDescent="0.25">
      <c r="A9136" t="s">
        <v>16</v>
      </c>
      <c r="B9136" t="str">
        <f t="shared" si="142"/>
        <v>BMW</v>
      </c>
      <c r="C9136">
        <v>2009</v>
      </c>
      <c r="D9136">
        <v>288369</v>
      </c>
      <c r="E9136" t="s">
        <v>26</v>
      </c>
      <c r="F9136" t="s">
        <v>13</v>
      </c>
      <c r="G9136" t="s">
        <v>23</v>
      </c>
      <c r="H9136">
        <v>118945</v>
      </c>
      <c r="I9136" t="str">
        <f>VLOOKUP(Table1_2[[#This Row],[Manufacturing Company]],Table5[#All],2,FALSE)</f>
        <v>Germany</v>
      </c>
    </row>
    <row r="9137" spans="1:9" x14ac:dyDescent="0.25">
      <c r="A9137" t="s">
        <v>11</v>
      </c>
      <c r="B9137" t="str">
        <f t="shared" si="142"/>
        <v>Audi</v>
      </c>
      <c r="C9137">
        <v>2011</v>
      </c>
      <c r="D9137">
        <v>11526</v>
      </c>
      <c r="E9137" t="s">
        <v>30</v>
      </c>
      <c r="F9137" t="s">
        <v>9</v>
      </c>
      <c r="G9137" t="s">
        <v>10</v>
      </c>
      <c r="H9137">
        <v>67424</v>
      </c>
      <c r="I9137" t="str">
        <f>VLOOKUP(Table1_2[[#This Row],[Manufacturing Company]],Table5[#All],2,FALSE)</f>
        <v>Germany</v>
      </c>
    </row>
    <row r="9138" spans="1:9" x14ac:dyDescent="0.25">
      <c r="A9138" t="s">
        <v>28</v>
      </c>
      <c r="B9138" t="str">
        <f t="shared" si="142"/>
        <v>Tesla</v>
      </c>
      <c r="C9138">
        <v>2013</v>
      </c>
      <c r="D9138">
        <v>84456</v>
      </c>
      <c r="E9138" t="s">
        <v>12</v>
      </c>
      <c r="F9138" t="s">
        <v>9</v>
      </c>
      <c r="G9138" t="s">
        <v>20</v>
      </c>
      <c r="H9138">
        <v>102804</v>
      </c>
      <c r="I9138" t="str">
        <f>VLOOKUP(Table1_2[[#This Row],[Manufacturing Company]],Table5[#All],2,FALSE)</f>
        <v>USA</v>
      </c>
    </row>
    <row r="9139" spans="1:9" x14ac:dyDescent="0.25">
      <c r="A9139" t="s">
        <v>29</v>
      </c>
      <c r="B9139" t="str">
        <f t="shared" si="142"/>
        <v>Volvo</v>
      </c>
      <c r="C9139">
        <v>2008</v>
      </c>
      <c r="D9139">
        <v>210385</v>
      </c>
      <c r="E9139" t="s">
        <v>8</v>
      </c>
      <c r="F9139" t="s">
        <v>13</v>
      </c>
      <c r="G9139" t="s">
        <v>23</v>
      </c>
      <c r="H9139">
        <v>105390</v>
      </c>
      <c r="I9139" t="str">
        <f>VLOOKUP(Table1_2[[#This Row],[Manufacturing Company]],Table5[#All],2,FALSE)</f>
        <v>Sweden</v>
      </c>
    </row>
    <row r="9140" spans="1:9" x14ac:dyDescent="0.25">
      <c r="A9140" t="s">
        <v>11</v>
      </c>
      <c r="B9140" t="str">
        <f t="shared" si="142"/>
        <v>Audi</v>
      </c>
      <c r="C9140">
        <v>2023</v>
      </c>
      <c r="D9140">
        <v>173661</v>
      </c>
      <c r="E9140" t="s">
        <v>17</v>
      </c>
      <c r="F9140" t="s">
        <v>9</v>
      </c>
      <c r="G9140" t="s">
        <v>14</v>
      </c>
      <c r="H9140">
        <v>46162</v>
      </c>
      <c r="I9140" t="str">
        <f>VLOOKUP(Table1_2[[#This Row],[Manufacturing Company]],Table5[#All],2,FALSE)</f>
        <v>Germany</v>
      </c>
    </row>
    <row r="9141" spans="1:9" x14ac:dyDescent="0.25">
      <c r="A9141" t="s">
        <v>11</v>
      </c>
      <c r="B9141" t="str">
        <f t="shared" si="142"/>
        <v>Audi</v>
      </c>
      <c r="C9141">
        <v>2005</v>
      </c>
      <c r="D9141">
        <v>87548</v>
      </c>
      <c r="E9141" t="s">
        <v>8</v>
      </c>
      <c r="F9141" t="s">
        <v>13</v>
      </c>
      <c r="G9141" t="s">
        <v>20</v>
      </c>
      <c r="H9141">
        <v>86053</v>
      </c>
      <c r="I9141" t="str">
        <f>VLOOKUP(Table1_2[[#This Row],[Manufacturing Company]],Table5[#All],2,FALSE)</f>
        <v>Germany</v>
      </c>
    </row>
    <row r="9142" spans="1:9" x14ac:dyDescent="0.25">
      <c r="A9142" t="s">
        <v>22</v>
      </c>
      <c r="B9142" t="str">
        <f t="shared" si="142"/>
        <v>Mercedes</v>
      </c>
      <c r="C9142">
        <v>2011</v>
      </c>
      <c r="D9142">
        <v>323809</v>
      </c>
      <c r="E9142" t="s">
        <v>12</v>
      </c>
      <c r="F9142" t="s">
        <v>13</v>
      </c>
      <c r="G9142" t="s">
        <v>14</v>
      </c>
      <c r="H9142">
        <v>22589</v>
      </c>
      <c r="I9142" t="str">
        <f>VLOOKUP(Table1_2[[#This Row],[Manufacturing Company]],Table5[#All],2,FALSE)</f>
        <v>Germany</v>
      </c>
    </row>
    <row r="9143" spans="1:9" x14ac:dyDescent="0.25">
      <c r="A9143" t="s">
        <v>15</v>
      </c>
      <c r="B9143" t="str">
        <f t="shared" si="142"/>
        <v>BMW</v>
      </c>
      <c r="C9143">
        <v>2008</v>
      </c>
      <c r="D9143">
        <v>370855</v>
      </c>
      <c r="E9143" t="s">
        <v>17</v>
      </c>
      <c r="F9143" t="s">
        <v>13</v>
      </c>
      <c r="G9143" t="s">
        <v>10</v>
      </c>
      <c r="H9143">
        <v>99008</v>
      </c>
      <c r="I9143" t="str">
        <f>VLOOKUP(Table1_2[[#This Row],[Manufacturing Company]],Table5[#All],2,FALSE)</f>
        <v>Germany</v>
      </c>
    </row>
    <row r="9144" spans="1:9" x14ac:dyDescent="0.25">
      <c r="A9144" t="s">
        <v>29</v>
      </c>
      <c r="B9144" t="str">
        <f t="shared" si="142"/>
        <v>Volvo</v>
      </c>
      <c r="C9144">
        <v>2005</v>
      </c>
      <c r="D9144">
        <v>182181</v>
      </c>
      <c r="E9144" t="s">
        <v>30</v>
      </c>
      <c r="F9144" t="s">
        <v>9</v>
      </c>
      <c r="G9144" t="s">
        <v>10</v>
      </c>
      <c r="H9144">
        <v>20250</v>
      </c>
      <c r="I9144" t="str">
        <f>VLOOKUP(Table1_2[[#This Row],[Manufacturing Company]],Table5[#All],2,FALSE)</f>
        <v>Sweden</v>
      </c>
    </row>
    <row r="9145" spans="1:9" x14ac:dyDescent="0.25">
      <c r="A9145" t="s">
        <v>31</v>
      </c>
      <c r="B9145" t="str">
        <f t="shared" si="142"/>
        <v>BMW</v>
      </c>
      <c r="C9145">
        <v>2018</v>
      </c>
      <c r="D9145">
        <v>52470</v>
      </c>
      <c r="E9145" t="s">
        <v>8</v>
      </c>
      <c r="F9145" t="s">
        <v>9</v>
      </c>
      <c r="G9145" t="s">
        <v>10</v>
      </c>
      <c r="H9145">
        <v>24987</v>
      </c>
      <c r="I9145" t="str">
        <f>VLOOKUP(Table1_2[[#This Row],[Manufacturing Company]],Table5[#All],2,FALSE)</f>
        <v>Germany</v>
      </c>
    </row>
    <row r="9146" spans="1:9" x14ac:dyDescent="0.25">
      <c r="A9146" t="s">
        <v>18</v>
      </c>
      <c r="B9146" t="str">
        <f t="shared" si="142"/>
        <v>Lexus</v>
      </c>
      <c r="C9146">
        <v>2008</v>
      </c>
      <c r="D9146">
        <v>205349</v>
      </c>
      <c r="E9146" t="s">
        <v>12</v>
      </c>
      <c r="F9146" t="s">
        <v>9</v>
      </c>
      <c r="G9146" t="s">
        <v>10</v>
      </c>
      <c r="H9146">
        <v>82759</v>
      </c>
      <c r="I9146" t="str">
        <f>VLOOKUP(Table1_2[[#This Row],[Manufacturing Company]],Table5[#All],2,FALSE)</f>
        <v>Japan</v>
      </c>
    </row>
    <row r="9147" spans="1:9" x14ac:dyDescent="0.25">
      <c r="A9147" t="s">
        <v>16</v>
      </c>
      <c r="B9147" t="str">
        <f t="shared" si="142"/>
        <v>BMW</v>
      </c>
      <c r="C9147">
        <v>2015</v>
      </c>
      <c r="D9147">
        <v>153103</v>
      </c>
      <c r="E9147" t="s">
        <v>17</v>
      </c>
      <c r="F9147" t="s">
        <v>13</v>
      </c>
      <c r="G9147" t="s">
        <v>23</v>
      </c>
      <c r="H9147">
        <v>92841</v>
      </c>
      <c r="I9147" t="str">
        <f>VLOOKUP(Table1_2[[#This Row],[Manufacturing Company]],Table5[#All],2,FALSE)</f>
        <v>Germany</v>
      </c>
    </row>
    <row r="9148" spans="1:9" x14ac:dyDescent="0.25">
      <c r="A9148" t="s">
        <v>31</v>
      </c>
      <c r="B9148" t="str">
        <f t="shared" si="142"/>
        <v>BMW</v>
      </c>
      <c r="C9148">
        <v>2011</v>
      </c>
      <c r="D9148">
        <v>367833</v>
      </c>
      <c r="E9148" t="s">
        <v>17</v>
      </c>
      <c r="F9148" t="s">
        <v>9</v>
      </c>
      <c r="G9148" t="s">
        <v>20</v>
      </c>
      <c r="H9148">
        <v>32978</v>
      </c>
      <c r="I9148" t="str">
        <f>VLOOKUP(Table1_2[[#This Row],[Manufacturing Company]],Table5[#All],2,FALSE)</f>
        <v>Germany</v>
      </c>
    </row>
    <row r="9149" spans="1:9" x14ac:dyDescent="0.25">
      <c r="A9149" t="s">
        <v>22</v>
      </c>
      <c r="B9149" t="str">
        <f t="shared" si="142"/>
        <v>Mercedes</v>
      </c>
      <c r="C9149">
        <v>2019</v>
      </c>
      <c r="D9149">
        <v>234286</v>
      </c>
      <c r="E9149" t="s">
        <v>17</v>
      </c>
      <c r="F9149" t="s">
        <v>13</v>
      </c>
      <c r="G9149" t="s">
        <v>20</v>
      </c>
      <c r="H9149">
        <v>15747</v>
      </c>
      <c r="I9149" t="str">
        <f>VLOOKUP(Table1_2[[#This Row],[Manufacturing Company]],Table5[#All],2,FALSE)</f>
        <v>Germany</v>
      </c>
    </row>
    <row r="9150" spans="1:9" x14ac:dyDescent="0.25">
      <c r="A9150" t="s">
        <v>29</v>
      </c>
      <c r="B9150" t="str">
        <f t="shared" si="142"/>
        <v>Volvo</v>
      </c>
      <c r="C9150">
        <v>2009</v>
      </c>
      <c r="D9150">
        <v>376874</v>
      </c>
      <c r="E9150" t="s">
        <v>17</v>
      </c>
      <c r="F9150" t="s">
        <v>9</v>
      </c>
      <c r="G9150" t="s">
        <v>14</v>
      </c>
      <c r="H9150">
        <v>114636</v>
      </c>
      <c r="I9150" t="str">
        <f>VLOOKUP(Table1_2[[#This Row],[Manufacturing Company]],Table5[#All],2,FALSE)</f>
        <v>Sweden</v>
      </c>
    </row>
    <row r="9151" spans="1:9" x14ac:dyDescent="0.25">
      <c r="A9151" t="s">
        <v>27</v>
      </c>
      <c r="B9151" t="str">
        <f t="shared" si="142"/>
        <v>Cadillac</v>
      </c>
      <c r="C9151">
        <v>2009</v>
      </c>
      <c r="D9151">
        <v>319736</v>
      </c>
      <c r="E9151" t="s">
        <v>17</v>
      </c>
      <c r="F9151" t="s">
        <v>9</v>
      </c>
      <c r="G9151" t="s">
        <v>20</v>
      </c>
      <c r="H9151">
        <v>109940</v>
      </c>
      <c r="I9151" t="str">
        <f>VLOOKUP(Table1_2[[#This Row],[Manufacturing Company]],Table5[#All],2,FALSE)</f>
        <v>USA</v>
      </c>
    </row>
    <row r="9152" spans="1:9" x14ac:dyDescent="0.25">
      <c r="A9152" t="s">
        <v>25</v>
      </c>
      <c r="B9152" t="str">
        <f t="shared" si="142"/>
        <v>Audi</v>
      </c>
      <c r="C9152">
        <v>2008</v>
      </c>
      <c r="D9152">
        <v>113342</v>
      </c>
      <c r="E9152" t="s">
        <v>8</v>
      </c>
      <c r="F9152" t="s">
        <v>9</v>
      </c>
      <c r="G9152" t="s">
        <v>14</v>
      </c>
      <c r="H9152">
        <v>116804</v>
      </c>
      <c r="I9152" t="str">
        <f>VLOOKUP(Table1_2[[#This Row],[Manufacturing Company]],Table5[#All],2,FALSE)</f>
        <v>Germany</v>
      </c>
    </row>
    <row r="9153" spans="1:9" x14ac:dyDescent="0.25">
      <c r="A9153" t="s">
        <v>31</v>
      </c>
      <c r="B9153" t="str">
        <f t="shared" si="142"/>
        <v>BMW</v>
      </c>
      <c r="C9153">
        <v>2016</v>
      </c>
      <c r="D9153">
        <v>111809</v>
      </c>
      <c r="E9153" t="s">
        <v>30</v>
      </c>
      <c r="F9153" t="s">
        <v>13</v>
      </c>
      <c r="G9153" t="s">
        <v>23</v>
      </c>
      <c r="H9153">
        <v>13324</v>
      </c>
      <c r="I9153" t="str">
        <f>VLOOKUP(Table1_2[[#This Row],[Manufacturing Company]],Table5[#All],2,FALSE)</f>
        <v>Germany</v>
      </c>
    </row>
    <row r="9154" spans="1:9" x14ac:dyDescent="0.25">
      <c r="A9154" t="s">
        <v>22</v>
      </c>
      <c r="B9154" t="str">
        <f t="shared" ref="B9154:B9217" si="143">LEFT(A9154, FIND(" ", A9154) - 1)</f>
        <v>Mercedes</v>
      </c>
      <c r="C9154">
        <v>2015</v>
      </c>
      <c r="D9154">
        <v>383732</v>
      </c>
      <c r="E9154" t="s">
        <v>8</v>
      </c>
      <c r="F9154" t="s">
        <v>9</v>
      </c>
      <c r="G9154" t="s">
        <v>20</v>
      </c>
      <c r="H9154">
        <v>107884</v>
      </c>
      <c r="I9154" t="str">
        <f>VLOOKUP(Table1_2[[#This Row],[Manufacturing Company]],Table5[#All],2,FALSE)</f>
        <v>Germany</v>
      </c>
    </row>
    <row r="9155" spans="1:9" x14ac:dyDescent="0.25">
      <c r="A9155" t="s">
        <v>16</v>
      </c>
      <c r="B9155" t="str">
        <f t="shared" si="143"/>
        <v>BMW</v>
      </c>
      <c r="C9155">
        <v>2018</v>
      </c>
      <c r="D9155">
        <v>129114</v>
      </c>
      <c r="E9155" t="s">
        <v>17</v>
      </c>
      <c r="F9155" t="s">
        <v>13</v>
      </c>
      <c r="G9155" t="s">
        <v>23</v>
      </c>
      <c r="H9155">
        <v>144613</v>
      </c>
      <c r="I9155" t="str">
        <f>VLOOKUP(Table1_2[[#This Row],[Manufacturing Company]],Table5[#All],2,FALSE)</f>
        <v>Germany</v>
      </c>
    </row>
    <row r="9156" spans="1:9" x14ac:dyDescent="0.25">
      <c r="A9156" t="s">
        <v>18</v>
      </c>
      <c r="B9156" t="str">
        <f t="shared" si="143"/>
        <v>Lexus</v>
      </c>
      <c r="C9156">
        <v>2017</v>
      </c>
      <c r="D9156">
        <v>184592</v>
      </c>
      <c r="E9156" t="s">
        <v>17</v>
      </c>
      <c r="F9156" t="s">
        <v>13</v>
      </c>
      <c r="G9156" t="s">
        <v>14</v>
      </c>
      <c r="H9156">
        <v>21605</v>
      </c>
      <c r="I9156" t="str">
        <f>VLOOKUP(Table1_2[[#This Row],[Manufacturing Company]],Table5[#All],2,FALSE)</f>
        <v>Japan</v>
      </c>
    </row>
    <row r="9157" spans="1:9" x14ac:dyDescent="0.25">
      <c r="A9157" t="s">
        <v>15</v>
      </c>
      <c r="B9157" t="str">
        <f t="shared" si="143"/>
        <v>BMW</v>
      </c>
      <c r="C9157">
        <v>2021</v>
      </c>
      <c r="D9157">
        <v>382924</v>
      </c>
      <c r="E9157" t="s">
        <v>26</v>
      </c>
      <c r="F9157" t="s">
        <v>9</v>
      </c>
      <c r="G9157" t="s">
        <v>20</v>
      </c>
      <c r="H9157">
        <v>92763</v>
      </c>
      <c r="I9157" t="str">
        <f>VLOOKUP(Table1_2[[#This Row],[Manufacturing Company]],Table5[#All],2,FALSE)</f>
        <v>Germany</v>
      </c>
    </row>
    <row r="9158" spans="1:9" x14ac:dyDescent="0.25">
      <c r="A9158" t="s">
        <v>16</v>
      </c>
      <c r="B9158" t="str">
        <f t="shared" si="143"/>
        <v>BMW</v>
      </c>
      <c r="C9158">
        <v>2013</v>
      </c>
      <c r="D9158">
        <v>223902</v>
      </c>
      <c r="E9158" t="s">
        <v>8</v>
      </c>
      <c r="F9158" t="s">
        <v>13</v>
      </c>
      <c r="G9158" t="s">
        <v>10</v>
      </c>
      <c r="H9158">
        <v>50995</v>
      </c>
      <c r="I9158" t="str">
        <f>VLOOKUP(Table1_2[[#This Row],[Manufacturing Company]],Table5[#All],2,FALSE)</f>
        <v>Germany</v>
      </c>
    </row>
    <row r="9159" spans="1:9" x14ac:dyDescent="0.25">
      <c r="A9159" t="s">
        <v>11</v>
      </c>
      <c r="B9159" t="str">
        <f t="shared" si="143"/>
        <v>Audi</v>
      </c>
      <c r="C9159">
        <v>2019</v>
      </c>
      <c r="D9159">
        <v>74285</v>
      </c>
      <c r="E9159" t="s">
        <v>26</v>
      </c>
      <c r="F9159" t="s">
        <v>13</v>
      </c>
      <c r="G9159" t="s">
        <v>14</v>
      </c>
      <c r="H9159">
        <v>78428</v>
      </c>
      <c r="I9159" t="str">
        <f>VLOOKUP(Table1_2[[#This Row],[Manufacturing Company]],Table5[#All],2,FALSE)</f>
        <v>Germany</v>
      </c>
    </row>
    <row r="9160" spans="1:9" x14ac:dyDescent="0.25">
      <c r="A9160" t="s">
        <v>21</v>
      </c>
      <c r="B9160" t="str">
        <f t="shared" si="143"/>
        <v>BMW</v>
      </c>
      <c r="C9160">
        <v>2011</v>
      </c>
      <c r="D9160">
        <v>109903</v>
      </c>
      <c r="E9160" t="s">
        <v>30</v>
      </c>
      <c r="F9160" t="s">
        <v>9</v>
      </c>
      <c r="G9160" t="s">
        <v>14</v>
      </c>
      <c r="H9160">
        <v>65349</v>
      </c>
      <c r="I9160" t="str">
        <f>VLOOKUP(Table1_2[[#This Row],[Manufacturing Company]],Table5[#All],2,FALSE)</f>
        <v>Germany</v>
      </c>
    </row>
    <row r="9161" spans="1:9" x14ac:dyDescent="0.25">
      <c r="A9161" t="s">
        <v>22</v>
      </c>
      <c r="B9161" t="str">
        <f t="shared" si="143"/>
        <v>Mercedes</v>
      </c>
      <c r="C9161">
        <v>2009</v>
      </c>
      <c r="D9161">
        <v>34094</v>
      </c>
      <c r="E9161" t="s">
        <v>30</v>
      </c>
      <c r="F9161" t="s">
        <v>13</v>
      </c>
      <c r="G9161" t="s">
        <v>10</v>
      </c>
      <c r="H9161">
        <v>142094</v>
      </c>
      <c r="I9161" t="str">
        <f>VLOOKUP(Table1_2[[#This Row],[Manufacturing Company]],Table5[#All],2,FALSE)</f>
        <v>Germany</v>
      </c>
    </row>
    <row r="9162" spans="1:9" x14ac:dyDescent="0.25">
      <c r="A9162" t="s">
        <v>16</v>
      </c>
      <c r="B9162" t="str">
        <f t="shared" si="143"/>
        <v>BMW</v>
      </c>
      <c r="C9162">
        <v>2011</v>
      </c>
      <c r="D9162">
        <v>104548</v>
      </c>
      <c r="E9162" t="s">
        <v>8</v>
      </c>
      <c r="F9162" t="s">
        <v>9</v>
      </c>
      <c r="G9162" t="s">
        <v>20</v>
      </c>
      <c r="H9162">
        <v>32340</v>
      </c>
      <c r="I9162" t="str">
        <f>VLOOKUP(Table1_2[[#This Row],[Manufacturing Company]],Table5[#All],2,FALSE)</f>
        <v>Germany</v>
      </c>
    </row>
    <row r="9163" spans="1:9" x14ac:dyDescent="0.25">
      <c r="A9163" t="s">
        <v>22</v>
      </c>
      <c r="B9163" t="str">
        <f t="shared" si="143"/>
        <v>Mercedes</v>
      </c>
      <c r="C9163">
        <v>2017</v>
      </c>
      <c r="D9163">
        <v>322142</v>
      </c>
      <c r="E9163" t="s">
        <v>30</v>
      </c>
      <c r="F9163" t="s">
        <v>9</v>
      </c>
      <c r="G9163" t="s">
        <v>23</v>
      </c>
      <c r="H9163">
        <v>98311</v>
      </c>
      <c r="I9163" t="str">
        <f>VLOOKUP(Table1_2[[#This Row],[Manufacturing Company]],Table5[#All],2,FALSE)</f>
        <v>Germany</v>
      </c>
    </row>
    <row r="9164" spans="1:9" x14ac:dyDescent="0.25">
      <c r="A9164" t="s">
        <v>16</v>
      </c>
      <c r="B9164" t="str">
        <f t="shared" si="143"/>
        <v>BMW</v>
      </c>
      <c r="C9164">
        <v>2016</v>
      </c>
      <c r="D9164">
        <v>250588</v>
      </c>
      <c r="E9164" t="s">
        <v>26</v>
      </c>
      <c r="F9164" t="s">
        <v>9</v>
      </c>
      <c r="G9164" t="s">
        <v>10</v>
      </c>
      <c r="H9164">
        <v>148027</v>
      </c>
      <c r="I9164" t="str">
        <f>VLOOKUP(Table1_2[[#This Row],[Manufacturing Company]],Table5[#All],2,FALSE)</f>
        <v>Germany</v>
      </c>
    </row>
    <row r="9165" spans="1:9" x14ac:dyDescent="0.25">
      <c r="A9165" t="s">
        <v>21</v>
      </c>
      <c r="B9165" t="str">
        <f t="shared" si="143"/>
        <v>BMW</v>
      </c>
      <c r="C9165">
        <v>2011</v>
      </c>
      <c r="D9165">
        <v>162276</v>
      </c>
      <c r="E9165" t="s">
        <v>26</v>
      </c>
      <c r="F9165" t="s">
        <v>13</v>
      </c>
      <c r="G9165" t="s">
        <v>23</v>
      </c>
      <c r="H9165">
        <v>144055</v>
      </c>
      <c r="I9165" t="str">
        <f>VLOOKUP(Table1_2[[#This Row],[Manufacturing Company]],Table5[#All],2,FALSE)</f>
        <v>Germany</v>
      </c>
    </row>
    <row r="9166" spans="1:9" x14ac:dyDescent="0.25">
      <c r="A9166" t="s">
        <v>18</v>
      </c>
      <c r="B9166" t="str">
        <f t="shared" si="143"/>
        <v>Lexus</v>
      </c>
      <c r="C9166">
        <v>2012</v>
      </c>
      <c r="D9166">
        <v>143227</v>
      </c>
      <c r="E9166" t="s">
        <v>26</v>
      </c>
      <c r="F9166" t="s">
        <v>9</v>
      </c>
      <c r="G9166" t="s">
        <v>10</v>
      </c>
      <c r="H9166">
        <v>74531</v>
      </c>
      <c r="I9166" t="str">
        <f>VLOOKUP(Table1_2[[#This Row],[Manufacturing Company]],Table5[#All],2,FALSE)</f>
        <v>Japan</v>
      </c>
    </row>
    <row r="9167" spans="1:9" x14ac:dyDescent="0.25">
      <c r="A9167" t="s">
        <v>22</v>
      </c>
      <c r="B9167" t="str">
        <f t="shared" si="143"/>
        <v>Mercedes</v>
      </c>
      <c r="C9167">
        <v>2020</v>
      </c>
      <c r="D9167">
        <v>15834</v>
      </c>
      <c r="E9167" t="s">
        <v>17</v>
      </c>
      <c r="F9167" t="s">
        <v>13</v>
      </c>
      <c r="G9167" t="s">
        <v>23</v>
      </c>
      <c r="H9167">
        <v>52749</v>
      </c>
      <c r="I9167" t="str">
        <f>VLOOKUP(Table1_2[[#This Row],[Manufacturing Company]],Table5[#All],2,FALSE)</f>
        <v>Germany</v>
      </c>
    </row>
    <row r="9168" spans="1:9" x14ac:dyDescent="0.25">
      <c r="A9168" t="s">
        <v>21</v>
      </c>
      <c r="B9168" t="str">
        <f t="shared" si="143"/>
        <v>BMW</v>
      </c>
      <c r="C9168">
        <v>2020</v>
      </c>
      <c r="D9168">
        <v>268788</v>
      </c>
      <c r="E9168" t="s">
        <v>12</v>
      </c>
      <c r="F9168" t="s">
        <v>9</v>
      </c>
      <c r="G9168" t="s">
        <v>10</v>
      </c>
      <c r="H9168">
        <v>50702</v>
      </c>
      <c r="I9168" t="str">
        <f>VLOOKUP(Table1_2[[#This Row],[Manufacturing Company]],Table5[#All],2,FALSE)</f>
        <v>Germany</v>
      </c>
    </row>
    <row r="9169" spans="1:9" x14ac:dyDescent="0.25">
      <c r="A9169" t="s">
        <v>22</v>
      </c>
      <c r="B9169" t="str">
        <f t="shared" si="143"/>
        <v>Mercedes</v>
      </c>
      <c r="C9169">
        <v>2013</v>
      </c>
      <c r="D9169">
        <v>270933</v>
      </c>
      <c r="E9169" t="s">
        <v>26</v>
      </c>
      <c r="F9169" t="s">
        <v>13</v>
      </c>
      <c r="G9169" t="s">
        <v>23</v>
      </c>
      <c r="H9169">
        <v>108213</v>
      </c>
      <c r="I9169" t="str">
        <f>VLOOKUP(Table1_2[[#This Row],[Manufacturing Company]],Table5[#All],2,FALSE)</f>
        <v>Germany</v>
      </c>
    </row>
    <row r="9170" spans="1:9" x14ac:dyDescent="0.25">
      <c r="A9170" t="s">
        <v>11</v>
      </c>
      <c r="B9170" t="str">
        <f t="shared" si="143"/>
        <v>Audi</v>
      </c>
      <c r="C9170">
        <v>2018</v>
      </c>
      <c r="D9170">
        <v>33008</v>
      </c>
      <c r="E9170" t="s">
        <v>17</v>
      </c>
      <c r="F9170" t="s">
        <v>13</v>
      </c>
      <c r="G9170" t="s">
        <v>23</v>
      </c>
      <c r="H9170">
        <v>138218</v>
      </c>
      <c r="I9170" t="str">
        <f>VLOOKUP(Table1_2[[#This Row],[Manufacturing Company]],Table5[#All],2,FALSE)</f>
        <v>Germany</v>
      </c>
    </row>
    <row r="9171" spans="1:9" x14ac:dyDescent="0.25">
      <c r="A9171" t="s">
        <v>28</v>
      </c>
      <c r="B9171" t="str">
        <f t="shared" si="143"/>
        <v>Tesla</v>
      </c>
      <c r="C9171">
        <v>2006</v>
      </c>
      <c r="D9171">
        <v>231493</v>
      </c>
      <c r="E9171" t="s">
        <v>26</v>
      </c>
      <c r="F9171" t="s">
        <v>9</v>
      </c>
      <c r="G9171" t="s">
        <v>20</v>
      </c>
      <c r="H9171">
        <v>24701</v>
      </c>
      <c r="I9171" t="str">
        <f>VLOOKUP(Table1_2[[#This Row],[Manufacturing Company]],Table5[#All],2,FALSE)</f>
        <v>USA</v>
      </c>
    </row>
    <row r="9172" spans="1:9" x14ac:dyDescent="0.25">
      <c r="A9172" t="s">
        <v>16</v>
      </c>
      <c r="B9172" t="str">
        <f t="shared" si="143"/>
        <v>BMW</v>
      </c>
      <c r="C9172">
        <v>2013</v>
      </c>
      <c r="D9172">
        <v>260528</v>
      </c>
      <c r="E9172" t="s">
        <v>26</v>
      </c>
      <c r="F9172" t="s">
        <v>13</v>
      </c>
      <c r="G9172" t="s">
        <v>23</v>
      </c>
      <c r="H9172">
        <v>54187</v>
      </c>
      <c r="I9172" t="str">
        <f>VLOOKUP(Table1_2[[#This Row],[Manufacturing Company]],Table5[#All],2,FALSE)</f>
        <v>Germany</v>
      </c>
    </row>
    <row r="9173" spans="1:9" x14ac:dyDescent="0.25">
      <c r="A9173" t="s">
        <v>11</v>
      </c>
      <c r="B9173" t="str">
        <f t="shared" si="143"/>
        <v>Audi</v>
      </c>
      <c r="C9173">
        <v>2005</v>
      </c>
      <c r="D9173">
        <v>27319</v>
      </c>
      <c r="E9173" t="s">
        <v>30</v>
      </c>
      <c r="F9173" t="s">
        <v>9</v>
      </c>
      <c r="G9173" t="s">
        <v>20</v>
      </c>
      <c r="H9173">
        <v>39028</v>
      </c>
      <c r="I9173" t="str">
        <f>VLOOKUP(Table1_2[[#This Row],[Manufacturing Company]],Table5[#All],2,FALSE)</f>
        <v>Germany</v>
      </c>
    </row>
    <row r="9174" spans="1:9" x14ac:dyDescent="0.25">
      <c r="A9174" t="s">
        <v>11</v>
      </c>
      <c r="B9174" t="str">
        <f t="shared" si="143"/>
        <v>Audi</v>
      </c>
      <c r="C9174">
        <v>2018</v>
      </c>
      <c r="D9174">
        <v>270074</v>
      </c>
      <c r="E9174" t="s">
        <v>26</v>
      </c>
      <c r="F9174" t="s">
        <v>13</v>
      </c>
      <c r="G9174" t="s">
        <v>23</v>
      </c>
      <c r="H9174">
        <v>38130</v>
      </c>
      <c r="I9174" t="str">
        <f>VLOOKUP(Table1_2[[#This Row],[Manufacturing Company]],Table5[#All],2,FALSE)</f>
        <v>Germany</v>
      </c>
    </row>
    <row r="9175" spans="1:9" x14ac:dyDescent="0.25">
      <c r="A9175" t="s">
        <v>15</v>
      </c>
      <c r="B9175" t="str">
        <f t="shared" si="143"/>
        <v>BMW</v>
      </c>
      <c r="C9175">
        <v>2019</v>
      </c>
      <c r="D9175">
        <v>382400</v>
      </c>
      <c r="E9175" t="s">
        <v>12</v>
      </c>
      <c r="F9175" t="s">
        <v>13</v>
      </c>
      <c r="G9175" t="s">
        <v>14</v>
      </c>
      <c r="H9175">
        <v>117926</v>
      </c>
      <c r="I9175" t="str">
        <f>VLOOKUP(Table1_2[[#This Row],[Manufacturing Company]],Table5[#All],2,FALSE)</f>
        <v>Germany</v>
      </c>
    </row>
    <row r="9176" spans="1:9" x14ac:dyDescent="0.25">
      <c r="A9176" t="s">
        <v>29</v>
      </c>
      <c r="B9176" t="str">
        <f t="shared" si="143"/>
        <v>Volvo</v>
      </c>
      <c r="C9176">
        <v>2010</v>
      </c>
      <c r="D9176">
        <v>322256</v>
      </c>
      <c r="E9176" t="s">
        <v>26</v>
      </c>
      <c r="F9176" t="s">
        <v>13</v>
      </c>
      <c r="G9176" t="s">
        <v>10</v>
      </c>
      <c r="H9176">
        <v>112362</v>
      </c>
      <c r="I9176" t="str">
        <f>VLOOKUP(Table1_2[[#This Row],[Manufacturing Company]],Table5[#All],2,FALSE)</f>
        <v>Sweden</v>
      </c>
    </row>
    <row r="9177" spans="1:9" x14ac:dyDescent="0.25">
      <c r="A9177" t="s">
        <v>28</v>
      </c>
      <c r="B9177" t="str">
        <f t="shared" si="143"/>
        <v>Tesla</v>
      </c>
      <c r="C9177">
        <v>2006</v>
      </c>
      <c r="D9177">
        <v>297756</v>
      </c>
      <c r="E9177" t="s">
        <v>26</v>
      </c>
      <c r="F9177" t="s">
        <v>13</v>
      </c>
      <c r="G9177" t="s">
        <v>10</v>
      </c>
      <c r="H9177">
        <v>115480</v>
      </c>
      <c r="I9177" t="str">
        <f>VLOOKUP(Table1_2[[#This Row],[Manufacturing Company]],Table5[#All],2,FALSE)</f>
        <v>USA</v>
      </c>
    </row>
    <row r="9178" spans="1:9" x14ac:dyDescent="0.25">
      <c r="A9178" t="s">
        <v>15</v>
      </c>
      <c r="B9178" t="str">
        <f t="shared" si="143"/>
        <v>BMW</v>
      </c>
      <c r="C9178">
        <v>2006</v>
      </c>
      <c r="D9178">
        <v>258214</v>
      </c>
      <c r="E9178" t="s">
        <v>26</v>
      </c>
      <c r="F9178" t="s">
        <v>13</v>
      </c>
      <c r="G9178" t="s">
        <v>23</v>
      </c>
      <c r="H9178">
        <v>21359</v>
      </c>
      <c r="I9178" t="str">
        <f>VLOOKUP(Table1_2[[#This Row],[Manufacturing Company]],Table5[#All],2,FALSE)</f>
        <v>Germany</v>
      </c>
    </row>
    <row r="9179" spans="1:9" x14ac:dyDescent="0.25">
      <c r="A9179" t="s">
        <v>21</v>
      </c>
      <c r="B9179" t="str">
        <f t="shared" si="143"/>
        <v>BMW</v>
      </c>
      <c r="C9179">
        <v>2019</v>
      </c>
      <c r="D9179">
        <v>27313</v>
      </c>
      <c r="E9179" t="s">
        <v>12</v>
      </c>
      <c r="F9179" t="s">
        <v>9</v>
      </c>
      <c r="G9179" t="s">
        <v>10</v>
      </c>
      <c r="H9179">
        <v>52128</v>
      </c>
      <c r="I9179" t="str">
        <f>VLOOKUP(Table1_2[[#This Row],[Manufacturing Company]],Table5[#All],2,FALSE)</f>
        <v>Germany</v>
      </c>
    </row>
    <row r="9180" spans="1:9" x14ac:dyDescent="0.25">
      <c r="A9180" t="s">
        <v>11</v>
      </c>
      <c r="B9180" t="str">
        <f t="shared" si="143"/>
        <v>Audi</v>
      </c>
      <c r="C9180">
        <v>2021</v>
      </c>
      <c r="D9180">
        <v>317780</v>
      </c>
      <c r="E9180" t="s">
        <v>17</v>
      </c>
      <c r="F9180" t="s">
        <v>13</v>
      </c>
      <c r="G9180" t="s">
        <v>23</v>
      </c>
      <c r="H9180">
        <v>57695</v>
      </c>
      <c r="I9180" t="str">
        <f>VLOOKUP(Table1_2[[#This Row],[Manufacturing Company]],Table5[#All],2,FALSE)</f>
        <v>Germany</v>
      </c>
    </row>
    <row r="9181" spans="1:9" x14ac:dyDescent="0.25">
      <c r="A9181" t="s">
        <v>15</v>
      </c>
      <c r="B9181" t="str">
        <f t="shared" si="143"/>
        <v>BMW</v>
      </c>
      <c r="C9181">
        <v>2014</v>
      </c>
      <c r="D9181">
        <v>93178</v>
      </c>
      <c r="E9181" t="s">
        <v>26</v>
      </c>
      <c r="F9181" t="s">
        <v>13</v>
      </c>
      <c r="G9181" t="s">
        <v>10</v>
      </c>
      <c r="H9181">
        <v>147537</v>
      </c>
      <c r="I9181" t="str">
        <f>VLOOKUP(Table1_2[[#This Row],[Manufacturing Company]],Table5[#All],2,FALSE)</f>
        <v>Germany</v>
      </c>
    </row>
    <row r="9182" spans="1:9" x14ac:dyDescent="0.25">
      <c r="A9182" t="s">
        <v>7</v>
      </c>
      <c r="B9182" t="str">
        <f t="shared" si="143"/>
        <v>Jaguar</v>
      </c>
      <c r="C9182">
        <v>2011</v>
      </c>
      <c r="D9182">
        <v>26509</v>
      </c>
      <c r="E9182" t="s">
        <v>8</v>
      </c>
      <c r="F9182" t="s">
        <v>13</v>
      </c>
      <c r="G9182" t="s">
        <v>10</v>
      </c>
      <c r="H9182">
        <v>34566</v>
      </c>
      <c r="I9182" t="str">
        <f>VLOOKUP(Table1_2[[#This Row],[Manufacturing Company]],Table5[#All],2,FALSE)</f>
        <v>UK</v>
      </c>
    </row>
    <row r="9183" spans="1:9" x14ac:dyDescent="0.25">
      <c r="A9183" t="s">
        <v>25</v>
      </c>
      <c r="B9183" t="str">
        <f t="shared" si="143"/>
        <v>Audi</v>
      </c>
      <c r="C9183">
        <v>2018</v>
      </c>
      <c r="D9183">
        <v>361253</v>
      </c>
      <c r="E9183" t="s">
        <v>26</v>
      </c>
      <c r="F9183" t="s">
        <v>9</v>
      </c>
      <c r="G9183" t="s">
        <v>23</v>
      </c>
      <c r="H9183">
        <v>77451</v>
      </c>
      <c r="I9183" t="str">
        <f>VLOOKUP(Table1_2[[#This Row],[Manufacturing Company]],Table5[#All],2,FALSE)</f>
        <v>Germany</v>
      </c>
    </row>
    <row r="9184" spans="1:9" x14ac:dyDescent="0.25">
      <c r="A9184" t="s">
        <v>27</v>
      </c>
      <c r="B9184" t="str">
        <f t="shared" si="143"/>
        <v>Cadillac</v>
      </c>
      <c r="C9184">
        <v>2008</v>
      </c>
      <c r="D9184">
        <v>380200</v>
      </c>
      <c r="E9184" t="s">
        <v>12</v>
      </c>
      <c r="F9184" t="s">
        <v>13</v>
      </c>
      <c r="G9184" t="s">
        <v>20</v>
      </c>
      <c r="H9184">
        <v>142616</v>
      </c>
      <c r="I9184" t="str">
        <f>VLOOKUP(Table1_2[[#This Row],[Manufacturing Company]],Table5[#All],2,FALSE)</f>
        <v>USA</v>
      </c>
    </row>
    <row r="9185" spans="1:9" x14ac:dyDescent="0.25">
      <c r="A9185" t="s">
        <v>15</v>
      </c>
      <c r="B9185" t="str">
        <f t="shared" si="143"/>
        <v>BMW</v>
      </c>
      <c r="C9185">
        <v>2014</v>
      </c>
      <c r="D9185">
        <v>66595</v>
      </c>
      <c r="E9185" t="s">
        <v>8</v>
      </c>
      <c r="F9185" t="s">
        <v>9</v>
      </c>
      <c r="G9185" t="s">
        <v>23</v>
      </c>
      <c r="H9185">
        <v>113247</v>
      </c>
      <c r="I9185" t="str">
        <f>VLOOKUP(Table1_2[[#This Row],[Manufacturing Company]],Table5[#All],2,FALSE)</f>
        <v>Germany</v>
      </c>
    </row>
    <row r="9186" spans="1:9" x14ac:dyDescent="0.25">
      <c r="A9186" t="s">
        <v>29</v>
      </c>
      <c r="B9186" t="str">
        <f t="shared" si="143"/>
        <v>Volvo</v>
      </c>
      <c r="C9186">
        <v>2009</v>
      </c>
      <c r="D9186">
        <v>319302</v>
      </c>
      <c r="E9186" t="s">
        <v>12</v>
      </c>
      <c r="F9186" t="s">
        <v>9</v>
      </c>
      <c r="G9186" t="s">
        <v>23</v>
      </c>
      <c r="H9186">
        <v>101714</v>
      </c>
      <c r="I9186" t="str">
        <f>VLOOKUP(Table1_2[[#This Row],[Manufacturing Company]],Table5[#All],2,FALSE)</f>
        <v>Sweden</v>
      </c>
    </row>
    <row r="9187" spans="1:9" x14ac:dyDescent="0.25">
      <c r="A9187" t="s">
        <v>11</v>
      </c>
      <c r="B9187" t="str">
        <f t="shared" si="143"/>
        <v>Audi</v>
      </c>
      <c r="C9187">
        <v>2014</v>
      </c>
      <c r="D9187">
        <v>371630</v>
      </c>
      <c r="E9187" t="s">
        <v>17</v>
      </c>
      <c r="F9187" t="s">
        <v>13</v>
      </c>
      <c r="G9187" t="s">
        <v>20</v>
      </c>
      <c r="H9187">
        <v>123901</v>
      </c>
      <c r="I9187" t="str">
        <f>VLOOKUP(Table1_2[[#This Row],[Manufacturing Company]],Table5[#All],2,FALSE)</f>
        <v>Germany</v>
      </c>
    </row>
    <row r="9188" spans="1:9" x14ac:dyDescent="0.25">
      <c r="A9188" t="s">
        <v>18</v>
      </c>
      <c r="B9188" t="str">
        <f t="shared" si="143"/>
        <v>Lexus</v>
      </c>
      <c r="C9188">
        <v>2013</v>
      </c>
      <c r="D9188">
        <v>327507</v>
      </c>
      <c r="E9188" t="s">
        <v>17</v>
      </c>
      <c r="F9188" t="s">
        <v>9</v>
      </c>
      <c r="G9188" t="s">
        <v>10</v>
      </c>
      <c r="H9188">
        <v>34771</v>
      </c>
      <c r="I9188" t="str">
        <f>VLOOKUP(Table1_2[[#This Row],[Manufacturing Company]],Table5[#All],2,FALSE)</f>
        <v>Japan</v>
      </c>
    </row>
    <row r="9189" spans="1:9" x14ac:dyDescent="0.25">
      <c r="A9189" t="s">
        <v>15</v>
      </c>
      <c r="B9189" t="str">
        <f t="shared" si="143"/>
        <v>BMW</v>
      </c>
      <c r="C9189">
        <v>2010</v>
      </c>
      <c r="D9189">
        <v>53578</v>
      </c>
      <c r="E9189" t="s">
        <v>17</v>
      </c>
      <c r="F9189" t="s">
        <v>13</v>
      </c>
      <c r="G9189" t="s">
        <v>14</v>
      </c>
      <c r="H9189">
        <v>136413</v>
      </c>
      <c r="I9189" t="str">
        <f>VLOOKUP(Table1_2[[#This Row],[Manufacturing Company]],Table5[#All],2,FALSE)</f>
        <v>Germany</v>
      </c>
    </row>
    <row r="9190" spans="1:9" x14ac:dyDescent="0.25">
      <c r="A9190" t="s">
        <v>11</v>
      </c>
      <c r="B9190" t="str">
        <f t="shared" si="143"/>
        <v>Audi</v>
      </c>
      <c r="C9190">
        <v>2018</v>
      </c>
      <c r="D9190">
        <v>288561</v>
      </c>
      <c r="E9190" t="s">
        <v>17</v>
      </c>
      <c r="F9190" t="s">
        <v>13</v>
      </c>
      <c r="G9190" t="s">
        <v>10</v>
      </c>
      <c r="H9190">
        <v>38937</v>
      </c>
      <c r="I9190" t="str">
        <f>VLOOKUP(Table1_2[[#This Row],[Manufacturing Company]],Table5[#All],2,FALSE)</f>
        <v>Germany</v>
      </c>
    </row>
    <row r="9191" spans="1:9" x14ac:dyDescent="0.25">
      <c r="A9191" t="s">
        <v>18</v>
      </c>
      <c r="B9191" t="str">
        <f t="shared" si="143"/>
        <v>Lexus</v>
      </c>
      <c r="C9191">
        <v>2005</v>
      </c>
      <c r="D9191">
        <v>384000</v>
      </c>
      <c r="E9191" t="s">
        <v>12</v>
      </c>
      <c r="F9191" t="s">
        <v>9</v>
      </c>
      <c r="G9191" t="s">
        <v>20</v>
      </c>
      <c r="H9191">
        <v>105902</v>
      </c>
      <c r="I9191" t="str">
        <f>VLOOKUP(Table1_2[[#This Row],[Manufacturing Company]],Table5[#All],2,FALSE)</f>
        <v>Japan</v>
      </c>
    </row>
    <row r="9192" spans="1:9" x14ac:dyDescent="0.25">
      <c r="A9192" t="s">
        <v>7</v>
      </c>
      <c r="B9192" t="str">
        <f t="shared" si="143"/>
        <v>Jaguar</v>
      </c>
      <c r="C9192">
        <v>2020</v>
      </c>
      <c r="D9192">
        <v>368203</v>
      </c>
      <c r="E9192" t="s">
        <v>26</v>
      </c>
      <c r="F9192" t="s">
        <v>13</v>
      </c>
      <c r="G9192" t="s">
        <v>20</v>
      </c>
      <c r="H9192">
        <v>77674</v>
      </c>
      <c r="I9192" t="str">
        <f>VLOOKUP(Table1_2[[#This Row],[Manufacturing Company]],Table5[#All],2,FALSE)</f>
        <v>UK</v>
      </c>
    </row>
    <row r="9193" spans="1:9" x14ac:dyDescent="0.25">
      <c r="A9193" t="s">
        <v>15</v>
      </c>
      <c r="B9193" t="str">
        <f t="shared" si="143"/>
        <v>BMW</v>
      </c>
      <c r="C9193">
        <v>2021</v>
      </c>
      <c r="D9193">
        <v>334882</v>
      </c>
      <c r="E9193" t="s">
        <v>12</v>
      </c>
      <c r="F9193" t="s">
        <v>9</v>
      </c>
      <c r="G9193" t="s">
        <v>14</v>
      </c>
      <c r="H9193">
        <v>59293</v>
      </c>
      <c r="I9193" t="str">
        <f>VLOOKUP(Table1_2[[#This Row],[Manufacturing Company]],Table5[#All],2,FALSE)</f>
        <v>Germany</v>
      </c>
    </row>
    <row r="9194" spans="1:9" x14ac:dyDescent="0.25">
      <c r="A9194" t="s">
        <v>11</v>
      </c>
      <c r="B9194" t="str">
        <f t="shared" si="143"/>
        <v>Audi</v>
      </c>
      <c r="C9194">
        <v>2007</v>
      </c>
      <c r="D9194">
        <v>152926</v>
      </c>
      <c r="E9194" t="s">
        <v>17</v>
      </c>
      <c r="F9194" t="s">
        <v>9</v>
      </c>
      <c r="G9194" t="s">
        <v>23</v>
      </c>
      <c r="H9194">
        <v>110643</v>
      </c>
      <c r="I9194" t="str">
        <f>VLOOKUP(Table1_2[[#This Row],[Manufacturing Company]],Table5[#All],2,FALSE)</f>
        <v>Germany</v>
      </c>
    </row>
    <row r="9195" spans="1:9" x14ac:dyDescent="0.25">
      <c r="A9195" t="s">
        <v>11</v>
      </c>
      <c r="B9195" t="str">
        <f t="shared" si="143"/>
        <v>Audi</v>
      </c>
      <c r="C9195">
        <v>2023</v>
      </c>
      <c r="D9195">
        <v>121579</v>
      </c>
      <c r="E9195" t="s">
        <v>30</v>
      </c>
      <c r="F9195" t="s">
        <v>9</v>
      </c>
      <c r="G9195" t="s">
        <v>14</v>
      </c>
      <c r="H9195">
        <v>32733</v>
      </c>
      <c r="I9195" t="str">
        <f>VLOOKUP(Table1_2[[#This Row],[Manufacturing Company]],Table5[#All],2,FALSE)</f>
        <v>Germany</v>
      </c>
    </row>
    <row r="9196" spans="1:9" x14ac:dyDescent="0.25">
      <c r="A9196" t="s">
        <v>27</v>
      </c>
      <c r="B9196" t="str">
        <f t="shared" si="143"/>
        <v>Cadillac</v>
      </c>
      <c r="C9196">
        <v>2019</v>
      </c>
      <c r="D9196">
        <v>46345</v>
      </c>
      <c r="E9196" t="s">
        <v>8</v>
      </c>
      <c r="F9196" t="s">
        <v>9</v>
      </c>
      <c r="G9196" t="s">
        <v>23</v>
      </c>
      <c r="H9196">
        <v>28073</v>
      </c>
      <c r="I9196" t="str">
        <f>VLOOKUP(Table1_2[[#This Row],[Manufacturing Company]],Table5[#All],2,FALSE)</f>
        <v>USA</v>
      </c>
    </row>
    <row r="9197" spans="1:9" x14ac:dyDescent="0.25">
      <c r="A9197" t="s">
        <v>21</v>
      </c>
      <c r="B9197" t="str">
        <f t="shared" si="143"/>
        <v>BMW</v>
      </c>
      <c r="C9197">
        <v>2016</v>
      </c>
      <c r="D9197">
        <v>53169</v>
      </c>
      <c r="E9197" t="s">
        <v>8</v>
      </c>
      <c r="F9197" t="s">
        <v>9</v>
      </c>
      <c r="G9197" t="s">
        <v>23</v>
      </c>
      <c r="H9197">
        <v>92819</v>
      </c>
      <c r="I9197" t="str">
        <f>VLOOKUP(Table1_2[[#This Row],[Manufacturing Company]],Table5[#All],2,FALSE)</f>
        <v>Germany</v>
      </c>
    </row>
    <row r="9198" spans="1:9" x14ac:dyDescent="0.25">
      <c r="A9198" t="s">
        <v>27</v>
      </c>
      <c r="B9198" t="str">
        <f t="shared" si="143"/>
        <v>Cadillac</v>
      </c>
      <c r="C9198">
        <v>2014</v>
      </c>
      <c r="D9198">
        <v>109696</v>
      </c>
      <c r="E9198" t="s">
        <v>8</v>
      </c>
      <c r="F9198" t="s">
        <v>9</v>
      </c>
      <c r="G9198" t="s">
        <v>23</v>
      </c>
      <c r="H9198">
        <v>73255</v>
      </c>
      <c r="I9198" t="str">
        <f>VLOOKUP(Table1_2[[#This Row],[Manufacturing Company]],Table5[#All],2,FALSE)</f>
        <v>USA</v>
      </c>
    </row>
    <row r="9199" spans="1:9" x14ac:dyDescent="0.25">
      <c r="A9199" t="s">
        <v>21</v>
      </c>
      <c r="B9199" t="str">
        <f t="shared" si="143"/>
        <v>BMW</v>
      </c>
      <c r="C9199">
        <v>2012</v>
      </c>
      <c r="D9199">
        <v>361908</v>
      </c>
      <c r="E9199" t="s">
        <v>26</v>
      </c>
      <c r="F9199" t="s">
        <v>9</v>
      </c>
      <c r="G9199" t="s">
        <v>14</v>
      </c>
      <c r="H9199">
        <v>67781</v>
      </c>
      <c r="I9199" t="str">
        <f>VLOOKUP(Table1_2[[#This Row],[Manufacturing Company]],Table5[#All],2,FALSE)</f>
        <v>Germany</v>
      </c>
    </row>
    <row r="9200" spans="1:9" x14ac:dyDescent="0.25">
      <c r="A9200" t="s">
        <v>22</v>
      </c>
      <c r="B9200" t="str">
        <f t="shared" si="143"/>
        <v>Mercedes</v>
      </c>
      <c r="C9200">
        <v>2019</v>
      </c>
      <c r="D9200">
        <v>81157</v>
      </c>
      <c r="E9200" t="s">
        <v>8</v>
      </c>
      <c r="F9200" t="s">
        <v>9</v>
      </c>
      <c r="G9200" t="s">
        <v>14</v>
      </c>
      <c r="H9200">
        <v>68342</v>
      </c>
      <c r="I9200" t="str">
        <f>VLOOKUP(Table1_2[[#This Row],[Manufacturing Company]],Table5[#All],2,FALSE)</f>
        <v>Germany</v>
      </c>
    </row>
    <row r="9201" spans="1:9" x14ac:dyDescent="0.25">
      <c r="A9201" t="s">
        <v>7</v>
      </c>
      <c r="B9201" t="str">
        <f t="shared" si="143"/>
        <v>Jaguar</v>
      </c>
      <c r="C9201">
        <v>2011</v>
      </c>
      <c r="D9201">
        <v>209366</v>
      </c>
      <c r="E9201" t="s">
        <v>17</v>
      </c>
      <c r="F9201" t="s">
        <v>13</v>
      </c>
      <c r="G9201" t="s">
        <v>20</v>
      </c>
      <c r="H9201">
        <v>109051</v>
      </c>
      <c r="I9201" t="str">
        <f>VLOOKUP(Table1_2[[#This Row],[Manufacturing Company]],Table5[#All],2,FALSE)</f>
        <v>UK</v>
      </c>
    </row>
    <row r="9202" spans="1:9" x14ac:dyDescent="0.25">
      <c r="A9202" t="s">
        <v>31</v>
      </c>
      <c r="B9202" t="str">
        <f t="shared" si="143"/>
        <v>BMW</v>
      </c>
      <c r="C9202">
        <v>2013</v>
      </c>
      <c r="D9202">
        <v>203480</v>
      </c>
      <c r="E9202" t="s">
        <v>12</v>
      </c>
      <c r="F9202" t="s">
        <v>9</v>
      </c>
      <c r="G9202" t="s">
        <v>14</v>
      </c>
      <c r="H9202">
        <v>111874</v>
      </c>
      <c r="I9202" t="str">
        <f>VLOOKUP(Table1_2[[#This Row],[Manufacturing Company]],Table5[#All],2,FALSE)</f>
        <v>Germany</v>
      </c>
    </row>
    <row r="9203" spans="1:9" x14ac:dyDescent="0.25">
      <c r="A9203" t="s">
        <v>15</v>
      </c>
      <c r="B9203" t="str">
        <f t="shared" si="143"/>
        <v>BMW</v>
      </c>
      <c r="C9203">
        <v>2020</v>
      </c>
      <c r="D9203">
        <v>57565</v>
      </c>
      <c r="E9203" t="s">
        <v>17</v>
      </c>
      <c r="F9203" t="s">
        <v>13</v>
      </c>
      <c r="G9203" t="s">
        <v>14</v>
      </c>
      <c r="H9203">
        <v>90112</v>
      </c>
      <c r="I9203" t="str">
        <f>VLOOKUP(Table1_2[[#This Row],[Manufacturing Company]],Table5[#All],2,FALSE)</f>
        <v>Germany</v>
      </c>
    </row>
    <row r="9204" spans="1:9" x14ac:dyDescent="0.25">
      <c r="A9204" t="s">
        <v>11</v>
      </c>
      <c r="B9204" t="str">
        <f t="shared" si="143"/>
        <v>Audi</v>
      </c>
      <c r="C9204">
        <v>2017</v>
      </c>
      <c r="D9204">
        <v>55461</v>
      </c>
      <c r="E9204" t="s">
        <v>12</v>
      </c>
      <c r="F9204" t="s">
        <v>13</v>
      </c>
      <c r="G9204" t="s">
        <v>20</v>
      </c>
      <c r="H9204">
        <v>84686</v>
      </c>
      <c r="I9204" t="str">
        <f>VLOOKUP(Table1_2[[#This Row],[Manufacturing Company]],Table5[#All],2,FALSE)</f>
        <v>Germany</v>
      </c>
    </row>
    <row r="9205" spans="1:9" x14ac:dyDescent="0.25">
      <c r="A9205" t="s">
        <v>22</v>
      </c>
      <c r="B9205" t="str">
        <f t="shared" si="143"/>
        <v>Mercedes</v>
      </c>
      <c r="C9205">
        <v>2013</v>
      </c>
      <c r="D9205">
        <v>180786</v>
      </c>
      <c r="E9205" t="s">
        <v>26</v>
      </c>
      <c r="F9205" t="s">
        <v>13</v>
      </c>
      <c r="G9205" t="s">
        <v>20</v>
      </c>
      <c r="H9205">
        <v>61569</v>
      </c>
      <c r="I9205" t="str">
        <f>VLOOKUP(Table1_2[[#This Row],[Manufacturing Company]],Table5[#All],2,FALSE)</f>
        <v>Germany</v>
      </c>
    </row>
    <row r="9206" spans="1:9" x14ac:dyDescent="0.25">
      <c r="A9206" t="s">
        <v>16</v>
      </c>
      <c r="B9206" t="str">
        <f t="shared" si="143"/>
        <v>BMW</v>
      </c>
      <c r="C9206">
        <v>2010</v>
      </c>
      <c r="D9206">
        <v>286602</v>
      </c>
      <c r="E9206" t="s">
        <v>17</v>
      </c>
      <c r="F9206" t="s">
        <v>9</v>
      </c>
      <c r="G9206" t="s">
        <v>23</v>
      </c>
      <c r="H9206">
        <v>84118</v>
      </c>
      <c r="I9206" t="str">
        <f>VLOOKUP(Table1_2[[#This Row],[Manufacturing Company]],Table5[#All],2,FALSE)</f>
        <v>Germany</v>
      </c>
    </row>
    <row r="9207" spans="1:9" x14ac:dyDescent="0.25">
      <c r="A9207" t="s">
        <v>18</v>
      </c>
      <c r="B9207" t="str">
        <f t="shared" si="143"/>
        <v>Lexus</v>
      </c>
      <c r="C9207">
        <v>2020</v>
      </c>
      <c r="D9207">
        <v>149534</v>
      </c>
      <c r="E9207" t="s">
        <v>26</v>
      </c>
      <c r="F9207" t="s">
        <v>9</v>
      </c>
      <c r="G9207" t="s">
        <v>10</v>
      </c>
      <c r="H9207">
        <v>132244</v>
      </c>
      <c r="I9207" t="str">
        <f>VLOOKUP(Table1_2[[#This Row],[Manufacturing Company]],Table5[#All],2,FALSE)</f>
        <v>Japan</v>
      </c>
    </row>
    <row r="9208" spans="1:9" x14ac:dyDescent="0.25">
      <c r="A9208" t="s">
        <v>27</v>
      </c>
      <c r="B9208" t="str">
        <f t="shared" si="143"/>
        <v>Cadillac</v>
      </c>
      <c r="C9208">
        <v>2012</v>
      </c>
      <c r="D9208">
        <v>295216</v>
      </c>
      <c r="E9208" t="s">
        <v>12</v>
      </c>
      <c r="F9208" t="s">
        <v>9</v>
      </c>
      <c r="G9208" t="s">
        <v>20</v>
      </c>
      <c r="H9208">
        <v>83918</v>
      </c>
      <c r="I9208" t="str">
        <f>VLOOKUP(Table1_2[[#This Row],[Manufacturing Company]],Table5[#All],2,FALSE)</f>
        <v>USA</v>
      </c>
    </row>
    <row r="9209" spans="1:9" x14ac:dyDescent="0.25">
      <c r="A9209" t="s">
        <v>31</v>
      </c>
      <c r="B9209" t="str">
        <f t="shared" si="143"/>
        <v>BMW</v>
      </c>
      <c r="C9209">
        <v>2019</v>
      </c>
      <c r="D9209">
        <v>182473</v>
      </c>
      <c r="E9209" t="s">
        <v>8</v>
      </c>
      <c r="F9209" t="s">
        <v>9</v>
      </c>
      <c r="G9209" t="s">
        <v>10</v>
      </c>
      <c r="H9209">
        <v>69954</v>
      </c>
      <c r="I9209" t="str">
        <f>VLOOKUP(Table1_2[[#This Row],[Manufacturing Company]],Table5[#All],2,FALSE)</f>
        <v>Germany</v>
      </c>
    </row>
    <row r="9210" spans="1:9" x14ac:dyDescent="0.25">
      <c r="A9210" t="s">
        <v>31</v>
      </c>
      <c r="B9210" t="str">
        <f t="shared" si="143"/>
        <v>BMW</v>
      </c>
      <c r="C9210">
        <v>2009</v>
      </c>
      <c r="D9210">
        <v>299061</v>
      </c>
      <c r="E9210" t="s">
        <v>26</v>
      </c>
      <c r="F9210" t="s">
        <v>13</v>
      </c>
      <c r="G9210" t="s">
        <v>14</v>
      </c>
      <c r="H9210">
        <v>23748</v>
      </c>
      <c r="I9210" t="str">
        <f>VLOOKUP(Table1_2[[#This Row],[Manufacturing Company]],Table5[#All],2,FALSE)</f>
        <v>Germany</v>
      </c>
    </row>
    <row r="9211" spans="1:9" x14ac:dyDescent="0.25">
      <c r="A9211" t="s">
        <v>22</v>
      </c>
      <c r="B9211" t="str">
        <f t="shared" si="143"/>
        <v>Mercedes</v>
      </c>
      <c r="C9211">
        <v>2005</v>
      </c>
      <c r="D9211">
        <v>29665</v>
      </c>
      <c r="E9211" t="s">
        <v>30</v>
      </c>
      <c r="F9211" t="s">
        <v>13</v>
      </c>
      <c r="G9211" t="s">
        <v>14</v>
      </c>
      <c r="H9211">
        <v>71021</v>
      </c>
      <c r="I9211" t="str">
        <f>VLOOKUP(Table1_2[[#This Row],[Manufacturing Company]],Table5[#All],2,FALSE)</f>
        <v>Germany</v>
      </c>
    </row>
    <row r="9212" spans="1:9" x14ac:dyDescent="0.25">
      <c r="A9212" t="s">
        <v>25</v>
      </c>
      <c r="B9212" t="str">
        <f t="shared" si="143"/>
        <v>Audi</v>
      </c>
      <c r="C9212">
        <v>2012</v>
      </c>
      <c r="D9212">
        <v>184783</v>
      </c>
      <c r="E9212" t="s">
        <v>30</v>
      </c>
      <c r="F9212" t="s">
        <v>9</v>
      </c>
      <c r="G9212" t="s">
        <v>14</v>
      </c>
      <c r="H9212">
        <v>87188</v>
      </c>
      <c r="I9212" t="str">
        <f>VLOOKUP(Table1_2[[#This Row],[Manufacturing Company]],Table5[#All],2,FALSE)</f>
        <v>Germany</v>
      </c>
    </row>
    <row r="9213" spans="1:9" x14ac:dyDescent="0.25">
      <c r="A9213" t="s">
        <v>16</v>
      </c>
      <c r="B9213" t="str">
        <f t="shared" si="143"/>
        <v>BMW</v>
      </c>
      <c r="C9213">
        <v>2020</v>
      </c>
      <c r="D9213">
        <v>90463</v>
      </c>
      <c r="E9213" t="s">
        <v>17</v>
      </c>
      <c r="F9213" t="s">
        <v>13</v>
      </c>
      <c r="G9213" t="s">
        <v>10</v>
      </c>
      <c r="H9213">
        <v>47147</v>
      </c>
      <c r="I9213" t="str">
        <f>VLOOKUP(Table1_2[[#This Row],[Manufacturing Company]],Table5[#All],2,FALSE)</f>
        <v>Germany</v>
      </c>
    </row>
    <row r="9214" spans="1:9" x14ac:dyDescent="0.25">
      <c r="A9214" t="s">
        <v>27</v>
      </c>
      <c r="B9214" t="str">
        <f t="shared" si="143"/>
        <v>Cadillac</v>
      </c>
      <c r="C9214">
        <v>2017</v>
      </c>
      <c r="D9214">
        <v>214369</v>
      </c>
      <c r="E9214" t="s">
        <v>8</v>
      </c>
      <c r="F9214" t="s">
        <v>13</v>
      </c>
      <c r="G9214" t="s">
        <v>23</v>
      </c>
      <c r="H9214">
        <v>122778</v>
      </c>
      <c r="I9214" t="str">
        <f>VLOOKUP(Table1_2[[#This Row],[Manufacturing Company]],Table5[#All],2,FALSE)</f>
        <v>USA</v>
      </c>
    </row>
    <row r="9215" spans="1:9" x14ac:dyDescent="0.25">
      <c r="A9215" t="s">
        <v>21</v>
      </c>
      <c r="B9215" t="str">
        <f t="shared" si="143"/>
        <v>BMW</v>
      </c>
      <c r="C9215">
        <v>2012</v>
      </c>
      <c r="D9215">
        <v>131337</v>
      </c>
      <c r="E9215" t="s">
        <v>26</v>
      </c>
      <c r="F9215" t="s">
        <v>13</v>
      </c>
      <c r="G9215" t="s">
        <v>20</v>
      </c>
      <c r="H9215">
        <v>132073</v>
      </c>
      <c r="I9215" t="str">
        <f>VLOOKUP(Table1_2[[#This Row],[Manufacturing Company]],Table5[#All],2,FALSE)</f>
        <v>Germany</v>
      </c>
    </row>
    <row r="9216" spans="1:9" x14ac:dyDescent="0.25">
      <c r="A9216" t="s">
        <v>25</v>
      </c>
      <c r="B9216" t="str">
        <f t="shared" si="143"/>
        <v>Audi</v>
      </c>
      <c r="C9216">
        <v>2022</v>
      </c>
      <c r="D9216">
        <v>102764</v>
      </c>
      <c r="E9216" t="s">
        <v>26</v>
      </c>
      <c r="F9216" t="s">
        <v>9</v>
      </c>
      <c r="G9216" t="s">
        <v>14</v>
      </c>
      <c r="H9216">
        <v>80318</v>
      </c>
      <c r="I9216" t="str">
        <f>VLOOKUP(Table1_2[[#This Row],[Manufacturing Company]],Table5[#All],2,FALSE)</f>
        <v>Germany</v>
      </c>
    </row>
    <row r="9217" spans="1:9" x14ac:dyDescent="0.25">
      <c r="A9217" t="s">
        <v>27</v>
      </c>
      <c r="B9217" t="str">
        <f t="shared" si="143"/>
        <v>Cadillac</v>
      </c>
      <c r="C9217">
        <v>2021</v>
      </c>
      <c r="D9217">
        <v>350054</v>
      </c>
      <c r="E9217" t="s">
        <v>26</v>
      </c>
      <c r="F9217" t="s">
        <v>9</v>
      </c>
      <c r="G9217" t="s">
        <v>23</v>
      </c>
      <c r="H9217">
        <v>99435</v>
      </c>
      <c r="I9217" t="str">
        <f>VLOOKUP(Table1_2[[#This Row],[Manufacturing Company]],Table5[#All],2,FALSE)</f>
        <v>USA</v>
      </c>
    </row>
    <row r="9218" spans="1:9" x14ac:dyDescent="0.25">
      <c r="A9218" t="s">
        <v>11</v>
      </c>
      <c r="B9218" t="str">
        <f t="shared" ref="B9218:B9281" si="144">LEFT(A9218, FIND(" ", A9218) - 1)</f>
        <v>Audi</v>
      </c>
      <c r="C9218">
        <v>2009</v>
      </c>
      <c r="D9218">
        <v>67550</v>
      </c>
      <c r="E9218" t="s">
        <v>30</v>
      </c>
      <c r="F9218" t="s">
        <v>9</v>
      </c>
      <c r="G9218" t="s">
        <v>14</v>
      </c>
      <c r="H9218">
        <v>113738</v>
      </c>
      <c r="I9218" t="str">
        <f>VLOOKUP(Table1_2[[#This Row],[Manufacturing Company]],Table5[#All],2,FALSE)</f>
        <v>Germany</v>
      </c>
    </row>
    <row r="9219" spans="1:9" x14ac:dyDescent="0.25">
      <c r="A9219" t="s">
        <v>11</v>
      </c>
      <c r="B9219" t="str">
        <f t="shared" si="144"/>
        <v>Audi</v>
      </c>
      <c r="C9219">
        <v>2008</v>
      </c>
      <c r="D9219">
        <v>63425</v>
      </c>
      <c r="E9219" t="s">
        <v>26</v>
      </c>
      <c r="F9219" t="s">
        <v>13</v>
      </c>
      <c r="G9219" t="s">
        <v>14</v>
      </c>
      <c r="H9219">
        <v>123834</v>
      </c>
      <c r="I9219" t="str">
        <f>VLOOKUP(Table1_2[[#This Row],[Manufacturing Company]],Table5[#All],2,FALSE)</f>
        <v>Germany</v>
      </c>
    </row>
    <row r="9220" spans="1:9" x14ac:dyDescent="0.25">
      <c r="A9220" t="s">
        <v>27</v>
      </c>
      <c r="B9220" t="str">
        <f t="shared" si="144"/>
        <v>Cadillac</v>
      </c>
      <c r="C9220">
        <v>2013</v>
      </c>
      <c r="D9220">
        <v>316426</v>
      </c>
      <c r="E9220" t="s">
        <v>17</v>
      </c>
      <c r="F9220" t="s">
        <v>9</v>
      </c>
      <c r="G9220" t="s">
        <v>23</v>
      </c>
      <c r="H9220">
        <v>26914</v>
      </c>
      <c r="I9220" t="str">
        <f>VLOOKUP(Table1_2[[#This Row],[Manufacturing Company]],Table5[#All],2,FALSE)</f>
        <v>USA</v>
      </c>
    </row>
    <row r="9221" spans="1:9" x14ac:dyDescent="0.25">
      <c r="A9221" t="s">
        <v>15</v>
      </c>
      <c r="B9221" t="str">
        <f t="shared" si="144"/>
        <v>BMW</v>
      </c>
      <c r="C9221">
        <v>2016</v>
      </c>
      <c r="D9221">
        <v>349036</v>
      </c>
      <c r="E9221" t="s">
        <v>17</v>
      </c>
      <c r="F9221" t="s">
        <v>13</v>
      </c>
      <c r="G9221" t="s">
        <v>23</v>
      </c>
      <c r="H9221">
        <v>38555</v>
      </c>
      <c r="I9221" t="str">
        <f>VLOOKUP(Table1_2[[#This Row],[Manufacturing Company]],Table5[#All],2,FALSE)</f>
        <v>Germany</v>
      </c>
    </row>
    <row r="9222" spans="1:9" x14ac:dyDescent="0.25">
      <c r="A9222" t="s">
        <v>25</v>
      </c>
      <c r="B9222" t="str">
        <f t="shared" si="144"/>
        <v>Audi</v>
      </c>
      <c r="C9222">
        <v>2021</v>
      </c>
      <c r="D9222">
        <v>216433</v>
      </c>
      <c r="E9222" t="s">
        <v>26</v>
      </c>
      <c r="F9222" t="s">
        <v>9</v>
      </c>
      <c r="G9222" t="s">
        <v>20</v>
      </c>
      <c r="H9222">
        <v>96268</v>
      </c>
      <c r="I9222" t="str">
        <f>VLOOKUP(Table1_2[[#This Row],[Manufacturing Company]],Table5[#All],2,FALSE)</f>
        <v>Germany</v>
      </c>
    </row>
    <row r="9223" spans="1:9" x14ac:dyDescent="0.25">
      <c r="A9223" t="s">
        <v>21</v>
      </c>
      <c r="B9223" t="str">
        <f t="shared" si="144"/>
        <v>BMW</v>
      </c>
      <c r="C9223">
        <v>2013</v>
      </c>
      <c r="D9223">
        <v>21959</v>
      </c>
      <c r="E9223" t="s">
        <v>17</v>
      </c>
      <c r="F9223" t="s">
        <v>13</v>
      </c>
      <c r="G9223" t="s">
        <v>23</v>
      </c>
      <c r="H9223">
        <v>101783</v>
      </c>
      <c r="I9223" t="str">
        <f>VLOOKUP(Table1_2[[#This Row],[Manufacturing Company]],Table5[#All],2,FALSE)</f>
        <v>Germany</v>
      </c>
    </row>
    <row r="9224" spans="1:9" x14ac:dyDescent="0.25">
      <c r="A9224" t="s">
        <v>16</v>
      </c>
      <c r="B9224" t="str">
        <f t="shared" si="144"/>
        <v>BMW</v>
      </c>
      <c r="C9224">
        <v>2008</v>
      </c>
      <c r="D9224">
        <v>159805</v>
      </c>
      <c r="E9224" t="s">
        <v>26</v>
      </c>
      <c r="F9224" t="s">
        <v>13</v>
      </c>
      <c r="G9224" t="s">
        <v>14</v>
      </c>
      <c r="H9224">
        <v>114582</v>
      </c>
      <c r="I9224" t="str">
        <f>VLOOKUP(Table1_2[[#This Row],[Manufacturing Company]],Table5[#All],2,FALSE)</f>
        <v>Germany</v>
      </c>
    </row>
    <row r="9225" spans="1:9" x14ac:dyDescent="0.25">
      <c r="A9225" t="s">
        <v>21</v>
      </c>
      <c r="B9225" t="str">
        <f t="shared" si="144"/>
        <v>BMW</v>
      </c>
      <c r="C9225">
        <v>2013</v>
      </c>
      <c r="D9225">
        <v>243457</v>
      </c>
      <c r="E9225" t="s">
        <v>12</v>
      </c>
      <c r="F9225" t="s">
        <v>9</v>
      </c>
      <c r="G9225" t="s">
        <v>20</v>
      </c>
      <c r="H9225">
        <v>30216</v>
      </c>
      <c r="I9225" t="str">
        <f>VLOOKUP(Table1_2[[#This Row],[Manufacturing Company]],Table5[#All],2,FALSE)</f>
        <v>Germany</v>
      </c>
    </row>
    <row r="9226" spans="1:9" x14ac:dyDescent="0.25">
      <c r="A9226" t="s">
        <v>18</v>
      </c>
      <c r="B9226" t="str">
        <f t="shared" si="144"/>
        <v>Lexus</v>
      </c>
      <c r="C9226">
        <v>2021</v>
      </c>
      <c r="D9226">
        <v>363478</v>
      </c>
      <c r="E9226" t="s">
        <v>26</v>
      </c>
      <c r="F9226" t="s">
        <v>13</v>
      </c>
      <c r="G9226" t="s">
        <v>20</v>
      </c>
      <c r="H9226">
        <v>117232</v>
      </c>
      <c r="I9226" t="str">
        <f>VLOOKUP(Table1_2[[#This Row],[Manufacturing Company]],Table5[#All],2,FALSE)</f>
        <v>Japan</v>
      </c>
    </row>
    <row r="9227" spans="1:9" x14ac:dyDescent="0.25">
      <c r="A9227" t="s">
        <v>22</v>
      </c>
      <c r="B9227" t="str">
        <f t="shared" si="144"/>
        <v>Mercedes</v>
      </c>
      <c r="C9227">
        <v>2014</v>
      </c>
      <c r="D9227">
        <v>357445</v>
      </c>
      <c r="E9227" t="s">
        <v>26</v>
      </c>
      <c r="F9227" t="s">
        <v>13</v>
      </c>
      <c r="G9227" t="s">
        <v>20</v>
      </c>
      <c r="H9227">
        <v>10878</v>
      </c>
      <c r="I9227" t="str">
        <f>VLOOKUP(Table1_2[[#This Row],[Manufacturing Company]],Table5[#All],2,FALSE)</f>
        <v>Germany</v>
      </c>
    </row>
    <row r="9228" spans="1:9" x14ac:dyDescent="0.25">
      <c r="A9228" t="s">
        <v>25</v>
      </c>
      <c r="B9228" t="str">
        <f t="shared" si="144"/>
        <v>Audi</v>
      </c>
      <c r="C9228">
        <v>2017</v>
      </c>
      <c r="D9228">
        <v>88326</v>
      </c>
      <c r="E9228" t="s">
        <v>26</v>
      </c>
      <c r="F9228" t="s">
        <v>13</v>
      </c>
      <c r="G9228" t="s">
        <v>20</v>
      </c>
      <c r="H9228">
        <v>110372</v>
      </c>
      <c r="I9228" t="str">
        <f>VLOOKUP(Table1_2[[#This Row],[Manufacturing Company]],Table5[#All],2,FALSE)</f>
        <v>Germany</v>
      </c>
    </row>
    <row r="9229" spans="1:9" x14ac:dyDescent="0.25">
      <c r="A9229" t="s">
        <v>15</v>
      </c>
      <c r="B9229" t="str">
        <f t="shared" si="144"/>
        <v>BMW</v>
      </c>
      <c r="C9229">
        <v>2005</v>
      </c>
      <c r="D9229">
        <v>81934</v>
      </c>
      <c r="E9229" t="s">
        <v>30</v>
      </c>
      <c r="F9229" t="s">
        <v>13</v>
      </c>
      <c r="G9229" t="s">
        <v>23</v>
      </c>
      <c r="H9229">
        <v>90575</v>
      </c>
      <c r="I9229" t="str">
        <f>VLOOKUP(Table1_2[[#This Row],[Manufacturing Company]],Table5[#All],2,FALSE)</f>
        <v>Germany</v>
      </c>
    </row>
    <row r="9230" spans="1:9" x14ac:dyDescent="0.25">
      <c r="A9230" t="s">
        <v>16</v>
      </c>
      <c r="B9230" t="str">
        <f t="shared" si="144"/>
        <v>BMW</v>
      </c>
      <c r="C9230">
        <v>2007</v>
      </c>
      <c r="D9230">
        <v>14484</v>
      </c>
      <c r="E9230" t="s">
        <v>12</v>
      </c>
      <c r="F9230" t="s">
        <v>9</v>
      </c>
      <c r="G9230" t="s">
        <v>23</v>
      </c>
      <c r="H9230">
        <v>25082</v>
      </c>
      <c r="I9230" t="str">
        <f>VLOOKUP(Table1_2[[#This Row],[Manufacturing Company]],Table5[#All],2,FALSE)</f>
        <v>Germany</v>
      </c>
    </row>
    <row r="9231" spans="1:9" x14ac:dyDescent="0.25">
      <c r="A9231" t="s">
        <v>11</v>
      </c>
      <c r="B9231" t="str">
        <f t="shared" si="144"/>
        <v>Audi</v>
      </c>
      <c r="C9231">
        <v>2023</v>
      </c>
      <c r="D9231">
        <v>169384</v>
      </c>
      <c r="E9231" t="s">
        <v>17</v>
      </c>
      <c r="F9231" t="s">
        <v>9</v>
      </c>
      <c r="G9231" t="s">
        <v>20</v>
      </c>
      <c r="H9231">
        <v>107009</v>
      </c>
      <c r="I9231" t="str">
        <f>VLOOKUP(Table1_2[[#This Row],[Manufacturing Company]],Table5[#All],2,FALSE)</f>
        <v>Germany</v>
      </c>
    </row>
    <row r="9232" spans="1:9" x14ac:dyDescent="0.25">
      <c r="A9232" t="s">
        <v>21</v>
      </c>
      <c r="B9232" t="str">
        <f t="shared" si="144"/>
        <v>BMW</v>
      </c>
      <c r="C9232">
        <v>2008</v>
      </c>
      <c r="D9232">
        <v>123431</v>
      </c>
      <c r="E9232" t="s">
        <v>8</v>
      </c>
      <c r="F9232" t="s">
        <v>9</v>
      </c>
      <c r="G9232" t="s">
        <v>20</v>
      </c>
      <c r="H9232">
        <v>125011</v>
      </c>
      <c r="I9232" t="str">
        <f>VLOOKUP(Table1_2[[#This Row],[Manufacturing Company]],Table5[#All],2,FALSE)</f>
        <v>Germany</v>
      </c>
    </row>
    <row r="9233" spans="1:9" x14ac:dyDescent="0.25">
      <c r="A9233" t="s">
        <v>25</v>
      </c>
      <c r="B9233" t="str">
        <f t="shared" si="144"/>
        <v>Audi</v>
      </c>
      <c r="C9233">
        <v>2012</v>
      </c>
      <c r="D9233">
        <v>319897</v>
      </c>
      <c r="E9233" t="s">
        <v>26</v>
      </c>
      <c r="F9233" t="s">
        <v>13</v>
      </c>
      <c r="G9233" t="s">
        <v>20</v>
      </c>
      <c r="H9233">
        <v>144058</v>
      </c>
      <c r="I9233" t="str">
        <f>VLOOKUP(Table1_2[[#This Row],[Manufacturing Company]],Table5[#All],2,FALSE)</f>
        <v>Germany</v>
      </c>
    </row>
    <row r="9234" spans="1:9" x14ac:dyDescent="0.25">
      <c r="A9234" t="s">
        <v>16</v>
      </c>
      <c r="B9234" t="str">
        <f t="shared" si="144"/>
        <v>BMW</v>
      </c>
      <c r="C9234">
        <v>2014</v>
      </c>
      <c r="D9234">
        <v>251616</v>
      </c>
      <c r="E9234" t="s">
        <v>26</v>
      </c>
      <c r="F9234" t="s">
        <v>13</v>
      </c>
      <c r="G9234" t="s">
        <v>10</v>
      </c>
      <c r="H9234">
        <v>139339</v>
      </c>
      <c r="I9234" t="str">
        <f>VLOOKUP(Table1_2[[#This Row],[Manufacturing Company]],Table5[#All],2,FALSE)</f>
        <v>Germany</v>
      </c>
    </row>
    <row r="9235" spans="1:9" x14ac:dyDescent="0.25">
      <c r="A9235" t="s">
        <v>29</v>
      </c>
      <c r="B9235" t="str">
        <f t="shared" si="144"/>
        <v>Volvo</v>
      </c>
      <c r="C9235">
        <v>2013</v>
      </c>
      <c r="D9235">
        <v>360530</v>
      </c>
      <c r="E9235" t="s">
        <v>17</v>
      </c>
      <c r="F9235" t="s">
        <v>9</v>
      </c>
      <c r="G9235" t="s">
        <v>20</v>
      </c>
      <c r="H9235">
        <v>122147</v>
      </c>
      <c r="I9235" t="str">
        <f>VLOOKUP(Table1_2[[#This Row],[Manufacturing Company]],Table5[#All],2,FALSE)</f>
        <v>Sweden</v>
      </c>
    </row>
    <row r="9236" spans="1:9" x14ac:dyDescent="0.25">
      <c r="A9236" t="s">
        <v>31</v>
      </c>
      <c r="B9236" t="str">
        <f t="shared" si="144"/>
        <v>BMW</v>
      </c>
      <c r="C9236">
        <v>2012</v>
      </c>
      <c r="D9236">
        <v>8675</v>
      </c>
      <c r="E9236" t="s">
        <v>26</v>
      </c>
      <c r="F9236" t="s">
        <v>13</v>
      </c>
      <c r="G9236" t="s">
        <v>14</v>
      </c>
      <c r="H9236">
        <v>119448</v>
      </c>
      <c r="I9236" t="str">
        <f>VLOOKUP(Table1_2[[#This Row],[Manufacturing Company]],Table5[#All],2,FALSE)</f>
        <v>Germany</v>
      </c>
    </row>
    <row r="9237" spans="1:9" x14ac:dyDescent="0.25">
      <c r="A9237" t="s">
        <v>16</v>
      </c>
      <c r="B9237" t="str">
        <f t="shared" si="144"/>
        <v>BMW</v>
      </c>
      <c r="C9237">
        <v>2022</v>
      </c>
      <c r="D9237">
        <v>254586</v>
      </c>
      <c r="E9237" t="s">
        <v>12</v>
      </c>
      <c r="F9237" t="s">
        <v>13</v>
      </c>
      <c r="G9237" t="s">
        <v>20</v>
      </c>
      <c r="H9237">
        <v>17199</v>
      </c>
      <c r="I9237" t="str">
        <f>VLOOKUP(Table1_2[[#This Row],[Manufacturing Company]],Table5[#All],2,FALSE)</f>
        <v>Germany</v>
      </c>
    </row>
    <row r="9238" spans="1:9" x14ac:dyDescent="0.25">
      <c r="A9238" t="s">
        <v>27</v>
      </c>
      <c r="B9238" t="str">
        <f t="shared" si="144"/>
        <v>Cadillac</v>
      </c>
      <c r="C9238">
        <v>2023</v>
      </c>
      <c r="D9238">
        <v>255298</v>
      </c>
      <c r="E9238" t="s">
        <v>12</v>
      </c>
      <c r="F9238" t="s">
        <v>9</v>
      </c>
      <c r="G9238" t="s">
        <v>10</v>
      </c>
      <c r="H9238">
        <v>29959</v>
      </c>
      <c r="I9238" t="str">
        <f>VLOOKUP(Table1_2[[#This Row],[Manufacturing Company]],Table5[#All],2,FALSE)</f>
        <v>USA</v>
      </c>
    </row>
    <row r="9239" spans="1:9" x14ac:dyDescent="0.25">
      <c r="A9239" t="s">
        <v>22</v>
      </c>
      <c r="B9239" t="str">
        <f t="shared" si="144"/>
        <v>Mercedes</v>
      </c>
      <c r="C9239">
        <v>2021</v>
      </c>
      <c r="D9239">
        <v>147940</v>
      </c>
      <c r="E9239" t="s">
        <v>17</v>
      </c>
      <c r="F9239" t="s">
        <v>13</v>
      </c>
      <c r="G9239" t="s">
        <v>14</v>
      </c>
      <c r="H9239">
        <v>133471</v>
      </c>
      <c r="I9239" t="str">
        <f>VLOOKUP(Table1_2[[#This Row],[Manufacturing Company]],Table5[#All],2,FALSE)</f>
        <v>Germany</v>
      </c>
    </row>
    <row r="9240" spans="1:9" x14ac:dyDescent="0.25">
      <c r="A9240" t="s">
        <v>29</v>
      </c>
      <c r="B9240" t="str">
        <f t="shared" si="144"/>
        <v>Volvo</v>
      </c>
      <c r="C9240">
        <v>2010</v>
      </c>
      <c r="D9240">
        <v>195504</v>
      </c>
      <c r="E9240" t="s">
        <v>12</v>
      </c>
      <c r="F9240" t="s">
        <v>9</v>
      </c>
      <c r="G9240" t="s">
        <v>14</v>
      </c>
      <c r="H9240">
        <v>51307</v>
      </c>
      <c r="I9240" t="str">
        <f>VLOOKUP(Table1_2[[#This Row],[Manufacturing Company]],Table5[#All],2,FALSE)</f>
        <v>Sweden</v>
      </c>
    </row>
    <row r="9241" spans="1:9" x14ac:dyDescent="0.25">
      <c r="A9241" t="s">
        <v>7</v>
      </c>
      <c r="B9241" t="str">
        <f t="shared" si="144"/>
        <v>Jaguar</v>
      </c>
      <c r="C9241">
        <v>2020</v>
      </c>
      <c r="D9241">
        <v>377856</v>
      </c>
      <c r="E9241" t="s">
        <v>26</v>
      </c>
      <c r="F9241" t="s">
        <v>9</v>
      </c>
      <c r="G9241" t="s">
        <v>14</v>
      </c>
      <c r="H9241">
        <v>109840</v>
      </c>
      <c r="I9241" t="str">
        <f>VLOOKUP(Table1_2[[#This Row],[Manufacturing Company]],Table5[#All],2,FALSE)</f>
        <v>UK</v>
      </c>
    </row>
    <row r="9242" spans="1:9" x14ac:dyDescent="0.25">
      <c r="A9242" t="s">
        <v>11</v>
      </c>
      <c r="B9242" t="str">
        <f t="shared" si="144"/>
        <v>Audi</v>
      </c>
      <c r="C9242">
        <v>2021</v>
      </c>
      <c r="D9242">
        <v>151022</v>
      </c>
      <c r="E9242" t="s">
        <v>17</v>
      </c>
      <c r="F9242" t="s">
        <v>9</v>
      </c>
      <c r="G9242" t="s">
        <v>23</v>
      </c>
      <c r="H9242">
        <v>35147</v>
      </c>
      <c r="I9242" t="str">
        <f>VLOOKUP(Table1_2[[#This Row],[Manufacturing Company]],Table5[#All],2,FALSE)</f>
        <v>Germany</v>
      </c>
    </row>
    <row r="9243" spans="1:9" x14ac:dyDescent="0.25">
      <c r="A9243" t="s">
        <v>22</v>
      </c>
      <c r="B9243" t="str">
        <f t="shared" si="144"/>
        <v>Mercedes</v>
      </c>
      <c r="C9243">
        <v>2005</v>
      </c>
      <c r="D9243">
        <v>160328</v>
      </c>
      <c r="E9243" t="s">
        <v>17</v>
      </c>
      <c r="F9243" t="s">
        <v>9</v>
      </c>
      <c r="G9243" t="s">
        <v>23</v>
      </c>
      <c r="H9243">
        <v>84518</v>
      </c>
      <c r="I9243" t="str">
        <f>VLOOKUP(Table1_2[[#This Row],[Manufacturing Company]],Table5[#All],2,FALSE)</f>
        <v>Germany</v>
      </c>
    </row>
    <row r="9244" spans="1:9" x14ac:dyDescent="0.25">
      <c r="A9244" t="s">
        <v>31</v>
      </c>
      <c r="B9244" t="str">
        <f t="shared" si="144"/>
        <v>BMW</v>
      </c>
      <c r="C9244">
        <v>2009</v>
      </c>
      <c r="D9244">
        <v>256788</v>
      </c>
      <c r="E9244" t="s">
        <v>30</v>
      </c>
      <c r="F9244" t="s">
        <v>9</v>
      </c>
      <c r="G9244" t="s">
        <v>14</v>
      </c>
      <c r="H9244">
        <v>133488</v>
      </c>
      <c r="I9244" t="str">
        <f>VLOOKUP(Table1_2[[#This Row],[Manufacturing Company]],Table5[#All],2,FALSE)</f>
        <v>Germany</v>
      </c>
    </row>
    <row r="9245" spans="1:9" x14ac:dyDescent="0.25">
      <c r="A9245" t="s">
        <v>28</v>
      </c>
      <c r="B9245" t="str">
        <f t="shared" si="144"/>
        <v>Tesla</v>
      </c>
      <c r="C9245">
        <v>2005</v>
      </c>
      <c r="D9245">
        <v>385847</v>
      </c>
      <c r="E9245" t="s">
        <v>26</v>
      </c>
      <c r="F9245" t="s">
        <v>9</v>
      </c>
      <c r="G9245" t="s">
        <v>23</v>
      </c>
      <c r="H9245">
        <v>69643</v>
      </c>
      <c r="I9245" t="str">
        <f>VLOOKUP(Table1_2[[#This Row],[Manufacturing Company]],Table5[#All],2,FALSE)</f>
        <v>USA</v>
      </c>
    </row>
    <row r="9246" spans="1:9" x14ac:dyDescent="0.25">
      <c r="A9246" t="s">
        <v>28</v>
      </c>
      <c r="B9246" t="str">
        <f t="shared" si="144"/>
        <v>Tesla</v>
      </c>
      <c r="C9246">
        <v>2015</v>
      </c>
      <c r="D9246">
        <v>371070</v>
      </c>
      <c r="E9246" t="s">
        <v>8</v>
      </c>
      <c r="F9246" t="s">
        <v>9</v>
      </c>
      <c r="G9246" t="s">
        <v>10</v>
      </c>
      <c r="H9246">
        <v>14469</v>
      </c>
      <c r="I9246" t="str">
        <f>VLOOKUP(Table1_2[[#This Row],[Manufacturing Company]],Table5[#All],2,FALSE)</f>
        <v>USA</v>
      </c>
    </row>
    <row r="9247" spans="1:9" x14ac:dyDescent="0.25">
      <c r="A9247" t="s">
        <v>21</v>
      </c>
      <c r="B9247" t="str">
        <f t="shared" si="144"/>
        <v>BMW</v>
      </c>
      <c r="C9247">
        <v>2022</v>
      </c>
      <c r="D9247">
        <v>34729</v>
      </c>
      <c r="E9247" t="s">
        <v>8</v>
      </c>
      <c r="F9247" t="s">
        <v>13</v>
      </c>
      <c r="G9247" t="s">
        <v>14</v>
      </c>
      <c r="H9247">
        <v>128613</v>
      </c>
      <c r="I9247" t="str">
        <f>VLOOKUP(Table1_2[[#This Row],[Manufacturing Company]],Table5[#All],2,FALSE)</f>
        <v>Germany</v>
      </c>
    </row>
    <row r="9248" spans="1:9" x14ac:dyDescent="0.25">
      <c r="A9248" t="s">
        <v>25</v>
      </c>
      <c r="B9248" t="str">
        <f t="shared" si="144"/>
        <v>Audi</v>
      </c>
      <c r="C9248">
        <v>2018</v>
      </c>
      <c r="D9248">
        <v>283828</v>
      </c>
      <c r="E9248" t="s">
        <v>12</v>
      </c>
      <c r="F9248" t="s">
        <v>9</v>
      </c>
      <c r="G9248" t="s">
        <v>20</v>
      </c>
      <c r="H9248">
        <v>86641</v>
      </c>
      <c r="I9248" t="str">
        <f>VLOOKUP(Table1_2[[#This Row],[Manufacturing Company]],Table5[#All],2,FALSE)</f>
        <v>Germany</v>
      </c>
    </row>
    <row r="9249" spans="1:9" x14ac:dyDescent="0.25">
      <c r="A9249" t="s">
        <v>21</v>
      </c>
      <c r="B9249" t="str">
        <f t="shared" si="144"/>
        <v>BMW</v>
      </c>
      <c r="C9249">
        <v>2023</v>
      </c>
      <c r="D9249">
        <v>360937</v>
      </c>
      <c r="E9249" t="s">
        <v>12</v>
      </c>
      <c r="F9249" t="s">
        <v>13</v>
      </c>
      <c r="G9249" t="s">
        <v>14</v>
      </c>
      <c r="H9249">
        <v>17466</v>
      </c>
      <c r="I9249" t="str">
        <f>VLOOKUP(Table1_2[[#This Row],[Manufacturing Company]],Table5[#All],2,FALSE)</f>
        <v>Germany</v>
      </c>
    </row>
    <row r="9250" spans="1:9" x14ac:dyDescent="0.25">
      <c r="A9250" t="s">
        <v>28</v>
      </c>
      <c r="B9250" t="str">
        <f t="shared" si="144"/>
        <v>Tesla</v>
      </c>
      <c r="C9250">
        <v>2015</v>
      </c>
      <c r="D9250">
        <v>360945</v>
      </c>
      <c r="E9250" t="s">
        <v>12</v>
      </c>
      <c r="F9250" t="s">
        <v>13</v>
      </c>
      <c r="G9250" t="s">
        <v>23</v>
      </c>
      <c r="H9250">
        <v>49172</v>
      </c>
      <c r="I9250" t="str">
        <f>VLOOKUP(Table1_2[[#This Row],[Manufacturing Company]],Table5[#All],2,FALSE)</f>
        <v>USA</v>
      </c>
    </row>
    <row r="9251" spans="1:9" x14ac:dyDescent="0.25">
      <c r="A9251" t="s">
        <v>11</v>
      </c>
      <c r="B9251" t="str">
        <f t="shared" si="144"/>
        <v>Audi</v>
      </c>
      <c r="C9251">
        <v>2005</v>
      </c>
      <c r="D9251">
        <v>77135</v>
      </c>
      <c r="E9251" t="s">
        <v>8</v>
      </c>
      <c r="F9251" t="s">
        <v>9</v>
      </c>
      <c r="G9251" t="s">
        <v>14</v>
      </c>
      <c r="H9251">
        <v>129640</v>
      </c>
      <c r="I9251" t="str">
        <f>VLOOKUP(Table1_2[[#This Row],[Manufacturing Company]],Table5[#All],2,FALSE)</f>
        <v>Germany</v>
      </c>
    </row>
    <row r="9252" spans="1:9" x14ac:dyDescent="0.25">
      <c r="A9252" t="s">
        <v>31</v>
      </c>
      <c r="B9252" t="str">
        <f t="shared" si="144"/>
        <v>BMW</v>
      </c>
      <c r="C9252">
        <v>2020</v>
      </c>
      <c r="D9252">
        <v>340844</v>
      </c>
      <c r="E9252" t="s">
        <v>12</v>
      </c>
      <c r="F9252" t="s">
        <v>13</v>
      </c>
      <c r="G9252" t="s">
        <v>14</v>
      </c>
      <c r="H9252">
        <v>140552</v>
      </c>
      <c r="I9252" t="str">
        <f>VLOOKUP(Table1_2[[#This Row],[Manufacturing Company]],Table5[#All],2,FALSE)</f>
        <v>Germany</v>
      </c>
    </row>
    <row r="9253" spans="1:9" x14ac:dyDescent="0.25">
      <c r="A9253" t="s">
        <v>11</v>
      </c>
      <c r="B9253" t="str">
        <f t="shared" si="144"/>
        <v>Audi</v>
      </c>
      <c r="C9253">
        <v>2011</v>
      </c>
      <c r="D9253">
        <v>108120</v>
      </c>
      <c r="E9253" t="s">
        <v>12</v>
      </c>
      <c r="F9253" t="s">
        <v>9</v>
      </c>
      <c r="G9253" t="s">
        <v>20</v>
      </c>
      <c r="H9253">
        <v>45087</v>
      </c>
      <c r="I9253" t="str">
        <f>VLOOKUP(Table1_2[[#This Row],[Manufacturing Company]],Table5[#All],2,FALSE)</f>
        <v>Germany</v>
      </c>
    </row>
    <row r="9254" spans="1:9" x14ac:dyDescent="0.25">
      <c r="A9254" t="s">
        <v>29</v>
      </c>
      <c r="B9254" t="str">
        <f t="shared" si="144"/>
        <v>Volvo</v>
      </c>
      <c r="C9254">
        <v>2010</v>
      </c>
      <c r="D9254">
        <v>46905</v>
      </c>
      <c r="E9254" t="s">
        <v>17</v>
      </c>
      <c r="F9254" t="s">
        <v>13</v>
      </c>
      <c r="G9254" t="s">
        <v>10</v>
      </c>
      <c r="H9254">
        <v>140081</v>
      </c>
      <c r="I9254" t="str">
        <f>VLOOKUP(Table1_2[[#This Row],[Manufacturing Company]],Table5[#All],2,FALSE)</f>
        <v>Sweden</v>
      </c>
    </row>
    <row r="9255" spans="1:9" x14ac:dyDescent="0.25">
      <c r="A9255" t="s">
        <v>11</v>
      </c>
      <c r="B9255" t="str">
        <f t="shared" si="144"/>
        <v>Audi</v>
      </c>
      <c r="C9255">
        <v>2008</v>
      </c>
      <c r="D9255">
        <v>237675</v>
      </c>
      <c r="E9255" t="s">
        <v>8</v>
      </c>
      <c r="F9255" t="s">
        <v>13</v>
      </c>
      <c r="G9255" t="s">
        <v>20</v>
      </c>
      <c r="H9255">
        <v>63035</v>
      </c>
      <c r="I9255" t="str">
        <f>VLOOKUP(Table1_2[[#This Row],[Manufacturing Company]],Table5[#All],2,FALSE)</f>
        <v>Germany</v>
      </c>
    </row>
    <row r="9256" spans="1:9" x14ac:dyDescent="0.25">
      <c r="A9256" t="s">
        <v>25</v>
      </c>
      <c r="B9256" t="str">
        <f t="shared" si="144"/>
        <v>Audi</v>
      </c>
      <c r="C9256">
        <v>2014</v>
      </c>
      <c r="D9256">
        <v>398590</v>
      </c>
      <c r="E9256" t="s">
        <v>17</v>
      </c>
      <c r="F9256" t="s">
        <v>13</v>
      </c>
      <c r="G9256" t="s">
        <v>14</v>
      </c>
      <c r="H9256">
        <v>13284</v>
      </c>
      <c r="I9256" t="str">
        <f>VLOOKUP(Table1_2[[#This Row],[Manufacturing Company]],Table5[#All],2,FALSE)</f>
        <v>Germany</v>
      </c>
    </row>
    <row r="9257" spans="1:9" x14ac:dyDescent="0.25">
      <c r="A9257" t="s">
        <v>22</v>
      </c>
      <c r="B9257" t="str">
        <f t="shared" si="144"/>
        <v>Mercedes</v>
      </c>
      <c r="C9257">
        <v>2018</v>
      </c>
      <c r="D9257">
        <v>38304</v>
      </c>
      <c r="E9257" t="s">
        <v>26</v>
      </c>
      <c r="F9257" t="s">
        <v>13</v>
      </c>
      <c r="G9257" t="s">
        <v>23</v>
      </c>
      <c r="H9257">
        <v>39314</v>
      </c>
      <c r="I9257" t="str">
        <f>VLOOKUP(Table1_2[[#This Row],[Manufacturing Company]],Table5[#All],2,FALSE)</f>
        <v>Germany</v>
      </c>
    </row>
    <row r="9258" spans="1:9" x14ac:dyDescent="0.25">
      <c r="A9258" t="s">
        <v>29</v>
      </c>
      <c r="B9258" t="str">
        <f t="shared" si="144"/>
        <v>Volvo</v>
      </c>
      <c r="C9258">
        <v>2013</v>
      </c>
      <c r="D9258">
        <v>156663</v>
      </c>
      <c r="E9258" t="s">
        <v>30</v>
      </c>
      <c r="F9258" t="s">
        <v>9</v>
      </c>
      <c r="G9258" t="s">
        <v>20</v>
      </c>
      <c r="H9258">
        <v>122025</v>
      </c>
      <c r="I9258" t="str">
        <f>VLOOKUP(Table1_2[[#This Row],[Manufacturing Company]],Table5[#All],2,FALSE)</f>
        <v>Sweden</v>
      </c>
    </row>
    <row r="9259" spans="1:9" x14ac:dyDescent="0.25">
      <c r="A9259" t="s">
        <v>31</v>
      </c>
      <c r="B9259" t="str">
        <f t="shared" si="144"/>
        <v>BMW</v>
      </c>
      <c r="C9259">
        <v>2013</v>
      </c>
      <c r="D9259">
        <v>209682</v>
      </c>
      <c r="E9259" t="s">
        <v>26</v>
      </c>
      <c r="F9259" t="s">
        <v>13</v>
      </c>
      <c r="G9259" t="s">
        <v>10</v>
      </c>
      <c r="H9259">
        <v>89896</v>
      </c>
      <c r="I9259" t="str">
        <f>VLOOKUP(Table1_2[[#This Row],[Manufacturing Company]],Table5[#All],2,FALSE)</f>
        <v>Germany</v>
      </c>
    </row>
    <row r="9260" spans="1:9" x14ac:dyDescent="0.25">
      <c r="A9260" t="s">
        <v>16</v>
      </c>
      <c r="B9260" t="str">
        <f t="shared" si="144"/>
        <v>BMW</v>
      </c>
      <c r="C9260">
        <v>2023</v>
      </c>
      <c r="D9260">
        <v>396065</v>
      </c>
      <c r="E9260" t="s">
        <v>26</v>
      </c>
      <c r="F9260" t="s">
        <v>13</v>
      </c>
      <c r="G9260" t="s">
        <v>20</v>
      </c>
      <c r="H9260">
        <v>113617</v>
      </c>
      <c r="I9260" t="str">
        <f>VLOOKUP(Table1_2[[#This Row],[Manufacturing Company]],Table5[#All],2,FALSE)</f>
        <v>Germany</v>
      </c>
    </row>
    <row r="9261" spans="1:9" x14ac:dyDescent="0.25">
      <c r="A9261" t="s">
        <v>18</v>
      </c>
      <c r="B9261" t="str">
        <f t="shared" si="144"/>
        <v>Lexus</v>
      </c>
      <c r="C9261">
        <v>2011</v>
      </c>
      <c r="D9261">
        <v>43497</v>
      </c>
      <c r="E9261" t="s">
        <v>17</v>
      </c>
      <c r="F9261" t="s">
        <v>13</v>
      </c>
      <c r="G9261" t="s">
        <v>10</v>
      </c>
      <c r="H9261">
        <v>107768</v>
      </c>
      <c r="I9261" t="str">
        <f>VLOOKUP(Table1_2[[#This Row],[Manufacturing Company]],Table5[#All],2,FALSE)</f>
        <v>Japan</v>
      </c>
    </row>
    <row r="9262" spans="1:9" x14ac:dyDescent="0.25">
      <c r="A9262" t="s">
        <v>25</v>
      </c>
      <c r="B9262" t="str">
        <f t="shared" si="144"/>
        <v>Audi</v>
      </c>
      <c r="C9262">
        <v>2017</v>
      </c>
      <c r="D9262">
        <v>328793</v>
      </c>
      <c r="E9262" t="s">
        <v>17</v>
      </c>
      <c r="F9262" t="s">
        <v>13</v>
      </c>
      <c r="G9262" t="s">
        <v>23</v>
      </c>
      <c r="H9262">
        <v>49976</v>
      </c>
      <c r="I9262" t="str">
        <f>VLOOKUP(Table1_2[[#This Row],[Manufacturing Company]],Table5[#All],2,FALSE)</f>
        <v>Germany</v>
      </c>
    </row>
    <row r="9263" spans="1:9" x14ac:dyDescent="0.25">
      <c r="A9263" t="s">
        <v>16</v>
      </c>
      <c r="B9263" t="str">
        <f t="shared" si="144"/>
        <v>BMW</v>
      </c>
      <c r="C9263">
        <v>2023</v>
      </c>
      <c r="D9263">
        <v>305047</v>
      </c>
      <c r="E9263" t="s">
        <v>8</v>
      </c>
      <c r="F9263" t="s">
        <v>13</v>
      </c>
      <c r="G9263" t="s">
        <v>14</v>
      </c>
      <c r="H9263">
        <v>37707</v>
      </c>
      <c r="I9263" t="str">
        <f>VLOOKUP(Table1_2[[#This Row],[Manufacturing Company]],Table5[#All],2,FALSE)</f>
        <v>Germany</v>
      </c>
    </row>
    <row r="9264" spans="1:9" x14ac:dyDescent="0.25">
      <c r="A9264" t="s">
        <v>15</v>
      </c>
      <c r="B9264" t="str">
        <f t="shared" si="144"/>
        <v>BMW</v>
      </c>
      <c r="C9264">
        <v>2023</v>
      </c>
      <c r="D9264">
        <v>182711</v>
      </c>
      <c r="E9264" t="s">
        <v>12</v>
      </c>
      <c r="F9264" t="s">
        <v>13</v>
      </c>
      <c r="G9264" t="s">
        <v>20</v>
      </c>
      <c r="H9264">
        <v>134575</v>
      </c>
      <c r="I9264" t="str">
        <f>VLOOKUP(Table1_2[[#This Row],[Manufacturing Company]],Table5[#All],2,FALSE)</f>
        <v>Germany</v>
      </c>
    </row>
    <row r="9265" spans="1:9" x14ac:dyDescent="0.25">
      <c r="A9265" t="s">
        <v>11</v>
      </c>
      <c r="B9265" t="str">
        <f t="shared" si="144"/>
        <v>Audi</v>
      </c>
      <c r="C9265">
        <v>2016</v>
      </c>
      <c r="D9265">
        <v>387308</v>
      </c>
      <c r="E9265" t="s">
        <v>17</v>
      </c>
      <c r="F9265" t="s">
        <v>13</v>
      </c>
      <c r="G9265" t="s">
        <v>23</v>
      </c>
      <c r="H9265">
        <v>86586</v>
      </c>
      <c r="I9265" t="str">
        <f>VLOOKUP(Table1_2[[#This Row],[Manufacturing Company]],Table5[#All],2,FALSE)</f>
        <v>Germany</v>
      </c>
    </row>
    <row r="9266" spans="1:9" x14ac:dyDescent="0.25">
      <c r="A9266" t="s">
        <v>31</v>
      </c>
      <c r="B9266" t="str">
        <f t="shared" si="144"/>
        <v>BMW</v>
      </c>
      <c r="C9266">
        <v>2008</v>
      </c>
      <c r="D9266">
        <v>132863</v>
      </c>
      <c r="E9266" t="s">
        <v>8</v>
      </c>
      <c r="F9266" t="s">
        <v>13</v>
      </c>
      <c r="G9266" t="s">
        <v>10</v>
      </c>
      <c r="H9266">
        <v>107487</v>
      </c>
      <c r="I9266" t="str">
        <f>VLOOKUP(Table1_2[[#This Row],[Manufacturing Company]],Table5[#All],2,FALSE)</f>
        <v>Germany</v>
      </c>
    </row>
    <row r="9267" spans="1:9" x14ac:dyDescent="0.25">
      <c r="A9267" t="s">
        <v>29</v>
      </c>
      <c r="B9267" t="str">
        <f t="shared" si="144"/>
        <v>Volvo</v>
      </c>
      <c r="C9267">
        <v>2017</v>
      </c>
      <c r="D9267">
        <v>307293</v>
      </c>
      <c r="E9267" t="s">
        <v>30</v>
      </c>
      <c r="F9267" t="s">
        <v>9</v>
      </c>
      <c r="G9267" t="s">
        <v>10</v>
      </c>
      <c r="H9267">
        <v>112645</v>
      </c>
      <c r="I9267" t="str">
        <f>VLOOKUP(Table1_2[[#This Row],[Manufacturing Company]],Table5[#All],2,FALSE)</f>
        <v>Sweden</v>
      </c>
    </row>
    <row r="9268" spans="1:9" x14ac:dyDescent="0.25">
      <c r="A9268" t="s">
        <v>11</v>
      </c>
      <c r="B9268" t="str">
        <f t="shared" si="144"/>
        <v>Audi</v>
      </c>
      <c r="C9268">
        <v>2020</v>
      </c>
      <c r="D9268">
        <v>147763</v>
      </c>
      <c r="E9268" t="s">
        <v>17</v>
      </c>
      <c r="F9268" t="s">
        <v>13</v>
      </c>
      <c r="G9268" t="s">
        <v>20</v>
      </c>
      <c r="H9268">
        <v>92394</v>
      </c>
      <c r="I9268" t="str">
        <f>VLOOKUP(Table1_2[[#This Row],[Manufacturing Company]],Table5[#All],2,FALSE)</f>
        <v>Germany</v>
      </c>
    </row>
    <row r="9269" spans="1:9" x14ac:dyDescent="0.25">
      <c r="A9269" t="s">
        <v>28</v>
      </c>
      <c r="B9269" t="str">
        <f t="shared" si="144"/>
        <v>Tesla</v>
      </c>
      <c r="C9269">
        <v>2011</v>
      </c>
      <c r="D9269">
        <v>225842</v>
      </c>
      <c r="E9269" t="s">
        <v>26</v>
      </c>
      <c r="F9269" t="s">
        <v>9</v>
      </c>
      <c r="G9269" t="s">
        <v>10</v>
      </c>
      <c r="H9269">
        <v>79836</v>
      </c>
      <c r="I9269" t="str">
        <f>VLOOKUP(Table1_2[[#This Row],[Manufacturing Company]],Table5[#All],2,FALSE)</f>
        <v>USA</v>
      </c>
    </row>
    <row r="9270" spans="1:9" x14ac:dyDescent="0.25">
      <c r="A9270" t="s">
        <v>18</v>
      </c>
      <c r="B9270" t="str">
        <f t="shared" si="144"/>
        <v>Lexus</v>
      </c>
      <c r="C9270">
        <v>2012</v>
      </c>
      <c r="D9270">
        <v>259760</v>
      </c>
      <c r="E9270" t="s">
        <v>26</v>
      </c>
      <c r="F9270" t="s">
        <v>9</v>
      </c>
      <c r="G9270" t="s">
        <v>10</v>
      </c>
      <c r="H9270">
        <v>61204</v>
      </c>
      <c r="I9270" t="str">
        <f>VLOOKUP(Table1_2[[#This Row],[Manufacturing Company]],Table5[#All],2,FALSE)</f>
        <v>Japan</v>
      </c>
    </row>
    <row r="9271" spans="1:9" x14ac:dyDescent="0.25">
      <c r="A9271" t="s">
        <v>29</v>
      </c>
      <c r="B9271" t="str">
        <f t="shared" si="144"/>
        <v>Volvo</v>
      </c>
      <c r="C9271">
        <v>2015</v>
      </c>
      <c r="D9271">
        <v>208154</v>
      </c>
      <c r="E9271" t="s">
        <v>30</v>
      </c>
      <c r="F9271" t="s">
        <v>9</v>
      </c>
      <c r="G9271" t="s">
        <v>14</v>
      </c>
      <c r="H9271">
        <v>121074</v>
      </c>
      <c r="I9271" t="str">
        <f>VLOOKUP(Table1_2[[#This Row],[Manufacturing Company]],Table5[#All],2,FALSE)</f>
        <v>Sweden</v>
      </c>
    </row>
    <row r="9272" spans="1:9" x14ac:dyDescent="0.25">
      <c r="A9272" t="s">
        <v>27</v>
      </c>
      <c r="B9272" t="str">
        <f t="shared" si="144"/>
        <v>Cadillac</v>
      </c>
      <c r="C9272">
        <v>2006</v>
      </c>
      <c r="D9272">
        <v>219000</v>
      </c>
      <c r="E9272" t="s">
        <v>8</v>
      </c>
      <c r="F9272" t="s">
        <v>9</v>
      </c>
      <c r="G9272" t="s">
        <v>20</v>
      </c>
      <c r="H9272">
        <v>87552</v>
      </c>
      <c r="I9272" t="str">
        <f>VLOOKUP(Table1_2[[#This Row],[Manufacturing Company]],Table5[#All],2,FALSE)</f>
        <v>USA</v>
      </c>
    </row>
    <row r="9273" spans="1:9" x14ac:dyDescent="0.25">
      <c r="A9273" t="s">
        <v>16</v>
      </c>
      <c r="B9273" t="str">
        <f t="shared" si="144"/>
        <v>BMW</v>
      </c>
      <c r="C9273">
        <v>2015</v>
      </c>
      <c r="D9273">
        <v>74347</v>
      </c>
      <c r="E9273" t="s">
        <v>17</v>
      </c>
      <c r="F9273" t="s">
        <v>9</v>
      </c>
      <c r="G9273" t="s">
        <v>14</v>
      </c>
      <c r="H9273">
        <v>89514</v>
      </c>
      <c r="I9273" t="str">
        <f>VLOOKUP(Table1_2[[#This Row],[Manufacturing Company]],Table5[#All],2,FALSE)</f>
        <v>Germany</v>
      </c>
    </row>
    <row r="9274" spans="1:9" x14ac:dyDescent="0.25">
      <c r="A9274" t="s">
        <v>18</v>
      </c>
      <c r="B9274" t="str">
        <f t="shared" si="144"/>
        <v>Lexus</v>
      </c>
      <c r="C9274">
        <v>2016</v>
      </c>
      <c r="D9274">
        <v>218618</v>
      </c>
      <c r="E9274" t="s">
        <v>17</v>
      </c>
      <c r="F9274" t="s">
        <v>13</v>
      </c>
      <c r="G9274" t="s">
        <v>23</v>
      </c>
      <c r="H9274">
        <v>69333</v>
      </c>
      <c r="I9274" t="str">
        <f>VLOOKUP(Table1_2[[#This Row],[Manufacturing Company]],Table5[#All],2,FALSE)</f>
        <v>Japan</v>
      </c>
    </row>
    <row r="9275" spans="1:9" x14ac:dyDescent="0.25">
      <c r="A9275" t="s">
        <v>7</v>
      </c>
      <c r="B9275" t="str">
        <f t="shared" si="144"/>
        <v>Jaguar</v>
      </c>
      <c r="C9275">
        <v>2020</v>
      </c>
      <c r="D9275">
        <v>99268</v>
      </c>
      <c r="E9275" t="s">
        <v>8</v>
      </c>
      <c r="F9275" t="s">
        <v>9</v>
      </c>
      <c r="G9275" t="s">
        <v>14</v>
      </c>
      <c r="H9275">
        <v>15911</v>
      </c>
      <c r="I9275" t="str">
        <f>VLOOKUP(Table1_2[[#This Row],[Manufacturing Company]],Table5[#All],2,FALSE)</f>
        <v>UK</v>
      </c>
    </row>
    <row r="9276" spans="1:9" x14ac:dyDescent="0.25">
      <c r="A9276" t="s">
        <v>29</v>
      </c>
      <c r="B9276" t="str">
        <f t="shared" si="144"/>
        <v>Volvo</v>
      </c>
      <c r="C9276">
        <v>2012</v>
      </c>
      <c r="D9276">
        <v>135126</v>
      </c>
      <c r="E9276" t="s">
        <v>26</v>
      </c>
      <c r="F9276" t="s">
        <v>9</v>
      </c>
      <c r="G9276" t="s">
        <v>23</v>
      </c>
      <c r="H9276">
        <v>112698</v>
      </c>
      <c r="I9276" t="str">
        <f>VLOOKUP(Table1_2[[#This Row],[Manufacturing Company]],Table5[#All],2,FALSE)</f>
        <v>Sweden</v>
      </c>
    </row>
    <row r="9277" spans="1:9" x14ac:dyDescent="0.25">
      <c r="A9277" t="s">
        <v>21</v>
      </c>
      <c r="B9277" t="str">
        <f t="shared" si="144"/>
        <v>BMW</v>
      </c>
      <c r="C9277">
        <v>2022</v>
      </c>
      <c r="D9277">
        <v>176293</v>
      </c>
      <c r="E9277" t="s">
        <v>17</v>
      </c>
      <c r="F9277" t="s">
        <v>13</v>
      </c>
      <c r="G9277" t="s">
        <v>10</v>
      </c>
      <c r="H9277">
        <v>146973</v>
      </c>
      <c r="I9277" t="str">
        <f>VLOOKUP(Table1_2[[#This Row],[Manufacturing Company]],Table5[#All],2,FALSE)</f>
        <v>Germany</v>
      </c>
    </row>
    <row r="9278" spans="1:9" x14ac:dyDescent="0.25">
      <c r="A9278" t="s">
        <v>25</v>
      </c>
      <c r="B9278" t="str">
        <f t="shared" si="144"/>
        <v>Audi</v>
      </c>
      <c r="C9278">
        <v>2015</v>
      </c>
      <c r="D9278">
        <v>373638</v>
      </c>
      <c r="E9278" t="s">
        <v>30</v>
      </c>
      <c r="F9278" t="s">
        <v>13</v>
      </c>
      <c r="G9278" t="s">
        <v>10</v>
      </c>
      <c r="H9278">
        <v>81730</v>
      </c>
      <c r="I9278" t="str">
        <f>VLOOKUP(Table1_2[[#This Row],[Manufacturing Company]],Table5[#All],2,FALSE)</f>
        <v>Germany</v>
      </c>
    </row>
    <row r="9279" spans="1:9" x14ac:dyDescent="0.25">
      <c r="A9279" t="s">
        <v>28</v>
      </c>
      <c r="B9279" t="str">
        <f t="shared" si="144"/>
        <v>Tesla</v>
      </c>
      <c r="C9279">
        <v>2020</v>
      </c>
      <c r="D9279">
        <v>307104</v>
      </c>
      <c r="E9279" t="s">
        <v>12</v>
      </c>
      <c r="F9279" t="s">
        <v>13</v>
      </c>
      <c r="G9279" t="s">
        <v>14</v>
      </c>
      <c r="H9279">
        <v>37879</v>
      </c>
      <c r="I9279" t="str">
        <f>VLOOKUP(Table1_2[[#This Row],[Manufacturing Company]],Table5[#All],2,FALSE)</f>
        <v>USA</v>
      </c>
    </row>
    <row r="9280" spans="1:9" x14ac:dyDescent="0.25">
      <c r="A9280" t="s">
        <v>18</v>
      </c>
      <c r="B9280" t="str">
        <f t="shared" si="144"/>
        <v>Lexus</v>
      </c>
      <c r="C9280">
        <v>2012</v>
      </c>
      <c r="D9280">
        <v>202093</v>
      </c>
      <c r="E9280" t="s">
        <v>17</v>
      </c>
      <c r="F9280" t="s">
        <v>13</v>
      </c>
      <c r="G9280" t="s">
        <v>14</v>
      </c>
      <c r="H9280">
        <v>89602</v>
      </c>
      <c r="I9280" t="str">
        <f>VLOOKUP(Table1_2[[#This Row],[Manufacturing Company]],Table5[#All],2,FALSE)</f>
        <v>Japan</v>
      </c>
    </row>
    <row r="9281" spans="1:9" x14ac:dyDescent="0.25">
      <c r="A9281" t="s">
        <v>28</v>
      </c>
      <c r="B9281" t="str">
        <f t="shared" si="144"/>
        <v>Tesla</v>
      </c>
      <c r="C9281">
        <v>2018</v>
      </c>
      <c r="D9281">
        <v>6455</v>
      </c>
      <c r="E9281" t="s">
        <v>17</v>
      </c>
      <c r="F9281" t="s">
        <v>13</v>
      </c>
      <c r="G9281" t="s">
        <v>23</v>
      </c>
      <c r="H9281">
        <v>108005</v>
      </c>
      <c r="I9281" t="str">
        <f>VLOOKUP(Table1_2[[#This Row],[Manufacturing Company]],Table5[#All],2,FALSE)</f>
        <v>USA</v>
      </c>
    </row>
    <row r="9282" spans="1:9" x14ac:dyDescent="0.25">
      <c r="A9282" t="s">
        <v>21</v>
      </c>
      <c r="B9282" t="str">
        <f t="shared" ref="B9282:B9345" si="145">LEFT(A9282, FIND(" ", A9282) - 1)</f>
        <v>BMW</v>
      </c>
      <c r="C9282">
        <v>2022</v>
      </c>
      <c r="D9282">
        <v>195474</v>
      </c>
      <c r="E9282" t="s">
        <v>26</v>
      </c>
      <c r="F9282" t="s">
        <v>9</v>
      </c>
      <c r="G9282" t="s">
        <v>14</v>
      </c>
      <c r="H9282">
        <v>132226</v>
      </c>
      <c r="I9282" t="str">
        <f>VLOOKUP(Table1_2[[#This Row],[Manufacturing Company]],Table5[#All],2,FALSE)</f>
        <v>Germany</v>
      </c>
    </row>
    <row r="9283" spans="1:9" x14ac:dyDescent="0.25">
      <c r="A9283" t="s">
        <v>11</v>
      </c>
      <c r="B9283" t="str">
        <f t="shared" si="145"/>
        <v>Audi</v>
      </c>
      <c r="C9283">
        <v>2005</v>
      </c>
      <c r="D9283">
        <v>126681</v>
      </c>
      <c r="E9283" t="s">
        <v>8</v>
      </c>
      <c r="F9283" t="s">
        <v>13</v>
      </c>
      <c r="G9283" t="s">
        <v>10</v>
      </c>
      <c r="H9283">
        <v>102716</v>
      </c>
      <c r="I9283" t="str">
        <f>VLOOKUP(Table1_2[[#This Row],[Manufacturing Company]],Table5[#All],2,FALSE)</f>
        <v>Germany</v>
      </c>
    </row>
    <row r="9284" spans="1:9" x14ac:dyDescent="0.25">
      <c r="A9284" t="s">
        <v>29</v>
      </c>
      <c r="B9284" t="str">
        <f t="shared" si="145"/>
        <v>Volvo</v>
      </c>
      <c r="C9284">
        <v>2007</v>
      </c>
      <c r="D9284">
        <v>12135</v>
      </c>
      <c r="E9284" t="s">
        <v>17</v>
      </c>
      <c r="F9284" t="s">
        <v>9</v>
      </c>
      <c r="G9284" t="s">
        <v>10</v>
      </c>
      <c r="H9284">
        <v>101032</v>
      </c>
      <c r="I9284" t="str">
        <f>VLOOKUP(Table1_2[[#This Row],[Manufacturing Company]],Table5[#All],2,FALSE)</f>
        <v>Sweden</v>
      </c>
    </row>
    <row r="9285" spans="1:9" x14ac:dyDescent="0.25">
      <c r="A9285" t="s">
        <v>7</v>
      </c>
      <c r="B9285" t="str">
        <f t="shared" si="145"/>
        <v>Jaguar</v>
      </c>
      <c r="C9285">
        <v>2008</v>
      </c>
      <c r="D9285">
        <v>77282</v>
      </c>
      <c r="E9285" t="s">
        <v>8</v>
      </c>
      <c r="F9285" t="s">
        <v>9</v>
      </c>
      <c r="G9285" t="s">
        <v>14</v>
      </c>
      <c r="H9285">
        <v>129141</v>
      </c>
      <c r="I9285" t="str">
        <f>VLOOKUP(Table1_2[[#This Row],[Manufacturing Company]],Table5[#All],2,FALSE)</f>
        <v>UK</v>
      </c>
    </row>
    <row r="9286" spans="1:9" x14ac:dyDescent="0.25">
      <c r="A9286" t="s">
        <v>31</v>
      </c>
      <c r="B9286" t="str">
        <f t="shared" si="145"/>
        <v>BMW</v>
      </c>
      <c r="C9286">
        <v>2023</v>
      </c>
      <c r="D9286">
        <v>397712</v>
      </c>
      <c r="E9286" t="s">
        <v>26</v>
      </c>
      <c r="F9286" t="s">
        <v>13</v>
      </c>
      <c r="G9286" t="s">
        <v>10</v>
      </c>
      <c r="H9286">
        <v>61643</v>
      </c>
      <c r="I9286" t="str">
        <f>VLOOKUP(Table1_2[[#This Row],[Manufacturing Company]],Table5[#All],2,FALSE)</f>
        <v>Germany</v>
      </c>
    </row>
    <row r="9287" spans="1:9" x14ac:dyDescent="0.25">
      <c r="A9287" t="s">
        <v>22</v>
      </c>
      <c r="B9287" t="str">
        <f t="shared" si="145"/>
        <v>Mercedes</v>
      </c>
      <c r="C9287">
        <v>2009</v>
      </c>
      <c r="D9287">
        <v>206519</v>
      </c>
      <c r="E9287" t="s">
        <v>26</v>
      </c>
      <c r="F9287" t="s">
        <v>9</v>
      </c>
      <c r="G9287" t="s">
        <v>14</v>
      </c>
      <c r="H9287">
        <v>27203</v>
      </c>
      <c r="I9287" t="str">
        <f>VLOOKUP(Table1_2[[#This Row],[Manufacturing Company]],Table5[#All],2,FALSE)</f>
        <v>Germany</v>
      </c>
    </row>
    <row r="9288" spans="1:9" x14ac:dyDescent="0.25">
      <c r="A9288" t="s">
        <v>15</v>
      </c>
      <c r="B9288" t="str">
        <f t="shared" si="145"/>
        <v>BMW</v>
      </c>
      <c r="C9288">
        <v>2012</v>
      </c>
      <c r="D9288">
        <v>43625</v>
      </c>
      <c r="E9288" t="s">
        <v>26</v>
      </c>
      <c r="F9288" t="s">
        <v>9</v>
      </c>
      <c r="G9288" t="s">
        <v>23</v>
      </c>
      <c r="H9288">
        <v>99738</v>
      </c>
      <c r="I9288" t="str">
        <f>VLOOKUP(Table1_2[[#This Row],[Manufacturing Company]],Table5[#All],2,FALSE)</f>
        <v>Germany</v>
      </c>
    </row>
    <row r="9289" spans="1:9" x14ac:dyDescent="0.25">
      <c r="A9289" t="s">
        <v>7</v>
      </c>
      <c r="B9289" t="str">
        <f t="shared" si="145"/>
        <v>Jaguar</v>
      </c>
      <c r="C9289">
        <v>2018</v>
      </c>
      <c r="D9289">
        <v>392901</v>
      </c>
      <c r="E9289" t="s">
        <v>8</v>
      </c>
      <c r="F9289" t="s">
        <v>9</v>
      </c>
      <c r="G9289" t="s">
        <v>20</v>
      </c>
      <c r="H9289">
        <v>121185</v>
      </c>
      <c r="I9289" t="str">
        <f>VLOOKUP(Table1_2[[#This Row],[Manufacturing Company]],Table5[#All],2,FALSE)</f>
        <v>UK</v>
      </c>
    </row>
    <row r="9290" spans="1:9" x14ac:dyDescent="0.25">
      <c r="A9290" t="s">
        <v>29</v>
      </c>
      <c r="B9290" t="str">
        <f t="shared" si="145"/>
        <v>Volvo</v>
      </c>
      <c r="C9290">
        <v>2006</v>
      </c>
      <c r="D9290">
        <v>285295</v>
      </c>
      <c r="E9290" t="s">
        <v>30</v>
      </c>
      <c r="F9290" t="s">
        <v>13</v>
      </c>
      <c r="G9290" t="s">
        <v>10</v>
      </c>
      <c r="H9290">
        <v>128486</v>
      </c>
      <c r="I9290" t="str">
        <f>VLOOKUP(Table1_2[[#This Row],[Manufacturing Company]],Table5[#All],2,FALSE)</f>
        <v>Sweden</v>
      </c>
    </row>
    <row r="9291" spans="1:9" x14ac:dyDescent="0.25">
      <c r="A9291" t="s">
        <v>7</v>
      </c>
      <c r="B9291" t="str">
        <f t="shared" si="145"/>
        <v>Jaguar</v>
      </c>
      <c r="C9291">
        <v>2011</v>
      </c>
      <c r="D9291">
        <v>162919</v>
      </c>
      <c r="E9291" t="s">
        <v>26</v>
      </c>
      <c r="F9291" t="s">
        <v>13</v>
      </c>
      <c r="G9291" t="s">
        <v>20</v>
      </c>
      <c r="H9291">
        <v>132898</v>
      </c>
      <c r="I9291" t="str">
        <f>VLOOKUP(Table1_2[[#This Row],[Manufacturing Company]],Table5[#All],2,FALSE)</f>
        <v>UK</v>
      </c>
    </row>
    <row r="9292" spans="1:9" x14ac:dyDescent="0.25">
      <c r="A9292" t="s">
        <v>11</v>
      </c>
      <c r="B9292" t="str">
        <f t="shared" si="145"/>
        <v>Audi</v>
      </c>
      <c r="C9292">
        <v>2019</v>
      </c>
      <c r="D9292">
        <v>13621</v>
      </c>
      <c r="E9292" t="s">
        <v>17</v>
      </c>
      <c r="F9292" t="s">
        <v>13</v>
      </c>
      <c r="G9292" t="s">
        <v>10</v>
      </c>
      <c r="H9292">
        <v>44350</v>
      </c>
      <c r="I9292" t="str">
        <f>VLOOKUP(Table1_2[[#This Row],[Manufacturing Company]],Table5[#All],2,FALSE)</f>
        <v>Germany</v>
      </c>
    </row>
    <row r="9293" spans="1:9" x14ac:dyDescent="0.25">
      <c r="A9293" t="s">
        <v>28</v>
      </c>
      <c r="B9293" t="str">
        <f t="shared" si="145"/>
        <v>Tesla</v>
      </c>
      <c r="C9293">
        <v>2018</v>
      </c>
      <c r="D9293">
        <v>73021</v>
      </c>
      <c r="E9293" t="s">
        <v>8</v>
      </c>
      <c r="F9293" t="s">
        <v>13</v>
      </c>
      <c r="G9293" t="s">
        <v>23</v>
      </c>
      <c r="H9293">
        <v>148783</v>
      </c>
      <c r="I9293" t="str">
        <f>VLOOKUP(Table1_2[[#This Row],[Manufacturing Company]],Table5[#All],2,FALSE)</f>
        <v>USA</v>
      </c>
    </row>
    <row r="9294" spans="1:9" x14ac:dyDescent="0.25">
      <c r="A9294" t="s">
        <v>29</v>
      </c>
      <c r="B9294" t="str">
        <f t="shared" si="145"/>
        <v>Volvo</v>
      </c>
      <c r="C9294">
        <v>2022</v>
      </c>
      <c r="D9294">
        <v>201068</v>
      </c>
      <c r="E9294" t="s">
        <v>17</v>
      </c>
      <c r="F9294" t="s">
        <v>13</v>
      </c>
      <c r="G9294" t="s">
        <v>14</v>
      </c>
      <c r="H9294">
        <v>31080</v>
      </c>
      <c r="I9294" t="str">
        <f>VLOOKUP(Table1_2[[#This Row],[Manufacturing Company]],Table5[#All],2,FALSE)</f>
        <v>Sweden</v>
      </c>
    </row>
    <row r="9295" spans="1:9" x14ac:dyDescent="0.25">
      <c r="A9295" t="s">
        <v>25</v>
      </c>
      <c r="B9295" t="str">
        <f t="shared" si="145"/>
        <v>Audi</v>
      </c>
      <c r="C9295">
        <v>2007</v>
      </c>
      <c r="D9295">
        <v>259888</v>
      </c>
      <c r="E9295" t="s">
        <v>12</v>
      </c>
      <c r="F9295" t="s">
        <v>13</v>
      </c>
      <c r="G9295" t="s">
        <v>14</v>
      </c>
      <c r="H9295">
        <v>100117</v>
      </c>
      <c r="I9295" t="str">
        <f>VLOOKUP(Table1_2[[#This Row],[Manufacturing Company]],Table5[#All],2,FALSE)</f>
        <v>Germany</v>
      </c>
    </row>
    <row r="9296" spans="1:9" x14ac:dyDescent="0.25">
      <c r="A9296" t="s">
        <v>7</v>
      </c>
      <c r="B9296" t="str">
        <f t="shared" si="145"/>
        <v>Jaguar</v>
      </c>
      <c r="C9296">
        <v>2008</v>
      </c>
      <c r="D9296">
        <v>296254</v>
      </c>
      <c r="E9296" t="s">
        <v>12</v>
      </c>
      <c r="F9296" t="s">
        <v>13</v>
      </c>
      <c r="G9296" t="s">
        <v>14</v>
      </c>
      <c r="H9296">
        <v>121251</v>
      </c>
      <c r="I9296" t="str">
        <f>VLOOKUP(Table1_2[[#This Row],[Manufacturing Company]],Table5[#All],2,FALSE)</f>
        <v>UK</v>
      </c>
    </row>
    <row r="9297" spans="1:9" x14ac:dyDescent="0.25">
      <c r="A9297" t="s">
        <v>7</v>
      </c>
      <c r="B9297" t="str">
        <f t="shared" si="145"/>
        <v>Jaguar</v>
      </c>
      <c r="C9297">
        <v>2022</v>
      </c>
      <c r="D9297">
        <v>240103</v>
      </c>
      <c r="E9297" t="s">
        <v>26</v>
      </c>
      <c r="F9297" t="s">
        <v>9</v>
      </c>
      <c r="G9297" t="s">
        <v>23</v>
      </c>
      <c r="H9297">
        <v>31984</v>
      </c>
      <c r="I9297" t="str">
        <f>VLOOKUP(Table1_2[[#This Row],[Manufacturing Company]],Table5[#All],2,FALSE)</f>
        <v>UK</v>
      </c>
    </row>
    <row r="9298" spans="1:9" x14ac:dyDescent="0.25">
      <c r="A9298" t="s">
        <v>11</v>
      </c>
      <c r="B9298" t="str">
        <f t="shared" si="145"/>
        <v>Audi</v>
      </c>
      <c r="C9298">
        <v>2019</v>
      </c>
      <c r="D9298">
        <v>8113</v>
      </c>
      <c r="E9298" t="s">
        <v>12</v>
      </c>
      <c r="F9298" t="s">
        <v>9</v>
      </c>
      <c r="G9298" t="s">
        <v>20</v>
      </c>
      <c r="H9298">
        <v>59311</v>
      </c>
      <c r="I9298" t="str">
        <f>VLOOKUP(Table1_2[[#This Row],[Manufacturing Company]],Table5[#All],2,FALSE)</f>
        <v>Germany</v>
      </c>
    </row>
    <row r="9299" spans="1:9" x14ac:dyDescent="0.25">
      <c r="A9299" t="s">
        <v>11</v>
      </c>
      <c r="B9299" t="str">
        <f t="shared" si="145"/>
        <v>Audi</v>
      </c>
      <c r="C9299">
        <v>2009</v>
      </c>
      <c r="D9299">
        <v>118289</v>
      </c>
      <c r="E9299" t="s">
        <v>26</v>
      </c>
      <c r="F9299" t="s">
        <v>13</v>
      </c>
      <c r="G9299" t="s">
        <v>14</v>
      </c>
      <c r="H9299">
        <v>15593</v>
      </c>
      <c r="I9299" t="str">
        <f>VLOOKUP(Table1_2[[#This Row],[Manufacturing Company]],Table5[#All],2,FALSE)</f>
        <v>Germany</v>
      </c>
    </row>
    <row r="9300" spans="1:9" x14ac:dyDescent="0.25">
      <c r="A9300" t="s">
        <v>22</v>
      </c>
      <c r="B9300" t="str">
        <f t="shared" si="145"/>
        <v>Mercedes</v>
      </c>
      <c r="C9300">
        <v>2012</v>
      </c>
      <c r="D9300">
        <v>208560</v>
      </c>
      <c r="E9300" t="s">
        <v>26</v>
      </c>
      <c r="F9300" t="s">
        <v>13</v>
      </c>
      <c r="G9300" t="s">
        <v>14</v>
      </c>
      <c r="H9300">
        <v>42798</v>
      </c>
      <c r="I9300" t="str">
        <f>VLOOKUP(Table1_2[[#This Row],[Manufacturing Company]],Table5[#All],2,FALSE)</f>
        <v>Germany</v>
      </c>
    </row>
    <row r="9301" spans="1:9" x14ac:dyDescent="0.25">
      <c r="A9301" t="s">
        <v>28</v>
      </c>
      <c r="B9301" t="str">
        <f t="shared" si="145"/>
        <v>Tesla</v>
      </c>
      <c r="C9301">
        <v>2011</v>
      </c>
      <c r="D9301">
        <v>276023</v>
      </c>
      <c r="E9301" t="s">
        <v>26</v>
      </c>
      <c r="F9301" t="s">
        <v>13</v>
      </c>
      <c r="G9301" t="s">
        <v>14</v>
      </c>
      <c r="H9301">
        <v>69420</v>
      </c>
      <c r="I9301" t="str">
        <f>VLOOKUP(Table1_2[[#This Row],[Manufacturing Company]],Table5[#All],2,FALSE)</f>
        <v>USA</v>
      </c>
    </row>
    <row r="9302" spans="1:9" x14ac:dyDescent="0.25">
      <c r="A9302" t="s">
        <v>28</v>
      </c>
      <c r="B9302" t="str">
        <f t="shared" si="145"/>
        <v>Tesla</v>
      </c>
      <c r="C9302">
        <v>2011</v>
      </c>
      <c r="D9302">
        <v>215388</v>
      </c>
      <c r="E9302" t="s">
        <v>17</v>
      </c>
      <c r="F9302" t="s">
        <v>9</v>
      </c>
      <c r="G9302" t="s">
        <v>20</v>
      </c>
      <c r="H9302">
        <v>52241</v>
      </c>
      <c r="I9302" t="str">
        <f>VLOOKUP(Table1_2[[#This Row],[Manufacturing Company]],Table5[#All],2,FALSE)</f>
        <v>USA</v>
      </c>
    </row>
    <row r="9303" spans="1:9" x14ac:dyDescent="0.25">
      <c r="A9303" t="s">
        <v>16</v>
      </c>
      <c r="B9303" t="str">
        <f t="shared" si="145"/>
        <v>BMW</v>
      </c>
      <c r="C9303">
        <v>2016</v>
      </c>
      <c r="D9303">
        <v>30385</v>
      </c>
      <c r="E9303" t="s">
        <v>17</v>
      </c>
      <c r="F9303" t="s">
        <v>13</v>
      </c>
      <c r="G9303" t="s">
        <v>14</v>
      </c>
      <c r="H9303">
        <v>136106</v>
      </c>
      <c r="I9303" t="str">
        <f>VLOOKUP(Table1_2[[#This Row],[Manufacturing Company]],Table5[#All],2,FALSE)</f>
        <v>Germany</v>
      </c>
    </row>
    <row r="9304" spans="1:9" x14ac:dyDescent="0.25">
      <c r="A9304" t="s">
        <v>27</v>
      </c>
      <c r="B9304" t="str">
        <f t="shared" si="145"/>
        <v>Cadillac</v>
      </c>
      <c r="C9304">
        <v>2008</v>
      </c>
      <c r="D9304">
        <v>178352</v>
      </c>
      <c r="E9304" t="s">
        <v>17</v>
      </c>
      <c r="F9304" t="s">
        <v>13</v>
      </c>
      <c r="G9304" t="s">
        <v>20</v>
      </c>
      <c r="H9304">
        <v>115566</v>
      </c>
      <c r="I9304" t="str">
        <f>VLOOKUP(Table1_2[[#This Row],[Manufacturing Company]],Table5[#All],2,FALSE)</f>
        <v>USA</v>
      </c>
    </row>
    <row r="9305" spans="1:9" x14ac:dyDescent="0.25">
      <c r="A9305" t="s">
        <v>11</v>
      </c>
      <c r="B9305" t="str">
        <f t="shared" si="145"/>
        <v>Audi</v>
      </c>
      <c r="C9305">
        <v>2006</v>
      </c>
      <c r="D9305">
        <v>32175</v>
      </c>
      <c r="E9305" t="s">
        <v>26</v>
      </c>
      <c r="F9305" t="s">
        <v>13</v>
      </c>
      <c r="G9305" t="s">
        <v>20</v>
      </c>
      <c r="H9305">
        <v>66522</v>
      </c>
      <c r="I9305" t="str">
        <f>VLOOKUP(Table1_2[[#This Row],[Manufacturing Company]],Table5[#All],2,FALSE)</f>
        <v>Germany</v>
      </c>
    </row>
    <row r="9306" spans="1:9" x14ac:dyDescent="0.25">
      <c r="A9306" t="s">
        <v>16</v>
      </c>
      <c r="B9306" t="str">
        <f t="shared" si="145"/>
        <v>BMW</v>
      </c>
      <c r="C9306">
        <v>2013</v>
      </c>
      <c r="D9306">
        <v>211239</v>
      </c>
      <c r="E9306" t="s">
        <v>30</v>
      </c>
      <c r="F9306" t="s">
        <v>13</v>
      </c>
      <c r="G9306" t="s">
        <v>14</v>
      </c>
      <c r="H9306">
        <v>33667</v>
      </c>
      <c r="I9306" t="str">
        <f>VLOOKUP(Table1_2[[#This Row],[Manufacturing Company]],Table5[#All],2,FALSE)</f>
        <v>Germany</v>
      </c>
    </row>
    <row r="9307" spans="1:9" x14ac:dyDescent="0.25">
      <c r="A9307" t="s">
        <v>22</v>
      </c>
      <c r="B9307" t="str">
        <f t="shared" si="145"/>
        <v>Mercedes</v>
      </c>
      <c r="C9307">
        <v>2005</v>
      </c>
      <c r="D9307">
        <v>128996</v>
      </c>
      <c r="E9307" t="s">
        <v>26</v>
      </c>
      <c r="F9307" t="s">
        <v>9</v>
      </c>
      <c r="G9307" t="s">
        <v>23</v>
      </c>
      <c r="H9307">
        <v>113361</v>
      </c>
      <c r="I9307" t="str">
        <f>VLOOKUP(Table1_2[[#This Row],[Manufacturing Company]],Table5[#All],2,FALSE)</f>
        <v>Germany</v>
      </c>
    </row>
    <row r="9308" spans="1:9" x14ac:dyDescent="0.25">
      <c r="A9308" t="s">
        <v>11</v>
      </c>
      <c r="B9308" t="str">
        <f t="shared" si="145"/>
        <v>Audi</v>
      </c>
      <c r="C9308">
        <v>2023</v>
      </c>
      <c r="D9308">
        <v>26773</v>
      </c>
      <c r="E9308" t="s">
        <v>8</v>
      </c>
      <c r="F9308" t="s">
        <v>9</v>
      </c>
      <c r="G9308" t="s">
        <v>14</v>
      </c>
      <c r="H9308">
        <v>84465</v>
      </c>
      <c r="I9308" t="str">
        <f>VLOOKUP(Table1_2[[#This Row],[Manufacturing Company]],Table5[#All],2,FALSE)</f>
        <v>Germany</v>
      </c>
    </row>
    <row r="9309" spans="1:9" x14ac:dyDescent="0.25">
      <c r="A9309" t="s">
        <v>31</v>
      </c>
      <c r="B9309" t="str">
        <f t="shared" si="145"/>
        <v>BMW</v>
      </c>
      <c r="C9309">
        <v>2018</v>
      </c>
      <c r="D9309">
        <v>212736</v>
      </c>
      <c r="E9309" t="s">
        <v>26</v>
      </c>
      <c r="F9309" t="s">
        <v>9</v>
      </c>
      <c r="G9309" t="s">
        <v>14</v>
      </c>
      <c r="H9309">
        <v>140902</v>
      </c>
      <c r="I9309" t="str">
        <f>VLOOKUP(Table1_2[[#This Row],[Manufacturing Company]],Table5[#All],2,FALSE)</f>
        <v>Germany</v>
      </c>
    </row>
    <row r="9310" spans="1:9" x14ac:dyDescent="0.25">
      <c r="A9310" t="s">
        <v>21</v>
      </c>
      <c r="B9310" t="str">
        <f t="shared" si="145"/>
        <v>BMW</v>
      </c>
      <c r="C9310">
        <v>2008</v>
      </c>
      <c r="D9310">
        <v>212518</v>
      </c>
      <c r="E9310" t="s">
        <v>26</v>
      </c>
      <c r="F9310" t="s">
        <v>13</v>
      </c>
      <c r="G9310" t="s">
        <v>23</v>
      </c>
      <c r="H9310">
        <v>64039</v>
      </c>
      <c r="I9310" t="str">
        <f>VLOOKUP(Table1_2[[#This Row],[Manufacturing Company]],Table5[#All],2,FALSE)</f>
        <v>Germany</v>
      </c>
    </row>
    <row r="9311" spans="1:9" x14ac:dyDescent="0.25">
      <c r="A9311" t="s">
        <v>31</v>
      </c>
      <c r="B9311" t="str">
        <f t="shared" si="145"/>
        <v>BMW</v>
      </c>
      <c r="C9311">
        <v>2013</v>
      </c>
      <c r="D9311">
        <v>130150</v>
      </c>
      <c r="E9311" t="s">
        <v>26</v>
      </c>
      <c r="F9311" t="s">
        <v>13</v>
      </c>
      <c r="G9311" t="s">
        <v>10</v>
      </c>
      <c r="H9311">
        <v>128184</v>
      </c>
      <c r="I9311" t="str">
        <f>VLOOKUP(Table1_2[[#This Row],[Manufacturing Company]],Table5[#All],2,FALSE)</f>
        <v>Germany</v>
      </c>
    </row>
    <row r="9312" spans="1:9" x14ac:dyDescent="0.25">
      <c r="A9312" t="s">
        <v>21</v>
      </c>
      <c r="B9312" t="str">
        <f t="shared" si="145"/>
        <v>BMW</v>
      </c>
      <c r="C9312">
        <v>2023</v>
      </c>
      <c r="D9312">
        <v>232526</v>
      </c>
      <c r="E9312" t="s">
        <v>17</v>
      </c>
      <c r="F9312" t="s">
        <v>13</v>
      </c>
      <c r="G9312" t="s">
        <v>14</v>
      </c>
      <c r="H9312">
        <v>113092</v>
      </c>
      <c r="I9312" t="str">
        <f>VLOOKUP(Table1_2[[#This Row],[Manufacturing Company]],Table5[#All],2,FALSE)</f>
        <v>Germany</v>
      </c>
    </row>
    <row r="9313" spans="1:9" x14ac:dyDescent="0.25">
      <c r="A9313" t="s">
        <v>27</v>
      </c>
      <c r="B9313" t="str">
        <f t="shared" si="145"/>
        <v>Cadillac</v>
      </c>
      <c r="C9313">
        <v>2019</v>
      </c>
      <c r="D9313">
        <v>9384</v>
      </c>
      <c r="E9313" t="s">
        <v>12</v>
      </c>
      <c r="F9313" t="s">
        <v>13</v>
      </c>
      <c r="G9313" t="s">
        <v>23</v>
      </c>
      <c r="H9313">
        <v>147212</v>
      </c>
      <c r="I9313" t="str">
        <f>VLOOKUP(Table1_2[[#This Row],[Manufacturing Company]],Table5[#All],2,FALSE)</f>
        <v>USA</v>
      </c>
    </row>
    <row r="9314" spans="1:9" x14ac:dyDescent="0.25">
      <c r="A9314" t="s">
        <v>28</v>
      </c>
      <c r="B9314" t="str">
        <f t="shared" si="145"/>
        <v>Tesla</v>
      </c>
      <c r="C9314">
        <v>2011</v>
      </c>
      <c r="D9314">
        <v>199492</v>
      </c>
      <c r="E9314" t="s">
        <v>26</v>
      </c>
      <c r="F9314" t="s">
        <v>13</v>
      </c>
      <c r="G9314" t="s">
        <v>20</v>
      </c>
      <c r="H9314">
        <v>131589</v>
      </c>
      <c r="I9314" t="str">
        <f>VLOOKUP(Table1_2[[#This Row],[Manufacturing Company]],Table5[#All],2,FALSE)</f>
        <v>USA</v>
      </c>
    </row>
    <row r="9315" spans="1:9" x14ac:dyDescent="0.25">
      <c r="A9315" t="s">
        <v>11</v>
      </c>
      <c r="B9315" t="str">
        <f t="shared" si="145"/>
        <v>Audi</v>
      </c>
      <c r="C9315">
        <v>2007</v>
      </c>
      <c r="D9315">
        <v>28077</v>
      </c>
      <c r="E9315" t="s">
        <v>8</v>
      </c>
      <c r="F9315" t="s">
        <v>9</v>
      </c>
      <c r="G9315" t="s">
        <v>23</v>
      </c>
      <c r="H9315">
        <v>110501</v>
      </c>
      <c r="I9315" t="str">
        <f>VLOOKUP(Table1_2[[#This Row],[Manufacturing Company]],Table5[#All],2,FALSE)</f>
        <v>Germany</v>
      </c>
    </row>
    <row r="9316" spans="1:9" x14ac:dyDescent="0.25">
      <c r="A9316" t="s">
        <v>21</v>
      </c>
      <c r="B9316" t="str">
        <f t="shared" si="145"/>
        <v>BMW</v>
      </c>
      <c r="C9316">
        <v>2015</v>
      </c>
      <c r="D9316">
        <v>72772</v>
      </c>
      <c r="E9316" t="s">
        <v>17</v>
      </c>
      <c r="F9316" t="s">
        <v>9</v>
      </c>
      <c r="G9316" t="s">
        <v>20</v>
      </c>
      <c r="H9316">
        <v>106070</v>
      </c>
      <c r="I9316" t="str">
        <f>VLOOKUP(Table1_2[[#This Row],[Manufacturing Company]],Table5[#All],2,FALSE)</f>
        <v>Germany</v>
      </c>
    </row>
    <row r="9317" spans="1:9" x14ac:dyDescent="0.25">
      <c r="A9317" t="s">
        <v>28</v>
      </c>
      <c r="B9317" t="str">
        <f t="shared" si="145"/>
        <v>Tesla</v>
      </c>
      <c r="C9317">
        <v>2012</v>
      </c>
      <c r="D9317">
        <v>388219</v>
      </c>
      <c r="E9317" t="s">
        <v>12</v>
      </c>
      <c r="F9317" t="s">
        <v>13</v>
      </c>
      <c r="G9317" t="s">
        <v>14</v>
      </c>
      <c r="H9317">
        <v>117093</v>
      </c>
      <c r="I9317" t="str">
        <f>VLOOKUP(Table1_2[[#This Row],[Manufacturing Company]],Table5[#All],2,FALSE)</f>
        <v>USA</v>
      </c>
    </row>
    <row r="9318" spans="1:9" x14ac:dyDescent="0.25">
      <c r="A9318" t="s">
        <v>16</v>
      </c>
      <c r="B9318" t="str">
        <f t="shared" si="145"/>
        <v>BMW</v>
      </c>
      <c r="C9318">
        <v>2008</v>
      </c>
      <c r="D9318">
        <v>283345</v>
      </c>
      <c r="E9318" t="s">
        <v>26</v>
      </c>
      <c r="F9318" t="s">
        <v>9</v>
      </c>
      <c r="G9318" t="s">
        <v>20</v>
      </c>
      <c r="H9318">
        <v>87461</v>
      </c>
      <c r="I9318" t="str">
        <f>VLOOKUP(Table1_2[[#This Row],[Manufacturing Company]],Table5[#All],2,FALSE)</f>
        <v>Germany</v>
      </c>
    </row>
    <row r="9319" spans="1:9" x14ac:dyDescent="0.25">
      <c r="A9319" t="s">
        <v>29</v>
      </c>
      <c r="B9319" t="str">
        <f t="shared" si="145"/>
        <v>Volvo</v>
      </c>
      <c r="C9319">
        <v>2007</v>
      </c>
      <c r="D9319">
        <v>341105</v>
      </c>
      <c r="E9319" t="s">
        <v>26</v>
      </c>
      <c r="F9319" t="s">
        <v>9</v>
      </c>
      <c r="G9319" t="s">
        <v>14</v>
      </c>
      <c r="H9319">
        <v>140945</v>
      </c>
      <c r="I9319" t="str">
        <f>VLOOKUP(Table1_2[[#This Row],[Manufacturing Company]],Table5[#All],2,FALSE)</f>
        <v>Sweden</v>
      </c>
    </row>
    <row r="9320" spans="1:9" x14ac:dyDescent="0.25">
      <c r="A9320" t="s">
        <v>18</v>
      </c>
      <c r="B9320" t="str">
        <f t="shared" si="145"/>
        <v>Lexus</v>
      </c>
      <c r="C9320">
        <v>2013</v>
      </c>
      <c r="D9320">
        <v>50995</v>
      </c>
      <c r="E9320" t="s">
        <v>26</v>
      </c>
      <c r="F9320" t="s">
        <v>13</v>
      </c>
      <c r="G9320" t="s">
        <v>20</v>
      </c>
      <c r="H9320">
        <v>38670</v>
      </c>
      <c r="I9320" t="str">
        <f>VLOOKUP(Table1_2[[#This Row],[Manufacturing Company]],Table5[#All],2,FALSE)</f>
        <v>Japan</v>
      </c>
    </row>
    <row r="9321" spans="1:9" x14ac:dyDescent="0.25">
      <c r="A9321" t="s">
        <v>16</v>
      </c>
      <c r="B9321" t="str">
        <f t="shared" si="145"/>
        <v>BMW</v>
      </c>
      <c r="C9321">
        <v>2022</v>
      </c>
      <c r="D9321">
        <v>344203</v>
      </c>
      <c r="E9321" t="s">
        <v>17</v>
      </c>
      <c r="F9321" t="s">
        <v>9</v>
      </c>
      <c r="G9321" t="s">
        <v>14</v>
      </c>
      <c r="H9321">
        <v>149779</v>
      </c>
      <c r="I9321" t="str">
        <f>VLOOKUP(Table1_2[[#This Row],[Manufacturing Company]],Table5[#All],2,FALSE)</f>
        <v>Germany</v>
      </c>
    </row>
    <row r="9322" spans="1:9" x14ac:dyDescent="0.25">
      <c r="A9322" t="s">
        <v>27</v>
      </c>
      <c r="B9322" t="str">
        <f t="shared" si="145"/>
        <v>Cadillac</v>
      </c>
      <c r="C9322">
        <v>2012</v>
      </c>
      <c r="D9322">
        <v>337024</v>
      </c>
      <c r="E9322" t="s">
        <v>17</v>
      </c>
      <c r="F9322" t="s">
        <v>9</v>
      </c>
      <c r="G9322" t="s">
        <v>10</v>
      </c>
      <c r="H9322">
        <v>31020</v>
      </c>
      <c r="I9322" t="str">
        <f>VLOOKUP(Table1_2[[#This Row],[Manufacturing Company]],Table5[#All],2,FALSE)</f>
        <v>USA</v>
      </c>
    </row>
    <row r="9323" spans="1:9" x14ac:dyDescent="0.25">
      <c r="A9323" t="s">
        <v>27</v>
      </c>
      <c r="B9323" t="str">
        <f t="shared" si="145"/>
        <v>Cadillac</v>
      </c>
      <c r="C9323">
        <v>2006</v>
      </c>
      <c r="D9323">
        <v>229885</v>
      </c>
      <c r="E9323" t="s">
        <v>26</v>
      </c>
      <c r="F9323" t="s">
        <v>9</v>
      </c>
      <c r="G9323" t="s">
        <v>20</v>
      </c>
      <c r="H9323">
        <v>136445</v>
      </c>
      <c r="I9323" t="str">
        <f>VLOOKUP(Table1_2[[#This Row],[Manufacturing Company]],Table5[#All],2,FALSE)</f>
        <v>USA</v>
      </c>
    </row>
    <row r="9324" spans="1:9" x14ac:dyDescent="0.25">
      <c r="A9324" t="s">
        <v>18</v>
      </c>
      <c r="B9324" t="str">
        <f t="shared" si="145"/>
        <v>Lexus</v>
      </c>
      <c r="C9324">
        <v>2020</v>
      </c>
      <c r="D9324">
        <v>144451</v>
      </c>
      <c r="E9324" t="s">
        <v>17</v>
      </c>
      <c r="F9324" t="s">
        <v>13</v>
      </c>
      <c r="G9324" t="s">
        <v>20</v>
      </c>
      <c r="H9324">
        <v>103427</v>
      </c>
      <c r="I9324" t="str">
        <f>VLOOKUP(Table1_2[[#This Row],[Manufacturing Company]],Table5[#All],2,FALSE)</f>
        <v>Japan</v>
      </c>
    </row>
    <row r="9325" spans="1:9" x14ac:dyDescent="0.25">
      <c r="A9325" t="s">
        <v>7</v>
      </c>
      <c r="B9325" t="str">
        <f t="shared" si="145"/>
        <v>Jaguar</v>
      </c>
      <c r="C9325">
        <v>2013</v>
      </c>
      <c r="D9325">
        <v>9201</v>
      </c>
      <c r="E9325" t="s">
        <v>17</v>
      </c>
      <c r="F9325" t="s">
        <v>9</v>
      </c>
      <c r="G9325" t="s">
        <v>20</v>
      </c>
      <c r="H9325">
        <v>69502</v>
      </c>
      <c r="I9325" t="str">
        <f>VLOOKUP(Table1_2[[#This Row],[Manufacturing Company]],Table5[#All],2,FALSE)</f>
        <v>UK</v>
      </c>
    </row>
    <row r="9326" spans="1:9" x14ac:dyDescent="0.25">
      <c r="A9326" t="s">
        <v>28</v>
      </c>
      <c r="B9326" t="str">
        <f t="shared" si="145"/>
        <v>Tesla</v>
      </c>
      <c r="C9326">
        <v>2022</v>
      </c>
      <c r="D9326">
        <v>332074</v>
      </c>
      <c r="E9326" t="s">
        <v>17</v>
      </c>
      <c r="F9326" t="s">
        <v>9</v>
      </c>
      <c r="G9326" t="s">
        <v>23</v>
      </c>
      <c r="H9326">
        <v>79784</v>
      </c>
      <c r="I9326" t="str">
        <f>VLOOKUP(Table1_2[[#This Row],[Manufacturing Company]],Table5[#All],2,FALSE)</f>
        <v>USA</v>
      </c>
    </row>
    <row r="9327" spans="1:9" x14ac:dyDescent="0.25">
      <c r="A9327" t="s">
        <v>31</v>
      </c>
      <c r="B9327" t="str">
        <f t="shared" si="145"/>
        <v>BMW</v>
      </c>
      <c r="C9327">
        <v>2010</v>
      </c>
      <c r="D9327">
        <v>290746</v>
      </c>
      <c r="E9327" t="s">
        <v>17</v>
      </c>
      <c r="F9327" t="s">
        <v>9</v>
      </c>
      <c r="G9327" t="s">
        <v>14</v>
      </c>
      <c r="H9327">
        <v>20213</v>
      </c>
      <c r="I9327" t="str">
        <f>VLOOKUP(Table1_2[[#This Row],[Manufacturing Company]],Table5[#All],2,FALSE)</f>
        <v>Germany</v>
      </c>
    </row>
    <row r="9328" spans="1:9" x14ac:dyDescent="0.25">
      <c r="A9328" t="s">
        <v>29</v>
      </c>
      <c r="B9328" t="str">
        <f t="shared" si="145"/>
        <v>Volvo</v>
      </c>
      <c r="C9328">
        <v>2005</v>
      </c>
      <c r="D9328">
        <v>313159</v>
      </c>
      <c r="E9328" t="s">
        <v>17</v>
      </c>
      <c r="F9328" t="s">
        <v>13</v>
      </c>
      <c r="G9328" t="s">
        <v>23</v>
      </c>
      <c r="H9328">
        <v>123315</v>
      </c>
      <c r="I9328" t="str">
        <f>VLOOKUP(Table1_2[[#This Row],[Manufacturing Company]],Table5[#All],2,FALSE)</f>
        <v>Sweden</v>
      </c>
    </row>
    <row r="9329" spans="1:9" x14ac:dyDescent="0.25">
      <c r="A9329" t="s">
        <v>7</v>
      </c>
      <c r="B9329" t="str">
        <f t="shared" si="145"/>
        <v>Jaguar</v>
      </c>
      <c r="C9329">
        <v>2020</v>
      </c>
      <c r="D9329">
        <v>68272</v>
      </c>
      <c r="E9329" t="s">
        <v>17</v>
      </c>
      <c r="F9329" t="s">
        <v>13</v>
      </c>
      <c r="G9329" t="s">
        <v>10</v>
      </c>
      <c r="H9329">
        <v>38237</v>
      </c>
      <c r="I9329" t="str">
        <f>VLOOKUP(Table1_2[[#This Row],[Manufacturing Company]],Table5[#All],2,FALSE)</f>
        <v>UK</v>
      </c>
    </row>
    <row r="9330" spans="1:9" x14ac:dyDescent="0.25">
      <c r="A9330" t="s">
        <v>27</v>
      </c>
      <c r="B9330" t="str">
        <f t="shared" si="145"/>
        <v>Cadillac</v>
      </c>
      <c r="C9330">
        <v>2011</v>
      </c>
      <c r="D9330">
        <v>10740</v>
      </c>
      <c r="E9330" t="s">
        <v>17</v>
      </c>
      <c r="F9330" t="s">
        <v>9</v>
      </c>
      <c r="G9330" t="s">
        <v>10</v>
      </c>
      <c r="H9330">
        <v>125654</v>
      </c>
      <c r="I9330" t="str">
        <f>VLOOKUP(Table1_2[[#This Row],[Manufacturing Company]],Table5[#All],2,FALSE)</f>
        <v>USA</v>
      </c>
    </row>
    <row r="9331" spans="1:9" x14ac:dyDescent="0.25">
      <c r="A9331" t="s">
        <v>28</v>
      </c>
      <c r="B9331" t="str">
        <f t="shared" si="145"/>
        <v>Tesla</v>
      </c>
      <c r="C9331">
        <v>2018</v>
      </c>
      <c r="D9331">
        <v>118432</v>
      </c>
      <c r="E9331" t="s">
        <v>12</v>
      </c>
      <c r="F9331" t="s">
        <v>13</v>
      </c>
      <c r="G9331" t="s">
        <v>14</v>
      </c>
      <c r="H9331">
        <v>100233</v>
      </c>
      <c r="I9331" t="str">
        <f>VLOOKUP(Table1_2[[#This Row],[Manufacturing Company]],Table5[#All],2,FALSE)</f>
        <v>USA</v>
      </c>
    </row>
    <row r="9332" spans="1:9" x14ac:dyDescent="0.25">
      <c r="A9332" t="s">
        <v>29</v>
      </c>
      <c r="B9332" t="str">
        <f t="shared" si="145"/>
        <v>Volvo</v>
      </c>
      <c r="C9332">
        <v>2015</v>
      </c>
      <c r="D9332">
        <v>312569</v>
      </c>
      <c r="E9332" t="s">
        <v>8</v>
      </c>
      <c r="F9332" t="s">
        <v>9</v>
      </c>
      <c r="G9332" t="s">
        <v>10</v>
      </c>
      <c r="H9332">
        <v>39744</v>
      </c>
      <c r="I9332" t="str">
        <f>VLOOKUP(Table1_2[[#This Row],[Manufacturing Company]],Table5[#All],2,FALSE)</f>
        <v>Sweden</v>
      </c>
    </row>
    <row r="9333" spans="1:9" x14ac:dyDescent="0.25">
      <c r="A9333" t="s">
        <v>25</v>
      </c>
      <c r="B9333" t="str">
        <f t="shared" si="145"/>
        <v>Audi</v>
      </c>
      <c r="C9333">
        <v>2008</v>
      </c>
      <c r="D9333">
        <v>27964</v>
      </c>
      <c r="E9333" t="s">
        <v>12</v>
      </c>
      <c r="F9333" t="s">
        <v>13</v>
      </c>
      <c r="G9333" t="s">
        <v>20</v>
      </c>
      <c r="H9333">
        <v>32817</v>
      </c>
      <c r="I9333" t="str">
        <f>VLOOKUP(Table1_2[[#This Row],[Manufacturing Company]],Table5[#All],2,FALSE)</f>
        <v>Germany</v>
      </c>
    </row>
    <row r="9334" spans="1:9" x14ac:dyDescent="0.25">
      <c r="A9334" t="s">
        <v>18</v>
      </c>
      <c r="B9334" t="str">
        <f t="shared" si="145"/>
        <v>Lexus</v>
      </c>
      <c r="C9334">
        <v>2007</v>
      </c>
      <c r="D9334">
        <v>315569</v>
      </c>
      <c r="E9334" t="s">
        <v>12</v>
      </c>
      <c r="F9334" t="s">
        <v>13</v>
      </c>
      <c r="G9334" t="s">
        <v>20</v>
      </c>
      <c r="H9334">
        <v>137255</v>
      </c>
      <c r="I9334" t="str">
        <f>VLOOKUP(Table1_2[[#This Row],[Manufacturing Company]],Table5[#All],2,FALSE)</f>
        <v>Japan</v>
      </c>
    </row>
    <row r="9335" spans="1:9" x14ac:dyDescent="0.25">
      <c r="A9335" t="s">
        <v>22</v>
      </c>
      <c r="B9335" t="str">
        <f t="shared" si="145"/>
        <v>Mercedes</v>
      </c>
      <c r="C9335">
        <v>2021</v>
      </c>
      <c r="D9335">
        <v>67005</v>
      </c>
      <c r="E9335" t="s">
        <v>17</v>
      </c>
      <c r="F9335" t="s">
        <v>9</v>
      </c>
      <c r="G9335" t="s">
        <v>14</v>
      </c>
      <c r="H9335">
        <v>92854</v>
      </c>
      <c r="I9335" t="str">
        <f>VLOOKUP(Table1_2[[#This Row],[Manufacturing Company]],Table5[#All],2,FALSE)</f>
        <v>Germany</v>
      </c>
    </row>
    <row r="9336" spans="1:9" x14ac:dyDescent="0.25">
      <c r="A9336" t="s">
        <v>29</v>
      </c>
      <c r="B9336" t="str">
        <f t="shared" si="145"/>
        <v>Volvo</v>
      </c>
      <c r="C9336">
        <v>2023</v>
      </c>
      <c r="D9336">
        <v>91459</v>
      </c>
      <c r="E9336" t="s">
        <v>17</v>
      </c>
      <c r="F9336" t="s">
        <v>13</v>
      </c>
      <c r="G9336" t="s">
        <v>14</v>
      </c>
      <c r="H9336">
        <v>119883</v>
      </c>
      <c r="I9336" t="str">
        <f>VLOOKUP(Table1_2[[#This Row],[Manufacturing Company]],Table5[#All],2,FALSE)</f>
        <v>Sweden</v>
      </c>
    </row>
    <row r="9337" spans="1:9" x14ac:dyDescent="0.25">
      <c r="A9337" t="s">
        <v>11</v>
      </c>
      <c r="B9337" t="str">
        <f t="shared" si="145"/>
        <v>Audi</v>
      </c>
      <c r="C9337">
        <v>2012</v>
      </c>
      <c r="D9337">
        <v>35776</v>
      </c>
      <c r="E9337" t="s">
        <v>30</v>
      </c>
      <c r="F9337" t="s">
        <v>9</v>
      </c>
      <c r="G9337" t="s">
        <v>10</v>
      </c>
      <c r="H9337">
        <v>67187</v>
      </c>
      <c r="I9337" t="str">
        <f>VLOOKUP(Table1_2[[#This Row],[Manufacturing Company]],Table5[#All],2,FALSE)</f>
        <v>Germany</v>
      </c>
    </row>
    <row r="9338" spans="1:9" x14ac:dyDescent="0.25">
      <c r="A9338" t="s">
        <v>11</v>
      </c>
      <c r="B9338" t="str">
        <f t="shared" si="145"/>
        <v>Audi</v>
      </c>
      <c r="C9338">
        <v>2023</v>
      </c>
      <c r="D9338">
        <v>393382</v>
      </c>
      <c r="E9338" t="s">
        <v>26</v>
      </c>
      <c r="F9338" t="s">
        <v>9</v>
      </c>
      <c r="G9338" t="s">
        <v>10</v>
      </c>
      <c r="H9338">
        <v>84225</v>
      </c>
      <c r="I9338" t="str">
        <f>VLOOKUP(Table1_2[[#This Row],[Manufacturing Company]],Table5[#All],2,FALSE)</f>
        <v>Germany</v>
      </c>
    </row>
    <row r="9339" spans="1:9" x14ac:dyDescent="0.25">
      <c r="A9339" t="s">
        <v>18</v>
      </c>
      <c r="B9339" t="str">
        <f t="shared" si="145"/>
        <v>Lexus</v>
      </c>
      <c r="C9339">
        <v>2013</v>
      </c>
      <c r="D9339">
        <v>129391</v>
      </c>
      <c r="E9339" t="s">
        <v>12</v>
      </c>
      <c r="F9339" t="s">
        <v>13</v>
      </c>
      <c r="G9339" t="s">
        <v>23</v>
      </c>
      <c r="H9339">
        <v>83226</v>
      </c>
      <c r="I9339" t="str">
        <f>VLOOKUP(Table1_2[[#This Row],[Manufacturing Company]],Table5[#All],2,FALSE)</f>
        <v>Japan</v>
      </c>
    </row>
    <row r="9340" spans="1:9" x14ac:dyDescent="0.25">
      <c r="A9340" t="s">
        <v>29</v>
      </c>
      <c r="B9340" t="str">
        <f t="shared" si="145"/>
        <v>Volvo</v>
      </c>
      <c r="C9340">
        <v>2005</v>
      </c>
      <c r="D9340">
        <v>340069</v>
      </c>
      <c r="E9340" t="s">
        <v>17</v>
      </c>
      <c r="F9340" t="s">
        <v>9</v>
      </c>
      <c r="G9340" t="s">
        <v>23</v>
      </c>
      <c r="H9340">
        <v>25323</v>
      </c>
      <c r="I9340" t="str">
        <f>VLOOKUP(Table1_2[[#This Row],[Manufacturing Company]],Table5[#All],2,FALSE)</f>
        <v>Sweden</v>
      </c>
    </row>
    <row r="9341" spans="1:9" x14ac:dyDescent="0.25">
      <c r="A9341" t="s">
        <v>29</v>
      </c>
      <c r="B9341" t="str">
        <f t="shared" si="145"/>
        <v>Volvo</v>
      </c>
      <c r="C9341">
        <v>2018</v>
      </c>
      <c r="D9341">
        <v>20106</v>
      </c>
      <c r="E9341" t="s">
        <v>26</v>
      </c>
      <c r="F9341" t="s">
        <v>13</v>
      </c>
      <c r="G9341" t="s">
        <v>14</v>
      </c>
      <c r="H9341">
        <v>118122</v>
      </c>
      <c r="I9341" t="str">
        <f>VLOOKUP(Table1_2[[#This Row],[Manufacturing Company]],Table5[#All],2,FALSE)</f>
        <v>Sweden</v>
      </c>
    </row>
    <row r="9342" spans="1:9" x14ac:dyDescent="0.25">
      <c r="A9342" t="s">
        <v>21</v>
      </c>
      <c r="B9342" t="str">
        <f t="shared" si="145"/>
        <v>BMW</v>
      </c>
      <c r="C9342">
        <v>2016</v>
      </c>
      <c r="D9342">
        <v>80058</v>
      </c>
      <c r="E9342" t="s">
        <v>26</v>
      </c>
      <c r="F9342" t="s">
        <v>9</v>
      </c>
      <c r="G9342" t="s">
        <v>20</v>
      </c>
      <c r="H9342">
        <v>23071</v>
      </c>
      <c r="I9342" t="str">
        <f>VLOOKUP(Table1_2[[#This Row],[Manufacturing Company]],Table5[#All],2,FALSE)</f>
        <v>Germany</v>
      </c>
    </row>
    <row r="9343" spans="1:9" x14ac:dyDescent="0.25">
      <c r="A9343" t="s">
        <v>7</v>
      </c>
      <c r="B9343" t="str">
        <f t="shared" si="145"/>
        <v>Jaguar</v>
      </c>
      <c r="C9343">
        <v>2016</v>
      </c>
      <c r="D9343">
        <v>196279</v>
      </c>
      <c r="E9343" t="s">
        <v>17</v>
      </c>
      <c r="F9343" t="s">
        <v>13</v>
      </c>
      <c r="G9343" t="s">
        <v>20</v>
      </c>
      <c r="H9343">
        <v>49941</v>
      </c>
      <c r="I9343" t="str">
        <f>VLOOKUP(Table1_2[[#This Row],[Manufacturing Company]],Table5[#All],2,FALSE)</f>
        <v>UK</v>
      </c>
    </row>
    <row r="9344" spans="1:9" x14ac:dyDescent="0.25">
      <c r="A9344" t="s">
        <v>22</v>
      </c>
      <c r="B9344" t="str">
        <f t="shared" si="145"/>
        <v>Mercedes</v>
      </c>
      <c r="C9344">
        <v>2019</v>
      </c>
      <c r="D9344">
        <v>75912</v>
      </c>
      <c r="E9344" t="s">
        <v>26</v>
      </c>
      <c r="F9344" t="s">
        <v>13</v>
      </c>
      <c r="G9344" t="s">
        <v>10</v>
      </c>
      <c r="H9344">
        <v>40907</v>
      </c>
      <c r="I9344" t="str">
        <f>VLOOKUP(Table1_2[[#This Row],[Manufacturing Company]],Table5[#All],2,FALSE)</f>
        <v>Germany</v>
      </c>
    </row>
    <row r="9345" spans="1:9" x14ac:dyDescent="0.25">
      <c r="A9345" t="s">
        <v>15</v>
      </c>
      <c r="B9345" t="str">
        <f t="shared" si="145"/>
        <v>BMW</v>
      </c>
      <c r="C9345">
        <v>2022</v>
      </c>
      <c r="D9345">
        <v>17218</v>
      </c>
      <c r="E9345" t="s">
        <v>12</v>
      </c>
      <c r="F9345" t="s">
        <v>9</v>
      </c>
      <c r="G9345" t="s">
        <v>23</v>
      </c>
      <c r="H9345">
        <v>19132</v>
      </c>
      <c r="I9345" t="str">
        <f>VLOOKUP(Table1_2[[#This Row],[Manufacturing Company]],Table5[#All],2,FALSE)</f>
        <v>Germany</v>
      </c>
    </row>
    <row r="9346" spans="1:9" x14ac:dyDescent="0.25">
      <c r="A9346" t="s">
        <v>11</v>
      </c>
      <c r="B9346" t="str">
        <f t="shared" ref="B9346:B9409" si="146">LEFT(A9346, FIND(" ", A9346) - 1)</f>
        <v>Audi</v>
      </c>
      <c r="C9346">
        <v>2010</v>
      </c>
      <c r="D9346">
        <v>323929</v>
      </c>
      <c r="E9346" t="s">
        <v>30</v>
      </c>
      <c r="F9346" t="s">
        <v>13</v>
      </c>
      <c r="G9346" t="s">
        <v>20</v>
      </c>
      <c r="H9346">
        <v>36555</v>
      </c>
      <c r="I9346" t="str">
        <f>VLOOKUP(Table1_2[[#This Row],[Manufacturing Company]],Table5[#All],2,FALSE)</f>
        <v>Germany</v>
      </c>
    </row>
    <row r="9347" spans="1:9" x14ac:dyDescent="0.25">
      <c r="A9347" t="s">
        <v>16</v>
      </c>
      <c r="B9347" t="str">
        <f t="shared" si="146"/>
        <v>BMW</v>
      </c>
      <c r="C9347">
        <v>2005</v>
      </c>
      <c r="D9347">
        <v>142516</v>
      </c>
      <c r="E9347" t="s">
        <v>8</v>
      </c>
      <c r="F9347" t="s">
        <v>9</v>
      </c>
      <c r="G9347" t="s">
        <v>14</v>
      </c>
      <c r="H9347">
        <v>110363</v>
      </c>
      <c r="I9347" t="str">
        <f>VLOOKUP(Table1_2[[#This Row],[Manufacturing Company]],Table5[#All],2,FALSE)</f>
        <v>Germany</v>
      </c>
    </row>
    <row r="9348" spans="1:9" x14ac:dyDescent="0.25">
      <c r="A9348" t="s">
        <v>15</v>
      </c>
      <c r="B9348" t="str">
        <f t="shared" si="146"/>
        <v>BMW</v>
      </c>
      <c r="C9348">
        <v>2008</v>
      </c>
      <c r="D9348">
        <v>182716</v>
      </c>
      <c r="E9348" t="s">
        <v>12</v>
      </c>
      <c r="F9348" t="s">
        <v>13</v>
      </c>
      <c r="G9348" t="s">
        <v>23</v>
      </c>
      <c r="H9348">
        <v>57866</v>
      </c>
      <c r="I9348" t="str">
        <f>VLOOKUP(Table1_2[[#This Row],[Manufacturing Company]],Table5[#All],2,FALSE)</f>
        <v>Germany</v>
      </c>
    </row>
    <row r="9349" spans="1:9" x14ac:dyDescent="0.25">
      <c r="A9349" t="s">
        <v>11</v>
      </c>
      <c r="B9349" t="str">
        <f t="shared" si="146"/>
        <v>Audi</v>
      </c>
      <c r="C9349">
        <v>2023</v>
      </c>
      <c r="D9349">
        <v>87879</v>
      </c>
      <c r="E9349" t="s">
        <v>17</v>
      </c>
      <c r="F9349" t="s">
        <v>13</v>
      </c>
      <c r="G9349" t="s">
        <v>23</v>
      </c>
      <c r="H9349">
        <v>123587</v>
      </c>
      <c r="I9349" t="str">
        <f>VLOOKUP(Table1_2[[#This Row],[Manufacturing Company]],Table5[#All],2,FALSE)</f>
        <v>Germany</v>
      </c>
    </row>
    <row r="9350" spans="1:9" x14ac:dyDescent="0.25">
      <c r="A9350" t="s">
        <v>29</v>
      </c>
      <c r="B9350" t="str">
        <f t="shared" si="146"/>
        <v>Volvo</v>
      </c>
      <c r="C9350">
        <v>2005</v>
      </c>
      <c r="D9350">
        <v>366003</v>
      </c>
      <c r="E9350" t="s">
        <v>26</v>
      </c>
      <c r="F9350" t="s">
        <v>9</v>
      </c>
      <c r="G9350" t="s">
        <v>20</v>
      </c>
      <c r="H9350">
        <v>118872</v>
      </c>
      <c r="I9350" t="str">
        <f>VLOOKUP(Table1_2[[#This Row],[Manufacturing Company]],Table5[#All],2,FALSE)</f>
        <v>Sweden</v>
      </c>
    </row>
    <row r="9351" spans="1:9" x14ac:dyDescent="0.25">
      <c r="A9351" t="s">
        <v>7</v>
      </c>
      <c r="B9351" t="str">
        <f t="shared" si="146"/>
        <v>Jaguar</v>
      </c>
      <c r="C9351">
        <v>2013</v>
      </c>
      <c r="D9351">
        <v>109873</v>
      </c>
      <c r="E9351" t="s">
        <v>12</v>
      </c>
      <c r="F9351" t="s">
        <v>9</v>
      </c>
      <c r="G9351" t="s">
        <v>10</v>
      </c>
      <c r="H9351">
        <v>120019</v>
      </c>
      <c r="I9351" t="str">
        <f>VLOOKUP(Table1_2[[#This Row],[Manufacturing Company]],Table5[#All],2,FALSE)</f>
        <v>UK</v>
      </c>
    </row>
    <row r="9352" spans="1:9" x14ac:dyDescent="0.25">
      <c r="A9352" t="s">
        <v>15</v>
      </c>
      <c r="B9352" t="str">
        <f t="shared" si="146"/>
        <v>BMW</v>
      </c>
      <c r="C9352">
        <v>2011</v>
      </c>
      <c r="D9352">
        <v>246208</v>
      </c>
      <c r="E9352" t="s">
        <v>26</v>
      </c>
      <c r="F9352" t="s">
        <v>13</v>
      </c>
      <c r="G9352" t="s">
        <v>10</v>
      </c>
      <c r="H9352">
        <v>135936</v>
      </c>
      <c r="I9352" t="str">
        <f>VLOOKUP(Table1_2[[#This Row],[Manufacturing Company]],Table5[#All],2,FALSE)</f>
        <v>Germany</v>
      </c>
    </row>
    <row r="9353" spans="1:9" x14ac:dyDescent="0.25">
      <c r="A9353" t="s">
        <v>22</v>
      </c>
      <c r="B9353" t="str">
        <f t="shared" si="146"/>
        <v>Mercedes</v>
      </c>
      <c r="C9353">
        <v>2010</v>
      </c>
      <c r="D9353">
        <v>199525</v>
      </c>
      <c r="E9353" t="s">
        <v>8</v>
      </c>
      <c r="F9353" t="s">
        <v>13</v>
      </c>
      <c r="G9353" t="s">
        <v>10</v>
      </c>
      <c r="H9353">
        <v>52613</v>
      </c>
      <c r="I9353" t="str">
        <f>VLOOKUP(Table1_2[[#This Row],[Manufacturing Company]],Table5[#All],2,FALSE)</f>
        <v>Germany</v>
      </c>
    </row>
    <row r="9354" spans="1:9" x14ac:dyDescent="0.25">
      <c r="A9354" t="s">
        <v>28</v>
      </c>
      <c r="B9354" t="str">
        <f t="shared" si="146"/>
        <v>Tesla</v>
      </c>
      <c r="C9354">
        <v>2010</v>
      </c>
      <c r="D9354">
        <v>303017</v>
      </c>
      <c r="E9354" t="s">
        <v>17</v>
      </c>
      <c r="F9354" t="s">
        <v>13</v>
      </c>
      <c r="G9354" t="s">
        <v>23</v>
      </c>
      <c r="H9354">
        <v>129259</v>
      </c>
      <c r="I9354" t="str">
        <f>VLOOKUP(Table1_2[[#This Row],[Manufacturing Company]],Table5[#All],2,FALSE)</f>
        <v>USA</v>
      </c>
    </row>
    <row r="9355" spans="1:9" x14ac:dyDescent="0.25">
      <c r="A9355" t="s">
        <v>27</v>
      </c>
      <c r="B9355" t="str">
        <f t="shared" si="146"/>
        <v>Cadillac</v>
      </c>
      <c r="C9355">
        <v>2012</v>
      </c>
      <c r="D9355">
        <v>250099</v>
      </c>
      <c r="E9355" t="s">
        <v>17</v>
      </c>
      <c r="F9355" t="s">
        <v>13</v>
      </c>
      <c r="G9355" t="s">
        <v>14</v>
      </c>
      <c r="H9355">
        <v>142207</v>
      </c>
      <c r="I9355" t="str">
        <f>VLOOKUP(Table1_2[[#This Row],[Manufacturing Company]],Table5[#All],2,FALSE)</f>
        <v>USA</v>
      </c>
    </row>
    <row r="9356" spans="1:9" x14ac:dyDescent="0.25">
      <c r="A9356" t="s">
        <v>7</v>
      </c>
      <c r="B9356" t="str">
        <f t="shared" si="146"/>
        <v>Jaguar</v>
      </c>
      <c r="C9356">
        <v>2006</v>
      </c>
      <c r="D9356">
        <v>369964</v>
      </c>
      <c r="E9356" t="s">
        <v>8</v>
      </c>
      <c r="F9356" t="s">
        <v>9</v>
      </c>
      <c r="G9356" t="s">
        <v>20</v>
      </c>
      <c r="H9356">
        <v>72626</v>
      </c>
      <c r="I9356" t="str">
        <f>VLOOKUP(Table1_2[[#This Row],[Manufacturing Company]],Table5[#All],2,FALSE)</f>
        <v>UK</v>
      </c>
    </row>
    <row r="9357" spans="1:9" x14ac:dyDescent="0.25">
      <c r="A9357" t="s">
        <v>31</v>
      </c>
      <c r="B9357" t="str">
        <f t="shared" si="146"/>
        <v>BMW</v>
      </c>
      <c r="C9357">
        <v>2010</v>
      </c>
      <c r="D9357">
        <v>318238</v>
      </c>
      <c r="E9357" t="s">
        <v>12</v>
      </c>
      <c r="F9357" t="s">
        <v>13</v>
      </c>
      <c r="G9357" t="s">
        <v>23</v>
      </c>
      <c r="H9357">
        <v>66278</v>
      </c>
      <c r="I9357" t="str">
        <f>VLOOKUP(Table1_2[[#This Row],[Manufacturing Company]],Table5[#All],2,FALSE)</f>
        <v>Germany</v>
      </c>
    </row>
    <row r="9358" spans="1:9" x14ac:dyDescent="0.25">
      <c r="A9358" t="s">
        <v>22</v>
      </c>
      <c r="B9358" t="str">
        <f t="shared" si="146"/>
        <v>Mercedes</v>
      </c>
      <c r="C9358">
        <v>2011</v>
      </c>
      <c r="D9358">
        <v>197239</v>
      </c>
      <c r="E9358" t="s">
        <v>8</v>
      </c>
      <c r="F9358" t="s">
        <v>13</v>
      </c>
      <c r="G9358" t="s">
        <v>14</v>
      </c>
      <c r="H9358">
        <v>55901</v>
      </c>
      <c r="I9358" t="str">
        <f>VLOOKUP(Table1_2[[#This Row],[Manufacturing Company]],Table5[#All],2,FALSE)</f>
        <v>Germany</v>
      </c>
    </row>
    <row r="9359" spans="1:9" x14ac:dyDescent="0.25">
      <c r="A9359" t="s">
        <v>18</v>
      </c>
      <c r="B9359" t="str">
        <f t="shared" si="146"/>
        <v>Lexus</v>
      </c>
      <c r="C9359">
        <v>2011</v>
      </c>
      <c r="D9359">
        <v>126249</v>
      </c>
      <c r="E9359" t="s">
        <v>17</v>
      </c>
      <c r="F9359" t="s">
        <v>9</v>
      </c>
      <c r="G9359" t="s">
        <v>10</v>
      </c>
      <c r="H9359">
        <v>56592</v>
      </c>
      <c r="I9359" t="str">
        <f>VLOOKUP(Table1_2[[#This Row],[Manufacturing Company]],Table5[#All],2,FALSE)</f>
        <v>Japan</v>
      </c>
    </row>
    <row r="9360" spans="1:9" x14ac:dyDescent="0.25">
      <c r="A9360" t="s">
        <v>27</v>
      </c>
      <c r="B9360" t="str">
        <f t="shared" si="146"/>
        <v>Cadillac</v>
      </c>
      <c r="C9360">
        <v>2011</v>
      </c>
      <c r="D9360">
        <v>63779</v>
      </c>
      <c r="E9360" t="s">
        <v>17</v>
      </c>
      <c r="F9360" t="s">
        <v>13</v>
      </c>
      <c r="G9360" t="s">
        <v>20</v>
      </c>
      <c r="H9360">
        <v>109426</v>
      </c>
      <c r="I9360" t="str">
        <f>VLOOKUP(Table1_2[[#This Row],[Manufacturing Company]],Table5[#All],2,FALSE)</f>
        <v>USA</v>
      </c>
    </row>
    <row r="9361" spans="1:9" x14ac:dyDescent="0.25">
      <c r="A9361" t="s">
        <v>27</v>
      </c>
      <c r="B9361" t="str">
        <f t="shared" si="146"/>
        <v>Cadillac</v>
      </c>
      <c r="C9361">
        <v>2009</v>
      </c>
      <c r="D9361">
        <v>306191</v>
      </c>
      <c r="E9361" t="s">
        <v>17</v>
      </c>
      <c r="F9361" t="s">
        <v>9</v>
      </c>
      <c r="G9361" t="s">
        <v>14</v>
      </c>
      <c r="H9361">
        <v>64519</v>
      </c>
      <c r="I9361" t="str">
        <f>VLOOKUP(Table1_2[[#This Row],[Manufacturing Company]],Table5[#All],2,FALSE)</f>
        <v>USA</v>
      </c>
    </row>
    <row r="9362" spans="1:9" x14ac:dyDescent="0.25">
      <c r="A9362" t="s">
        <v>11</v>
      </c>
      <c r="B9362" t="str">
        <f t="shared" si="146"/>
        <v>Audi</v>
      </c>
      <c r="C9362">
        <v>2014</v>
      </c>
      <c r="D9362">
        <v>345403</v>
      </c>
      <c r="E9362" t="s">
        <v>8</v>
      </c>
      <c r="F9362" t="s">
        <v>9</v>
      </c>
      <c r="G9362" t="s">
        <v>20</v>
      </c>
      <c r="H9362">
        <v>139008</v>
      </c>
      <c r="I9362" t="str">
        <f>VLOOKUP(Table1_2[[#This Row],[Manufacturing Company]],Table5[#All],2,FALSE)</f>
        <v>Germany</v>
      </c>
    </row>
    <row r="9363" spans="1:9" x14ac:dyDescent="0.25">
      <c r="A9363" t="s">
        <v>11</v>
      </c>
      <c r="B9363" t="str">
        <f t="shared" si="146"/>
        <v>Audi</v>
      </c>
      <c r="C9363">
        <v>2019</v>
      </c>
      <c r="D9363">
        <v>102870</v>
      </c>
      <c r="E9363" t="s">
        <v>26</v>
      </c>
      <c r="F9363" t="s">
        <v>13</v>
      </c>
      <c r="G9363" t="s">
        <v>10</v>
      </c>
      <c r="H9363">
        <v>62284</v>
      </c>
      <c r="I9363" t="str">
        <f>VLOOKUP(Table1_2[[#This Row],[Manufacturing Company]],Table5[#All],2,FALSE)</f>
        <v>Germany</v>
      </c>
    </row>
    <row r="9364" spans="1:9" x14ac:dyDescent="0.25">
      <c r="A9364" t="s">
        <v>7</v>
      </c>
      <c r="B9364" t="str">
        <f t="shared" si="146"/>
        <v>Jaguar</v>
      </c>
      <c r="C9364">
        <v>2006</v>
      </c>
      <c r="D9364">
        <v>210742</v>
      </c>
      <c r="E9364" t="s">
        <v>8</v>
      </c>
      <c r="F9364" t="s">
        <v>13</v>
      </c>
      <c r="G9364" t="s">
        <v>14</v>
      </c>
      <c r="H9364">
        <v>27073</v>
      </c>
      <c r="I9364" t="str">
        <f>VLOOKUP(Table1_2[[#This Row],[Manufacturing Company]],Table5[#All],2,FALSE)</f>
        <v>UK</v>
      </c>
    </row>
    <row r="9365" spans="1:9" x14ac:dyDescent="0.25">
      <c r="A9365" t="s">
        <v>25</v>
      </c>
      <c r="B9365" t="str">
        <f t="shared" si="146"/>
        <v>Audi</v>
      </c>
      <c r="C9365">
        <v>2019</v>
      </c>
      <c r="D9365">
        <v>26841</v>
      </c>
      <c r="E9365" t="s">
        <v>30</v>
      </c>
      <c r="F9365" t="s">
        <v>13</v>
      </c>
      <c r="G9365" t="s">
        <v>23</v>
      </c>
      <c r="H9365">
        <v>118278</v>
      </c>
      <c r="I9365" t="str">
        <f>VLOOKUP(Table1_2[[#This Row],[Manufacturing Company]],Table5[#All],2,FALSE)</f>
        <v>Germany</v>
      </c>
    </row>
    <row r="9366" spans="1:9" x14ac:dyDescent="0.25">
      <c r="A9366" t="s">
        <v>29</v>
      </c>
      <c r="B9366" t="str">
        <f t="shared" si="146"/>
        <v>Volvo</v>
      </c>
      <c r="C9366">
        <v>2012</v>
      </c>
      <c r="D9366">
        <v>30972</v>
      </c>
      <c r="E9366" t="s">
        <v>12</v>
      </c>
      <c r="F9366" t="s">
        <v>9</v>
      </c>
      <c r="G9366" t="s">
        <v>23</v>
      </c>
      <c r="H9366">
        <v>145425</v>
      </c>
      <c r="I9366" t="str">
        <f>VLOOKUP(Table1_2[[#This Row],[Manufacturing Company]],Table5[#All],2,FALSE)</f>
        <v>Sweden</v>
      </c>
    </row>
    <row r="9367" spans="1:9" x14ac:dyDescent="0.25">
      <c r="A9367" t="s">
        <v>29</v>
      </c>
      <c r="B9367" t="str">
        <f t="shared" si="146"/>
        <v>Volvo</v>
      </c>
      <c r="C9367">
        <v>2009</v>
      </c>
      <c r="D9367">
        <v>331778</v>
      </c>
      <c r="E9367" t="s">
        <v>26</v>
      </c>
      <c r="F9367" t="s">
        <v>13</v>
      </c>
      <c r="G9367" t="s">
        <v>10</v>
      </c>
      <c r="H9367">
        <v>55697</v>
      </c>
      <c r="I9367" t="str">
        <f>VLOOKUP(Table1_2[[#This Row],[Manufacturing Company]],Table5[#All],2,FALSE)</f>
        <v>Sweden</v>
      </c>
    </row>
    <row r="9368" spans="1:9" x14ac:dyDescent="0.25">
      <c r="A9368" t="s">
        <v>21</v>
      </c>
      <c r="B9368" t="str">
        <f t="shared" si="146"/>
        <v>BMW</v>
      </c>
      <c r="C9368">
        <v>2006</v>
      </c>
      <c r="D9368">
        <v>380708</v>
      </c>
      <c r="E9368" t="s">
        <v>30</v>
      </c>
      <c r="F9368" t="s">
        <v>13</v>
      </c>
      <c r="G9368" t="s">
        <v>23</v>
      </c>
      <c r="H9368">
        <v>89844</v>
      </c>
      <c r="I9368" t="str">
        <f>VLOOKUP(Table1_2[[#This Row],[Manufacturing Company]],Table5[#All],2,FALSE)</f>
        <v>Germany</v>
      </c>
    </row>
    <row r="9369" spans="1:9" x14ac:dyDescent="0.25">
      <c r="A9369" t="s">
        <v>18</v>
      </c>
      <c r="B9369" t="str">
        <f t="shared" si="146"/>
        <v>Lexus</v>
      </c>
      <c r="C9369">
        <v>2008</v>
      </c>
      <c r="D9369">
        <v>284679</v>
      </c>
      <c r="E9369" t="s">
        <v>26</v>
      </c>
      <c r="F9369" t="s">
        <v>13</v>
      </c>
      <c r="G9369" t="s">
        <v>20</v>
      </c>
      <c r="H9369">
        <v>60714</v>
      </c>
      <c r="I9369" t="str">
        <f>VLOOKUP(Table1_2[[#This Row],[Manufacturing Company]],Table5[#All],2,FALSE)</f>
        <v>Japan</v>
      </c>
    </row>
    <row r="9370" spans="1:9" x14ac:dyDescent="0.25">
      <c r="A9370" t="s">
        <v>7</v>
      </c>
      <c r="B9370" t="str">
        <f t="shared" si="146"/>
        <v>Jaguar</v>
      </c>
      <c r="C9370">
        <v>2011</v>
      </c>
      <c r="D9370">
        <v>230644</v>
      </c>
      <c r="E9370" t="s">
        <v>30</v>
      </c>
      <c r="F9370" t="s">
        <v>9</v>
      </c>
      <c r="G9370" t="s">
        <v>10</v>
      </c>
      <c r="H9370">
        <v>120208</v>
      </c>
      <c r="I9370" t="str">
        <f>VLOOKUP(Table1_2[[#This Row],[Manufacturing Company]],Table5[#All],2,FALSE)</f>
        <v>UK</v>
      </c>
    </row>
    <row r="9371" spans="1:9" x14ac:dyDescent="0.25">
      <c r="A9371" t="s">
        <v>29</v>
      </c>
      <c r="B9371" t="str">
        <f t="shared" si="146"/>
        <v>Volvo</v>
      </c>
      <c r="C9371">
        <v>2016</v>
      </c>
      <c r="D9371">
        <v>27543</v>
      </c>
      <c r="E9371" t="s">
        <v>26</v>
      </c>
      <c r="F9371" t="s">
        <v>13</v>
      </c>
      <c r="G9371" t="s">
        <v>23</v>
      </c>
      <c r="H9371">
        <v>141104</v>
      </c>
      <c r="I9371" t="str">
        <f>VLOOKUP(Table1_2[[#This Row],[Manufacturing Company]],Table5[#All],2,FALSE)</f>
        <v>Sweden</v>
      </c>
    </row>
    <row r="9372" spans="1:9" x14ac:dyDescent="0.25">
      <c r="A9372" t="s">
        <v>29</v>
      </c>
      <c r="B9372" t="str">
        <f t="shared" si="146"/>
        <v>Volvo</v>
      </c>
      <c r="C9372">
        <v>2014</v>
      </c>
      <c r="D9372">
        <v>74755</v>
      </c>
      <c r="E9372" t="s">
        <v>17</v>
      </c>
      <c r="F9372" t="s">
        <v>13</v>
      </c>
      <c r="G9372" t="s">
        <v>10</v>
      </c>
      <c r="H9372">
        <v>28690</v>
      </c>
      <c r="I9372" t="str">
        <f>VLOOKUP(Table1_2[[#This Row],[Manufacturing Company]],Table5[#All],2,FALSE)</f>
        <v>Sweden</v>
      </c>
    </row>
    <row r="9373" spans="1:9" x14ac:dyDescent="0.25">
      <c r="A9373" t="s">
        <v>25</v>
      </c>
      <c r="B9373" t="str">
        <f t="shared" si="146"/>
        <v>Audi</v>
      </c>
      <c r="C9373">
        <v>2018</v>
      </c>
      <c r="D9373">
        <v>247990</v>
      </c>
      <c r="E9373" t="s">
        <v>8</v>
      </c>
      <c r="F9373" t="s">
        <v>13</v>
      </c>
      <c r="G9373" t="s">
        <v>10</v>
      </c>
      <c r="H9373">
        <v>43115</v>
      </c>
      <c r="I9373" t="str">
        <f>VLOOKUP(Table1_2[[#This Row],[Manufacturing Company]],Table5[#All],2,FALSE)</f>
        <v>Germany</v>
      </c>
    </row>
    <row r="9374" spans="1:9" x14ac:dyDescent="0.25">
      <c r="A9374" t="s">
        <v>18</v>
      </c>
      <c r="B9374" t="str">
        <f t="shared" si="146"/>
        <v>Lexus</v>
      </c>
      <c r="C9374">
        <v>2009</v>
      </c>
      <c r="D9374">
        <v>187880</v>
      </c>
      <c r="E9374" t="s">
        <v>17</v>
      </c>
      <c r="F9374" t="s">
        <v>13</v>
      </c>
      <c r="G9374" t="s">
        <v>14</v>
      </c>
      <c r="H9374">
        <v>22098</v>
      </c>
      <c r="I9374" t="str">
        <f>VLOOKUP(Table1_2[[#This Row],[Manufacturing Company]],Table5[#All],2,FALSE)</f>
        <v>Japan</v>
      </c>
    </row>
    <row r="9375" spans="1:9" x14ac:dyDescent="0.25">
      <c r="A9375" t="s">
        <v>25</v>
      </c>
      <c r="B9375" t="str">
        <f t="shared" si="146"/>
        <v>Audi</v>
      </c>
      <c r="C9375">
        <v>2007</v>
      </c>
      <c r="D9375">
        <v>263472</v>
      </c>
      <c r="E9375" t="s">
        <v>17</v>
      </c>
      <c r="F9375" t="s">
        <v>13</v>
      </c>
      <c r="G9375" t="s">
        <v>14</v>
      </c>
      <c r="H9375">
        <v>21713</v>
      </c>
      <c r="I9375" t="str">
        <f>VLOOKUP(Table1_2[[#This Row],[Manufacturing Company]],Table5[#All],2,FALSE)</f>
        <v>Germany</v>
      </c>
    </row>
    <row r="9376" spans="1:9" x14ac:dyDescent="0.25">
      <c r="A9376" t="s">
        <v>31</v>
      </c>
      <c r="B9376" t="str">
        <f t="shared" si="146"/>
        <v>BMW</v>
      </c>
      <c r="C9376">
        <v>2010</v>
      </c>
      <c r="D9376">
        <v>159809</v>
      </c>
      <c r="E9376" t="s">
        <v>8</v>
      </c>
      <c r="F9376" t="s">
        <v>13</v>
      </c>
      <c r="G9376" t="s">
        <v>20</v>
      </c>
      <c r="H9376">
        <v>122860</v>
      </c>
      <c r="I9376" t="str">
        <f>VLOOKUP(Table1_2[[#This Row],[Manufacturing Company]],Table5[#All],2,FALSE)</f>
        <v>Germany</v>
      </c>
    </row>
    <row r="9377" spans="1:9" x14ac:dyDescent="0.25">
      <c r="A9377" t="s">
        <v>25</v>
      </c>
      <c r="B9377" t="str">
        <f t="shared" si="146"/>
        <v>Audi</v>
      </c>
      <c r="C9377">
        <v>2020</v>
      </c>
      <c r="D9377">
        <v>351861</v>
      </c>
      <c r="E9377" t="s">
        <v>26</v>
      </c>
      <c r="F9377" t="s">
        <v>13</v>
      </c>
      <c r="G9377" t="s">
        <v>14</v>
      </c>
      <c r="H9377">
        <v>133922</v>
      </c>
      <c r="I9377" t="str">
        <f>VLOOKUP(Table1_2[[#This Row],[Manufacturing Company]],Table5[#All],2,FALSE)</f>
        <v>Germany</v>
      </c>
    </row>
    <row r="9378" spans="1:9" x14ac:dyDescent="0.25">
      <c r="A9378" t="s">
        <v>25</v>
      </c>
      <c r="B9378" t="str">
        <f t="shared" si="146"/>
        <v>Audi</v>
      </c>
      <c r="C9378">
        <v>2017</v>
      </c>
      <c r="D9378">
        <v>173653</v>
      </c>
      <c r="E9378" t="s">
        <v>17</v>
      </c>
      <c r="F9378" t="s">
        <v>9</v>
      </c>
      <c r="G9378" t="s">
        <v>10</v>
      </c>
      <c r="H9378">
        <v>127635</v>
      </c>
      <c r="I9378" t="str">
        <f>VLOOKUP(Table1_2[[#This Row],[Manufacturing Company]],Table5[#All],2,FALSE)</f>
        <v>Germany</v>
      </c>
    </row>
    <row r="9379" spans="1:9" x14ac:dyDescent="0.25">
      <c r="A9379" t="s">
        <v>15</v>
      </c>
      <c r="B9379" t="str">
        <f t="shared" si="146"/>
        <v>BMW</v>
      </c>
      <c r="C9379">
        <v>2005</v>
      </c>
      <c r="D9379">
        <v>140155</v>
      </c>
      <c r="E9379" t="s">
        <v>12</v>
      </c>
      <c r="F9379" t="s">
        <v>9</v>
      </c>
      <c r="G9379" t="s">
        <v>20</v>
      </c>
      <c r="H9379">
        <v>51406</v>
      </c>
      <c r="I9379" t="str">
        <f>VLOOKUP(Table1_2[[#This Row],[Manufacturing Company]],Table5[#All],2,FALSE)</f>
        <v>Germany</v>
      </c>
    </row>
    <row r="9380" spans="1:9" x14ac:dyDescent="0.25">
      <c r="A9380" t="s">
        <v>15</v>
      </c>
      <c r="B9380" t="str">
        <f t="shared" si="146"/>
        <v>BMW</v>
      </c>
      <c r="C9380">
        <v>2010</v>
      </c>
      <c r="D9380">
        <v>148316</v>
      </c>
      <c r="E9380" t="s">
        <v>30</v>
      </c>
      <c r="F9380" t="s">
        <v>9</v>
      </c>
      <c r="G9380" t="s">
        <v>23</v>
      </c>
      <c r="H9380">
        <v>120651</v>
      </c>
      <c r="I9380" t="str">
        <f>VLOOKUP(Table1_2[[#This Row],[Manufacturing Company]],Table5[#All],2,FALSE)</f>
        <v>Germany</v>
      </c>
    </row>
    <row r="9381" spans="1:9" x14ac:dyDescent="0.25">
      <c r="A9381" t="s">
        <v>28</v>
      </c>
      <c r="B9381" t="str">
        <f t="shared" si="146"/>
        <v>Tesla</v>
      </c>
      <c r="C9381">
        <v>2016</v>
      </c>
      <c r="D9381">
        <v>335387</v>
      </c>
      <c r="E9381" t="s">
        <v>26</v>
      </c>
      <c r="F9381" t="s">
        <v>13</v>
      </c>
      <c r="G9381" t="s">
        <v>14</v>
      </c>
      <c r="H9381">
        <v>130236</v>
      </c>
      <c r="I9381" t="str">
        <f>VLOOKUP(Table1_2[[#This Row],[Manufacturing Company]],Table5[#All],2,FALSE)</f>
        <v>USA</v>
      </c>
    </row>
    <row r="9382" spans="1:9" x14ac:dyDescent="0.25">
      <c r="A9382" t="s">
        <v>11</v>
      </c>
      <c r="B9382" t="str">
        <f t="shared" si="146"/>
        <v>Audi</v>
      </c>
      <c r="C9382">
        <v>2006</v>
      </c>
      <c r="D9382">
        <v>314610</v>
      </c>
      <c r="E9382" t="s">
        <v>26</v>
      </c>
      <c r="F9382" t="s">
        <v>13</v>
      </c>
      <c r="G9382" t="s">
        <v>10</v>
      </c>
      <c r="H9382">
        <v>41613</v>
      </c>
      <c r="I9382" t="str">
        <f>VLOOKUP(Table1_2[[#This Row],[Manufacturing Company]],Table5[#All],2,FALSE)</f>
        <v>Germany</v>
      </c>
    </row>
    <row r="9383" spans="1:9" x14ac:dyDescent="0.25">
      <c r="A9383" t="s">
        <v>28</v>
      </c>
      <c r="B9383" t="str">
        <f t="shared" si="146"/>
        <v>Tesla</v>
      </c>
      <c r="C9383">
        <v>2022</v>
      </c>
      <c r="D9383">
        <v>76860</v>
      </c>
      <c r="E9383" t="s">
        <v>8</v>
      </c>
      <c r="F9383" t="s">
        <v>13</v>
      </c>
      <c r="G9383" t="s">
        <v>10</v>
      </c>
      <c r="H9383">
        <v>107114</v>
      </c>
      <c r="I9383" t="str">
        <f>VLOOKUP(Table1_2[[#This Row],[Manufacturing Company]],Table5[#All],2,FALSE)</f>
        <v>USA</v>
      </c>
    </row>
    <row r="9384" spans="1:9" x14ac:dyDescent="0.25">
      <c r="A9384" t="s">
        <v>29</v>
      </c>
      <c r="B9384" t="str">
        <f t="shared" si="146"/>
        <v>Volvo</v>
      </c>
      <c r="C9384">
        <v>2010</v>
      </c>
      <c r="D9384">
        <v>27987</v>
      </c>
      <c r="E9384" t="s">
        <v>26</v>
      </c>
      <c r="F9384" t="s">
        <v>13</v>
      </c>
      <c r="G9384" t="s">
        <v>23</v>
      </c>
      <c r="H9384">
        <v>120622</v>
      </c>
      <c r="I9384" t="str">
        <f>VLOOKUP(Table1_2[[#This Row],[Manufacturing Company]],Table5[#All],2,FALSE)</f>
        <v>Sweden</v>
      </c>
    </row>
    <row r="9385" spans="1:9" x14ac:dyDescent="0.25">
      <c r="A9385" t="s">
        <v>31</v>
      </c>
      <c r="B9385" t="str">
        <f t="shared" si="146"/>
        <v>BMW</v>
      </c>
      <c r="C9385">
        <v>2018</v>
      </c>
      <c r="D9385">
        <v>172259</v>
      </c>
      <c r="E9385" t="s">
        <v>8</v>
      </c>
      <c r="F9385" t="s">
        <v>9</v>
      </c>
      <c r="G9385" t="s">
        <v>20</v>
      </c>
      <c r="H9385">
        <v>32618</v>
      </c>
      <c r="I9385" t="str">
        <f>VLOOKUP(Table1_2[[#This Row],[Manufacturing Company]],Table5[#All],2,FALSE)</f>
        <v>Germany</v>
      </c>
    </row>
    <row r="9386" spans="1:9" x14ac:dyDescent="0.25">
      <c r="A9386" t="s">
        <v>28</v>
      </c>
      <c r="B9386" t="str">
        <f t="shared" si="146"/>
        <v>Tesla</v>
      </c>
      <c r="C9386">
        <v>2008</v>
      </c>
      <c r="D9386">
        <v>154857</v>
      </c>
      <c r="E9386" t="s">
        <v>8</v>
      </c>
      <c r="F9386" t="s">
        <v>13</v>
      </c>
      <c r="G9386" t="s">
        <v>20</v>
      </c>
      <c r="H9386">
        <v>89094</v>
      </c>
      <c r="I9386" t="str">
        <f>VLOOKUP(Table1_2[[#This Row],[Manufacturing Company]],Table5[#All],2,FALSE)</f>
        <v>USA</v>
      </c>
    </row>
    <row r="9387" spans="1:9" x14ac:dyDescent="0.25">
      <c r="A9387" t="s">
        <v>29</v>
      </c>
      <c r="B9387" t="str">
        <f t="shared" si="146"/>
        <v>Volvo</v>
      </c>
      <c r="C9387">
        <v>2007</v>
      </c>
      <c r="D9387">
        <v>396730</v>
      </c>
      <c r="E9387" t="s">
        <v>17</v>
      </c>
      <c r="F9387" t="s">
        <v>9</v>
      </c>
      <c r="G9387" t="s">
        <v>14</v>
      </c>
      <c r="H9387">
        <v>132862</v>
      </c>
      <c r="I9387" t="str">
        <f>VLOOKUP(Table1_2[[#This Row],[Manufacturing Company]],Table5[#All],2,FALSE)</f>
        <v>Sweden</v>
      </c>
    </row>
    <row r="9388" spans="1:9" x14ac:dyDescent="0.25">
      <c r="A9388" t="s">
        <v>29</v>
      </c>
      <c r="B9388" t="str">
        <f t="shared" si="146"/>
        <v>Volvo</v>
      </c>
      <c r="C9388">
        <v>2010</v>
      </c>
      <c r="D9388">
        <v>296942</v>
      </c>
      <c r="E9388" t="s">
        <v>26</v>
      </c>
      <c r="F9388" t="s">
        <v>13</v>
      </c>
      <c r="G9388" t="s">
        <v>10</v>
      </c>
      <c r="H9388">
        <v>13897</v>
      </c>
      <c r="I9388" t="str">
        <f>VLOOKUP(Table1_2[[#This Row],[Manufacturing Company]],Table5[#All],2,FALSE)</f>
        <v>Sweden</v>
      </c>
    </row>
    <row r="9389" spans="1:9" x14ac:dyDescent="0.25">
      <c r="A9389" t="s">
        <v>15</v>
      </c>
      <c r="B9389" t="str">
        <f t="shared" si="146"/>
        <v>BMW</v>
      </c>
      <c r="C9389">
        <v>2011</v>
      </c>
      <c r="D9389">
        <v>322181</v>
      </c>
      <c r="E9389" t="s">
        <v>17</v>
      </c>
      <c r="F9389" t="s">
        <v>9</v>
      </c>
      <c r="G9389" t="s">
        <v>20</v>
      </c>
      <c r="H9389">
        <v>29111</v>
      </c>
      <c r="I9389" t="str">
        <f>VLOOKUP(Table1_2[[#This Row],[Manufacturing Company]],Table5[#All],2,FALSE)</f>
        <v>Germany</v>
      </c>
    </row>
    <row r="9390" spans="1:9" x14ac:dyDescent="0.25">
      <c r="A9390" t="s">
        <v>15</v>
      </c>
      <c r="B9390" t="str">
        <f t="shared" si="146"/>
        <v>BMW</v>
      </c>
      <c r="C9390">
        <v>2007</v>
      </c>
      <c r="D9390">
        <v>152595</v>
      </c>
      <c r="E9390" t="s">
        <v>17</v>
      </c>
      <c r="F9390" t="s">
        <v>13</v>
      </c>
      <c r="G9390" t="s">
        <v>23</v>
      </c>
      <c r="H9390">
        <v>51335</v>
      </c>
      <c r="I9390" t="str">
        <f>VLOOKUP(Table1_2[[#This Row],[Manufacturing Company]],Table5[#All],2,FALSE)</f>
        <v>Germany</v>
      </c>
    </row>
    <row r="9391" spans="1:9" x14ac:dyDescent="0.25">
      <c r="A9391" t="s">
        <v>22</v>
      </c>
      <c r="B9391" t="str">
        <f t="shared" si="146"/>
        <v>Mercedes</v>
      </c>
      <c r="C9391">
        <v>2009</v>
      </c>
      <c r="D9391">
        <v>368586</v>
      </c>
      <c r="E9391" t="s">
        <v>8</v>
      </c>
      <c r="F9391" t="s">
        <v>13</v>
      </c>
      <c r="G9391" t="s">
        <v>23</v>
      </c>
      <c r="H9391">
        <v>65415</v>
      </c>
      <c r="I9391" t="str">
        <f>VLOOKUP(Table1_2[[#This Row],[Manufacturing Company]],Table5[#All],2,FALSE)</f>
        <v>Germany</v>
      </c>
    </row>
    <row r="9392" spans="1:9" x14ac:dyDescent="0.25">
      <c r="A9392" t="s">
        <v>25</v>
      </c>
      <c r="B9392" t="str">
        <f t="shared" si="146"/>
        <v>Audi</v>
      </c>
      <c r="C9392">
        <v>2018</v>
      </c>
      <c r="D9392">
        <v>154586</v>
      </c>
      <c r="E9392" t="s">
        <v>17</v>
      </c>
      <c r="F9392" t="s">
        <v>13</v>
      </c>
      <c r="G9392" t="s">
        <v>14</v>
      </c>
      <c r="H9392">
        <v>76987</v>
      </c>
      <c r="I9392" t="str">
        <f>VLOOKUP(Table1_2[[#This Row],[Manufacturing Company]],Table5[#All],2,FALSE)</f>
        <v>Germany</v>
      </c>
    </row>
    <row r="9393" spans="1:9" x14ac:dyDescent="0.25">
      <c r="A9393" t="s">
        <v>7</v>
      </c>
      <c r="B9393" t="str">
        <f t="shared" si="146"/>
        <v>Jaguar</v>
      </c>
      <c r="C9393">
        <v>2008</v>
      </c>
      <c r="D9393">
        <v>177688</v>
      </c>
      <c r="E9393" t="s">
        <v>26</v>
      </c>
      <c r="F9393" t="s">
        <v>13</v>
      </c>
      <c r="G9393" t="s">
        <v>10</v>
      </c>
      <c r="H9393">
        <v>103524</v>
      </c>
      <c r="I9393" t="str">
        <f>VLOOKUP(Table1_2[[#This Row],[Manufacturing Company]],Table5[#All],2,FALSE)</f>
        <v>UK</v>
      </c>
    </row>
    <row r="9394" spans="1:9" x14ac:dyDescent="0.25">
      <c r="A9394" t="s">
        <v>18</v>
      </c>
      <c r="B9394" t="str">
        <f t="shared" si="146"/>
        <v>Lexus</v>
      </c>
      <c r="C9394">
        <v>2018</v>
      </c>
      <c r="D9394">
        <v>123032</v>
      </c>
      <c r="E9394" t="s">
        <v>26</v>
      </c>
      <c r="F9394" t="s">
        <v>13</v>
      </c>
      <c r="G9394" t="s">
        <v>10</v>
      </c>
      <c r="H9394">
        <v>86722</v>
      </c>
      <c r="I9394" t="str">
        <f>VLOOKUP(Table1_2[[#This Row],[Manufacturing Company]],Table5[#All],2,FALSE)</f>
        <v>Japan</v>
      </c>
    </row>
    <row r="9395" spans="1:9" x14ac:dyDescent="0.25">
      <c r="A9395" t="s">
        <v>16</v>
      </c>
      <c r="B9395" t="str">
        <f t="shared" si="146"/>
        <v>BMW</v>
      </c>
      <c r="C9395">
        <v>2012</v>
      </c>
      <c r="D9395">
        <v>274376</v>
      </c>
      <c r="E9395" t="s">
        <v>17</v>
      </c>
      <c r="F9395" t="s">
        <v>13</v>
      </c>
      <c r="G9395" t="s">
        <v>10</v>
      </c>
      <c r="H9395">
        <v>30601</v>
      </c>
      <c r="I9395" t="str">
        <f>VLOOKUP(Table1_2[[#This Row],[Manufacturing Company]],Table5[#All],2,FALSE)</f>
        <v>Germany</v>
      </c>
    </row>
    <row r="9396" spans="1:9" x14ac:dyDescent="0.25">
      <c r="A9396" t="s">
        <v>22</v>
      </c>
      <c r="B9396" t="str">
        <f t="shared" si="146"/>
        <v>Mercedes</v>
      </c>
      <c r="C9396">
        <v>2010</v>
      </c>
      <c r="D9396">
        <v>52481</v>
      </c>
      <c r="E9396" t="s">
        <v>30</v>
      </c>
      <c r="F9396" t="s">
        <v>13</v>
      </c>
      <c r="G9396" t="s">
        <v>20</v>
      </c>
      <c r="H9396">
        <v>110102</v>
      </c>
      <c r="I9396" t="str">
        <f>VLOOKUP(Table1_2[[#This Row],[Manufacturing Company]],Table5[#All],2,FALSE)</f>
        <v>Germany</v>
      </c>
    </row>
    <row r="9397" spans="1:9" x14ac:dyDescent="0.25">
      <c r="A9397" t="s">
        <v>29</v>
      </c>
      <c r="B9397" t="str">
        <f t="shared" si="146"/>
        <v>Volvo</v>
      </c>
      <c r="C9397">
        <v>2013</v>
      </c>
      <c r="D9397">
        <v>70198</v>
      </c>
      <c r="E9397" t="s">
        <v>8</v>
      </c>
      <c r="F9397" t="s">
        <v>9</v>
      </c>
      <c r="G9397" t="s">
        <v>10</v>
      </c>
      <c r="H9397">
        <v>82268</v>
      </c>
      <c r="I9397" t="str">
        <f>VLOOKUP(Table1_2[[#This Row],[Manufacturing Company]],Table5[#All],2,FALSE)</f>
        <v>Sweden</v>
      </c>
    </row>
    <row r="9398" spans="1:9" x14ac:dyDescent="0.25">
      <c r="A9398" t="s">
        <v>28</v>
      </c>
      <c r="B9398" t="str">
        <f t="shared" si="146"/>
        <v>Tesla</v>
      </c>
      <c r="C9398">
        <v>2021</v>
      </c>
      <c r="D9398">
        <v>297258</v>
      </c>
      <c r="E9398" t="s">
        <v>17</v>
      </c>
      <c r="F9398" t="s">
        <v>13</v>
      </c>
      <c r="G9398" t="s">
        <v>23</v>
      </c>
      <c r="H9398">
        <v>111350</v>
      </c>
      <c r="I9398" t="str">
        <f>VLOOKUP(Table1_2[[#This Row],[Manufacturing Company]],Table5[#All],2,FALSE)</f>
        <v>USA</v>
      </c>
    </row>
    <row r="9399" spans="1:9" x14ac:dyDescent="0.25">
      <c r="A9399" t="s">
        <v>22</v>
      </c>
      <c r="B9399" t="str">
        <f t="shared" si="146"/>
        <v>Mercedes</v>
      </c>
      <c r="C9399">
        <v>2022</v>
      </c>
      <c r="D9399">
        <v>13540</v>
      </c>
      <c r="E9399" t="s">
        <v>8</v>
      </c>
      <c r="F9399" t="s">
        <v>9</v>
      </c>
      <c r="G9399" t="s">
        <v>10</v>
      </c>
      <c r="H9399">
        <v>17144</v>
      </c>
      <c r="I9399" t="str">
        <f>VLOOKUP(Table1_2[[#This Row],[Manufacturing Company]],Table5[#All],2,FALSE)</f>
        <v>Germany</v>
      </c>
    </row>
    <row r="9400" spans="1:9" x14ac:dyDescent="0.25">
      <c r="A9400" t="s">
        <v>18</v>
      </c>
      <c r="B9400" t="str">
        <f t="shared" si="146"/>
        <v>Lexus</v>
      </c>
      <c r="C9400">
        <v>2021</v>
      </c>
      <c r="D9400">
        <v>335627</v>
      </c>
      <c r="E9400" t="s">
        <v>17</v>
      </c>
      <c r="F9400" t="s">
        <v>9</v>
      </c>
      <c r="G9400" t="s">
        <v>23</v>
      </c>
      <c r="H9400">
        <v>137787</v>
      </c>
      <c r="I9400" t="str">
        <f>VLOOKUP(Table1_2[[#This Row],[Manufacturing Company]],Table5[#All],2,FALSE)</f>
        <v>Japan</v>
      </c>
    </row>
    <row r="9401" spans="1:9" x14ac:dyDescent="0.25">
      <c r="A9401" t="s">
        <v>16</v>
      </c>
      <c r="B9401" t="str">
        <f t="shared" si="146"/>
        <v>BMW</v>
      </c>
      <c r="C9401">
        <v>2023</v>
      </c>
      <c r="D9401">
        <v>299156</v>
      </c>
      <c r="E9401" t="s">
        <v>26</v>
      </c>
      <c r="F9401" t="s">
        <v>9</v>
      </c>
      <c r="G9401" t="s">
        <v>20</v>
      </c>
      <c r="H9401">
        <v>38183</v>
      </c>
      <c r="I9401" t="str">
        <f>VLOOKUP(Table1_2[[#This Row],[Manufacturing Company]],Table5[#All],2,FALSE)</f>
        <v>Germany</v>
      </c>
    </row>
    <row r="9402" spans="1:9" x14ac:dyDescent="0.25">
      <c r="A9402" t="s">
        <v>28</v>
      </c>
      <c r="B9402" t="str">
        <f t="shared" si="146"/>
        <v>Tesla</v>
      </c>
      <c r="C9402">
        <v>2023</v>
      </c>
      <c r="D9402">
        <v>68321</v>
      </c>
      <c r="E9402" t="s">
        <v>17</v>
      </c>
      <c r="F9402" t="s">
        <v>9</v>
      </c>
      <c r="G9402" t="s">
        <v>10</v>
      </c>
      <c r="H9402">
        <v>102063</v>
      </c>
      <c r="I9402" t="str">
        <f>VLOOKUP(Table1_2[[#This Row],[Manufacturing Company]],Table5[#All],2,FALSE)</f>
        <v>USA</v>
      </c>
    </row>
    <row r="9403" spans="1:9" x14ac:dyDescent="0.25">
      <c r="A9403" t="s">
        <v>29</v>
      </c>
      <c r="B9403" t="str">
        <f t="shared" si="146"/>
        <v>Volvo</v>
      </c>
      <c r="C9403">
        <v>2015</v>
      </c>
      <c r="D9403">
        <v>381630</v>
      </c>
      <c r="E9403" t="s">
        <v>17</v>
      </c>
      <c r="F9403" t="s">
        <v>13</v>
      </c>
      <c r="G9403" t="s">
        <v>20</v>
      </c>
      <c r="H9403">
        <v>21055</v>
      </c>
      <c r="I9403" t="str">
        <f>VLOOKUP(Table1_2[[#This Row],[Manufacturing Company]],Table5[#All],2,FALSE)</f>
        <v>Sweden</v>
      </c>
    </row>
    <row r="9404" spans="1:9" x14ac:dyDescent="0.25">
      <c r="A9404" t="s">
        <v>11</v>
      </c>
      <c r="B9404" t="str">
        <f t="shared" si="146"/>
        <v>Audi</v>
      </c>
      <c r="C9404">
        <v>2019</v>
      </c>
      <c r="D9404">
        <v>292322</v>
      </c>
      <c r="E9404" t="s">
        <v>26</v>
      </c>
      <c r="F9404" t="s">
        <v>13</v>
      </c>
      <c r="G9404" t="s">
        <v>10</v>
      </c>
      <c r="H9404">
        <v>10303</v>
      </c>
      <c r="I9404" t="str">
        <f>VLOOKUP(Table1_2[[#This Row],[Manufacturing Company]],Table5[#All],2,FALSE)</f>
        <v>Germany</v>
      </c>
    </row>
    <row r="9405" spans="1:9" x14ac:dyDescent="0.25">
      <c r="A9405" t="s">
        <v>27</v>
      </c>
      <c r="B9405" t="str">
        <f t="shared" si="146"/>
        <v>Cadillac</v>
      </c>
      <c r="C9405">
        <v>2010</v>
      </c>
      <c r="D9405">
        <v>317078</v>
      </c>
      <c r="E9405" t="s">
        <v>12</v>
      </c>
      <c r="F9405" t="s">
        <v>13</v>
      </c>
      <c r="G9405" t="s">
        <v>14</v>
      </c>
      <c r="H9405">
        <v>123121</v>
      </c>
      <c r="I9405" t="str">
        <f>VLOOKUP(Table1_2[[#This Row],[Manufacturing Company]],Table5[#All],2,FALSE)</f>
        <v>USA</v>
      </c>
    </row>
    <row r="9406" spans="1:9" x14ac:dyDescent="0.25">
      <c r="A9406" t="s">
        <v>7</v>
      </c>
      <c r="B9406" t="str">
        <f t="shared" si="146"/>
        <v>Jaguar</v>
      </c>
      <c r="C9406">
        <v>2022</v>
      </c>
      <c r="D9406">
        <v>209099</v>
      </c>
      <c r="E9406" t="s">
        <v>30</v>
      </c>
      <c r="F9406" t="s">
        <v>13</v>
      </c>
      <c r="G9406" t="s">
        <v>20</v>
      </c>
      <c r="H9406">
        <v>113107</v>
      </c>
      <c r="I9406" t="str">
        <f>VLOOKUP(Table1_2[[#This Row],[Manufacturing Company]],Table5[#All],2,FALSE)</f>
        <v>UK</v>
      </c>
    </row>
    <row r="9407" spans="1:9" x14ac:dyDescent="0.25">
      <c r="A9407" t="s">
        <v>29</v>
      </c>
      <c r="B9407" t="str">
        <f t="shared" si="146"/>
        <v>Volvo</v>
      </c>
      <c r="C9407">
        <v>2023</v>
      </c>
      <c r="D9407">
        <v>187379</v>
      </c>
      <c r="E9407" t="s">
        <v>17</v>
      </c>
      <c r="F9407" t="s">
        <v>13</v>
      </c>
      <c r="G9407" t="s">
        <v>20</v>
      </c>
      <c r="H9407">
        <v>101031</v>
      </c>
      <c r="I9407" t="str">
        <f>VLOOKUP(Table1_2[[#This Row],[Manufacturing Company]],Table5[#All],2,FALSE)</f>
        <v>Sweden</v>
      </c>
    </row>
    <row r="9408" spans="1:9" x14ac:dyDescent="0.25">
      <c r="A9408" t="s">
        <v>7</v>
      </c>
      <c r="B9408" t="str">
        <f t="shared" si="146"/>
        <v>Jaguar</v>
      </c>
      <c r="C9408">
        <v>2011</v>
      </c>
      <c r="D9408">
        <v>334908</v>
      </c>
      <c r="E9408" t="s">
        <v>17</v>
      </c>
      <c r="F9408" t="s">
        <v>9</v>
      </c>
      <c r="G9408" t="s">
        <v>10</v>
      </c>
      <c r="H9408">
        <v>53478</v>
      </c>
      <c r="I9408" t="str">
        <f>VLOOKUP(Table1_2[[#This Row],[Manufacturing Company]],Table5[#All],2,FALSE)</f>
        <v>UK</v>
      </c>
    </row>
    <row r="9409" spans="1:9" x14ac:dyDescent="0.25">
      <c r="A9409" t="s">
        <v>25</v>
      </c>
      <c r="B9409" t="str">
        <f t="shared" si="146"/>
        <v>Audi</v>
      </c>
      <c r="C9409">
        <v>2019</v>
      </c>
      <c r="D9409">
        <v>188705</v>
      </c>
      <c r="E9409" t="s">
        <v>26</v>
      </c>
      <c r="F9409" t="s">
        <v>9</v>
      </c>
      <c r="G9409" t="s">
        <v>20</v>
      </c>
      <c r="H9409">
        <v>96934</v>
      </c>
      <c r="I9409" t="str">
        <f>VLOOKUP(Table1_2[[#This Row],[Manufacturing Company]],Table5[#All],2,FALSE)</f>
        <v>Germany</v>
      </c>
    </row>
    <row r="9410" spans="1:9" x14ac:dyDescent="0.25">
      <c r="A9410" t="s">
        <v>7</v>
      </c>
      <c r="B9410" t="str">
        <f t="shared" ref="B9410:B9473" si="147">LEFT(A9410, FIND(" ", A9410) - 1)</f>
        <v>Jaguar</v>
      </c>
      <c r="C9410">
        <v>2018</v>
      </c>
      <c r="D9410">
        <v>282554</v>
      </c>
      <c r="E9410" t="s">
        <v>30</v>
      </c>
      <c r="F9410" t="s">
        <v>13</v>
      </c>
      <c r="G9410" t="s">
        <v>20</v>
      </c>
      <c r="H9410">
        <v>62483</v>
      </c>
      <c r="I9410" t="str">
        <f>VLOOKUP(Table1_2[[#This Row],[Manufacturing Company]],Table5[#All],2,FALSE)</f>
        <v>UK</v>
      </c>
    </row>
    <row r="9411" spans="1:9" x14ac:dyDescent="0.25">
      <c r="A9411" t="s">
        <v>25</v>
      </c>
      <c r="B9411" t="str">
        <f t="shared" si="147"/>
        <v>Audi</v>
      </c>
      <c r="C9411">
        <v>2010</v>
      </c>
      <c r="D9411">
        <v>115814</v>
      </c>
      <c r="E9411" t="s">
        <v>30</v>
      </c>
      <c r="F9411" t="s">
        <v>13</v>
      </c>
      <c r="G9411" t="s">
        <v>23</v>
      </c>
      <c r="H9411">
        <v>23127</v>
      </c>
      <c r="I9411" t="str">
        <f>VLOOKUP(Table1_2[[#This Row],[Manufacturing Company]],Table5[#All],2,FALSE)</f>
        <v>Germany</v>
      </c>
    </row>
    <row r="9412" spans="1:9" x14ac:dyDescent="0.25">
      <c r="A9412" t="s">
        <v>27</v>
      </c>
      <c r="B9412" t="str">
        <f t="shared" si="147"/>
        <v>Cadillac</v>
      </c>
      <c r="C9412">
        <v>2019</v>
      </c>
      <c r="D9412">
        <v>153579</v>
      </c>
      <c r="E9412" t="s">
        <v>26</v>
      </c>
      <c r="F9412" t="s">
        <v>13</v>
      </c>
      <c r="G9412" t="s">
        <v>20</v>
      </c>
      <c r="H9412">
        <v>18272</v>
      </c>
      <c r="I9412" t="str">
        <f>VLOOKUP(Table1_2[[#This Row],[Manufacturing Company]],Table5[#All],2,FALSE)</f>
        <v>USA</v>
      </c>
    </row>
    <row r="9413" spans="1:9" x14ac:dyDescent="0.25">
      <c r="A9413" t="s">
        <v>29</v>
      </c>
      <c r="B9413" t="str">
        <f t="shared" si="147"/>
        <v>Volvo</v>
      </c>
      <c r="C9413">
        <v>2013</v>
      </c>
      <c r="D9413">
        <v>153368</v>
      </c>
      <c r="E9413" t="s">
        <v>12</v>
      </c>
      <c r="F9413" t="s">
        <v>13</v>
      </c>
      <c r="G9413" t="s">
        <v>23</v>
      </c>
      <c r="H9413">
        <v>78249</v>
      </c>
      <c r="I9413" t="str">
        <f>VLOOKUP(Table1_2[[#This Row],[Manufacturing Company]],Table5[#All],2,FALSE)</f>
        <v>Sweden</v>
      </c>
    </row>
    <row r="9414" spans="1:9" x14ac:dyDescent="0.25">
      <c r="A9414" t="s">
        <v>29</v>
      </c>
      <c r="B9414" t="str">
        <f t="shared" si="147"/>
        <v>Volvo</v>
      </c>
      <c r="C9414">
        <v>2015</v>
      </c>
      <c r="D9414">
        <v>178104</v>
      </c>
      <c r="E9414" t="s">
        <v>17</v>
      </c>
      <c r="F9414" t="s">
        <v>9</v>
      </c>
      <c r="G9414" t="s">
        <v>10</v>
      </c>
      <c r="H9414">
        <v>95926</v>
      </c>
      <c r="I9414" t="str">
        <f>VLOOKUP(Table1_2[[#This Row],[Manufacturing Company]],Table5[#All],2,FALSE)</f>
        <v>Sweden</v>
      </c>
    </row>
    <row r="9415" spans="1:9" x14ac:dyDescent="0.25">
      <c r="A9415" t="s">
        <v>25</v>
      </c>
      <c r="B9415" t="str">
        <f t="shared" si="147"/>
        <v>Audi</v>
      </c>
      <c r="C9415">
        <v>2013</v>
      </c>
      <c r="D9415">
        <v>213738</v>
      </c>
      <c r="E9415" t="s">
        <v>30</v>
      </c>
      <c r="F9415" t="s">
        <v>9</v>
      </c>
      <c r="G9415" t="s">
        <v>20</v>
      </c>
      <c r="H9415">
        <v>108171</v>
      </c>
      <c r="I9415" t="str">
        <f>VLOOKUP(Table1_2[[#This Row],[Manufacturing Company]],Table5[#All],2,FALSE)</f>
        <v>Germany</v>
      </c>
    </row>
    <row r="9416" spans="1:9" x14ac:dyDescent="0.25">
      <c r="A9416" t="s">
        <v>22</v>
      </c>
      <c r="B9416" t="str">
        <f t="shared" si="147"/>
        <v>Mercedes</v>
      </c>
      <c r="C9416">
        <v>2011</v>
      </c>
      <c r="D9416">
        <v>217936</v>
      </c>
      <c r="E9416" t="s">
        <v>26</v>
      </c>
      <c r="F9416" t="s">
        <v>9</v>
      </c>
      <c r="G9416" t="s">
        <v>23</v>
      </c>
      <c r="H9416">
        <v>133060</v>
      </c>
      <c r="I9416" t="str">
        <f>VLOOKUP(Table1_2[[#This Row],[Manufacturing Company]],Table5[#All],2,FALSE)</f>
        <v>Germany</v>
      </c>
    </row>
    <row r="9417" spans="1:9" x14ac:dyDescent="0.25">
      <c r="A9417" t="s">
        <v>25</v>
      </c>
      <c r="B9417" t="str">
        <f t="shared" si="147"/>
        <v>Audi</v>
      </c>
      <c r="C9417">
        <v>2005</v>
      </c>
      <c r="D9417">
        <v>87260</v>
      </c>
      <c r="E9417" t="s">
        <v>26</v>
      </c>
      <c r="F9417" t="s">
        <v>9</v>
      </c>
      <c r="G9417" t="s">
        <v>20</v>
      </c>
      <c r="H9417">
        <v>143485</v>
      </c>
      <c r="I9417" t="str">
        <f>VLOOKUP(Table1_2[[#This Row],[Manufacturing Company]],Table5[#All],2,FALSE)</f>
        <v>Germany</v>
      </c>
    </row>
    <row r="9418" spans="1:9" x14ac:dyDescent="0.25">
      <c r="A9418" t="s">
        <v>15</v>
      </c>
      <c r="B9418" t="str">
        <f t="shared" si="147"/>
        <v>BMW</v>
      </c>
      <c r="C9418">
        <v>2011</v>
      </c>
      <c r="D9418">
        <v>93014</v>
      </c>
      <c r="E9418" t="s">
        <v>26</v>
      </c>
      <c r="F9418" t="s">
        <v>9</v>
      </c>
      <c r="G9418" t="s">
        <v>14</v>
      </c>
      <c r="H9418">
        <v>114877</v>
      </c>
      <c r="I9418" t="str">
        <f>VLOOKUP(Table1_2[[#This Row],[Manufacturing Company]],Table5[#All],2,FALSE)</f>
        <v>Germany</v>
      </c>
    </row>
    <row r="9419" spans="1:9" x14ac:dyDescent="0.25">
      <c r="A9419" t="s">
        <v>28</v>
      </c>
      <c r="B9419" t="str">
        <f t="shared" si="147"/>
        <v>Tesla</v>
      </c>
      <c r="C9419">
        <v>2017</v>
      </c>
      <c r="D9419">
        <v>318061</v>
      </c>
      <c r="E9419" t="s">
        <v>26</v>
      </c>
      <c r="F9419" t="s">
        <v>9</v>
      </c>
      <c r="G9419" t="s">
        <v>23</v>
      </c>
      <c r="H9419">
        <v>149976</v>
      </c>
      <c r="I9419" t="str">
        <f>VLOOKUP(Table1_2[[#This Row],[Manufacturing Company]],Table5[#All],2,FALSE)</f>
        <v>USA</v>
      </c>
    </row>
    <row r="9420" spans="1:9" x14ac:dyDescent="0.25">
      <c r="A9420" t="s">
        <v>18</v>
      </c>
      <c r="B9420" t="str">
        <f t="shared" si="147"/>
        <v>Lexus</v>
      </c>
      <c r="C9420">
        <v>2014</v>
      </c>
      <c r="D9420">
        <v>364571</v>
      </c>
      <c r="E9420" t="s">
        <v>30</v>
      </c>
      <c r="F9420" t="s">
        <v>13</v>
      </c>
      <c r="G9420" t="s">
        <v>20</v>
      </c>
      <c r="H9420">
        <v>97970</v>
      </c>
      <c r="I9420" t="str">
        <f>VLOOKUP(Table1_2[[#This Row],[Manufacturing Company]],Table5[#All],2,FALSE)</f>
        <v>Japan</v>
      </c>
    </row>
    <row r="9421" spans="1:9" x14ac:dyDescent="0.25">
      <c r="A9421" t="s">
        <v>29</v>
      </c>
      <c r="B9421" t="str">
        <f t="shared" si="147"/>
        <v>Volvo</v>
      </c>
      <c r="C9421">
        <v>2017</v>
      </c>
      <c r="D9421">
        <v>199508</v>
      </c>
      <c r="E9421" t="s">
        <v>17</v>
      </c>
      <c r="F9421" t="s">
        <v>9</v>
      </c>
      <c r="G9421" t="s">
        <v>14</v>
      </c>
      <c r="H9421">
        <v>57800</v>
      </c>
      <c r="I9421" t="str">
        <f>VLOOKUP(Table1_2[[#This Row],[Manufacturing Company]],Table5[#All],2,FALSE)</f>
        <v>Sweden</v>
      </c>
    </row>
    <row r="9422" spans="1:9" x14ac:dyDescent="0.25">
      <c r="A9422" t="s">
        <v>27</v>
      </c>
      <c r="B9422" t="str">
        <f t="shared" si="147"/>
        <v>Cadillac</v>
      </c>
      <c r="C9422">
        <v>2022</v>
      </c>
      <c r="D9422">
        <v>83332</v>
      </c>
      <c r="E9422" t="s">
        <v>12</v>
      </c>
      <c r="F9422" t="s">
        <v>13</v>
      </c>
      <c r="G9422" t="s">
        <v>20</v>
      </c>
      <c r="H9422">
        <v>49331</v>
      </c>
      <c r="I9422" t="str">
        <f>VLOOKUP(Table1_2[[#This Row],[Manufacturing Company]],Table5[#All],2,FALSE)</f>
        <v>USA</v>
      </c>
    </row>
    <row r="9423" spans="1:9" x14ac:dyDescent="0.25">
      <c r="A9423" t="s">
        <v>28</v>
      </c>
      <c r="B9423" t="str">
        <f t="shared" si="147"/>
        <v>Tesla</v>
      </c>
      <c r="C9423">
        <v>2019</v>
      </c>
      <c r="D9423">
        <v>69669</v>
      </c>
      <c r="E9423" t="s">
        <v>17</v>
      </c>
      <c r="F9423" t="s">
        <v>13</v>
      </c>
      <c r="G9423" t="s">
        <v>10</v>
      </c>
      <c r="H9423">
        <v>49718</v>
      </c>
      <c r="I9423" t="str">
        <f>VLOOKUP(Table1_2[[#This Row],[Manufacturing Company]],Table5[#All],2,FALSE)</f>
        <v>USA</v>
      </c>
    </row>
    <row r="9424" spans="1:9" x14ac:dyDescent="0.25">
      <c r="A9424" t="s">
        <v>27</v>
      </c>
      <c r="B9424" t="str">
        <f t="shared" si="147"/>
        <v>Cadillac</v>
      </c>
      <c r="C9424">
        <v>2007</v>
      </c>
      <c r="D9424">
        <v>263643</v>
      </c>
      <c r="E9424" t="s">
        <v>8</v>
      </c>
      <c r="F9424" t="s">
        <v>13</v>
      </c>
      <c r="G9424" t="s">
        <v>10</v>
      </c>
      <c r="H9424">
        <v>43028</v>
      </c>
      <c r="I9424" t="str">
        <f>VLOOKUP(Table1_2[[#This Row],[Manufacturing Company]],Table5[#All],2,FALSE)</f>
        <v>USA</v>
      </c>
    </row>
    <row r="9425" spans="1:9" x14ac:dyDescent="0.25">
      <c r="A9425" t="s">
        <v>7</v>
      </c>
      <c r="B9425" t="str">
        <f t="shared" si="147"/>
        <v>Jaguar</v>
      </c>
      <c r="C9425">
        <v>2023</v>
      </c>
      <c r="D9425">
        <v>328239</v>
      </c>
      <c r="E9425" t="s">
        <v>8</v>
      </c>
      <c r="F9425" t="s">
        <v>9</v>
      </c>
      <c r="G9425" t="s">
        <v>10</v>
      </c>
      <c r="H9425">
        <v>23697</v>
      </c>
      <c r="I9425" t="str">
        <f>VLOOKUP(Table1_2[[#This Row],[Manufacturing Company]],Table5[#All],2,FALSE)</f>
        <v>UK</v>
      </c>
    </row>
    <row r="9426" spans="1:9" x14ac:dyDescent="0.25">
      <c r="A9426" t="s">
        <v>31</v>
      </c>
      <c r="B9426" t="str">
        <f t="shared" si="147"/>
        <v>BMW</v>
      </c>
      <c r="C9426">
        <v>2008</v>
      </c>
      <c r="D9426">
        <v>264544</v>
      </c>
      <c r="E9426" t="s">
        <v>12</v>
      </c>
      <c r="F9426" t="s">
        <v>13</v>
      </c>
      <c r="G9426" t="s">
        <v>10</v>
      </c>
      <c r="H9426">
        <v>14832</v>
      </c>
      <c r="I9426" t="str">
        <f>VLOOKUP(Table1_2[[#This Row],[Manufacturing Company]],Table5[#All],2,FALSE)</f>
        <v>Germany</v>
      </c>
    </row>
    <row r="9427" spans="1:9" x14ac:dyDescent="0.25">
      <c r="A9427" t="s">
        <v>18</v>
      </c>
      <c r="B9427" t="str">
        <f t="shared" si="147"/>
        <v>Lexus</v>
      </c>
      <c r="C9427">
        <v>2009</v>
      </c>
      <c r="D9427">
        <v>32437</v>
      </c>
      <c r="E9427" t="s">
        <v>17</v>
      </c>
      <c r="F9427" t="s">
        <v>9</v>
      </c>
      <c r="G9427" t="s">
        <v>20</v>
      </c>
      <c r="H9427">
        <v>110890</v>
      </c>
      <c r="I9427" t="str">
        <f>VLOOKUP(Table1_2[[#This Row],[Manufacturing Company]],Table5[#All],2,FALSE)</f>
        <v>Japan</v>
      </c>
    </row>
    <row r="9428" spans="1:9" x14ac:dyDescent="0.25">
      <c r="A9428" t="s">
        <v>31</v>
      </c>
      <c r="B9428" t="str">
        <f t="shared" si="147"/>
        <v>BMW</v>
      </c>
      <c r="C9428">
        <v>2006</v>
      </c>
      <c r="D9428">
        <v>170096</v>
      </c>
      <c r="E9428" t="s">
        <v>8</v>
      </c>
      <c r="F9428" t="s">
        <v>13</v>
      </c>
      <c r="G9428" t="s">
        <v>20</v>
      </c>
      <c r="H9428">
        <v>100823</v>
      </c>
      <c r="I9428" t="str">
        <f>VLOOKUP(Table1_2[[#This Row],[Manufacturing Company]],Table5[#All],2,FALSE)</f>
        <v>Germany</v>
      </c>
    </row>
    <row r="9429" spans="1:9" x14ac:dyDescent="0.25">
      <c r="A9429" t="s">
        <v>15</v>
      </c>
      <c r="B9429" t="str">
        <f t="shared" si="147"/>
        <v>BMW</v>
      </c>
      <c r="C9429">
        <v>2012</v>
      </c>
      <c r="D9429">
        <v>371692</v>
      </c>
      <c r="E9429" t="s">
        <v>17</v>
      </c>
      <c r="F9429" t="s">
        <v>13</v>
      </c>
      <c r="G9429" t="s">
        <v>20</v>
      </c>
      <c r="H9429">
        <v>135388</v>
      </c>
      <c r="I9429" t="str">
        <f>VLOOKUP(Table1_2[[#This Row],[Manufacturing Company]],Table5[#All],2,FALSE)</f>
        <v>Germany</v>
      </c>
    </row>
    <row r="9430" spans="1:9" x14ac:dyDescent="0.25">
      <c r="A9430" t="s">
        <v>15</v>
      </c>
      <c r="B9430" t="str">
        <f t="shared" si="147"/>
        <v>BMW</v>
      </c>
      <c r="C9430">
        <v>2022</v>
      </c>
      <c r="D9430">
        <v>218595</v>
      </c>
      <c r="E9430" t="s">
        <v>8</v>
      </c>
      <c r="F9430" t="s">
        <v>13</v>
      </c>
      <c r="G9430" t="s">
        <v>14</v>
      </c>
      <c r="H9430">
        <v>128431</v>
      </c>
      <c r="I9430" t="str">
        <f>VLOOKUP(Table1_2[[#This Row],[Manufacturing Company]],Table5[#All],2,FALSE)</f>
        <v>Germany</v>
      </c>
    </row>
    <row r="9431" spans="1:9" x14ac:dyDescent="0.25">
      <c r="A9431" t="s">
        <v>27</v>
      </c>
      <c r="B9431" t="str">
        <f t="shared" si="147"/>
        <v>Cadillac</v>
      </c>
      <c r="C9431">
        <v>2008</v>
      </c>
      <c r="D9431">
        <v>204169</v>
      </c>
      <c r="E9431" t="s">
        <v>12</v>
      </c>
      <c r="F9431" t="s">
        <v>13</v>
      </c>
      <c r="G9431" t="s">
        <v>10</v>
      </c>
      <c r="H9431">
        <v>90161</v>
      </c>
      <c r="I9431" t="str">
        <f>VLOOKUP(Table1_2[[#This Row],[Manufacturing Company]],Table5[#All],2,FALSE)</f>
        <v>USA</v>
      </c>
    </row>
    <row r="9432" spans="1:9" x14ac:dyDescent="0.25">
      <c r="A9432" t="s">
        <v>15</v>
      </c>
      <c r="B9432" t="str">
        <f t="shared" si="147"/>
        <v>BMW</v>
      </c>
      <c r="C9432">
        <v>2022</v>
      </c>
      <c r="D9432">
        <v>11329</v>
      </c>
      <c r="E9432" t="s">
        <v>17</v>
      </c>
      <c r="F9432" t="s">
        <v>9</v>
      </c>
      <c r="G9432" t="s">
        <v>10</v>
      </c>
      <c r="H9432">
        <v>40236</v>
      </c>
      <c r="I9432" t="str">
        <f>VLOOKUP(Table1_2[[#This Row],[Manufacturing Company]],Table5[#All],2,FALSE)</f>
        <v>Germany</v>
      </c>
    </row>
    <row r="9433" spans="1:9" x14ac:dyDescent="0.25">
      <c r="A9433" t="s">
        <v>22</v>
      </c>
      <c r="B9433" t="str">
        <f t="shared" si="147"/>
        <v>Mercedes</v>
      </c>
      <c r="C9433">
        <v>2020</v>
      </c>
      <c r="D9433">
        <v>128068</v>
      </c>
      <c r="E9433" t="s">
        <v>8</v>
      </c>
      <c r="F9433" t="s">
        <v>13</v>
      </c>
      <c r="G9433" t="s">
        <v>20</v>
      </c>
      <c r="H9433">
        <v>87831</v>
      </c>
      <c r="I9433" t="str">
        <f>VLOOKUP(Table1_2[[#This Row],[Manufacturing Company]],Table5[#All],2,FALSE)</f>
        <v>Germany</v>
      </c>
    </row>
    <row r="9434" spans="1:9" x14ac:dyDescent="0.25">
      <c r="A9434" t="s">
        <v>31</v>
      </c>
      <c r="B9434" t="str">
        <f t="shared" si="147"/>
        <v>BMW</v>
      </c>
      <c r="C9434">
        <v>2017</v>
      </c>
      <c r="D9434">
        <v>219113</v>
      </c>
      <c r="E9434" t="s">
        <v>26</v>
      </c>
      <c r="F9434" t="s">
        <v>9</v>
      </c>
      <c r="G9434" t="s">
        <v>10</v>
      </c>
      <c r="H9434">
        <v>81339</v>
      </c>
      <c r="I9434" t="str">
        <f>VLOOKUP(Table1_2[[#This Row],[Manufacturing Company]],Table5[#All],2,FALSE)</f>
        <v>Germany</v>
      </c>
    </row>
    <row r="9435" spans="1:9" x14ac:dyDescent="0.25">
      <c r="A9435" t="s">
        <v>31</v>
      </c>
      <c r="B9435" t="str">
        <f t="shared" si="147"/>
        <v>BMW</v>
      </c>
      <c r="C9435">
        <v>2023</v>
      </c>
      <c r="D9435">
        <v>58765</v>
      </c>
      <c r="E9435" t="s">
        <v>8</v>
      </c>
      <c r="F9435" t="s">
        <v>9</v>
      </c>
      <c r="G9435" t="s">
        <v>10</v>
      </c>
      <c r="H9435">
        <v>45527</v>
      </c>
      <c r="I9435" t="str">
        <f>VLOOKUP(Table1_2[[#This Row],[Manufacturing Company]],Table5[#All],2,FALSE)</f>
        <v>Germany</v>
      </c>
    </row>
    <row r="9436" spans="1:9" x14ac:dyDescent="0.25">
      <c r="A9436" t="s">
        <v>16</v>
      </c>
      <c r="B9436" t="str">
        <f t="shared" si="147"/>
        <v>BMW</v>
      </c>
      <c r="C9436">
        <v>2009</v>
      </c>
      <c r="D9436">
        <v>225200</v>
      </c>
      <c r="E9436" t="s">
        <v>8</v>
      </c>
      <c r="F9436" t="s">
        <v>13</v>
      </c>
      <c r="G9436" t="s">
        <v>23</v>
      </c>
      <c r="H9436">
        <v>24734</v>
      </c>
      <c r="I9436" t="str">
        <f>VLOOKUP(Table1_2[[#This Row],[Manufacturing Company]],Table5[#All],2,FALSE)</f>
        <v>Germany</v>
      </c>
    </row>
    <row r="9437" spans="1:9" x14ac:dyDescent="0.25">
      <c r="A9437" t="s">
        <v>27</v>
      </c>
      <c r="B9437" t="str">
        <f t="shared" si="147"/>
        <v>Cadillac</v>
      </c>
      <c r="C9437">
        <v>2006</v>
      </c>
      <c r="D9437">
        <v>78159</v>
      </c>
      <c r="E9437" t="s">
        <v>17</v>
      </c>
      <c r="F9437" t="s">
        <v>13</v>
      </c>
      <c r="G9437" t="s">
        <v>23</v>
      </c>
      <c r="H9437">
        <v>31750</v>
      </c>
      <c r="I9437" t="str">
        <f>VLOOKUP(Table1_2[[#This Row],[Manufacturing Company]],Table5[#All],2,FALSE)</f>
        <v>USA</v>
      </c>
    </row>
    <row r="9438" spans="1:9" x14ac:dyDescent="0.25">
      <c r="A9438" t="s">
        <v>15</v>
      </c>
      <c r="B9438" t="str">
        <f t="shared" si="147"/>
        <v>BMW</v>
      </c>
      <c r="C9438">
        <v>2021</v>
      </c>
      <c r="D9438">
        <v>167317</v>
      </c>
      <c r="E9438" t="s">
        <v>17</v>
      </c>
      <c r="F9438" t="s">
        <v>9</v>
      </c>
      <c r="G9438" t="s">
        <v>14</v>
      </c>
      <c r="H9438">
        <v>143064</v>
      </c>
      <c r="I9438" t="str">
        <f>VLOOKUP(Table1_2[[#This Row],[Manufacturing Company]],Table5[#All],2,FALSE)</f>
        <v>Germany</v>
      </c>
    </row>
    <row r="9439" spans="1:9" x14ac:dyDescent="0.25">
      <c r="A9439" t="s">
        <v>7</v>
      </c>
      <c r="B9439" t="str">
        <f t="shared" si="147"/>
        <v>Jaguar</v>
      </c>
      <c r="C9439">
        <v>2010</v>
      </c>
      <c r="D9439">
        <v>289038</v>
      </c>
      <c r="E9439" t="s">
        <v>26</v>
      </c>
      <c r="F9439" t="s">
        <v>13</v>
      </c>
      <c r="G9439" t="s">
        <v>20</v>
      </c>
      <c r="H9439">
        <v>10657</v>
      </c>
      <c r="I9439" t="str">
        <f>VLOOKUP(Table1_2[[#This Row],[Manufacturing Company]],Table5[#All],2,FALSE)</f>
        <v>UK</v>
      </c>
    </row>
    <row r="9440" spans="1:9" x14ac:dyDescent="0.25">
      <c r="A9440" t="s">
        <v>31</v>
      </c>
      <c r="B9440" t="str">
        <f t="shared" si="147"/>
        <v>BMW</v>
      </c>
      <c r="C9440">
        <v>2022</v>
      </c>
      <c r="D9440">
        <v>226803</v>
      </c>
      <c r="E9440" t="s">
        <v>30</v>
      </c>
      <c r="F9440" t="s">
        <v>13</v>
      </c>
      <c r="G9440" t="s">
        <v>20</v>
      </c>
      <c r="H9440">
        <v>65281</v>
      </c>
      <c r="I9440" t="str">
        <f>VLOOKUP(Table1_2[[#This Row],[Manufacturing Company]],Table5[#All],2,FALSE)</f>
        <v>Germany</v>
      </c>
    </row>
    <row r="9441" spans="1:9" x14ac:dyDescent="0.25">
      <c r="A9441" t="s">
        <v>28</v>
      </c>
      <c r="B9441" t="str">
        <f t="shared" si="147"/>
        <v>Tesla</v>
      </c>
      <c r="C9441">
        <v>2012</v>
      </c>
      <c r="D9441">
        <v>20982</v>
      </c>
      <c r="E9441" t="s">
        <v>8</v>
      </c>
      <c r="F9441" t="s">
        <v>9</v>
      </c>
      <c r="G9441" t="s">
        <v>10</v>
      </c>
      <c r="H9441">
        <v>84771</v>
      </c>
      <c r="I9441" t="str">
        <f>VLOOKUP(Table1_2[[#This Row],[Manufacturing Company]],Table5[#All],2,FALSE)</f>
        <v>USA</v>
      </c>
    </row>
    <row r="9442" spans="1:9" x14ac:dyDescent="0.25">
      <c r="A9442" t="s">
        <v>11</v>
      </c>
      <c r="B9442" t="str">
        <f t="shared" si="147"/>
        <v>Audi</v>
      </c>
      <c r="C9442">
        <v>2009</v>
      </c>
      <c r="D9442">
        <v>239694</v>
      </c>
      <c r="E9442" t="s">
        <v>17</v>
      </c>
      <c r="F9442" t="s">
        <v>13</v>
      </c>
      <c r="G9442" t="s">
        <v>10</v>
      </c>
      <c r="H9442">
        <v>47728</v>
      </c>
      <c r="I9442" t="str">
        <f>VLOOKUP(Table1_2[[#This Row],[Manufacturing Company]],Table5[#All],2,FALSE)</f>
        <v>Germany</v>
      </c>
    </row>
    <row r="9443" spans="1:9" x14ac:dyDescent="0.25">
      <c r="A9443" t="s">
        <v>28</v>
      </c>
      <c r="B9443" t="str">
        <f t="shared" si="147"/>
        <v>Tesla</v>
      </c>
      <c r="C9443">
        <v>2012</v>
      </c>
      <c r="D9443">
        <v>10497</v>
      </c>
      <c r="E9443" t="s">
        <v>8</v>
      </c>
      <c r="F9443" t="s">
        <v>9</v>
      </c>
      <c r="G9443" t="s">
        <v>20</v>
      </c>
      <c r="H9443">
        <v>10334</v>
      </c>
      <c r="I9443" t="str">
        <f>VLOOKUP(Table1_2[[#This Row],[Manufacturing Company]],Table5[#All],2,FALSE)</f>
        <v>USA</v>
      </c>
    </row>
    <row r="9444" spans="1:9" x14ac:dyDescent="0.25">
      <c r="A9444" t="s">
        <v>31</v>
      </c>
      <c r="B9444" t="str">
        <f t="shared" si="147"/>
        <v>BMW</v>
      </c>
      <c r="C9444">
        <v>2006</v>
      </c>
      <c r="D9444">
        <v>160363</v>
      </c>
      <c r="E9444" t="s">
        <v>17</v>
      </c>
      <c r="F9444" t="s">
        <v>9</v>
      </c>
      <c r="G9444" t="s">
        <v>10</v>
      </c>
      <c r="H9444">
        <v>109238</v>
      </c>
      <c r="I9444" t="str">
        <f>VLOOKUP(Table1_2[[#This Row],[Manufacturing Company]],Table5[#All],2,FALSE)</f>
        <v>Germany</v>
      </c>
    </row>
    <row r="9445" spans="1:9" x14ac:dyDescent="0.25">
      <c r="A9445" t="s">
        <v>31</v>
      </c>
      <c r="B9445" t="str">
        <f t="shared" si="147"/>
        <v>BMW</v>
      </c>
      <c r="C9445">
        <v>2021</v>
      </c>
      <c r="D9445">
        <v>240357</v>
      </c>
      <c r="E9445" t="s">
        <v>8</v>
      </c>
      <c r="F9445" t="s">
        <v>9</v>
      </c>
      <c r="G9445" t="s">
        <v>10</v>
      </c>
      <c r="H9445">
        <v>132479</v>
      </c>
      <c r="I9445" t="str">
        <f>VLOOKUP(Table1_2[[#This Row],[Manufacturing Company]],Table5[#All],2,FALSE)</f>
        <v>Germany</v>
      </c>
    </row>
    <row r="9446" spans="1:9" x14ac:dyDescent="0.25">
      <c r="A9446" t="s">
        <v>28</v>
      </c>
      <c r="B9446" t="str">
        <f t="shared" si="147"/>
        <v>Tesla</v>
      </c>
      <c r="C9446">
        <v>2022</v>
      </c>
      <c r="D9446">
        <v>340726</v>
      </c>
      <c r="E9446" t="s">
        <v>30</v>
      </c>
      <c r="F9446" t="s">
        <v>9</v>
      </c>
      <c r="G9446" t="s">
        <v>14</v>
      </c>
      <c r="H9446">
        <v>55344</v>
      </c>
      <c r="I9446" t="str">
        <f>VLOOKUP(Table1_2[[#This Row],[Manufacturing Company]],Table5[#All],2,FALSE)</f>
        <v>USA</v>
      </c>
    </row>
    <row r="9447" spans="1:9" x14ac:dyDescent="0.25">
      <c r="A9447" t="s">
        <v>31</v>
      </c>
      <c r="B9447" t="str">
        <f t="shared" si="147"/>
        <v>BMW</v>
      </c>
      <c r="C9447">
        <v>2007</v>
      </c>
      <c r="D9447">
        <v>85878</v>
      </c>
      <c r="E9447" t="s">
        <v>30</v>
      </c>
      <c r="F9447" t="s">
        <v>9</v>
      </c>
      <c r="G9447" t="s">
        <v>23</v>
      </c>
      <c r="H9447">
        <v>27740</v>
      </c>
      <c r="I9447" t="str">
        <f>VLOOKUP(Table1_2[[#This Row],[Manufacturing Company]],Table5[#All],2,FALSE)</f>
        <v>Germany</v>
      </c>
    </row>
    <row r="9448" spans="1:9" x14ac:dyDescent="0.25">
      <c r="A9448" t="s">
        <v>15</v>
      </c>
      <c r="B9448" t="str">
        <f t="shared" si="147"/>
        <v>BMW</v>
      </c>
      <c r="C9448">
        <v>2012</v>
      </c>
      <c r="D9448">
        <v>226039</v>
      </c>
      <c r="E9448" t="s">
        <v>12</v>
      </c>
      <c r="F9448" t="s">
        <v>9</v>
      </c>
      <c r="G9448" t="s">
        <v>20</v>
      </c>
      <c r="H9448">
        <v>140960</v>
      </c>
      <c r="I9448" t="str">
        <f>VLOOKUP(Table1_2[[#This Row],[Manufacturing Company]],Table5[#All],2,FALSE)</f>
        <v>Germany</v>
      </c>
    </row>
    <row r="9449" spans="1:9" x14ac:dyDescent="0.25">
      <c r="A9449" t="s">
        <v>7</v>
      </c>
      <c r="B9449" t="str">
        <f t="shared" si="147"/>
        <v>Jaguar</v>
      </c>
      <c r="C9449">
        <v>2022</v>
      </c>
      <c r="D9449">
        <v>217915</v>
      </c>
      <c r="E9449" t="s">
        <v>12</v>
      </c>
      <c r="F9449" t="s">
        <v>13</v>
      </c>
      <c r="G9449" t="s">
        <v>10</v>
      </c>
      <c r="H9449">
        <v>17194</v>
      </c>
      <c r="I9449" t="str">
        <f>VLOOKUP(Table1_2[[#This Row],[Manufacturing Company]],Table5[#All],2,FALSE)</f>
        <v>UK</v>
      </c>
    </row>
    <row r="9450" spans="1:9" x14ac:dyDescent="0.25">
      <c r="A9450" t="s">
        <v>21</v>
      </c>
      <c r="B9450" t="str">
        <f t="shared" si="147"/>
        <v>BMW</v>
      </c>
      <c r="C9450">
        <v>2022</v>
      </c>
      <c r="D9450">
        <v>13407</v>
      </c>
      <c r="E9450" t="s">
        <v>17</v>
      </c>
      <c r="F9450" t="s">
        <v>13</v>
      </c>
      <c r="G9450" t="s">
        <v>10</v>
      </c>
      <c r="H9450">
        <v>83552</v>
      </c>
      <c r="I9450" t="str">
        <f>VLOOKUP(Table1_2[[#This Row],[Manufacturing Company]],Table5[#All],2,FALSE)</f>
        <v>Germany</v>
      </c>
    </row>
    <row r="9451" spans="1:9" x14ac:dyDescent="0.25">
      <c r="A9451" t="s">
        <v>21</v>
      </c>
      <c r="B9451" t="str">
        <f t="shared" si="147"/>
        <v>BMW</v>
      </c>
      <c r="C9451">
        <v>2007</v>
      </c>
      <c r="D9451">
        <v>73724</v>
      </c>
      <c r="E9451" t="s">
        <v>30</v>
      </c>
      <c r="F9451" t="s">
        <v>9</v>
      </c>
      <c r="G9451" t="s">
        <v>20</v>
      </c>
      <c r="H9451">
        <v>122474</v>
      </c>
      <c r="I9451" t="str">
        <f>VLOOKUP(Table1_2[[#This Row],[Manufacturing Company]],Table5[#All],2,FALSE)</f>
        <v>Germany</v>
      </c>
    </row>
    <row r="9452" spans="1:9" x14ac:dyDescent="0.25">
      <c r="A9452" t="s">
        <v>21</v>
      </c>
      <c r="B9452" t="str">
        <f t="shared" si="147"/>
        <v>BMW</v>
      </c>
      <c r="C9452">
        <v>2015</v>
      </c>
      <c r="D9452">
        <v>108148</v>
      </c>
      <c r="E9452" t="s">
        <v>8</v>
      </c>
      <c r="F9452" t="s">
        <v>9</v>
      </c>
      <c r="G9452" t="s">
        <v>10</v>
      </c>
      <c r="H9452">
        <v>119513</v>
      </c>
      <c r="I9452" t="str">
        <f>VLOOKUP(Table1_2[[#This Row],[Manufacturing Company]],Table5[#All],2,FALSE)</f>
        <v>Germany</v>
      </c>
    </row>
    <row r="9453" spans="1:9" x14ac:dyDescent="0.25">
      <c r="A9453" t="s">
        <v>7</v>
      </c>
      <c r="B9453" t="str">
        <f t="shared" si="147"/>
        <v>Jaguar</v>
      </c>
      <c r="C9453">
        <v>2021</v>
      </c>
      <c r="D9453">
        <v>190241</v>
      </c>
      <c r="E9453" t="s">
        <v>26</v>
      </c>
      <c r="F9453" t="s">
        <v>13</v>
      </c>
      <c r="G9453" t="s">
        <v>10</v>
      </c>
      <c r="H9453">
        <v>147607</v>
      </c>
      <c r="I9453" t="str">
        <f>VLOOKUP(Table1_2[[#This Row],[Manufacturing Company]],Table5[#All],2,FALSE)</f>
        <v>UK</v>
      </c>
    </row>
    <row r="9454" spans="1:9" x14ac:dyDescent="0.25">
      <c r="A9454" t="s">
        <v>18</v>
      </c>
      <c r="B9454" t="str">
        <f t="shared" si="147"/>
        <v>Lexus</v>
      </c>
      <c r="C9454">
        <v>2022</v>
      </c>
      <c r="D9454">
        <v>37971</v>
      </c>
      <c r="E9454" t="s">
        <v>17</v>
      </c>
      <c r="F9454" t="s">
        <v>9</v>
      </c>
      <c r="G9454" t="s">
        <v>10</v>
      </c>
      <c r="H9454">
        <v>133890</v>
      </c>
      <c r="I9454" t="str">
        <f>VLOOKUP(Table1_2[[#This Row],[Manufacturing Company]],Table5[#All],2,FALSE)</f>
        <v>Japan</v>
      </c>
    </row>
    <row r="9455" spans="1:9" x14ac:dyDescent="0.25">
      <c r="A9455" t="s">
        <v>27</v>
      </c>
      <c r="B9455" t="str">
        <f t="shared" si="147"/>
        <v>Cadillac</v>
      </c>
      <c r="C9455">
        <v>2007</v>
      </c>
      <c r="D9455">
        <v>196874</v>
      </c>
      <c r="E9455" t="s">
        <v>26</v>
      </c>
      <c r="F9455" t="s">
        <v>13</v>
      </c>
      <c r="G9455" t="s">
        <v>10</v>
      </c>
      <c r="H9455">
        <v>17215</v>
      </c>
      <c r="I9455" t="str">
        <f>VLOOKUP(Table1_2[[#This Row],[Manufacturing Company]],Table5[#All],2,FALSE)</f>
        <v>USA</v>
      </c>
    </row>
    <row r="9456" spans="1:9" x14ac:dyDescent="0.25">
      <c r="A9456" t="s">
        <v>11</v>
      </c>
      <c r="B9456" t="str">
        <f t="shared" si="147"/>
        <v>Audi</v>
      </c>
      <c r="C9456">
        <v>2013</v>
      </c>
      <c r="D9456">
        <v>269224</v>
      </c>
      <c r="E9456" t="s">
        <v>30</v>
      </c>
      <c r="F9456" t="s">
        <v>13</v>
      </c>
      <c r="G9456" t="s">
        <v>23</v>
      </c>
      <c r="H9456">
        <v>41680</v>
      </c>
      <c r="I9456" t="str">
        <f>VLOOKUP(Table1_2[[#This Row],[Manufacturing Company]],Table5[#All],2,FALSE)</f>
        <v>Germany</v>
      </c>
    </row>
    <row r="9457" spans="1:9" x14ac:dyDescent="0.25">
      <c r="A9457" t="s">
        <v>16</v>
      </c>
      <c r="B9457" t="str">
        <f t="shared" si="147"/>
        <v>BMW</v>
      </c>
      <c r="C9457">
        <v>2013</v>
      </c>
      <c r="D9457">
        <v>196452</v>
      </c>
      <c r="E9457" t="s">
        <v>8</v>
      </c>
      <c r="F9457" t="s">
        <v>13</v>
      </c>
      <c r="G9457" t="s">
        <v>23</v>
      </c>
      <c r="H9457">
        <v>138173</v>
      </c>
      <c r="I9457" t="str">
        <f>VLOOKUP(Table1_2[[#This Row],[Manufacturing Company]],Table5[#All],2,FALSE)</f>
        <v>Germany</v>
      </c>
    </row>
    <row r="9458" spans="1:9" x14ac:dyDescent="0.25">
      <c r="A9458" t="s">
        <v>11</v>
      </c>
      <c r="B9458" t="str">
        <f t="shared" si="147"/>
        <v>Audi</v>
      </c>
      <c r="C9458">
        <v>2015</v>
      </c>
      <c r="D9458">
        <v>19246</v>
      </c>
      <c r="E9458" t="s">
        <v>17</v>
      </c>
      <c r="F9458" t="s">
        <v>9</v>
      </c>
      <c r="G9458" t="s">
        <v>23</v>
      </c>
      <c r="H9458">
        <v>111657</v>
      </c>
      <c r="I9458" t="str">
        <f>VLOOKUP(Table1_2[[#This Row],[Manufacturing Company]],Table5[#All],2,FALSE)</f>
        <v>Germany</v>
      </c>
    </row>
    <row r="9459" spans="1:9" x14ac:dyDescent="0.25">
      <c r="A9459" t="s">
        <v>18</v>
      </c>
      <c r="B9459" t="str">
        <f t="shared" si="147"/>
        <v>Lexus</v>
      </c>
      <c r="C9459">
        <v>2022</v>
      </c>
      <c r="D9459">
        <v>42227</v>
      </c>
      <c r="E9459" t="s">
        <v>17</v>
      </c>
      <c r="F9459" t="s">
        <v>13</v>
      </c>
      <c r="G9459" t="s">
        <v>10</v>
      </c>
      <c r="H9459">
        <v>47134</v>
      </c>
      <c r="I9459" t="str">
        <f>VLOOKUP(Table1_2[[#This Row],[Manufacturing Company]],Table5[#All],2,FALSE)</f>
        <v>Japan</v>
      </c>
    </row>
    <row r="9460" spans="1:9" x14ac:dyDescent="0.25">
      <c r="A9460" t="s">
        <v>11</v>
      </c>
      <c r="B9460" t="str">
        <f t="shared" si="147"/>
        <v>Audi</v>
      </c>
      <c r="C9460">
        <v>2009</v>
      </c>
      <c r="D9460">
        <v>201324</v>
      </c>
      <c r="E9460" t="s">
        <v>26</v>
      </c>
      <c r="F9460" t="s">
        <v>9</v>
      </c>
      <c r="G9460" t="s">
        <v>23</v>
      </c>
      <c r="H9460">
        <v>42604</v>
      </c>
      <c r="I9460" t="str">
        <f>VLOOKUP(Table1_2[[#This Row],[Manufacturing Company]],Table5[#All],2,FALSE)</f>
        <v>Germany</v>
      </c>
    </row>
    <row r="9461" spans="1:9" x14ac:dyDescent="0.25">
      <c r="A9461" t="s">
        <v>31</v>
      </c>
      <c r="B9461" t="str">
        <f t="shared" si="147"/>
        <v>BMW</v>
      </c>
      <c r="C9461">
        <v>2010</v>
      </c>
      <c r="D9461">
        <v>109358</v>
      </c>
      <c r="E9461" t="s">
        <v>8</v>
      </c>
      <c r="F9461" t="s">
        <v>9</v>
      </c>
      <c r="G9461" t="s">
        <v>20</v>
      </c>
      <c r="H9461">
        <v>31121</v>
      </c>
      <c r="I9461" t="str">
        <f>VLOOKUP(Table1_2[[#This Row],[Manufacturing Company]],Table5[#All],2,FALSE)</f>
        <v>Germany</v>
      </c>
    </row>
    <row r="9462" spans="1:9" x14ac:dyDescent="0.25">
      <c r="A9462" t="s">
        <v>22</v>
      </c>
      <c r="B9462" t="str">
        <f t="shared" si="147"/>
        <v>Mercedes</v>
      </c>
      <c r="C9462">
        <v>2006</v>
      </c>
      <c r="D9462">
        <v>361985</v>
      </c>
      <c r="E9462" t="s">
        <v>26</v>
      </c>
      <c r="F9462" t="s">
        <v>9</v>
      </c>
      <c r="G9462" t="s">
        <v>23</v>
      </c>
      <c r="H9462">
        <v>123706</v>
      </c>
      <c r="I9462" t="str">
        <f>VLOOKUP(Table1_2[[#This Row],[Manufacturing Company]],Table5[#All],2,FALSE)</f>
        <v>Germany</v>
      </c>
    </row>
    <row r="9463" spans="1:9" x14ac:dyDescent="0.25">
      <c r="A9463" t="s">
        <v>15</v>
      </c>
      <c r="B9463" t="str">
        <f t="shared" si="147"/>
        <v>BMW</v>
      </c>
      <c r="C9463">
        <v>2018</v>
      </c>
      <c r="D9463">
        <v>7290</v>
      </c>
      <c r="E9463" t="s">
        <v>17</v>
      </c>
      <c r="F9463" t="s">
        <v>13</v>
      </c>
      <c r="G9463" t="s">
        <v>10</v>
      </c>
      <c r="H9463">
        <v>136723</v>
      </c>
      <c r="I9463" t="str">
        <f>VLOOKUP(Table1_2[[#This Row],[Manufacturing Company]],Table5[#All],2,FALSE)</f>
        <v>Germany</v>
      </c>
    </row>
    <row r="9464" spans="1:9" x14ac:dyDescent="0.25">
      <c r="A9464" t="s">
        <v>25</v>
      </c>
      <c r="B9464" t="str">
        <f t="shared" si="147"/>
        <v>Audi</v>
      </c>
      <c r="C9464">
        <v>2020</v>
      </c>
      <c r="D9464">
        <v>40573</v>
      </c>
      <c r="E9464" t="s">
        <v>26</v>
      </c>
      <c r="F9464" t="s">
        <v>9</v>
      </c>
      <c r="G9464" t="s">
        <v>14</v>
      </c>
      <c r="H9464">
        <v>38492</v>
      </c>
      <c r="I9464" t="str">
        <f>VLOOKUP(Table1_2[[#This Row],[Manufacturing Company]],Table5[#All],2,FALSE)</f>
        <v>Germany</v>
      </c>
    </row>
    <row r="9465" spans="1:9" x14ac:dyDescent="0.25">
      <c r="A9465" t="s">
        <v>31</v>
      </c>
      <c r="B9465" t="str">
        <f t="shared" si="147"/>
        <v>BMW</v>
      </c>
      <c r="C9465">
        <v>2011</v>
      </c>
      <c r="D9465">
        <v>236325</v>
      </c>
      <c r="E9465" t="s">
        <v>8</v>
      </c>
      <c r="F9465" t="s">
        <v>13</v>
      </c>
      <c r="G9465" t="s">
        <v>10</v>
      </c>
      <c r="H9465">
        <v>48492</v>
      </c>
      <c r="I9465" t="str">
        <f>VLOOKUP(Table1_2[[#This Row],[Manufacturing Company]],Table5[#All],2,FALSE)</f>
        <v>Germany</v>
      </c>
    </row>
    <row r="9466" spans="1:9" x14ac:dyDescent="0.25">
      <c r="A9466" t="s">
        <v>15</v>
      </c>
      <c r="B9466" t="str">
        <f t="shared" si="147"/>
        <v>BMW</v>
      </c>
      <c r="C9466">
        <v>2009</v>
      </c>
      <c r="D9466">
        <v>125795</v>
      </c>
      <c r="E9466" t="s">
        <v>26</v>
      </c>
      <c r="F9466" t="s">
        <v>13</v>
      </c>
      <c r="G9466" t="s">
        <v>10</v>
      </c>
      <c r="H9466">
        <v>71659</v>
      </c>
      <c r="I9466" t="str">
        <f>VLOOKUP(Table1_2[[#This Row],[Manufacturing Company]],Table5[#All],2,FALSE)</f>
        <v>Germany</v>
      </c>
    </row>
    <row r="9467" spans="1:9" x14ac:dyDescent="0.25">
      <c r="A9467" t="s">
        <v>29</v>
      </c>
      <c r="B9467" t="str">
        <f t="shared" si="147"/>
        <v>Volvo</v>
      </c>
      <c r="C9467">
        <v>2012</v>
      </c>
      <c r="D9467">
        <v>361196</v>
      </c>
      <c r="E9467" t="s">
        <v>30</v>
      </c>
      <c r="F9467" t="s">
        <v>13</v>
      </c>
      <c r="G9467" t="s">
        <v>10</v>
      </c>
      <c r="H9467">
        <v>20674</v>
      </c>
      <c r="I9467" t="str">
        <f>VLOOKUP(Table1_2[[#This Row],[Manufacturing Company]],Table5[#All],2,FALSE)</f>
        <v>Sweden</v>
      </c>
    </row>
    <row r="9468" spans="1:9" x14ac:dyDescent="0.25">
      <c r="A9468" t="s">
        <v>7</v>
      </c>
      <c r="B9468" t="str">
        <f t="shared" si="147"/>
        <v>Jaguar</v>
      </c>
      <c r="C9468">
        <v>2007</v>
      </c>
      <c r="D9468">
        <v>385546</v>
      </c>
      <c r="E9468" t="s">
        <v>17</v>
      </c>
      <c r="F9468" t="s">
        <v>13</v>
      </c>
      <c r="G9468" t="s">
        <v>10</v>
      </c>
      <c r="H9468">
        <v>79527</v>
      </c>
      <c r="I9468" t="str">
        <f>VLOOKUP(Table1_2[[#This Row],[Manufacturing Company]],Table5[#All],2,FALSE)</f>
        <v>UK</v>
      </c>
    </row>
    <row r="9469" spans="1:9" x14ac:dyDescent="0.25">
      <c r="A9469" t="s">
        <v>28</v>
      </c>
      <c r="B9469" t="str">
        <f t="shared" si="147"/>
        <v>Tesla</v>
      </c>
      <c r="C9469">
        <v>2021</v>
      </c>
      <c r="D9469">
        <v>337822</v>
      </c>
      <c r="E9469" t="s">
        <v>17</v>
      </c>
      <c r="F9469" t="s">
        <v>9</v>
      </c>
      <c r="G9469" t="s">
        <v>10</v>
      </c>
      <c r="H9469">
        <v>112124</v>
      </c>
      <c r="I9469" t="str">
        <f>VLOOKUP(Table1_2[[#This Row],[Manufacturing Company]],Table5[#All],2,FALSE)</f>
        <v>USA</v>
      </c>
    </row>
    <row r="9470" spans="1:9" x14ac:dyDescent="0.25">
      <c r="A9470" t="s">
        <v>27</v>
      </c>
      <c r="B9470" t="str">
        <f t="shared" si="147"/>
        <v>Cadillac</v>
      </c>
      <c r="C9470">
        <v>2009</v>
      </c>
      <c r="D9470">
        <v>52273</v>
      </c>
      <c r="E9470" t="s">
        <v>8</v>
      </c>
      <c r="F9470" t="s">
        <v>13</v>
      </c>
      <c r="G9470" t="s">
        <v>20</v>
      </c>
      <c r="H9470">
        <v>99906</v>
      </c>
      <c r="I9470" t="str">
        <f>VLOOKUP(Table1_2[[#This Row],[Manufacturing Company]],Table5[#All],2,FALSE)</f>
        <v>USA</v>
      </c>
    </row>
    <row r="9471" spans="1:9" x14ac:dyDescent="0.25">
      <c r="A9471" t="s">
        <v>25</v>
      </c>
      <c r="B9471" t="str">
        <f t="shared" si="147"/>
        <v>Audi</v>
      </c>
      <c r="C9471">
        <v>2019</v>
      </c>
      <c r="D9471">
        <v>226857</v>
      </c>
      <c r="E9471" t="s">
        <v>17</v>
      </c>
      <c r="F9471" t="s">
        <v>9</v>
      </c>
      <c r="G9471" t="s">
        <v>23</v>
      </c>
      <c r="H9471">
        <v>143023</v>
      </c>
      <c r="I9471" t="str">
        <f>VLOOKUP(Table1_2[[#This Row],[Manufacturing Company]],Table5[#All],2,FALSE)</f>
        <v>Germany</v>
      </c>
    </row>
    <row r="9472" spans="1:9" x14ac:dyDescent="0.25">
      <c r="A9472" t="s">
        <v>28</v>
      </c>
      <c r="B9472" t="str">
        <f t="shared" si="147"/>
        <v>Tesla</v>
      </c>
      <c r="C9472">
        <v>2007</v>
      </c>
      <c r="D9472">
        <v>265597</v>
      </c>
      <c r="E9472" t="s">
        <v>26</v>
      </c>
      <c r="F9472" t="s">
        <v>13</v>
      </c>
      <c r="G9472" t="s">
        <v>14</v>
      </c>
      <c r="H9472">
        <v>69234</v>
      </c>
      <c r="I9472" t="str">
        <f>VLOOKUP(Table1_2[[#This Row],[Manufacturing Company]],Table5[#All],2,FALSE)</f>
        <v>USA</v>
      </c>
    </row>
    <row r="9473" spans="1:9" x14ac:dyDescent="0.25">
      <c r="A9473" t="s">
        <v>18</v>
      </c>
      <c r="B9473" t="str">
        <f t="shared" si="147"/>
        <v>Lexus</v>
      </c>
      <c r="C9473">
        <v>2018</v>
      </c>
      <c r="D9473">
        <v>54225</v>
      </c>
      <c r="E9473" t="s">
        <v>26</v>
      </c>
      <c r="F9473" t="s">
        <v>13</v>
      </c>
      <c r="G9473" t="s">
        <v>10</v>
      </c>
      <c r="H9473">
        <v>114135</v>
      </c>
      <c r="I9473" t="str">
        <f>VLOOKUP(Table1_2[[#This Row],[Manufacturing Company]],Table5[#All],2,FALSE)</f>
        <v>Japan</v>
      </c>
    </row>
    <row r="9474" spans="1:9" x14ac:dyDescent="0.25">
      <c r="A9474" t="s">
        <v>15</v>
      </c>
      <c r="B9474" t="str">
        <f t="shared" ref="B9474:B9537" si="148">LEFT(A9474, FIND(" ", A9474) - 1)</f>
        <v>BMW</v>
      </c>
      <c r="C9474">
        <v>2022</v>
      </c>
      <c r="D9474">
        <v>170692</v>
      </c>
      <c r="E9474" t="s">
        <v>8</v>
      </c>
      <c r="F9474" t="s">
        <v>9</v>
      </c>
      <c r="G9474" t="s">
        <v>10</v>
      </c>
      <c r="H9474">
        <v>105628</v>
      </c>
      <c r="I9474" t="str">
        <f>VLOOKUP(Table1_2[[#This Row],[Manufacturing Company]],Table5[#All],2,FALSE)</f>
        <v>Germany</v>
      </c>
    </row>
    <row r="9475" spans="1:9" x14ac:dyDescent="0.25">
      <c r="A9475" t="s">
        <v>16</v>
      </c>
      <c r="B9475" t="str">
        <f t="shared" si="148"/>
        <v>BMW</v>
      </c>
      <c r="C9475">
        <v>2007</v>
      </c>
      <c r="D9475">
        <v>226903</v>
      </c>
      <c r="E9475" t="s">
        <v>17</v>
      </c>
      <c r="F9475" t="s">
        <v>9</v>
      </c>
      <c r="G9475" t="s">
        <v>20</v>
      </c>
      <c r="H9475">
        <v>10592</v>
      </c>
      <c r="I9475" t="str">
        <f>VLOOKUP(Table1_2[[#This Row],[Manufacturing Company]],Table5[#All],2,FALSE)</f>
        <v>Germany</v>
      </c>
    </row>
    <row r="9476" spans="1:9" x14ac:dyDescent="0.25">
      <c r="A9476" t="s">
        <v>29</v>
      </c>
      <c r="B9476" t="str">
        <f t="shared" si="148"/>
        <v>Volvo</v>
      </c>
      <c r="C9476">
        <v>2015</v>
      </c>
      <c r="D9476">
        <v>33295</v>
      </c>
      <c r="E9476" t="s">
        <v>30</v>
      </c>
      <c r="F9476" t="s">
        <v>13</v>
      </c>
      <c r="G9476" t="s">
        <v>20</v>
      </c>
      <c r="H9476">
        <v>35179</v>
      </c>
      <c r="I9476" t="str">
        <f>VLOOKUP(Table1_2[[#This Row],[Manufacturing Company]],Table5[#All],2,FALSE)</f>
        <v>Sweden</v>
      </c>
    </row>
    <row r="9477" spans="1:9" x14ac:dyDescent="0.25">
      <c r="A9477" t="s">
        <v>27</v>
      </c>
      <c r="B9477" t="str">
        <f t="shared" si="148"/>
        <v>Cadillac</v>
      </c>
      <c r="C9477">
        <v>2019</v>
      </c>
      <c r="D9477">
        <v>186855</v>
      </c>
      <c r="E9477" t="s">
        <v>17</v>
      </c>
      <c r="F9477" t="s">
        <v>13</v>
      </c>
      <c r="G9477" t="s">
        <v>20</v>
      </c>
      <c r="H9477">
        <v>116527</v>
      </c>
      <c r="I9477" t="str">
        <f>VLOOKUP(Table1_2[[#This Row],[Manufacturing Company]],Table5[#All],2,FALSE)</f>
        <v>USA</v>
      </c>
    </row>
    <row r="9478" spans="1:9" x14ac:dyDescent="0.25">
      <c r="A9478" t="s">
        <v>15</v>
      </c>
      <c r="B9478" t="str">
        <f t="shared" si="148"/>
        <v>BMW</v>
      </c>
      <c r="C9478">
        <v>2010</v>
      </c>
      <c r="D9478">
        <v>281068</v>
      </c>
      <c r="E9478" t="s">
        <v>26</v>
      </c>
      <c r="F9478" t="s">
        <v>9</v>
      </c>
      <c r="G9478" t="s">
        <v>20</v>
      </c>
      <c r="H9478">
        <v>118823</v>
      </c>
      <c r="I9478" t="str">
        <f>VLOOKUP(Table1_2[[#This Row],[Manufacturing Company]],Table5[#All],2,FALSE)</f>
        <v>Germany</v>
      </c>
    </row>
    <row r="9479" spans="1:9" x14ac:dyDescent="0.25">
      <c r="A9479" t="s">
        <v>31</v>
      </c>
      <c r="B9479" t="str">
        <f t="shared" si="148"/>
        <v>BMW</v>
      </c>
      <c r="C9479">
        <v>2013</v>
      </c>
      <c r="D9479">
        <v>235706</v>
      </c>
      <c r="E9479" t="s">
        <v>26</v>
      </c>
      <c r="F9479" t="s">
        <v>9</v>
      </c>
      <c r="G9479" t="s">
        <v>10</v>
      </c>
      <c r="H9479">
        <v>103838</v>
      </c>
      <c r="I9479" t="str">
        <f>VLOOKUP(Table1_2[[#This Row],[Manufacturing Company]],Table5[#All],2,FALSE)</f>
        <v>Germany</v>
      </c>
    </row>
    <row r="9480" spans="1:9" x14ac:dyDescent="0.25">
      <c r="A9480" t="s">
        <v>28</v>
      </c>
      <c r="B9480" t="str">
        <f t="shared" si="148"/>
        <v>Tesla</v>
      </c>
      <c r="C9480">
        <v>2015</v>
      </c>
      <c r="D9480">
        <v>304935</v>
      </c>
      <c r="E9480" t="s">
        <v>26</v>
      </c>
      <c r="F9480" t="s">
        <v>13</v>
      </c>
      <c r="G9480" t="s">
        <v>10</v>
      </c>
      <c r="H9480">
        <v>36678</v>
      </c>
      <c r="I9480" t="str">
        <f>VLOOKUP(Table1_2[[#This Row],[Manufacturing Company]],Table5[#All],2,FALSE)</f>
        <v>USA</v>
      </c>
    </row>
    <row r="9481" spans="1:9" x14ac:dyDescent="0.25">
      <c r="A9481" t="s">
        <v>27</v>
      </c>
      <c r="B9481" t="str">
        <f t="shared" si="148"/>
        <v>Cadillac</v>
      </c>
      <c r="C9481">
        <v>2005</v>
      </c>
      <c r="D9481">
        <v>37421</v>
      </c>
      <c r="E9481" t="s">
        <v>12</v>
      </c>
      <c r="F9481" t="s">
        <v>13</v>
      </c>
      <c r="G9481" t="s">
        <v>10</v>
      </c>
      <c r="H9481">
        <v>68891</v>
      </c>
      <c r="I9481" t="str">
        <f>VLOOKUP(Table1_2[[#This Row],[Manufacturing Company]],Table5[#All],2,FALSE)</f>
        <v>USA</v>
      </c>
    </row>
    <row r="9482" spans="1:9" x14ac:dyDescent="0.25">
      <c r="A9482" t="s">
        <v>28</v>
      </c>
      <c r="B9482" t="str">
        <f t="shared" si="148"/>
        <v>Tesla</v>
      </c>
      <c r="C9482">
        <v>2006</v>
      </c>
      <c r="D9482">
        <v>200779</v>
      </c>
      <c r="E9482" t="s">
        <v>8</v>
      </c>
      <c r="F9482" t="s">
        <v>13</v>
      </c>
      <c r="G9482" t="s">
        <v>14</v>
      </c>
      <c r="H9482">
        <v>120604</v>
      </c>
      <c r="I9482" t="str">
        <f>VLOOKUP(Table1_2[[#This Row],[Manufacturing Company]],Table5[#All],2,FALSE)</f>
        <v>USA</v>
      </c>
    </row>
    <row r="9483" spans="1:9" x14ac:dyDescent="0.25">
      <c r="A9483" t="s">
        <v>31</v>
      </c>
      <c r="B9483" t="str">
        <f t="shared" si="148"/>
        <v>BMW</v>
      </c>
      <c r="C9483">
        <v>2005</v>
      </c>
      <c r="D9483">
        <v>72606</v>
      </c>
      <c r="E9483" t="s">
        <v>8</v>
      </c>
      <c r="F9483" t="s">
        <v>9</v>
      </c>
      <c r="G9483" t="s">
        <v>14</v>
      </c>
      <c r="H9483">
        <v>116878</v>
      </c>
      <c r="I9483" t="str">
        <f>VLOOKUP(Table1_2[[#This Row],[Manufacturing Company]],Table5[#All],2,FALSE)</f>
        <v>Germany</v>
      </c>
    </row>
    <row r="9484" spans="1:9" x14ac:dyDescent="0.25">
      <c r="A9484" t="s">
        <v>27</v>
      </c>
      <c r="B9484" t="str">
        <f t="shared" si="148"/>
        <v>Cadillac</v>
      </c>
      <c r="C9484">
        <v>2005</v>
      </c>
      <c r="D9484">
        <v>98974</v>
      </c>
      <c r="E9484" t="s">
        <v>12</v>
      </c>
      <c r="F9484" t="s">
        <v>13</v>
      </c>
      <c r="G9484" t="s">
        <v>10</v>
      </c>
      <c r="H9484">
        <v>52911</v>
      </c>
      <c r="I9484" t="str">
        <f>VLOOKUP(Table1_2[[#This Row],[Manufacturing Company]],Table5[#All],2,FALSE)</f>
        <v>USA</v>
      </c>
    </row>
    <row r="9485" spans="1:9" x14ac:dyDescent="0.25">
      <c r="A9485" t="s">
        <v>11</v>
      </c>
      <c r="B9485" t="str">
        <f t="shared" si="148"/>
        <v>Audi</v>
      </c>
      <c r="C9485">
        <v>2005</v>
      </c>
      <c r="D9485">
        <v>139039</v>
      </c>
      <c r="E9485" t="s">
        <v>8</v>
      </c>
      <c r="F9485" t="s">
        <v>13</v>
      </c>
      <c r="G9485" t="s">
        <v>10</v>
      </c>
      <c r="H9485">
        <v>53801</v>
      </c>
      <c r="I9485" t="str">
        <f>VLOOKUP(Table1_2[[#This Row],[Manufacturing Company]],Table5[#All],2,FALSE)</f>
        <v>Germany</v>
      </c>
    </row>
    <row r="9486" spans="1:9" x14ac:dyDescent="0.25">
      <c r="A9486" t="s">
        <v>29</v>
      </c>
      <c r="B9486" t="str">
        <f t="shared" si="148"/>
        <v>Volvo</v>
      </c>
      <c r="C9486">
        <v>2005</v>
      </c>
      <c r="D9486">
        <v>163451</v>
      </c>
      <c r="E9486" t="s">
        <v>17</v>
      </c>
      <c r="F9486" t="s">
        <v>13</v>
      </c>
      <c r="G9486" t="s">
        <v>20</v>
      </c>
      <c r="H9486">
        <v>50138</v>
      </c>
      <c r="I9486" t="str">
        <f>VLOOKUP(Table1_2[[#This Row],[Manufacturing Company]],Table5[#All],2,FALSE)</f>
        <v>Sweden</v>
      </c>
    </row>
    <row r="9487" spans="1:9" x14ac:dyDescent="0.25">
      <c r="A9487" t="s">
        <v>11</v>
      </c>
      <c r="B9487" t="str">
        <f t="shared" si="148"/>
        <v>Audi</v>
      </c>
      <c r="C9487">
        <v>2007</v>
      </c>
      <c r="D9487">
        <v>44349</v>
      </c>
      <c r="E9487" t="s">
        <v>17</v>
      </c>
      <c r="F9487" t="s">
        <v>13</v>
      </c>
      <c r="G9487" t="s">
        <v>23</v>
      </c>
      <c r="H9487">
        <v>20099</v>
      </c>
      <c r="I9487" t="str">
        <f>VLOOKUP(Table1_2[[#This Row],[Manufacturing Company]],Table5[#All],2,FALSE)</f>
        <v>Germany</v>
      </c>
    </row>
    <row r="9488" spans="1:9" x14ac:dyDescent="0.25">
      <c r="A9488" t="s">
        <v>16</v>
      </c>
      <c r="B9488" t="str">
        <f t="shared" si="148"/>
        <v>BMW</v>
      </c>
      <c r="C9488">
        <v>2015</v>
      </c>
      <c r="D9488">
        <v>114675</v>
      </c>
      <c r="E9488" t="s">
        <v>17</v>
      </c>
      <c r="F9488" t="s">
        <v>9</v>
      </c>
      <c r="G9488" t="s">
        <v>23</v>
      </c>
      <c r="H9488">
        <v>108606</v>
      </c>
      <c r="I9488" t="str">
        <f>VLOOKUP(Table1_2[[#This Row],[Manufacturing Company]],Table5[#All],2,FALSE)</f>
        <v>Germany</v>
      </c>
    </row>
    <row r="9489" spans="1:9" x14ac:dyDescent="0.25">
      <c r="A9489" t="s">
        <v>7</v>
      </c>
      <c r="B9489" t="str">
        <f t="shared" si="148"/>
        <v>Jaguar</v>
      </c>
      <c r="C9489">
        <v>2010</v>
      </c>
      <c r="D9489">
        <v>133605</v>
      </c>
      <c r="E9489" t="s">
        <v>17</v>
      </c>
      <c r="F9489" t="s">
        <v>9</v>
      </c>
      <c r="G9489" t="s">
        <v>23</v>
      </c>
      <c r="H9489">
        <v>26504</v>
      </c>
      <c r="I9489" t="str">
        <f>VLOOKUP(Table1_2[[#This Row],[Manufacturing Company]],Table5[#All],2,FALSE)</f>
        <v>UK</v>
      </c>
    </row>
    <row r="9490" spans="1:9" x14ac:dyDescent="0.25">
      <c r="A9490" t="s">
        <v>21</v>
      </c>
      <c r="B9490" t="str">
        <f t="shared" si="148"/>
        <v>BMW</v>
      </c>
      <c r="C9490">
        <v>2023</v>
      </c>
      <c r="D9490">
        <v>314712</v>
      </c>
      <c r="E9490" t="s">
        <v>17</v>
      </c>
      <c r="F9490" t="s">
        <v>13</v>
      </c>
      <c r="G9490" t="s">
        <v>23</v>
      </c>
      <c r="H9490">
        <v>17228</v>
      </c>
      <c r="I9490" t="str">
        <f>VLOOKUP(Table1_2[[#This Row],[Manufacturing Company]],Table5[#All],2,FALSE)</f>
        <v>Germany</v>
      </c>
    </row>
    <row r="9491" spans="1:9" x14ac:dyDescent="0.25">
      <c r="A9491" t="s">
        <v>31</v>
      </c>
      <c r="B9491" t="str">
        <f t="shared" si="148"/>
        <v>BMW</v>
      </c>
      <c r="C9491">
        <v>2007</v>
      </c>
      <c r="D9491">
        <v>176126</v>
      </c>
      <c r="E9491" t="s">
        <v>26</v>
      </c>
      <c r="F9491" t="s">
        <v>13</v>
      </c>
      <c r="G9491" t="s">
        <v>14</v>
      </c>
      <c r="H9491">
        <v>46536</v>
      </c>
      <c r="I9491" t="str">
        <f>VLOOKUP(Table1_2[[#This Row],[Manufacturing Company]],Table5[#All],2,FALSE)</f>
        <v>Germany</v>
      </c>
    </row>
    <row r="9492" spans="1:9" x14ac:dyDescent="0.25">
      <c r="A9492" t="s">
        <v>29</v>
      </c>
      <c r="B9492" t="str">
        <f t="shared" si="148"/>
        <v>Volvo</v>
      </c>
      <c r="C9492">
        <v>2007</v>
      </c>
      <c r="D9492">
        <v>166266</v>
      </c>
      <c r="E9492" t="s">
        <v>17</v>
      </c>
      <c r="F9492" t="s">
        <v>13</v>
      </c>
      <c r="G9492" t="s">
        <v>10</v>
      </c>
      <c r="H9492">
        <v>36338</v>
      </c>
      <c r="I9492" t="str">
        <f>VLOOKUP(Table1_2[[#This Row],[Manufacturing Company]],Table5[#All],2,FALSE)</f>
        <v>Sweden</v>
      </c>
    </row>
    <row r="9493" spans="1:9" x14ac:dyDescent="0.25">
      <c r="A9493" t="s">
        <v>25</v>
      </c>
      <c r="B9493" t="str">
        <f t="shared" si="148"/>
        <v>Audi</v>
      </c>
      <c r="C9493">
        <v>2011</v>
      </c>
      <c r="D9493">
        <v>236912</v>
      </c>
      <c r="E9493" t="s">
        <v>17</v>
      </c>
      <c r="F9493" t="s">
        <v>9</v>
      </c>
      <c r="G9493" t="s">
        <v>20</v>
      </c>
      <c r="H9493">
        <v>72288</v>
      </c>
      <c r="I9493" t="str">
        <f>VLOOKUP(Table1_2[[#This Row],[Manufacturing Company]],Table5[#All],2,FALSE)</f>
        <v>Germany</v>
      </c>
    </row>
    <row r="9494" spans="1:9" x14ac:dyDescent="0.25">
      <c r="A9494" t="s">
        <v>7</v>
      </c>
      <c r="B9494" t="str">
        <f t="shared" si="148"/>
        <v>Jaguar</v>
      </c>
      <c r="C9494">
        <v>2020</v>
      </c>
      <c r="D9494">
        <v>302359</v>
      </c>
      <c r="E9494" t="s">
        <v>26</v>
      </c>
      <c r="F9494" t="s">
        <v>13</v>
      </c>
      <c r="G9494" t="s">
        <v>14</v>
      </c>
      <c r="H9494">
        <v>15482</v>
      </c>
      <c r="I9494" t="str">
        <f>VLOOKUP(Table1_2[[#This Row],[Manufacturing Company]],Table5[#All],2,FALSE)</f>
        <v>UK</v>
      </c>
    </row>
    <row r="9495" spans="1:9" x14ac:dyDescent="0.25">
      <c r="A9495" t="s">
        <v>31</v>
      </c>
      <c r="B9495" t="str">
        <f t="shared" si="148"/>
        <v>BMW</v>
      </c>
      <c r="C9495">
        <v>2008</v>
      </c>
      <c r="D9495">
        <v>144118</v>
      </c>
      <c r="E9495" t="s">
        <v>12</v>
      </c>
      <c r="F9495" t="s">
        <v>9</v>
      </c>
      <c r="G9495" t="s">
        <v>23</v>
      </c>
      <c r="H9495">
        <v>105291</v>
      </c>
      <c r="I9495" t="str">
        <f>VLOOKUP(Table1_2[[#This Row],[Manufacturing Company]],Table5[#All],2,FALSE)</f>
        <v>Germany</v>
      </c>
    </row>
    <row r="9496" spans="1:9" x14ac:dyDescent="0.25">
      <c r="A9496" t="s">
        <v>22</v>
      </c>
      <c r="B9496" t="str">
        <f t="shared" si="148"/>
        <v>Mercedes</v>
      </c>
      <c r="C9496">
        <v>2019</v>
      </c>
      <c r="D9496">
        <v>34682</v>
      </c>
      <c r="E9496" t="s">
        <v>17</v>
      </c>
      <c r="F9496" t="s">
        <v>13</v>
      </c>
      <c r="G9496" t="s">
        <v>14</v>
      </c>
      <c r="H9496">
        <v>16420</v>
      </c>
      <c r="I9496" t="str">
        <f>VLOOKUP(Table1_2[[#This Row],[Manufacturing Company]],Table5[#All],2,FALSE)</f>
        <v>Germany</v>
      </c>
    </row>
    <row r="9497" spans="1:9" x14ac:dyDescent="0.25">
      <c r="A9497" t="s">
        <v>27</v>
      </c>
      <c r="B9497" t="str">
        <f t="shared" si="148"/>
        <v>Cadillac</v>
      </c>
      <c r="C9497">
        <v>2022</v>
      </c>
      <c r="D9497">
        <v>377063</v>
      </c>
      <c r="E9497" t="s">
        <v>12</v>
      </c>
      <c r="F9497" t="s">
        <v>9</v>
      </c>
      <c r="G9497" t="s">
        <v>20</v>
      </c>
      <c r="H9497">
        <v>109864</v>
      </c>
      <c r="I9497" t="str">
        <f>VLOOKUP(Table1_2[[#This Row],[Manufacturing Company]],Table5[#All],2,FALSE)</f>
        <v>USA</v>
      </c>
    </row>
    <row r="9498" spans="1:9" x14ac:dyDescent="0.25">
      <c r="A9498" t="s">
        <v>18</v>
      </c>
      <c r="B9498" t="str">
        <f t="shared" si="148"/>
        <v>Lexus</v>
      </c>
      <c r="C9498">
        <v>2016</v>
      </c>
      <c r="D9498">
        <v>201805</v>
      </c>
      <c r="E9498" t="s">
        <v>26</v>
      </c>
      <c r="F9498" t="s">
        <v>9</v>
      </c>
      <c r="G9498" t="s">
        <v>10</v>
      </c>
      <c r="H9498">
        <v>71924</v>
      </c>
      <c r="I9498" t="str">
        <f>VLOOKUP(Table1_2[[#This Row],[Manufacturing Company]],Table5[#All],2,FALSE)</f>
        <v>Japan</v>
      </c>
    </row>
    <row r="9499" spans="1:9" x14ac:dyDescent="0.25">
      <c r="A9499" t="s">
        <v>31</v>
      </c>
      <c r="B9499" t="str">
        <f t="shared" si="148"/>
        <v>BMW</v>
      </c>
      <c r="C9499">
        <v>2006</v>
      </c>
      <c r="D9499">
        <v>143524</v>
      </c>
      <c r="E9499" t="s">
        <v>17</v>
      </c>
      <c r="F9499" t="s">
        <v>9</v>
      </c>
      <c r="G9499" t="s">
        <v>20</v>
      </c>
      <c r="H9499">
        <v>78219</v>
      </c>
      <c r="I9499" t="str">
        <f>VLOOKUP(Table1_2[[#This Row],[Manufacturing Company]],Table5[#All],2,FALSE)</f>
        <v>Germany</v>
      </c>
    </row>
    <row r="9500" spans="1:9" x14ac:dyDescent="0.25">
      <c r="A9500" t="s">
        <v>28</v>
      </c>
      <c r="B9500" t="str">
        <f t="shared" si="148"/>
        <v>Tesla</v>
      </c>
      <c r="C9500">
        <v>2005</v>
      </c>
      <c r="D9500">
        <v>388738</v>
      </c>
      <c r="E9500" t="s">
        <v>30</v>
      </c>
      <c r="F9500" t="s">
        <v>9</v>
      </c>
      <c r="G9500" t="s">
        <v>20</v>
      </c>
      <c r="H9500">
        <v>137104</v>
      </c>
      <c r="I9500" t="str">
        <f>VLOOKUP(Table1_2[[#This Row],[Manufacturing Company]],Table5[#All],2,FALSE)</f>
        <v>USA</v>
      </c>
    </row>
    <row r="9501" spans="1:9" x14ac:dyDescent="0.25">
      <c r="A9501" t="s">
        <v>21</v>
      </c>
      <c r="B9501" t="str">
        <f t="shared" si="148"/>
        <v>BMW</v>
      </c>
      <c r="C9501">
        <v>2009</v>
      </c>
      <c r="D9501">
        <v>395771</v>
      </c>
      <c r="E9501" t="s">
        <v>26</v>
      </c>
      <c r="F9501" t="s">
        <v>13</v>
      </c>
      <c r="G9501" t="s">
        <v>23</v>
      </c>
      <c r="H9501">
        <v>60902</v>
      </c>
      <c r="I9501" t="str">
        <f>VLOOKUP(Table1_2[[#This Row],[Manufacturing Company]],Table5[#All],2,FALSE)</f>
        <v>Germany</v>
      </c>
    </row>
    <row r="9502" spans="1:9" x14ac:dyDescent="0.25">
      <c r="A9502" t="s">
        <v>29</v>
      </c>
      <c r="B9502" t="str">
        <f t="shared" si="148"/>
        <v>Volvo</v>
      </c>
      <c r="C9502">
        <v>2016</v>
      </c>
      <c r="D9502">
        <v>196557</v>
      </c>
      <c r="E9502" t="s">
        <v>26</v>
      </c>
      <c r="F9502" t="s">
        <v>9</v>
      </c>
      <c r="G9502" t="s">
        <v>10</v>
      </c>
      <c r="H9502">
        <v>87242</v>
      </c>
      <c r="I9502" t="str">
        <f>VLOOKUP(Table1_2[[#This Row],[Manufacturing Company]],Table5[#All],2,FALSE)</f>
        <v>Sweden</v>
      </c>
    </row>
    <row r="9503" spans="1:9" x14ac:dyDescent="0.25">
      <c r="A9503" t="s">
        <v>7</v>
      </c>
      <c r="B9503" t="str">
        <f t="shared" si="148"/>
        <v>Jaguar</v>
      </c>
      <c r="C9503">
        <v>2015</v>
      </c>
      <c r="D9503">
        <v>117089</v>
      </c>
      <c r="E9503" t="s">
        <v>17</v>
      </c>
      <c r="F9503" t="s">
        <v>9</v>
      </c>
      <c r="G9503" t="s">
        <v>10</v>
      </c>
      <c r="H9503">
        <v>148848</v>
      </c>
      <c r="I9503" t="str">
        <f>VLOOKUP(Table1_2[[#This Row],[Manufacturing Company]],Table5[#All],2,FALSE)</f>
        <v>UK</v>
      </c>
    </row>
    <row r="9504" spans="1:9" x14ac:dyDescent="0.25">
      <c r="A9504" t="s">
        <v>11</v>
      </c>
      <c r="B9504" t="str">
        <f t="shared" si="148"/>
        <v>Audi</v>
      </c>
      <c r="C9504">
        <v>2017</v>
      </c>
      <c r="D9504">
        <v>55894</v>
      </c>
      <c r="E9504" t="s">
        <v>17</v>
      </c>
      <c r="F9504" t="s">
        <v>9</v>
      </c>
      <c r="G9504" t="s">
        <v>20</v>
      </c>
      <c r="H9504">
        <v>28827</v>
      </c>
      <c r="I9504" t="str">
        <f>VLOOKUP(Table1_2[[#This Row],[Manufacturing Company]],Table5[#All],2,FALSE)</f>
        <v>Germany</v>
      </c>
    </row>
    <row r="9505" spans="1:9" x14ac:dyDescent="0.25">
      <c r="A9505" t="s">
        <v>25</v>
      </c>
      <c r="B9505" t="str">
        <f t="shared" si="148"/>
        <v>Audi</v>
      </c>
      <c r="C9505">
        <v>2008</v>
      </c>
      <c r="D9505">
        <v>361520</v>
      </c>
      <c r="E9505" t="s">
        <v>8</v>
      </c>
      <c r="F9505" t="s">
        <v>13</v>
      </c>
      <c r="G9505" t="s">
        <v>10</v>
      </c>
      <c r="H9505">
        <v>79756</v>
      </c>
      <c r="I9505" t="str">
        <f>VLOOKUP(Table1_2[[#This Row],[Manufacturing Company]],Table5[#All],2,FALSE)</f>
        <v>Germany</v>
      </c>
    </row>
    <row r="9506" spans="1:9" x14ac:dyDescent="0.25">
      <c r="A9506" t="s">
        <v>21</v>
      </c>
      <c r="B9506" t="str">
        <f t="shared" si="148"/>
        <v>BMW</v>
      </c>
      <c r="C9506">
        <v>2021</v>
      </c>
      <c r="D9506">
        <v>172706</v>
      </c>
      <c r="E9506" t="s">
        <v>26</v>
      </c>
      <c r="F9506" t="s">
        <v>13</v>
      </c>
      <c r="G9506" t="s">
        <v>23</v>
      </c>
      <c r="H9506">
        <v>113947</v>
      </c>
      <c r="I9506" t="str">
        <f>VLOOKUP(Table1_2[[#This Row],[Manufacturing Company]],Table5[#All],2,FALSE)</f>
        <v>Germany</v>
      </c>
    </row>
    <row r="9507" spans="1:9" x14ac:dyDescent="0.25">
      <c r="A9507" t="s">
        <v>18</v>
      </c>
      <c r="B9507" t="str">
        <f t="shared" si="148"/>
        <v>Lexus</v>
      </c>
      <c r="C9507">
        <v>2014</v>
      </c>
      <c r="D9507">
        <v>369063</v>
      </c>
      <c r="E9507" t="s">
        <v>30</v>
      </c>
      <c r="F9507" t="s">
        <v>9</v>
      </c>
      <c r="G9507" t="s">
        <v>14</v>
      </c>
      <c r="H9507">
        <v>11652</v>
      </c>
      <c r="I9507" t="str">
        <f>VLOOKUP(Table1_2[[#This Row],[Manufacturing Company]],Table5[#All],2,FALSE)</f>
        <v>Japan</v>
      </c>
    </row>
    <row r="9508" spans="1:9" x14ac:dyDescent="0.25">
      <c r="A9508" t="s">
        <v>18</v>
      </c>
      <c r="B9508" t="str">
        <f t="shared" si="148"/>
        <v>Lexus</v>
      </c>
      <c r="C9508">
        <v>2014</v>
      </c>
      <c r="D9508">
        <v>250124</v>
      </c>
      <c r="E9508" t="s">
        <v>17</v>
      </c>
      <c r="F9508" t="s">
        <v>13</v>
      </c>
      <c r="G9508" t="s">
        <v>14</v>
      </c>
      <c r="H9508">
        <v>48129</v>
      </c>
      <c r="I9508" t="str">
        <f>VLOOKUP(Table1_2[[#This Row],[Manufacturing Company]],Table5[#All],2,FALSE)</f>
        <v>Japan</v>
      </c>
    </row>
    <row r="9509" spans="1:9" x14ac:dyDescent="0.25">
      <c r="A9509" t="s">
        <v>15</v>
      </c>
      <c r="B9509" t="str">
        <f t="shared" si="148"/>
        <v>BMW</v>
      </c>
      <c r="C9509">
        <v>2013</v>
      </c>
      <c r="D9509">
        <v>310934</v>
      </c>
      <c r="E9509" t="s">
        <v>8</v>
      </c>
      <c r="F9509" t="s">
        <v>9</v>
      </c>
      <c r="G9509" t="s">
        <v>14</v>
      </c>
      <c r="H9509">
        <v>78175</v>
      </c>
      <c r="I9509" t="str">
        <f>VLOOKUP(Table1_2[[#This Row],[Manufacturing Company]],Table5[#All],2,FALSE)</f>
        <v>Germany</v>
      </c>
    </row>
    <row r="9510" spans="1:9" x14ac:dyDescent="0.25">
      <c r="A9510" t="s">
        <v>18</v>
      </c>
      <c r="B9510" t="str">
        <f t="shared" si="148"/>
        <v>Lexus</v>
      </c>
      <c r="C9510">
        <v>2010</v>
      </c>
      <c r="D9510">
        <v>33528</v>
      </c>
      <c r="E9510" t="s">
        <v>12</v>
      </c>
      <c r="F9510" t="s">
        <v>13</v>
      </c>
      <c r="G9510" t="s">
        <v>20</v>
      </c>
      <c r="H9510">
        <v>126371</v>
      </c>
      <c r="I9510" t="str">
        <f>VLOOKUP(Table1_2[[#This Row],[Manufacturing Company]],Table5[#All],2,FALSE)</f>
        <v>Japan</v>
      </c>
    </row>
    <row r="9511" spans="1:9" x14ac:dyDescent="0.25">
      <c r="A9511" t="s">
        <v>27</v>
      </c>
      <c r="B9511" t="str">
        <f t="shared" si="148"/>
        <v>Cadillac</v>
      </c>
      <c r="C9511">
        <v>2007</v>
      </c>
      <c r="D9511">
        <v>172414</v>
      </c>
      <c r="E9511" t="s">
        <v>12</v>
      </c>
      <c r="F9511" t="s">
        <v>13</v>
      </c>
      <c r="G9511" t="s">
        <v>14</v>
      </c>
      <c r="H9511">
        <v>89164</v>
      </c>
      <c r="I9511" t="str">
        <f>VLOOKUP(Table1_2[[#This Row],[Manufacturing Company]],Table5[#All],2,FALSE)</f>
        <v>USA</v>
      </c>
    </row>
    <row r="9512" spans="1:9" x14ac:dyDescent="0.25">
      <c r="A9512" t="s">
        <v>28</v>
      </c>
      <c r="B9512" t="str">
        <f t="shared" si="148"/>
        <v>Tesla</v>
      </c>
      <c r="C9512">
        <v>2022</v>
      </c>
      <c r="D9512">
        <v>383893</v>
      </c>
      <c r="E9512" t="s">
        <v>17</v>
      </c>
      <c r="F9512" t="s">
        <v>13</v>
      </c>
      <c r="G9512" t="s">
        <v>14</v>
      </c>
      <c r="H9512">
        <v>14063</v>
      </c>
      <c r="I9512" t="str">
        <f>VLOOKUP(Table1_2[[#This Row],[Manufacturing Company]],Table5[#All],2,FALSE)</f>
        <v>USA</v>
      </c>
    </row>
    <row r="9513" spans="1:9" x14ac:dyDescent="0.25">
      <c r="A9513" t="s">
        <v>21</v>
      </c>
      <c r="B9513" t="str">
        <f t="shared" si="148"/>
        <v>BMW</v>
      </c>
      <c r="C9513">
        <v>2009</v>
      </c>
      <c r="D9513">
        <v>246295</v>
      </c>
      <c r="E9513" t="s">
        <v>26</v>
      </c>
      <c r="F9513" t="s">
        <v>9</v>
      </c>
      <c r="G9513" t="s">
        <v>10</v>
      </c>
      <c r="H9513">
        <v>132792</v>
      </c>
      <c r="I9513" t="str">
        <f>VLOOKUP(Table1_2[[#This Row],[Manufacturing Company]],Table5[#All],2,FALSE)</f>
        <v>Germany</v>
      </c>
    </row>
    <row r="9514" spans="1:9" x14ac:dyDescent="0.25">
      <c r="A9514" t="s">
        <v>27</v>
      </c>
      <c r="B9514" t="str">
        <f t="shared" si="148"/>
        <v>Cadillac</v>
      </c>
      <c r="C9514">
        <v>2023</v>
      </c>
      <c r="D9514">
        <v>69544</v>
      </c>
      <c r="E9514" t="s">
        <v>17</v>
      </c>
      <c r="F9514" t="s">
        <v>9</v>
      </c>
      <c r="G9514" t="s">
        <v>23</v>
      </c>
      <c r="H9514">
        <v>89297</v>
      </c>
      <c r="I9514" t="str">
        <f>VLOOKUP(Table1_2[[#This Row],[Manufacturing Company]],Table5[#All],2,FALSE)</f>
        <v>USA</v>
      </c>
    </row>
    <row r="9515" spans="1:9" x14ac:dyDescent="0.25">
      <c r="A9515" t="s">
        <v>16</v>
      </c>
      <c r="B9515" t="str">
        <f t="shared" si="148"/>
        <v>BMW</v>
      </c>
      <c r="C9515">
        <v>2022</v>
      </c>
      <c r="D9515">
        <v>305243</v>
      </c>
      <c r="E9515" t="s">
        <v>17</v>
      </c>
      <c r="F9515" t="s">
        <v>13</v>
      </c>
      <c r="G9515" t="s">
        <v>14</v>
      </c>
      <c r="H9515">
        <v>64429</v>
      </c>
      <c r="I9515" t="str">
        <f>VLOOKUP(Table1_2[[#This Row],[Manufacturing Company]],Table5[#All],2,FALSE)</f>
        <v>Germany</v>
      </c>
    </row>
    <row r="9516" spans="1:9" x14ac:dyDescent="0.25">
      <c r="A9516" t="s">
        <v>11</v>
      </c>
      <c r="B9516" t="str">
        <f t="shared" si="148"/>
        <v>Audi</v>
      </c>
      <c r="C9516">
        <v>2020</v>
      </c>
      <c r="D9516">
        <v>390529</v>
      </c>
      <c r="E9516" t="s">
        <v>26</v>
      </c>
      <c r="F9516" t="s">
        <v>13</v>
      </c>
      <c r="G9516" t="s">
        <v>23</v>
      </c>
      <c r="H9516">
        <v>91461</v>
      </c>
      <c r="I9516" t="str">
        <f>VLOOKUP(Table1_2[[#This Row],[Manufacturing Company]],Table5[#All],2,FALSE)</f>
        <v>Germany</v>
      </c>
    </row>
    <row r="9517" spans="1:9" x14ac:dyDescent="0.25">
      <c r="A9517" t="s">
        <v>16</v>
      </c>
      <c r="B9517" t="str">
        <f t="shared" si="148"/>
        <v>BMW</v>
      </c>
      <c r="C9517">
        <v>2014</v>
      </c>
      <c r="D9517">
        <v>46917</v>
      </c>
      <c r="E9517" t="s">
        <v>30</v>
      </c>
      <c r="F9517" t="s">
        <v>9</v>
      </c>
      <c r="G9517" t="s">
        <v>10</v>
      </c>
      <c r="H9517">
        <v>91699</v>
      </c>
      <c r="I9517" t="str">
        <f>VLOOKUP(Table1_2[[#This Row],[Manufacturing Company]],Table5[#All],2,FALSE)</f>
        <v>Germany</v>
      </c>
    </row>
    <row r="9518" spans="1:9" x14ac:dyDescent="0.25">
      <c r="A9518" t="s">
        <v>27</v>
      </c>
      <c r="B9518" t="str">
        <f t="shared" si="148"/>
        <v>Cadillac</v>
      </c>
      <c r="C9518">
        <v>2020</v>
      </c>
      <c r="D9518">
        <v>342109</v>
      </c>
      <c r="E9518" t="s">
        <v>26</v>
      </c>
      <c r="F9518" t="s">
        <v>13</v>
      </c>
      <c r="G9518" t="s">
        <v>23</v>
      </c>
      <c r="H9518">
        <v>84742</v>
      </c>
      <c r="I9518" t="str">
        <f>VLOOKUP(Table1_2[[#This Row],[Manufacturing Company]],Table5[#All],2,FALSE)</f>
        <v>USA</v>
      </c>
    </row>
    <row r="9519" spans="1:9" x14ac:dyDescent="0.25">
      <c r="A9519" t="s">
        <v>11</v>
      </c>
      <c r="B9519" t="str">
        <f t="shared" si="148"/>
        <v>Audi</v>
      </c>
      <c r="C9519">
        <v>2021</v>
      </c>
      <c r="D9519">
        <v>280100</v>
      </c>
      <c r="E9519" t="s">
        <v>26</v>
      </c>
      <c r="F9519" t="s">
        <v>13</v>
      </c>
      <c r="G9519" t="s">
        <v>14</v>
      </c>
      <c r="H9519">
        <v>39596</v>
      </c>
      <c r="I9519" t="str">
        <f>VLOOKUP(Table1_2[[#This Row],[Manufacturing Company]],Table5[#All],2,FALSE)</f>
        <v>Germany</v>
      </c>
    </row>
    <row r="9520" spans="1:9" x14ac:dyDescent="0.25">
      <c r="A9520" t="s">
        <v>27</v>
      </c>
      <c r="B9520" t="str">
        <f t="shared" si="148"/>
        <v>Cadillac</v>
      </c>
      <c r="C9520">
        <v>2007</v>
      </c>
      <c r="D9520">
        <v>339089</v>
      </c>
      <c r="E9520" t="s">
        <v>26</v>
      </c>
      <c r="F9520" t="s">
        <v>13</v>
      </c>
      <c r="G9520" t="s">
        <v>14</v>
      </c>
      <c r="H9520">
        <v>132446</v>
      </c>
      <c r="I9520" t="str">
        <f>VLOOKUP(Table1_2[[#This Row],[Manufacturing Company]],Table5[#All],2,FALSE)</f>
        <v>USA</v>
      </c>
    </row>
    <row r="9521" spans="1:9" x14ac:dyDescent="0.25">
      <c r="A9521" t="s">
        <v>31</v>
      </c>
      <c r="B9521" t="str">
        <f t="shared" si="148"/>
        <v>BMW</v>
      </c>
      <c r="C9521">
        <v>2009</v>
      </c>
      <c r="D9521">
        <v>306769</v>
      </c>
      <c r="E9521" t="s">
        <v>26</v>
      </c>
      <c r="F9521" t="s">
        <v>9</v>
      </c>
      <c r="G9521" t="s">
        <v>10</v>
      </c>
      <c r="H9521">
        <v>106722</v>
      </c>
      <c r="I9521" t="str">
        <f>VLOOKUP(Table1_2[[#This Row],[Manufacturing Company]],Table5[#All],2,FALSE)</f>
        <v>Germany</v>
      </c>
    </row>
    <row r="9522" spans="1:9" x14ac:dyDescent="0.25">
      <c r="A9522" t="s">
        <v>18</v>
      </c>
      <c r="B9522" t="str">
        <f t="shared" si="148"/>
        <v>Lexus</v>
      </c>
      <c r="C9522">
        <v>2010</v>
      </c>
      <c r="D9522">
        <v>283668</v>
      </c>
      <c r="E9522" t="s">
        <v>8</v>
      </c>
      <c r="F9522" t="s">
        <v>9</v>
      </c>
      <c r="G9522" t="s">
        <v>14</v>
      </c>
      <c r="H9522">
        <v>108729</v>
      </c>
      <c r="I9522" t="str">
        <f>VLOOKUP(Table1_2[[#This Row],[Manufacturing Company]],Table5[#All],2,FALSE)</f>
        <v>Japan</v>
      </c>
    </row>
    <row r="9523" spans="1:9" x14ac:dyDescent="0.25">
      <c r="A9523" t="s">
        <v>11</v>
      </c>
      <c r="B9523" t="str">
        <f t="shared" si="148"/>
        <v>Audi</v>
      </c>
      <c r="C9523">
        <v>2014</v>
      </c>
      <c r="D9523">
        <v>213593</v>
      </c>
      <c r="E9523" t="s">
        <v>26</v>
      </c>
      <c r="F9523" t="s">
        <v>13</v>
      </c>
      <c r="G9523" t="s">
        <v>20</v>
      </c>
      <c r="H9523">
        <v>122523</v>
      </c>
      <c r="I9523" t="str">
        <f>VLOOKUP(Table1_2[[#This Row],[Manufacturing Company]],Table5[#All],2,FALSE)</f>
        <v>Germany</v>
      </c>
    </row>
    <row r="9524" spans="1:9" x14ac:dyDescent="0.25">
      <c r="A9524" t="s">
        <v>27</v>
      </c>
      <c r="B9524" t="str">
        <f t="shared" si="148"/>
        <v>Cadillac</v>
      </c>
      <c r="C9524">
        <v>2021</v>
      </c>
      <c r="D9524">
        <v>232922</v>
      </c>
      <c r="E9524" t="s">
        <v>12</v>
      </c>
      <c r="F9524" t="s">
        <v>13</v>
      </c>
      <c r="G9524" t="s">
        <v>14</v>
      </c>
      <c r="H9524">
        <v>111059</v>
      </c>
      <c r="I9524" t="str">
        <f>VLOOKUP(Table1_2[[#This Row],[Manufacturing Company]],Table5[#All],2,FALSE)</f>
        <v>USA</v>
      </c>
    </row>
    <row r="9525" spans="1:9" x14ac:dyDescent="0.25">
      <c r="A9525" t="s">
        <v>25</v>
      </c>
      <c r="B9525" t="str">
        <f t="shared" si="148"/>
        <v>Audi</v>
      </c>
      <c r="C9525">
        <v>2006</v>
      </c>
      <c r="D9525">
        <v>394857</v>
      </c>
      <c r="E9525" t="s">
        <v>12</v>
      </c>
      <c r="F9525" t="s">
        <v>13</v>
      </c>
      <c r="G9525" t="s">
        <v>14</v>
      </c>
      <c r="H9525">
        <v>33419</v>
      </c>
      <c r="I9525" t="str">
        <f>VLOOKUP(Table1_2[[#This Row],[Manufacturing Company]],Table5[#All],2,FALSE)</f>
        <v>Germany</v>
      </c>
    </row>
    <row r="9526" spans="1:9" x14ac:dyDescent="0.25">
      <c r="A9526" t="s">
        <v>29</v>
      </c>
      <c r="B9526" t="str">
        <f t="shared" si="148"/>
        <v>Volvo</v>
      </c>
      <c r="C9526">
        <v>2015</v>
      </c>
      <c r="D9526">
        <v>162466</v>
      </c>
      <c r="E9526" t="s">
        <v>26</v>
      </c>
      <c r="F9526" t="s">
        <v>9</v>
      </c>
      <c r="G9526" t="s">
        <v>10</v>
      </c>
      <c r="H9526">
        <v>114446</v>
      </c>
      <c r="I9526" t="str">
        <f>VLOOKUP(Table1_2[[#This Row],[Manufacturing Company]],Table5[#All],2,FALSE)</f>
        <v>Sweden</v>
      </c>
    </row>
    <row r="9527" spans="1:9" x14ac:dyDescent="0.25">
      <c r="A9527" t="s">
        <v>28</v>
      </c>
      <c r="B9527" t="str">
        <f t="shared" si="148"/>
        <v>Tesla</v>
      </c>
      <c r="C9527">
        <v>2017</v>
      </c>
      <c r="D9527">
        <v>381703</v>
      </c>
      <c r="E9527" t="s">
        <v>8</v>
      </c>
      <c r="F9527" t="s">
        <v>13</v>
      </c>
      <c r="G9527" t="s">
        <v>23</v>
      </c>
      <c r="H9527">
        <v>58713</v>
      </c>
      <c r="I9527" t="str">
        <f>VLOOKUP(Table1_2[[#This Row],[Manufacturing Company]],Table5[#All],2,FALSE)</f>
        <v>USA</v>
      </c>
    </row>
    <row r="9528" spans="1:9" x14ac:dyDescent="0.25">
      <c r="A9528" t="s">
        <v>21</v>
      </c>
      <c r="B9528" t="str">
        <f t="shared" si="148"/>
        <v>BMW</v>
      </c>
      <c r="C9528">
        <v>2020</v>
      </c>
      <c r="D9528">
        <v>217135</v>
      </c>
      <c r="E9528" t="s">
        <v>30</v>
      </c>
      <c r="F9528" t="s">
        <v>9</v>
      </c>
      <c r="G9528" t="s">
        <v>14</v>
      </c>
      <c r="H9528">
        <v>32952</v>
      </c>
      <c r="I9528" t="str">
        <f>VLOOKUP(Table1_2[[#This Row],[Manufacturing Company]],Table5[#All],2,FALSE)</f>
        <v>Germany</v>
      </c>
    </row>
    <row r="9529" spans="1:9" x14ac:dyDescent="0.25">
      <c r="A9529" t="s">
        <v>31</v>
      </c>
      <c r="B9529" t="str">
        <f t="shared" si="148"/>
        <v>BMW</v>
      </c>
      <c r="C9529">
        <v>2006</v>
      </c>
      <c r="D9529">
        <v>309473</v>
      </c>
      <c r="E9529" t="s">
        <v>12</v>
      </c>
      <c r="F9529" t="s">
        <v>13</v>
      </c>
      <c r="G9529" t="s">
        <v>23</v>
      </c>
      <c r="H9529">
        <v>68331</v>
      </c>
      <c r="I9529" t="str">
        <f>VLOOKUP(Table1_2[[#This Row],[Manufacturing Company]],Table5[#All],2,FALSE)</f>
        <v>Germany</v>
      </c>
    </row>
    <row r="9530" spans="1:9" x14ac:dyDescent="0.25">
      <c r="A9530" t="s">
        <v>11</v>
      </c>
      <c r="B9530" t="str">
        <f t="shared" si="148"/>
        <v>Audi</v>
      </c>
      <c r="C9530">
        <v>2021</v>
      </c>
      <c r="D9530">
        <v>117621</v>
      </c>
      <c r="E9530" t="s">
        <v>26</v>
      </c>
      <c r="F9530" t="s">
        <v>13</v>
      </c>
      <c r="G9530" t="s">
        <v>14</v>
      </c>
      <c r="H9530">
        <v>54629</v>
      </c>
      <c r="I9530" t="str">
        <f>VLOOKUP(Table1_2[[#This Row],[Manufacturing Company]],Table5[#All],2,FALSE)</f>
        <v>Germany</v>
      </c>
    </row>
    <row r="9531" spans="1:9" x14ac:dyDescent="0.25">
      <c r="A9531" t="s">
        <v>7</v>
      </c>
      <c r="B9531" t="str">
        <f t="shared" si="148"/>
        <v>Jaguar</v>
      </c>
      <c r="C9531">
        <v>2018</v>
      </c>
      <c r="D9531">
        <v>230278</v>
      </c>
      <c r="E9531" t="s">
        <v>30</v>
      </c>
      <c r="F9531" t="s">
        <v>9</v>
      </c>
      <c r="G9531" t="s">
        <v>23</v>
      </c>
      <c r="H9531">
        <v>71820</v>
      </c>
      <c r="I9531" t="str">
        <f>VLOOKUP(Table1_2[[#This Row],[Manufacturing Company]],Table5[#All],2,FALSE)</f>
        <v>UK</v>
      </c>
    </row>
    <row r="9532" spans="1:9" x14ac:dyDescent="0.25">
      <c r="A9532" t="s">
        <v>18</v>
      </c>
      <c r="B9532" t="str">
        <f t="shared" si="148"/>
        <v>Lexus</v>
      </c>
      <c r="C9532">
        <v>2019</v>
      </c>
      <c r="D9532">
        <v>178066</v>
      </c>
      <c r="E9532" t="s">
        <v>26</v>
      </c>
      <c r="F9532" t="s">
        <v>13</v>
      </c>
      <c r="G9532" t="s">
        <v>20</v>
      </c>
      <c r="H9532">
        <v>57336</v>
      </c>
      <c r="I9532" t="str">
        <f>VLOOKUP(Table1_2[[#This Row],[Manufacturing Company]],Table5[#All],2,FALSE)</f>
        <v>Japan</v>
      </c>
    </row>
    <row r="9533" spans="1:9" x14ac:dyDescent="0.25">
      <c r="A9533" t="s">
        <v>25</v>
      </c>
      <c r="B9533" t="str">
        <f t="shared" si="148"/>
        <v>Audi</v>
      </c>
      <c r="C9533">
        <v>2005</v>
      </c>
      <c r="D9533">
        <v>208603</v>
      </c>
      <c r="E9533" t="s">
        <v>17</v>
      </c>
      <c r="F9533" t="s">
        <v>9</v>
      </c>
      <c r="G9533" t="s">
        <v>23</v>
      </c>
      <c r="H9533">
        <v>107911</v>
      </c>
      <c r="I9533" t="str">
        <f>VLOOKUP(Table1_2[[#This Row],[Manufacturing Company]],Table5[#All],2,FALSE)</f>
        <v>Germany</v>
      </c>
    </row>
    <row r="9534" spans="1:9" x14ac:dyDescent="0.25">
      <c r="A9534" t="s">
        <v>18</v>
      </c>
      <c r="B9534" t="str">
        <f t="shared" si="148"/>
        <v>Lexus</v>
      </c>
      <c r="C9534">
        <v>2006</v>
      </c>
      <c r="D9534">
        <v>69516</v>
      </c>
      <c r="E9534" t="s">
        <v>8</v>
      </c>
      <c r="F9534" t="s">
        <v>13</v>
      </c>
      <c r="G9534" t="s">
        <v>23</v>
      </c>
      <c r="H9534">
        <v>12592</v>
      </c>
      <c r="I9534" t="str">
        <f>VLOOKUP(Table1_2[[#This Row],[Manufacturing Company]],Table5[#All],2,FALSE)</f>
        <v>Japan</v>
      </c>
    </row>
    <row r="9535" spans="1:9" x14ac:dyDescent="0.25">
      <c r="A9535" t="s">
        <v>28</v>
      </c>
      <c r="B9535" t="str">
        <f t="shared" si="148"/>
        <v>Tesla</v>
      </c>
      <c r="C9535">
        <v>2006</v>
      </c>
      <c r="D9535">
        <v>295313</v>
      </c>
      <c r="E9535" t="s">
        <v>12</v>
      </c>
      <c r="F9535" t="s">
        <v>9</v>
      </c>
      <c r="G9535" t="s">
        <v>14</v>
      </c>
      <c r="H9535">
        <v>40024</v>
      </c>
      <c r="I9535" t="str">
        <f>VLOOKUP(Table1_2[[#This Row],[Manufacturing Company]],Table5[#All],2,FALSE)</f>
        <v>USA</v>
      </c>
    </row>
    <row r="9536" spans="1:9" x14ac:dyDescent="0.25">
      <c r="A9536" t="s">
        <v>7</v>
      </c>
      <c r="B9536" t="str">
        <f t="shared" si="148"/>
        <v>Jaguar</v>
      </c>
      <c r="C9536">
        <v>2005</v>
      </c>
      <c r="D9536">
        <v>128234</v>
      </c>
      <c r="E9536" t="s">
        <v>17</v>
      </c>
      <c r="F9536" t="s">
        <v>13</v>
      </c>
      <c r="G9536" t="s">
        <v>23</v>
      </c>
      <c r="H9536">
        <v>136689</v>
      </c>
      <c r="I9536" t="str">
        <f>VLOOKUP(Table1_2[[#This Row],[Manufacturing Company]],Table5[#All],2,FALSE)</f>
        <v>UK</v>
      </c>
    </row>
    <row r="9537" spans="1:9" x14ac:dyDescent="0.25">
      <c r="A9537" t="s">
        <v>25</v>
      </c>
      <c r="B9537" t="str">
        <f t="shared" si="148"/>
        <v>Audi</v>
      </c>
      <c r="C9537">
        <v>2013</v>
      </c>
      <c r="D9537">
        <v>107135</v>
      </c>
      <c r="E9537" t="s">
        <v>30</v>
      </c>
      <c r="F9537" t="s">
        <v>13</v>
      </c>
      <c r="G9537" t="s">
        <v>23</v>
      </c>
      <c r="H9537">
        <v>110813</v>
      </c>
      <c r="I9537" t="str">
        <f>VLOOKUP(Table1_2[[#This Row],[Manufacturing Company]],Table5[#All],2,FALSE)</f>
        <v>Germany</v>
      </c>
    </row>
    <row r="9538" spans="1:9" x14ac:dyDescent="0.25">
      <c r="A9538" t="s">
        <v>31</v>
      </c>
      <c r="B9538" t="str">
        <f t="shared" ref="B9538:B9601" si="149">LEFT(A9538, FIND(" ", A9538) - 1)</f>
        <v>BMW</v>
      </c>
      <c r="C9538">
        <v>2012</v>
      </c>
      <c r="D9538">
        <v>173961</v>
      </c>
      <c r="E9538" t="s">
        <v>26</v>
      </c>
      <c r="F9538" t="s">
        <v>13</v>
      </c>
      <c r="G9538" t="s">
        <v>10</v>
      </c>
      <c r="H9538">
        <v>31524</v>
      </c>
      <c r="I9538" t="str">
        <f>VLOOKUP(Table1_2[[#This Row],[Manufacturing Company]],Table5[#All],2,FALSE)</f>
        <v>Germany</v>
      </c>
    </row>
    <row r="9539" spans="1:9" x14ac:dyDescent="0.25">
      <c r="A9539" t="s">
        <v>21</v>
      </c>
      <c r="B9539" t="str">
        <f t="shared" si="149"/>
        <v>BMW</v>
      </c>
      <c r="C9539">
        <v>2017</v>
      </c>
      <c r="D9539">
        <v>379070</v>
      </c>
      <c r="E9539" t="s">
        <v>17</v>
      </c>
      <c r="F9539" t="s">
        <v>9</v>
      </c>
      <c r="G9539" t="s">
        <v>20</v>
      </c>
      <c r="H9539">
        <v>20448</v>
      </c>
      <c r="I9539" t="str">
        <f>VLOOKUP(Table1_2[[#This Row],[Manufacturing Company]],Table5[#All],2,FALSE)</f>
        <v>Germany</v>
      </c>
    </row>
    <row r="9540" spans="1:9" x14ac:dyDescent="0.25">
      <c r="A9540" t="s">
        <v>28</v>
      </c>
      <c r="B9540" t="str">
        <f t="shared" si="149"/>
        <v>Tesla</v>
      </c>
      <c r="C9540">
        <v>2016</v>
      </c>
      <c r="D9540">
        <v>323386</v>
      </c>
      <c r="E9540" t="s">
        <v>8</v>
      </c>
      <c r="F9540" t="s">
        <v>9</v>
      </c>
      <c r="G9540" t="s">
        <v>14</v>
      </c>
      <c r="H9540">
        <v>60939</v>
      </c>
      <c r="I9540" t="str">
        <f>VLOOKUP(Table1_2[[#This Row],[Manufacturing Company]],Table5[#All],2,FALSE)</f>
        <v>USA</v>
      </c>
    </row>
    <row r="9541" spans="1:9" x14ac:dyDescent="0.25">
      <c r="A9541" t="s">
        <v>28</v>
      </c>
      <c r="B9541" t="str">
        <f t="shared" si="149"/>
        <v>Tesla</v>
      </c>
      <c r="C9541">
        <v>2015</v>
      </c>
      <c r="D9541">
        <v>264468</v>
      </c>
      <c r="E9541" t="s">
        <v>8</v>
      </c>
      <c r="F9541" t="s">
        <v>13</v>
      </c>
      <c r="G9541" t="s">
        <v>14</v>
      </c>
      <c r="H9541">
        <v>45288</v>
      </c>
      <c r="I9541" t="str">
        <f>VLOOKUP(Table1_2[[#This Row],[Manufacturing Company]],Table5[#All],2,FALSE)</f>
        <v>USA</v>
      </c>
    </row>
    <row r="9542" spans="1:9" x14ac:dyDescent="0.25">
      <c r="A9542" t="s">
        <v>18</v>
      </c>
      <c r="B9542" t="str">
        <f t="shared" si="149"/>
        <v>Lexus</v>
      </c>
      <c r="C9542">
        <v>2007</v>
      </c>
      <c r="D9542">
        <v>143329</v>
      </c>
      <c r="E9542" t="s">
        <v>17</v>
      </c>
      <c r="F9542" t="s">
        <v>9</v>
      </c>
      <c r="G9542" t="s">
        <v>20</v>
      </c>
      <c r="H9542">
        <v>36830</v>
      </c>
      <c r="I9542" t="str">
        <f>VLOOKUP(Table1_2[[#This Row],[Manufacturing Company]],Table5[#All],2,FALSE)</f>
        <v>Japan</v>
      </c>
    </row>
    <row r="9543" spans="1:9" x14ac:dyDescent="0.25">
      <c r="A9543" t="s">
        <v>27</v>
      </c>
      <c r="B9543" t="str">
        <f t="shared" si="149"/>
        <v>Cadillac</v>
      </c>
      <c r="C9543">
        <v>2016</v>
      </c>
      <c r="D9543">
        <v>333834</v>
      </c>
      <c r="E9543" t="s">
        <v>26</v>
      </c>
      <c r="F9543" t="s">
        <v>13</v>
      </c>
      <c r="G9543" t="s">
        <v>20</v>
      </c>
      <c r="H9543">
        <v>112778</v>
      </c>
      <c r="I9543" t="str">
        <f>VLOOKUP(Table1_2[[#This Row],[Manufacturing Company]],Table5[#All],2,FALSE)</f>
        <v>USA</v>
      </c>
    </row>
    <row r="9544" spans="1:9" x14ac:dyDescent="0.25">
      <c r="A9544" t="s">
        <v>25</v>
      </c>
      <c r="B9544" t="str">
        <f t="shared" si="149"/>
        <v>Audi</v>
      </c>
      <c r="C9544">
        <v>2021</v>
      </c>
      <c r="D9544">
        <v>356562</v>
      </c>
      <c r="E9544" t="s">
        <v>8</v>
      </c>
      <c r="F9544" t="s">
        <v>13</v>
      </c>
      <c r="G9544" t="s">
        <v>10</v>
      </c>
      <c r="H9544">
        <v>99043</v>
      </c>
      <c r="I9544" t="str">
        <f>VLOOKUP(Table1_2[[#This Row],[Manufacturing Company]],Table5[#All],2,FALSE)</f>
        <v>Germany</v>
      </c>
    </row>
    <row r="9545" spans="1:9" x14ac:dyDescent="0.25">
      <c r="A9545" t="s">
        <v>29</v>
      </c>
      <c r="B9545" t="str">
        <f t="shared" si="149"/>
        <v>Volvo</v>
      </c>
      <c r="C9545">
        <v>2013</v>
      </c>
      <c r="D9545">
        <v>298373</v>
      </c>
      <c r="E9545" t="s">
        <v>12</v>
      </c>
      <c r="F9545" t="s">
        <v>13</v>
      </c>
      <c r="G9545" t="s">
        <v>23</v>
      </c>
      <c r="H9545">
        <v>141670</v>
      </c>
      <c r="I9545" t="str">
        <f>VLOOKUP(Table1_2[[#This Row],[Manufacturing Company]],Table5[#All],2,FALSE)</f>
        <v>Sweden</v>
      </c>
    </row>
    <row r="9546" spans="1:9" x14ac:dyDescent="0.25">
      <c r="A9546" t="s">
        <v>7</v>
      </c>
      <c r="B9546" t="str">
        <f t="shared" si="149"/>
        <v>Jaguar</v>
      </c>
      <c r="C9546">
        <v>2021</v>
      </c>
      <c r="D9546">
        <v>246175</v>
      </c>
      <c r="E9546" t="s">
        <v>12</v>
      </c>
      <c r="F9546" t="s">
        <v>9</v>
      </c>
      <c r="G9546" t="s">
        <v>23</v>
      </c>
      <c r="H9546">
        <v>11203</v>
      </c>
      <c r="I9546" t="str">
        <f>VLOOKUP(Table1_2[[#This Row],[Manufacturing Company]],Table5[#All],2,FALSE)</f>
        <v>UK</v>
      </c>
    </row>
    <row r="9547" spans="1:9" x14ac:dyDescent="0.25">
      <c r="A9547" t="s">
        <v>25</v>
      </c>
      <c r="B9547" t="str">
        <f t="shared" si="149"/>
        <v>Audi</v>
      </c>
      <c r="C9547">
        <v>2009</v>
      </c>
      <c r="D9547">
        <v>212611</v>
      </c>
      <c r="E9547" t="s">
        <v>26</v>
      </c>
      <c r="F9547" t="s">
        <v>13</v>
      </c>
      <c r="G9547" t="s">
        <v>10</v>
      </c>
      <c r="H9547">
        <v>130465</v>
      </c>
      <c r="I9547" t="str">
        <f>VLOOKUP(Table1_2[[#This Row],[Manufacturing Company]],Table5[#All],2,FALSE)</f>
        <v>Germany</v>
      </c>
    </row>
    <row r="9548" spans="1:9" x14ac:dyDescent="0.25">
      <c r="A9548" t="s">
        <v>22</v>
      </c>
      <c r="B9548" t="str">
        <f t="shared" si="149"/>
        <v>Mercedes</v>
      </c>
      <c r="C9548">
        <v>2017</v>
      </c>
      <c r="D9548">
        <v>291753</v>
      </c>
      <c r="E9548" t="s">
        <v>17</v>
      </c>
      <c r="F9548" t="s">
        <v>9</v>
      </c>
      <c r="G9548" t="s">
        <v>23</v>
      </c>
      <c r="H9548">
        <v>49331</v>
      </c>
      <c r="I9548" t="str">
        <f>VLOOKUP(Table1_2[[#This Row],[Manufacturing Company]],Table5[#All],2,FALSE)</f>
        <v>Germany</v>
      </c>
    </row>
    <row r="9549" spans="1:9" x14ac:dyDescent="0.25">
      <c r="A9549" t="s">
        <v>15</v>
      </c>
      <c r="B9549" t="str">
        <f t="shared" si="149"/>
        <v>BMW</v>
      </c>
      <c r="C9549">
        <v>2017</v>
      </c>
      <c r="D9549">
        <v>8625</v>
      </c>
      <c r="E9549" t="s">
        <v>17</v>
      </c>
      <c r="F9549" t="s">
        <v>13</v>
      </c>
      <c r="G9549" t="s">
        <v>10</v>
      </c>
      <c r="H9549">
        <v>109218</v>
      </c>
      <c r="I9549" t="str">
        <f>VLOOKUP(Table1_2[[#This Row],[Manufacturing Company]],Table5[#All],2,FALSE)</f>
        <v>Germany</v>
      </c>
    </row>
    <row r="9550" spans="1:9" x14ac:dyDescent="0.25">
      <c r="A9550" t="s">
        <v>7</v>
      </c>
      <c r="B9550" t="str">
        <f t="shared" si="149"/>
        <v>Jaguar</v>
      </c>
      <c r="C9550">
        <v>2023</v>
      </c>
      <c r="D9550">
        <v>201217</v>
      </c>
      <c r="E9550" t="s">
        <v>26</v>
      </c>
      <c r="F9550" t="s">
        <v>9</v>
      </c>
      <c r="G9550" t="s">
        <v>20</v>
      </c>
      <c r="H9550">
        <v>134775</v>
      </c>
      <c r="I9550" t="str">
        <f>VLOOKUP(Table1_2[[#This Row],[Manufacturing Company]],Table5[#All],2,FALSE)</f>
        <v>UK</v>
      </c>
    </row>
    <row r="9551" spans="1:9" x14ac:dyDescent="0.25">
      <c r="A9551" t="s">
        <v>16</v>
      </c>
      <c r="B9551" t="str">
        <f t="shared" si="149"/>
        <v>BMW</v>
      </c>
      <c r="C9551">
        <v>2008</v>
      </c>
      <c r="D9551">
        <v>365010</v>
      </c>
      <c r="E9551" t="s">
        <v>17</v>
      </c>
      <c r="F9551" t="s">
        <v>13</v>
      </c>
      <c r="G9551" t="s">
        <v>10</v>
      </c>
      <c r="H9551">
        <v>18884</v>
      </c>
      <c r="I9551" t="str">
        <f>VLOOKUP(Table1_2[[#This Row],[Manufacturing Company]],Table5[#All],2,FALSE)</f>
        <v>Germany</v>
      </c>
    </row>
    <row r="9552" spans="1:9" x14ac:dyDescent="0.25">
      <c r="A9552" t="s">
        <v>25</v>
      </c>
      <c r="B9552" t="str">
        <f t="shared" si="149"/>
        <v>Audi</v>
      </c>
      <c r="C9552">
        <v>2012</v>
      </c>
      <c r="D9552">
        <v>250737</v>
      </c>
      <c r="E9552" t="s">
        <v>12</v>
      </c>
      <c r="F9552" t="s">
        <v>9</v>
      </c>
      <c r="G9552" t="s">
        <v>23</v>
      </c>
      <c r="H9552">
        <v>97028</v>
      </c>
      <c r="I9552" t="str">
        <f>VLOOKUP(Table1_2[[#This Row],[Manufacturing Company]],Table5[#All],2,FALSE)</f>
        <v>Germany</v>
      </c>
    </row>
    <row r="9553" spans="1:9" x14ac:dyDescent="0.25">
      <c r="A9553" t="s">
        <v>22</v>
      </c>
      <c r="B9553" t="str">
        <f t="shared" si="149"/>
        <v>Mercedes</v>
      </c>
      <c r="C9553">
        <v>2018</v>
      </c>
      <c r="D9553">
        <v>30782</v>
      </c>
      <c r="E9553" t="s">
        <v>8</v>
      </c>
      <c r="F9553" t="s">
        <v>13</v>
      </c>
      <c r="G9553" t="s">
        <v>23</v>
      </c>
      <c r="H9553">
        <v>29842</v>
      </c>
      <c r="I9553" t="str">
        <f>VLOOKUP(Table1_2[[#This Row],[Manufacturing Company]],Table5[#All],2,FALSE)</f>
        <v>Germany</v>
      </c>
    </row>
    <row r="9554" spans="1:9" x14ac:dyDescent="0.25">
      <c r="A9554" t="s">
        <v>27</v>
      </c>
      <c r="B9554" t="str">
        <f t="shared" si="149"/>
        <v>Cadillac</v>
      </c>
      <c r="C9554">
        <v>2009</v>
      </c>
      <c r="D9554">
        <v>102378</v>
      </c>
      <c r="E9554" t="s">
        <v>30</v>
      </c>
      <c r="F9554" t="s">
        <v>9</v>
      </c>
      <c r="G9554" t="s">
        <v>10</v>
      </c>
      <c r="H9554">
        <v>40012</v>
      </c>
      <c r="I9554" t="str">
        <f>VLOOKUP(Table1_2[[#This Row],[Manufacturing Company]],Table5[#All],2,FALSE)</f>
        <v>USA</v>
      </c>
    </row>
    <row r="9555" spans="1:9" x14ac:dyDescent="0.25">
      <c r="A9555" t="s">
        <v>29</v>
      </c>
      <c r="B9555" t="str">
        <f t="shared" si="149"/>
        <v>Volvo</v>
      </c>
      <c r="C9555">
        <v>2013</v>
      </c>
      <c r="D9555">
        <v>132342</v>
      </c>
      <c r="E9555" t="s">
        <v>30</v>
      </c>
      <c r="F9555" t="s">
        <v>9</v>
      </c>
      <c r="G9555" t="s">
        <v>23</v>
      </c>
      <c r="H9555">
        <v>68818</v>
      </c>
      <c r="I9555" t="str">
        <f>VLOOKUP(Table1_2[[#This Row],[Manufacturing Company]],Table5[#All],2,FALSE)</f>
        <v>Sweden</v>
      </c>
    </row>
    <row r="9556" spans="1:9" x14ac:dyDescent="0.25">
      <c r="A9556" t="s">
        <v>21</v>
      </c>
      <c r="B9556" t="str">
        <f t="shared" si="149"/>
        <v>BMW</v>
      </c>
      <c r="C9556">
        <v>2021</v>
      </c>
      <c r="D9556">
        <v>396167</v>
      </c>
      <c r="E9556" t="s">
        <v>26</v>
      </c>
      <c r="F9556" t="s">
        <v>9</v>
      </c>
      <c r="G9556" t="s">
        <v>10</v>
      </c>
      <c r="H9556">
        <v>147406</v>
      </c>
      <c r="I9556" t="str">
        <f>VLOOKUP(Table1_2[[#This Row],[Manufacturing Company]],Table5[#All],2,FALSE)</f>
        <v>Germany</v>
      </c>
    </row>
    <row r="9557" spans="1:9" x14ac:dyDescent="0.25">
      <c r="A9557" t="s">
        <v>7</v>
      </c>
      <c r="B9557" t="str">
        <f t="shared" si="149"/>
        <v>Jaguar</v>
      </c>
      <c r="C9557">
        <v>2012</v>
      </c>
      <c r="D9557">
        <v>368889</v>
      </c>
      <c r="E9557" t="s">
        <v>8</v>
      </c>
      <c r="F9557" t="s">
        <v>13</v>
      </c>
      <c r="G9557" t="s">
        <v>20</v>
      </c>
      <c r="H9557">
        <v>66089</v>
      </c>
      <c r="I9557" t="str">
        <f>VLOOKUP(Table1_2[[#This Row],[Manufacturing Company]],Table5[#All],2,FALSE)</f>
        <v>UK</v>
      </c>
    </row>
    <row r="9558" spans="1:9" x14ac:dyDescent="0.25">
      <c r="A9558" t="s">
        <v>16</v>
      </c>
      <c r="B9558" t="str">
        <f t="shared" si="149"/>
        <v>BMW</v>
      </c>
      <c r="C9558">
        <v>2015</v>
      </c>
      <c r="D9558">
        <v>255750</v>
      </c>
      <c r="E9558" t="s">
        <v>17</v>
      </c>
      <c r="F9558" t="s">
        <v>13</v>
      </c>
      <c r="G9558" t="s">
        <v>20</v>
      </c>
      <c r="H9558">
        <v>26204</v>
      </c>
      <c r="I9558" t="str">
        <f>VLOOKUP(Table1_2[[#This Row],[Manufacturing Company]],Table5[#All],2,FALSE)</f>
        <v>Germany</v>
      </c>
    </row>
    <row r="9559" spans="1:9" x14ac:dyDescent="0.25">
      <c r="A9559" t="s">
        <v>29</v>
      </c>
      <c r="B9559" t="str">
        <f t="shared" si="149"/>
        <v>Volvo</v>
      </c>
      <c r="C9559">
        <v>2016</v>
      </c>
      <c r="D9559">
        <v>253537</v>
      </c>
      <c r="E9559" t="s">
        <v>26</v>
      </c>
      <c r="F9559" t="s">
        <v>13</v>
      </c>
      <c r="G9559" t="s">
        <v>20</v>
      </c>
      <c r="H9559">
        <v>14857</v>
      </c>
      <c r="I9559" t="str">
        <f>VLOOKUP(Table1_2[[#This Row],[Manufacturing Company]],Table5[#All],2,FALSE)</f>
        <v>Sweden</v>
      </c>
    </row>
    <row r="9560" spans="1:9" x14ac:dyDescent="0.25">
      <c r="A9560" t="s">
        <v>18</v>
      </c>
      <c r="B9560" t="str">
        <f t="shared" si="149"/>
        <v>Lexus</v>
      </c>
      <c r="C9560">
        <v>2006</v>
      </c>
      <c r="D9560">
        <v>388273</v>
      </c>
      <c r="E9560" t="s">
        <v>26</v>
      </c>
      <c r="F9560" t="s">
        <v>9</v>
      </c>
      <c r="G9560" t="s">
        <v>20</v>
      </c>
      <c r="H9560">
        <v>80932</v>
      </c>
      <c r="I9560" t="str">
        <f>VLOOKUP(Table1_2[[#This Row],[Manufacturing Company]],Table5[#All],2,FALSE)</f>
        <v>Japan</v>
      </c>
    </row>
    <row r="9561" spans="1:9" x14ac:dyDescent="0.25">
      <c r="A9561" t="s">
        <v>7</v>
      </c>
      <c r="B9561" t="str">
        <f t="shared" si="149"/>
        <v>Jaguar</v>
      </c>
      <c r="C9561">
        <v>2016</v>
      </c>
      <c r="D9561">
        <v>51505</v>
      </c>
      <c r="E9561" t="s">
        <v>12</v>
      </c>
      <c r="F9561" t="s">
        <v>9</v>
      </c>
      <c r="G9561" t="s">
        <v>14</v>
      </c>
      <c r="H9561">
        <v>99552</v>
      </c>
      <c r="I9561" t="str">
        <f>VLOOKUP(Table1_2[[#This Row],[Manufacturing Company]],Table5[#All],2,FALSE)</f>
        <v>UK</v>
      </c>
    </row>
    <row r="9562" spans="1:9" x14ac:dyDescent="0.25">
      <c r="A9562" t="s">
        <v>25</v>
      </c>
      <c r="B9562" t="str">
        <f t="shared" si="149"/>
        <v>Audi</v>
      </c>
      <c r="C9562">
        <v>2014</v>
      </c>
      <c r="D9562">
        <v>289196</v>
      </c>
      <c r="E9562" t="s">
        <v>8</v>
      </c>
      <c r="F9562" t="s">
        <v>9</v>
      </c>
      <c r="G9562" t="s">
        <v>14</v>
      </c>
      <c r="H9562">
        <v>143846</v>
      </c>
      <c r="I9562" t="str">
        <f>VLOOKUP(Table1_2[[#This Row],[Manufacturing Company]],Table5[#All],2,FALSE)</f>
        <v>Germany</v>
      </c>
    </row>
    <row r="9563" spans="1:9" x14ac:dyDescent="0.25">
      <c r="A9563" t="s">
        <v>27</v>
      </c>
      <c r="B9563" t="str">
        <f t="shared" si="149"/>
        <v>Cadillac</v>
      </c>
      <c r="C9563">
        <v>2010</v>
      </c>
      <c r="D9563">
        <v>144124</v>
      </c>
      <c r="E9563" t="s">
        <v>30</v>
      </c>
      <c r="F9563" t="s">
        <v>9</v>
      </c>
      <c r="G9563" t="s">
        <v>23</v>
      </c>
      <c r="H9563">
        <v>32941</v>
      </c>
      <c r="I9563" t="str">
        <f>VLOOKUP(Table1_2[[#This Row],[Manufacturing Company]],Table5[#All],2,FALSE)</f>
        <v>USA</v>
      </c>
    </row>
    <row r="9564" spans="1:9" x14ac:dyDescent="0.25">
      <c r="A9564" t="s">
        <v>28</v>
      </c>
      <c r="B9564" t="str">
        <f t="shared" si="149"/>
        <v>Tesla</v>
      </c>
      <c r="C9564">
        <v>2023</v>
      </c>
      <c r="D9564">
        <v>133115</v>
      </c>
      <c r="E9564" t="s">
        <v>17</v>
      </c>
      <c r="F9564" t="s">
        <v>13</v>
      </c>
      <c r="G9564" t="s">
        <v>23</v>
      </c>
      <c r="H9564">
        <v>113456</v>
      </c>
      <c r="I9564" t="str">
        <f>VLOOKUP(Table1_2[[#This Row],[Manufacturing Company]],Table5[#All],2,FALSE)</f>
        <v>USA</v>
      </c>
    </row>
    <row r="9565" spans="1:9" x14ac:dyDescent="0.25">
      <c r="A9565" t="s">
        <v>27</v>
      </c>
      <c r="B9565" t="str">
        <f t="shared" si="149"/>
        <v>Cadillac</v>
      </c>
      <c r="C9565">
        <v>2017</v>
      </c>
      <c r="D9565">
        <v>8134</v>
      </c>
      <c r="E9565" t="s">
        <v>8</v>
      </c>
      <c r="F9565" t="s">
        <v>13</v>
      </c>
      <c r="G9565" t="s">
        <v>20</v>
      </c>
      <c r="H9565">
        <v>133237</v>
      </c>
      <c r="I9565" t="str">
        <f>VLOOKUP(Table1_2[[#This Row],[Manufacturing Company]],Table5[#All],2,FALSE)</f>
        <v>USA</v>
      </c>
    </row>
    <row r="9566" spans="1:9" x14ac:dyDescent="0.25">
      <c r="A9566" t="s">
        <v>16</v>
      </c>
      <c r="B9566" t="str">
        <f t="shared" si="149"/>
        <v>BMW</v>
      </c>
      <c r="C9566">
        <v>2006</v>
      </c>
      <c r="D9566">
        <v>341796</v>
      </c>
      <c r="E9566" t="s">
        <v>8</v>
      </c>
      <c r="F9566" t="s">
        <v>9</v>
      </c>
      <c r="G9566" t="s">
        <v>10</v>
      </c>
      <c r="H9566">
        <v>58922</v>
      </c>
      <c r="I9566" t="str">
        <f>VLOOKUP(Table1_2[[#This Row],[Manufacturing Company]],Table5[#All],2,FALSE)</f>
        <v>Germany</v>
      </c>
    </row>
    <row r="9567" spans="1:9" x14ac:dyDescent="0.25">
      <c r="A9567" t="s">
        <v>7</v>
      </c>
      <c r="B9567" t="str">
        <f t="shared" si="149"/>
        <v>Jaguar</v>
      </c>
      <c r="C9567">
        <v>2022</v>
      </c>
      <c r="D9567">
        <v>57565</v>
      </c>
      <c r="E9567" t="s">
        <v>8</v>
      </c>
      <c r="F9567" t="s">
        <v>13</v>
      </c>
      <c r="G9567" t="s">
        <v>20</v>
      </c>
      <c r="H9567">
        <v>31614</v>
      </c>
      <c r="I9567" t="str">
        <f>VLOOKUP(Table1_2[[#This Row],[Manufacturing Company]],Table5[#All],2,FALSE)</f>
        <v>UK</v>
      </c>
    </row>
    <row r="9568" spans="1:9" x14ac:dyDescent="0.25">
      <c r="A9568" t="s">
        <v>15</v>
      </c>
      <c r="B9568" t="str">
        <f t="shared" si="149"/>
        <v>BMW</v>
      </c>
      <c r="C9568">
        <v>2006</v>
      </c>
      <c r="D9568">
        <v>300521</v>
      </c>
      <c r="E9568" t="s">
        <v>26</v>
      </c>
      <c r="F9568" t="s">
        <v>9</v>
      </c>
      <c r="G9568" t="s">
        <v>23</v>
      </c>
      <c r="H9568">
        <v>73720</v>
      </c>
      <c r="I9568" t="str">
        <f>VLOOKUP(Table1_2[[#This Row],[Manufacturing Company]],Table5[#All],2,FALSE)</f>
        <v>Germany</v>
      </c>
    </row>
    <row r="9569" spans="1:9" x14ac:dyDescent="0.25">
      <c r="A9569" t="s">
        <v>25</v>
      </c>
      <c r="B9569" t="str">
        <f t="shared" si="149"/>
        <v>Audi</v>
      </c>
      <c r="C9569">
        <v>2020</v>
      </c>
      <c r="D9569">
        <v>102312</v>
      </c>
      <c r="E9569" t="s">
        <v>26</v>
      </c>
      <c r="F9569" t="s">
        <v>9</v>
      </c>
      <c r="G9569" t="s">
        <v>10</v>
      </c>
      <c r="H9569">
        <v>12571</v>
      </c>
      <c r="I9569" t="str">
        <f>VLOOKUP(Table1_2[[#This Row],[Manufacturing Company]],Table5[#All],2,FALSE)</f>
        <v>Germany</v>
      </c>
    </row>
    <row r="9570" spans="1:9" x14ac:dyDescent="0.25">
      <c r="A9570" t="s">
        <v>21</v>
      </c>
      <c r="B9570" t="str">
        <f t="shared" si="149"/>
        <v>BMW</v>
      </c>
      <c r="C9570">
        <v>2006</v>
      </c>
      <c r="D9570">
        <v>90953</v>
      </c>
      <c r="E9570" t="s">
        <v>26</v>
      </c>
      <c r="F9570" t="s">
        <v>13</v>
      </c>
      <c r="G9570" t="s">
        <v>10</v>
      </c>
      <c r="H9570">
        <v>81059</v>
      </c>
      <c r="I9570" t="str">
        <f>VLOOKUP(Table1_2[[#This Row],[Manufacturing Company]],Table5[#All],2,FALSE)</f>
        <v>Germany</v>
      </c>
    </row>
    <row r="9571" spans="1:9" x14ac:dyDescent="0.25">
      <c r="A9571" t="s">
        <v>31</v>
      </c>
      <c r="B9571" t="str">
        <f t="shared" si="149"/>
        <v>BMW</v>
      </c>
      <c r="C9571">
        <v>2018</v>
      </c>
      <c r="D9571">
        <v>18386</v>
      </c>
      <c r="E9571" t="s">
        <v>30</v>
      </c>
      <c r="F9571" t="s">
        <v>13</v>
      </c>
      <c r="G9571" t="s">
        <v>14</v>
      </c>
      <c r="H9571">
        <v>43841</v>
      </c>
      <c r="I9571" t="str">
        <f>VLOOKUP(Table1_2[[#This Row],[Manufacturing Company]],Table5[#All],2,FALSE)</f>
        <v>Germany</v>
      </c>
    </row>
    <row r="9572" spans="1:9" x14ac:dyDescent="0.25">
      <c r="A9572" t="s">
        <v>29</v>
      </c>
      <c r="B9572" t="str">
        <f t="shared" si="149"/>
        <v>Volvo</v>
      </c>
      <c r="C9572">
        <v>2011</v>
      </c>
      <c r="D9572">
        <v>321392</v>
      </c>
      <c r="E9572" t="s">
        <v>17</v>
      </c>
      <c r="F9572" t="s">
        <v>9</v>
      </c>
      <c r="G9572" t="s">
        <v>20</v>
      </c>
      <c r="H9572">
        <v>18678</v>
      </c>
      <c r="I9572" t="str">
        <f>VLOOKUP(Table1_2[[#This Row],[Manufacturing Company]],Table5[#All],2,FALSE)</f>
        <v>Sweden</v>
      </c>
    </row>
    <row r="9573" spans="1:9" x14ac:dyDescent="0.25">
      <c r="A9573" t="s">
        <v>22</v>
      </c>
      <c r="B9573" t="str">
        <f t="shared" si="149"/>
        <v>Mercedes</v>
      </c>
      <c r="C9573">
        <v>2012</v>
      </c>
      <c r="D9573">
        <v>193681</v>
      </c>
      <c r="E9573" t="s">
        <v>17</v>
      </c>
      <c r="F9573" t="s">
        <v>13</v>
      </c>
      <c r="G9573" t="s">
        <v>23</v>
      </c>
      <c r="H9573">
        <v>32946</v>
      </c>
      <c r="I9573" t="str">
        <f>VLOOKUP(Table1_2[[#This Row],[Manufacturing Company]],Table5[#All],2,FALSE)</f>
        <v>Germany</v>
      </c>
    </row>
    <row r="9574" spans="1:9" x14ac:dyDescent="0.25">
      <c r="A9574" t="s">
        <v>21</v>
      </c>
      <c r="B9574" t="str">
        <f t="shared" si="149"/>
        <v>BMW</v>
      </c>
      <c r="C9574">
        <v>2018</v>
      </c>
      <c r="D9574">
        <v>231747</v>
      </c>
      <c r="E9574" t="s">
        <v>26</v>
      </c>
      <c r="F9574" t="s">
        <v>9</v>
      </c>
      <c r="G9574" t="s">
        <v>10</v>
      </c>
      <c r="H9574">
        <v>105851</v>
      </c>
      <c r="I9574" t="str">
        <f>VLOOKUP(Table1_2[[#This Row],[Manufacturing Company]],Table5[#All],2,FALSE)</f>
        <v>Germany</v>
      </c>
    </row>
    <row r="9575" spans="1:9" x14ac:dyDescent="0.25">
      <c r="A9575" t="s">
        <v>22</v>
      </c>
      <c r="B9575" t="str">
        <f t="shared" si="149"/>
        <v>Mercedes</v>
      </c>
      <c r="C9575">
        <v>2022</v>
      </c>
      <c r="D9575">
        <v>261308</v>
      </c>
      <c r="E9575" t="s">
        <v>17</v>
      </c>
      <c r="F9575" t="s">
        <v>9</v>
      </c>
      <c r="G9575" t="s">
        <v>20</v>
      </c>
      <c r="H9575">
        <v>26100</v>
      </c>
      <c r="I9575" t="str">
        <f>VLOOKUP(Table1_2[[#This Row],[Manufacturing Company]],Table5[#All],2,FALSE)</f>
        <v>Germany</v>
      </c>
    </row>
    <row r="9576" spans="1:9" x14ac:dyDescent="0.25">
      <c r="A9576" t="s">
        <v>16</v>
      </c>
      <c r="B9576" t="str">
        <f t="shared" si="149"/>
        <v>BMW</v>
      </c>
      <c r="C9576">
        <v>2019</v>
      </c>
      <c r="D9576">
        <v>131822</v>
      </c>
      <c r="E9576" t="s">
        <v>8</v>
      </c>
      <c r="F9576" t="s">
        <v>13</v>
      </c>
      <c r="G9576" t="s">
        <v>20</v>
      </c>
      <c r="H9576">
        <v>101698</v>
      </c>
      <c r="I9576" t="str">
        <f>VLOOKUP(Table1_2[[#This Row],[Manufacturing Company]],Table5[#All],2,FALSE)</f>
        <v>Germany</v>
      </c>
    </row>
    <row r="9577" spans="1:9" x14ac:dyDescent="0.25">
      <c r="A9577" t="s">
        <v>7</v>
      </c>
      <c r="B9577" t="str">
        <f t="shared" si="149"/>
        <v>Jaguar</v>
      </c>
      <c r="C9577">
        <v>2016</v>
      </c>
      <c r="D9577">
        <v>118777</v>
      </c>
      <c r="E9577" t="s">
        <v>12</v>
      </c>
      <c r="F9577" t="s">
        <v>9</v>
      </c>
      <c r="G9577" t="s">
        <v>20</v>
      </c>
      <c r="H9577">
        <v>51963</v>
      </c>
      <c r="I9577" t="str">
        <f>VLOOKUP(Table1_2[[#This Row],[Manufacturing Company]],Table5[#All],2,FALSE)</f>
        <v>UK</v>
      </c>
    </row>
    <row r="9578" spans="1:9" x14ac:dyDescent="0.25">
      <c r="A9578" t="s">
        <v>18</v>
      </c>
      <c r="B9578" t="str">
        <f t="shared" si="149"/>
        <v>Lexus</v>
      </c>
      <c r="C9578">
        <v>2005</v>
      </c>
      <c r="D9578">
        <v>104433</v>
      </c>
      <c r="E9578" t="s">
        <v>17</v>
      </c>
      <c r="F9578" t="s">
        <v>13</v>
      </c>
      <c r="G9578" t="s">
        <v>20</v>
      </c>
      <c r="H9578">
        <v>135338</v>
      </c>
      <c r="I9578" t="str">
        <f>VLOOKUP(Table1_2[[#This Row],[Manufacturing Company]],Table5[#All],2,FALSE)</f>
        <v>Japan</v>
      </c>
    </row>
    <row r="9579" spans="1:9" x14ac:dyDescent="0.25">
      <c r="A9579" t="s">
        <v>28</v>
      </c>
      <c r="B9579" t="str">
        <f t="shared" si="149"/>
        <v>Tesla</v>
      </c>
      <c r="C9579">
        <v>2021</v>
      </c>
      <c r="D9579">
        <v>80317</v>
      </c>
      <c r="E9579" t="s">
        <v>12</v>
      </c>
      <c r="F9579" t="s">
        <v>9</v>
      </c>
      <c r="G9579" t="s">
        <v>20</v>
      </c>
      <c r="H9579">
        <v>69576</v>
      </c>
      <c r="I9579" t="str">
        <f>VLOOKUP(Table1_2[[#This Row],[Manufacturing Company]],Table5[#All],2,FALSE)</f>
        <v>USA</v>
      </c>
    </row>
    <row r="9580" spans="1:9" x14ac:dyDescent="0.25">
      <c r="A9580" t="s">
        <v>28</v>
      </c>
      <c r="B9580" t="str">
        <f t="shared" si="149"/>
        <v>Tesla</v>
      </c>
      <c r="C9580">
        <v>2010</v>
      </c>
      <c r="D9580">
        <v>366865</v>
      </c>
      <c r="E9580" t="s">
        <v>26</v>
      </c>
      <c r="F9580" t="s">
        <v>9</v>
      </c>
      <c r="G9580" t="s">
        <v>23</v>
      </c>
      <c r="H9580">
        <v>39112</v>
      </c>
      <c r="I9580" t="str">
        <f>VLOOKUP(Table1_2[[#This Row],[Manufacturing Company]],Table5[#All],2,FALSE)</f>
        <v>USA</v>
      </c>
    </row>
    <row r="9581" spans="1:9" x14ac:dyDescent="0.25">
      <c r="A9581" t="s">
        <v>31</v>
      </c>
      <c r="B9581" t="str">
        <f t="shared" si="149"/>
        <v>BMW</v>
      </c>
      <c r="C9581">
        <v>2009</v>
      </c>
      <c r="D9581">
        <v>375392</v>
      </c>
      <c r="E9581" t="s">
        <v>8</v>
      </c>
      <c r="F9581" t="s">
        <v>13</v>
      </c>
      <c r="G9581" t="s">
        <v>20</v>
      </c>
      <c r="H9581">
        <v>30501</v>
      </c>
      <c r="I9581" t="str">
        <f>VLOOKUP(Table1_2[[#This Row],[Manufacturing Company]],Table5[#All],2,FALSE)</f>
        <v>Germany</v>
      </c>
    </row>
    <row r="9582" spans="1:9" x14ac:dyDescent="0.25">
      <c r="A9582" t="s">
        <v>11</v>
      </c>
      <c r="B9582" t="str">
        <f t="shared" si="149"/>
        <v>Audi</v>
      </c>
      <c r="C9582">
        <v>2007</v>
      </c>
      <c r="D9582">
        <v>321514</v>
      </c>
      <c r="E9582" t="s">
        <v>26</v>
      </c>
      <c r="F9582" t="s">
        <v>9</v>
      </c>
      <c r="G9582" t="s">
        <v>10</v>
      </c>
      <c r="H9582">
        <v>124953</v>
      </c>
      <c r="I9582" t="str">
        <f>VLOOKUP(Table1_2[[#This Row],[Manufacturing Company]],Table5[#All],2,FALSE)</f>
        <v>Germany</v>
      </c>
    </row>
    <row r="9583" spans="1:9" x14ac:dyDescent="0.25">
      <c r="A9583" t="s">
        <v>7</v>
      </c>
      <c r="B9583" t="str">
        <f t="shared" si="149"/>
        <v>Jaguar</v>
      </c>
      <c r="C9583">
        <v>2006</v>
      </c>
      <c r="D9583">
        <v>371269</v>
      </c>
      <c r="E9583" t="s">
        <v>17</v>
      </c>
      <c r="F9583" t="s">
        <v>13</v>
      </c>
      <c r="G9583" t="s">
        <v>23</v>
      </c>
      <c r="H9583">
        <v>113171</v>
      </c>
      <c r="I9583" t="str">
        <f>VLOOKUP(Table1_2[[#This Row],[Manufacturing Company]],Table5[#All],2,FALSE)</f>
        <v>UK</v>
      </c>
    </row>
    <row r="9584" spans="1:9" x14ac:dyDescent="0.25">
      <c r="A9584" t="s">
        <v>21</v>
      </c>
      <c r="B9584" t="str">
        <f t="shared" si="149"/>
        <v>BMW</v>
      </c>
      <c r="C9584">
        <v>2013</v>
      </c>
      <c r="D9584">
        <v>256164</v>
      </c>
      <c r="E9584" t="s">
        <v>8</v>
      </c>
      <c r="F9584" t="s">
        <v>9</v>
      </c>
      <c r="G9584" t="s">
        <v>20</v>
      </c>
      <c r="H9584">
        <v>102032</v>
      </c>
      <c r="I9584" t="str">
        <f>VLOOKUP(Table1_2[[#This Row],[Manufacturing Company]],Table5[#All],2,FALSE)</f>
        <v>Germany</v>
      </c>
    </row>
    <row r="9585" spans="1:9" x14ac:dyDescent="0.25">
      <c r="A9585" t="s">
        <v>28</v>
      </c>
      <c r="B9585" t="str">
        <f t="shared" si="149"/>
        <v>Tesla</v>
      </c>
      <c r="C9585">
        <v>2006</v>
      </c>
      <c r="D9585">
        <v>116516</v>
      </c>
      <c r="E9585" t="s">
        <v>8</v>
      </c>
      <c r="F9585" t="s">
        <v>9</v>
      </c>
      <c r="G9585" t="s">
        <v>14</v>
      </c>
      <c r="H9585">
        <v>117775</v>
      </c>
      <c r="I9585" t="str">
        <f>VLOOKUP(Table1_2[[#This Row],[Manufacturing Company]],Table5[#All],2,FALSE)</f>
        <v>USA</v>
      </c>
    </row>
    <row r="9586" spans="1:9" x14ac:dyDescent="0.25">
      <c r="A9586" t="s">
        <v>18</v>
      </c>
      <c r="B9586" t="str">
        <f t="shared" si="149"/>
        <v>Lexus</v>
      </c>
      <c r="C9586">
        <v>2008</v>
      </c>
      <c r="D9586">
        <v>362885</v>
      </c>
      <c r="E9586" t="s">
        <v>17</v>
      </c>
      <c r="F9586" t="s">
        <v>13</v>
      </c>
      <c r="G9586" t="s">
        <v>10</v>
      </c>
      <c r="H9586">
        <v>138786</v>
      </c>
      <c r="I9586" t="str">
        <f>VLOOKUP(Table1_2[[#This Row],[Manufacturing Company]],Table5[#All],2,FALSE)</f>
        <v>Japan</v>
      </c>
    </row>
    <row r="9587" spans="1:9" x14ac:dyDescent="0.25">
      <c r="A9587" t="s">
        <v>18</v>
      </c>
      <c r="B9587" t="str">
        <f t="shared" si="149"/>
        <v>Lexus</v>
      </c>
      <c r="C9587">
        <v>2017</v>
      </c>
      <c r="D9587">
        <v>74867</v>
      </c>
      <c r="E9587" t="s">
        <v>26</v>
      </c>
      <c r="F9587" t="s">
        <v>9</v>
      </c>
      <c r="G9587" t="s">
        <v>10</v>
      </c>
      <c r="H9587">
        <v>58676</v>
      </c>
      <c r="I9587" t="str">
        <f>VLOOKUP(Table1_2[[#This Row],[Manufacturing Company]],Table5[#All],2,FALSE)</f>
        <v>Japan</v>
      </c>
    </row>
    <row r="9588" spans="1:9" x14ac:dyDescent="0.25">
      <c r="A9588" t="s">
        <v>7</v>
      </c>
      <c r="B9588" t="str">
        <f t="shared" si="149"/>
        <v>Jaguar</v>
      </c>
      <c r="C9588">
        <v>2013</v>
      </c>
      <c r="D9588">
        <v>115275</v>
      </c>
      <c r="E9588" t="s">
        <v>17</v>
      </c>
      <c r="F9588" t="s">
        <v>9</v>
      </c>
      <c r="G9588" t="s">
        <v>14</v>
      </c>
      <c r="H9588">
        <v>58697</v>
      </c>
      <c r="I9588" t="str">
        <f>VLOOKUP(Table1_2[[#This Row],[Manufacturing Company]],Table5[#All],2,FALSE)</f>
        <v>UK</v>
      </c>
    </row>
    <row r="9589" spans="1:9" x14ac:dyDescent="0.25">
      <c r="A9589" t="s">
        <v>22</v>
      </c>
      <c r="B9589" t="str">
        <f t="shared" si="149"/>
        <v>Mercedes</v>
      </c>
      <c r="C9589">
        <v>2021</v>
      </c>
      <c r="D9589">
        <v>301496</v>
      </c>
      <c r="E9589" t="s">
        <v>26</v>
      </c>
      <c r="F9589" t="s">
        <v>13</v>
      </c>
      <c r="G9589" t="s">
        <v>20</v>
      </c>
      <c r="H9589">
        <v>81987</v>
      </c>
      <c r="I9589" t="str">
        <f>VLOOKUP(Table1_2[[#This Row],[Manufacturing Company]],Table5[#All],2,FALSE)</f>
        <v>Germany</v>
      </c>
    </row>
    <row r="9590" spans="1:9" x14ac:dyDescent="0.25">
      <c r="A9590" t="s">
        <v>18</v>
      </c>
      <c r="B9590" t="str">
        <f t="shared" si="149"/>
        <v>Lexus</v>
      </c>
      <c r="C9590">
        <v>2008</v>
      </c>
      <c r="D9590">
        <v>217269</v>
      </c>
      <c r="E9590" t="s">
        <v>26</v>
      </c>
      <c r="F9590" t="s">
        <v>9</v>
      </c>
      <c r="G9590" t="s">
        <v>10</v>
      </c>
      <c r="H9590">
        <v>38173</v>
      </c>
      <c r="I9590" t="str">
        <f>VLOOKUP(Table1_2[[#This Row],[Manufacturing Company]],Table5[#All],2,FALSE)</f>
        <v>Japan</v>
      </c>
    </row>
    <row r="9591" spans="1:9" x14ac:dyDescent="0.25">
      <c r="A9591" t="s">
        <v>7</v>
      </c>
      <c r="B9591" t="str">
        <f t="shared" si="149"/>
        <v>Jaguar</v>
      </c>
      <c r="C9591">
        <v>2022</v>
      </c>
      <c r="D9591">
        <v>156569</v>
      </c>
      <c r="E9591" t="s">
        <v>26</v>
      </c>
      <c r="F9591" t="s">
        <v>9</v>
      </c>
      <c r="G9591" t="s">
        <v>20</v>
      </c>
      <c r="H9591">
        <v>51054</v>
      </c>
      <c r="I9591" t="str">
        <f>VLOOKUP(Table1_2[[#This Row],[Manufacturing Company]],Table5[#All],2,FALSE)</f>
        <v>UK</v>
      </c>
    </row>
    <row r="9592" spans="1:9" x14ac:dyDescent="0.25">
      <c r="A9592" t="s">
        <v>27</v>
      </c>
      <c r="B9592" t="str">
        <f t="shared" si="149"/>
        <v>Cadillac</v>
      </c>
      <c r="C9592">
        <v>2021</v>
      </c>
      <c r="D9592">
        <v>140830</v>
      </c>
      <c r="E9592" t="s">
        <v>26</v>
      </c>
      <c r="F9592" t="s">
        <v>13</v>
      </c>
      <c r="G9592" t="s">
        <v>14</v>
      </c>
      <c r="H9592">
        <v>143857</v>
      </c>
      <c r="I9592" t="str">
        <f>VLOOKUP(Table1_2[[#This Row],[Manufacturing Company]],Table5[#All],2,FALSE)</f>
        <v>USA</v>
      </c>
    </row>
    <row r="9593" spans="1:9" x14ac:dyDescent="0.25">
      <c r="A9593" t="s">
        <v>21</v>
      </c>
      <c r="B9593" t="str">
        <f t="shared" si="149"/>
        <v>BMW</v>
      </c>
      <c r="C9593">
        <v>2005</v>
      </c>
      <c r="D9593">
        <v>25928</v>
      </c>
      <c r="E9593" t="s">
        <v>17</v>
      </c>
      <c r="F9593" t="s">
        <v>13</v>
      </c>
      <c r="G9593" t="s">
        <v>14</v>
      </c>
      <c r="H9593">
        <v>112124</v>
      </c>
      <c r="I9593" t="str">
        <f>VLOOKUP(Table1_2[[#This Row],[Manufacturing Company]],Table5[#All],2,FALSE)</f>
        <v>Germany</v>
      </c>
    </row>
    <row r="9594" spans="1:9" x14ac:dyDescent="0.25">
      <c r="A9594" t="s">
        <v>28</v>
      </c>
      <c r="B9594" t="str">
        <f t="shared" si="149"/>
        <v>Tesla</v>
      </c>
      <c r="C9594">
        <v>2013</v>
      </c>
      <c r="D9594">
        <v>102540</v>
      </c>
      <c r="E9594" t="s">
        <v>26</v>
      </c>
      <c r="F9594" t="s">
        <v>9</v>
      </c>
      <c r="G9594" t="s">
        <v>14</v>
      </c>
      <c r="H9594">
        <v>97909</v>
      </c>
      <c r="I9594" t="str">
        <f>VLOOKUP(Table1_2[[#This Row],[Manufacturing Company]],Table5[#All],2,FALSE)</f>
        <v>USA</v>
      </c>
    </row>
    <row r="9595" spans="1:9" x14ac:dyDescent="0.25">
      <c r="A9595" t="s">
        <v>21</v>
      </c>
      <c r="B9595" t="str">
        <f t="shared" si="149"/>
        <v>BMW</v>
      </c>
      <c r="C9595">
        <v>2013</v>
      </c>
      <c r="D9595">
        <v>298953</v>
      </c>
      <c r="E9595" t="s">
        <v>26</v>
      </c>
      <c r="F9595" t="s">
        <v>13</v>
      </c>
      <c r="G9595" t="s">
        <v>14</v>
      </c>
      <c r="H9595">
        <v>16202</v>
      </c>
      <c r="I9595" t="str">
        <f>VLOOKUP(Table1_2[[#This Row],[Manufacturing Company]],Table5[#All],2,FALSE)</f>
        <v>Germany</v>
      </c>
    </row>
    <row r="9596" spans="1:9" x14ac:dyDescent="0.25">
      <c r="A9596" t="s">
        <v>11</v>
      </c>
      <c r="B9596" t="str">
        <f t="shared" si="149"/>
        <v>Audi</v>
      </c>
      <c r="C9596">
        <v>2010</v>
      </c>
      <c r="D9596">
        <v>74925</v>
      </c>
      <c r="E9596" t="s">
        <v>17</v>
      </c>
      <c r="F9596" t="s">
        <v>9</v>
      </c>
      <c r="G9596" t="s">
        <v>14</v>
      </c>
      <c r="H9596">
        <v>75110</v>
      </c>
      <c r="I9596" t="str">
        <f>VLOOKUP(Table1_2[[#This Row],[Manufacturing Company]],Table5[#All],2,FALSE)</f>
        <v>Germany</v>
      </c>
    </row>
    <row r="9597" spans="1:9" x14ac:dyDescent="0.25">
      <c r="A9597" t="s">
        <v>22</v>
      </c>
      <c r="B9597" t="str">
        <f t="shared" si="149"/>
        <v>Mercedes</v>
      </c>
      <c r="C9597">
        <v>2022</v>
      </c>
      <c r="D9597">
        <v>173904</v>
      </c>
      <c r="E9597" t="s">
        <v>30</v>
      </c>
      <c r="F9597" t="s">
        <v>13</v>
      </c>
      <c r="G9597" t="s">
        <v>14</v>
      </c>
      <c r="H9597">
        <v>145345</v>
      </c>
      <c r="I9597" t="str">
        <f>VLOOKUP(Table1_2[[#This Row],[Manufacturing Company]],Table5[#All],2,FALSE)</f>
        <v>Germany</v>
      </c>
    </row>
    <row r="9598" spans="1:9" x14ac:dyDescent="0.25">
      <c r="A9598" t="s">
        <v>21</v>
      </c>
      <c r="B9598" t="str">
        <f t="shared" si="149"/>
        <v>BMW</v>
      </c>
      <c r="C9598">
        <v>2020</v>
      </c>
      <c r="D9598">
        <v>130867</v>
      </c>
      <c r="E9598" t="s">
        <v>30</v>
      </c>
      <c r="F9598" t="s">
        <v>13</v>
      </c>
      <c r="G9598" t="s">
        <v>20</v>
      </c>
      <c r="H9598">
        <v>91853</v>
      </c>
      <c r="I9598" t="str">
        <f>VLOOKUP(Table1_2[[#This Row],[Manufacturing Company]],Table5[#All],2,FALSE)</f>
        <v>Germany</v>
      </c>
    </row>
    <row r="9599" spans="1:9" x14ac:dyDescent="0.25">
      <c r="A9599" t="s">
        <v>15</v>
      </c>
      <c r="B9599" t="str">
        <f t="shared" si="149"/>
        <v>BMW</v>
      </c>
      <c r="C9599">
        <v>2020</v>
      </c>
      <c r="D9599">
        <v>90912</v>
      </c>
      <c r="E9599" t="s">
        <v>26</v>
      </c>
      <c r="F9599" t="s">
        <v>9</v>
      </c>
      <c r="G9599" t="s">
        <v>14</v>
      </c>
      <c r="H9599">
        <v>42731</v>
      </c>
      <c r="I9599" t="str">
        <f>VLOOKUP(Table1_2[[#This Row],[Manufacturing Company]],Table5[#All],2,FALSE)</f>
        <v>Germany</v>
      </c>
    </row>
    <row r="9600" spans="1:9" x14ac:dyDescent="0.25">
      <c r="A9600" t="s">
        <v>21</v>
      </c>
      <c r="B9600" t="str">
        <f t="shared" si="149"/>
        <v>BMW</v>
      </c>
      <c r="C9600">
        <v>2012</v>
      </c>
      <c r="D9600">
        <v>211980</v>
      </c>
      <c r="E9600" t="s">
        <v>17</v>
      </c>
      <c r="F9600" t="s">
        <v>9</v>
      </c>
      <c r="G9600" t="s">
        <v>20</v>
      </c>
      <c r="H9600">
        <v>24315</v>
      </c>
      <c r="I9600" t="str">
        <f>VLOOKUP(Table1_2[[#This Row],[Manufacturing Company]],Table5[#All],2,FALSE)</f>
        <v>Germany</v>
      </c>
    </row>
    <row r="9601" spans="1:9" x14ac:dyDescent="0.25">
      <c r="A9601" t="s">
        <v>18</v>
      </c>
      <c r="B9601" t="str">
        <f t="shared" si="149"/>
        <v>Lexus</v>
      </c>
      <c r="C9601">
        <v>2021</v>
      </c>
      <c r="D9601">
        <v>246271</v>
      </c>
      <c r="E9601" t="s">
        <v>26</v>
      </c>
      <c r="F9601" t="s">
        <v>13</v>
      </c>
      <c r="G9601" t="s">
        <v>20</v>
      </c>
      <c r="H9601">
        <v>35149</v>
      </c>
      <c r="I9601" t="str">
        <f>VLOOKUP(Table1_2[[#This Row],[Manufacturing Company]],Table5[#All],2,FALSE)</f>
        <v>Japan</v>
      </c>
    </row>
    <row r="9602" spans="1:9" x14ac:dyDescent="0.25">
      <c r="A9602" t="s">
        <v>29</v>
      </c>
      <c r="B9602" t="str">
        <f t="shared" ref="B9602:B9665" si="150">LEFT(A9602, FIND(" ", A9602) - 1)</f>
        <v>Volvo</v>
      </c>
      <c r="C9602">
        <v>2011</v>
      </c>
      <c r="D9602">
        <v>202164</v>
      </c>
      <c r="E9602" t="s">
        <v>26</v>
      </c>
      <c r="F9602" t="s">
        <v>13</v>
      </c>
      <c r="G9602" t="s">
        <v>10</v>
      </c>
      <c r="H9602">
        <v>102782</v>
      </c>
      <c r="I9602" t="str">
        <f>VLOOKUP(Table1_2[[#This Row],[Manufacturing Company]],Table5[#All],2,FALSE)</f>
        <v>Sweden</v>
      </c>
    </row>
    <row r="9603" spans="1:9" x14ac:dyDescent="0.25">
      <c r="A9603" t="s">
        <v>29</v>
      </c>
      <c r="B9603" t="str">
        <f t="shared" si="150"/>
        <v>Volvo</v>
      </c>
      <c r="C9603">
        <v>2017</v>
      </c>
      <c r="D9603">
        <v>328649</v>
      </c>
      <c r="E9603" t="s">
        <v>17</v>
      </c>
      <c r="F9603" t="s">
        <v>13</v>
      </c>
      <c r="G9603" t="s">
        <v>23</v>
      </c>
      <c r="H9603">
        <v>58958</v>
      </c>
      <c r="I9603" t="str">
        <f>VLOOKUP(Table1_2[[#This Row],[Manufacturing Company]],Table5[#All],2,FALSE)</f>
        <v>Sweden</v>
      </c>
    </row>
    <row r="9604" spans="1:9" x14ac:dyDescent="0.25">
      <c r="A9604" t="s">
        <v>25</v>
      </c>
      <c r="B9604" t="str">
        <f t="shared" si="150"/>
        <v>Audi</v>
      </c>
      <c r="C9604">
        <v>2011</v>
      </c>
      <c r="D9604">
        <v>316290</v>
      </c>
      <c r="E9604" t="s">
        <v>26</v>
      </c>
      <c r="F9604" t="s">
        <v>13</v>
      </c>
      <c r="G9604" t="s">
        <v>20</v>
      </c>
      <c r="H9604">
        <v>51840</v>
      </c>
      <c r="I9604" t="str">
        <f>VLOOKUP(Table1_2[[#This Row],[Manufacturing Company]],Table5[#All],2,FALSE)</f>
        <v>Germany</v>
      </c>
    </row>
    <row r="9605" spans="1:9" x14ac:dyDescent="0.25">
      <c r="A9605" t="s">
        <v>28</v>
      </c>
      <c r="B9605" t="str">
        <f t="shared" si="150"/>
        <v>Tesla</v>
      </c>
      <c r="C9605">
        <v>2021</v>
      </c>
      <c r="D9605">
        <v>347224</v>
      </c>
      <c r="E9605" t="s">
        <v>17</v>
      </c>
      <c r="F9605" t="s">
        <v>9</v>
      </c>
      <c r="G9605" t="s">
        <v>10</v>
      </c>
      <c r="H9605">
        <v>57528</v>
      </c>
      <c r="I9605" t="str">
        <f>VLOOKUP(Table1_2[[#This Row],[Manufacturing Company]],Table5[#All],2,FALSE)</f>
        <v>USA</v>
      </c>
    </row>
    <row r="9606" spans="1:9" x14ac:dyDescent="0.25">
      <c r="A9606" t="s">
        <v>28</v>
      </c>
      <c r="B9606" t="str">
        <f t="shared" si="150"/>
        <v>Tesla</v>
      </c>
      <c r="C9606">
        <v>2007</v>
      </c>
      <c r="D9606">
        <v>102953</v>
      </c>
      <c r="E9606" t="s">
        <v>26</v>
      </c>
      <c r="F9606" t="s">
        <v>13</v>
      </c>
      <c r="G9606" t="s">
        <v>14</v>
      </c>
      <c r="H9606">
        <v>79360</v>
      </c>
      <c r="I9606" t="str">
        <f>VLOOKUP(Table1_2[[#This Row],[Manufacturing Company]],Table5[#All],2,FALSE)</f>
        <v>USA</v>
      </c>
    </row>
    <row r="9607" spans="1:9" x14ac:dyDescent="0.25">
      <c r="A9607" t="s">
        <v>7</v>
      </c>
      <c r="B9607" t="str">
        <f t="shared" si="150"/>
        <v>Jaguar</v>
      </c>
      <c r="C9607">
        <v>2017</v>
      </c>
      <c r="D9607">
        <v>140416</v>
      </c>
      <c r="E9607" t="s">
        <v>8</v>
      </c>
      <c r="F9607" t="s">
        <v>13</v>
      </c>
      <c r="G9607" t="s">
        <v>23</v>
      </c>
      <c r="H9607">
        <v>56703</v>
      </c>
      <c r="I9607" t="str">
        <f>VLOOKUP(Table1_2[[#This Row],[Manufacturing Company]],Table5[#All],2,FALSE)</f>
        <v>UK</v>
      </c>
    </row>
    <row r="9608" spans="1:9" x14ac:dyDescent="0.25">
      <c r="A9608" t="s">
        <v>15</v>
      </c>
      <c r="B9608" t="str">
        <f t="shared" si="150"/>
        <v>BMW</v>
      </c>
      <c r="C9608">
        <v>2013</v>
      </c>
      <c r="D9608">
        <v>91684</v>
      </c>
      <c r="E9608" t="s">
        <v>26</v>
      </c>
      <c r="F9608" t="s">
        <v>13</v>
      </c>
      <c r="G9608" t="s">
        <v>14</v>
      </c>
      <c r="H9608">
        <v>81132</v>
      </c>
      <c r="I9608" t="str">
        <f>VLOOKUP(Table1_2[[#This Row],[Manufacturing Company]],Table5[#All],2,FALSE)</f>
        <v>Germany</v>
      </c>
    </row>
    <row r="9609" spans="1:9" x14ac:dyDescent="0.25">
      <c r="A9609" t="s">
        <v>21</v>
      </c>
      <c r="B9609" t="str">
        <f t="shared" si="150"/>
        <v>BMW</v>
      </c>
      <c r="C9609">
        <v>2012</v>
      </c>
      <c r="D9609">
        <v>235317</v>
      </c>
      <c r="E9609" t="s">
        <v>8</v>
      </c>
      <c r="F9609" t="s">
        <v>13</v>
      </c>
      <c r="G9609" t="s">
        <v>23</v>
      </c>
      <c r="H9609">
        <v>76794</v>
      </c>
      <c r="I9609" t="str">
        <f>VLOOKUP(Table1_2[[#This Row],[Manufacturing Company]],Table5[#All],2,FALSE)</f>
        <v>Germany</v>
      </c>
    </row>
    <row r="9610" spans="1:9" x14ac:dyDescent="0.25">
      <c r="A9610" t="s">
        <v>22</v>
      </c>
      <c r="B9610" t="str">
        <f t="shared" si="150"/>
        <v>Mercedes</v>
      </c>
      <c r="C9610">
        <v>2009</v>
      </c>
      <c r="D9610">
        <v>253196</v>
      </c>
      <c r="E9610" t="s">
        <v>30</v>
      </c>
      <c r="F9610" t="s">
        <v>13</v>
      </c>
      <c r="G9610" t="s">
        <v>20</v>
      </c>
      <c r="H9610">
        <v>79116</v>
      </c>
      <c r="I9610" t="str">
        <f>VLOOKUP(Table1_2[[#This Row],[Manufacturing Company]],Table5[#All],2,FALSE)</f>
        <v>Germany</v>
      </c>
    </row>
    <row r="9611" spans="1:9" x14ac:dyDescent="0.25">
      <c r="A9611" t="s">
        <v>18</v>
      </c>
      <c r="B9611" t="str">
        <f t="shared" si="150"/>
        <v>Lexus</v>
      </c>
      <c r="C9611">
        <v>2007</v>
      </c>
      <c r="D9611">
        <v>129128</v>
      </c>
      <c r="E9611" t="s">
        <v>12</v>
      </c>
      <c r="F9611" t="s">
        <v>13</v>
      </c>
      <c r="G9611" t="s">
        <v>23</v>
      </c>
      <c r="H9611">
        <v>17176</v>
      </c>
      <c r="I9611" t="str">
        <f>VLOOKUP(Table1_2[[#This Row],[Manufacturing Company]],Table5[#All],2,FALSE)</f>
        <v>Japan</v>
      </c>
    </row>
    <row r="9612" spans="1:9" x14ac:dyDescent="0.25">
      <c r="A9612" t="s">
        <v>22</v>
      </c>
      <c r="B9612" t="str">
        <f t="shared" si="150"/>
        <v>Mercedes</v>
      </c>
      <c r="C9612">
        <v>2009</v>
      </c>
      <c r="D9612">
        <v>331080</v>
      </c>
      <c r="E9612" t="s">
        <v>26</v>
      </c>
      <c r="F9612" t="s">
        <v>13</v>
      </c>
      <c r="G9612" t="s">
        <v>23</v>
      </c>
      <c r="H9612">
        <v>114848</v>
      </c>
      <c r="I9612" t="str">
        <f>VLOOKUP(Table1_2[[#This Row],[Manufacturing Company]],Table5[#All],2,FALSE)</f>
        <v>Germany</v>
      </c>
    </row>
    <row r="9613" spans="1:9" x14ac:dyDescent="0.25">
      <c r="A9613" t="s">
        <v>15</v>
      </c>
      <c r="B9613" t="str">
        <f t="shared" si="150"/>
        <v>BMW</v>
      </c>
      <c r="C9613">
        <v>2017</v>
      </c>
      <c r="D9613">
        <v>376777</v>
      </c>
      <c r="E9613" t="s">
        <v>17</v>
      </c>
      <c r="F9613" t="s">
        <v>9</v>
      </c>
      <c r="G9613" t="s">
        <v>20</v>
      </c>
      <c r="H9613">
        <v>123278</v>
      </c>
      <c r="I9613" t="str">
        <f>VLOOKUP(Table1_2[[#This Row],[Manufacturing Company]],Table5[#All],2,FALSE)</f>
        <v>Germany</v>
      </c>
    </row>
    <row r="9614" spans="1:9" x14ac:dyDescent="0.25">
      <c r="A9614" t="s">
        <v>18</v>
      </c>
      <c r="B9614" t="str">
        <f t="shared" si="150"/>
        <v>Lexus</v>
      </c>
      <c r="C9614">
        <v>2014</v>
      </c>
      <c r="D9614">
        <v>88599</v>
      </c>
      <c r="E9614" t="s">
        <v>8</v>
      </c>
      <c r="F9614" t="s">
        <v>13</v>
      </c>
      <c r="G9614" t="s">
        <v>23</v>
      </c>
      <c r="H9614">
        <v>32473</v>
      </c>
      <c r="I9614" t="str">
        <f>VLOOKUP(Table1_2[[#This Row],[Manufacturing Company]],Table5[#All],2,FALSE)</f>
        <v>Japan</v>
      </c>
    </row>
    <row r="9615" spans="1:9" x14ac:dyDescent="0.25">
      <c r="A9615" t="s">
        <v>18</v>
      </c>
      <c r="B9615" t="str">
        <f t="shared" si="150"/>
        <v>Lexus</v>
      </c>
      <c r="C9615">
        <v>2010</v>
      </c>
      <c r="D9615">
        <v>122353</v>
      </c>
      <c r="E9615" t="s">
        <v>8</v>
      </c>
      <c r="F9615" t="s">
        <v>13</v>
      </c>
      <c r="G9615" t="s">
        <v>23</v>
      </c>
      <c r="H9615">
        <v>100596</v>
      </c>
      <c r="I9615" t="str">
        <f>VLOOKUP(Table1_2[[#This Row],[Manufacturing Company]],Table5[#All],2,FALSE)</f>
        <v>Japan</v>
      </c>
    </row>
    <row r="9616" spans="1:9" x14ac:dyDescent="0.25">
      <c r="A9616" t="s">
        <v>7</v>
      </c>
      <c r="B9616" t="str">
        <f t="shared" si="150"/>
        <v>Jaguar</v>
      </c>
      <c r="C9616">
        <v>2021</v>
      </c>
      <c r="D9616">
        <v>382974</v>
      </c>
      <c r="E9616" t="s">
        <v>8</v>
      </c>
      <c r="F9616" t="s">
        <v>9</v>
      </c>
      <c r="G9616" t="s">
        <v>23</v>
      </c>
      <c r="H9616">
        <v>56340</v>
      </c>
      <c r="I9616" t="str">
        <f>VLOOKUP(Table1_2[[#This Row],[Manufacturing Company]],Table5[#All],2,FALSE)</f>
        <v>UK</v>
      </c>
    </row>
    <row r="9617" spans="1:9" x14ac:dyDescent="0.25">
      <c r="A9617" t="s">
        <v>25</v>
      </c>
      <c r="B9617" t="str">
        <f t="shared" si="150"/>
        <v>Audi</v>
      </c>
      <c r="C9617">
        <v>2023</v>
      </c>
      <c r="D9617">
        <v>285450</v>
      </c>
      <c r="E9617" t="s">
        <v>26</v>
      </c>
      <c r="F9617" t="s">
        <v>9</v>
      </c>
      <c r="G9617" t="s">
        <v>20</v>
      </c>
      <c r="H9617">
        <v>43543</v>
      </c>
      <c r="I9617" t="str">
        <f>VLOOKUP(Table1_2[[#This Row],[Manufacturing Company]],Table5[#All],2,FALSE)</f>
        <v>Germany</v>
      </c>
    </row>
    <row r="9618" spans="1:9" x14ac:dyDescent="0.25">
      <c r="A9618" t="s">
        <v>22</v>
      </c>
      <c r="B9618" t="str">
        <f t="shared" si="150"/>
        <v>Mercedes</v>
      </c>
      <c r="C9618">
        <v>2014</v>
      </c>
      <c r="D9618">
        <v>182286</v>
      </c>
      <c r="E9618" t="s">
        <v>17</v>
      </c>
      <c r="F9618" t="s">
        <v>13</v>
      </c>
      <c r="G9618" t="s">
        <v>20</v>
      </c>
      <c r="H9618">
        <v>45199</v>
      </c>
      <c r="I9618" t="str">
        <f>VLOOKUP(Table1_2[[#This Row],[Manufacturing Company]],Table5[#All],2,FALSE)</f>
        <v>Germany</v>
      </c>
    </row>
    <row r="9619" spans="1:9" x14ac:dyDescent="0.25">
      <c r="A9619" t="s">
        <v>7</v>
      </c>
      <c r="B9619" t="str">
        <f t="shared" si="150"/>
        <v>Jaguar</v>
      </c>
      <c r="C9619">
        <v>2018</v>
      </c>
      <c r="D9619">
        <v>346681</v>
      </c>
      <c r="E9619" t="s">
        <v>26</v>
      </c>
      <c r="F9619" t="s">
        <v>13</v>
      </c>
      <c r="G9619" t="s">
        <v>20</v>
      </c>
      <c r="H9619">
        <v>23809</v>
      </c>
      <c r="I9619" t="str">
        <f>VLOOKUP(Table1_2[[#This Row],[Manufacturing Company]],Table5[#All],2,FALSE)</f>
        <v>UK</v>
      </c>
    </row>
    <row r="9620" spans="1:9" x14ac:dyDescent="0.25">
      <c r="A9620" t="s">
        <v>15</v>
      </c>
      <c r="B9620" t="str">
        <f t="shared" si="150"/>
        <v>BMW</v>
      </c>
      <c r="C9620">
        <v>2014</v>
      </c>
      <c r="D9620">
        <v>78762</v>
      </c>
      <c r="E9620" t="s">
        <v>8</v>
      </c>
      <c r="F9620" t="s">
        <v>13</v>
      </c>
      <c r="G9620" t="s">
        <v>14</v>
      </c>
      <c r="H9620">
        <v>138631</v>
      </c>
      <c r="I9620" t="str">
        <f>VLOOKUP(Table1_2[[#This Row],[Manufacturing Company]],Table5[#All],2,FALSE)</f>
        <v>Germany</v>
      </c>
    </row>
    <row r="9621" spans="1:9" x14ac:dyDescent="0.25">
      <c r="A9621" t="s">
        <v>16</v>
      </c>
      <c r="B9621" t="str">
        <f t="shared" si="150"/>
        <v>BMW</v>
      </c>
      <c r="C9621">
        <v>2010</v>
      </c>
      <c r="D9621">
        <v>29502</v>
      </c>
      <c r="E9621" t="s">
        <v>17</v>
      </c>
      <c r="F9621" t="s">
        <v>9</v>
      </c>
      <c r="G9621" t="s">
        <v>14</v>
      </c>
      <c r="H9621">
        <v>110913</v>
      </c>
      <c r="I9621" t="str">
        <f>VLOOKUP(Table1_2[[#This Row],[Manufacturing Company]],Table5[#All],2,FALSE)</f>
        <v>Germany</v>
      </c>
    </row>
    <row r="9622" spans="1:9" x14ac:dyDescent="0.25">
      <c r="A9622" t="s">
        <v>29</v>
      </c>
      <c r="B9622" t="str">
        <f t="shared" si="150"/>
        <v>Volvo</v>
      </c>
      <c r="C9622">
        <v>2005</v>
      </c>
      <c r="D9622">
        <v>76649</v>
      </c>
      <c r="E9622" t="s">
        <v>8</v>
      </c>
      <c r="F9622" t="s">
        <v>13</v>
      </c>
      <c r="G9622" t="s">
        <v>14</v>
      </c>
      <c r="H9622">
        <v>82730</v>
      </c>
      <c r="I9622" t="str">
        <f>VLOOKUP(Table1_2[[#This Row],[Manufacturing Company]],Table5[#All],2,FALSE)</f>
        <v>Sweden</v>
      </c>
    </row>
    <row r="9623" spans="1:9" x14ac:dyDescent="0.25">
      <c r="A9623" t="s">
        <v>15</v>
      </c>
      <c r="B9623" t="str">
        <f t="shared" si="150"/>
        <v>BMW</v>
      </c>
      <c r="C9623">
        <v>2012</v>
      </c>
      <c r="D9623">
        <v>129937</v>
      </c>
      <c r="E9623" t="s">
        <v>26</v>
      </c>
      <c r="F9623" t="s">
        <v>9</v>
      </c>
      <c r="G9623" t="s">
        <v>23</v>
      </c>
      <c r="H9623">
        <v>111359</v>
      </c>
      <c r="I9623" t="str">
        <f>VLOOKUP(Table1_2[[#This Row],[Manufacturing Company]],Table5[#All],2,FALSE)</f>
        <v>Germany</v>
      </c>
    </row>
    <row r="9624" spans="1:9" x14ac:dyDescent="0.25">
      <c r="A9624" t="s">
        <v>15</v>
      </c>
      <c r="B9624" t="str">
        <f t="shared" si="150"/>
        <v>BMW</v>
      </c>
      <c r="C9624">
        <v>2018</v>
      </c>
      <c r="D9624">
        <v>364667</v>
      </c>
      <c r="E9624" t="s">
        <v>26</v>
      </c>
      <c r="F9624" t="s">
        <v>13</v>
      </c>
      <c r="G9624" t="s">
        <v>20</v>
      </c>
      <c r="H9624">
        <v>27266</v>
      </c>
      <c r="I9624" t="str">
        <f>VLOOKUP(Table1_2[[#This Row],[Manufacturing Company]],Table5[#All],2,FALSE)</f>
        <v>Germany</v>
      </c>
    </row>
    <row r="9625" spans="1:9" x14ac:dyDescent="0.25">
      <c r="A9625" t="s">
        <v>11</v>
      </c>
      <c r="B9625" t="str">
        <f t="shared" si="150"/>
        <v>Audi</v>
      </c>
      <c r="C9625">
        <v>2009</v>
      </c>
      <c r="D9625">
        <v>100609</v>
      </c>
      <c r="E9625" t="s">
        <v>17</v>
      </c>
      <c r="F9625" t="s">
        <v>9</v>
      </c>
      <c r="G9625" t="s">
        <v>14</v>
      </c>
      <c r="H9625">
        <v>59314</v>
      </c>
      <c r="I9625" t="str">
        <f>VLOOKUP(Table1_2[[#This Row],[Manufacturing Company]],Table5[#All],2,FALSE)</f>
        <v>Germany</v>
      </c>
    </row>
    <row r="9626" spans="1:9" x14ac:dyDescent="0.25">
      <c r="A9626" t="s">
        <v>31</v>
      </c>
      <c r="B9626" t="str">
        <f t="shared" si="150"/>
        <v>BMW</v>
      </c>
      <c r="C9626">
        <v>2016</v>
      </c>
      <c r="D9626">
        <v>16372</v>
      </c>
      <c r="E9626" t="s">
        <v>17</v>
      </c>
      <c r="F9626" t="s">
        <v>9</v>
      </c>
      <c r="G9626" t="s">
        <v>14</v>
      </c>
      <c r="H9626">
        <v>54044</v>
      </c>
      <c r="I9626" t="str">
        <f>VLOOKUP(Table1_2[[#This Row],[Manufacturing Company]],Table5[#All],2,FALSE)</f>
        <v>Germany</v>
      </c>
    </row>
    <row r="9627" spans="1:9" x14ac:dyDescent="0.25">
      <c r="A9627" t="s">
        <v>27</v>
      </c>
      <c r="B9627" t="str">
        <f t="shared" si="150"/>
        <v>Cadillac</v>
      </c>
      <c r="C9627">
        <v>2021</v>
      </c>
      <c r="D9627">
        <v>306587</v>
      </c>
      <c r="E9627" t="s">
        <v>12</v>
      </c>
      <c r="F9627" t="s">
        <v>13</v>
      </c>
      <c r="G9627" t="s">
        <v>20</v>
      </c>
      <c r="H9627">
        <v>101350</v>
      </c>
      <c r="I9627" t="str">
        <f>VLOOKUP(Table1_2[[#This Row],[Manufacturing Company]],Table5[#All],2,FALSE)</f>
        <v>USA</v>
      </c>
    </row>
    <row r="9628" spans="1:9" x14ac:dyDescent="0.25">
      <c r="A9628" t="s">
        <v>18</v>
      </c>
      <c r="B9628" t="str">
        <f t="shared" si="150"/>
        <v>Lexus</v>
      </c>
      <c r="C9628">
        <v>2018</v>
      </c>
      <c r="D9628">
        <v>54241</v>
      </c>
      <c r="E9628" t="s">
        <v>30</v>
      </c>
      <c r="F9628" t="s">
        <v>9</v>
      </c>
      <c r="G9628" t="s">
        <v>14</v>
      </c>
      <c r="H9628">
        <v>98462</v>
      </c>
      <c r="I9628" t="str">
        <f>VLOOKUP(Table1_2[[#This Row],[Manufacturing Company]],Table5[#All],2,FALSE)</f>
        <v>Japan</v>
      </c>
    </row>
    <row r="9629" spans="1:9" x14ac:dyDescent="0.25">
      <c r="A9629" t="s">
        <v>11</v>
      </c>
      <c r="B9629" t="str">
        <f t="shared" si="150"/>
        <v>Audi</v>
      </c>
      <c r="C9629">
        <v>2011</v>
      </c>
      <c r="D9629">
        <v>136786</v>
      </c>
      <c r="E9629" t="s">
        <v>26</v>
      </c>
      <c r="F9629" t="s">
        <v>9</v>
      </c>
      <c r="G9629" t="s">
        <v>14</v>
      </c>
      <c r="H9629">
        <v>41148</v>
      </c>
      <c r="I9629" t="str">
        <f>VLOOKUP(Table1_2[[#This Row],[Manufacturing Company]],Table5[#All],2,FALSE)</f>
        <v>Germany</v>
      </c>
    </row>
    <row r="9630" spans="1:9" x14ac:dyDescent="0.25">
      <c r="A9630" t="s">
        <v>28</v>
      </c>
      <c r="B9630" t="str">
        <f t="shared" si="150"/>
        <v>Tesla</v>
      </c>
      <c r="C9630">
        <v>2008</v>
      </c>
      <c r="D9630">
        <v>366098</v>
      </c>
      <c r="E9630" t="s">
        <v>17</v>
      </c>
      <c r="F9630" t="s">
        <v>13</v>
      </c>
      <c r="G9630" t="s">
        <v>14</v>
      </c>
      <c r="H9630">
        <v>87234</v>
      </c>
      <c r="I9630" t="str">
        <f>VLOOKUP(Table1_2[[#This Row],[Manufacturing Company]],Table5[#All],2,FALSE)</f>
        <v>USA</v>
      </c>
    </row>
    <row r="9631" spans="1:9" x14ac:dyDescent="0.25">
      <c r="A9631" t="s">
        <v>31</v>
      </c>
      <c r="B9631" t="str">
        <f t="shared" si="150"/>
        <v>BMW</v>
      </c>
      <c r="C9631">
        <v>2014</v>
      </c>
      <c r="D9631">
        <v>5069</v>
      </c>
      <c r="E9631" t="s">
        <v>26</v>
      </c>
      <c r="F9631" t="s">
        <v>13</v>
      </c>
      <c r="G9631" t="s">
        <v>10</v>
      </c>
      <c r="H9631">
        <v>67508</v>
      </c>
      <c r="I9631" t="str">
        <f>VLOOKUP(Table1_2[[#This Row],[Manufacturing Company]],Table5[#All],2,FALSE)</f>
        <v>Germany</v>
      </c>
    </row>
    <row r="9632" spans="1:9" x14ac:dyDescent="0.25">
      <c r="A9632" t="s">
        <v>7</v>
      </c>
      <c r="B9632" t="str">
        <f t="shared" si="150"/>
        <v>Jaguar</v>
      </c>
      <c r="C9632">
        <v>2013</v>
      </c>
      <c r="D9632">
        <v>39214</v>
      </c>
      <c r="E9632" t="s">
        <v>17</v>
      </c>
      <c r="F9632" t="s">
        <v>13</v>
      </c>
      <c r="G9632" t="s">
        <v>23</v>
      </c>
      <c r="H9632">
        <v>56275</v>
      </c>
      <c r="I9632" t="str">
        <f>VLOOKUP(Table1_2[[#This Row],[Manufacturing Company]],Table5[#All],2,FALSE)</f>
        <v>UK</v>
      </c>
    </row>
    <row r="9633" spans="1:9" x14ac:dyDescent="0.25">
      <c r="A9633" t="s">
        <v>7</v>
      </c>
      <c r="B9633" t="str">
        <f t="shared" si="150"/>
        <v>Jaguar</v>
      </c>
      <c r="C9633">
        <v>2007</v>
      </c>
      <c r="D9633">
        <v>226920</v>
      </c>
      <c r="E9633" t="s">
        <v>26</v>
      </c>
      <c r="F9633" t="s">
        <v>9</v>
      </c>
      <c r="G9633" t="s">
        <v>10</v>
      </c>
      <c r="H9633">
        <v>29495</v>
      </c>
      <c r="I9633" t="str">
        <f>VLOOKUP(Table1_2[[#This Row],[Manufacturing Company]],Table5[#All],2,FALSE)</f>
        <v>UK</v>
      </c>
    </row>
    <row r="9634" spans="1:9" x14ac:dyDescent="0.25">
      <c r="A9634" t="s">
        <v>11</v>
      </c>
      <c r="B9634" t="str">
        <f t="shared" si="150"/>
        <v>Audi</v>
      </c>
      <c r="C9634">
        <v>2019</v>
      </c>
      <c r="D9634">
        <v>328405</v>
      </c>
      <c r="E9634" t="s">
        <v>12</v>
      </c>
      <c r="F9634" t="s">
        <v>9</v>
      </c>
      <c r="G9634" t="s">
        <v>10</v>
      </c>
      <c r="H9634">
        <v>39980</v>
      </c>
      <c r="I9634" t="str">
        <f>VLOOKUP(Table1_2[[#This Row],[Manufacturing Company]],Table5[#All],2,FALSE)</f>
        <v>Germany</v>
      </c>
    </row>
    <row r="9635" spans="1:9" x14ac:dyDescent="0.25">
      <c r="A9635" t="s">
        <v>28</v>
      </c>
      <c r="B9635" t="str">
        <f t="shared" si="150"/>
        <v>Tesla</v>
      </c>
      <c r="C9635">
        <v>2006</v>
      </c>
      <c r="D9635">
        <v>104037</v>
      </c>
      <c r="E9635" t="s">
        <v>17</v>
      </c>
      <c r="F9635" t="s">
        <v>13</v>
      </c>
      <c r="G9635" t="s">
        <v>23</v>
      </c>
      <c r="H9635">
        <v>136522</v>
      </c>
      <c r="I9635" t="str">
        <f>VLOOKUP(Table1_2[[#This Row],[Manufacturing Company]],Table5[#All],2,FALSE)</f>
        <v>USA</v>
      </c>
    </row>
    <row r="9636" spans="1:9" x14ac:dyDescent="0.25">
      <c r="A9636" t="s">
        <v>16</v>
      </c>
      <c r="B9636" t="str">
        <f t="shared" si="150"/>
        <v>BMW</v>
      </c>
      <c r="C9636">
        <v>2017</v>
      </c>
      <c r="D9636">
        <v>124513</v>
      </c>
      <c r="E9636" t="s">
        <v>12</v>
      </c>
      <c r="F9636" t="s">
        <v>13</v>
      </c>
      <c r="G9636" t="s">
        <v>10</v>
      </c>
      <c r="H9636">
        <v>54685</v>
      </c>
      <c r="I9636" t="str">
        <f>VLOOKUP(Table1_2[[#This Row],[Manufacturing Company]],Table5[#All],2,FALSE)</f>
        <v>Germany</v>
      </c>
    </row>
    <row r="9637" spans="1:9" x14ac:dyDescent="0.25">
      <c r="A9637" t="s">
        <v>22</v>
      </c>
      <c r="B9637" t="str">
        <f t="shared" si="150"/>
        <v>Mercedes</v>
      </c>
      <c r="C9637">
        <v>2014</v>
      </c>
      <c r="D9637">
        <v>96848</v>
      </c>
      <c r="E9637" t="s">
        <v>17</v>
      </c>
      <c r="F9637" t="s">
        <v>13</v>
      </c>
      <c r="G9637" t="s">
        <v>14</v>
      </c>
      <c r="H9637">
        <v>83226</v>
      </c>
      <c r="I9637" t="str">
        <f>VLOOKUP(Table1_2[[#This Row],[Manufacturing Company]],Table5[#All],2,FALSE)</f>
        <v>Germany</v>
      </c>
    </row>
    <row r="9638" spans="1:9" x14ac:dyDescent="0.25">
      <c r="A9638" t="s">
        <v>21</v>
      </c>
      <c r="B9638" t="str">
        <f t="shared" si="150"/>
        <v>BMW</v>
      </c>
      <c r="C9638">
        <v>2017</v>
      </c>
      <c r="D9638">
        <v>275671</v>
      </c>
      <c r="E9638" t="s">
        <v>8</v>
      </c>
      <c r="F9638" t="s">
        <v>13</v>
      </c>
      <c r="G9638" t="s">
        <v>23</v>
      </c>
      <c r="H9638">
        <v>101763</v>
      </c>
      <c r="I9638" t="str">
        <f>VLOOKUP(Table1_2[[#This Row],[Manufacturing Company]],Table5[#All],2,FALSE)</f>
        <v>Germany</v>
      </c>
    </row>
    <row r="9639" spans="1:9" x14ac:dyDescent="0.25">
      <c r="A9639" t="s">
        <v>11</v>
      </c>
      <c r="B9639" t="str">
        <f t="shared" si="150"/>
        <v>Audi</v>
      </c>
      <c r="C9639">
        <v>2010</v>
      </c>
      <c r="D9639">
        <v>151224</v>
      </c>
      <c r="E9639" t="s">
        <v>26</v>
      </c>
      <c r="F9639" t="s">
        <v>13</v>
      </c>
      <c r="G9639" t="s">
        <v>20</v>
      </c>
      <c r="H9639">
        <v>108944</v>
      </c>
      <c r="I9639" t="str">
        <f>VLOOKUP(Table1_2[[#This Row],[Manufacturing Company]],Table5[#All],2,FALSE)</f>
        <v>Germany</v>
      </c>
    </row>
    <row r="9640" spans="1:9" x14ac:dyDescent="0.25">
      <c r="A9640" t="s">
        <v>27</v>
      </c>
      <c r="B9640" t="str">
        <f t="shared" si="150"/>
        <v>Cadillac</v>
      </c>
      <c r="C9640">
        <v>2016</v>
      </c>
      <c r="D9640">
        <v>158792</v>
      </c>
      <c r="E9640" t="s">
        <v>26</v>
      </c>
      <c r="F9640" t="s">
        <v>9</v>
      </c>
      <c r="G9640" t="s">
        <v>20</v>
      </c>
      <c r="H9640">
        <v>25889</v>
      </c>
      <c r="I9640" t="str">
        <f>VLOOKUP(Table1_2[[#This Row],[Manufacturing Company]],Table5[#All],2,FALSE)</f>
        <v>USA</v>
      </c>
    </row>
    <row r="9641" spans="1:9" x14ac:dyDescent="0.25">
      <c r="A9641" t="s">
        <v>16</v>
      </c>
      <c r="B9641" t="str">
        <f t="shared" si="150"/>
        <v>BMW</v>
      </c>
      <c r="C9641">
        <v>2016</v>
      </c>
      <c r="D9641">
        <v>77509</v>
      </c>
      <c r="E9641" t="s">
        <v>8</v>
      </c>
      <c r="F9641" t="s">
        <v>9</v>
      </c>
      <c r="G9641" t="s">
        <v>14</v>
      </c>
      <c r="H9641">
        <v>100195</v>
      </c>
      <c r="I9641" t="str">
        <f>VLOOKUP(Table1_2[[#This Row],[Manufacturing Company]],Table5[#All],2,FALSE)</f>
        <v>Germany</v>
      </c>
    </row>
    <row r="9642" spans="1:9" x14ac:dyDescent="0.25">
      <c r="A9642" t="s">
        <v>25</v>
      </c>
      <c r="B9642" t="str">
        <f t="shared" si="150"/>
        <v>Audi</v>
      </c>
      <c r="C9642">
        <v>2014</v>
      </c>
      <c r="D9642">
        <v>116368</v>
      </c>
      <c r="E9642" t="s">
        <v>8</v>
      </c>
      <c r="F9642" t="s">
        <v>9</v>
      </c>
      <c r="G9642" t="s">
        <v>14</v>
      </c>
      <c r="H9642">
        <v>30203</v>
      </c>
      <c r="I9642" t="str">
        <f>VLOOKUP(Table1_2[[#This Row],[Manufacturing Company]],Table5[#All],2,FALSE)</f>
        <v>Germany</v>
      </c>
    </row>
    <row r="9643" spans="1:9" x14ac:dyDescent="0.25">
      <c r="A9643" t="s">
        <v>11</v>
      </c>
      <c r="B9643" t="str">
        <f t="shared" si="150"/>
        <v>Audi</v>
      </c>
      <c r="C9643">
        <v>2006</v>
      </c>
      <c r="D9643">
        <v>160672</v>
      </c>
      <c r="E9643" t="s">
        <v>8</v>
      </c>
      <c r="F9643" t="s">
        <v>9</v>
      </c>
      <c r="G9643" t="s">
        <v>14</v>
      </c>
      <c r="H9643">
        <v>144151</v>
      </c>
      <c r="I9643" t="str">
        <f>VLOOKUP(Table1_2[[#This Row],[Manufacturing Company]],Table5[#All],2,FALSE)</f>
        <v>Germany</v>
      </c>
    </row>
    <row r="9644" spans="1:9" x14ac:dyDescent="0.25">
      <c r="A9644" t="s">
        <v>25</v>
      </c>
      <c r="B9644" t="str">
        <f t="shared" si="150"/>
        <v>Audi</v>
      </c>
      <c r="C9644">
        <v>2010</v>
      </c>
      <c r="D9644">
        <v>264335</v>
      </c>
      <c r="E9644" t="s">
        <v>26</v>
      </c>
      <c r="F9644" t="s">
        <v>13</v>
      </c>
      <c r="G9644" t="s">
        <v>23</v>
      </c>
      <c r="H9644">
        <v>55843</v>
      </c>
      <c r="I9644" t="str">
        <f>VLOOKUP(Table1_2[[#This Row],[Manufacturing Company]],Table5[#All],2,FALSE)</f>
        <v>Germany</v>
      </c>
    </row>
    <row r="9645" spans="1:9" x14ac:dyDescent="0.25">
      <c r="A9645" t="s">
        <v>7</v>
      </c>
      <c r="B9645" t="str">
        <f t="shared" si="150"/>
        <v>Jaguar</v>
      </c>
      <c r="C9645">
        <v>2017</v>
      </c>
      <c r="D9645">
        <v>350947</v>
      </c>
      <c r="E9645" t="s">
        <v>8</v>
      </c>
      <c r="F9645" t="s">
        <v>9</v>
      </c>
      <c r="G9645" t="s">
        <v>23</v>
      </c>
      <c r="H9645">
        <v>24536</v>
      </c>
      <c r="I9645" t="str">
        <f>VLOOKUP(Table1_2[[#This Row],[Manufacturing Company]],Table5[#All],2,FALSE)</f>
        <v>UK</v>
      </c>
    </row>
    <row r="9646" spans="1:9" x14ac:dyDescent="0.25">
      <c r="A9646" t="s">
        <v>27</v>
      </c>
      <c r="B9646" t="str">
        <f t="shared" si="150"/>
        <v>Cadillac</v>
      </c>
      <c r="C9646">
        <v>2012</v>
      </c>
      <c r="D9646">
        <v>42015</v>
      </c>
      <c r="E9646" t="s">
        <v>26</v>
      </c>
      <c r="F9646" t="s">
        <v>9</v>
      </c>
      <c r="G9646" t="s">
        <v>23</v>
      </c>
      <c r="H9646">
        <v>148194</v>
      </c>
      <c r="I9646" t="str">
        <f>VLOOKUP(Table1_2[[#This Row],[Manufacturing Company]],Table5[#All],2,FALSE)</f>
        <v>USA</v>
      </c>
    </row>
    <row r="9647" spans="1:9" x14ac:dyDescent="0.25">
      <c r="A9647" t="s">
        <v>25</v>
      </c>
      <c r="B9647" t="str">
        <f t="shared" si="150"/>
        <v>Audi</v>
      </c>
      <c r="C9647">
        <v>2016</v>
      </c>
      <c r="D9647">
        <v>322010</v>
      </c>
      <c r="E9647" t="s">
        <v>30</v>
      </c>
      <c r="F9647" t="s">
        <v>13</v>
      </c>
      <c r="G9647" t="s">
        <v>23</v>
      </c>
      <c r="H9647">
        <v>20029</v>
      </c>
      <c r="I9647" t="str">
        <f>VLOOKUP(Table1_2[[#This Row],[Manufacturing Company]],Table5[#All],2,FALSE)</f>
        <v>Germany</v>
      </c>
    </row>
    <row r="9648" spans="1:9" x14ac:dyDescent="0.25">
      <c r="A9648" t="s">
        <v>18</v>
      </c>
      <c r="B9648" t="str">
        <f t="shared" si="150"/>
        <v>Lexus</v>
      </c>
      <c r="C9648">
        <v>2015</v>
      </c>
      <c r="D9648">
        <v>314848</v>
      </c>
      <c r="E9648" t="s">
        <v>17</v>
      </c>
      <c r="F9648" t="s">
        <v>9</v>
      </c>
      <c r="G9648" t="s">
        <v>23</v>
      </c>
      <c r="H9648">
        <v>118504</v>
      </c>
      <c r="I9648" t="str">
        <f>VLOOKUP(Table1_2[[#This Row],[Manufacturing Company]],Table5[#All],2,FALSE)</f>
        <v>Japan</v>
      </c>
    </row>
    <row r="9649" spans="1:9" x14ac:dyDescent="0.25">
      <c r="A9649" t="s">
        <v>29</v>
      </c>
      <c r="B9649" t="str">
        <f t="shared" si="150"/>
        <v>Volvo</v>
      </c>
      <c r="C9649">
        <v>2022</v>
      </c>
      <c r="D9649">
        <v>280393</v>
      </c>
      <c r="E9649" t="s">
        <v>26</v>
      </c>
      <c r="F9649" t="s">
        <v>13</v>
      </c>
      <c r="G9649" t="s">
        <v>14</v>
      </c>
      <c r="H9649">
        <v>39849</v>
      </c>
      <c r="I9649" t="str">
        <f>VLOOKUP(Table1_2[[#This Row],[Manufacturing Company]],Table5[#All],2,FALSE)</f>
        <v>Sweden</v>
      </c>
    </row>
    <row r="9650" spans="1:9" x14ac:dyDescent="0.25">
      <c r="A9650" t="s">
        <v>11</v>
      </c>
      <c r="B9650" t="str">
        <f t="shared" si="150"/>
        <v>Audi</v>
      </c>
      <c r="C9650">
        <v>2010</v>
      </c>
      <c r="D9650">
        <v>83302</v>
      </c>
      <c r="E9650" t="s">
        <v>17</v>
      </c>
      <c r="F9650" t="s">
        <v>9</v>
      </c>
      <c r="G9650" t="s">
        <v>14</v>
      </c>
      <c r="H9650">
        <v>128458</v>
      </c>
      <c r="I9650" t="str">
        <f>VLOOKUP(Table1_2[[#This Row],[Manufacturing Company]],Table5[#All],2,FALSE)</f>
        <v>Germany</v>
      </c>
    </row>
    <row r="9651" spans="1:9" x14ac:dyDescent="0.25">
      <c r="A9651" t="s">
        <v>21</v>
      </c>
      <c r="B9651" t="str">
        <f t="shared" si="150"/>
        <v>BMW</v>
      </c>
      <c r="C9651">
        <v>2014</v>
      </c>
      <c r="D9651">
        <v>323823</v>
      </c>
      <c r="E9651" t="s">
        <v>8</v>
      </c>
      <c r="F9651" t="s">
        <v>13</v>
      </c>
      <c r="G9651" t="s">
        <v>23</v>
      </c>
      <c r="H9651">
        <v>144563</v>
      </c>
      <c r="I9651" t="str">
        <f>VLOOKUP(Table1_2[[#This Row],[Manufacturing Company]],Table5[#All],2,FALSE)</f>
        <v>Germany</v>
      </c>
    </row>
    <row r="9652" spans="1:9" x14ac:dyDescent="0.25">
      <c r="A9652" t="s">
        <v>27</v>
      </c>
      <c r="B9652" t="str">
        <f t="shared" si="150"/>
        <v>Cadillac</v>
      </c>
      <c r="C9652">
        <v>2011</v>
      </c>
      <c r="D9652">
        <v>9767</v>
      </c>
      <c r="E9652" t="s">
        <v>8</v>
      </c>
      <c r="F9652" t="s">
        <v>13</v>
      </c>
      <c r="G9652" t="s">
        <v>23</v>
      </c>
      <c r="H9652">
        <v>10550</v>
      </c>
      <c r="I9652" t="str">
        <f>VLOOKUP(Table1_2[[#This Row],[Manufacturing Company]],Table5[#All],2,FALSE)</f>
        <v>USA</v>
      </c>
    </row>
    <row r="9653" spans="1:9" x14ac:dyDescent="0.25">
      <c r="A9653" t="s">
        <v>11</v>
      </c>
      <c r="B9653" t="str">
        <f t="shared" si="150"/>
        <v>Audi</v>
      </c>
      <c r="C9653">
        <v>2005</v>
      </c>
      <c r="D9653">
        <v>357671</v>
      </c>
      <c r="E9653" t="s">
        <v>17</v>
      </c>
      <c r="F9653" t="s">
        <v>9</v>
      </c>
      <c r="G9653" t="s">
        <v>14</v>
      </c>
      <c r="H9653">
        <v>147961</v>
      </c>
      <c r="I9653" t="str">
        <f>VLOOKUP(Table1_2[[#This Row],[Manufacturing Company]],Table5[#All],2,FALSE)</f>
        <v>Germany</v>
      </c>
    </row>
    <row r="9654" spans="1:9" x14ac:dyDescent="0.25">
      <c r="A9654" t="s">
        <v>31</v>
      </c>
      <c r="B9654" t="str">
        <f t="shared" si="150"/>
        <v>BMW</v>
      </c>
      <c r="C9654">
        <v>2007</v>
      </c>
      <c r="D9654">
        <v>258373</v>
      </c>
      <c r="E9654" t="s">
        <v>26</v>
      </c>
      <c r="F9654" t="s">
        <v>9</v>
      </c>
      <c r="G9654" t="s">
        <v>20</v>
      </c>
      <c r="H9654">
        <v>139610</v>
      </c>
      <c r="I9654" t="str">
        <f>VLOOKUP(Table1_2[[#This Row],[Manufacturing Company]],Table5[#All],2,FALSE)</f>
        <v>Germany</v>
      </c>
    </row>
    <row r="9655" spans="1:9" x14ac:dyDescent="0.25">
      <c r="A9655" t="s">
        <v>31</v>
      </c>
      <c r="B9655" t="str">
        <f t="shared" si="150"/>
        <v>BMW</v>
      </c>
      <c r="C9655">
        <v>2020</v>
      </c>
      <c r="D9655">
        <v>178748</v>
      </c>
      <c r="E9655" t="s">
        <v>8</v>
      </c>
      <c r="F9655" t="s">
        <v>13</v>
      </c>
      <c r="G9655" t="s">
        <v>20</v>
      </c>
      <c r="H9655">
        <v>39092</v>
      </c>
      <c r="I9655" t="str">
        <f>VLOOKUP(Table1_2[[#This Row],[Manufacturing Company]],Table5[#All],2,FALSE)</f>
        <v>Germany</v>
      </c>
    </row>
    <row r="9656" spans="1:9" x14ac:dyDescent="0.25">
      <c r="A9656" t="s">
        <v>27</v>
      </c>
      <c r="B9656" t="str">
        <f t="shared" si="150"/>
        <v>Cadillac</v>
      </c>
      <c r="C9656">
        <v>2017</v>
      </c>
      <c r="D9656">
        <v>173339</v>
      </c>
      <c r="E9656" t="s">
        <v>12</v>
      </c>
      <c r="F9656" t="s">
        <v>13</v>
      </c>
      <c r="G9656" t="s">
        <v>23</v>
      </c>
      <c r="H9656">
        <v>62356</v>
      </c>
      <c r="I9656" t="str">
        <f>VLOOKUP(Table1_2[[#This Row],[Manufacturing Company]],Table5[#All],2,FALSE)</f>
        <v>USA</v>
      </c>
    </row>
    <row r="9657" spans="1:9" x14ac:dyDescent="0.25">
      <c r="A9657" t="s">
        <v>16</v>
      </c>
      <c r="B9657" t="str">
        <f t="shared" si="150"/>
        <v>BMW</v>
      </c>
      <c r="C9657">
        <v>2014</v>
      </c>
      <c r="D9657">
        <v>49094</v>
      </c>
      <c r="E9657" t="s">
        <v>8</v>
      </c>
      <c r="F9657" t="s">
        <v>9</v>
      </c>
      <c r="G9657" t="s">
        <v>23</v>
      </c>
      <c r="H9657">
        <v>99164</v>
      </c>
      <c r="I9657" t="str">
        <f>VLOOKUP(Table1_2[[#This Row],[Manufacturing Company]],Table5[#All],2,FALSE)</f>
        <v>Germany</v>
      </c>
    </row>
    <row r="9658" spans="1:9" x14ac:dyDescent="0.25">
      <c r="A9658" t="s">
        <v>28</v>
      </c>
      <c r="B9658" t="str">
        <f t="shared" si="150"/>
        <v>Tesla</v>
      </c>
      <c r="C9658">
        <v>2018</v>
      </c>
      <c r="D9658">
        <v>177100</v>
      </c>
      <c r="E9658" t="s">
        <v>17</v>
      </c>
      <c r="F9658" t="s">
        <v>9</v>
      </c>
      <c r="G9658" t="s">
        <v>20</v>
      </c>
      <c r="H9658">
        <v>68709</v>
      </c>
      <c r="I9658" t="str">
        <f>VLOOKUP(Table1_2[[#This Row],[Manufacturing Company]],Table5[#All],2,FALSE)</f>
        <v>USA</v>
      </c>
    </row>
    <row r="9659" spans="1:9" x14ac:dyDescent="0.25">
      <c r="A9659" t="s">
        <v>16</v>
      </c>
      <c r="B9659" t="str">
        <f t="shared" si="150"/>
        <v>BMW</v>
      </c>
      <c r="C9659">
        <v>2013</v>
      </c>
      <c r="D9659">
        <v>145891</v>
      </c>
      <c r="E9659" t="s">
        <v>17</v>
      </c>
      <c r="F9659" t="s">
        <v>13</v>
      </c>
      <c r="G9659" t="s">
        <v>14</v>
      </c>
      <c r="H9659">
        <v>145861</v>
      </c>
      <c r="I9659" t="str">
        <f>VLOOKUP(Table1_2[[#This Row],[Manufacturing Company]],Table5[#All],2,FALSE)</f>
        <v>Germany</v>
      </c>
    </row>
    <row r="9660" spans="1:9" x14ac:dyDescent="0.25">
      <c r="A9660" t="s">
        <v>16</v>
      </c>
      <c r="B9660" t="str">
        <f t="shared" si="150"/>
        <v>BMW</v>
      </c>
      <c r="C9660">
        <v>2014</v>
      </c>
      <c r="D9660">
        <v>366781</v>
      </c>
      <c r="E9660" t="s">
        <v>17</v>
      </c>
      <c r="F9660" t="s">
        <v>9</v>
      </c>
      <c r="G9660" t="s">
        <v>20</v>
      </c>
      <c r="H9660">
        <v>90458</v>
      </c>
      <c r="I9660" t="str">
        <f>VLOOKUP(Table1_2[[#This Row],[Manufacturing Company]],Table5[#All],2,FALSE)</f>
        <v>Germany</v>
      </c>
    </row>
    <row r="9661" spans="1:9" x14ac:dyDescent="0.25">
      <c r="A9661" t="s">
        <v>21</v>
      </c>
      <c r="B9661" t="str">
        <f t="shared" si="150"/>
        <v>BMW</v>
      </c>
      <c r="C9661">
        <v>2021</v>
      </c>
      <c r="D9661">
        <v>184357</v>
      </c>
      <c r="E9661" t="s">
        <v>8</v>
      </c>
      <c r="F9661" t="s">
        <v>9</v>
      </c>
      <c r="G9661" t="s">
        <v>14</v>
      </c>
      <c r="H9661">
        <v>125956</v>
      </c>
      <c r="I9661" t="str">
        <f>VLOOKUP(Table1_2[[#This Row],[Manufacturing Company]],Table5[#All],2,FALSE)</f>
        <v>Germany</v>
      </c>
    </row>
    <row r="9662" spans="1:9" x14ac:dyDescent="0.25">
      <c r="A9662" t="s">
        <v>28</v>
      </c>
      <c r="B9662" t="str">
        <f t="shared" si="150"/>
        <v>Tesla</v>
      </c>
      <c r="C9662">
        <v>2023</v>
      </c>
      <c r="D9662">
        <v>71499</v>
      </c>
      <c r="E9662" t="s">
        <v>17</v>
      </c>
      <c r="F9662" t="s">
        <v>13</v>
      </c>
      <c r="G9662" t="s">
        <v>14</v>
      </c>
      <c r="H9662">
        <v>61445</v>
      </c>
      <c r="I9662" t="str">
        <f>VLOOKUP(Table1_2[[#This Row],[Manufacturing Company]],Table5[#All],2,FALSE)</f>
        <v>USA</v>
      </c>
    </row>
    <row r="9663" spans="1:9" x14ac:dyDescent="0.25">
      <c r="A9663" t="s">
        <v>21</v>
      </c>
      <c r="B9663" t="str">
        <f t="shared" si="150"/>
        <v>BMW</v>
      </c>
      <c r="C9663">
        <v>2021</v>
      </c>
      <c r="D9663">
        <v>208950</v>
      </c>
      <c r="E9663" t="s">
        <v>17</v>
      </c>
      <c r="F9663" t="s">
        <v>13</v>
      </c>
      <c r="G9663" t="s">
        <v>23</v>
      </c>
      <c r="H9663">
        <v>49204</v>
      </c>
      <c r="I9663" t="str">
        <f>VLOOKUP(Table1_2[[#This Row],[Manufacturing Company]],Table5[#All],2,FALSE)</f>
        <v>Germany</v>
      </c>
    </row>
    <row r="9664" spans="1:9" x14ac:dyDescent="0.25">
      <c r="A9664" t="s">
        <v>22</v>
      </c>
      <c r="B9664" t="str">
        <f t="shared" si="150"/>
        <v>Mercedes</v>
      </c>
      <c r="C9664">
        <v>2021</v>
      </c>
      <c r="D9664">
        <v>35187</v>
      </c>
      <c r="E9664" t="s">
        <v>17</v>
      </c>
      <c r="F9664" t="s">
        <v>13</v>
      </c>
      <c r="G9664" t="s">
        <v>10</v>
      </c>
      <c r="H9664">
        <v>79504</v>
      </c>
      <c r="I9664" t="str">
        <f>VLOOKUP(Table1_2[[#This Row],[Manufacturing Company]],Table5[#All],2,FALSE)</f>
        <v>Germany</v>
      </c>
    </row>
    <row r="9665" spans="1:9" x14ac:dyDescent="0.25">
      <c r="A9665" t="s">
        <v>11</v>
      </c>
      <c r="B9665" t="str">
        <f t="shared" si="150"/>
        <v>Audi</v>
      </c>
      <c r="C9665">
        <v>2005</v>
      </c>
      <c r="D9665">
        <v>237031</v>
      </c>
      <c r="E9665" t="s">
        <v>17</v>
      </c>
      <c r="F9665" t="s">
        <v>13</v>
      </c>
      <c r="G9665" t="s">
        <v>23</v>
      </c>
      <c r="H9665">
        <v>50626</v>
      </c>
      <c r="I9665" t="str">
        <f>VLOOKUP(Table1_2[[#This Row],[Manufacturing Company]],Table5[#All],2,FALSE)</f>
        <v>Germany</v>
      </c>
    </row>
    <row r="9666" spans="1:9" x14ac:dyDescent="0.25">
      <c r="A9666" t="s">
        <v>22</v>
      </c>
      <c r="B9666" t="str">
        <f t="shared" ref="B9666:B9729" si="151">LEFT(A9666, FIND(" ", A9666) - 1)</f>
        <v>Mercedes</v>
      </c>
      <c r="C9666">
        <v>2012</v>
      </c>
      <c r="D9666">
        <v>174663</v>
      </c>
      <c r="E9666" t="s">
        <v>26</v>
      </c>
      <c r="F9666" t="s">
        <v>9</v>
      </c>
      <c r="G9666" t="s">
        <v>10</v>
      </c>
      <c r="H9666">
        <v>25598</v>
      </c>
      <c r="I9666" t="str">
        <f>VLOOKUP(Table1_2[[#This Row],[Manufacturing Company]],Table5[#All],2,FALSE)</f>
        <v>Germany</v>
      </c>
    </row>
    <row r="9667" spans="1:9" x14ac:dyDescent="0.25">
      <c r="A9667" t="s">
        <v>21</v>
      </c>
      <c r="B9667" t="str">
        <f t="shared" si="151"/>
        <v>BMW</v>
      </c>
      <c r="C9667">
        <v>2008</v>
      </c>
      <c r="D9667">
        <v>233808</v>
      </c>
      <c r="E9667" t="s">
        <v>26</v>
      </c>
      <c r="F9667" t="s">
        <v>9</v>
      </c>
      <c r="G9667" t="s">
        <v>10</v>
      </c>
      <c r="H9667">
        <v>103841</v>
      </c>
      <c r="I9667" t="str">
        <f>VLOOKUP(Table1_2[[#This Row],[Manufacturing Company]],Table5[#All],2,FALSE)</f>
        <v>Germany</v>
      </c>
    </row>
    <row r="9668" spans="1:9" x14ac:dyDescent="0.25">
      <c r="A9668" t="s">
        <v>18</v>
      </c>
      <c r="B9668" t="str">
        <f t="shared" si="151"/>
        <v>Lexus</v>
      </c>
      <c r="C9668">
        <v>2016</v>
      </c>
      <c r="D9668">
        <v>303002</v>
      </c>
      <c r="E9668" t="s">
        <v>26</v>
      </c>
      <c r="F9668" t="s">
        <v>13</v>
      </c>
      <c r="G9668" t="s">
        <v>23</v>
      </c>
      <c r="H9668">
        <v>131706</v>
      </c>
      <c r="I9668" t="str">
        <f>VLOOKUP(Table1_2[[#This Row],[Manufacturing Company]],Table5[#All],2,FALSE)</f>
        <v>Japan</v>
      </c>
    </row>
    <row r="9669" spans="1:9" x14ac:dyDescent="0.25">
      <c r="A9669" t="s">
        <v>29</v>
      </c>
      <c r="B9669" t="str">
        <f t="shared" si="151"/>
        <v>Volvo</v>
      </c>
      <c r="C9669">
        <v>2012</v>
      </c>
      <c r="D9669">
        <v>366615</v>
      </c>
      <c r="E9669" t="s">
        <v>17</v>
      </c>
      <c r="F9669" t="s">
        <v>9</v>
      </c>
      <c r="G9669" t="s">
        <v>23</v>
      </c>
      <c r="H9669">
        <v>25513</v>
      </c>
      <c r="I9669" t="str">
        <f>VLOOKUP(Table1_2[[#This Row],[Manufacturing Company]],Table5[#All],2,FALSE)</f>
        <v>Sweden</v>
      </c>
    </row>
    <row r="9670" spans="1:9" x14ac:dyDescent="0.25">
      <c r="A9670" t="s">
        <v>28</v>
      </c>
      <c r="B9670" t="str">
        <f t="shared" si="151"/>
        <v>Tesla</v>
      </c>
      <c r="C9670">
        <v>2022</v>
      </c>
      <c r="D9670">
        <v>324475</v>
      </c>
      <c r="E9670" t="s">
        <v>12</v>
      </c>
      <c r="F9670" t="s">
        <v>13</v>
      </c>
      <c r="G9670" t="s">
        <v>20</v>
      </c>
      <c r="H9670">
        <v>68530</v>
      </c>
      <c r="I9670" t="str">
        <f>VLOOKUP(Table1_2[[#This Row],[Manufacturing Company]],Table5[#All],2,FALSE)</f>
        <v>USA</v>
      </c>
    </row>
    <row r="9671" spans="1:9" x14ac:dyDescent="0.25">
      <c r="A9671" t="s">
        <v>18</v>
      </c>
      <c r="B9671" t="str">
        <f t="shared" si="151"/>
        <v>Lexus</v>
      </c>
      <c r="C9671">
        <v>2021</v>
      </c>
      <c r="D9671">
        <v>331283</v>
      </c>
      <c r="E9671" t="s">
        <v>12</v>
      </c>
      <c r="F9671" t="s">
        <v>13</v>
      </c>
      <c r="G9671" t="s">
        <v>20</v>
      </c>
      <c r="H9671">
        <v>122933</v>
      </c>
      <c r="I9671" t="str">
        <f>VLOOKUP(Table1_2[[#This Row],[Manufacturing Company]],Table5[#All],2,FALSE)</f>
        <v>Japan</v>
      </c>
    </row>
    <row r="9672" spans="1:9" x14ac:dyDescent="0.25">
      <c r="A9672" t="s">
        <v>27</v>
      </c>
      <c r="B9672" t="str">
        <f t="shared" si="151"/>
        <v>Cadillac</v>
      </c>
      <c r="C9672">
        <v>2021</v>
      </c>
      <c r="D9672">
        <v>41406</v>
      </c>
      <c r="E9672" t="s">
        <v>12</v>
      </c>
      <c r="F9672" t="s">
        <v>13</v>
      </c>
      <c r="G9672" t="s">
        <v>10</v>
      </c>
      <c r="H9672">
        <v>105373</v>
      </c>
      <c r="I9672" t="str">
        <f>VLOOKUP(Table1_2[[#This Row],[Manufacturing Company]],Table5[#All],2,FALSE)</f>
        <v>USA</v>
      </c>
    </row>
    <row r="9673" spans="1:9" x14ac:dyDescent="0.25">
      <c r="A9673" t="s">
        <v>15</v>
      </c>
      <c r="B9673" t="str">
        <f t="shared" si="151"/>
        <v>BMW</v>
      </c>
      <c r="C9673">
        <v>2010</v>
      </c>
      <c r="D9673">
        <v>110769</v>
      </c>
      <c r="E9673" t="s">
        <v>30</v>
      </c>
      <c r="F9673" t="s">
        <v>9</v>
      </c>
      <c r="G9673" t="s">
        <v>10</v>
      </c>
      <c r="H9673">
        <v>108053</v>
      </c>
      <c r="I9673" t="str">
        <f>VLOOKUP(Table1_2[[#This Row],[Manufacturing Company]],Table5[#All],2,FALSE)</f>
        <v>Germany</v>
      </c>
    </row>
    <row r="9674" spans="1:9" x14ac:dyDescent="0.25">
      <c r="A9674" t="s">
        <v>29</v>
      </c>
      <c r="B9674" t="str">
        <f t="shared" si="151"/>
        <v>Volvo</v>
      </c>
      <c r="C9674">
        <v>2013</v>
      </c>
      <c r="D9674">
        <v>293942</v>
      </c>
      <c r="E9674" t="s">
        <v>30</v>
      </c>
      <c r="F9674" t="s">
        <v>9</v>
      </c>
      <c r="G9674" t="s">
        <v>14</v>
      </c>
      <c r="H9674">
        <v>58968</v>
      </c>
      <c r="I9674" t="str">
        <f>VLOOKUP(Table1_2[[#This Row],[Manufacturing Company]],Table5[#All],2,FALSE)</f>
        <v>Sweden</v>
      </c>
    </row>
    <row r="9675" spans="1:9" x14ac:dyDescent="0.25">
      <c r="A9675" t="s">
        <v>25</v>
      </c>
      <c r="B9675" t="str">
        <f t="shared" si="151"/>
        <v>Audi</v>
      </c>
      <c r="C9675">
        <v>2015</v>
      </c>
      <c r="D9675">
        <v>120939</v>
      </c>
      <c r="E9675" t="s">
        <v>26</v>
      </c>
      <c r="F9675" t="s">
        <v>9</v>
      </c>
      <c r="G9675" t="s">
        <v>20</v>
      </c>
      <c r="H9675">
        <v>92819</v>
      </c>
      <c r="I9675" t="str">
        <f>VLOOKUP(Table1_2[[#This Row],[Manufacturing Company]],Table5[#All],2,FALSE)</f>
        <v>Germany</v>
      </c>
    </row>
    <row r="9676" spans="1:9" x14ac:dyDescent="0.25">
      <c r="A9676" t="s">
        <v>31</v>
      </c>
      <c r="B9676" t="str">
        <f t="shared" si="151"/>
        <v>BMW</v>
      </c>
      <c r="C9676">
        <v>2009</v>
      </c>
      <c r="D9676">
        <v>70177</v>
      </c>
      <c r="E9676" t="s">
        <v>17</v>
      </c>
      <c r="F9676" t="s">
        <v>13</v>
      </c>
      <c r="G9676" t="s">
        <v>20</v>
      </c>
      <c r="H9676">
        <v>135351</v>
      </c>
      <c r="I9676" t="str">
        <f>VLOOKUP(Table1_2[[#This Row],[Manufacturing Company]],Table5[#All],2,FALSE)</f>
        <v>Germany</v>
      </c>
    </row>
    <row r="9677" spans="1:9" x14ac:dyDescent="0.25">
      <c r="A9677" t="s">
        <v>16</v>
      </c>
      <c r="B9677" t="str">
        <f t="shared" si="151"/>
        <v>BMW</v>
      </c>
      <c r="C9677">
        <v>2019</v>
      </c>
      <c r="D9677">
        <v>20442</v>
      </c>
      <c r="E9677" t="s">
        <v>30</v>
      </c>
      <c r="F9677" t="s">
        <v>13</v>
      </c>
      <c r="G9677" t="s">
        <v>10</v>
      </c>
      <c r="H9677">
        <v>16746</v>
      </c>
      <c r="I9677" t="str">
        <f>VLOOKUP(Table1_2[[#This Row],[Manufacturing Company]],Table5[#All],2,FALSE)</f>
        <v>Germany</v>
      </c>
    </row>
    <row r="9678" spans="1:9" x14ac:dyDescent="0.25">
      <c r="A9678" t="s">
        <v>11</v>
      </c>
      <c r="B9678" t="str">
        <f t="shared" si="151"/>
        <v>Audi</v>
      </c>
      <c r="C9678">
        <v>2006</v>
      </c>
      <c r="D9678">
        <v>6981</v>
      </c>
      <c r="E9678" t="s">
        <v>26</v>
      </c>
      <c r="F9678" t="s">
        <v>13</v>
      </c>
      <c r="G9678" t="s">
        <v>10</v>
      </c>
      <c r="H9678">
        <v>139104</v>
      </c>
      <c r="I9678" t="str">
        <f>VLOOKUP(Table1_2[[#This Row],[Manufacturing Company]],Table5[#All],2,FALSE)</f>
        <v>Germany</v>
      </c>
    </row>
    <row r="9679" spans="1:9" x14ac:dyDescent="0.25">
      <c r="A9679" t="s">
        <v>31</v>
      </c>
      <c r="B9679" t="str">
        <f t="shared" si="151"/>
        <v>BMW</v>
      </c>
      <c r="C9679">
        <v>2015</v>
      </c>
      <c r="D9679">
        <v>380715</v>
      </c>
      <c r="E9679" t="s">
        <v>30</v>
      </c>
      <c r="F9679" t="s">
        <v>9</v>
      </c>
      <c r="G9679" t="s">
        <v>14</v>
      </c>
      <c r="H9679">
        <v>58984</v>
      </c>
      <c r="I9679" t="str">
        <f>VLOOKUP(Table1_2[[#This Row],[Manufacturing Company]],Table5[#All],2,FALSE)</f>
        <v>Germany</v>
      </c>
    </row>
    <row r="9680" spans="1:9" x14ac:dyDescent="0.25">
      <c r="A9680" t="s">
        <v>25</v>
      </c>
      <c r="B9680" t="str">
        <f t="shared" si="151"/>
        <v>Audi</v>
      </c>
      <c r="C9680">
        <v>2006</v>
      </c>
      <c r="D9680">
        <v>211227</v>
      </c>
      <c r="E9680" t="s">
        <v>26</v>
      </c>
      <c r="F9680" t="s">
        <v>9</v>
      </c>
      <c r="G9680" t="s">
        <v>10</v>
      </c>
      <c r="H9680">
        <v>135692</v>
      </c>
      <c r="I9680" t="str">
        <f>VLOOKUP(Table1_2[[#This Row],[Manufacturing Company]],Table5[#All],2,FALSE)</f>
        <v>Germany</v>
      </c>
    </row>
    <row r="9681" spans="1:9" x14ac:dyDescent="0.25">
      <c r="A9681" t="s">
        <v>28</v>
      </c>
      <c r="B9681" t="str">
        <f t="shared" si="151"/>
        <v>Tesla</v>
      </c>
      <c r="C9681">
        <v>2014</v>
      </c>
      <c r="D9681">
        <v>154079</v>
      </c>
      <c r="E9681" t="s">
        <v>30</v>
      </c>
      <c r="F9681" t="s">
        <v>9</v>
      </c>
      <c r="G9681" t="s">
        <v>10</v>
      </c>
      <c r="H9681">
        <v>51191</v>
      </c>
      <c r="I9681" t="str">
        <f>VLOOKUP(Table1_2[[#This Row],[Manufacturing Company]],Table5[#All],2,FALSE)</f>
        <v>USA</v>
      </c>
    </row>
    <row r="9682" spans="1:9" x14ac:dyDescent="0.25">
      <c r="A9682" t="s">
        <v>29</v>
      </c>
      <c r="B9682" t="str">
        <f t="shared" si="151"/>
        <v>Volvo</v>
      </c>
      <c r="C9682">
        <v>2006</v>
      </c>
      <c r="D9682">
        <v>133898</v>
      </c>
      <c r="E9682" t="s">
        <v>17</v>
      </c>
      <c r="F9682" t="s">
        <v>13</v>
      </c>
      <c r="G9682" t="s">
        <v>10</v>
      </c>
      <c r="H9682">
        <v>10481</v>
      </c>
      <c r="I9682" t="str">
        <f>VLOOKUP(Table1_2[[#This Row],[Manufacturing Company]],Table5[#All],2,FALSE)</f>
        <v>Sweden</v>
      </c>
    </row>
    <row r="9683" spans="1:9" x14ac:dyDescent="0.25">
      <c r="A9683" t="s">
        <v>7</v>
      </c>
      <c r="B9683" t="str">
        <f t="shared" si="151"/>
        <v>Jaguar</v>
      </c>
      <c r="C9683">
        <v>2014</v>
      </c>
      <c r="D9683">
        <v>116906</v>
      </c>
      <c r="E9683" t="s">
        <v>17</v>
      </c>
      <c r="F9683" t="s">
        <v>9</v>
      </c>
      <c r="G9683" t="s">
        <v>14</v>
      </c>
      <c r="H9683">
        <v>78624</v>
      </c>
      <c r="I9683" t="str">
        <f>VLOOKUP(Table1_2[[#This Row],[Manufacturing Company]],Table5[#All],2,FALSE)</f>
        <v>UK</v>
      </c>
    </row>
    <row r="9684" spans="1:9" x14ac:dyDescent="0.25">
      <c r="A9684" t="s">
        <v>21</v>
      </c>
      <c r="B9684" t="str">
        <f t="shared" si="151"/>
        <v>BMW</v>
      </c>
      <c r="C9684">
        <v>2012</v>
      </c>
      <c r="D9684">
        <v>358073</v>
      </c>
      <c r="E9684" t="s">
        <v>12</v>
      </c>
      <c r="F9684" t="s">
        <v>13</v>
      </c>
      <c r="G9684" t="s">
        <v>10</v>
      </c>
      <c r="H9684">
        <v>122843</v>
      </c>
      <c r="I9684" t="str">
        <f>VLOOKUP(Table1_2[[#This Row],[Manufacturing Company]],Table5[#All],2,FALSE)</f>
        <v>Germany</v>
      </c>
    </row>
    <row r="9685" spans="1:9" x14ac:dyDescent="0.25">
      <c r="A9685" t="s">
        <v>18</v>
      </c>
      <c r="B9685" t="str">
        <f t="shared" si="151"/>
        <v>Lexus</v>
      </c>
      <c r="C9685">
        <v>2011</v>
      </c>
      <c r="D9685">
        <v>86120</v>
      </c>
      <c r="E9685" t="s">
        <v>12</v>
      </c>
      <c r="F9685" t="s">
        <v>9</v>
      </c>
      <c r="G9685" t="s">
        <v>20</v>
      </c>
      <c r="H9685">
        <v>28863</v>
      </c>
      <c r="I9685" t="str">
        <f>VLOOKUP(Table1_2[[#This Row],[Manufacturing Company]],Table5[#All],2,FALSE)</f>
        <v>Japan</v>
      </c>
    </row>
    <row r="9686" spans="1:9" x14ac:dyDescent="0.25">
      <c r="A9686" t="s">
        <v>22</v>
      </c>
      <c r="B9686" t="str">
        <f t="shared" si="151"/>
        <v>Mercedes</v>
      </c>
      <c r="C9686">
        <v>2011</v>
      </c>
      <c r="D9686">
        <v>101628</v>
      </c>
      <c r="E9686" t="s">
        <v>26</v>
      </c>
      <c r="F9686" t="s">
        <v>13</v>
      </c>
      <c r="G9686" t="s">
        <v>23</v>
      </c>
      <c r="H9686">
        <v>28220</v>
      </c>
      <c r="I9686" t="str">
        <f>VLOOKUP(Table1_2[[#This Row],[Manufacturing Company]],Table5[#All],2,FALSE)</f>
        <v>Germany</v>
      </c>
    </row>
    <row r="9687" spans="1:9" x14ac:dyDescent="0.25">
      <c r="A9687" t="s">
        <v>31</v>
      </c>
      <c r="B9687" t="str">
        <f t="shared" si="151"/>
        <v>BMW</v>
      </c>
      <c r="C9687">
        <v>2011</v>
      </c>
      <c r="D9687">
        <v>231752</v>
      </c>
      <c r="E9687" t="s">
        <v>8</v>
      </c>
      <c r="F9687" t="s">
        <v>13</v>
      </c>
      <c r="G9687" t="s">
        <v>23</v>
      </c>
      <c r="H9687">
        <v>124692</v>
      </c>
      <c r="I9687" t="str">
        <f>VLOOKUP(Table1_2[[#This Row],[Manufacturing Company]],Table5[#All],2,FALSE)</f>
        <v>Germany</v>
      </c>
    </row>
    <row r="9688" spans="1:9" x14ac:dyDescent="0.25">
      <c r="A9688" t="s">
        <v>29</v>
      </c>
      <c r="B9688" t="str">
        <f t="shared" si="151"/>
        <v>Volvo</v>
      </c>
      <c r="C9688">
        <v>2016</v>
      </c>
      <c r="D9688">
        <v>332898</v>
      </c>
      <c r="E9688" t="s">
        <v>26</v>
      </c>
      <c r="F9688" t="s">
        <v>13</v>
      </c>
      <c r="G9688" t="s">
        <v>10</v>
      </c>
      <c r="H9688">
        <v>47590</v>
      </c>
      <c r="I9688" t="str">
        <f>VLOOKUP(Table1_2[[#This Row],[Manufacturing Company]],Table5[#All],2,FALSE)</f>
        <v>Sweden</v>
      </c>
    </row>
    <row r="9689" spans="1:9" x14ac:dyDescent="0.25">
      <c r="A9689" t="s">
        <v>16</v>
      </c>
      <c r="B9689" t="str">
        <f t="shared" si="151"/>
        <v>BMW</v>
      </c>
      <c r="C9689">
        <v>2011</v>
      </c>
      <c r="D9689">
        <v>384954</v>
      </c>
      <c r="E9689" t="s">
        <v>17</v>
      </c>
      <c r="F9689" t="s">
        <v>9</v>
      </c>
      <c r="G9689" t="s">
        <v>14</v>
      </c>
      <c r="H9689">
        <v>32523</v>
      </c>
      <c r="I9689" t="str">
        <f>VLOOKUP(Table1_2[[#This Row],[Manufacturing Company]],Table5[#All],2,FALSE)</f>
        <v>Germany</v>
      </c>
    </row>
    <row r="9690" spans="1:9" x14ac:dyDescent="0.25">
      <c r="A9690" t="s">
        <v>31</v>
      </c>
      <c r="B9690" t="str">
        <f t="shared" si="151"/>
        <v>BMW</v>
      </c>
      <c r="C9690">
        <v>2021</v>
      </c>
      <c r="D9690">
        <v>83930</v>
      </c>
      <c r="E9690" t="s">
        <v>30</v>
      </c>
      <c r="F9690" t="s">
        <v>13</v>
      </c>
      <c r="G9690" t="s">
        <v>23</v>
      </c>
      <c r="H9690">
        <v>69744</v>
      </c>
      <c r="I9690" t="str">
        <f>VLOOKUP(Table1_2[[#This Row],[Manufacturing Company]],Table5[#All],2,FALSE)</f>
        <v>Germany</v>
      </c>
    </row>
    <row r="9691" spans="1:9" x14ac:dyDescent="0.25">
      <c r="A9691" t="s">
        <v>18</v>
      </c>
      <c r="B9691" t="str">
        <f t="shared" si="151"/>
        <v>Lexus</v>
      </c>
      <c r="C9691">
        <v>2013</v>
      </c>
      <c r="D9691">
        <v>72256</v>
      </c>
      <c r="E9691" t="s">
        <v>8</v>
      </c>
      <c r="F9691" t="s">
        <v>13</v>
      </c>
      <c r="G9691" t="s">
        <v>14</v>
      </c>
      <c r="H9691">
        <v>135861</v>
      </c>
      <c r="I9691" t="str">
        <f>VLOOKUP(Table1_2[[#This Row],[Manufacturing Company]],Table5[#All],2,FALSE)</f>
        <v>Japan</v>
      </c>
    </row>
    <row r="9692" spans="1:9" x14ac:dyDescent="0.25">
      <c r="A9692" t="s">
        <v>15</v>
      </c>
      <c r="B9692" t="str">
        <f t="shared" si="151"/>
        <v>BMW</v>
      </c>
      <c r="C9692">
        <v>2023</v>
      </c>
      <c r="D9692">
        <v>263349</v>
      </c>
      <c r="E9692" t="s">
        <v>17</v>
      </c>
      <c r="F9692" t="s">
        <v>13</v>
      </c>
      <c r="G9692" t="s">
        <v>23</v>
      </c>
      <c r="H9692">
        <v>23420</v>
      </c>
      <c r="I9692" t="str">
        <f>VLOOKUP(Table1_2[[#This Row],[Manufacturing Company]],Table5[#All],2,FALSE)</f>
        <v>Germany</v>
      </c>
    </row>
    <row r="9693" spans="1:9" x14ac:dyDescent="0.25">
      <c r="A9693" t="s">
        <v>7</v>
      </c>
      <c r="B9693" t="str">
        <f t="shared" si="151"/>
        <v>Jaguar</v>
      </c>
      <c r="C9693">
        <v>2015</v>
      </c>
      <c r="D9693">
        <v>240615</v>
      </c>
      <c r="E9693" t="s">
        <v>12</v>
      </c>
      <c r="F9693" t="s">
        <v>9</v>
      </c>
      <c r="G9693" t="s">
        <v>10</v>
      </c>
      <c r="H9693">
        <v>57466</v>
      </c>
      <c r="I9693" t="str">
        <f>VLOOKUP(Table1_2[[#This Row],[Manufacturing Company]],Table5[#All],2,FALSE)</f>
        <v>UK</v>
      </c>
    </row>
    <row r="9694" spans="1:9" x14ac:dyDescent="0.25">
      <c r="A9694" t="s">
        <v>27</v>
      </c>
      <c r="B9694" t="str">
        <f t="shared" si="151"/>
        <v>Cadillac</v>
      </c>
      <c r="C9694">
        <v>2008</v>
      </c>
      <c r="D9694">
        <v>250072</v>
      </c>
      <c r="E9694" t="s">
        <v>30</v>
      </c>
      <c r="F9694" t="s">
        <v>9</v>
      </c>
      <c r="G9694" t="s">
        <v>10</v>
      </c>
      <c r="H9694">
        <v>123016</v>
      </c>
      <c r="I9694" t="str">
        <f>VLOOKUP(Table1_2[[#This Row],[Manufacturing Company]],Table5[#All],2,FALSE)</f>
        <v>USA</v>
      </c>
    </row>
    <row r="9695" spans="1:9" x14ac:dyDescent="0.25">
      <c r="A9695" t="s">
        <v>15</v>
      </c>
      <c r="B9695" t="str">
        <f t="shared" si="151"/>
        <v>BMW</v>
      </c>
      <c r="C9695">
        <v>2017</v>
      </c>
      <c r="D9695">
        <v>249770</v>
      </c>
      <c r="E9695" t="s">
        <v>12</v>
      </c>
      <c r="F9695" t="s">
        <v>13</v>
      </c>
      <c r="G9695" t="s">
        <v>14</v>
      </c>
      <c r="H9695">
        <v>28698</v>
      </c>
      <c r="I9695" t="str">
        <f>VLOOKUP(Table1_2[[#This Row],[Manufacturing Company]],Table5[#All],2,FALSE)</f>
        <v>Germany</v>
      </c>
    </row>
    <row r="9696" spans="1:9" x14ac:dyDescent="0.25">
      <c r="A9696" t="s">
        <v>16</v>
      </c>
      <c r="B9696" t="str">
        <f t="shared" si="151"/>
        <v>BMW</v>
      </c>
      <c r="C9696">
        <v>2012</v>
      </c>
      <c r="D9696">
        <v>119475</v>
      </c>
      <c r="E9696" t="s">
        <v>17</v>
      </c>
      <c r="F9696" t="s">
        <v>9</v>
      </c>
      <c r="G9696" t="s">
        <v>20</v>
      </c>
      <c r="H9696">
        <v>110378</v>
      </c>
      <c r="I9696" t="str">
        <f>VLOOKUP(Table1_2[[#This Row],[Manufacturing Company]],Table5[#All],2,FALSE)</f>
        <v>Germany</v>
      </c>
    </row>
    <row r="9697" spans="1:9" x14ac:dyDescent="0.25">
      <c r="A9697" t="s">
        <v>7</v>
      </c>
      <c r="B9697" t="str">
        <f t="shared" si="151"/>
        <v>Jaguar</v>
      </c>
      <c r="C9697">
        <v>2009</v>
      </c>
      <c r="D9697">
        <v>111824</v>
      </c>
      <c r="E9697" t="s">
        <v>12</v>
      </c>
      <c r="F9697" t="s">
        <v>9</v>
      </c>
      <c r="G9697" t="s">
        <v>20</v>
      </c>
      <c r="H9697">
        <v>138231</v>
      </c>
      <c r="I9697" t="str">
        <f>VLOOKUP(Table1_2[[#This Row],[Manufacturing Company]],Table5[#All],2,FALSE)</f>
        <v>UK</v>
      </c>
    </row>
    <row r="9698" spans="1:9" x14ac:dyDescent="0.25">
      <c r="A9698" t="s">
        <v>15</v>
      </c>
      <c r="B9698" t="str">
        <f t="shared" si="151"/>
        <v>BMW</v>
      </c>
      <c r="C9698">
        <v>2008</v>
      </c>
      <c r="D9698">
        <v>44548</v>
      </c>
      <c r="E9698" t="s">
        <v>8</v>
      </c>
      <c r="F9698" t="s">
        <v>13</v>
      </c>
      <c r="G9698" t="s">
        <v>14</v>
      </c>
      <c r="H9698">
        <v>34209</v>
      </c>
      <c r="I9698" t="str">
        <f>VLOOKUP(Table1_2[[#This Row],[Manufacturing Company]],Table5[#All],2,FALSE)</f>
        <v>Germany</v>
      </c>
    </row>
    <row r="9699" spans="1:9" x14ac:dyDescent="0.25">
      <c r="A9699" t="s">
        <v>16</v>
      </c>
      <c r="B9699" t="str">
        <f t="shared" si="151"/>
        <v>BMW</v>
      </c>
      <c r="C9699">
        <v>2007</v>
      </c>
      <c r="D9699">
        <v>222143</v>
      </c>
      <c r="E9699" t="s">
        <v>17</v>
      </c>
      <c r="F9699" t="s">
        <v>13</v>
      </c>
      <c r="G9699" t="s">
        <v>10</v>
      </c>
      <c r="H9699">
        <v>111249</v>
      </c>
      <c r="I9699" t="str">
        <f>VLOOKUP(Table1_2[[#This Row],[Manufacturing Company]],Table5[#All],2,FALSE)</f>
        <v>Germany</v>
      </c>
    </row>
    <row r="9700" spans="1:9" x14ac:dyDescent="0.25">
      <c r="A9700" t="s">
        <v>7</v>
      </c>
      <c r="B9700" t="str">
        <f t="shared" si="151"/>
        <v>Jaguar</v>
      </c>
      <c r="C9700">
        <v>2008</v>
      </c>
      <c r="D9700">
        <v>385620</v>
      </c>
      <c r="E9700" t="s">
        <v>8</v>
      </c>
      <c r="F9700" t="s">
        <v>13</v>
      </c>
      <c r="G9700" t="s">
        <v>10</v>
      </c>
      <c r="H9700">
        <v>134529</v>
      </c>
      <c r="I9700" t="str">
        <f>VLOOKUP(Table1_2[[#This Row],[Manufacturing Company]],Table5[#All],2,FALSE)</f>
        <v>UK</v>
      </c>
    </row>
    <row r="9701" spans="1:9" x14ac:dyDescent="0.25">
      <c r="A9701" t="s">
        <v>21</v>
      </c>
      <c r="B9701" t="str">
        <f t="shared" si="151"/>
        <v>BMW</v>
      </c>
      <c r="C9701">
        <v>2019</v>
      </c>
      <c r="D9701">
        <v>270411</v>
      </c>
      <c r="E9701" t="s">
        <v>17</v>
      </c>
      <c r="F9701" t="s">
        <v>9</v>
      </c>
      <c r="G9701" t="s">
        <v>20</v>
      </c>
      <c r="H9701">
        <v>57419</v>
      </c>
      <c r="I9701" t="str">
        <f>VLOOKUP(Table1_2[[#This Row],[Manufacturing Company]],Table5[#All],2,FALSE)</f>
        <v>Germany</v>
      </c>
    </row>
    <row r="9702" spans="1:9" x14ac:dyDescent="0.25">
      <c r="A9702" t="s">
        <v>18</v>
      </c>
      <c r="B9702" t="str">
        <f t="shared" si="151"/>
        <v>Lexus</v>
      </c>
      <c r="C9702">
        <v>2021</v>
      </c>
      <c r="D9702">
        <v>371919</v>
      </c>
      <c r="E9702" t="s">
        <v>26</v>
      </c>
      <c r="F9702" t="s">
        <v>9</v>
      </c>
      <c r="G9702" t="s">
        <v>23</v>
      </c>
      <c r="H9702">
        <v>140428</v>
      </c>
      <c r="I9702" t="str">
        <f>VLOOKUP(Table1_2[[#This Row],[Manufacturing Company]],Table5[#All],2,FALSE)</f>
        <v>Japan</v>
      </c>
    </row>
    <row r="9703" spans="1:9" x14ac:dyDescent="0.25">
      <c r="A9703" t="s">
        <v>25</v>
      </c>
      <c r="B9703" t="str">
        <f t="shared" si="151"/>
        <v>Audi</v>
      </c>
      <c r="C9703">
        <v>2019</v>
      </c>
      <c r="D9703">
        <v>22705</v>
      </c>
      <c r="E9703" t="s">
        <v>30</v>
      </c>
      <c r="F9703" t="s">
        <v>13</v>
      </c>
      <c r="G9703" t="s">
        <v>20</v>
      </c>
      <c r="H9703">
        <v>24020</v>
      </c>
      <c r="I9703" t="str">
        <f>VLOOKUP(Table1_2[[#This Row],[Manufacturing Company]],Table5[#All],2,FALSE)</f>
        <v>Germany</v>
      </c>
    </row>
    <row r="9704" spans="1:9" x14ac:dyDescent="0.25">
      <c r="A9704" t="s">
        <v>28</v>
      </c>
      <c r="B9704" t="str">
        <f t="shared" si="151"/>
        <v>Tesla</v>
      </c>
      <c r="C9704">
        <v>2008</v>
      </c>
      <c r="D9704">
        <v>213889</v>
      </c>
      <c r="E9704" t="s">
        <v>17</v>
      </c>
      <c r="F9704" t="s">
        <v>13</v>
      </c>
      <c r="G9704" t="s">
        <v>14</v>
      </c>
      <c r="H9704">
        <v>49602</v>
      </c>
      <c r="I9704" t="str">
        <f>VLOOKUP(Table1_2[[#This Row],[Manufacturing Company]],Table5[#All],2,FALSE)</f>
        <v>USA</v>
      </c>
    </row>
    <row r="9705" spans="1:9" x14ac:dyDescent="0.25">
      <c r="A9705" t="s">
        <v>18</v>
      </c>
      <c r="B9705" t="str">
        <f t="shared" si="151"/>
        <v>Lexus</v>
      </c>
      <c r="C9705">
        <v>2022</v>
      </c>
      <c r="D9705">
        <v>215663</v>
      </c>
      <c r="E9705" t="s">
        <v>26</v>
      </c>
      <c r="F9705" t="s">
        <v>13</v>
      </c>
      <c r="G9705" t="s">
        <v>10</v>
      </c>
      <c r="H9705">
        <v>47997</v>
      </c>
      <c r="I9705" t="str">
        <f>VLOOKUP(Table1_2[[#This Row],[Manufacturing Company]],Table5[#All],2,FALSE)</f>
        <v>Japan</v>
      </c>
    </row>
    <row r="9706" spans="1:9" x14ac:dyDescent="0.25">
      <c r="A9706" t="s">
        <v>7</v>
      </c>
      <c r="B9706" t="str">
        <f t="shared" si="151"/>
        <v>Jaguar</v>
      </c>
      <c r="C9706">
        <v>2006</v>
      </c>
      <c r="D9706">
        <v>161624</v>
      </c>
      <c r="E9706" t="s">
        <v>26</v>
      </c>
      <c r="F9706" t="s">
        <v>9</v>
      </c>
      <c r="G9706" t="s">
        <v>14</v>
      </c>
      <c r="H9706">
        <v>86669</v>
      </c>
      <c r="I9706" t="str">
        <f>VLOOKUP(Table1_2[[#This Row],[Manufacturing Company]],Table5[#All],2,FALSE)</f>
        <v>UK</v>
      </c>
    </row>
    <row r="9707" spans="1:9" x14ac:dyDescent="0.25">
      <c r="A9707" t="s">
        <v>16</v>
      </c>
      <c r="B9707" t="str">
        <f t="shared" si="151"/>
        <v>BMW</v>
      </c>
      <c r="C9707">
        <v>2011</v>
      </c>
      <c r="D9707">
        <v>387789</v>
      </c>
      <c r="E9707" t="s">
        <v>12</v>
      </c>
      <c r="F9707" t="s">
        <v>13</v>
      </c>
      <c r="G9707" t="s">
        <v>20</v>
      </c>
      <c r="H9707">
        <v>30777</v>
      </c>
      <c r="I9707" t="str">
        <f>VLOOKUP(Table1_2[[#This Row],[Manufacturing Company]],Table5[#All],2,FALSE)</f>
        <v>Germany</v>
      </c>
    </row>
    <row r="9708" spans="1:9" x14ac:dyDescent="0.25">
      <c r="A9708" t="s">
        <v>31</v>
      </c>
      <c r="B9708" t="str">
        <f t="shared" si="151"/>
        <v>BMW</v>
      </c>
      <c r="C9708">
        <v>2012</v>
      </c>
      <c r="D9708">
        <v>255684</v>
      </c>
      <c r="E9708" t="s">
        <v>26</v>
      </c>
      <c r="F9708" t="s">
        <v>9</v>
      </c>
      <c r="G9708" t="s">
        <v>23</v>
      </c>
      <c r="H9708">
        <v>19924</v>
      </c>
      <c r="I9708" t="str">
        <f>VLOOKUP(Table1_2[[#This Row],[Manufacturing Company]],Table5[#All],2,FALSE)</f>
        <v>Germany</v>
      </c>
    </row>
    <row r="9709" spans="1:9" x14ac:dyDescent="0.25">
      <c r="A9709" t="s">
        <v>7</v>
      </c>
      <c r="B9709" t="str">
        <f t="shared" si="151"/>
        <v>Jaguar</v>
      </c>
      <c r="C9709">
        <v>2023</v>
      </c>
      <c r="D9709">
        <v>19825</v>
      </c>
      <c r="E9709" t="s">
        <v>30</v>
      </c>
      <c r="F9709" t="s">
        <v>9</v>
      </c>
      <c r="G9709" t="s">
        <v>10</v>
      </c>
      <c r="H9709">
        <v>53418</v>
      </c>
      <c r="I9709" t="str">
        <f>VLOOKUP(Table1_2[[#This Row],[Manufacturing Company]],Table5[#All],2,FALSE)</f>
        <v>UK</v>
      </c>
    </row>
    <row r="9710" spans="1:9" x14ac:dyDescent="0.25">
      <c r="A9710" t="s">
        <v>11</v>
      </c>
      <c r="B9710" t="str">
        <f t="shared" si="151"/>
        <v>Audi</v>
      </c>
      <c r="C9710">
        <v>2007</v>
      </c>
      <c r="D9710">
        <v>237233</v>
      </c>
      <c r="E9710" t="s">
        <v>26</v>
      </c>
      <c r="F9710" t="s">
        <v>9</v>
      </c>
      <c r="G9710" t="s">
        <v>14</v>
      </c>
      <c r="H9710">
        <v>119529</v>
      </c>
      <c r="I9710" t="str">
        <f>VLOOKUP(Table1_2[[#This Row],[Manufacturing Company]],Table5[#All],2,FALSE)</f>
        <v>Germany</v>
      </c>
    </row>
    <row r="9711" spans="1:9" x14ac:dyDescent="0.25">
      <c r="A9711" t="s">
        <v>25</v>
      </c>
      <c r="B9711" t="str">
        <f t="shared" si="151"/>
        <v>Audi</v>
      </c>
      <c r="C9711">
        <v>2011</v>
      </c>
      <c r="D9711">
        <v>6808</v>
      </c>
      <c r="E9711" t="s">
        <v>17</v>
      </c>
      <c r="F9711" t="s">
        <v>13</v>
      </c>
      <c r="G9711" t="s">
        <v>10</v>
      </c>
      <c r="H9711">
        <v>52473</v>
      </c>
      <c r="I9711" t="str">
        <f>VLOOKUP(Table1_2[[#This Row],[Manufacturing Company]],Table5[#All],2,FALSE)</f>
        <v>Germany</v>
      </c>
    </row>
    <row r="9712" spans="1:9" x14ac:dyDescent="0.25">
      <c r="A9712" t="s">
        <v>21</v>
      </c>
      <c r="B9712" t="str">
        <f t="shared" si="151"/>
        <v>BMW</v>
      </c>
      <c r="C9712">
        <v>2020</v>
      </c>
      <c r="D9712">
        <v>113703</v>
      </c>
      <c r="E9712" t="s">
        <v>12</v>
      </c>
      <c r="F9712" t="s">
        <v>9</v>
      </c>
      <c r="G9712" t="s">
        <v>10</v>
      </c>
      <c r="H9712">
        <v>35565</v>
      </c>
      <c r="I9712" t="str">
        <f>VLOOKUP(Table1_2[[#This Row],[Manufacturing Company]],Table5[#All],2,FALSE)</f>
        <v>Germany</v>
      </c>
    </row>
    <row r="9713" spans="1:9" x14ac:dyDescent="0.25">
      <c r="A9713" t="s">
        <v>29</v>
      </c>
      <c r="B9713" t="str">
        <f t="shared" si="151"/>
        <v>Volvo</v>
      </c>
      <c r="C9713">
        <v>2011</v>
      </c>
      <c r="D9713">
        <v>297820</v>
      </c>
      <c r="E9713" t="s">
        <v>30</v>
      </c>
      <c r="F9713" t="s">
        <v>13</v>
      </c>
      <c r="G9713" t="s">
        <v>10</v>
      </c>
      <c r="H9713">
        <v>14339</v>
      </c>
      <c r="I9713" t="str">
        <f>VLOOKUP(Table1_2[[#This Row],[Manufacturing Company]],Table5[#All],2,FALSE)</f>
        <v>Sweden</v>
      </c>
    </row>
    <row r="9714" spans="1:9" x14ac:dyDescent="0.25">
      <c r="A9714" t="s">
        <v>28</v>
      </c>
      <c r="B9714" t="str">
        <f t="shared" si="151"/>
        <v>Tesla</v>
      </c>
      <c r="C9714">
        <v>2009</v>
      </c>
      <c r="D9714">
        <v>194533</v>
      </c>
      <c r="E9714" t="s">
        <v>26</v>
      </c>
      <c r="F9714" t="s">
        <v>9</v>
      </c>
      <c r="G9714" t="s">
        <v>10</v>
      </c>
      <c r="H9714">
        <v>64126</v>
      </c>
      <c r="I9714" t="str">
        <f>VLOOKUP(Table1_2[[#This Row],[Manufacturing Company]],Table5[#All],2,FALSE)</f>
        <v>USA</v>
      </c>
    </row>
    <row r="9715" spans="1:9" x14ac:dyDescent="0.25">
      <c r="A9715" t="s">
        <v>15</v>
      </c>
      <c r="B9715" t="str">
        <f t="shared" si="151"/>
        <v>BMW</v>
      </c>
      <c r="C9715">
        <v>2017</v>
      </c>
      <c r="D9715">
        <v>32451</v>
      </c>
      <c r="E9715" t="s">
        <v>30</v>
      </c>
      <c r="F9715" t="s">
        <v>13</v>
      </c>
      <c r="G9715" t="s">
        <v>10</v>
      </c>
      <c r="H9715">
        <v>13476</v>
      </c>
      <c r="I9715" t="str">
        <f>VLOOKUP(Table1_2[[#This Row],[Manufacturing Company]],Table5[#All],2,FALSE)</f>
        <v>Germany</v>
      </c>
    </row>
    <row r="9716" spans="1:9" x14ac:dyDescent="0.25">
      <c r="A9716" t="s">
        <v>28</v>
      </c>
      <c r="B9716" t="str">
        <f t="shared" si="151"/>
        <v>Tesla</v>
      </c>
      <c r="C9716">
        <v>2015</v>
      </c>
      <c r="D9716">
        <v>129801</v>
      </c>
      <c r="E9716" t="s">
        <v>8</v>
      </c>
      <c r="F9716" t="s">
        <v>13</v>
      </c>
      <c r="G9716" t="s">
        <v>14</v>
      </c>
      <c r="H9716">
        <v>64132</v>
      </c>
      <c r="I9716" t="str">
        <f>VLOOKUP(Table1_2[[#This Row],[Manufacturing Company]],Table5[#All],2,FALSE)</f>
        <v>USA</v>
      </c>
    </row>
    <row r="9717" spans="1:9" x14ac:dyDescent="0.25">
      <c r="A9717" t="s">
        <v>18</v>
      </c>
      <c r="B9717" t="str">
        <f t="shared" si="151"/>
        <v>Lexus</v>
      </c>
      <c r="C9717">
        <v>2012</v>
      </c>
      <c r="D9717">
        <v>203417</v>
      </c>
      <c r="E9717" t="s">
        <v>30</v>
      </c>
      <c r="F9717" t="s">
        <v>13</v>
      </c>
      <c r="G9717" t="s">
        <v>14</v>
      </c>
      <c r="H9717">
        <v>58927</v>
      </c>
      <c r="I9717" t="str">
        <f>VLOOKUP(Table1_2[[#This Row],[Manufacturing Company]],Table5[#All],2,FALSE)</f>
        <v>Japan</v>
      </c>
    </row>
    <row r="9718" spans="1:9" x14ac:dyDescent="0.25">
      <c r="A9718" t="s">
        <v>18</v>
      </c>
      <c r="B9718" t="str">
        <f t="shared" si="151"/>
        <v>Lexus</v>
      </c>
      <c r="C9718">
        <v>2006</v>
      </c>
      <c r="D9718">
        <v>23115</v>
      </c>
      <c r="E9718" t="s">
        <v>26</v>
      </c>
      <c r="F9718" t="s">
        <v>13</v>
      </c>
      <c r="G9718" t="s">
        <v>23</v>
      </c>
      <c r="H9718">
        <v>14900</v>
      </c>
      <c r="I9718" t="str">
        <f>VLOOKUP(Table1_2[[#This Row],[Manufacturing Company]],Table5[#All],2,FALSE)</f>
        <v>Japan</v>
      </c>
    </row>
    <row r="9719" spans="1:9" x14ac:dyDescent="0.25">
      <c r="A9719" t="s">
        <v>11</v>
      </c>
      <c r="B9719" t="str">
        <f t="shared" si="151"/>
        <v>Audi</v>
      </c>
      <c r="C9719">
        <v>2018</v>
      </c>
      <c r="D9719">
        <v>180666</v>
      </c>
      <c r="E9719" t="s">
        <v>26</v>
      </c>
      <c r="F9719" t="s">
        <v>9</v>
      </c>
      <c r="G9719" t="s">
        <v>10</v>
      </c>
      <c r="H9719">
        <v>32716</v>
      </c>
      <c r="I9719" t="str">
        <f>VLOOKUP(Table1_2[[#This Row],[Manufacturing Company]],Table5[#All],2,FALSE)</f>
        <v>Germany</v>
      </c>
    </row>
    <row r="9720" spans="1:9" x14ac:dyDescent="0.25">
      <c r="A9720" t="s">
        <v>21</v>
      </c>
      <c r="B9720" t="str">
        <f t="shared" si="151"/>
        <v>BMW</v>
      </c>
      <c r="C9720">
        <v>2006</v>
      </c>
      <c r="D9720">
        <v>327102</v>
      </c>
      <c r="E9720" t="s">
        <v>30</v>
      </c>
      <c r="F9720" t="s">
        <v>9</v>
      </c>
      <c r="G9720" t="s">
        <v>10</v>
      </c>
      <c r="H9720">
        <v>89649</v>
      </c>
      <c r="I9720" t="str">
        <f>VLOOKUP(Table1_2[[#This Row],[Manufacturing Company]],Table5[#All],2,FALSE)</f>
        <v>Germany</v>
      </c>
    </row>
    <row r="9721" spans="1:9" x14ac:dyDescent="0.25">
      <c r="A9721" t="s">
        <v>18</v>
      </c>
      <c r="B9721" t="str">
        <f t="shared" si="151"/>
        <v>Lexus</v>
      </c>
      <c r="C9721">
        <v>2007</v>
      </c>
      <c r="D9721">
        <v>169202</v>
      </c>
      <c r="E9721" t="s">
        <v>17</v>
      </c>
      <c r="F9721" t="s">
        <v>9</v>
      </c>
      <c r="G9721" t="s">
        <v>23</v>
      </c>
      <c r="H9721">
        <v>69340</v>
      </c>
      <c r="I9721" t="str">
        <f>VLOOKUP(Table1_2[[#This Row],[Manufacturing Company]],Table5[#All],2,FALSE)</f>
        <v>Japan</v>
      </c>
    </row>
    <row r="9722" spans="1:9" x14ac:dyDescent="0.25">
      <c r="A9722" t="s">
        <v>21</v>
      </c>
      <c r="B9722" t="str">
        <f t="shared" si="151"/>
        <v>BMW</v>
      </c>
      <c r="C9722">
        <v>2007</v>
      </c>
      <c r="D9722">
        <v>93848</v>
      </c>
      <c r="E9722" t="s">
        <v>26</v>
      </c>
      <c r="F9722" t="s">
        <v>9</v>
      </c>
      <c r="G9722" t="s">
        <v>20</v>
      </c>
      <c r="H9722">
        <v>42009</v>
      </c>
      <c r="I9722" t="str">
        <f>VLOOKUP(Table1_2[[#This Row],[Manufacturing Company]],Table5[#All],2,FALSE)</f>
        <v>Germany</v>
      </c>
    </row>
    <row r="9723" spans="1:9" x14ac:dyDescent="0.25">
      <c r="A9723" t="s">
        <v>22</v>
      </c>
      <c r="B9723" t="str">
        <f t="shared" si="151"/>
        <v>Mercedes</v>
      </c>
      <c r="C9723">
        <v>2021</v>
      </c>
      <c r="D9723">
        <v>332105</v>
      </c>
      <c r="E9723" t="s">
        <v>12</v>
      </c>
      <c r="F9723" t="s">
        <v>13</v>
      </c>
      <c r="G9723" t="s">
        <v>20</v>
      </c>
      <c r="H9723">
        <v>72331</v>
      </c>
      <c r="I9723" t="str">
        <f>VLOOKUP(Table1_2[[#This Row],[Manufacturing Company]],Table5[#All],2,FALSE)</f>
        <v>Germany</v>
      </c>
    </row>
    <row r="9724" spans="1:9" x14ac:dyDescent="0.25">
      <c r="A9724" t="s">
        <v>29</v>
      </c>
      <c r="B9724" t="str">
        <f t="shared" si="151"/>
        <v>Volvo</v>
      </c>
      <c r="C9724">
        <v>2020</v>
      </c>
      <c r="D9724">
        <v>268938</v>
      </c>
      <c r="E9724" t="s">
        <v>8</v>
      </c>
      <c r="F9724" t="s">
        <v>13</v>
      </c>
      <c r="G9724" t="s">
        <v>23</v>
      </c>
      <c r="H9724">
        <v>76900</v>
      </c>
      <c r="I9724" t="str">
        <f>VLOOKUP(Table1_2[[#This Row],[Manufacturing Company]],Table5[#All],2,FALSE)</f>
        <v>Sweden</v>
      </c>
    </row>
    <row r="9725" spans="1:9" x14ac:dyDescent="0.25">
      <c r="A9725" t="s">
        <v>7</v>
      </c>
      <c r="B9725" t="str">
        <f t="shared" si="151"/>
        <v>Jaguar</v>
      </c>
      <c r="C9725">
        <v>2015</v>
      </c>
      <c r="D9725">
        <v>164507</v>
      </c>
      <c r="E9725" t="s">
        <v>26</v>
      </c>
      <c r="F9725" t="s">
        <v>9</v>
      </c>
      <c r="G9725" t="s">
        <v>23</v>
      </c>
      <c r="H9725">
        <v>27429</v>
      </c>
      <c r="I9725" t="str">
        <f>VLOOKUP(Table1_2[[#This Row],[Manufacturing Company]],Table5[#All],2,FALSE)</f>
        <v>UK</v>
      </c>
    </row>
    <row r="9726" spans="1:9" x14ac:dyDescent="0.25">
      <c r="A9726" t="s">
        <v>31</v>
      </c>
      <c r="B9726" t="str">
        <f t="shared" si="151"/>
        <v>BMW</v>
      </c>
      <c r="C9726">
        <v>2017</v>
      </c>
      <c r="D9726">
        <v>75921</v>
      </c>
      <c r="E9726" t="s">
        <v>12</v>
      </c>
      <c r="F9726" t="s">
        <v>9</v>
      </c>
      <c r="G9726" t="s">
        <v>10</v>
      </c>
      <c r="H9726">
        <v>96382</v>
      </c>
      <c r="I9726" t="str">
        <f>VLOOKUP(Table1_2[[#This Row],[Manufacturing Company]],Table5[#All],2,FALSE)</f>
        <v>Germany</v>
      </c>
    </row>
    <row r="9727" spans="1:9" x14ac:dyDescent="0.25">
      <c r="A9727" t="s">
        <v>7</v>
      </c>
      <c r="B9727" t="str">
        <f t="shared" si="151"/>
        <v>Jaguar</v>
      </c>
      <c r="C9727">
        <v>2008</v>
      </c>
      <c r="D9727">
        <v>335392</v>
      </c>
      <c r="E9727" t="s">
        <v>26</v>
      </c>
      <c r="F9727" t="s">
        <v>13</v>
      </c>
      <c r="G9727" t="s">
        <v>20</v>
      </c>
      <c r="H9727">
        <v>74988</v>
      </c>
      <c r="I9727" t="str">
        <f>VLOOKUP(Table1_2[[#This Row],[Manufacturing Company]],Table5[#All],2,FALSE)</f>
        <v>UK</v>
      </c>
    </row>
    <row r="9728" spans="1:9" x14ac:dyDescent="0.25">
      <c r="A9728" t="s">
        <v>28</v>
      </c>
      <c r="B9728" t="str">
        <f t="shared" si="151"/>
        <v>Tesla</v>
      </c>
      <c r="C9728">
        <v>2019</v>
      </c>
      <c r="D9728">
        <v>155818</v>
      </c>
      <c r="E9728" t="s">
        <v>17</v>
      </c>
      <c r="F9728" t="s">
        <v>13</v>
      </c>
      <c r="G9728" t="s">
        <v>14</v>
      </c>
      <c r="H9728">
        <v>33695</v>
      </c>
      <c r="I9728" t="str">
        <f>VLOOKUP(Table1_2[[#This Row],[Manufacturing Company]],Table5[#All],2,FALSE)</f>
        <v>USA</v>
      </c>
    </row>
    <row r="9729" spans="1:9" x14ac:dyDescent="0.25">
      <c r="A9729" t="s">
        <v>15</v>
      </c>
      <c r="B9729" t="str">
        <f t="shared" si="151"/>
        <v>BMW</v>
      </c>
      <c r="C9729">
        <v>2021</v>
      </c>
      <c r="D9729">
        <v>49467</v>
      </c>
      <c r="E9729" t="s">
        <v>17</v>
      </c>
      <c r="F9729" t="s">
        <v>13</v>
      </c>
      <c r="G9729" t="s">
        <v>20</v>
      </c>
      <c r="H9729">
        <v>27962</v>
      </c>
      <c r="I9729" t="str">
        <f>VLOOKUP(Table1_2[[#This Row],[Manufacturing Company]],Table5[#All],2,FALSE)</f>
        <v>Germany</v>
      </c>
    </row>
    <row r="9730" spans="1:9" x14ac:dyDescent="0.25">
      <c r="A9730" t="s">
        <v>18</v>
      </c>
      <c r="B9730" t="str">
        <f t="shared" ref="B9730:B9793" si="152">LEFT(A9730, FIND(" ", A9730) - 1)</f>
        <v>Lexus</v>
      </c>
      <c r="C9730">
        <v>2018</v>
      </c>
      <c r="D9730">
        <v>386642</v>
      </c>
      <c r="E9730" t="s">
        <v>17</v>
      </c>
      <c r="F9730" t="s">
        <v>9</v>
      </c>
      <c r="G9730" t="s">
        <v>14</v>
      </c>
      <c r="H9730">
        <v>145302</v>
      </c>
      <c r="I9730" t="str">
        <f>VLOOKUP(Table1_2[[#This Row],[Manufacturing Company]],Table5[#All],2,FALSE)</f>
        <v>Japan</v>
      </c>
    </row>
    <row r="9731" spans="1:9" x14ac:dyDescent="0.25">
      <c r="A9731" t="s">
        <v>11</v>
      </c>
      <c r="B9731" t="str">
        <f t="shared" si="152"/>
        <v>Audi</v>
      </c>
      <c r="C9731">
        <v>2022</v>
      </c>
      <c r="D9731">
        <v>24709</v>
      </c>
      <c r="E9731" t="s">
        <v>26</v>
      </c>
      <c r="F9731" t="s">
        <v>13</v>
      </c>
      <c r="G9731" t="s">
        <v>23</v>
      </c>
      <c r="H9731">
        <v>53911</v>
      </c>
      <c r="I9731" t="str">
        <f>VLOOKUP(Table1_2[[#This Row],[Manufacturing Company]],Table5[#All],2,FALSE)</f>
        <v>Germany</v>
      </c>
    </row>
    <row r="9732" spans="1:9" x14ac:dyDescent="0.25">
      <c r="A9732" t="s">
        <v>29</v>
      </c>
      <c r="B9732" t="str">
        <f t="shared" si="152"/>
        <v>Volvo</v>
      </c>
      <c r="C9732">
        <v>2021</v>
      </c>
      <c r="D9732">
        <v>340708</v>
      </c>
      <c r="E9732" t="s">
        <v>30</v>
      </c>
      <c r="F9732" t="s">
        <v>9</v>
      </c>
      <c r="G9732" t="s">
        <v>20</v>
      </c>
      <c r="H9732">
        <v>70235</v>
      </c>
      <c r="I9732" t="str">
        <f>VLOOKUP(Table1_2[[#This Row],[Manufacturing Company]],Table5[#All],2,FALSE)</f>
        <v>Sweden</v>
      </c>
    </row>
    <row r="9733" spans="1:9" x14ac:dyDescent="0.25">
      <c r="A9733" t="s">
        <v>29</v>
      </c>
      <c r="B9733" t="str">
        <f t="shared" si="152"/>
        <v>Volvo</v>
      </c>
      <c r="C9733">
        <v>2005</v>
      </c>
      <c r="D9733">
        <v>252944</v>
      </c>
      <c r="E9733" t="s">
        <v>12</v>
      </c>
      <c r="F9733" t="s">
        <v>13</v>
      </c>
      <c r="G9733" t="s">
        <v>20</v>
      </c>
      <c r="H9733">
        <v>24078</v>
      </c>
      <c r="I9733" t="str">
        <f>VLOOKUP(Table1_2[[#This Row],[Manufacturing Company]],Table5[#All],2,FALSE)</f>
        <v>Sweden</v>
      </c>
    </row>
    <row r="9734" spans="1:9" x14ac:dyDescent="0.25">
      <c r="A9734" t="s">
        <v>16</v>
      </c>
      <c r="B9734" t="str">
        <f t="shared" si="152"/>
        <v>BMW</v>
      </c>
      <c r="C9734">
        <v>2005</v>
      </c>
      <c r="D9734">
        <v>376227</v>
      </c>
      <c r="E9734" t="s">
        <v>17</v>
      </c>
      <c r="F9734" t="s">
        <v>9</v>
      </c>
      <c r="G9734" t="s">
        <v>23</v>
      </c>
      <c r="H9734">
        <v>136290</v>
      </c>
      <c r="I9734" t="str">
        <f>VLOOKUP(Table1_2[[#This Row],[Manufacturing Company]],Table5[#All],2,FALSE)</f>
        <v>Germany</v>
      </c>
    </row>
    <row r="9735" spans="1:9" x14ac:dyDescent="0.25">
      <c r="A9735" t="s">
        <v>28</v>
      </c>
      <c r="B9735" t="str">
        <f t="shared" si="152"/>
        <v>Tesla</v>
      </c>
      <c r="C9735">
        <v>2010</v>
      </c>
      <c r="D9735">
        <v>160981</v>
      </c>
      <c r="E9735" t="s">
        <v>26</v>
      </c>
      <c r="F9735" t="s">
        <v>13</v>
      </c>
      <c r="G9735" t="s">
        <v>10</v>
      </c>
      <c r="H9735">
        <v>70611</v>
      </c>
      <c r="I9735" t="str">
        <f>VLOOKUP(Table1_2[[#This Row],[Manufacturing Company]],Table5[#All],2,FALSE)</f>
        <v>USA</v>
      </c>
    </row>
    <row r="9736" spans="1:9" x14ac:dyDescent="0.25">
      <c r="A9736" t="s">
        <v>31</v>
      </c>
      <c r="B9736" t="str">
        <f t="shared" si="152"/>
        <v>BMW</v>
      </c>
      <c r="C9736">
        <v>2011</v>
      </c>
      <c r="D9736">
        <v>386642</v>
      </c>
      <c r="E9736" t="s">
        <v>26</v>
      </c>
      <c r="F9736" t="s">
        <v>9</v>
      </c>
      <c r="G9736" t="s">
        <v>23</v>
      </c>
      <c r="H9736">
        <v>30885</v>
      </c>
      <c r="I9736" t="str">
        <f>VLOOKUP(Table1_2[[#This Row],[Manufacturing Company]],Table5[#All],2,FALSE)</f>
        <v>Germany</v>
      </c>
    </row>
    <row r="9737" spans="1:9" x14ac:dyDescent="0.25">
      <c r="A9737" t="s">
        <v>16</v>
      </c>
      <c r="B9737" t="str">
        <f t="shared" si="152"/>
        <v>BMW</v>
      </c>
      <c r="C9737">
        <v>2005</v>
      </c>
      <c r="D9737">
        <v>33125</v>
      </c>
      <c r="E9737" t="s">
        <v>30</v>
      </c>
      <c r="F9737" t="s">
        <v>13</v>
      </c>
      <c r="G9737" t="s">
        <v>20</v>
      </c>
      <c r="H9737">
        <v>70387</v>
      </c>
      <c r="I9737" t="str">
        <f>VLOOKUP(Table1_2[[#This Row],[Manufacturing Company]],Table5[#All],2,FALSE)</f>
        <v>Germany</v>
      </c>
    </row>
    <row r="9738" spans="1:9" x14ac:dyDescent="0.25">
      <c r="A9738" t="s">
        <v>28</v>
      </c>
      <c r="B9738" t="str">
        <f t="shared" si="152"/>
        <v>Tesla</v>
      </c>
      <c r="C9738">
        <v>2005</v>
      </c>
      <c r="D9738">
        <v>74350</v>
      </c>
      <c r="E9738" t="s">
        <v>30</v>
      </c>
      <c r="F9738" t="s">
        <v>9</v>
      </c>
      <c r="G9738" t="s">
        <v>23</v>
      </c>
      <c r="H9738">
        <v>131281</v>
      </c>
      <c r="I9738" t="str">
        <f>VLOOKUP(Table1_2[[#This Row],[Manufacturing Company]],Table5[#All],2,FALSE)</f>
        <v>USA</v>
      </c>
    </row>
    <row r="9739" spans="1:9" x14ac:dyDescent="0.25">
      <c r="A9739" t="s">
        <v>11</v>
      </c>
      <c r="B9739" t="str">
        <f t="shared" si="152"/>
        <v>Audi</v>
      </c>
      <c r="C9739">
        <v>2023</v>
      </c>
      <c r="D9739">
        <v>265077</v>
      </c>
      <c r="E9739" t="s">
        <v>12</v>
      </c>
      <c r="F9739" t="s">
        <v>13</v>
      </c>
      <c r="G9739" t="s">
        <v>23</v>
      </c>
      <c r="H9739">
        <v>47399</v>
      </c>
      <c r="I9739" t="str">
        <f>VLOOKUP(Table1_2[[#This Row],[Manufacturing Company]],Table5[#All],2,FALSE)</f>
        <v>Germany</v>
      </c>
    </row>
    <row r="9740" spans="1:9" x14ac:dyDescent="0.25">
      <c r="A9740" t="s">
        <v>22</v>
      </c>
      <c r="B9740" t="str">
        <f t="shared" si="152"/>
        <v>Mercedes</v>
      </c>
      <c r="C9740">
        <v>2008</v>
      </c>
      <c r="D9740">
        <v>146688</v>
      </c>
      <c r="E9740" t="s">
        <v>12</v>
      </c>
      <c r="F9740" t="s">
        <v>9</v>
      </c>
      <c r="G9740" t="s">
        <v>20</v>
      </c>
      <c r="H9740">
        <v>146179</v>
      </c>
      <c r="I9740" t="str">
        <f>VLOOKUP(Table1_2[[#This Row],[Manufacturing Company]],Table5[#All],2,FALSE)</f>
        <v>Germany</v>
      </c>
    </row>
    <row r="9741" spans="1:9" x14ac:dyDescent="0.25">
      <c r="A9741" t="s">
        <v>16</v>
      </c>
      <c r="B9741" t="str">
        <f t="shared" si="152"/>
        <v>BMW</v>
      </c>
      <c r="C9741">
        <v>2015</v>
      </c>
      <c r="D9741">
        <v>14700</v>
      </c>
      <c r="E9741" t="s">
        <v>17</v>
      </c>
      <c r="F9741" t="s">
        <v>9</v>
      </c>
      <c r="G9741" t="s">
        <v>20</v>
      </c>
      <c r="H9741">
        <v>133699</v>
      </c>
      <c r="I9741" t="str">
        <f>VLOOKUP(Table1_2[[#This Row],[Manufacturing Company]],Table5[#All],2,FALSE)</f>
        <v>Germany</v>
      </c>
    </row>
    <row r="9742" spans="1:9" x14ac:dyDescent="0.25">
      <c r="A9742" t="s">
        <v>18</v>
      </c>
      <c r="B9742" t="str">
        <f t="shared" si="152"/>
        <v>Lexus</v>
      </c>
      <c r="C9742">
        <v>2018</v>
      </c>
      <c r="D9742">
        <v>359102</v>
      </c>
      <c r="E9742" t="s">
        <v>30</v>
      </c>
      <c r="F9742" t="s">
        <v>13</v>
      </c>
      <c r="G9742" t="s">
        <v>20</v>
      </c>
      <c r="H9742">
        <v>57076</v>
      </c>
      <c r="I9742" t="str">
        <f>VLOOKUP(Table1_2[[#This Row],[Manufacturing Company]],Table5[#All],2,FALSE)</f>
        <v>Japan</v>
      </c>
    </row>
    <row r="9743" spans="1:9" x14ac:dyDescent="0.25">
      <c r="A9743" t="s">
        <v>25</v>
      </c>
      <c r="B9743" t="str">
        <f t="shared" si="152"/>
        <v>Audi</v>
      </c>
      <c r="C9743">
        <v>2008</v>
      </c>
      <c r="D9743">
        <v>344740</v>
      </c>
      <c r="E9743" t="s">
        <v>17</v>
      </c>
      <c r="F9743" t="s">
        <v>9</v>
      </c>
      <c r="G9743" t="s">
        <v>23</v>
      </c>
      <c r="H9743">
        <v>148708</v>
      </c>
      <c r="I9743" t="str">
        <f>VLOOKUP(Table1_2[[#This Row],[Manufacturing Company]],Table5[#All],2,FALSE)</f>
        <v>Germany</v>
      </c>
    </row>
    <row r="9744" spans="1:9" x14ac:dyDescent="0.25">
      <c r="A9744" t="s">
        <v>11</v>
      </c>
      <c r="B9744" t="str">
        <f t="shared" si="152"/>
        <v>Audi</v>
      </c>
      <c r="C9744">
        <v>2022</v>
      </c>
      <c r="D9744">
        <v>232713</v>
      </c>
      <c r="E9744" t="s">
        <v>26</v>
      </c>
      <c r="F9744" t="s">
        <v>9</v>
      </c>
      <c r="G9744" t="s">
        <v>10</v>
      </c>
      <c r="H9744">
        <v>128076</v>
      </c>
      <c r="I9744" t="str">
        <f>VLOOKUP(Table1_2[[#This Row],[Manufacturing Company]],Table5[#All],2,FALSE)</f>
        <v>Germany</v>
      </c>
    </row>
    <row r="9745" spans="1:9" x14ac:dyDescent="0.25">
      <c r="A9745" t="s">
        <v>31</v>
      </c>
      <c r="B9745" t="str">
        <f t="shared" si="152"/>
        <v>BMW</v>
      </c>
      <c r="C9745">
        <v>2009</v>
      </c>
      <c r="D9745">
        <v>253115</v>
      </c>
      <c r="E9745" t="s">
        <v>17</v>
      </c>
      <c r="F9745" t="s">
        <v>13</v>
      </c>
      <c r="G9745" t="s">
        <v>10</v>
      </c>
      <c r="H9745">
        <v>130930</v>
      </c>
      <c r="I9745" t="str">
        <f>VLOOKUP(Table1_2[[#This Row],[Manufacturing Company]],Table5[#All],2,FALSE)</f>
        <v>Germany</v>
      </c>
    </row>
    <row r="9746" spans="1:9" x14ac:dyDescent="0.25">
      <c r="A9746" t="s">
        <v>28</v>
      </c>
      <c r="B9746" t="str">
        <f t="shared" si="152"/>
        <v>Tesla</v>
      </c>
      <c r="C9746">
        <v>2021</v>
      </c>
      <c r="D9746">
        <v>197321</v>
      </c>
      <c r="E9746" t="s">
        <v>17</v>
      </c>
      <c r="F9746" t="s">
        <v>13</v>
      </c>
      <c r="G9746" t="s">
        <v>14</v>
      </c>
      <c r="H9746">
        <v>29096</v>
      </c>
      <c r="I9746" t="str">
        <f>VLOOKUP(Table1_2[[#This Row],[Manufacturing Company]],Table5[#All],2,FALSE)</f>
        <v>USA</v>
      </c>
    </row>
    <row r="9747" spans="1:9" x14ac:dyDescent="0.25">
      <c r="A9747" t="s">
        <v>27</v>
      </c>
      <c r="B9747" t="str">
        <f t="shared" si="152"/>
        <v>Cadillac</v>
      </c>
      <c r="C9747">
        <v>2005</v>
      </c>
      <c r="D9747">
        <v>270467</v>
      </c>
      <c r="E9747" t="s">
        <v>17</v>
      </c>
      <c r="F9747" t="s">
        <v>9</v>
      </c>
      <c r="G9747" t="s">
        <v>23</v>
      </c>
      <c r="H9747">
        <v>65149</v>
      </c>
      <c r="I9747" t="str">
        <f>VLOOKUP(Table1_2[[#This Row],[Manufacturing Company]],Table5[#All],2,FALSE)</f>
        <v>USA</v>
      </c>
    </row>
    <row r="9748" spans="1:9" x14ac:dyDescent="0.25">
      <c r="A9748" t="s">
        <v>16</v>
      </c>
      <c r="B9748" t="str">
        <f t="shared" si="152"/>
        <v>BMW</v>
      </c>
      <c r="C9748">
        <v>2012</v>
      </c>
      <c r="D9748">
        <v>92558</v>
      </c>
      <c r="E9748" t="s">
        <v>26</v>
      </c>
      <c r="F9748" t="s">
        <v>9</v>
      </c>
      <c r="G9748" t="s">
        <v>10</v>
      </c>
      <c r="H9748">
        <v>20706</v>
      </c>
      <c r="I9748" t="str">
        <f>VLOOKUP(Table1_2[[#This Row],[Manufacturing Company]],Table5[#All],2,FALSE)</f>
        <v>Germany</v>
      </c>
    </row>
    <row r="9749" spans="1:9" x14ac:dyDescent="0.25">
      <c r="A9749" t="s">
        <v>25</v>
      </c>
      <c r="B9749" t="str">
        <f t="shared" si="152"/>
        <v>Audi</v>
      </c>
      <c r="C9749">
        <v>2017</v>
      </c>
      <c r="D9749">
        <v>229409</v>
      </c>
      <c r="E9749" t="s">
        <v>26</v>
      </c>
      <c r="F9749" t="s">
        <v>9</v>
      </c>
      <c r="G9749" t="s">
        <v>10</v>
      </c>
      <c r="H9749">
        <v>89337</v>
      </c>
      <c r="I9749" t="str">
        <f>VLOOKUP(Table1_2[[#This Row],[Manufacturing Company]],Table5[#All],2,FALSE)</f>
        <v>Germany</v>
      </c>
    </row>
    <row r="9750" spans="1:9" x14ac:dyDescent="0.25">
      <c r="A9750" t="s">
        <v>16</v>
      </c>
      <c r="B9750" t="str">
        <f t="shared" si="152"/>
        <v>BMW</v>
      </c>
      <c r="C9750">
        <v>2015</v>
      </c>
      <c r="D9750">
        <v>242734</v>
      </c>
      <c r="E9750" t="s">
        <v>17</v>
      </c>
      <c r="F9750" t="s">
        <v>9</v>
      </c>
      <c r="G9750" t="s">
        <v>20</v>
      </c>
      <c r="H9750">
        <v>46884</v>
      </c>
      <c r="I9750" t="str">
        <f>VLOOKUP(Table1_2[[#This Row],[Manufacturing Company]],Table5[#All],2,FALSE)</f>
        <v>Germany</v>
      </c>
    </row>
    <row r="9751" spans="1:9" x14ac:dyDescent="0.25">
      <c r="A9751" t="s">
        <v>31</v>
      </c>
      <c r="B9751" t="str">
        <f t="shared" si="152"/>
        <v>BMW</v>
      </c>
      <c r="C9751">
        <v>2020</v>
      </c>
      <c r="D9751">
        <v>225330</v>
      </c>
      <c r="E9751" t="s">
        <v>17</v>
      </c>
      <c r="F9751" t="s">
        <v>13</v>
      </c>
      <c r="G9751" t="s">
        <v>14</v>
      </c>
      <c r="H9751">
        <v>70924</v>
      </c>
      <c r="I9751" t="str">
        <f>VLOOKUP(Table1_2[[#This Row],[Manufacturing Company]],Table5[#All],2,FALSE)</f>
        <v>Germany</v>
      </c>
    </row>
    <row r="9752" spans="1:9" x14ac:dyDescent="0.25">
      <c r="A9752" t="s">
        <v>29</v>
      </c>
      <c r="B9752" t="str">
        <f t="shared" si="152"/>
        <v>Volvo</v>
      </c>
      <c r="C9752">
        <v>2020</v>
      </c>
      <c r="D9752">
        <v>77204</v>
      </c>
      <c r="E9752" t="s">
        <v>30</v>
      </c>
      <c r="F9752" t="s">
        <v>13</v>
      </c>
      <c r="G9752" t="s">
        <v>23</v>
      </c>
      <c r="H9752">
        <v>143028</v>
      </c>
      <c r="I9752" t="str">
        <f>VLOOKUP(Table1_2[[#This Row],[Manufacturing Company]],Table5[#All],2,FALSE)</f>
        <v>Sweden</v>
      </c>
    </row>
    <row r="9753" spans="1:9" x14ac:dyDescent="0.25">
      <c r="A9753" t="s">
        <v>16</v>
      </c>
      <c r="B9753" t="str">
        <f t="shared" si="152"/>
        <v>BMW</v>
      </c>
      <c r="C9753">
        <v>2013</v>
      </c>
      <c r="D9753">
        <v>199642</v>
      </c>
      <c r="E9753" t="s">
        <v>12</v>
      </c>
      <c r="F9753" t="s">
        <v>9</v>
      </c>
      <c r="G9753" t="s">
        <v>20</v>
      </c>
      <c r="H9753">
        <v>132953</v>
      </c>
      <c r="I9753" t="str">
        <f>VLOOKUP(Table1_2[[#This Row],[Manufacturing Company]],Table5[#All],2,FALSE)</f>
        <v>Germany</v>
      </c>
    </row>
    <row r="9754" spans="1:9" x14ac:dyDescent="0.25">
      <c r="A9754" t="s">
        <v>15</v>
      </c>
      <c r="B9754" t="str">
        <f t="shared" si="152"/>
        <v>BMW</v>
      </c>
      <c r="C9754">
        <v>2014</v>
      </c>
      <c r="D9754">
        <v>303411</v>
      </c>
      <c r="E9754" t="s">
        <v>17</v>
      </c>
      <c r="F9754" t="s">
        <v>9</v>
      </c>
      <c r="G9754" t="s">
        <v>10</v>
      </c>
      <c r="H9754">
        <v>114626</v>
      </c>
      <c r="I9754" t="str">
        <f>VLOOKUP(Table1_2[[#This Row],[Manufacturing Company]],Table5[#All],2,FALSE)</f>
        <v>Germany</v>
      </c>
    </row>
    <row r="9755" spans="1:9" x14ac:dyDescent="0.25">
      <c r="A9755" t="s">
        <v>15</v>
      </c>
      <c r="B9755" t="str">
        <f t="shared" si="152"/>
        <v>BMW</v>
      </c>
      <c r="C9755">
        <v>2008</v>
      </c>
      <c r="D9755">
        <v>6268</v>
      </c>
      <c r="E9755" t="s">
        <v>26</v>
      </c>
      <c r="F9755" t="s">
        <v>9</v>
      </c>
      <c r="G9755" t="s">
        <v>14</v>
      </c>
      <c r="H9755">
        <v>142206</v>
      </c>
      <c r="I9755" t="str">
        <f>VLOOKUP(Table1_2[[#This Row],[Manufacturing Company]],Table5[#All],2,FALSE)</f>
        <v>Germany</v>
      </c>
    </row>
    <row r="9756" spans="1:9" x14ac:dyDescent="0.25">
      <c r="A9756" t="s">
        <v>7</v>
      </c>
      <c r="B9756" t="str">
        <f t="shared" si="152"/>
        <v>Jaguar</v>
      </c>
      <c r="C9756">
        <v>2018</v>
      </c>
      <c r="D9756">
        <v>230286</v>
      </c>
      <c r="E9756" t="s">
        <v>12</v>
      </c>
      <c r="F9756" t="s">
        <v>13</v>
      </c>
      <c r="G9756" t="s">
        <v>10</v>
      </c>
      <c r="H9756">
        <v>15898</v>
      </c>
      <c r="I9756" t="str">
        <f>VLOOKUP(Table1_2[[#This Row],[Manufacturing Company]],Table5[#All],2,FALSE)</f>
        <v>UK</v>
      </c>
    </row>
    <row r="9757" spans="1:9" x14ac:dyDescent="0.25">
      <c r="A9757" t="s">
        <v>7</v>
      </c>
      <c r="B9757" t="str">
        <f t="shared" si="152"/>
        <v>Jaguar</v>
      </c>
      <c r="C9757">
        <v>2005</v>
      </c>
      <c r="D9757">
        <v>88834</v>
      </c>
      <c r="E9757" t="s">
        <v>17</v>
      </c>
      <c r="F9757" t="s">
        <v>9</v>
      </c>
      <c r="G9757" t="s">
        <v>14</v>
      </c>
      <c r="H9757">
        <v>11803</v>
      </c>
      <c r="I9757" t="str">
        <f>VLOOKUP(Table1_2[[#This Row],[Manufacturing Company]],Table5[#All],2,FALSE)</f>
        <v>UK</v>
      </c>
    </row>
    <row r="9758" spans="1:9" x14ac:dyDescent="0.25">
      <c r="A9758" t="s">
        <v>22</v>
      </c>
      <c r="B9758" t="str">
        <f t="shared" si="152"/>
        <v>Mercedes</v>
      </c>
      <c r="C9758">
        <v>2011</v>
      </c>
      <c r="D9758">
        <v>12231</v>
      </c>
      <c r="E9758" t="s">
        <v>26</v>
      </c>
      <c r="F9758" t="s">
        <v>9</v>
      </c>
      <c r="G9758" t="s">
        <v>23</v>
      </c>
      <c r="H9758">
        <v>13682</v>
      </c>
      <c r="I9758" t="str">
        <f>VLOOKUP(Table1_2[[#This Row],[Manufacturing Company]],Table5[#All],2,FALSE)</f>
        <v>Germany</v>
      </c>
    </row>
    <row r="9759" spans="1:9" x14ac:dyDescent="0.25">
      <c r="A9759" t="s">
        <v>7</v>
      </c>
      <c r="B9759" t="str">
        <f t="shared" si="152"/>
        <v>Jaguar</v>
      </c>
      <c r="C9759">
        <v>2017</v>
      </c>
      <c r="D9759">
        <v>25976</v>
      </c>
      <c r="E9759" t="s">
        <v>30</v>
      </c>
      <c r="F9759" t="s">
        <v>13</v>
      </c>
      <c r="G9759" t="s">
        <v>20</v>
      </c>
      <c r="H9759">
        <v>136913</v>
      </c>
      <c r="I9759" t="str">
        <f>VLOOKUP(Table1_2[[#This Row],[Manufacturing Company]],Table5[#All],2,FALSE)</f>
        <v>UK</v>
      </c>
    </row>
    <row r="9760" spans="1:9" x14ac:dyDescent="0.25">
      <c r="A9760" t="s">
        <v>29</v>
      </c>
      <c r="B9760" t="str">
        <f t="shared" si="152"/>
        <v>Volvo</v>
      </c>
      <c r="C9760">
        <v>2016</v>
      </c>
      <c r="D9760">
        <v>133508</v>
      </c>
      <c r="E9760" t="s">
        <v>17</v>
      </c>
      <c r="F9760" t="s">
        <v>13</v>
      </c>
      <c r="G9760" t="s">
        <v>14</v>
      </c>
      <c r="H9760">
        <v>130297</v>
      </c>
      <c r="I9760" t="str">
        <f>VLOOKUP(Table1_2[[#This Row],[Manufacturing Company]],Table5[#All],2,FALSE)</f>
        <v>Sweden</v>
      </c>
    </row>
    <row r="9761" spans="1:9" x14ac:dyDescent="0.25">
      <c r="A9761" t="s">
        <v>7</v>
      </c>
      <c r="B9761" t="str">
        <f t="shared" si="152"/>
        <v>Jaguar</v>
      </c>
      <c r="C9761">
        <v>2016</v>
      </c>
      <c r="D9761">
        <v>375455</v>
      </c>
      <c r="E9761" t="s">
        <v>26</v>
      </c>
      <c r="F9761" t="s">
        <v>13</v>
      </c>
      <c r="G9761" t="s">
        <v>23</v>
      </c>
      <c r="H9761">
        <v>121909</v>
      </c>
      <c r="I9761" t="str">
        <f>VLOOKUP(Table1_2[[#This Row],[Manufacturing Company]],Table5[#All],2,FALSE)</f>
        <v>UK</v>
      </c>
    </row>
    <row r="9762" spans="1:9" x14ac:dyDescent="0.25">
      <c r="A9762" t="s">
        <v>22</v>
      </c>
      <c r="B9762" t="str">
        <f t="shared" si="152"/>
        <v>Mercedes</v>
      </c>
      <c r="C9762">
        <v>2009</v>
      </c>
      <c r="D9762">
        <v>217251</v>
      </c>
      <c r="E9762" t="s">
        <v>26</v>
      </c>
      <c r="F9762" t="s">
        <v>13</v>
      </c>
      <c r="G9762" t="s">
        <v>23</v>
      </c>
      <c r="H9762">
        <v>83851</v>
      </c>
      <c r="I9762" t="str">
        <f>VLOOKUP(Table1_2[[#This Row],[Manufacturing Company]],Table5[#All],2,FALSE)</f>
        <v>Germany</v>
      </c>
    </row>
    <row r="9763" spans="1:9" x14ac:dyDescent="0.25">
      <c r="A9763" t="s">
        <v>15</v>
      </c>
      <c r="B9763" t="str">
        <f t="shared" si="152"/>
        <v>BMW</v>
      </c>
      <c r="C9763">
        <v>2006</v>
      </c>
      <c r="D9763">
        <v>105091</v>
      </c>
      <c r="E9763" t="s">
        <v>26</v>
      </c>
      <c r="F9763" t="s">
        <v>13</v>
      </c>
      <c r="G9763" t="s">
        <v>10</v>
      </c>
      <c r="H9763">
        <v>51229</v>
      </c>
      <c r="I9763" t="str">
        <f>VLOOKUP(Table1_2[[#This Row],[Manufacturing Company]],Table5[#All],2,FALSE)</f>
        <v>Germany</v>
      </c>
    </row>
    <row r="9764" spans="1:9" x14ac:dyDescent="0.25">
      <c r="A9764" t="s">
        <v>28</v>
      </c>
      <c r="B9764" t="str">
        <f t="shared" si="152"/>
        <v>Tesla</v>
      </c>
      <c r="C9764">
        <v>2007</v>
      </c>
      <c r="D9764">
        <v>271525</v>
      </c>
      <c r="E9764" t="s">
        <v>30</v>
      </c>
      <c r="F9764" t="s">
        <v>13</v>
      </c>
      <c r="G9764" t="s">
        <v>20</v>
      </c>
      <c r="H9764">
        <v>130736</v>
      </c>
      <c r="I9764" t="str">
        <f>VLOOKUP(Table1_2[[#This Row],[Manufacturing Company]],Table5[#All],2,FALSE)</f>
        <v>USA</v>
      </c>
    </row>
    <row r="9765" spans="1:9" x14ac:dyDescent="0.25">
      <c r="A9765" t="s">
        <v>21</v>
      </c>
      <c r="B9765" t="str">
        <f t="shared" si="152"/>
        <v>BMW</v>
      </c>
      <c r="C9765">
        <v>2014</v>
      </c>
      <c r="D9765">
        <v>352267</v>
      </c>
      <c r="E9765" t="s">
        <v>8</v>
      </c>
      <c r="F9765" t="s">
        <v>9</v>
      </c>
      <c r="G9765" t="s">
        <v>14</v>
      </c>
      <c r="H9765">
        <v>129732</v>
      </c>
      <c r="I9765" t="str">
        <f>VLOOKUP(Table1_2[[#This Row],[Manufacturing Company]],Table5[#All],2,FALSE)</f>
        <v>Germany</v>
      </c>
    </row>
    <row r="9766" spans="1:9" x14ac:dyDescent="0.25">
      <c r="A9766" t="s">
        <v>7</v>
      </c>
      <c r="B9766" t="str">
        <f t="shared" si="152"/>
        <v>Jaguar</v>
      </c>
      <c r="C9766">
        <v>2007</v>
      </c>
      <c r="D9766">
        <v>192081</v>
      </c>
      <c r="E9766" t="s">
        <v>17</v>
      </c>
      <c r="F9766" t="s">
        <v>13</v>
      </c>
      <c r="G9766" t="s">
        <v>20</v>
      </c>
      <c r="H9766">
        <v>19029</v>
      </c>
      <c r="I9766" t="str">
        <f>VLOOKUP(Table1_2[[#This Row],[Manufacturing Company]],Table5[#All],2,FALSE)</f>
        <v>UK</v>
      </c>
    </row>
    <row r="9767" spans="1:9" x14ac:dyDescent="0.25">
      <c r="A9767" t="s">
        <v>18</v>
      </c>
      <c r="B9767" t="str">
        <f t="shared" si="152"/>
        <v>Lexus</v>
      </c>
      <c r="C9767">
        <v>2008</v>
      </c>
      <c r="D9767">
        <v>337552</v>
      </c>
      <c r="E9767" t="s">
        <v>30</v>
      </c>
      <c r="F9767" t="s">
        <v>13</v>
      </c>
      <c r="G9767" t="s">
        <v>10</v>
      </c>
      <c r="H9767">
        <v>131247</v>
      </c>
      <c r="I9767" t="str">
        <f>VLOOKUP(Table1_2[[#This Row],[Manufacturing Company]],Table5[#All],2,FALSE)</f>
        <v>Japan</v>
      </c>
    </row>
    <row r="9768" spans="1:9" x14ac:dyDescent="0.25">
      <c r="A9768" t="s">
        <v>31</v>
      </c>
      <c r="B9768" t="str">
        <f t="shared" si="152"/>
        <v>BMW</v>
      </c>
      <c r="C9768">
        <v>2021</v>
      </c>
      <c r="D9768">
        <v>216571</v>
      </c>
      <c r="E9768" t="s">
        <v>8</v>
      </c>
      <c r="F9768" t="s">
        <v>9</v>
      </c>
      <c r="G9768" t="s">
        <v>14</v>
      </c>
      <c r="H9768">
        <v>148903</v>
      </c>
      <c r="I9768" t="str">
        <f>VLOOKUP(Table1_2[[#This Row],[Manufacturing Company]],Table5[#All],2,FALSE)</f>
        <v>Germany</v>
      </c>
    </row>
    <row r="9769" spans="1:9" x14ac:dyDescent="0.25">
      <c r="A9769" t="s">
        <v>27</v>
      </c>
      <c r="B9769" t="str">
        <f t="shared" si="152"/>
        <v>Cadillac</v>
      </c>
      <c r="C9769">
        <v>2023</v>
      </c>
      <c r="D9769">
        <v>142558</v>
      </c>
      <c r="E9769" t="s">
        <v>12</v>
      </c>
      <c r="F9769" t="s">
        <v>9</v>
      </c>
      <c r="G9769" t="s">
        <v>23</v>
      </c>
      <c r="H9769">
        <v>106535</v>
      </c>
      <c r="I9769" t="str">
        <f>VLOOKUP(Table1_2[[#This Row],[Manufacturing Company]],Table5[#All],2,FALSE)</f>
        <v>USA</v>
      </c>
    </row>
    <row r="9770" spans="1:9" x14ac:dyDescent="0.25">
      <c r="A9770" t="s">
        <v>11</v>
      </c>
      <c r="B9770" t="str">
        <f t="shared" si="152"/>
        <v>Audi</v>
      </c>
      <c r="C9770">
        <v>2014</v>
      </c>
      <c r="D9770">
        <v>220809</v>
      </c>
      <c r="E9770" t="s">
        <v>17</v>
      </c>
      <c r="F9770" t="s">
        <v>9</v>
      </c>
      <c r="G9770" t="s">
        <v>23</v>
      </c>
      <c r="H9770">
        <v>49106</v>
      </c>
      <c r="I9770" t="str">
        <f>VLOOKUP(Table1_2[[#This Row],[Manufacturing Company]],Table5[#All],2,FALSE)</f>
        <v>Germany</v>
      </c>
    </row>
    <row r="9771" spans="1:9" x14ac:dyDescent="0.25">
      <c r="A9771" t="s">
        <v>11</v>
      </c>
      <c r="B9771" t="str">
        <f t="shared" si="152"/>
        <v>Audi</v>
      </c>
      <c r="C9771">
        <v>2008</v>
      </c>
      <c r="D9771">
        <v>387168</v>
      </c>
      <c r="E9771" t="s">
        <v>26</v>
      </c>
      <c r="F9771" t="s">
        <v>13</v>
      </c>
      <c r="G9771" t="s">
        <v>10</v>
      </c>
      <c r="H9771">
        <v>107805</v>
      </c>
      <c r="I9771" t="str">
        <f>VLOOKUP(Table1_2[[#This Row],[Manufacturing Company]],Table5[#All],2,FALSE)</f>
        <v>Germany</v>
      </c>
    </row>
    <row r="9772" spans="1:9" x14ac:dyDescent="0.25">
      <c r="A9772" t="s">
        <v>22</v>
      </c>
      <c r="B9772" t="str">
        <f t="shared" si="152"/>
        <v>Mercedes</v>
      </c>
      <c r="C9772">
        <v>2022</v>
      </c>
      <c r="D9772">
        <v>42210</v>
      </c>
      <c r="E9772" t="s">
        <v>12</v>
      </c>
      <c r="F9772" t="s">
        <v>9</v>
      </c>
      <c r="G9772" t="s">
        <v>20</v>
      </c>
      <c r="H9772">
        <v>74450</v>
      </c>
      <c r="I9772" t="str">
        <f>VLOOKUP(Table1_2[[#This Row],[Manufacturing Company]],Table5[#All],2,FALSE)</f>
        <v>Germany</v>
      </c>
    </row>
    <row r="9773" spans="1:9" x14ac:dyDescent="0.25">
      <c r="A9773" t="s">
        <v>21</v>
      </c>
      <c r="B9773" t="str">
        <f t="shared" si="152"/>
        <v>BMW</v>
      </c>
      <c r="C9773">
        <v>2014</v>
      </c>
      <c r="D9773">
        <v>153229</v>
      </c>
      <c r="E9773" t="s">
        <v>17</v>
      </c>
      <c r="F9773" t="s">
        <v>13</v>
      </c>
      <c r="G9773" t="s">
        <v>20</v>
      </c>
      <c r="H9773">
        <v>27206</v>
      </c>
      <c r="I9773" t="str">
        <f>VLOOKUP(Table1_2[[#This Row],[Manufacturing Company]],Table5[#All],2,FALSE)</f>
        <v>Germany</v>
      </c>
    </row>
    <row r="9774" spans="1:9" x14ac:dyDescent="0.25">
      <c r="A9774" t="s">
        <v>25</v>
      </c>
      <c r="B9774" t="str">
        <f t="shared" si="152"/>
        <v>Audi</v>
      </c>
      <c r="C9774">
        <v>2012</v>
      </c>
      <c r="D9774">
        <v>305771</v>
      </c>
      <c r="E9774" t="s">
        <v>8</v>
      </c>
      <c r="F9774" t="s">
        <v>9</v>
      </c>
      <c r="G9774" t="s">
        <v>14</v>
      </c>
      <c r="H9774">
        <v>59342</v>
      </c>
      <c r="I9774" t="str">
        <f>VLOOKUP(Table1_2[[#This Row],[Manufacturing Company]],Table5[#All],2,FALSE)</f>
        <v>Germany</v>
      </c>
    </row>
    <row r="9775" spans="1:9" x14ac:dyDescent="0.25">
      <c r="A9775" t="s">
        <v>16</v>
      </c>
      <c r="B9775" t="str">
        <f t="shared" si="152"/>
        <v>BMW</v>
      </c>
      <c r="C9775">
        <v>2012</v>
      </c>
      <c r="D9775">
        <v>239784</v>
      </c>
      <c r="E9775" t="s">
        <v>17</v>
      </c>
      <c r="F9775" t="s">
        <v>9</v>
      </c>
      <c r="G9775" t="s">
        <v>23</v>
      </c>
      <c r="H9775">
        <v>147224</v>
      </c>
      <c r="I9775" t="str">
        <f>VLOOKUP(Table1_2[[#This Row],[Manufacturing Company]],Table5[#All],2,FALSE)</f>
        <v>Germany</v>
      </c>
    </row>
    <row r="9776" spans="1:9" x14ac:dyDescent="0.25">
      <c r="A9776" t="s">
        <v>7</v>
      </c>
      <c r="B9776" t="str">
        <f t="shared" si="152"/>
        <v>Jaguar</v>
      </c>
      <c r="C9776">
        <v>2017</v>
      </c>
      <c r="D9776">
        <v>145124</v>
      </c>
      <c r="E9776" t="s">
        <v>26</v>
      </c>
      <c r="F9776" t="s">
        <v>13</v>
      </c>
      <c r="G9776" t="s">
        <v>14</v>
      </c>
      <c r="H9776">
        <v>94579</v>
      </c>
      <c r="I9776" t="str">
        <f>VLOOKUP(Table1_2[[#This Row],[Manufacturing Company]],Table5[#All],2,FALSE)</f>
        <v>UK</v>
      </c>
    </row>
    <row r="9777" spans="1:9" x14ac:dyDescent="0.25">
      <c r="A9777" t="s">
        <v>22</v>
      </c>
      <c r="B9777" t="str">
        <f t="shared" si="152"/>
        <v>Mercedes</v>
      </c>
      <c r="C9777">
        <v>2021</v>
      </c>
      <c r="D9777">
        <v>170182</v>
      </c>
      <c r="E9777" t="s">
        <v>26</v>
      </c>
      <c r="F9777" t="s">
        <v>13</v>
      </c>
      <c r="G9777" t="s">
        <v>14</v>
      </c>
      <c r="H9777">
        <v>90832</v>
      </c>
      <c r="I9777" t="str">
        <f>VLOOKUP(Table1_2[[#This Row],[Manufacturing Company]],Table5[#All],2,FALSE)</f>
        <v>Germany</v>
      </c>
    </row>
    <row r="9778" spans="1:9" x14ac:dyDescent="0.25">
      <c r="A9778" t="s">
        <v>27</v>
      </c>
      <c r="B9778" t="str">
        <f t="shared" si="152"/>
        <v>Cadillac</v>
      </c>
      <c r="C9778">
        <v>2020</v>
      </c>
      <c r="D9778">
        <v>316957</v>
      </c>
      <c r="E9778" t="s">
        <v>26</v>
      </c>
      <c r="F9778" t="s">
        <v>13</v>
      </c>
      <c r="G9778" t="s">
        <v>10</v>
      </c>
      <c r="H9778">
        <v>27852</v>
      </c>
      <c r="I9778" t="str">
        <f>VLOOKUP(Table1_2[[#This Row],[Manufacturing Company]],Table5[#All],2,FALSE)</f>
        <v>USA</v>
      </c>
    </row>
    <row r="9779" spans="1:9" x14ac:dyDescent="0.25">
      <c r="A9779" t="s">
        <v>7</v>
      </c>
      <c r="B9779" t="str">
        <f t="shared" si="152"/>
        <v>Jaguar</v>
      </c>
      <c r="C9779">
        <v>2015</v>
      </c>
      <c r="D9779">
        <v>259647</v>
      </c>
      <c r="E9779" t="s">
        <v>26</v>
      </c>
      <c r="F9779" t="s">
        <v>13</v>
      </c>
      <c r="G9779" t="s">
        <v>14</v>
      </c>
      <c r="H9779">
        <v>69188</v>
      </c>
      <c r="I9779" t="str">
        <f>VLOOKUP(Table1_2[[#This Row],[Manufacturing Company]],Table5[#All],2,FALSE)</f>
        <v>UK</v>
      </c>
    </row>
    <row r="9780" spans="1:9" x14ac:dyDescent="0.25">
      <c r="A9780" t="s">
        <v>28</v>
      </c>
      <c r="B9780" t="str">
        <f t="shared" si="152"/>
        <v>Tesla</v>
      </c>
      <c r="C9780">
        <v>2005</v>
      </c>
      <c r="D9780">
        <v>343526</v>
      </c>
      <c r="E9780" t="s">
        <v>8</v>
      </c>
      <c r="F9780" t="s">
        <v>9</v>
      </c>
      <c r="G9780" t="s">
        <v>14</v>
      </c>
      <c r="H9780">
        <v>42122</v>
      </c>
      <c r="I9780" t="str">
        <f>VLOOKUP(Table1_2[[#This Row],[Manufacturing Company]],Table5[#All],2,FALSE)</f>
        <v>USA</v>
      </c>
    </row>
    <row r="9781" spans="1:9" x14ac:dyDescent="0.25">
      <c r="A9781" t="s">
        <v>31</v>
      </c>
      <c r="B9781" t="str">
        <f t="shared" si="152"/>
        <v>BMW</v>
      </c>
      <c r="C9781">
        <v>2023</v>
      </c>
      <c r="D9781">
        <v>312336</v>
      </c>
      <c r="E9781" t="s">
        <v>26</v>
      </c>
      <c r="F9781" t="s">
        <v>9</v>
      </c>
      <c r="G9781" t="s">
        <v>20</v>
      </c>
      <c r="H9781">
        <v>130730</v>
      </c>
      <c r="I9781" t="str">
        <f>VLOOKUP(Table1_2[[#This Row],[Manufacturing Company]],Table5[#All],2,FALSE)</f>
        <v>Germany</v>
      </c>
    </row>
    <row r="9782" spans="1:9" x14ac:dyDescent="0.25">
      <c r="A9782" t="s">
        <v>29</v>
      </c>
      <c r="B9782" t="str">
        <f t="shared" si="152"/>
        <v>Volvo</v>
      </c>
      <c r="C9782">
        <v>2009</v>
      </c>
      <c r="D9782">
        <v>114505</v>
      </c>
      <c r="E9782" t="s">
        <v>8</v>
      </c>
      <c r="F9782" t="s">
        <v>13</v>
      </c>
      <c r="G9782" t="s">
        <v>14</v>
      </c>
      <c r="H9782">
        <v>78459</v>
      </c>
      <c r="I9782" t="str">
        <f>VLOOKUP(Table1_2[[#This Row],[Manufacturing Company]],Table5[#All],2,FALSE)</f>
        <v>Sweden</v>
      </c>
    </row>
    <row r="9783" spans="1:9" x14ac:dyDescent="0.25">
      <c r="A9783" t="s">
        <v>29</v>
      </c>
      <c r="B9783" t="str">
        <f t="shared" si="152"/>
        <v>Volvo</v>
      </c>
      <c r="C9783">
        <v>2018</v>
      </c>
      <c r="D9783">
        <v>59781</v>
      </c>
      <c r="E9783" t="s">
        <v>17</v>
      </c>
      <c r="F9783" t="s">
        <v>13</v>
      </c>
      <c r="G9783" t="s">
        <v>23</v>
      </c>
      <c r="H9783">
        <v>75605</v>
      </c>
      <c r="I9783" t="str">
        <f>VLOOKUP(Table1_2[[#This Row],[Manufacturing Company]],Table5[#All],2,FALSE)</f>
        <v>Sweden</v>
      </c>
    </row>
    <row r="9784" spans="1:9" x14ac:dyDescent="0.25">
      <c r="A9784" t="s">
        <v>16</v>
      </c>
      <c r="B9784" t="str">
        <f t="shared" si="152"/>
        <v>BMW</v>
      </c>
      <c r="C9784">
        <v>2011</v>
      </c>
      <c r="D9784">
        <v>279055</v>
      </c>
      <c r="E9784" t="s">
        <v>17</v>
      </c>
      <c r="F9784" t="s">
        <v>13</v>
      </c>
      <c r="G9784" t="s">
        <v>14</v>
      </c>
      <c r="H9784">
        <v>97850</v>
      </c>
      <c r="I9784" t="str">
        <f>VLOOKUP(Table1_2[[#This Row],[Manufacturing Company]],Table5[#All],2,FALSE)</f>
        <v>Germany</v>
      </c>
    </row>
    <row r="9785" spans="1:9" x14ac:dyDescent="0.25">
      <c r="A9785" t="s">
        <v>22</v>
      </c>
      <c r="B9785" t="str">
        <f t="shared" si="152"/>
        <v>Mercedes</v>
      </c>
      <c r="C9785">
        <v>2010</v>
      </c>
      <c r="D9785">
        <v>119079</v>
      </c>
      <c r="E9785" t="s">
        <v>26</v>
      </c>
      <c r="F9785" t="s">
        <v>13</v>
      </c>
      <c r="G9785" t="s">
        <v>20</v>
      </c>
      <c r="H9785">
        <v>41836</v>
      </c>
      <c r="I9785" t="str">
        <f>VLOOKUP(Table1_2[[#This Row],[Manufacturing Company]],Table5[#All],2,FALSE)</f>
        <v>Germany</v>
      </c>
    </row>
    <row r="9786" spans="1:9" x14ac:dyDescent="0.25">
      <c r="A9786" t="s">
        <v>18</v>
      </c>
      <c r="B9786" t="str">
        <f t="shared" si="152"/>
        <v>Lexus</v>
      </c>
      <c r="C9786">
        <v>2010</v>
      </c>
      <c r="D9786">
        <v>312796</v>
      </c>
      <c r="E9786" t="s">
        <v>30</v>
      </c>
      <c r="F9786" t="s">
        <v>13</v>
      </c>
      <c r="G9786" t="s">
        <v>14</v>
      </c>
      <c r="H9786">
        <v>104015</v>
      </c>
      <c r="I9786" t="str">
        <f>VLOOKUP(Table1_2[[#This Row],[Manufacturing Company]],Table5[#All],2,FALSE)</f>
        <v>Japan</v>
      </c>
    </row>
    <row r="9787" spans="1:9" x14ac:dyDescent="0.25">
      <c r="A9787" t="s">
        <v>22</v>
      </c>
      <c r="B9787" t="str">
        <f t="shared" si="152"/>
        <v>Mercedes</v>
      </c>
      <c r="C9787">
        <v>2011</v>
      </c>
      <c r="D9787">
        <v>371468</v>
      </c>
      <c r="E9787" t="s">
        <v>8</v>
      </c>
      <c r="F9787" t="s">
        <v>13</v>
      </c>
      <c r="G9787" t="s">
        <v>23</v>
      </c>
      <c r="H9787">
        <v>76256</v>
      </c>
      <c r="I9787" t="str">
        <f>VLOOKUP(Table1_2[[#This Row],[Manufacturing Company]],Table5[#All],2,FALSE)</f>
        <v>Germany</v>
      </c>
    </row>
    <row r="9788" spans="1:9" x14ac:dyDescent="0.25">
      <c r="A9788" t="s">
        <v>7</v>
      </c>
      <c r="B9788" t="str">
        <f t="shared" si="152"/>
        <v>Jaguar</v>
      </c>
      <c r="C9788">
        <v>2021</v>
      </c>
      <c r="D9788">
        <v>304228</v>
      </c>
      <c r="E9788" t="s">
        <v>26</v>
      </c>
      <c r="F9788" t="s">
        <v>9</v>
      </c>
      <c r="G9788" t="s">
        <v>20</v>
      </c>
      <c r="H9788">
        <v>83713</v>
      </c>
      <c r="I9788" t="str">
        <f>VLOOKUP(Table1_2[[#This Row],[Manufacturing Company]],Table5[#All],2,FALSE)</f>
        <v>UK</v>
      </c>
    </row>
    <row r="9789" spans="1:9" x14ac:dyDescent="0.25">
      <c r="A9789" t="s">
        <v>27</v>
      </c>
      <c r="B9789" t="str">
        <f t="shared" si="152"/>
        <v>Cadillac</v>
      </c>
      <c r="C9789">
        <v>2009</v>
      </c>
      <c r="D9789">
        <v>361196</v>
      </c>
      <c r="E9789" t="s">
        <v>17</v>
      </c>
      <c r="F9789" t="s">
        <v>9</v>
      </c>
      <c r="G9789" t="s">
        <v>23</v>
      </c>
      <c r="H9789">
        <v>54681</v>
      </c>
      <c r="I9789" t="str">
        <f>VLOOKUP(Table1_2[[#This Row],[Manufacturing Company]],Table5[#All],2,FALSE)</f>
        <v>USA</v>
      </c>
    </row>
    <row r="9790" spans="1:9" x14ac:dyDescent="0.25">
      <c r="A9790" t="s">
        <v>31</v>
      </c>
      <c r="B9790" t="str">
        <f t="shared" si="152"/>
        <v>BMW</v>
      </c>
      <c r="C9790">
        <v>2007</v>
      </c>
      <c r="D9790">
        <v>258967</v>
      </c>
      <c r="E9790" t="s">
        <v>12</v>
      </c>
      <c r="F9790" t="s">
        <v>13</v>
      </c>
      <c r="G9790" t="s">
        <v>14</v>
      </c>
      <c r="H9790">
        <v>68436</v>
      </c>
      <c r="I9790" t="str">
        <f>VLOOKUP(Table1_2[[#This Row],[Manufacturing Company]],Table5[#All],2,FALSE)</f>
        <v>Germany</v>
      </c>
    </row>
    <row r="9791" spans="1:9" x14ac:dyDescent="0.25">
      <c r="A9791" t="s">
        <v>18</v>
      </c>
      <c r="B9791" t="str">
        <f t="shared" si="152"/>
        <v>Lexus</v>
      </c>
      <c r="C9791">
        <v>2012</v>
      </c>
      <c r="D9791">
        <v>397461</v>
      </c>
      <c r="E9791" t="s">
        <v>17</v>
      </c>
      <c r="F9791" t="s">
        <v>9</v>
      </c>
      <c r="G9791" t="s">
        <v>14</v>
      </c>
      <c r="H9791">
        <v>63786</v>
      </c>
      <c r="I9791" t="str">
        <f>VLOOKUP(Table1_2[[#This Row],[Manufacturing Company]],Table5[#All],2,FALSE)</f>
        <v>Japan</v>
      </c>
    </row>
    <row r="9792" spans="1:9" x14ac:dyDescent="0.25">
      <c r="A9792" t="s">
        <v>21</v>
      </c>
      <c r="B9792" t="str">
        <f t="shared" si="152"/>
        <v>BMW</v>
      </c>
      <c r="C9792">
        <v>2019</v>
      </c>
      <c r="D9792">
        <v>306106</v>
      </c>
      <c r="E9792" t="s">
        <v>17</v>
      </c>
      <c r="F9792" t="s">
        <v>13</v>
      </c>
      <c r="G9792" t="s">
        <v>20</v>
      </c>
      <c r="H9792">
        <v>78209</v>
      </c>
      <c r="I9792" t="str">
        <f>VLOOKUP(Table1_2[[#This Row],[Manufacturing Company]],Table5[#All],2,FALSE)</f>
        <v>Germany</v>
      </c>
    </row>
    <row r="9793" spans="1:9" x14ac:dyDescent="0.25">
      <c r="A9793" t="s">
        <v>11</v>
      </c>
      <c r="B9793" t="str">
        <f t="shared" si="152"/>
        <v>Audi</v>
      </c>
      <c r="C9793">
        <v>2013</v>
      </c>
      <c r="D9793">
        <v>288998</v>
      </c>
      <c r="E9793" t="s">
        <v>26</v>
      </c>
      <c r="F9793" t="s">
        <v>9</v>
      </c>
      <c r="G9793" t="s">
        <v>23</v>
      </c>
      <c r="H9793">
        <v>76980</v>
      </c>
      <c r="I9793" t="str">
        <f>VLOOKUP(Table1_2[[#This Row],[Manufacturing Company]],Table5[#All],2,FALSE)</f>
        <v>Germany</v>
      </c>
    </row>
    <row r="9794" spans="1:9" x14ac:dyDescent="0.25">
      <c r="A9794" t="s">
        <v>28</v>
      </c>
      <c r="B9794" t="str">
        <f t="shared" ref="B9794:B9857" si="153">LEFT(A9794, FIND(" ", A9794) - 1)</f>
        <v>Tesla</v>
      </c>
      <c r="C9794">
        <v>2015</v>
      </c>
      <c r="D9794">
        <v>376231</v>
      </c>
      <c r="E9794" t="s">
        <v>26</v>
      </c>
      <c r="F9794" t="s">
        <v>9</v>
      </c>
      <c r="G9794" t="s">
        <v>23</v>
      </c>
      <c r="H9794">
        <v>20865</v>
      </c>
      <c r="I9794" t="str">
        <f>VLOOKUP(Table1_2[[#This Row],[Manufacturing Company]],Table5[#All],2,FALSE)</f>
        <v>USA</v>
      </c>
    </row>
    <row r="9795" spans="1:9" x14ac:dyDescent="0.25">
      <c r="A9795" t="s">
        <v>31</v>
      </c>
      <c r="B9795" t="str">
        <f t="shared" si="153"/>
        <v>BMW</v>
      </c>
      <c r="C9795">
        <v>2015</v>
      </c>
      <c r="D9795">
        <v>150645</v>
      </c>
      <c r="E9795" t="s">
        <v>12</v>
      </c>
      <c r="F9795" t="s">
        <v>9</v>
      </c>
      <c r="G9795" t="s">
        <v>14</v>
      </c>
      <c r="H9795">
        <v>55929</v>
      </c>
      <c r="I9795" t="str">
        <f>VLOOKUP(Table1_2[[#This Row],[Manufacturing Company]],Table5[#All],2,FALSE)</f>
        <v>Germany</v>
      </c>
    </row>
    <row r="9796" spans="1:9" x14ac:dyDescent="0.25">
      <c r="A9796" t="s">
        <v>22</v>
      </c>
      <c r="B9796" t="str">
        <f t="shared" si="153"/>
        <v>Mercedes</v>
      </c>
      <c r="C9796">
        <v>2018</v>
      </c>
      <c r="D9796">
        <v>318606</v>
      </c>
      <c r="E9796" t="s">
        <v>8</v>
      </c>
      <c r="F9796" t="s">
        <v>13</v>
      </c>
      <c r="G9796" t="s">
        <v>14</v>
      </c>
      <c r="H9796">
        <v>107781</v>
      </c>
      <c r="I9796" t="str">
        <f>VLOOKUP(Table1_2[[#This Row],[Manufacturing Company]],Table5[#All],2,FALSE)</f>
        <v>Germany</v>
      </c>
    </row>
    <row r="9797" spans="1:9" x14ac:dyDescent="0.25">
      <c r="A9797" t="s">
        <v>28</v>
      </c>
      <c r="B9797" t="str">
        <f t="shared" si="153"/>
        <v>Tesla</v>
      </c>
      <c r="C9797">
        <v>2007</v>
      </c>
      <c r="D9797">
        <v>45572</v>
      </c>
      <c r="E9797" t="s">
        <v>30</v>
      </c>
      <c r="F9797" t="s">
        <v>13</v>
      </c>
      <c r="G9797" t="s">
        <v>14</v>
      </c>
      <c r="H9797">
        <v>142714</v>
      </c>
      <c r="I9797" t="str">
        <f>VLOOKUP(Table1_2[[#This Row],[Manufacturing Company]],Table5[#All],2,FALSE)</f>
        <v>USA</v>
      </c>
    </row>
    <row r="9798" spans="1:9" x14ac:dyDescent="0.25">
      <c r="A9798" t="s">
        <v>28</v>
      </c>
      <c r="B9798" t="str">
        <f t="shared" si="153"/>
        <v>Tesla</v>
      </c>
      <c r="C9798">
        <v>2007</v>
      </c>
      <c r="D9798">
        <v>140102</v>
      </c>
      <c r="E9798" t="s">
        <v>8</v>
      </c>
      <c r="F9798" t="s">
        <v>9</v>
      </c>
      <c r="G9798" t="s">
        <v>14</v>
      </c>
      <c r="H9798">
        <v>105044</v>
      </c>
      <c r="I9798" t="str">
        <f>VLOOKUP(Table1_2[[#This Row],[Manufacturing Company]],Table5[#All],2,FALSE)</f>
        <v>USA</v>
      </c>
    </row>
    <row r="9799" spans="1:9" x14ac:dyDescent="0.25">
      <c r="A9799" t="s">
        <v>27</v>
      </c>
      <c r="B9799" t="str">
        <f t="shared" si="153"/>
        <v>Cadillac</v>
      </c>
      <c r="C9799">
        <v>2013</v>
      </c>
      <c r="D9799">
        <v>318913</v>
      </c>
      <c r="E9799" t="s">
        <v>26</v>
      </c>
      <c r="F9799" t="s">
        <v>13</v>
      </c>
      <c r="G9799" t="s">
        <v>10</v>
      </c>
      <c r="H9799">
        <v>96849</v>
      </c>
      <c r="I9799" t="str">
        <f>VLOOKUP(Table1_2[[#This Row],[Manufacturing Company]],Table5[#All],2,FALSE)</f>
        <v>USA</v>
      </c>
    </row>
    <row r="9800" spans="1:9" x14ac:dyDescent="0.25">
      <c r="A9800" t="s">
        <v>21</v>
      </c>
      <c r="B9800" t="str">
        <f t="shared" si="153"/>
        <v>BMW</v>
      </c>
      <c r="C9800">
        <v>2006</v>
      </c>
      <c r="D9800">
        <v>375181</v>
      </c>
      <c r="E9800" t="s">
        <v>12</v>
      </c>
      <c r="F9800" t="s">
        <v>9</v>
      </c>
      <c r="G9800" t="s">
        <v>14</v>
      </c>
      <c r="H9800">
        <v>26663</v>
      </c>
      <c r="I9800" t="str">
        <f>VLOOKUP(Table1_2[[#This Row],[Manufacturing Company]],Table5[#All],2,FALSE)</f>
        <v>Germany</v>
      </c>
    </row>
    <row r="9801" spans="1:9" x14ac:dyDescent="0.25">
      <c r="A9801" t="s">
        <v>15</v>
      </c>
      <c r="B9801" t="str">
        <f t="shared" si="153"/>
        <v>BMW</v>
      </c>
      <c r="C9801">
        <v>2014</v>
      </c>
      <c r="D9801">
        <v>270334</v>
      </c>
      <c r="E9801" t="s">
        <v>17</v>
      </c>
      <c r="F9801" t="s">
        <v>13</v>
      </c>
      <c r="G9801" t="s">
        <v>23</v>
      </c>
      <c r="H9801">
        <v>12437</v>
      </c>
      <c r="I9801" t="str">
        <f>VLOOKUP(Table1_2[[#This Row],[Manufacturing Company]],Table5[#All],2,FALSE)</f>
        <v>Germany</v>
      </c>
    </row>
    <row r="9802" spans="1:9" x14ac:dyDescent="0.25">
      <c r="A9802" t="s">
        <v>15</v>
      </c>
      <c r="B9802" t="str">
        <f t="shared" si="153"/>
        <v>BMW</v>
      </c>
      <c r="C9802">
        <v>2009</v>
      </c>
      <c r="D9802">
        <v>229001</v>
      </c>
      <c r="E9802" t="s">
        <v>8</v>
      </c>
      <c r="F9802" t="s">
        <v>9</v>
      </c>
      <c r="G9802" t="s">
        <v>10</v>
      </c>
      <c r="H9802">
        <v>147760</v>
      </c>
      <c r="I9802" t="str">
        <f>VLOOKUP(Table1_2[[#This Row],[Manufacturing Company]],Table5[#All],2,FALSE)</f>
        <v>Germany</v>
      </c>
    </row>
    <row r="9803" spans="1:9" x14ac:dyDescent="0.25">
      <c r="A9803" t="s">
        <v>25</v>
      </c>
      <c r="B9803" t="str">
        <f t="shared" si="153"/>
        <v>Audi</v>
      </c>
      <c r="C9803">
        <v>2021</v>
      </c>
      <c r="D9803">
        <v>23025</v>
      </c>
      <c r="E9803" t="s">
        <v>26</v>
      </c>
      <c r="F9803" t="s">
        <v>13</v>
      </c>
      <c r="G9803" t="s">
        <v>10</v>
      </c>
      <c r="H9803">
        <v>147621</v>
      </c>
      <c r="I9803" t="str">
        <f>VLOOKUP(Table1_2[[#This Row],[Manufacturing Company]],Table5[#All],2,FALSE)</f>
        <v>Germany</v>
      </c>
    </row>
    <row r="9804" spans="1:9" x14ac:dyDescent="0.25">
      <c r="A9804" t="s">
        <v>7</v>
      </c>
      <c r="B9804" t="str">
        <f t="shared" si="153"/>
        <v>Jaguar</v>
      </c>
      <c r="C9804">
        <v>2022</v>
      </c>
      <c r="D9804">
        <v>313951</v>
      </c>
      <c r="E9804" t="s">
        <v>30</v>
      </c>
      <c r="F9804" t="s">
        <v>9</v>
      </c>
      <c r="G9804" t="s">
        <v>10</v>
      </c>
      <c r="H9804">
        <v>49906</v>
      </c>
      <c r="I9804" t="str">
        <f>VLOOKUP(Table1_2[[#This Row],[Manufacturing Company]],Table5[#All],2,FALSE)</f>
        <v>UK</v>
      </c>
    </row>
    <row r="9805" spans="1:9" x14ac:dyDescent="0.25">
      <c r="A9805" t="s">
        <v>27</v>
      </c>
      <c r="B9805" t="str">
        <f t="shared" si="153"/>
        <v>Cadillac</v>
      </c>
      <c r="C9805">
        <v>2018</v>
      </c>
      <c r="D9805">
        <v>393021</v>
      </c>
      <c r="E9805" t="s">
        <v>17</v>
      </c>
      <c r="F9805" t="s">
        <v>13</v>
      </c>
      <c r="G9805" t="s">
        <v>10</v>
      </c>
      <c r="H9805">
        <v>37113</v>
      </c>
      <c r="I9805" t="str">
        <f>VLOOKUP(Table1_2[[#This Row],[Manufacturing Company]],Table5[#All],2,FALSE)</f>
        <v>USA</v>
      </c>
    </row>
    <row r="9806" spans="1:9" x14ac:dyDescent="0.25">
      <c r="A9806" t="s">
        <v>7</v>
      </c>
      <c r="B9806" t="str">
        <f t="shared" si="153"/>
        <v>Jaguar</v>
      </c>
      <c r="C9806">
        <v>2006</v>
      </c>
      <c r="D9806">
        <v>330174</v>
      </c>
      <c r="E9806" t="s">
        <v>26</v>
      </c>
      <c r="F9806" t="s">
        <v>13</v>
      </c>
      <c r="G9806" t="s">
        <v>14</v>
      </c>
      <c r="H9806">
        <v>126319</v>
      </c>
      <c r="I9806" t="str">
        <f>VLOOKUP(Table1_2[[#This Row],[Manufacturing Company]],Table5[#All],2,FALSE)</f>
        <v>UK</v>
      </c>
    </row>
    <row r="9807" spans="1:9" x14ac:dyDescent="0.25">
      <c r="A9807" t="s">
        <v>21</v>
      </c>
      <c r="B9807" t="str">
        <f t="shared" si="153"/>
        <v>BMW</v>
      </c>
      <c r="C9807">
        <v>2016</v>
      </c>
      <c r="D9807">
        <v>170147</v>
      </c>
      <c r="E9807" t="s">
        <v>26</v>
      </c>
      <c r="F9807" t="s">
        <v>13</v>
      </c>
      <c r="G9807" t="s">
        <v>20</v>
      </c>
      <c r="H9807">
        <v>35167</v>
      </c>
      <c r="I9807" t="str">
        <f>VLOOKUP(Table1_2[[#This Row],[Manufacturing Company]],Table5[#All],2,FALSE)</f>
        <v>Germany</v>
      </c>
    </row>
    <row r="9808" spans="1:9" x14ac:dyDescent="0.25">
      <c r="A9808" t="s">
        <v>11</v>
      </c>
      <c r="B9808" t="str">
        <f t="shared" si="153"/>
        <v>Audi</v>
      </c>
      <c r="C9808">
        <v>2005</v>
      </c>
      <c r="D9808">
        <v>169407</v>
      </c>
      <c r="E9808" t="s">
        <v>26</v>
      </c>
      <c r="F9808" t="s">
        <v>9</v>
      </c>
      <c r="G9808" t="s">
        <v>10</v>
      </c>
      <c r="H9808">
        <v>10365</v>
      </c>
      <c r="I9808" t="str">
        <f>VLOOKUP(Table1_2[[#This Row],[Manufacturing Company]],Table5[#All],2,FALSE)</f>
        <v>Germany</v>
      </c>
    </row>
    <row r="9809" spans="1:9" x14ac:dyDescent="0.25">
      <c r="A9809" t="s">
        <v>29</v>
      </c>
      <c r="B9809" t="str">
        <f t="shared" si="153"/>
        <v>Volvo</v>
      </c>
      <c r="C9809">
        <v>2015</v>
      </c>
      <c r="D9809">
        <v>12448</v>
      </c>
      <c r="E9809" t="s">
        <v>12</v>
      </c>
      <c r="F9809" t="s">
        <v>13</v>
      </c>
      <c r="G9809" t="s">
        <v>10</v>
      </c>
      <c r="H9809">
        <v>147173</v>
      </c>
      <c r="I9809" t="str">
        <f>VLOOKUP(Table1_2[[#This Row],[Manufacturing Company]],Table5[#All],2,FALSE)</f>
        <v>Sweden</v>
      </c>
    </row>
    <row r="9810" spans="1:9" x14ac:dyDescent="0.25">
      <c r="A9810" t="s">
        <v>21</v>
      </c>
      <c r="B9810" t="str">
        <f t="shared" si="153"/>
        <v>BMW</v>
      </c>
      <c r="C9810">
        <v>2012</v>
      </c>
      <c r="D9810">
        <v>152899</v>
      </c>
      <c r="E9810" t="s">
        <v>17</v>
      </c>
      <c r="F9810" t="s">
        <v>13</v>
      </c>
      <c r="G9810" t="s">
        <v>20</v>
      </c>
      <c r="H9810">
        <v>128782</v>
      </c>
      <c r="I9810" t="str">
        <f>VLOOKUP(Table1_2[[#This Row],[Manufacturing Company]],Table5[#All],2,FALSE)</f>
        <v>Germany</v>
      </c>
    </row>
    <row r="9811" spans="1:9" x14ac:dyDescent="0.25">
      <c r="A9811" t="s">
        <v>18</v>
      </c>
      <c r="B9811" t="str">
        <f t="shared" si="153"/>
        <v>Lexus</v>
      </c>
      <c r="C9811">
        <v>2020</v>
      </c>
      <c r="D9811">
        <v>318112</v>
      </c>
      <c r="E9811" t="s">
        <v>17</v>
      </c>
      <c r="F9811" t="s">
        <v>9</v>
      </c>
      <c r="G9811" t="s">
        <v>20</v>
      </c>
      <c r="H9811">
        <v>81681</v>
      </c>
      <c r="I9811" t="str">
        <f>VLOOKUP(Table1_2[[#This Row],[Manufacturing Company]],Table5[#All],2,FALSE)</f>
        <v>Japan</v>
      </c>
    </row>
    <row r="9812" spans="1:9" x14ac:dyDescent="0.25">
      <c r="A9812" t="s">
        <v>16</v>
      </c>
      <c r="B9812" t="str">
        <f t="shared" si="153"/>
        <v>BMW</v>
      </c>
      <c r="C9812">
        <v>2017</v>
      </c>
      <c r="D9812">
        <v>373155</v>
      </c>
      <c r="E9812" t="s">
        <v>17</v>
      </c>
      <c r="F9812" t="s">
        <v>13</v>
      </c>
      <c r="G9812" t="s">
        <v>14</v>
      </c>
      <c r="H9812">
        <v>95223</v>
      </c>
      <c r="I9812" t="str">
        <f>VLOOKUP(Table1_2[[#This Row],[Manufacturing Company]],Table5[#All],2,FALSE)</f>
        <v>Germany</v>
      </c>
    </row>
    <row r="9813" spans="1:9" x14ac:dyDescent="0.25">
      <c r="A9813" t="s">
        <v>22</v>
      </c>
      <c r="B9813" t="str">
        <f t="shared" si="153"/>
        <v>Mercedes</v>
      </c>
      <c r="C9813">
        <v>2018</v>
      </c>
      <c r="D9813">
        <v>351994</v>
      </c>
      <c r="E9813" t="s">
        <v>26</v>
      </c>
      <c r="F9813" t="s">
        <v>13</v>
      </c>
      <c r="G9813" t="s">
        <v>14</v>
      </c>
      <c r="H9813">
        <v>73803</v>
      </c>
      <c r="I9813" t="str">
        <f>VLOOKUP(Table1_2[[#This Row],[Manufacturing Company]],Table5[#All],2,FALSE)</f>
        <v>Germany</v>
      </c>
    </row>
    <row r="9814" spans="1:9" x14ac:dyDescent="0.25">
      <c r="A9814" t="s">
        <v>15</v>
      </c>
      <c r="B9814" t="str">
        <f t="shared" si="153"/>
        <v>BMW</v>
      </c>
      <c r="C9814">
        <v>2018</v>
      </c>
      <c r="D9814">
        <v>113809</v>
      </c>
      <c r="E9814" t="s">
        <v>17</v>
      </c>
      <c r="F9814" t="s">
        <v>9</v>
      </c>
      <c r="G9814" t="s">
        <v>14</v>
      </c>
      <c r="H9814">
        <v>31022</v>
      </c>
      <c r="I9814" t="str">
        <f>VLOOKUP(Table1_2[[#This Row],[Manufacturing Company]],Table5[#All],2,FALSE)</f>
        <v>Germany</v>
      </c>
    </row>
    <row r="9815" spans="1:9" x14ac:dyDescent="0.25">
      <c r="A9815" t="s">
        <v>28</v>
      </c>
      <c r="B9815" t="str">
        <f t="shared" si="153"/>
        <v>Tesla</v>
      </c>
      <c r="C9815">
        <v>2006</v>
      </c>
      <c r="D9815">
        <v>79932</v>
      </c>
      <c r="E9815" t="s">
        <v>26</v>
      </c>
      <c r="F9815" t="s">
        <v>13</v>
      </c>
      <c r="G9815" t="s">
        <v>23</v>
      </c>
      <c r="H9815">
        <v>99010</v>
      </c>
      <c r="I9815" t="str">
        <f>VLOOKUP(Table1_2[[#This Row],[Manufacturing Company]],Table5[#All],2,FALSE)</f>
        <v>USA</v>
      </c>
    </row>
    <row r="9816" spans="1:9" x14ac:dyDescent="0.25">
      <c r="A9816" t="s">
        <v>27</v>
      </c>
      <c r="B9816" t="str">
        <f t="shared" si="153"/>
        <v>Cadillac</v>
      </c>
      <c r="C9816">
        <v>2021</v>
      </c>
      <c r="D9816">
        <v>223599</v>
      </c>
      <c r="E9816" t="s">
        <v>12</v>
      </c>
      <c r="F9816" t="s">
        <v>9</v>
      </c>
      <c r="G9816" t="s">
        <v>10</v>
      </c>
      <c r="H9816">
        <v>123601</v>
      </c>
      <c r="I9816" t="str">
        <f>VLOOKUP(Table1_2[[#This Row],[Manufacturing Company]],Table5[#All],2,FALSE)</f>
        <v>USA</v>
      </c>
    </row>
    <row r="9817" spans="1:9" x14ac:dyDescent="0.25">
      <c r="A9817" t="s">
        <v>28</v>
      </c>
      <c r="B9817" t="str">
        <f t="shared" si="153"/>
        <v>Tesla</v>
      </c>
      <c r="C9817">
        <v>2008</v>
      </c>
      <c r="D9817">
        <v>233861</v>
      </c>
      <c r="E9817" t="s">
        <v>17</v>
      </c>
      <c r="F9817" t="s">
        <v>13</v>
      </c>
      <c r="G9817" t="s">
        <v>14</v>
      </c>
      <c r="H9817">
        <v>85344</v>
      </c>
      <c r="I9817" t="str">
        <f>VLOOKUP(Table1_2[[#This Row],[Manufacturing Company]],Table5[#All],2,FALSE)</f>
        <v>USA</v>
      </c>
    </row>
    <row r="9818" spans="1:9" x14ac:dyDescent="0.25">
      <c r="A9818" t="s">
        <v>27</v>
      </c>
      <c r="B9818" t="str">
        <f t="shared" si="153"/>
        <v>Cadillac</v>
      </c>
      <c r="C9818">
        <v>2008</v>
      </c>
      <c r="D9818">
        <v>160503</v>
      </c>
      <c r="E9818" t="s">
        <v>26</v>
      </c>
      <c r="F9818" t="s">
        <v>13</v>
      </c>
      <c r="G9818" t="s">
        <v>20</v>
      </c>
      <c r="H9818">
        <v>114043</v>
      </c>
      <c r="I9818" t="str">
        <f>VLOOKUP(Table1_2[[#This Row],[Manufacturing Company]],Table5[#All],2,FALSE)</f>
        <v>USA</v>
      </c>
    </row>
    <row r="9819" spans="1:9" x14ac:dyDescent="0.25">
      <c r="A9819" t="s">
        <v>18</v>
      </c>
      <c r="B9819" t="str">
        <f t="shared" si="153"/>
        <v>Lexus</v>
      </c>
      <c r="C9819">
        <v>2009</v>
      </c>
      <c r="D9819">
        <v>118496</v>
      </c>
      <c r="E9819" t="s">
        <v>26</v>
      </c>
      <c r="F9819" t="s">
        <v>13</v>
      </c>
      <c r="G9819" t="s">
        <v>20</v>
      </c>
      <c r="H9819">
        <v>12913</v>
      </c>
      <c r="I9819" t="str">
        <f>VLOOKUP(Table1_2[[#This Row],[Manufacturing Company]],Table5[#All],2,FALSE)</f>
        <v>Japan</v>
      </c>
    </row>
    <row r="9820" spans="1:9" x14ac:dyDescent="0.25">
      <c r="A9820" t="s">
        <v>22</v>
      </c>
      <c r="B9820" t="str">
        <f t="shared" si="153"/>
        <v>Mercedes</v>
      </c>
      <c r="C9820">
        <v>2018</v>
      </c>
      <c r="D9820">
        <v>71877</v>
      </c>
      <c r="E9820" t="s">
        <v>30</v>
      </c>
      <c r="F9820" t="s">
        <v>13</v>
      </c>
      <c r="G9820" t="s">
        <v>20</v>
      </c>
      <c r="H9820">
        <v>127588</v>
      </c>
      <c r="I9820" t="str">
        <f>VLOOKUP(Table1_2[[#This Row],[Manufacturing Company]],Table5[#All],2,FALSE)</f>
        <v>Germany</v>
      </c>
    </row>
    <row r="9821" spans="1:9" x14ac:dyDescent="0.25">
      <c r="A9821" t="s">
        <v>11</v>
      </c>
      <c r="B9821" t="str">
        <f t="shared" si="153"/>
        <v>Audi</v>
      </c>
      <c r="C9821">
        <v>2005</v>
      </c>
      <c r="D9821">
        <v>74094</v>
      </c>
      <c r="E9821" t="s">
        <v>26</v>
      </c>
      <c r="F9821" t="s">
        <v>9</v>
      </c>
      <c r="G9821" t="s">
        <v>23</v>
      </c>
      <c r="H9821">
        <v>45318</v>
      </c>
      <c r="I9821" t="str">
        <f>VLOOKUP(Table1_2[[#This Row],[Manufacturing Company]],Table5[#All],2,FALSE)</f>
        <v>Germany</v>
      </c>
    </row>
    <row r="9822" spans="1:9" x14ac:dyDescent="0.25">
      <c r="A9822" t="s">
        <v>31</v>
      </c>
      <c r="B9822" t="str">
        <f t="shared" si="153"/>
        <v>BMW</v>
      </c>
      <c r="C9822">
        <v>2006</v>
      </c>
      <c r="D9822">
        <v>395752</v>
      </c>
      <c r="E9822" t="s">
        <v>26</v>
      </c>
      <c r="F9822" t="s">
        <v>13</v>
      </c>
      <c r="G9822" t="s">
        <v>20</v>
      </c>
      <c r="H9822">
        <v>98790</v>
      </c>
      <c r="I9822" t="str">
        <f>VLOOKUP(Table1_2[[#This Row],[Manufacturing Company]],Table5[#All],2,FALSE)</f>
        <v>Germany</v>
      </c>
    </row>
    <row r="9823" spans="1:9" x14ac:dyDescent="0.25">
      <c r="A9823" t="s">
        <v>22</v>
      </c>
      <c r="B9823" t="str">
        <f t="shared" si="153"/>
        <v>Mercedes</v>
      </c>
      <c r="C9823">
        <v>2011</v>
      </c>
      <c r="D9823">
        <v>121618</v>
      </c>
      <c r="E9823" t="s">
        <v>8</v>
      </c>
      <c r="F9823" t="s">
        <v>13</v>
      </c>
      <c r="G9823" t="s">
        <v>23</v>
      </c>
      <c r="H9823">
        <v>75769</v>
      </c>
      <c r="I9823" t="str">
        <f>VLOOKUP(Table1_2[[#This Row],[Manufacturing Company]],Table5[#All],2,FALSE)</f>
        <v>Germany</v>
      </c>
    </row>
    <row r="9824" spans="1:9" x14ac:dyDescent="0.25">
      <c r="A9824" t="s">
        <v>27</v>
      </c>
      <c r="B9824" t="str">
        <f t="shared" si="153"/>
        <v>Cadillac</v>
      </c>
      <c r="C9824">
        <v>2006</v>
      </c>
      <c r="D9824">
        <v>314580</v>
      </c>
      <c r="E9824" t="s">
        <v>8</v>
      </c>
      <c r="F9824" t="s">
        <v>13</v>
      </c>
      <c r="G9824" t="s">
        <v>23</v>
      </c>
      <c r="H9824">
        <v>140919</v>
      </c>
      <c r="I9824" t="str">
        <f>VLOOKUP(Table1_2[[#This Row],[Manufacturing Company]],Table5[#All],2,FALSE)</f>
        <v>USA</v>
      </c>
    </row>
    <row r="9825" spans="1:9" x14ac:dyDescent="0.25">
      <c r="A9825" t="s">
        <v>11</v>
      </c>
      <c r="B9825" t="str">
        <f t="shared" si="153"/>
        <v>Audi</v>
      </c>
      <c r="C9825">
        <v>2021</v>
      </c>
      <c r="D9825">
        <v>139878</v>
      </c>
      <c r="E9825" t="s">
        <v>17</v>
      </c>
      <c r="F9825" t="s">
        <v>13</v>
      </c>
      <c r="G9825" t="s">
        <v>23</v>
      </c>
      <c r="H9825">
        <v>139998</v>
      </c>
      <c r="I9825" t="str">
        <f>VLOOKUP(Table1_2[[#This Row],[Manufacturing Company]],Table5[#All],2,FALSE)</f>
        <v>Germany</v>
      </c>
    </row>
    <row r="9826" spans="1:9" x14ac:dyDescent="0.25">
      <c r="A9826" t="s">
        <v>15</v>
      </c>
      <c r="B9826" t="str">
        <f t="shared" si="153"/>
        <v>BMW</v>
      </c>
      <c r="C9826">
        <v>2011</v>
      </c>
      <c r="D9826">
        <v>204756</v>
      </c>
      <c r="E9826" t="s">
        <v>30</v>
      </c>
      <c r="F9826" t="s">
        <v>9</v>
      </c>
      <c r="G9826" t="s">
        <v>14</v>
      </c>
      <c r="H9826">
        <v>140659</v>
      </c>
      <c r="I9826" t="str">
        <f>VLOOKUP(Table1_2[[#This Row],[Manufacturing Company]],Table5[#All],2,FALSE)</f>
        <v>Germany</v>
      </c>
    </row>
    <row r="9827" spans="1:9" x14ac:dyDescent="0.25">
      <c r="A9827" t="s">
        <v>16</v>
      </c>
      <c r="B9827" t="str">
        <f t="shared" si="153"/>
        <v>BMW</v>
      </c>
      <c r="C9827">
        <v>2016</v>
      </c>
      <c r="D9827">
        <v>58178</v>
      </c>
      <c r="E9827" t="s">
        <v>30</v>
      </c>
      <c r="F9827" t="s">
        <v>9</v>
      </c>
      <c r="G9827" t="s">
        <v>23</v>
      </c>
      <c r="H9827">
        <v>96663</v>
      </c>
      <c r="I9827" t="str">
        <f>VLOOKUP(Table1_2[[#This Row],[Manufacturing Company]],Table5[#All],2,FALSE)</f>
        <v>Germany</v>
      </c>
    </row>
    <row r="9828" spans="1:9" x14ac:dyDescent="0.25">
      <c r="A9828" t="s">
        <v>25</v>
      </c>
      <c r="B9828" t="str">
        <f t="shared" si="153"/>
        <v>Audi</v>
      </c>
      <c r="C9828">
        <v>2017</v>
      </c>
      <c r="D9828">
        <v>73557</v>
      </c>
      <c r="E9828" t="s">
        <v>30</v>
      </c>
      <c r="F9828" t="s">
        <v>9</v>
      </c>
      <c r="G9828" t="s">
        <v>10</v>
      </c>
      <c r="H9828">
        <v>71913</v>
      </c>
      <c r="I9828" t="str">
        <f>VLOOKUP(Table1_2[[#This Row],[Manufacturing Company]],Table5[#All],2,FALSE)</f>
        <v>Germany</v>
      </c>
    </row>
    <row r="9829" spans="1:9" x14ac:dyDescent="0.25">
      <c r="A9829" t="s">
        <v>28</v>
      </c>
      <c r="B9829" t="str">
        <f t="shared" si="153"/>
        <v>Tesla</v>
      </c>
      <c r="C9829">
        <v>2017</v>
      </c>
      <c r="D9829">
        <v>57871</v>
      </c>
      <c r="E9829" t="s">
        <v>17</v>
      </c>
      <c r="F9829" t="s">
        <v>13</v>
      </c>
      <c r="G9829" t="s">
        <v>10</v>
      </c>
      <c r="H9829">
        <v>144066</v>
      </c>
      <c r="I9829" t="str">
        <f>VLOOKUP(Table1_2[[#This Row],[Manufacturing Company]],Table5[#All],2,FALSE)</f>
        <v>USA</v>
      </c>
    </row>
    <row r="9830" spans="1:9" x14ac:dyDescent="0.25">
      <c r="A9830" t="s">
        <v>29</v>
      </c>
      <c r="B9830" t="str">
        <f t="shared" si="153"/>
        <v>Volvo</v>
      </c>
      <c r="C9830">
        <v>2007</v>
      </c>
      <c r="D9830">
        <v>87286</v>
      </c>
      <c r="E9830" t="s">
        <v>17</v>
      </c>
      <c r="F9830" t="s">
        <v>9</v>
      </c>
      <c r="G9830" t="s">
        <v>23</v>
      </c>
      <c r="H9830">
        <v>41019</v>
      </c>
      <c r="I9830" t="str">
        <f>VLOOKUP(Table1_2[[#This Row],[Manufacturing Company]],Table5[#All],2,FALSE)</f>
        <v>Sweden</v>
      </c>
    </row>
    <row r="9831" spans="1:9" x14ac:dyDescent="0.25">
      <c r="A9831" t="s">
        <v>7</v>
      </c>
      <c r="B9831" t="str">
        <f t="shared" si="153"/>
        <v>Jaguar</v>
      </c>
      <c r="C9831">
        <v>2005</v>
      </c>
      <c r="D9831">
        <v>381753</v>
      </c>
      <c r="E9831" t="s">
        <v>26</v>
      </c>
      <c r="F9831" t="s">
        <v>13</v>
      </c>
      <c r="G9831" t="s">
        <v>14</v>
      </c>
      <c r="H9831">
        <v>127950</v>
      </c>
      <c r="I9831" t="str">
        <f>VLOOKUP(Table1_2[[#This Row],[Manufacturing Company]],Table5[#All],2,FALSE)</f>
        <v>UK</v>
      </c>
    </row>
    <row r="9832" spans="1:9" x14ac:dyDescent="0.25">
      <c r="A9832" t="s">
        <v>29</v>
      </c>
      <c r="B9832" t="str">
        <f t="shared" si="153"/>
        <v>Volvo</v>
      </c>
      <c r="C9832">
        <v>2017</v>
      </c>
      <c r="D9832">
        <v>292337</v>
      </c>
      <c r="E9832" t="s">
        <v>8</v>
      </c>
      <c r="F9832" t="s">
        <v>13</v>
      </c>
      <c r="G9832" t="s">
        <v>14</v>
      </c>
      <c r="H9832">
        <v>123999</v>
      </c>
      <c r="I9832" t="str">
        <f>VLOOKUP(Table1_2[[#This Row],[Manufacturing Company]],Table5[#All],2,FALSE)</f>
        <v>Sweden</v>
      </c>
    </row>
    <row r="9833" spans="1:9" x14ac:dyDescent="0.25">
      <c r="A9833" t="s">
        <v>11</v>
      </c>
      <c r="B9833" t="str">
        <f t="shared" si="153"/>
        <v>Audi</v>
      </c>
      <c r="C9833">
        <v>2009</v>
      </c>
      <c r="D9833">
        <v>312087</v>
      </c>
      <c r="E9833" t="s">
        <v>17</v>
      </c>
      <c r="F9833" t="s">
        <v>13</v>
      </c>
      <c r="G9833" t="s">
        <v>23</v>
      </c>
      <c r="H9833">
        <v>68905</v>
      </c>
      <c r="I9833" t="str">
        <f>VLOOKUP(Table1_2[[#This Row],[Manufacturing Company]],Table5[#All],2,FALSE)</f>
        <v>Germany</v>
      </c>
    </row>
    <row r="9834" spans="1:9" x14ac:dyDescent="0.25">
      <c r="A9834" t="s">
        <v>21</v>
      </c>
      <c r="B9834" t="str">
        <f t="shared" si="153"/>
        <v>BMW</v>
      </c>
      <c r="C9834">
        <v>2019</v>
      </c>
      <c r="D9834">
        <v>374040</v>
      </c>
      <c r="E9834" t="s">
        <v>17</v>
      </c>
      <c r="F9834" t="s">
        <v>9</v>
      </c>
      <c r="G9834" t="s">
        <v>14</v>
      </c>
      <c r="H9834">
        <v>106619</v>
      </c>
      <c r="I9834" t="str">
        <f>VLOOKUP(Table1_2[[#This Row],[Manufacturing Company]],Table5[#All],2,FALSE)</f>
        <v>Germany</v>
      </c>
    </row>
    <row r="9835" spans="1:9" x14ac:dyDescent="0.25">
      <c r="A9835" t="s">
        <v>16</v>
      </c>
      <c r="B9835" t="str">
        <f t="shared" si="153"/>
        <v>BMW</v>
      </c>
      <c r="C9835">
        <v>2007</v>
      </c>
      <c r="D9835">
        <v>284795</v>
      </c>
      <c r="E9835" t="s">
        <v>12</v>
      </c>
      <c r="F9835" t="s">
        <v>9</v>
      </c>
      <c r="G9835" t="s">
        <v>23</v>
      </c>
      <c r="H9835">
        <v>59774</v>
      </c>
      <c r="I9835" t="str">
        <f>VLOOKUP(Table1_2[[#This Row],[Manufacturing Company]],Table5[#All],2,FALSE)</f>
        <v>Germany</v>
      </c>
    </row>
    <row r="9836" spans="1:9" x14ac:dyDescent="0.25">
      <c r="A9836" t="s">
        <v>21</v>
      </c>
      <c r="B9836" t="str">
        <f t="shared" si="153"/>
        <v>BMW</v>
      </c>
      <c r="C9836">
        <v>2015</v>
      </c>
      <c r="D9836">
        <v>346267</v>
      </c>
      <c r="E9836" t="s">
        <v>26</v>
      </c>
      <c r="F9836" t="s">
        <v>9</v>
      </c>
      <c r="G9836" t="s">
        <v>14</v>
      </c>
      <c r="H9836">
        <v>43916</v>
      </c>
      <c r="I9836" t="str">
        <f>VLOOKUP(Table1_2[[#This Row],[Manufacturing Company]],Table5[#All],2,FALSE)</f>
        <v>Germany</v>
      </c>
    </row>
    <row r="9837" spans="1:9" x14ac:dyDescent="0.25">
      <c r="A9837" t="s">
        <v>21</v>
      </c>
      <c r="B9837" t="str">
        <f t="shared" si="153"/>
        <v>BMW</v>
      </c>
      <c r="C9837">
        <v>2011</v>
      </c>
      <c r="D9837">
        <v>44127</v>
      </c>
      <c r="E9837" t="s">
        <v>30</v>
      </c>
      <c r="F9837" t="s">
        <v>9</v>
      </c>
      <c r="G9837" t="s">
        <v>20</v>
      </c>
      <c r="H9837">
        <v>82186</v>
      </c>
      <c r="I9837" t="str">
        <f>VLOOKUP(Table1_2[[#This Row],[Manufacturing Company]],Table5[#All],2,FALSE)</f>
        <v>Germany</v>
      </c>
    </row>
    <row r="9838" spans="1:9" x14ac:dyDescent="0.25">
      <c r="A9838" t="s">
        <v>18</v>
      </c>
      <c r="B9838" t="str">
        <f t="shared" si="153"/>
        <v>Lexus</v>
      </c>
      <c r="C9838">
        <v>2008</v>
      </c>
      <c r="D9838">
        <v>351309</v>
      </c>
      <c r="E9838" t="s">
        <v>12</v>
      </c>
      <c r="F9838" t="s">
        <v>13</v>
      </c>
      <c r="G9838" t="s">
        <v>23</v>
      </c>
      <c r="H9838">
        <v>133620</v>
      </c>
      <c r="I9838" t="str">
        <f>VLOOKUP(Table1_2[[#This Row],[Manufacturing Company]],Table5[#All],2,FALSE)</f>
        <v>Japan</v>
      </c>
    </row>
    <row r="9839" spans="1:9" x14ac:dyDescent="0.25">
      <c r="A9839" t="s">
        <v>18</v>
      </c>
      <c r="B9839" t="str">
        <f t="shared" si="153"/>
        <v>Lexus</v>
      </c>
      <c r="C9839">
        <v>2010</v>
      </c>
      <c r="D9839">
        <v>59698</v>
      </c>
      <c r="E9839" t="s">
        <v>17</v>
      </c>
      <c r="F9839" t="s">
        <v>9</v>
      </c>
      <c r="G9839" t="s">
        <v>20</v>
      </c>
      <c r="H9839">
        <v>147375</v>
      </c>
      <c r="I9839" t="str">
        <f>VLOOKUP(Table1_2[[#This Row],[Manufacturing Company]],Table5[#All],2,FALSE)</f>
        <v>Japan</v>
      </c>
    </row>
    <row r="9840" spans="1:9" x14ac:dyDescent="0.25">
      <c r="A9840" t="s">
        <v>16</v>
      </c>
      <c r="B9840" t="str">
        <f t="shared" si="153"/>
        <v>BMW</v>
      </c>
      <c r="C9840">
        <v>2011</v>
      </c>
      <c r="D9840">
        <v>177776</v>
      </c>
      <c r="E9840" t="s">
        <v>30</v>
      </c>
      <c r="F9840" t="s">
        <v>13</v>
      </c>
      <c r="G9840" t="s">
        <v>20</v>
      </c>
      <c r="H9840">
        <v>30891</v>
      </c>
      <c r="I9840" t="str">
        <f>VLOOKUP(Table1_2[[#This Row],[Manufacturing Company]],Table5[#All],2,FALSE)</f>
        <v>Germany</v>
      </c>
    </row>
    <row r="9841" spans="1:9" x14ac:dyDescent="0.25">
      <c r="A9841" t="s">
        <v>29</v>
      </c>
      <c r="B9841" t="str">
        <f t="shared" si="153"/>
        <v>Volvo</v>
      </c>
      <c r="C9841">
        <v>2013</v>
      </c>
      <c r="D9841">
        <v>327918</v>
      </c>
      <c r="E9841" t="s">
        <v>12</v>
      </c>
      <c r="F9841" t="s">
        <v>13</v>
      </c>
      <c r="G9841" t="s">
        <v>23</v>
      </c>
      <c r="H9841">
        <v>39352</v>
      </c>
      <c r="I9841" t="str">
        <f>VLOOKUP(Table1_2[[#This Row],[Manufacturing Company]],Table5[#All],2,FALSE)</f>
        <v>Sweden</v>
      </c>
    </row>
    <row r="9842" spans="1:9" x14ac:dyDescent="0.25">
      <c r="A9842" t="s">
        <v>28</v>
      </c>
      <c r="B9842" t="str">
        <f t="shared" si="153"/>
        <v>Tesla</v>
      </c>
      <c r="C9842">
        <v>2015</v>
      </c>
      <c r="D9842">
        <v>156160</v>
      </c>
      <c r="E9842" t="s">
        <v>26</v>
      </c>
      <c r="F9842" t="s">
        <v>9</v>
      </c>
      <c r="G9842" t="s">
        <v>10</v>
      </c>
      <c r="H9842">
        <v>13029</v>
      </c>
      <c r="I9842" t="str">
        <f>VLOOKUP(Table1_2[[#This Row],[Manufacturing Company]],Table5[#All],2,FALSE)</f>
        <v>USA</v>
      </c>
    </row>
    <row r="9843" spans="1:9" x14ac:dyDescent="0.25">
      <c r="A9843" t="s">
        <v>22</v>
      </c>
      <c r="B9843" t="str">
        <f t="shared" si="153"/>
        <v>Mercedes</v>
      </c>
      <c r="C9843">
        <v>2016</v>
      </c>
      <c r="D9843">
        <v>299851</v>
      </c>
      <c r="E9843" t="s">
        <v>30</v>
      </c>
      <c r="F9843" t="s">
        <v>13</v>
      </c>
      <c r="G9843" t="s">
        <v>23</v>
      </c>
      <c r="H9843">
        <v>41031</v>
      </c>
      <c r="I9843" t="str">
        <f>VLOOKUP(Table1_2[[#This Row],[Manufacturing Company]],Table5[#All],2,FALSE)</f>
        <v>Germany</v>
      </c>
    </row>
    <row r="9844" spans="1:9" x14ac:dyDescent="0.25">
      <c r="A9844" t="s">
        <v>28</v>
      </c>
      <c r="B9844" t="str">
        <f t="shared" si="153"/>
        <v>Tesla</v>
      </c>
      <c r="C9844">
        <v>2006</v>
      </c>
      <c r="D9844">
        <v>182961</v>
      </c>
      <c r="E9844" t="s">
        <v>17</v>
      </c>
      <c r="F9844" t="s">
        <v>9</v>
      </c>
      <c r="G9844" t="s">
        <v>14</v>
      </c>
      <c r="H9844">
        <v>121967</v>
      </c>
      <c r="I9844" t="str">
        <f>VLOOKUP(Table1_2[[#This Row],[Manufacturing Company]],Table5[#All],2,FALSE)</f>
        <v>USA</v>
      </c>
    </row>
    <row r="9845" spans="1:9" x14ac:dyDescent="0.25">
      <c r="A9845" t="s">
        <v>21</v>
      </c>
      <c r="B9845" t="str">
        <f t="shared" si="153"/>
        <v>BMW</v>
      </c>
      <c r="C9845">
        <v>2018</v>
      </c>
      <c r="D9845">
        <v>124526</v>
      </c>
      <c r="E9845" t="s">
        <v>8</v>
      </c>
      <c r="F9845" t="s">
        <v>13</v>
      </c>
      <c r="G9845" t="s">
        <v>23</v>
      </c>
      <c r="H9845">
        <v>49623</v>
      </c>
      <c r="I9845" t="str">
        <f>VLOOKUP(Table1_2[[#This Row],[Manufacturing Company]],Table5[#All],2,FALSE)</f>
        <v>Germany</v>
      </c>
    </row>
    <row r="9846" spans="1:9" x14ac:dyDescent="0.25">
      <c r="A9846" t="s">
        <v>27</v>
      </c>
      <c r="B9846" t="str">
        <f t="shared" si="153"/>
        <v>Cadillac</v>
      </c>
      <c r="C9846">
        <v>2021</v>
      </c>
      <c r="D9846">
        <v>136846</v>
      </c>
      <c r="E9846" t="s">
        <v>30</v>
      </c>
      <c r="F9846" t="s">
        <v>13</v>
      </c>
      <c r="G9846" t="s">
        <v>14</v>
      </c>
      <c r="H9846">
        <v>39932</v>
      </c>
      <c r="I9846" t="str">
        <f>VLOOKUP(Table1_2[[#This Row],[Manufacturing Company]],Table5[#All],2,FALSE)</f>
        <v>USA</v>
      </c>
    </row>
    <row r="9847" spans="1:9" x14ac:dyDescent="0.25">
      <c r="A9847" t="s">
        <v>21</v>
      </c>
      <c r="B9847" t="str">
        <f t="shared" si="153"/>
        <v>BMW</v>
      </c>
      <c r="C9847">
        <v>2022</v>
      </c>
      <c r="D9847">
        <v>13537</v>
      </c>
      <c r="E9847" t="s">
        <v>26</v>
      </c>
      <c r="F9847" t="s">
        <v>9</v>
      </c>
      <c r="G9847" t="s">
        <v>14</v>
      </c>
      <c r="H9847">
        <v>146370</v>
      </c>
      <c r="I9847" t="str">
        <f>VLOOKUP(Table1_2[[#This Row],[Manufacturing Company]],Table5[#All],2,FALSE)</f>
        <v>Germany</v>
      </c>
    </row>
    <row r="9848" spans="1:9" x14ac:dyDescent="0.25">
      <c r="A9848" t="s">
        <v>18</v>
      </c>
      <c r="B9848" t="str">
        <f t="shared" si="153"/>
        <v>Lexus</v>
      </c>
      <c r="C9848">
        <v>2010</v>
      </c>
      <c r="D9848">
        <v>7141</v>
      </c>
      <c r="E9848" t="s">
        <v>26</v>
      </c>
      <c r="F9848" t="s">
        <v>13</v>
      </c>
      <c r="G9848" t="s">
        <v>20</v>
      </c>
      <c r="H9848">
        <v>135917</v>
      </c>
      <c r="I9848" t="str">
        <f>VLOOKUP(Table1_2[[#This Row],[Manufacturing Company]],Table5[#All],2,FALSE)</f>
        <v>Japan</v>
      </c>
    </row>
    <row r="9849" spans="1:9" x14ac:dyDescent="0.25">
      <c r="A9849" t="s">
        <v>16</v>
      </c>
      <c r="B9849" t="str">
        <f t="shared" si="153"/>
        <v>BMW</v>
      </c>
      <c r="C9849">
        <v>2018</v>
      </c>
      <c r="D9849">
        <v>371898</v>
      </c>
      <c r="E9849" t="s">
        <v>26</v>
      </c>
      <c r="F9849" t="s">
        <v>13</v>
      </c>
      <c r="G9849" t="s">
        <v>10</v>
      </c>
      <c r="H9849">
        <v>76964</v>
      </c>
      <c r="I9849" t="str">
        <f>VLOOKUP(Table1_2[[#This Row],[Manufacturing Company]],Table5[#All],2,FALSE)</f>
        <v>Germany</v>
      </c>
    </row>
    <row r="9850" spans="1:9" x14ac:dyDescent="0.25">
      <c r="A9850" t="s">
        <v>7</v>
      </c>
      <c r="B9850" t="str">
        <f t="shared" si="153"/>
        <v>Jaguar</v>
      </c>
      <c r="C9850">
        <v>2023</v>
      </c>
      <c r="D9850">
        <v>43395</v>
      </c>
      <c r="E9850" t="s">
        <v>30</v>
      </c>
      <c r="F9850" t="s">
        <v>9</v>
      </c>
      <c r="G9850" t="s">
        <v>10</v>
      </c>
      <c r="H9850">
        <v>84700</v>
      </c>
      <c r="I9850" t="str">
        <f>VLOOKUP(Table1_2[[#This Row],[Manufacturing Company]],Table5[#All],2,FALSE)</f>
        <v>UK</v>
      </c>
    </row>
    <row r="9851" spans="1:9" x14ac:dyDescent="0.25">
      <c r="A9851" t="s">
        <v>21</v>
      </c>
      <c r="B9851" t="str">
        <f t="shared" si="153"/>
        <v>BMW</v>
      </c>
      <c r="C9851">
        <v>2008</v>
      </c>
      <c r="D9851">
        <v>100657</v>
      </c>
      <c r="E9851" t="s">
        <v>26</v>
      </c>
      <c r="F9851" t="s">
        <v>13</v>
      </c>
      <c r="G9851" t="s">
        <v>23</v>
      </c>
      <c r="H9851">
        <v>120469</v>
      </c>
      <c r="I9851" t="str">
        <f>VLOOKUP(Table1_2[[#This Row],[Manufacturing Company]],Table5[#All],2,FALSE)</f>
        <v>Germany</v>
      </c>
    </row>
    <row r="9852" spans="1:9" x14ac:dyDescent="0.25">
      <c r="A9852" t="s">
        <v>28</v>
      </c>
      <c r="B9852" t="str">
        <f t="shared" si="153"/>
        <v>Tesla</v>
      </c>
      <c r="C9852">
        <v>2020</v>
      </c>
      <c r="D9852">
        <v>364166</v>
      </c>
      <c r="E9852" t="s">
        <v>12</v>
      </c>
      <c r="F9852" t="s">
        <v>13</v>
      </c>
      <c r="G9852" t="s">
        <v>10</v>
      </c>
      <c r="H9852">
        <v>62830</v>
      </c>
      <c r="I9852" t="str">
        <f>VLOOKUP(Table1_2[[#This Row],[Manufacturing Company]],Table5[#All],2,FALSE)</f>
        <v>USA</v>
      </c>
    </row>
    <row r="9853" spans="1:9" x14ac:dyDescent="0.25">
      <c r="A9853" t="s">
        <v>22</v>
      </c>
      <c r="B9853" t="str">
        <f t="shared" si="153"/>
        <v>Mercedes</v>
      </c>
      <c r="C9853">
        <v>2020</v>
      </c>
      <c r="D9853">
        <v>241155</v>
      </c>
      <c r="E9853" t="s">
        <v>17</v>
      </c>
      <c r="F9853" t="s">
        <v>13</v>
      </c>
      <c r="G9853" t="s">
        <v>10</v>
      </c>
      <c r="H9853">
        <v>33596</v>
      </c>
      <c r="I9853" t="str">
        <f>VLOOKUP(Table1_2[[#This Row],[Manufacturing Company]],Table5[#All],2,FALSE)</f>
        <v>Germany</v>
      </c>
    </row>
    <row r="9854" spans="1:9" x14ac:dyDescent="0.25">
      <c r="A9854" t="s">
        <v>28</v>
      </c>
      <c r="B9854" t="str">
        <f t="shared" si="153"/>
        <v>Tesla</v>
      </c>
      <c r="C9854">
        <v>2018</v>
      </c>
      <c r="D9854">
        <v>234081</v>
      </c>
      <c r="E9854" t="s">
        <v>17</v>
      </c>
      <c r="F9854" t="s">
        <v>13</v>
      </c>
      <c r="G9854" t="s">
        <v>10</v>
      </c>
      <c r="H9854">
        <v>119845</v>
      </c>
      <c r="I9854" t="str">
        <f>VLOOKUP(Table1_2[[#This Row],[Manufacturing Company]],Table5[#All],2,FALSE)</f>
        <v>USA</v>
      </c>
    </row>
    <row r="9855" spans="1:9" x14ac:dyDescent="0.25">
      <c r="A9855" t="s">
        <v>22</v>
      </c>
      <c r="B9855" t="str">
        <f t="shared" si="153"/>
        <v>Mercedes</v>
      </c>
      <c r="C9855">
        <v>2022</v>
      </c>
      <c r="D9855">
        <v>393661</v>
      </c>
      <c r="E9855" t="s">
        <v>12</v>
      </c>
      <c r="F9855" t="s">
        <v>9</v>
      </c>
      <c r="G9855" t="s">
        <v>20</v>
      </c>
      <c r="H9855">
        <v>33294</v>
      </c>
      <c r="I9855" t="str">
        <f>VLOOKUP(Table1_2[[#This Row],[Manufacturing Company]],Table5[#All],2,FALSE)</f>
        <v>Germany</v>
      </c>
    </row>
    <row r="9856" spans="1:9" x14ac:dyDescent="0.25">
      <c r="A9856" t="s">
        <v>15</v>
      </c>
      <c r="B9856" t="str">
        <f t="shared" si="153"/>
        <v>BMW</v>
      </c>
      <c r="C9856">
        <v>2009</v>
      </c>
      <c r="D9856">
        <v>371483</v>
      </c>
      <c r="E9856" t="s">
        <v>26</v>
      </c>
      <c r="F9856" t="s">
        <v>9</v>
      </c>
      <c r="G9856" t="s">
        <v>14</v>
      </c>
      <c r="H9856">
        <v>100428</v>
      </c>
      <c r="I9856" t="str">
        <f>VLOOKUP(Table1_2[[#This Row],[Manufacturing Company]],Table5[#All],2,FALSE)</f>
        <v>Germany</v>
      </c>
    </row>
    <row r="9857" spans="1:9" x14ac:dyDescent="0.25">
      <c r="A9857" t="s">
        <v>18</v>
      </c>
      <c r="B9857" t="str">
        <f t="shared" si="153"/>
        <v>Lexus</v>
      </c>
      <c r="C9857">
        <v>2011</v>
      </c>
      <c r="D9857">
        <v>90641</v>
      </c>
      <c r="E9857" t="s">
        <v>17</v>
      </c>
      <c r="F9857" t="s">
        <v>13</v>
      </c>
      <c r="G9857" t="s">
        <v>10</v>
      </c>
      <c r="H9857">
        <v>29208</v>
      </c>
      <c r="I9857" t="str">
        <f>VLOOKUP(Table1_2[[#This Row],[Manufacturing Company]],Table5[#All],2,FALSE)</f>
        <v>Japan</v>
      </c>
    </row>
    <row r="9858" spans="1:9" x14ac:dyDescent="0.25">
      <c r="A9858" t="s">
        <v>18</v>
      </c>
      <c r="B9858" t="str">
        <f t="shared" ref="B9858:B9921" si="154">LEFT(A9858, FIND(" ", A9858) - 1)</f>
        <v>Lexus</v>
      </c>
      <c r="C9858">
        <v>2021</v>
      </c>
      <c r="D9858">
        <v>77074</v>
      </c>
      <c r="E9858" t="s">
        <v>17</v>
      </c>
      <c r="F9858" t="s">
        <v>9</v>
      </c>
      <c r="G9858" t="s">
        <v>20</v>
      </c>
      <c r="H9858">
        <v>111797</v>
      </c>
      <c r="I9858" t="str">
        <f>VLOOKUP(Table1_2[[#This Row],[Manufacturing Company]],Table5[#All],2,FALSE)</f>
        <v>Japan</v>
      </c>
    </row>
    <row r="9859" spans="1:9" x14ac:dyDescent="0.25">
      <c r="A9859" t="s">
        <v>21</v>
      </c>
      <c r="B9859" t="str">
        <f t="shared" si="154"/>
        <v>BMW</v>
      </c>
      <c r="C9859">
        <v>2013</v>
      </c>
      <c r="D9859">
        <v>106244</v>
      </c>
      <c r="E9859" t="s">
        <v>30</v>
      </c>
      <c r="F9859" t="s">
        <v>9</v>
      </c>
      <c r="G9859" t="s">
        <v>23</v>
      </c>
      <c r="H9859">
        <v>85359</v>
      </c>
      <c r="I9859" t="str">
        <f>VLOOKUP(Table1_2[[#This Row],[Manufacturing Company]],Table5[#All],2,FALSE)</f>
        <v>Germany</v>
      </c>
    </row>
    <row r="9860" spans="1:9" x14ac:dyDescent="0.25">
      <c r="A9860" t="s">
        <v>27</v>
      </c>
      <c r="B9860" t="str">
        <f t="shared" si="154"/>
        <v>Cadillac</v>
      </c>
      <c r="C9860">
        <v>2014</v>
      </c>
      <c r="D9860">
        <v>315157</v>
      </c>
      <c r="E9860" t="s">
        <v>8</v>
      </c>
      <c r="F9860" t="s">
        <v>13</v>
      </c>
      <c r="G9860" t="s">
        <v>23</v>
      </c>
      <c r="H9860">
        <v>40113</v>
      </c>
      <c r="I9860" t="str">
        <f>VLOOKUP(Table1_2[[#This Row],[Manufacturing Company]],Table5[#All],2,FALSE)</f>
        <v>USA</v>
      </c>
    </row>
    <row r="9861" spans="1:9" x14ac:dyDescent="0.25">
      <c r="A9861" t="s">
        <v>29</v>
      </c>
      <c r="B9861" t="str">
        <f t="shared" si="154"/>
        <v>Volvo</v>
      </c>
      <c r="C9861">
        <v>2006</v>
      </c>
      <c r="D9861">
        <v>283425</v>
      </c>
      <c r="E9861" t="s">
        <v>17</v>
      </c>
      <c r="F9861" t="s">
        <v>9</v>
      </c>
      <c r="G9861" t="s">
        <v>14</v>
      </c>
      <c r="H9861">
        <v>14952</v>
      </c>
      <c r="I9861" t="str">
        <f>VLOOKUP(Table1_2[[#This Row],[Manufacturing Company]],Table5[#All],2,FALSE)</f>
        <v>Sweden</v>
      </c>
    </row>
    <row r="9862" spans="1:9" x14ac:dyDescent="0.25">
      <c r="A9862" t="s">
        <v>21</v>
      </c>
      <c r="B9862" t="str">
        <f t="shared" si="154"/>
        <v>BMW</v>
      </c>
      <c r="C9862">
        <v>2008</v>
      </c>
      <c r="D9862">
        <v>373678</v>
      </c>
      <c r="E9862" t="s">
        <v>8</v>
      </c>
      <c r="F9862" t="s">
        <v>13</v>
      </c>
      <c r="G9862" t="s">
        <v>23</v>
      </c>
      <c r="H9862">
        <v>139367</v>
      </c>
      <c r="I9862" t="str">
        <f>VLOOKUP(Table1_2[[#This Row],[Manufacturing Company]],Table5[#All],2,FALSE)</f>
        <v>Germany</v>
      </c>
    </row>
    <row r="9863" spans="1:9" x14ac:dyDescent="0.25">
      <c r="A9863" t="s">
        <v>31</v>
      </c>
      <c r="B9863" t="str">
        <f t="shared" si="154"/>
        <v>BMW</v>
      </c>
      <c r="C9863">
        <v>2012</v>
      </c>
      <c r="D9863">
        <v>164480</v>
      </c>
      <c r="E9863" t="s">
        <v>26</v>
      </c>
      <c r="F9863" t="s">
        <v>9</v>
      </c>
      <c r="G9863" t="s">
        <v>20</v>
      </c>
      <c r="H9863">
        <v>22362</v>
      </c>
      <c r="I9863" t="str">
        <f>VLOOKUP(Table1_2[[#This Row],[Manufacturing Company]],Table5[#All],2,FALSE)</f>
        <v>Germany</v>
      </c>
    </row>
    <row r="9864" spans="1:9" x14ac:dyDescent="0.25">
      <c r="A9864" t="s">
        <v>27</v>
      </c>
      <c r="B9864" t="str">
        <f t="shared" si="154"/>
        <v>Cadillac</v>
      </c>
      <c r="C9864">
        <v>2014</v>
      </c>
      <c r="D9864">
        <v>265942</v>
      </c>
      <c r="E9864" t="s">
        <v>12</v>
      </c>
      <c r="F9864" t="s">
        <v>13</v>
      </c>
      <c r="G9864" t="s">
        <v>23</v>
      </c>
      <c r="H9864">
        <v>81017</v>
      </c>
      <c r="I9864" t="str">
        <f>VLOOKUP(Table1_2[[#This Row],[Manufacturing Company]],Table5[#All],2,FALSE)</f>
        <v>USA</v>
      </c>
    </row>
    <row r="9865" spans="1:9" x14ac:dyDescent="0.25">
      <c r="A9865" t="s">
        <v>7</v>
      </c>
      <c r="B9865" t="str">
        <f t="shared" si="154"/>
        <v>Jaguar</v>
      </c>
      <c r="C9865">
        <v>2022</v>
      </c>
      <c r="D9865">
        <v>162376</v>
      </c>
      <c r="E9865" t="s">
        <v>26</v>
      </c>
      <c r="F9865" t="s">
        <v>13</v>
      </c>
      <c r="G9865" t="s">
        <v>14</v>
      </c>
      <c r="H9865">
        <v>82914</v>
      </c>
      <c r="I9865" t="str">
        <f>VLOOKUP(Table1_2[[#This Row],[Manufacturing Company]],Table5[#All],2,FALSE)</f>
        <v>UK</v>
      </c>
    </row>
    <row r="9866" spans="1:9" x14ac:dyDescent="0.25">
      <c r="A9866" t="s">
        <v>7</v>
      </c>
      <c r="B9866" t="str">
        <f t="shared" si="154"/>
        <v>Jaguar</v>
      </c>
      <c r="C9866">
        <v>2005</v>
      </c>
      <c r="D9866">
        <v>95505</v>
      </c>
      <c r="E9866" t="s">
        <v>8</v>
      </c>
      <c r="F9866" t="s">
        <v>13</v>
      </c>
      <c r="G9866" t="s">
        <v>23</v>
      </c>
      <c r="H9866">
        <v>99441</v>
      </c>
      <c r="I9866" t="str">
        <f>VLOOKUP(Table1_2[[#This Row],[Manufacturing Company]],Table5[#All],2,FALSE)</f>
        <v>UK</v>
      </c>
    </row>
    <row r="9867" spans="1:9" x14ac:dyDescent="0.25">
      <c r="A9867" t="s">
        <v>29</v>
      </c>
      <c r="B9867" t="str">
        <f t="shared" si="154"/>
        <v>Volvo</v>
      </c>
      <c r="C9867">
        <v>2021</v>
      </c>
      <c r="D9867">
        <v>338958</v>
      </c>
      <c r="E9867" t="s">
        <v>8</v>
      </c>
      <c r="F9867" t="s">
        <v>13</v>
      </c>
      <c r="G9867" t="s">
        <v>10</v>
      </c>
      <c r="H9867">
        <v>40406</v>
      </c>
      <c r="I9867" t="str">
        <f>VLOOKUP(Table1_2[[#This Row],[Manufacturing Company]],Table5[#All],2,FALSE)</f>
        <v>Sweden</v>
      </c>
    </row>
    <row r="9868" spans="1:9" x14ac:dyDescent="0.25">
      <c r="A9868" t="s">
        <v>11</v>
      </c>
      <c r="B9868" t="str">
        <f t="shared" si="154"/>
        <v>Audi</v>
      </c>
      <c r="C9868">
        <v>2019</v>
      </c>
      <c r="D9868">
        <v>89733</v>
      </c>
      <c r="E9868" t="s">
        <v>8</v>
      </c>
      <c r="F9868" t="s">
        <v>9</v>
      </c>
      <c r="G9868" t="s">
        <v>14</v>
      </c>
      <c r="H9868">
        <v>108757</v>
      </c>
      <c r="I9868" t="str">
        <f>VLOOKUP(Table1_2[[#This Row],[Manufacturing Company]],Table5[#All],2,FALSE)</f>
        <v>Germany</v>
      </c>
    </row>
    <row r="9869" spans="1:9" x14ac:dyDescent="0.25">
      <c r="A9869" t="s">
        <v>15</v>
      </c>
      <c r="B9869" t="str">
        <f t="shared" si="154"/>
        <v>BMW</v>
      </c>
      <c r="C9869">
        <v>2011</v>
      </c>
      <c r="D9869">
        <v>183786</v>
      </c>
      <c r="E9869" t="s">
        <v>30</v>
      </c>
      <c r="F9869" t="s">
        <v>9</v>
      </c>
      <c r="G9869" t="s">
        <v>10</v>
      </c>
      <c r="H9869">
        <v>85654</v>
      </c>
      <c r="I9869" t="str">
        <f>VLOOKUP(Table1_2[[#This Row],[Manufacturing Company]],Table5[#All],2,FALSE)</f>
        <v>Germany</v>
      </c>
    </row>
    <row r="9870" spans="1:9" x14ac:dyDescent="0.25">
      <c r="A9870" t="s">
        <v>29</v>
      </c>
      <c r="B9870" t="str">
        <f t="shared" si="154"/>
        <v>Volvo</v>
      </c>
      <c r="C9870">
        <v>2015</v>
      </c>
      <c r="D9870">
        <v>213504</v>
      </c>
      <c r="E9870" t="s">
        <v>8</v>
      </c>
      <c r="F9870" t="s">
        <v>9</v>
      </c>
      <c r="G9870" t="s">
        <v>14</v>
      </c>
      <c r="H9870">
        <v>57397</v>
      </c>
      <c r="I9870" t="str">
        <f>VLOOKUP(Table1_2[[#This Row],[Manufacturing Company]],Table5[#All],2,FALSE)</f>
        <v>Sweden</v>
      </c>
    </row>
    <row r="9871" spans="1:9" x14ac:dyDescent="0.25">
      <c r="A9871" t="s">
        <v>22</v>
      </c>
      <c r="B9871" t="str">
        <f t="shared" si="154"/>
        <v>Mercedes</v>
      </c>
      <c r="C9871">
        <v>2014</v>
      </c>
      <c r="D9871">
        <v>379935</v>
      </c>
      <c r="E9871" t="s">
        <v>17</v>
      </c>
      <c r="F9871" t="s">
        <v>13</v>
      </c>
      <c r="G9871" t="s">
        <v>20</v>
      </c>
      <c r="H9871">
        <v>72585</v>
      </c>
      <c r="I9871" t="str">
        <f>VLOOKUP(Table1_2[[#This Row],[Manufacturing Company]],Table5[#All],2,FALSE)</f>
        <v>Germany</v>
      </c>
    </row>
    <row r="9872" spans="1:9" x14ac:dyDescent="0.25">
      <c r="A9872" t="s">
        <v>31</v>
      </c>
      <c r="B9872" t="str">
        <f t="shared" si="154"/>
        <v>BMW</v>
      </c>
      <c r="C9872">
        <v>2012</v>
      </c>
      <c r="D9872">
        <v>246746</v>
      </c>
      <c r="E9872" t="s">
        <v>17</v>
      </c>
      <c r="F9872" t="s">
        <v>9</v>
      </c>
      <c r="G9872" t="s">
        <v>14</v>
      </c>
      <c r="H9872">
        <v>16547</v>
      </c>
      <c r="I9872" t="str">
        <f>VLOOKUP(Table1_2[[#This Row],[Manufacturing Company]],Table5[#All],2,FALSE)</f>
        <v>Germany</v>
      </c>
    </row>
    <row r="9873" spans="1:9" x14ac:dyDescent="0.25">
      <c r="A9873" t="s">
        <v>16</v>
      </c>
      <c r="B9873" t="str">
        <f t="shared" si="154"/>
        <v>BMW</v>
      </c>
      <c r="C9873">
        <v>2020</v>
      </c>
      <c r="D9873">
        <v>396393</v>
      </c>
      <c r="E9873" t="s">
        <v>17</v>
      </c>
      <c r="F9873" t="s">
        <v>9</v>
      </c>
      <c r="G9873" t="s">
        <v>14</v>
      </c>
      <c r="H9873">
        <v>109718</v>
      </c>
      <c r="I9873" t="str">
        <f>VLOOKUP(Table1_2[[#This Row],[Manufacturing Company]],Table5[#All],2,FALSE)</f>
        <v>Germany</v>
      </c>
    </row>
    <row r="9874" spans="1:9" x14ac:dyDescent="0.25">
      <c r="A9874" t="s">
        <v>28</v>
      </c>
      <c r="B9874" t="str">
        <f t="shared" si="154"/>
        <v>Tesla</v>
      </c>
      <c r="C9874">
        <v>2022</v>
      </c>
      <c r="D9874">
        <v>269249</v>
      </c>
      <c r="E9874" t="s">
        <v>8</v>
      </c>
      <c r="F9874" t="s">
        <v>9</v>
      </c>
      <c r="G9874" t="s">
        <v>23</v>
      </c>
      <c r="H9874">
        <v>121612</v>
      </c>
      <c r="I9874" t="str">
        <f>VLOOKUP(Table1_2[[#This Row],[Manufacturing Company]],Table5[#All],2,FALSE)</f>
        <v>USA</v>
      </c>
    </row>
    <row r="9875" spans="1:9" x14ac:dyDescent="0.25">
      <c r="A9875" t="s">
        <v>7</v>
      </c>
      <c r="B9875" t="str">
        <f t="shared" si="154"/>
        <v>Jaguar</v>
      </c>
      <c r="C9875">
        <v>2021</v>
      </c>
      <c r="D9875">
        <v>369948</v>
      </c>
      <c r="E9875" t="s">
        <v>30</v>
      </c>
      <c r="F9875" t="s">
        <v>13</v>
      </c>
      <c r="G9875" t="s">
        <v>20</v>
      </c>
      <c r="H9875">
        <v>27092</v>
      </c>
      <c r="I9875" t="str">
        <f>VLOOKUP(Table1_2[[#This Row],[Manufacturing Company]],Table5[#All],2,FALSE)</f>
        <v>UK</v>
      </c>
    </row>
    <row r="9876" spans="1:9" x14ac:dyDescent="0.25">
      <c r="A9876" t="s">
        <v>21</v>
      </c>
      <c r="B9876" t="str">
        <f t="shared" si="154"/>
        <v>BMW</v>
      </c>
      <c r="C9876">
        <v>2009</v>
      </c>
      <c r="D9876">
        <v>262789</v>
      </c>
      <c r="E9876" t="s">
        <v>17</v>
      </c>
      <c r="F9876" t="s">
        <v>9</v>
      </c>
      <c r="G9876" t="s">
        <v>20</v>
      </c>
      <c r="H9876">
        <v>13584</v>
      </c>
      <c r="I9876" t="str">
        <f>VLOOKUP(Table1_2[[#This Row],[Manufacturing Company]],Table5[#All],2,FALSE)</f>
        <v>Germany</v>
      </c>
    </row>
    <row r="9877" spans="1:9" x14ac:dyDescent="0.25">
      <c r="A9877" t="s">
        <v>16</v>
      </c>
      <c r="B9877" t="str">
        <f t="shared" si="154"/>
        <v>BMW</v>
      </c>
      <c r="C9877">
        <v>2018</v>
      </c>
      <c r="D9877">
        <v>38666</v>
      </c>
      <c r="E9877" t="s">
        <v>30</v>
      </c>
      <c r="F9877" t="s">
        <v>13</v>
      </c>
      <c r="G9877" t="s">
        <v>10</v>
      </c>
      <c r="H9877">
        <v>40041</v>
      </c>
      <c r="I9877" t="str">
        <f>VLOOKUP(Table1_2[[#This Row],[Manufacturing Company]],Table5[#All],2,FALSE)</f>
        <v>Germany</v>
      </c>
    </row>
    <row r="9878" spans="1:9" x14ac:dyDescent="0.25">
      <c r="A9878" t="s">
        <v>28</v>
      </c>
      <c r="B9878" t="str">
        <f t="shared" si="154"/>
        <v>Tesla</v>
      </c>
      <c r="C9878">
        <v>2006</v>
      </c>
      <c r="D9878">
        <v>274165</v>
      </c>
      <c r="E9878" t="s">
        <v>8</v>
      </c>
      <c r="F9878" t="s">
        <v>13</v>
      </c>
      <c r="G9878" t="s">
        <v>20</v>
      </c>
      <c r="H9878">
        <v>135512</v>
      </c>
      <c r="I9878" t="str">
        <f>VLOOKUP(Table1_2[[#This Row],[Manufacturing Company]],Table5[#All],2,FALSE)</f>
        <v>USA</v>
      </c>
    </row>
    <row r="9879" spans="1:9" x14ac:dyDescent="0.25">
      <c r="A9879" t="s">
        <v>16</v>
      </c>
      <c r="B9879" t="str">
        <f t="shared" si="154"/>
        <v>BMW</v>
      </c>
      <c r="C9879">
        <v>2011</v>
      </c>
      <c r="D9879">
        <v>267766</v>
      </c>
      <c r="E9879" t="s">
        <v>8</v>
      </c>
      <c r="F9879" t="s">
        <v>9</v>
      </c>
      <c r="G9879" t="s">
        <v>10</v>
      </c>
      <c r="H9879">
        <v>81217</v>
      </c>
      <c r="I9879" t="str">
        <f>VLOOKUP(Table1_2[[#This Row],[Manufacturing Company]],Table5[#All],2,FALSE)</f>
        <v>Germany</v>
      </c>
    </row>
    <row r="9880" spans="1:9" x14ac:dyDescent="0.25">
      <c r="A9880" t="s">
        <v>28</v>
      </c>
      <c r="B9880" t="str">
        <f t="shared" si="154"/>
        <v>Tesla</v>
      </c>
      <c r="C9880">
        <v>2012</v>
      </c>
      <c r="D9880">
        <v>280961</v>
      </c>
      <c r="E9880" t="s">
        <v>17</v>
      </c>
      <c r="F9880" t="s">
        <v>9</v>
      </c>
      <c r="G9880" t="s">
        <v>23</v>
      </c>
      <c r="H9880">
        <v>145684</v>
      </c>
      <c r="I9880" t="str">
        <f>VLOOKUP(Table1_2[[#This Row],[Manufacturing Company]],Table5[#All],2,FALSE)</f>
        <v>USA</v>
      </c>
    </row>
    <row r="9881" spans="1:9" x14ac:dyDescent="0.25">
      <c r="A9881" t="s">
        <v>16</v>
      </c>
      <c r="B9881" t="str">
        <f t="shared" si="154"/>
        <v>BMW</v>
      </c>
      <c r="C9881">
        <v>2016</v>
      </c>
      <c r="D9881">
        <v>79104</v>
      </c>
      <c r="E9881" t="s">
        <v>17</v>
      </c>
      <c r="F9881" t="s">
        <v>13</v>
      </c>
      <c r="G9881" t="s">
        <v>14</v>
      </c>
      <c r="H9881">
        <v>86909</v>
      </c>
      <c r="I9881" t="str">
        <f>VLOOKUP(Table1_2[[#This Row],[Manufacturing Company]],Table5[#All],2,FALSE)</f>
        <v>Germany</v>
      </c>
    </row>
    <row r="9882" spans="1:9" x14ac:dyDescent="0.25">
      <c r="A9882" t="s">
        <v>27</v>
      </c>
      <c r="B9882" t="str">
        <f t="shared" si="154"/>
        <v>Cadillac</v>
      </c>
      <c r="C9882">
        <v>2008</v>
      </c>
      <c r="D9882">
        <v>72511</v>
      </c>
      <c r="E9882" t="s">
        <v>26</v>
      </c>
      <c r="F9882" t="s">
        <v>13</v>
      </c>
      <c r="G9882" t="s">
        <v>23</v>
      </c>
      <c r="H9882">
        <v>52978</v>
      </c>
      <c r="I9882" t="str">
        <f>VLOOKUP(Table1_2[[#This Row],[Manufacturing Company]],Table5[#All],2,FALSE)</f>
        <v>USA</v>
      </c>
    </row>
    <row r="9883" spans="1:9" x14ac:dyDescent="0.25">
      <c r="A9883" t="s">
        <v>18</v>
      </c>
      <c r="B9883" t="str">
        <f t="shared" si="154"/>
        <v>Lexus</v>
      </c>
      <c r="C9883">
        <v>2006</v>
      </c>
      <c r="D9883">
        <v>112494</v>
      </c>
      <c r="E9883" t="s">
        <v>8</v>
      </c>
      <c r="F9883" t="s">
        <v>9</v>
      </c>
      <c r="G9883" t="s">
        <v>14</v>
      </c>
      <c r="H9883">
        <v>93911</v>
      </c>
      <c r="I9883" t="str">
        <f>VLOOKUP(Table1_2[[#This Row],[Manufacturing Company]],Table5[#All],2,FALSE)</f>
        <v>Japan</v>
      </c>
    </row>
    <row r="9884" spans="1:9" x14ac:dyDescent="0.25">
      <c r="A9884" t="s">
        <v>11</v>
      </c>
      <c r="B9884" t="str">
        <f t="shared" si="154"/>
        <v>Audi</v>
      </c>
      <c r="C9884">
        <v>2008</v>
      </c>
      <c r="D9884">
        <v>241061</v>
      </c>
      <c r="E9884" t="s">
        <v>26</v>
      </c>
      <c r="F9884" t="s">
        <v>13</v>
      </c>
      <c r="G9884" t="s">
        <v>10</v>
      </c>
      <c r="H9884">
        <v>52313</v>
      </c>
      <c r="I9884" t="str">
        <f>VLOOKUP(Table1_2[[#This Row],[Manufacturing Company]],Table5[#All],2,FALSE)</f>
        <v>Germany</v>
      </c>
    </row>
    <row r="9885" spans="1:9" x14ac:dyDescent="0.25">
      <c r="A9885" t="s">
        <v>11</v>
      </c>
      <c r="B9885" t="str">
        <f t="shared" si="154"/>
        <v>Audi</v>
      </c>
      <c r="C9885">
        <v>2016</v>
      </c>
      <c r="D9885">
        <v>280701</v>
      </c>
      <c r="E9885" t="s">
        <v>8</v>
      </c>
      <c r="F9885" t="s">
        <v>9</v>
      </c>
      <c r="G9885" t="s">
        <v>10</v>
      </c>
      <c r="H9885">
        <v>80451</v>
      </c>
      <c r="I9885" t="str">
        <f>VLOOKUP(Table1_2[[#This Row],[Manufacturing Company]],Table5[#All],2,FALSE)</f>
        <v>Germany</v>
      </c>
    </row>
    <row r="9886" spans="1:9" x14ac:dyDescent="0.25">
      <c r="A9886" t="s">
        <v>25</v>
      </c>
      <c r="B9886" t="str">
        <f t="shared" si="154"/>
        <v>Audi</v>
      </c>
      <c r="C9886">
        <v>2019</v>
      </c>
      <c r="D9886">
        <v>342096</v>
      </c>
      <c r="E9886" t="s">
        <v>17</v>
      </c>
      <c r="F9886" t="s">
        <v>13</v>
      </c>
      <c r="G9886" t="s">
        <v>14</v>
      </c>
      <c r="H9886">
        <v>117245</v>
      </c>
      <c r="I9886" t="str">
        <f>VLOOKUP(Table1_2[[#This Row],[Manufacturing Company]],Table5[#All],2,FALSE)</f>
        <v>Germany</v>
      </c>
    </row>
    <row r="9887" spans="1:9" x14ac:dyDescent="0.25">
      <c r="A9887" t="s">
        <v>15</v>
      </c>
      <c r="B9887" t="str">
        <f t="shared" si="154"/>
        <v>BMW</v>
      </c>
      <c r="C9887">
        <v>2005</v>
      </c>
      <c r="D9887">
        <v>291280</v>
      </c>
      <c r="E9887" t="s">
        <v>26</v>
      </c>
      <c r="F9887" t="s">
        <v>13</v>
      </c>
      <c r="G9887" t="s">
        <v>14</v>
      </c>
      <c r="H9887">
        <v>131645</v>
      </c>
      <c r="I9887" t="str">
        <f>VLOOKUP(Table1_2[[#This Row],[Manufacturing Company]],Table5[#All],2,FALSE)</f>
        <v>Germany</v>
      </c>
    </row>
    <row r="9888" spans="1:9" x14ac:dyDescent="0.25">
      <c r="A9888" t="s">
        <v>15</v>
      </c>
      <c r="B9888" t="str">
        <f t="shared" si="154"/>
        <v>BMW</v>
      </c>
      <c r="C9888">
        <v>2006</v>
      </c>
      <c r="D9888">
        <v>345227</v>
      </c>
      <c r="E9888" t="s">
        <v>26</v>
      </c>
      <c r="F9888" t="s">
        <v>9</v>
      </c>
      <c r="G9888" t="s">
        <v>23</v>
      </c>
      <c r="H9888">
        <v>41285</v>
      </c>
      <c r="I9888" t="str">
        <f>VLOOKUP(Table1_2[[#This Row],[Manufacturing Company]],Table5[#All],2,FALSE)</f>
        <v>Germany</v>
      </c>
    </row>
    <row r="9889" spans="1:9" x14ac:dyDescent="0.25">
      <c r="A9889" t="s">
        <v>31</v>
      </c>
      <c r="B9889" t="str">
        <f t="shared" si="154"/>
        <v>BMW</v>
      </c>
      <c r="C9889">
        <v>2021</v>
      </c>
      <c r="D9889">
        <v>258272</v>
      </c>
      <c r="E9889" t="s">
        <v>12</v>
      </c>
      <c r="F9889" t="s">
        <v>13</v>
      </c>
      <c r="G9889" t="s">
        <v>14</v>
      </c>
      <c r="H9889">
        <v>67149</v>
      </c>
      <c r="I9889" t="str">
        <f>VLOOKUP(Table1_2[[#This Row],[Manufacturing Company]],Table5[#All],2,FALSE)</f>
        <v>Germany</v>
      </c>
    </row>
    <row r="9890" spans="1:9" x14ac:dyDescent="0.25">
      <c r="A9890" t="s">
        <v>21</v>
      </c>
      <c r="B9890" t="str">
        <f t="shared" si="154"/>
        <v>BMW</v>
      </c>
      <c r="C9890">
        <v>2016</v>
      </c>
      <c r="D9890">
        <v>35308</v>
      </c>
      <c r="E9890" t="s">
        <v>26</v>
      </c>
      <c r="F9890" t="s">
        <v>13</v>
      </c>
      <c r="G9890" t="s">
        <v>20</v>
      </c>
      <c r="H9890">
        <v>26334</v>
      </c>
      <c r="I9890" t="str">
        <f>VLOOKUP(Table1_2[[#This Row],[Manufacturing Company]],Table5[#All],2,FALSE)</f>
        <v>Germany</v>
      </c>
    </row>
    <row r="9891" spans="1:9" x14ac:dyDescent="0.25">
      <c r="A9891" t="s">
        <v>29</v>
      </c>
      <c r="B9891" t="str">
        <f t="shared" si="154"/>
        <v>Volvo</v>
      </c>
      <c r="C9891">
        <v>2023</v>
      </c>
      <c r="D9891">
        <v>177924</v>
      </c>
      <c r="E9891" t="s">
        <v>17</v>
      </c>
      <c r="F9891" t="s">
        <v>9</v>
      </c>
      <c r="G9891" t="s">
        <v>23</v>
      </c>
      <c r="H9891">
        <v>110328</v>
      </c>
      <c r="I9891" t="str">
        <f>VLOOKUP(Table1_2[[#This Row],[Manufacturing Company]],Table5[#All],2,FALSE)</f>
        <v>Sweden</v>
      </c>
    </row>
    <row r="9892" spans="1:9" x14ac:dyDescent="0.25">
      <c r="A9892" t="s">
        <v>31</v>
      </c>
      <c r="B9892" t="str">
        <f t="shared" si="154"/>
        <v>BMW</v>
      </c>
      <c r="C9892">
        <v>2023</v>
      </c>
      <c r="D9892">
        <v>349595</v>
      </c>
      <c r="E9892" t="s">
        <v>17</v>
      </c>
      <c r="F9892" t="s">
        <v>13</v>
      </c>
      <c r="G9892" t="s">
        <v>20</v>
      </c>
      <c r="H9892">
        <v>87709</v>
      </c>
      <c r="I9892" t="str">
        <f>VLOOKUP(Table1_2[[#This Row],[Manufacturing Company]],Table5[#All],2,FALSE)</f>
        <v>Germany</v>
      </c>
    </row>
    <row r="9893" spans="1:9" x14ac:dyDescent="0.25">
      <c r="A9893" t="s">
        <v>27</v>
      </c>
      <c r="B9893" t="str">
        <f t="shared" si="154"/>
        <v>Cadillac</v>
      </c>
      <c r="C9893">
        <v>2007</v>
      </c>
      <c r="D9893">
        <v>291604</v>
      </c>
      <c r="E9893" t="s">
        <v>17</v>
      </c>
      <c r="F9893" t="s">
        <v>9</v>
      </c>
      <c r="G9893" t="s">
        <v>23</v>
      </c>
      <c r="H9893">
        <v>137823</v>
      </c>
      <c r="I9893" t="str">
        <f>VLOOKUP(Table1_2[[#This Row],[Manufacturing Company]],Table5[#All],2,FALSE)</f>
        <v>USA</v>
      </c>
    </row>
    <row r="9894" spans="1:9" x14ac:dyDescent="0.25">
      <c r="A9894" t="s">
        <v>7</v>
      </c>
      <c r="B9894" t="str">
        <f t="shared" si="154"/>
        <v>Jaguar</v>
      </c>
      <c r="C9894">
        <v>2014</v>
      </c>
      <c r="D9894">
        <v>157108</v>
      </c>
      <c r="E9894" t="s">
        <v>17</v>
      </c>
      <c r="F9894" t="s">
        <v>9</v>
      </c>
      <c r="G9894" t="s">
        <v>20</v>
      </c>
      <c r="H9894">
        <v>62107</v>
      </c>
      <c r="I9894" t="str">
        <f>VLOOKUP(Table1_2[[#This Row],[Manufacturing Company]],Table5[#All],2,FALSE)</f>
        <v>UK</v>
      </c>
    </row>
    <row r="9895" spans="1:9" x14ac:dyDescent="0.25">
      <c r="A9895" t="s">
        <v>27</v>
      </c>
      <c r="B9895" t="str">
        <f t="shared" si="154"/>
        <v>Cadillac</v>
      </c>
      <c r="C9895">
        <v>2014</v>
      </c>
      <c r="D9895">
        <v>40333</v>
      </c>
      <c r="E9895" t="s">
        <v>30</v>
      </c>
      <c r="F9895" t="s">
        <v>13</v>
      </c>
      <c r="G9895" t="s">
        <v>14</v>
      </c>
      <c r="H9895">
        <v>16414</v>
      </c>
      <c r="I9895" t="str">
        <f>VLOOKUP(Table1_2[[#This Row],[Manufacturing Company]],Table5[#All],2,FALSE)</f>
        <v>USA</v>
      </c>
    </row>
    <row r="9896" spans="1:9" x14ac:dyDescent="0.25">
      <c r="A9896" t="s">
        <v>16</v>
      </c>
      <c r="B9896" t="str">
        <f t="shared" si="154"/>
        <v>BMW</v>
      </c>
      <c r="C9896">
        <v>2023</v>
      </c>
      <c r="D9896">
        <v>208388</v>
      </c>
      <c r="E9896" t="s">
        <v>26</v>
      </c>
      <c r="F9896" t="s">
        <v>9</v>
      </c>
      <c r="G9896" t="s">
        <v>23</v>
      </c>
      <c r="H9896">
        <v>148686</v>
      </c>
      <c r="I9896" t="str">
        <f>VLOOKUP(Table1_2[[#This Row],[Manufacturing Company]],Table5[#All],2,FALSE)</f>
        <v>Germany</v>
      </c>
    </row>
    <row r="9897" spans="1:9" x14ac:dyDescent="0.25">
      <c r="A9897" t="s">
        <v>16</v>
      </c>
      <c r="B9897" t="str">
        <f t="shared" si="154"/>
        <v>BMW</v>
      </c>
      <c r="C9897">
        <v>2010</v>
      </c>
      <c r="D9897">
        <v>278760</v>
      </c>
      <c r="E9897" t="s">
        <v>30</v>
      </c>
      <c r="F9897" t="s">
        <v>13</v>
      </c>
      <c r="G9897" t="s">
        <v>23</v>
      </c>
      <c r="H9897">
        <v>135644</v>
      </c>
      <c r="I9897" t="str">
        <f>VLOOKUP(Table1_2[[#This Row],[Manufacturing Company]],Table5[#All],2,FALSE)</f>
        <v>Germany</v>
      </c>
    </row>
    <row r="9898" spans="1:9" x14ac:dyDescent="0.25">
      <c r="A9898" t="s">
        <v>15</v>
      </c>
      <c r="B9898" t="str">
        <f t="shared" si="154"/>
        <v>BMW</v>
      </c>
      <c r="C9898">
        <v>2005</v>
      </c>
      <c r="D9898">
        <v>30939</v>
      </c>
      <c r="E9898" t="s">
        <v>26</v>
      </c>
      <c r="F9898" t="s">
        <v>9</v>
      </c>
      <c r="G9898" t="s">
        <v>10</v>
      </c>
      <c r="H9898">
        <v>102458</v>
      </c>
      <c r="I9898" t="str">
        <f>VLOOKUP(Table1_2[[#This Row],[Manufacturing Company]],Table5[#All],2,FALSE)</f>
        <v>Germany</v>
      </c>
    </row>
    <row r="9899" spans="1:9" x14ac:dyDescent="0.25">
      <c r="A9899" t="s">
        <v>15</v>
      </c>
      <c r="B9899" t="str">
        <f t="shared" si="154"/>
        <v>BMW</v>
      </c>
      <c r="C9899">
        <v>2019</v>
      </c>
      <c r="D9899">
        <v>206546</v>
      </c>
      <c r="E9899" t="s">
        <v>8</v>
      </c>
      <c r="F9899" t="s">
        <v>9</v>
      </c>
      <c r="G9899" t="s">
        <v>20</v>
      </c>
      <c r="H9899">
        <v>60495</v>
      </c>
      <c r="I9899" t="str">
        <f>VLOOKUP(Table1_2[[#This Row],[Manufacturing Company]],Table5[#All],2,FALSE)</f>
        <v>Germany</v>
      </c>
    </row>
    <row r="9900" spans="1:9" x14ac:dyDescent="0.25">
      <c r="A9900" t="s">
        <v>18</v>
      </c>
      <c r="B9900" t="str">
        <f t="shared" si="154"/>
        <v>Lexus</v>
      </c>
      <c r="C9900">
        <v>2013</v>
      </c>
      <c r="D9900">
        <v>370705</v>
      </c>
      <c r="E9900" t="s">
        <v>12</v>
      </c>
      <c r="F9900" t="s">
        <v>13</v>
      </c>
      <c r="G9900" t="s">
        <v>10</v>
      </c>
      <c r="H9900">
        <v>99176</v>
      </c>
      <c r="I9900" t="str">
        <f>VLOOKUP(Table1_2[[#This Row],[Manufacturing Company]],Table5[#All],2,FALSE)</f>
        <v>Japan</v>
      </c>
    </row>
    <row r="9901" spans="1:9" x14ac:dyDescent="0.25">
      <c r="A9901" t="s">
        <v>25</v>
      </c>
      <c r="B9901" t="str">
        <f t="shared" si="154"/>
        <v>Audi</v>
      </c>
      <c r="C9901">
        <v>2023</v>
      </c>
      <c r="D9901">
        <v>45388</v>
      </c>
      <c r="E9901" t="s">
        <v>8</v>
      </c>
      <c r="F9901" t="s">
        <v>9</v>
      </c>
      <c r="G9901" t="s">
        <v>23</v>
      </c>
      <c r="H9901">
        <v>149846</v>
      </c>
      <c r="I9901" t="str">
        <f>VLOOKUP(Table1_2[[#This Row],[Manufacturing Company]],Table5[#All],2,FALSE)</f>
        <v>Germany</v>
      </c>
    </row>
    <row r="9902" spans="1:9" x14ac:dyDescent="0.25">
      <c r="A9902" t="s">
        <v>27</v>
      </c>
      <c r="B9902" t="str">
        <f t="shared" si="154"/>
        <v>Cadillac</v>
      </c>
      <c r="C9902">
        <v>2010</v>
      </c>
      <c r="D9902">
        <v>388405</v>
      </c>
      <c r="E9902" t="s">
        <v>17</v>
      </c>
      <c r="F9902" t="s">
        <v>9</v>
      </c>
      <c r="G9902" t="s">
        <v>10</v>
      </c>
      <c r="H9902">
        <v>63420</v>
      </c>
      <c r="I9902" t="str">
        <f>VLOOKUP(Table1_2[[#This Row],[Manufacturing Company]],Table5[#All],2,FALSE)</f>
        <v>USA</v>
      </c>
    </row>
    <row r="9903" spans="1:9" x14ac:dyDescent="0.25">
      <c r="A9903" t="s">
        <v>28</v>
      </c>
      <c r="B9903" t="str">
        <f t="shared" si="154"/>
        <v>Tesla</v>
      </c>
      <c r="C9903">
        <v>2017</v>
      </c>
      <c r="D9903">
        <v>109820</v>
      </c>
      <c r="E9903" t="s">
        <v>12</v>
      </c>
      <c r="F9903" t="s">
        <v>13</v>
      </c>
      <c r="G9903" t="s">
        <v>23</v>
      </c>
      <c r="H9903">
        <v>52437</v>
      </c>
      <c r="I9903" t="str">
        <f>VLOOKUP(Table1_2[[#This Row],[Manufacturing Company]],Table5[#All],2,FALSE)</f>
        <v>USA</v>
      </c>
    </row>
    <row r="9904" spans="1:9" x14ac:dyDescent="0.25">
      <c r="A9904" t="s">
        <v>18</v>
      </c>
      <c r="B9904" t="str">
        <f t="shared" si="154"/>
        <v>Lexus</v>
      </c>
      <c r="C9904">
        <v>2023</v>
      </c>
      <c r="D9904">
        <v>370904</v>
      </c>
      <c r="E9904" t="s">
        <v>8</v>
      </c>
      <c r="F9904" t="s">
        <v>9</v>
      </c>
      <c r="G9904" t="s">
        <v>20</v>
      </c>
      <c r="H9904">
        <v>81627</v>
      </c>
      <c r="I9904" t="str">
        <f>VLOOKUP(Table1_2[[#This Row],[Manufacturing Company]],Table5[#All],2,FALSE)</f>
        <v>Japan</v>
      </c>
    </row>
    <row r="9905" spans="1:9" x14ac:dyDescent="0.25">
      <c r="A9905" t="s">
        <v>28</v>
      </c>
      <c r="B9905" t="str">
        <f t="shared" si="154"/>
        <v>Tesla</v>
      </c>
      <c r="C9905">
        <v>2018</v>
      </c>
      <c r="D9905">
        <v>384236</v>
      </c>
      <c r="E9905" t="s">
        <v>8</v>
      </c>
      <c r="F9905" t="s">
        <v>9</v>
      </c>
      <c r="G9905" t="s">
        <v>20</v>
      </c>
      <c r="H9905">
        <v>64653</v>
      </c>
      <c r="I9905" t="str">
        <f>VLOOKUP(Table1_2[[#This Row],[Manufacturing Company]],Table5[#All],2,FALSE)</f>
        <v>USA</v>
      </c>
    </row>
    <row r="9906" spans="1:9" x14ac:dyDescent="0.25">
      <c r="A9906" t="s">
        <v>7</v>
      </c>
      <c r="B9906" t="str">
        <f t="shared" si="154"/>
        <v>Jaguar</v>
      </c>
      <c r="C9906">
        <v>2023</v>
      </c>
      <c r="D9906">
        <v>138912</v>
      </c>
      <c r="E9906" t="s">
        <v>30</v>
      </c>
      <c r="F9906" t="s">
        <v>9</v>
      </c>
      <c r="G9906" t="s">
        <v>14</v>
      </c>
      <c r="H9906">
        <v>96355</v>
      </c>
      <c r="I9906" t="str">
        <f>VLOOKUP(Table1_2[[#This Row],[Manufacturing Company]],Table5[#All],2,FALSE)</f>
        <v>UK</v>
      </c>
    </row>
    <row r="9907" spans="1:9" x14ac:dyDescent="0.25">
      <c r="A9907" t="s">
        <v>31</v>
      </c>
      <c r="B9907" t="str">
        <f t="shared" si="154"/>
        <v>BMW</v>
      </c>
      <c r="C9907">
        <v>2017</v>
      </c>
      <c r="D9907">
        <v>306745</v>
      </c>
      <c r="E9907" t="s">
        <v>30</v>
      </c>
      <c r="F9907" t="s">
        <v>13</v>
      </c>
      <c r="G9907" t="s">
        <v>23</v>
      </c>
      <c r="H9907">
        <v>104716</v>
      </c>
      <c r="I9907" t="str">
        <f>VLOOKUP(Table1_2[[#This Row],[Manufacturing Company]],Table5[#All],2,FALSE)</f>
        <v>Germany</v>
      </c>
    </row>
    <row r="9908" spans="1:9" x14ac:dyDescent="0.25">
      <c r="A9908" t="s">
        <v>22</v>
      </c>
      <c r="B9908" t="str">
        <f t="shared" si="154"/>
        <v>Mercedes</v>
      </c>
      <c r="C9908">
        <v>2014</v>
      </c>
      <c r="D9908">
        <v>341820</v>
      </c>
      <c r="E9908" t="s">
        <v>26</v>
      </c>
      <c r="F9908" t="s">
        <v>9</v>
      </c>
      <c r="G9908" t="s">
        <v>20</v>
      </c>
      <c r="H9908">
        <v>39740</v>
      </c>
      <c r="I9908" t="str">
        <f>VLOOKUP(Table1_2[[#This Row],[Manufacturing Company]],Table5[#All],2,FALSE)</f>
        <v>Germany</v>
      </c>
    </row>
    <row r="9909" spans="1:9" x14ac:dyDescent="0.25">
      <c r="A9909" t="s">
        <v>25</v>
      </c>
      <c r="B9909" t="str">
        <f t="shared" si="154"/>
        <v>Audi</v>
      </c>
      <c r="C9909">
        <v>2022</v>
      </c>
      <c r="D9909">
        <v>199027</v>
      </c>
      <c r="E9909" t="s">
        <v>26</v>
      </c>
      <c r="F9909" t="s">
        <v>9</v>
      </c>
      <c r="G9909" t="s">
        <v>20</v>
      </c>
      <c r="H9909">
        <v>71792</v>
      </c>
      <c r="I9909" t="str">
        <f>VLOOKUP(Table1_2[[#This Row],[Manufacturing Company]],Table5[#All],2,FALSE)</f>
        <v>Germany</v>
      </c>
    </row>
    <row r="9910" spans="1:9" x14ac:dyDescent="0.25">
      <c r="A9910" t="s">
        <v>15</v>
      </c>
      <c r="B9910" t="str">
        <f t="shared" si="154"/>
        <v>BMW</v>
      </c>
      <c r="C9910">
        <v>2019</v>
      </c>
      <c r="D9910">
        <v>215141</v>
      </c>
      <c r="E9910" t="s">
        <v>12</v>
      </c>
      <c r="F9910" t="s">
        <v>9</v>
      </c>
      <c r="G9910" t="s">
        <v>14</v>
      </c>
      <c r="H9910">
        <v>60009</v>
      </c>
      <c r="I9910" t="str">
        <f>VLOOKUP(Table1_2[[#This Row],[Manufacturing Company]],Table5[#All],2,FALSE)</f>
        <v>Germany</v>
      </c>
    </row>
    <row r="9911" spans="1:9" x14ac:dyDescent="0.25">
      <c r="A9911" t="s">
        <v>27</v>
      </c>
      <c r="B9911" t="str">
        <f t="shared" si="154"/>
        <v>Cadillac</v>
      </c>
      <c r="C9911">
        <v>2007</v>
      </c>
      <c r="D9911">
        <v>165404</v>
      </c>
      <c r="E9911" t="s">
        <v>30</v>
      </c>
      <c r="F9911" t="s">
        <v>13</v>
      </c>
      <c r="G9911" t="s">
        <v>10</v>
      </c>
      <c r="H9911">
        <v>69356</v>
      </c>
      <c r="I9911" t="str">
        <f>VLOOKUP(Table1_2[[#This Row],[Manufacturing Company]],Table5[#All],2,FALSE)</f>
        <v>USA</v>
      </c>
    </row>
    <row r="9912" spans="1:9" x14ac:dyDescent="0.25">
      <c r="A9912" t="s">
        <v>22</v>
      </c>
      <c r="B9912" t="str">
        <f t="shared" si="154"/>
        <v>Mercedes</v>
      </c>
      <c r="C9912">
        <v>2021</v>
      </c>
      <c r="D9912">
        <v>250124</v>
      </c>
      <c r="E9912" t="s">
        <v>17</v>
      </c>
      <c r="F9912" t="s">
        <v>13</v>
      </c>
      <c r="G9912" t="s">
        <v>14</v>
      </c>
      <c r="H9912">
        <v>28135</v>
      </c>
      <c r="I9912" t="str">
        <f>VLOOKUP(Table1_2[[#This Row],[Manufacturing Company]],Table5[#All],2,FALSE)</f>
        <v>Germany</v>
      </c>
    </row>
    <row r="9913" spans="1:9" x14ac:dyDescent="0.25">
      <c r="A9913" t="s">
        <v>18</v>
      </c>
      <c r="B9913" t="str">
        <f t="shared" si="154"/>
        <v>Lexus</v>
      </c>
      <c r="C9913">
        <v>2014</v>
      </c>
      <c r="D9913">
        <v>396954</v>
      </c>
      <c r="E9913" t="s">
        <v>12</v>
      </c>
      <c r="F9913" t="s">
        <v>9</v>
      </c>
      <c r="G9913" t="s">
        <v>23</v>
      </c>
      <c r="H9913">
        <v>117078</v>
      </c>
      <c r="I9913" t="str">
        <f>VLOOKUP(Table1_2[[#This Row],[Manufacturing Company]],Table5[#All],2,FALSE)</f>
        <v>Japan</v>
      </c>
    </row>
    <row r="9914" spans="1:9" x14ac:dyDescent="0.25">
      <c r="A9914" t="s">
        <v>22</v>
      </c>
      <c r="B9914" t="str">
        <f t="shared" si="154"/>
        <v>Mercedes</v>
      </c>
      <c r="C9914">
        <v>2009</v>
      </c>
      <c r="D9914">
        <v>306441</v>
      </c>
      <c r="E9914" t="s">
        <v>26</v>
      </c>
      <c r="F9914" t="s">
        <v>13</v>
      </c>
      <c r="G9914" t="s">
        <v>20</v>
      </c>
      <c r="H9914">
        <v>107704</v>
      </c>
      <c r="I9914" t="str">
        <f>VLOOKUP(Table1_2[[#This Row],[Manufacturing Company]],Table5[#All],2,FALSE)</f>
        <v>Germany</v>
      </c>
    </row>
    <row r="9915" spans="1:9" x14ac:dyDescent="0.25">
      <c r="A9915" t="s">
        <v>25</v>
      </c>
      <c r="B9915" t="str">
        <f t="shared" si="154"/>
        <v>Audi</v>
      </c>
      <c r="C9915">
        <v>2022</v>
      </c>
      <c r="D9915">
        <v>319288</v>
      </c>
      <c r="E9915" t="s">
        <v>17</v>
      </c>
      <c r="F9915" t="s">
        <v>9</v>
      </c>
      <c r="G9915" t="s">
        <v>20</v>
      </c>
      <c r="H9915">
        <v>80360</v>
      </c>
      <c r="I9915" t="str">
        <f>VLOOKUP(Table1_2[[#This Row],[Manufacturing Company]],Table5[#All],2,FALSE)</f>
        <v>Germany</v>
      </c>
    </row>
    <row r="9916" spans="1:9" x14ac:dyDescent="0.25">
      <c r="A9916" t="s">
        <v>29</v>
      </c>
      <c r="B9916" t="str">
        <f t="shared" si="154"/>
        <v>Volvo</v>
      </c>
      <c r="C9916">
        <v>2016</v>
      </c>
      <c r="D9916">
        <v>286270</v>
      </c>
      <c r="E9916" t="s">
        <v>17</v>
      </c>
      <c r="F9916" t="s">
        <v>9</v>
      </c>
      <c r="G9916" t="s">
        <v>23</v>
      </c>
      <c r="H9916">
        <v>61478</v>
      </c>
      <c r="I9916" t="str">
        <f>VLOOKUP(Table1_2[[#This Row],[Manufacturing Company]],Table5[#All],2,FALSE)</f>
        <v>Sweden</v>
      </c>
    </row>
    <row r="9917" spans="1:9" x14ac:dyDescent="0.25">
      <c r="A9917" t="s">
        <v>31</v>
      </c>
      <c r="B9917" t="str">
        <f t="shared" si="154"/>
        <v>BMW</v>
      </c>
      <c r="C9917">
        <v>2023</v>
      </c>
      <c r="D9917">
        <v>147091</v>
      </c>
      <c r="E9917" t="s">
        <v>30</v>
      </c>
      <c r="F9917" t="s">
        <v>9</v>
      </c>
      <c r="G9917" t="s">
        <v>10</v>
      </c>
      <c r="H9917">
        <v>44965</v>
      </c>
      <c r="I9917" t="str">
        <f>VLOOKUP(Table1_2[[#This Row],[Manufacturing Company]],Table5[#All],2,FALSE)</f>
        <v>Germany</v>
      </c>
    </row>
    <row r="9918" spans="1:9" x14ac:dyDescent="0.25">
      <c r="A9918" t="s">
        <v>29</v>
      </c>
      <c r="B9918" t="str">
        <f t="shared" si="154"/>
        <v>Volvo</v>
      </c>
      <c r="C9918">
        <v>2017</v>
      </c>
      <c r="D9918">
        <v>210214</v>
      </c>
      <c r="E9918" t="s">
        <v>26</v>
      </c>
      <c r="F9918" t="s">
        <v>13</v>
      </c>
      <c r="G9918" t="s">
        <v>20</v>
      </c>
      <c r="H9918">
        <v>74146</v>
      </c>
      <c r="I9918" t="str">
        <f>VLOOKUP(Table1_2[[#This Row],[Manufacturing Company]],Table5[#All],2,FALSE)</f>
        <v>Sweden</v>
      </c>
    </row>
    <row r="9919" spans="1:9" x14ac:dyDescent="0.25">
      <c r="A9919" t="s">
        <v>22</v>
      </c>
      <c r="B9919" t="str">
        <f t="shared" si="154"/>
        <v>Mercedes</v>
      </c>
      <c r="C9919">
        <v>2023</v>
      </c>
      <c r="D9919">
        <v>17845</v>
      </c>
      <c r="E9919" t="s">
        <v>17</v>
      </c>
      <c r="F9919" t="s">
        <v>9</v>
      </c>
      <c r="G9919" t="s">
        <v>14</v>
      </c>
      <c r="H9919">
        <v>58076</v>
      </c>
      <c r="I9919" t="str">
        <f>VLOOKUP(Table1_2[[#This Row],[Manufacturing Company]],Table5[#All],2,FALSE)</f>
        <v>Germany</v>
      </c>
    </row>
    <row r="9920" spans="1:9" x14ac:dyDescent="0.25">
      <c r="A9920" t="s">
        <v>11</v>
      </c>
      <c r="B9920" t="str">
        <f t="shared" si="154"/>
        <v>Audi</v>
      </c>
      <c r="C9920">
        <v>2012</v>
      </c>
      <c r="D9920">
        <v>399808</v>
      </c>
      <c r="E9920" t="s">
        <v>26</v>
      </c>
      <c r="F9920" t="s">
        <v>13</v>
      </c>
      <c r="G9920" t="s">
        <v>10</v>
      </c>
      <c r="H9920">
        <v>82314</v>
      </c>
      <c r="I9920" t="str">
        <f>VLOOKUP(Table1_2[[#This Row],[Manufacturing Company]],Table5[#All],2,FALSE)</f>
        <v>Germany</v>
      </c>
    </row>
    <row r="9921" spans="1:9" x14ac:dyDescent="0.25">
      <c r="A9921" t="s">
        <v>31</v>
      </c>
      <c r="B9921" t="str">
        <f t="shared" si="154"/>
        <v>BMW</v>
      </c>
      <c r="C9921">
        <v>2009</v>
      </c>
      <c r="D9921">
        <v>361226</v>
      </c>
      <c r="E9921" t="s">
        <v>26</v>
      </c>
      <c r="F9921" t="s">
        <v>13</v>
      </c>
      <c r="G9921" t="s">
        <v>20</v>
      </c>
      <c r="H9921">
        <v>118867</v>
      </c>
      <c r="I9921" t="str">
        <f>VLOOKUP(Table1_2[[#This Row],[Manufacturing Company]],Table5[#All],2,FALSE)</f>
        <v>Germany</v>
      </c>
    </row>
    <row r="9922" spans="1:9" x14ac:dyDescent="0.25">
      <c r="A9922" t="s">
        <v>16</v>
      </c>
      <c r="B9922" t="str">
        <f t="shared" ref="B9922:B9985" si="155">LEFT(A9922, FIND(" ", A9922) - 1)</f>
        <v>BMW</v>
      </c>
      <c r="C9922">
        <v>2015</v>
      </c>
      <c r="D9922">
        <v>175166</v>
      </c>
      <c r="E9922" t="s">
        <v>8</v>
      </c>
      <c r="F9922" t="s">
        <v>13</v>
      </c>
      <c r="G9922" t="s">
        <v>20</v>
      </c>
      <c r="H9922">
        <v>67511</v>
      </c>
      <c r="I9922" t="str">
        <f>VLOOKUP(Table1_2[[#This Row],[Manufacturing Company]],Table5[#All],2,FALSE)</f>
        <v>Germany</v>
      </c>
    </row>
    <row r="9923" spans="1:9" x14ac:dyDescent="0.25">
      <c r="A9923" t="s">
        <v>25</v>
      </c>
      <c r="B9923" t="str">
        <f t="shared" si="155"/>
        <v>Audi</v>
      </c>
      <c r="C9923">
        <v>2023</v>
      </c>
      <c r="D9923">
        <v>275172</v>
      </c>
      <c r="E9923" t="s">
        <v>17</v>
      </c>
      <c r="F9923" t="s">
        <v>13</v>
      </c>
      <c r="G9923" t="s">
        <v>10</v>
      </c>
      <c r="H9923">
        <v>101945</v>
      </c>
      <c r="I9923" t="str">
        <f>VLOOKUP(Table1_2[[#This Row],[Manufacturing Company]],Table5[#All],2,FALSE)</f>
        <v>Germany</v>
      </c>
    </row>
    <row r="9924" spans="1:9" x14ac:dyDescent="0.25">
      <c r="A9924" t="s">
        <v>28</v>
      </c>
      <c r="B9924" t="str">
        <f t="shared" si="155"/>
        <v>Tesla</v>
      </c>
      <c r="C9924">
        <v>2008</v>
      </c>
      <c r="D9924">
        <v>229595</v>
      </c>
      <c r="E9924" t="s">
        <v>30</v>
      </c>
      <c r="F9924" t="s">
        <v>13</v>
      </c>
      <c r="G9924" t="s">
        <v>23</v>
      </c>
      <c r="H9924">
        <v>103314</v>
      </c>
      <c r="I9924" t="str">
        <f>VLOOKUP(Table1_2[[#This Row],[Manufacturing Company]],Table5[#All],2,FALSE)</f>
        <v>USA</v>
      </c>
    </row>
    <row r="9925" spans="1:9" x14ac:dyDescent="0.25">
      <c r="A9925" t="s">
        <v>22</v>
      </c>
      <c r="B9925" t="str">
        <f t="shared" si="155"/>
        <v>Mercedes</v>
      </c>
      <c r="C9925">
        <v>2014</v>
      </c>
      <c r="D9925">
        <v>365027</v>
      </c>
      <c r="E9925" t="s">
        <v>30</v>
      </c>
      <c r="F9925" t="s">
        <v>13</v>
      </c>
      <c r="G9925" t="s">
        <v>14</v>
      </c>
      <c r="H9925">
        <v>42323</v>
      </c>
      <c r="I9925" t="str">
        <f>VLOOKUP(Table1_2[[#This Row],[Manufacturing Company]],Table5[#All],2,FALSE)</f>
        <v>Germany</v>
      </c>
    </row>
    <row r="9926" spans="1:9" x14ac:dyDescent="0.25">
      <c r="A9926" t="s">
        <v>18</v>
      </c>
      <c r="B9926" t="str">
        <f t="shared" si="155"/>
        <v>Lexus</v>
      </c>
      <c r="C9926">
        <v>2005</v>
      </c>
      <c r="D9926">
        <v>237690</v>
      </c>
      <c r="E9926" t="s">
        <v>30</v>
      </c>
      <c r="F9926" t="s">
        <v>13</v>
      </c>
      <c r="G9926" t="s">
        <v>20</v>
      </c>
      <c r="H9926">
        <v>119689</v>
      </c>
      <c r="I9926" t="str">
        <f>VLOOKUP(Table1_2[[#This Row],[Manufacturing Company]],Table5[#All],2,FALSE)</f>
        <v>Japan</v>
      </c>
    </row>
    <row r="9927" spans="1:9" x14ac:dyDescent="0.25">
      <c r="A9927" t="s">
        <v>11</v>
      </c>
      <c r="B9927" t="str">
        <f t="shared" si="155"/>
        <v>Audi</v>
      </c>
      <c r="C9927">
        <v>2021</v>
      </c>
      <c r="D9927">
        <v>331910</v>
      </c>
      <c r="E9927" t="s">
        <v>17</v>
      </c>
      <c r="F9927" t="s">
        <v>9</v>
      </c>
      <c r="G9927" t="s">
        <v>14</v>
      </c>
      <c r="H9927">
        <v>140097</v>
      </c>
      <c r="I9927" t="str">
        <f>VLOOKUP(Table1_2[[#This Row],[Manufacturing Company]],Table5[#All],2,FALSE)</f>
        <v>Germany</v>
      </c>
    </row>
    <row r="9928" spans="1:9" x14ac:dyDescent="0.25">
      <c r="A9928" t="s">
        <v>31</v>
      </c>
      <c r="B9928" t="str">
        <f t="shared" si="155"/>
        <v>BMW</v>
      </c>
      <c r="C9928">
        <v>2014</v>
      </c>
      <c r="D9928">
        <v>146211</v>
      </c>
      <c r="E9928" t="s">
        <v>26</v>
      </c>
      <c r="F9928" t="s">
        <v>13</v>
      </c>
      <c r="G9928" t="s">
        <v>14</v>
      </c>
      <c r="H9928">
        <v>145395</v>
      </c>
      <c r="I9928" t="str">
        <f>VLOOKUP(Table1_2[[#This Row],[Manufacturing Company]],Table5[#All],2,FALSE)</f>
        <v>Germany</v>
      </c>
    </row>
    <row r="9929" spans="1:9" x14ac:dyDescent="0.25">
      <c r="A9929" t="s">
        <v>15</v>
      </c>
      <c r="B9929" t="str">
        <f t="shared" si="155"/>
        <v>BMW</v>
      </c>
      <c r="C9929">
        <v>2023</v>
      </c>
      <c r="D9929">
        <v>302464</v>
      </c>
      <c r="E9929" t="s">
        <v>17</v>
      </c>
      <c r="F9929" t="s">
        <v>13</v>
      </c>
      <c r="G9929" t="s">
        <v>14</v>
      </c>
      <c r="H9929">
        <v>61153</v>
      </c>
      <c r="I9929" t="str">
        <f>VLOOKUP(Table1_2[[#This Row],[Manufacturing Company]],Table5[#All],2,FALSE)</f>
        <v>Germany</v>
      </c>
    </row>
    <row r="9930" spans="1:9" x14ac:dyDescent="0.25">
      <c r="A9930" t="s">
        <v>22</v>
      </c>
      <c r="B9930" t="str">
        <f t="shared" si="155"/>
        <v>Mercedes</v>
      </c>
      <c r="C9930">
        <v>2011</v>
      </c>
      <c r="D9930">
        <v>207805</v>
      </c>
      <c r="E9930" t="s">
        <v>26</v>
      </c>
      <c r="F9930" t="s">
        <v>13</v>
      </c>
      <c r="G9930" t="s">
        <v>10</v>
      </c>
      <c r="H9930">
        <v>140228</v>
      </c>
      <c r="I9930" t="str">
        <f>VLOOKUP(Table1_2[[#This Row],[Manufacturing Company]],Table5[#All],2,FALSE)</f>
        <v>Germany</v>
      </c>
    </row>
    <row r="9931" spans="1:9" x14ac:dyDescent="0.25">
      <c r="A9931" t="s">
        <v>29</v>
      </c>
      <c r="B9931" t="str">
        <f t="shared" si="155"/>
        <v>Volvo</v>
      </c>
      <c r="C9931">
        <v>2010</v>
      </c>
      <c r="D9931">
        <v>106081</v>
      </c>
      <c r="E9931" t="s">
        <v>26</v>
      </c>
      <c r="F9931" t="s">
        <v>13</v>
      </c>
      <c r="G9931" t="s">
        <v>20</v>
      </c>
      <c r="H9931">
        <v>134142</v>
      </c>
      <c r="I9931" t="str">
        <f>VLOOKUP(Table1_2[[#This Row],[Manufacturing Company]],Table5[#All],2,FALSE)</f>
        <v>Sweden</v>
      </c>
    </row>
    <row r="9932" spans="1:9" x14ac:dyDescent="0.25">
      <c r="A9932" t="s">
        <v>18</v>
      </c>
      <c r="B9932" t="str">
        <f t="shared" si="155"/>
        <v>Lexus</v>
      </c>
      <c r="C9932">
        <v>2011</v>
      </c>
      <c r="D9932">
        <v>360609</v>
      </c>
      <c r="E9932" t="s">
        <v>12</v>
      </c>
      <c r="F9932" t="s">
        <v>13</v>
      </c>
      <c r="G9932" t="s">
        <v>14</v>
      </c>
      <c r="H9932">
        <v>136330</v>
      </c>
      <c r="I9932" t="str">
        <f>VLOOKUP(Table1_2[[#This Row],[Manufacturing Company]],Table5[#All],2,FALSE)</f>
        <v>Japan</v>
      </c>
    </row>
    <row r="9933" spans="1:9" x14ac:dyDescent="0.25">
      <c r="A9933" t="s">
        <v>16</v>
      </c>
      <c r="B9933" t="str">
        <f t="shared" si="155"/>
        <v>BMW</v>
      </c>
      <c r="C9933">
        <v>2008</v>
      </c>
      <c r="D9933">
        <v>288942</v>
      </c>
      <c r="E9933" t="s">
        <v>12</v>
      </c>
      <c r="F9933" t="s">
        <v>9</v>
      </c>
      <c r="G9933" t="s">
        <v>23</v>
      </c>
      <c r="H9933">
        <v>51385</v>
      </c>
      <c r="I9933" t="str">
        <f>VLOOKUP(Table1_2[[#This Row],[Manufacturing Company]],Table5[#All],2,FALSE)</f>
        <v>Germany</v>
      </c>
    </row>
    <row r="9934" spans="1:9" x14ac:dyDescent="0.25">
      <c r="A9934" t="s">
        <v>31</v>
      </c>
      <c r="B9934" t="str">
        <f t="shared" si="155"/>
        <v>BMW</v>
      </c>
      <c r="C9934">
        <v>2010</v>
      </c>
      <c r="D9934">
        <v>131585</v>
      </c>
      <c r="E9934" t="s">
        <v>30</v>
      </c>
      <c r="F9934" t="s">
        <v>13</v>
      </c>
      <c r="G9934" t="s">
        <v>23</v>
      </c>
      <c r="H9934">
        <v>24034</v>
      </c>
      <c r="I9934" t="str">
        <f>VLOOKUP(Table1_2[[#This Row],[Manufacturing Company]],Table5[#All],2,FALSE)</f>
        <v>Germany</v>
      </c>
    </row>
    <row r="9935" spans="1:9" x14ac:dyDescent="0.25">
      <c r="A9935" t="s">
        <v>28</v>
      </c>
      <c r="B9935" t="str">
        <f t="shared" si="155"/>
        <v>Tesla</v>
      </c>
      <c r="C9935">
        <v>2012</v>
      </c>
      <c r="D9935">
        <v>6943</v>
      </c>
      <c r="E9935" t="s">
        <v>12</v>
      </c>
      <c r="F9935" t="s">
        <v>13</v>
      </c>
      <c r="G9935" t="s">
        <v>10</v>
      </c>
      <c r="H9935">
        <v>90745</v>
      </c>
      <c r="I9935" t="str">
        <f>VLOOKUP(Table1_2[[#This Row],[Manufacturing Company]],Table5[#All],2,FALSE)</f>
        <v>USA</v>
      </c>
    </row>
    <row r="9936" spans="1:9" x14ac:dyDescent="0.25">
      <c r="A9936" t="s">
        <v>18</v>
      </c>
      <c r="B9936" t="str">
        <f t="shared" si="155"/>
        <v>Lexus</v>
      </c>
      <c r="C9936">
        <v>2014</v>
      </c>
      <c r="D9936">
        <v>330528</v>
      </c>
      <c r="E9936" t="s">
        <v>8</v>
      </c>
      <c r="F9936" t="s">
        <v>9</v>
      </c>
      <c r="G9936" t="s">
        <v>10</v>
      </c>
      <c r="H9936">
        <v>70289</v>
      </c>
      <c r="I9936" t="str">
        <f>VLOOKUP(Table1_2[[#This Row],[Manufacturing Company]],Table5[#All],2,FALSE)</f>
        <v>Japan</v>
      </c>
    </row>
    <row r="9937" spans="1:9" x14ac:dyDescent="0.25">
      <c r="A9937" t="s">
        <v>18</v>
      </c>
      <c r="B9937" t="str">
        <f t="shared" si="155"/>
        <v>Lexus</v>
      </c>
      <c r="C9937">
        <v>2009</v>
      </c>
      <c r="D9937">
        <v>238189</v>
      </c>
      <c r="E9937" t="s">
        <v>8</v>
      </c>
      <c r="F9937" t="s">
        <v>9</v>
      </c>
      <c r="G9937" t="s">
        <v>10</v>
      </c>
      <c r="H9937">
        <v>140471</v>
      </c>
      <c r="I9937" t="str">
        <f>VLOOKUP(Table1_2[[#This Row],[Manufacturing Company]],Table5[#All],2,FALSE)</f>
        <v>Japan</v>
      </c>
    </row>
    <row r="9938" spans="1:9" x14ac:dyDescent="0.25">
      <c r="A9938" t="s">
        <v>27</v>
      </c>
      <c r="B9938" t="str">
        <f t="shared" si="155"/>
        <v>Cadillac</v>
      </c>
      <c r="C9938">
        <v>2018</v>
      </c>
      <c r="D9938">
        <v>85827</v>
      </c>
      <c r="E9938" t="s">
        <v>17</v>
      </c>
      <c r="F9938" t="s">
        <v>9</v>
      </c>
      <c r="G9938" t="s">
        <v>14</v>
      </c>
      <c r="H9938">
        <v>41651</v>
      </c>
      <c r="I9938" t="str">
        <f>VLOOKUP(Table1_2[[#This Row],[Manufacturing Company]],Table5[#All],2,FALSE)</f>
        <v>USA</v>
      </c>
    </row>
    <row r="9939" spans="1:9" x14ac:dyDescent="0.25">
      <c r="A9939" t="s">
        <v>18</v>
      </c>
      <c r="B9939" t="str">
        <f t="shared" si="155"/>
        <v>Lexus</v>
      </c>
      <c r="C9939">
        <v>2017</v>
      </c>
      <c r="D9939">
        <v>110555</v>
      </c>
      <c r="E9939" t="s">
        <v>30</v>
      </c>
      <c r="F9939" t="s">
        <v>13</v>
      </c>
      <c r="G9939" t="s">
        <v>20</v>
      </c>
      <c r="H9939">
        <v>141606</v>
      </c>
      <c r="I9939" t="str">
        <f>VLOOKUP(Table1_2[[#This Row],[Manufacturing Company]],Table5[#All],2,FALSE)</f>
        <v>Japan</v>
      </c>
    </row>
    <row r="9940" spans="1:9" x14ac:dyDescent="0.25">
      <c r="A9940" t="s">
        <v>25</v>
      </c>
      <c r="B9940" t="str">
        <f t="shared" si="155"/>
        <v>Audi</v>
      </c>
      <c r="C9940">
        <v>2023</v>
      </c>
      <c r="D9940">
        <v>212078</v>
      </c>
      <c r="E9940" t="s">
        <v>17</v>
      </c>
      <c r="F9940" t="s">
        <v>13</v>
      </c>
      <c r="G9940" t="s">
        <v>14</v>
      </c>
      <c r="H9940">
        <v>144430</v>
      </c>
      <c r="I9940" t="str">
        <f>VLOOKUP(Table1_2[[#This Row],[Manufacturing Company]],Table5[#All],2,FALSE)</f>
        <v>Germany</v>
      </c>
    </row>
    <row r="9941" spans="1:9" x14ac:dyDescent="0.25">
      <c r="A9941" t="s">
        <v>31</v>
      </c>
      <c r="B9941" t="str">
        <f t="shared" si="155"/>
        <v>BMW</v>
      </c>
      <c r="C9941">
        <v>2022</v>
      </c>
      <c r="D9941">
        <v>67563</v>
      </c>
      <c r="E9941" t="s">
        <v>26</v>
      </c>
      <c r="F9941" t="s">
        <v>13</v>
      </c>
      <c r="G9941" t="s">
        <v>14</v>
      </c>
      <c r="H9941">
        <v>81563</v>
      </c>
      <c r="I9941" t="str">
        <f>VLOOKUP(Table1_2[[#This Row],[Manufacturing Company]],Table5[#All],2,FALSE)</f>
        <v>Germany</v>
      </c>
    </row>
    <row r="9942" spans="1:9" x14ac:dyDescent="0.25">
      <c r="A9942" t="s">
        <v>28</v>
      </c>
      <c r="B9942" t="str">
        <f t="shared" si="155"/>
        <v>Tesla</v>
      </c>
      <c r="C9942">
        <v>2006</v>
      </c>
      <c r="D9942">
        <v>31578</v>
      </c>
      <c r="E9942" t="s">
        <v>8</v>
      </c>
      <c r="F9942" t="s">
        <v>13</v>
      </c>
      <c r="G9942" t="s">
        <v>10</v>
      </c>
      <c r="H9942">
        <v>47150</v>
      </c>
      <c r="I9942" t="str">
        <f>VLOOKUP(Table1_2[[#This Row],[Manufacturing Company]],Table5[#All],2,FALSE)</f>
        <v>USA</v>
      </c>
    </row>
    <row r="9943" spans="1:9" x14ac:dyDescent="0.25">
      <c r="A9943" t="s">
        <v>22</v>
      </c>
      <c r="B9943" t="str">
        <f t="shared" si="155"/>
        <v>Mercedes</v>
      </c>
      <c r="C9943">
        <v>2018</v>
      </c>
      <c r="D9943">
        <v>289690</v>
      </c>
      <c r="E9943" t="s">
        <v>26</v>
      </c>
      <c r="F9943" t="s">
        <v>9</v>
      </c>
      <c r="G9943" t="s">
        <v>23</v>
      </c>
      <c r="H9943">
        <v>131995</v>
      </c>
      <c r="I9943" t="str">
        <f>VLOOKUP(Table1_2[[#This Row],[Manufacturing Company]],Table5[#All],2,FALSE)</f>
        <v>Germany</v>
      </c>
    </row>
    <row r="9944" spans="1:9" x14ac:dyDescent="0.25">
      <c r="A9944" t="s">
        <v>31</v>
      </c>
      <c r="B9944" t="str">
        <f t="shared" si="155"/>
        <v>BMW</v>
      </c>
      <c r="C9944">
        <v>2005</v>
      </c>
      <c r="D9944">
        <v>36118</v>
      </c>
      <c r="E9944" t="s">
        <v>30</v>
      </c>
      <c r="F9944" t="s">
        <v>13</v>
      </c>
      <c r="G9944" t="s">
        <v>20</v>
      </c>
      <c r="H9944">
        <v>39135</v>
      </c>
      <c r="I9944" t="str">
        <f>VLOOKUP(Table1_2[[#This Row],[Manufacturing Company]],Table5[#All],2,FALSE)</f>
        <v>Germany</v>
      </c>
    </row>
    <row r="9945" spans="1:9" x14ac:dyDescent="0.25">
      <c r="A9945" t="s">
        <v>16</v>
      </c>
      <c r="B9945" t="str">
        <f t="shared" si="155"/>
        <v>BMW</v>
      </c>
      <c r="C9945">
        <v>2022</v>
      </c>
      <c r="D9945">
        <v>305904</v>
      </c>
      <c r="E9945" t="s">
        <v>26</v>
      </c>
      <c r="F9945" t="s">
        <v>13</v>
      </c>
      <c r="G9945" t="s">
        <v>23</v>
      </c>
      <c r="H9945">
        <v>108546</v>
      </c>
      <c r="I9945" t="str">
        <f>VLOOKUP(Table1_2[[#This Row],[Manufacturing Company]],Table5[#All],2,FALSE)</f>
        <v>Germany</v>
      </c>
    </row>
    <row r="9946" spans="1:9" x14ac:dyDescent="0.25">
      <c r="A9946" t="s">
        <v>29</v>
      </c>
      <c r="B9946" t="str">
        <f t="shared" si="155"/>
        <v>Volvo</v>
      </c>
      <c r="C9946">
        <v>2020</v>
      </c>
      <c r="D9946">
        <v>78771</v>
      </c>
      <c r="E9946" t="s">
        <v>30</v>
      </c>
      <c r="F9946" t="s">
        <v>13</v>
      </c>
      <c r="G9946" t="s">
        <v>10</v>
      </c>
      <c r="H9946">
        <v>121534</v>
      </c>
      <c r="I9946" t="str">
        <f>VLOOKUP(Table1_2[[#This Row],[Manufacturing Company]],Table5[#All],2,FALSE)</f>
        <v>Sweden</v>
      </c>
    </row>
    <row r="9947" spans="1:9" x14ac:dyDescent="0.25">
      <c r="A9947" t="s">
        <v>22</v>
      </c>
      <c r="B9947" t="str">
        <f t="shared" si="155"/>
        <v>Mercedes</v>
      </c>
      <c r="C9947">
        <v>2009</v>
      </c>
      <c r="D9947">
        <v>223722</v>
      </c>
      <c r="E9947" t="s">
        <v>12</v>
      </c>
      <c r="F9947" t="s">
        <v>9</v>
      </c>
      <c r="G9947" t="s">
        <v>10</v>
      </c>
      <c r="H9947">
        <v>92927</v>
      </c>
      <c r="I9947" t="str">
        <f>VLOOKUP(Table1_2[[#This Row],[Manufacturing Company]],Table5[#All],2,FALSE)</f>
        <v>Germany</v>
      </c>
    </row>
    <row r="9948" spans="1:9" x14ac:dyDescent="0.25">
      <c r="A9948" t="s">
        <v>25</v>
      </c>
      <c r="B9948" t="str">
        <f t="shared" si="155"/>
        <v>Audi</v>
      </c>
      <c r="C9948">
        <v>2017</v>
      </c>
      <c r="D9948">
        <v>48869</v>
      </c>
      <c r="E9948" t="s">
        <v>30</v>
      </c>
      <c r="F9948" t="s">
        <v>13</v>
      </c>
      <c r="G9948" t="s">
        <v>20</v>
      </c>
      <c r="H9948">
        <v>119118</v>
      </c>
      <c r="I9948" t="str">
        <f>VLOOKUP(Table1_2[[#This Row],[Manufacturing Company]],Table5[#All],2,FALSE)</f>
        <v>Germany</v>
      </c>
    </row>
    <row r="9949" spans="1:9" x14ac:dyDescent="0.25">
      <c r="A9949" t="s">
        <v>7</v>
      </c>
      <c r="B9949" t="str">
        <f t="shared" si="155"/>
        <v>Jaguar</v>
      </c>
      <c r="C9949">
        <v>2008</v>
      </c>
      <c r="D9949">
        <v>206426</v>
      </c>
      <c r="E9949" t="s">
        <v>26</v>
      </c>
      <c r="F9949" t="s">
        <v>9</v>
      </c>
      <c r="G9949" t="s">
        <v>10</v>
      </c>
      <c r="H9949">
        <v>83887</v>
      </c>
      <c r="I9949" t="str">
        <f>VLOOKUP(Table1_2[[#This Row],[Manufacturing Company]],Table5[#All],2,FALSE)</f>
        <v>UK</v>
      </c>
    </row>
    <row r="9950" spans="1:9" x14ac:dyDescent="0.25">
      <c r="A9950" t="s">
        <v>7</v>
      </c>
      <c r="B9950" t="str">
        <f t="shared" si="155"/>
        <v>Jaguar</v>
      </c>
      <c r="C9950">
        <v>2019</v>
      </c>
      <c r="D9950">
        <v>215122</v>
      </c>
      <c r="E9950" t="s">
        <v>17</v>
      </c>
      <c r="F9950" t="s">
        <v>13</v>
      </c>
      <c r="G9950" t="s">
        <v>23</v>
      </c>
      <c r="H9950">
        <v>103124</v>
      </c>
      <c r="I9950" t="str">
        <f>VLOOKUP(Table1_2[[#This Row],[Manufacturing Company]],Table5[#All],2,FALSE)</f>
        <v>UK</v>
      </c>
    </row>
    <row r="9951" spans="1:9" x14ac:dyDescent="0.25">
      <c r="A9951" t="s">
        <v>29</v>
      </c>
      <c r="B9951" t="str">
        <f t="shared" si="155"/>
        <v>Volvo</v>
      </c>
      <c r="C9951">
        <v>2018</v>
      </c>
      <c r="D9951">
        <v>74420</v>
      </c>
      <c r="E9951" t="s">
        <v>17</v>
      </c>
      <c r="F9951" t="s">
        <v>13</v>
      </c>
      <c r="G9951" t="s">
        <v>20</v>
      </c>
      <c r="H9951">
        <v>104208</v>
      </c>
      <c r="I9951" t="str">
        <f>VLOOKUP(Table1_2[[#This Row],[Manufacturing Company]],Table5[#All],2,FALSE)</f>
        <v>Sweden</v>
      </c>
    </row>
    <row r="9952" spans="1:9" x14ac:dyDescent="0.25">
      <c r="A9952" t="s">
        <v>15</v>
      </c>
      <c r="B9952" t="str">
        <f t="shared" si="155"/>
        <v>BMW</v>
      </c>
      <c r="C9952">
        <v>2005</v>
      </c>
      <c r="D9952">
        <v>8884</v>
      </c>
      <c r="E9952" t="s">
        <v>17</v>
      </c>
      <c r="F9952" t="s">
        <v>13</v>
      </c>
      <c r="G9952" t="s">
        <v>23</v>
      </c>
      <c r="H9952">
        <v>67137</v>
      </c>
      <c r="I9952" t="str">
        <f>VLOOKUP(Table1_2[[#This Row],[Manufacturing Company]],Table5[#All],2,FALSE)</f>
        <v>Germany</v>
      </c>
    </row>
    <row r="9953" spans="1:9" x14ac:dyDescent="0.25">
      <c r="A9953" t="s">
        <v>21</v>
      </c>
      <c r="B9953" t="str">
        <f t="shared" si="155"/>
        <v>BMW</v>
      </c>
      <c r="C9953">
        <v>2019</v>
      </c>
      <c r="D9953">
        <v>56881</v>
      </c>
      <c r="E9953" t="s">
        <v>30</v>
      </c>
      <c r="F9953" t="s">
        <v>9</v>
      </c>
      <c r="G9953" t="s">
        <v>23</v>
      </c>
      <c r="H9953">
        <v>52553</v>
      </c>
      <c r="I9953" t="str">
        <f>VLOOKUP(Table1_2[[#This Row],[Manufacturing Company]],Table5[#All],2,FALSE)</f>
        <v>Germany</v>
      </c>
    </row>
    <row r="9954" spans="1:9" x14ac:dyDescent="0.25">
      <c r="A9954" t="s">
        <v>22</v>
      </c>
      <c r="B9954" t="str">
        <f t="shared" si="155"/>
        <v>Mercedes</v>
      </c>
      <c r="C9954">
        <v>2010</v>
      </c>
      <c r="D9954">
        <v>224516</v>
      </c>
      <c r="E9954" t="s">
        <v>26</v>
      </c>
      <c r="F9954" t="s">
        <v>9</v>
      </c>
      <c r="G9954" t="s">
        <v>23</v>
      </c>
      <c r="H9954">
        <v>146564</v>
      </c>
      <c r="I9954" t="str">
        <f>VLOOKUP(Table1_2[[#This Row],[Manufacturing Company]],Table5[#All],2,FALSE)</f>
        <v>Germany</v>
      </c>
    </row>
    <row r="9955" spans="1:9" x14ac:dyDescent="0.25">
      <c r="A9955" t="s">
        <v>15</v>
      </c>
      <c r="B9955" t="str">
        <f t="shared" si="155"/>
        <v>BMW</v>
      </c>
      <c r="C9955">
        <v>2011</v>
      </c>
      <c r="D9955">
        <v>174162</v>
      </c>
      <c r="E9955" t="s">
        <v>8</v>
      </c>
      <c r="F9955" t="s">
        <v>9</v>
      </c>
      <c r="G9955" t="s">
        <v>14</v>
      </c>
      <c r="H9955">
        <v>78373</v>
      </c>
      <c r="I9955" t="str">
        <f>VLOOKUP(Table1_2[[#This Row],[Manufacturing Company]],Table5[#All],2,FALSE)</f>
        <v>Germany</v>
      </c>
    </row>
    <row r="9956" spans="1:9" x14ac:dyDescent="0.25">
      <c r="A9956" t="s">
        <v>21</v>
      </c>
      <c r="B9956" t="str">
        <f t="shared" si="155"/>
        <v>BMW</v>
      </c>
      <c r="C9956">
        <v>2014</v>
      </c>
      <c r="D9956">
        <v>191818</v>
      </c>
      <c r="E9956" t="s">
        <v>26</v>
      </c>
      <c r="F9956" t="s">
        <v>9</v>
      </c>
      <c r="G9956" t="s">
        <v>10</v>
      </c>
      <c r="H9956">
        <v>14848</v>
      </c>
      <c r="I9956" t="str">
        <f>VLOOKUP(Table1_2[[#This Row],[Manufacturing Company]],Table5[#All],2,FALSE)</f>
        <v>Germany</v>
      </c>
    </row>
    <row r="9957" spans="1:9" x14ac:dyDescent="0.25">
      <c r="A9957" t="s">
        <v>22</v>
      </c>
      <c r="B9957" t="str">
        <f t="shared" si="155"/>
        <v>Mercedes</v>
      </c>
      <c r="C9957">
        <v>2022</v>
      </c>
      <c r="D9957">
        <v>172067</v>
      </c>
      <c r="E9957" t="s">
        <v>12</v>
      </c>
      <c r="F9957" t="s">
        <v>9</v>
      </c>
      <c r="G9957" t="s">
        <v>14</v>
      </c>
      <c r="H9957">
        <v>63261</v>
      </c>
      <c r="I9957" t="str">
        <f>VLOOKUP(Table1_2[[#This Row],[Manufacturing Company]],Table5[#All],2,FALSE)</f>
        <v>Germany</v>
      </c>
    </row>
    <row r="9958" spans="1:9" x14ac:dyDescent="0.25">
      <c r="A9958" t="s">
        <v>15</v>
      </c>
      <c r="B9958" t="str">
        <f t="shared" si="155"/>
        <v>BMW</v>
      </c>
      <c r="C9958">
        <v>2012</v>
      </c>
      <c r="D9958">
        <v>389017</v>
      </c>
      <c r="E9958" t="s">
        <v>12</v>
      </c>
      <c r="F9958" t="s">
        <v>13</v>
      </c>
      <c r="G9958" t="s">
        <v>23</v>
      </c>
      <c r="H9958">
        <v>79819</v>
      </c>
      <c r="I9958" t="str">
        <f>VLOOKUP(Table1_2[[#This Row],[Manufacturing Company]],Table5[#All],2,FALSE)</f>
        <v>Germany</v>
      </c>
    </row>
    <row r="9959" spans="1:9" x14ac:dyDescent="0.25">
      <c r="A9959" t="s">
        <v>29</v>
      </c>
      <c r="B9959" t="str">
        <f t="shared" si="155"/>
        <v>Volvo</v>
      </c>
      <c r="C9959">
        <v>2021</v>
      </c>
      <c r="D9959">
        <v>240729</v>
      </c>
      <c r="E9959" t="s">
        <v>8</v>
      </c>
      <c r="F9959" t="s">
        <v>9</v>
      </c>
      <c r="G9959" t="s">
        <v>23</v>
      </c>
      <c r="H9959">
        <v>137649</v>
      </c>
      <c r="I9959" t="str">
        <f>VLOOKUP(Table1_2[[#This Row],[Manufacturing Company]],Table5[#All],2,FALSE)</f>
        <v>Sweden</v>
      </c>
    </row>
    <row r="9960" spans="1:9" x14ac:dyDescent="0.25">
      <c r="A9960" t="s">
        <v>18</v>
      </c>
      <c r="B9960" t="str">
        <f t="shared" si="155"/>
        <v>Lexus</v>
      </c>
      <c r="C9960">
        <v>2012</v>
      </c>
      <c r="D9960">
        <v>363814</v>
      </c>
      <c r="E9960" t="s">
        <v>17</v>
      </c>
      <c r="F9960" t="s">
        <v>9</v>
      </c>
      <c r="G9960" t="s">
        <v>10</v>
      </c>
      <c r="H9960">
        <v>123401</v>
      </c>
      <c r="I9960" t="str">
        <f>VLOOKUP(Table1_2[[#This Row],[Manufacturing Company]],Table5[#All],2,FALSE)</f>
        <v>Japan</v>
      </c>
    </row>
    <row r="9961" spans="1:9" x14ac:dyDescent="0.25">
      <c r="A9961" t="s">
        <v>22</v>
      </c>
      <c r="B9961" t="str">
        <f t="shared" si="155"/>
        <v>Mercedes</v>
      </c>
      <c r="C9961">
        <v>2015</v>
      </c>
      <c r="D9961">
        <v>270587</v>
      </c>
      <c r="E9961" t="s">
        <v>26</v>
      </c>
      <c r="F9961" t="s">
        <v>9</v>
      </c>
      <c r="G9961" t="s">
        <v>20</v>
      </c>
      <c r="H9961">
        <v>115235</v>
      </c>
      <c r="I9961" t="str">
        <f>VLOOKUP(Table1_2[[#This Row],[Manufacturing Company]],Table5[#All],2,FALSE)</f>
        <v>Germany</v>
      </c>
    </row>
    <row r="9962" spans="1:9" x14ac:dyDescent="0.25">
      <c r="A9962" t="s">
        <v>16</v>
      </c>
      <c r="B9962" t="str">
        <f t="shared" si="155"/>
        <v>BMW</v>
      </c>
      <c r="C9962">
        <v>2016</v>
      </c>
      <c r="D9962">
        <v>218045</v>
      </c>
      <c r="E9962" t="s">
        <v>26</v>
      </c>
      <c r="F9962" t="s">
        <v>13</v>
      </c>
      <c r="G9962" t="s">
        <v>14</v>
      </c>
      <c r="H9962">
        <v>88586</v>
      </c>
      <c r="I9962" t="str">
        <f>VLOOKUP(Table1_2[[#This Row],[Manufacturing Company]],Table5[#All],2,FALSE)</f>
        <v>Germany</v>
      </c>
    </row>
    <row r="9963" spans="1:9" x14ac:dyDescent="0.25">
      <c r="A9963" t="s">
        <v>29</v>
      </c>
      <c r="B9963" t="str">
        <f t="shared" si="155"/>
        <v>Volvo</v>
      </c>
      <c r="C9963">
        <v>2012</v>
      </c>
      <c r="D9963">
        <v>150638</v>
      </c>
      <c r="E9963" t="s">
        <v>12</v>
      </c>
      <c r="F9963" t="s">
        <v>13</v>
      </c>
      <c r="G9963" t="s">
        <v>20</v>
      </c>
      <c r="H9963">
        <v>107247</v>
      </c>
      <c r="I9963" t="str">
        <f>VLOOKUP(Table1_2[[#This Row],[Manufacturing Company]],Table5[#All],2,FALSE)</f>
        <v>Sweden</v>
      </c>
    </row>
    <row r="9964" spans="1:9" x14ac:dyDescent="0.25">
      <c r="A9964" t="s">
        <v>28</v>
      </c>
      <c r="B9964" t="str">
        <f t="shared" si="155"/>
        <v>Tesla</v>
      </c>
      <c r="C9964">
        <v>2021</v>
      </c>
      <c r="D9964">
        <v>178300</v>
      </c>
      <c r="E9964" t="s">
        <v>12</v>
      </c>
      <c r="F9964" t="s">
        <v>9</v>
      </c>
      <c r="G9964" t="s">
        <v>10</v>
      </c>
      <c r="H9964">
        <v>79828</v>
      </c>
      <c r="I9964" t="str">
        <f>VLOOKUP(Table1_2[[#This Row],[Manufacturing Company]],Table5[#All],2,FALSE)</f>
        <v>USA</v>
      </c>
    </row>
    <row r="9965" spans="1:9" x14ac:dyDescent="0.25">
      <c r="A9965" t="s">
        <v>11</v>
      </c>
      <c r="B9965" t="str">
        <f t="shared" si="155"/>
        <v>Audi</v>
      </c>
      <c r="C9965">
        <v>2009</v>
      </c>
      <c r="D9965">
        <v>266757</v>
      </c>
      <c r="E9965" t="s">
        <v>8</v>
      </c>
      <c r="F9965" t="s">
        <v>13</v>
      </c>
      <c r="G9965" t="s">
        <v>23</v>
      </c>
      <c r="H9965">
        <v>90273</v>
      </c>
      <c r="I9965" t="str">
        <f>VLOOKUP(Table1_2[[#This Row],[Manufacturing Company]],Table5[#All],2,FALSE)</f>
        <v>Germany</v>
      </c>
    </row>
    <row r="9966" spans="1:9" x14ac:dyDescent="0.25">
      <c r="A9966" t="s">
        <v>29</v>
      </c>
      <c r="B9966" t="str">
        <f t="shared" si="155"/>
        <v>Volvo</v>
      </c>
      <c r="C9966">
        <v>2022</v>
      </c>
      <c r="D9966">
        <v>353918</v>
      </c>
      <c r="E9966" t="s">
        <v>26</v>
      </c>
      <c r="F9966" t="s">
        <v>9</v>
      </c>
      <c r="G9966" t="s">
        <v>10</v>
      </c>
      <c r="H9966">
        <v>10116</v>
      </c>
      <c r="I9966" t="str">
        <f>VLOOKUP(Table1_2[[#This Row],[Manufacturing Company]],Table5[#All],2,FALSE)</f>
        <v>Sweden</v>
      </c>
    </row>
    <row r="9967" spans="1:9" x14ac:dyDescent="0.25">
      <c r="A9967" t="s">
        <v>15</v>
      </c>
      <c r="B9967" t="str">
        <f t="shared" si="155"/>
        <v>BMW</v>
      </c>
      <c r="C9967">
        <v>2005</v>
      </c>
      <c r="D9967">
        <v>279065</v>
      </c>
      <c r="E9967" t="s">
        <v>12</v>
      </c>
      <c r="F9967" t="s">
        <v>13</v>
      </c>
      <c r="G9967" t="s">
        <v>20</v>
      </c>
      <c r="H9967">
        <v>119529</v>
      </c>
      <c r="I9967" t="str">
        <f>VLOOKUP(Table1_2[[#This Row],[Manufacturing Company]],Table5[#All],2,FALSE)</f>
        <v>Germany</v>
      </c>
    </row>
    <row r="9968" spans="1:9" x14ac:dyDescent="0.25">
      <c r="A9968" t="s">
        <v>29</v>
      </c>
      <c r="B9968" t="str">
        <f t="shared" si="155"/>
        <v>Volvo</v>
      </c>
      <c r="C9968">
        <v>2014</v>
      </c>
      <c r="D9968">
        <v>213979</v>
      </c>
      <c r="E9968" t="s">
        <v>17</v>
      </c>
      <c r="F9968" t="s">
        <v>9</v>
      </c>
      <c r="G9968" t="s">
        <v>23</v>
      </c>
      <c r="H9968">
        <v>113037</v>
      </c>
      <c r="I9968" t="str">
        <f>VLOOKUP(Table1_2[[#This Row],[Manufacturing Company]],Table5[#All],2,FALSE)</f>
        <v>Sweden</v>
      </c>
    </row>
    <row r="9969" spans="1:9" x14ac:dyDescent="0.25">
      <c r="A9969" t="s">
        <v>31</v>
      </c>
      <c r="B9969" t="str">
        <f t="shared" si="155"/>
        <v>BMW</v>
      </c>
      <c r="C9969">
        <v>2005</v>
      </c>
      <c r="D9969">
        <v>174069</v>
      </c>
      <c r="E9969" t="s">
        <v>8</v>
      </c>
      <c r="F9969" t="s">
        <v>9</v>
      </c>
      <c r="G9969" t="s">
        <v>20</v>
      </c>
      <c r="H9969">
        <v>145726</v>
      </c>
      <c r="I9969" t="str">
        <f>VLOOKUP(Table1_2[[#This Row],[Manufacturing Company]],Table5[#All],2,FALSE)</f>
        <v>Germany</v>
      </c>
    </row>
    <row r="9970" spans="1:9" x14ac:dyDescent="0.25">
      <c r="A9970" t="s">
        <v>16</v>
      </c>
      <c r="B9970" t="str">
        <f t="shared" si="155"/>
        <v>BMW</v>
      </c>
      <c r="C9970">
        <v>2016</v>
      </c>
      <c r="D9970">
        <v>176850</v>
      </c>
      <c r="E9970" t="s">
        <v>26</v>
      </c>
      <c r="F9970" t="s">
        <v>9</v>
      </c>
      <c r="G9970" t="s">
        <v>10</v>
      </c>
      <c r="H9970">
        <v>88598</v>
      </c>
      <c r="I9970" t="str">
        <f>VLOOKUP(Table1_2[[#This Row],[Manufacturing Company]],Table5[#All],2,FALSE)</f>
        <v>Germany</v>
      </c>
    </row>
    <row r="9971" spans="1:9" x14ac:dyDescent="0.25">
      <c r="A9971" t="s">
        <v>25</v>
      </c>
      <c r="B9971" t="str">
        <f t="shared" si="155"/>
        <v>Audi</v>
      </c>
      <c r="C9971">
        <v>2018</v>
      </c>
      <c r="D9971">
        <v>399058</v>
      </c>
      <c r="E9971" t="s">
        <v>30</v>
      </c>
      <c r="F9971" t="s">
        <v>9</v>
      </c>
      <c r="G9971" t="s">
        <v>14</v>
      </c>
      <c r="H9971">
        <v>49188</v>
      </c>
      <c r="I9971" t="str">
        <f>VLOOKUP(Table1_2[[#This Row],[Manufacturing Company]],Table5[#All],2,FALSE)</f>
        <v>Germany</v>
      </c>
    </row>
    <row r="9972" spans="1:9" x14ac:dyDescent="0.25">
      <c r="A9972" t="s">
        <v>29</v>
      </c>
      <c r="B9972" t="str">
        <f t="shared" si="155"/>
        <v>Volvo</v>
      </c>
      <c r="C9972">
        <v>2008</v>
      </c>
      <c r="D9972">
        <v>192943</v>
      </c>
      <c r="E9972" t="s">
        <v>26</v>
      </c>
      <c r="F9972" t="s">
        <v>9</v>
      </c>
      <c r="G9972" t="s">
        <v>14</v>
      </c>
      <c r="H9972">
        <v>99146</v>
      </c>
      <c r="I9972" t="str">
        <f>VLOOKUP(Table1_2[[#This Row],[Manufacturing Company]],Table5[#All],2,FALSE)</f>
        <v>Sweden</v>
      </c>
    </row>
    <row r="9973" spans="1:9" x14ac:dyDescent="0.25">
      <c r="A9973" t="s">
        <v>29</v>
      </c>
      <c r="B9973" t="str">
        <f t="shared" si="155"/>
        <v>Volvo</v>
      </c>
      <c r="C9973">
        <v>2009</v>
      </c>
      <c r="D9973">
        <v>263753</v>
      </c>
      <c r="E9973" t="s">
        <v>17</v>
      </c>
      <c r="F9973" t="s">
        <v>9</v>
      </c>
      <c r="G9973" t="s">
        <v>14</v>
      </c>
      <c r="H9973">
        <v>66825</v>
      </c>
      <c r="I9973" t="str">
        <f>VLOOKUP(Table1_2[[#This Row],[Manufacturing Company]],Table5[#All],2,FALSE)</f>
        <v>Sweden</v>
      </c>
    </row>
    <row r="9974" spans="1:9" x14ac:dyDescent="0.25">
      <c r="A9974" t="s">
        <v>29</v>
      </c>
      <c r="B9974" t="str">
        <f t="shared" si="155"/>
        <v>Volvo</v>
      </c>
      <c r="C9974">
        <v>2023</v>
      </c>
      <c r="D9974">
        <v>189583</v>
      </c>
      <c r="E9974" t="s">
        <v>17</v>
      </c>
      <c r="F9974" t="s">
        <v>13</v>
      </c>
      <c r="G9974" t="s">
        <v>14</v>
      </c>
      <c r="H9974">
        <v>52343</v>
      </c>
      <c r="I9974" t="str">
        <f>VLOOKUP(Table1_2[[#This Row],[Manufacturing Company]],Table5[#All],2,FALSE)</f>
        <v>Sweden</v>
      </c>
    </row>
    <row r="9975" spans="1:9" x14ac:dyDescent="0.25">
      <c r="A9975" t="s">
        <v>11</v>
      </c>
      <c r="B9975" t="str">
        <f t="shared" si="155"/>
        <v>Audi</v>
      </c>
      <c r="C9975">
        <v>2018</v>
      </c>
      <c r="D9975">
        <v>57363</v>
      </c>
      <c r="E9975" t="s">
        <v>8</v>
      </c>
      <c r="F9975" t="s">
        <v>9</v>
      </c>
      <c r="G9975" t="s">
        <v>14</v>
      </c>
      <c r="H9975">
        <v>145057</v>
      </c>
      <c r="I9975" t="str">
        <f>VLOOKUP(Table1_2[[#This Row],[Manufacturing Company]],Table5[#All],2,FALSE)</f>
        <v>Germany</v>
      </c>
    </row>
    <row r="9976" spans="1:9" x14ac:dyDescent="0.25">
      <c r="A9976" t="s">
        <v>16</v>
      </c>
      <c r="B9976" t="str">
        <f t="shared" si="155"/>
        <v>BMW</v>
      </c>
      <c r="C9976">
        <v>2015</v>
      </c>
      <c r="D9976">
        <v>95255</v>
      </c>
      <c r="E9976" t="s">
        <v>26</v>
      </c>
      <c r="F9976" t="s">
        <v>9</v>
      </c>
      <c r="G9976" t="s">
        <v>23</v>
      </c>
      <c r="H9976">
        <v>59498</v>
      </c>
      <c r="I9976" t="str">
        <f>VLOOKUP(Table1_2[[#This Row],[Manufacturing Company]],Table5[#All],2,FALSE)</f>
        <v>Germany</v>
      </c>
    </row>
    <row r="9977" spans="1:9" x14ac:dyDescent="0.25">
      <c r="A9977" t="s">
        <v>22</v>
      </c>
      <c r="B9977" t="str">
        <f t="shared" si="155"/>
        <v>Mercedes</v>
      </c>
      <c r="C9977">
        <v>2005</v>
      </c>
      <c r="D9977">
        <v>138570</v>
      </c>
      <c r="E9977" t="s">
        <v>26</v>
      </c>
      <c r="F9977" t="s">
        <v>9</v>
      </c>
      <c r="G9977" t="s">
        <v>10</v>
      </c>
      <c r="H9977">
        <v>114041</v>
      </c>
      <c r="I9977" t="str">
        <f>VLOOKUP(Table1_2[[#This Row],[Manufacturing Company]],Table5[#All],2,FALSE)</f>
        <v>Germany</v>
      </c>
    </row>
    <row r="9978" spans="1:9" x14ac:dyDescent="0.25">
      <c r="A9978" t="s">
        <v>11</v>
      </c>
      <c r="B9978" t="str">
        <f t="shared" si="155"/>
        <v>Audi</v>
      </c>
      <c r="C9978">
        <v>2022</v>
      </c>
      <c r="D9978">
        <v>251551</v>
      </c>
      <c r="E9978" t="s">
        <v>8</v>
      </c>
      <c r="F9978" t="s">
        <v>13</v>
      </c>
      <c r="G9978" t="s">
        <v>10</v>
      </c>
      <c r="H9978">
        <v>70872</v>
      </c>
      <c r="I9978" t="str">
        <f>VLOOKUP(Table1_2[[#This Row],[Manufacturing Company]],Table5[#All],2,FALSE)</f>
        <v>Germany</v>
      </c>
    </row>
    <row r="9979" spans="1:9" x14ac:dyDescent="0.25">
      <c r="A9979" t="s">
        <v>31</v>
      </c>
      <c r="B9979" t="str">
        <f t="shared" si="155"/>
        <v>BMW</v>
      </c>
      <c r="C9979">
        <v>2009</v>
      </c>
      <c r="D9979">
        <v>230943</v>
      </c>
      <c r="E9979" t="s">
        <v>30</v>
      </c>
      <c r="F9979" t="s">
        <v>13</v>
      </c>
      <c r="G9979" t="s">
        <v>20</v>
      </c>
      <c r="H9979">
        <v>11427</v>
      </c>
      <c r="I9979" t="str">
        <f>VLOOKUP(Table1_2[[#This Row],[Manufacturing Company]],Table5[#All],2,FALSE)</f>
        <v>Germany</v>
      </c>
    </row>
    <row r="9980" spans="1:9" x14ac:dyDescent="0.25">
      <c r="A9980" t="s">
        <v>11</v>
      </c>
      <c r="B9980" t="str">
        <f t="shared" si="155"/>
        <v>Audi</v>
      </c>
      <c r="C9980">
        <v>2017</v>
      </c>
      <c r="D9980">
        <v>148968</v>
      </c>
      <c r="E9980" t="s">
        <v>30</v>
      </c>
      <c r="F9980" t="s">
        <v>13</v>
      </c>
      <c r="G9980" t="s">
        <v>14</v>
      </c>
      <c r="H9980">
        <v>17889</v>
      </c>
      <c r="I9980" t="str">
        <f>VLOOKUP(Table1_2[[#This Row],[Manufacturing Company]],Table5[#All],2,FALSE)</f>
        <v>Germany</v>
      </c>
    </row>
    <row r="9981" spans="1:9" x14ac:dyDescent="0.25">
      <c r="A9981" t="s">
        <v>21</v>
      </c>
      <c r="B9981" t="str">
        <f t="shared" si="155"/>
        <v>BMW</v>
      </c>
      <c r="C9981">
        <v>2023</v>
      </c>
      <c r="D9981">
        <v>7999</v>
      </c>
      <c r="E9981" t="s">
        <v>30</v>
      </c>
      <c r="F9981" t="s">
        <v>9</v>
      </c>
      <c r="G9981" t="s">
        <v>14</v>
      </c>
      <c r="H9981">
        <v>29252</v>
      </c>
      <c r="I9981" t="str">
        <f>VLOOKUP(Table1_2[[#This Row],[Manufacturing Company]],Table5[#All],2,FALSE)</f>
        <v>Germany</v>
      </c>
    </row>
    <row r="9982" spans="1:9" x14ac:dyDescent="0.25">
      <c r="A9982" t="s">
        <v>18</v>
      </c>
      <c r="B9982" t="str">
        <f t="shared" si="155"/>
        <v>Lexus</v>
      </c>
      <c r="C9982">
        <v>2016</v>
      </c>
      <c r="D9982">
        <v>8590</v>
      </c>
      <c r="E9982" t="s">
        <v>30</v>
      </c>
      <c r="F9982" t="s">
        <v>9</v>
      </c>
      <c r="G9982" t="s">
        <v>20</v>
      </c>
      <c r="H9982">
        <v>35701</v>
      </c>
      <c r="I9982" t="str">
        <f>VLOOKUP(Table1_2[[#This Row],[Manufacturing Company]],Table5[#All],2,FALSE)</f>
        <v>Japan</v>
      </c>
    </row>
    <row r="9983" spans="1:9" x14ac:dyDescent="0.25">
      <c r="A9983" t="s">
        <v>22</v>
      </c>
      <c r="B9983" t="str">
        <f t="shared" si="155"/>
        <v>Mercedes</v>
      </c>
      <c r="C9983">
        <v>2022</v>
      </c>
      <c r="D9983">
        <v>32421</v>
      </c>
      <c r="E9983" t="s">
        <v>12</v>
      </c>
      <c r="F9983" t="s">
        <v>9</v>
      </c>
      <c r="G9983" t="s">
        <v>20</v>
      </c>
      <c r="H9983">
        <v>138280</v>
      </c>
      <c r="I9983" t="str">
        <f>VLOOKUP(Table1_2[[#This Row],[Manufacturing Company]],Table5[#All],2,FALSE)</f>
        <v>Germany</v>
      </c>
    </row>
    <row r="9984" spans="1:9" x14ac:dyDescent="0.25">
      <c r="A9984" t="s">
        <v>22</v>
      </c>
      <c r="B9984" t="str">
        <f t="shared" si="155"/>
        <v>Mercedes</v>
      </c>
      <c r="C9984">
        <v>2009</v>
      </c>
      <c r="D9984">
        <v>207592</v>
      </c>
      <c r="E9984" t="s">
        <v>17</v>
      </c>
      <c r="F9984" t="s">
        <v>13</v>
      </c>
      <c r="G9984" t="s">
        <v>20</v>
      </c>
      <c r="H9984">
        <v>55837</v>
      </c>
      <c r="I9984" t="str">
        <f>VLOOKUP(Table1_2[[#This Row],[Manufacturing Company]],Table5[#All],2,FALSE)</f>
        <v>Germany</v>
      </c>
    </row>
    <row r="9985" spans="1:9" x14ac:dyDescent="0.25">
      <c r="A9985" t="s">
        <v>16</v>
      </c>
      <c r="B9985" t="str">
        <f t="shared" si="155"/>
        <v>BMW</v>
      </c>
      <c r="C9985">
        <v>2018</v>
      </c>
      <c r="D9985">
        <v>279608</v>
      </c>
      <c r="E9985" t="s">
        <v>8</v>
      </c>
      <c r="F9985" t="s">
        <v>9</v>
      </c>
      <c r="G9985" t="s">
        <v>14</v>
      </c>
      <c r="H9985">
        <v>39724</v>
      </c>
      <c r="I9985" t="str">
        <f>VLOOKUP(Table1_2[[#This Row],[Manufacturing Company]],Table5[#All],2,FALSE)</f>
        <v>Germany</v>
      </c>
    </row>
    <row r="9986" spans="1:9" x14ac:dyDescent="0.25">
      <c r="A9986" t="s">
        <v>25</v>
      </c>
      <c r="B9986" t="str">
        <f t="shared" ref="B9986:B10001" si="156">LEFT(A9986, FIND(" ", A9986) - 1)</f>
        <v>Audi</v>
      </c>
      <c r="C9986">
        <v>2013</v>
      </c>
      <c r="D9986">
        <v>239047</v>
      </c>
      <c r="E9986" t="s">
        <v>12</v>
      </c>
      <c r="F9986" t="s">
        <v>9</v>
      </c>
      <c r="G9986" t="s">
        <v>10</v>
      </c>
      <c r="H9986">
        <v>59753</v>
      </c>
      <c r="I9986" t="str">
        <f>VLOOKUP(Table1_2[[#This Row],[Manufacturing Company]],Table5[#All],2,FALSE)</f>
        <v>Germany</v>
      </c>
    </row>
    <row r="9987" spans="1:9" x14ac:dyDescent="0.25">
      <c r="A9987" t="s">
        <v>18</v>
      </c>
      <c r="B9987" t="str">
        <f t="shared" si="156"/>
        <v>Lexus</v>
      </c>
      <c r="C9987">
        <v>2007</v>
      </c>
      <c r="D9987">
        <v>181988</v>
      </c>
      <c r="E9987" t="s">
        <v>12</v>
      </c>
      <c r="F9987" t="s">
        <v>9</v>
      </c>
      <c r="G9987" t="s">
        <v>14</v>
      </c>
      <c r="H9987">
        <v>59569</v>
      </c>
      <c r="I9987" t="str">
        <f>VLOOKUP(Table1_2[[#This Row],[Manufacturing Company]],Table5[#All],2,FALSE)</f>
        <v>Japan</v>
      </c>
    </row>
    <row r="9988" spans="1:9" x14ac:dyDescent="0.25">
      <c r="A9988" t="s">
        <v>27</v>
      </c>
      <c r="B9988" t="str">
        <f t="shared" si="156"/>
        <v>Cadillac</v>
      </c>
      <c r="C9988">
        <v>2022</v>
      </c>
      <c r="D9988">
        <v>278164</v>
      </c>
      <c r="E9988" t="s">
        <v>26</v>
      </c>
      <c r="F9988" t="s">
        <v>9</v>
      </c>
      <c r="G9988" t="s">
        <v>20</v>
      </c>
      <c r="H9988">
        <v>14478</v>
      </c>
      <c r="I9988" t="str">
        <f>VLOOKUP(Table1_2[[#This Row],[Manufacturing Company]],Table5[#All],2,FALSE)</f>
        <v>USA</v>
      </c>
    </row>
    <row r="9989" spans="1:9" x14ac:dyDescent="0.25">
      <c r="A9989" t="s">
        <v>7</v>
      </c>
      <c r="B9989" t="str">
        <f t="shared" si="156"/>
        <v>Jaguar</v>
      </c>
      <c r="C9989">
        <v>2017</v>
      </c>
      <c r="D9989">
        <v>222540</v>
      </c>
      <c r="E9989" t="s">
        <v>17</v>
      </c>
      <c r="F9989" t="s">
        <v>13</v>
      </c>
      <c r="G9989" t="s">
        <v>14</v>
      </c>
      <c r="H9989">
        <v>53102</v>
      </c>
      <c r="I9989" t="str">
        <f>VLOOKUP(Table1_2[[#This Row],[Manufacturing Company]],Table5[#All],2,FALSE)</f>
        <v>UK</v>
      </c>
    </row>
    <row r="9990" spans="1:9" x14ac:dyDescent="0.25">
      <c r="A9990" t="s">
        <v>27</v>
      </c>
      <c r="B9990" t="str">
        <f t="shared" si="156"/>
        <v>Cadillac</v>
      </c>
      <c r="C9990">
        <v>2023</v>
      </c>
      <c r="D9990">
        <v>283373</v>
      </c>
      <c r="E9990" t="s">
        <v>17</v>
      </c>
      <c r="F9990" t="s">
        <v>9</v>
      </c>
      <c r="G9990" t="s">
        <v>10</v>
      </c>
      <c r="H9990">
        <v>19382</v>
      </c>
      <c r="I9990" t="str">
        <f>VLOOKUP(Table1_2[[#This Row],[Manufacturing Company]],Table5[#All],2,FALSE)</f>
        <v>USA</v>
      </c>
    </row>
    <row r="9991" spans="1:9" x14ac:dyDescent="0.25">
      <c r="A9991" t="s">
        <v>21</v>
      </c>
      <c r="B9991" t="str">
        <f t="shared" si="156"/>
        <v>BMW</v>
      </c>
      <c r="C9991">
        <v>2017</v>
      </c>
      <c r="D9991">
        <v>74621</v>
      </c>
      <c r="E9991" t="s">
        <v>8</v>
      </c>
      <c r="F9991" t="s">
        <v>9</v>
      </c>
      <c r="G9991" t="s">
        <v>23</v>
      </c>
      <c r="H9991">
        <v>17648</v>
      </c>
      <c r="I9991" t="str">
        <f>VLOOKUP(Table1_2[[#This Row],[Manufacturing Company]],Table5[#All],2,FALSE)</f>
        <v>Germany</v>
      </c>
    </row>
    <row r="9992" spans="1:9" x14ac:dyDescent="0.25">
      <c r="A9992" t="s">
        <v>27</v>
      </c>
      <c r="B9992" t="str">
        <f t="shared" si="156"/>
        <v>Cadillac</v>
      </c>
      <c r="C9992">
        <v>2016</v>
      </c>
      <c r="D9992">
        <v>157657</v>
      </c>
      <c r="E9992" t="s">
        <v>30</v>
      </c>
      <c r="F9992" t="s">
        <v>9</v>
      </c>
      <c r="G9992" t="s">
        <v>10</v>
      </c>
      <c r="H9992">
        <v>102764</v>
      </c>
      <c r="I9992" t="str">
        <f>VLOOKUP(Table1_2[[#This Row],[Manufacturing Company]],Table5[#All],2,FALSE)</f>
        <v>USA</v>
      </c>
    </row>
    <row r="9993" spans="1:9" x14ac:dyDescent="0.25">
      <c r="A9993" t="s">
        <v>15</v>
      </c>
      <c r="B9993" t="str">
        <f t="shared" si="156"/>
        <v>BMW</v>
      </c>
      <c r="C9993">
        <v>2018</v>
      </c>
      <c r="D9993">
        <v>363242</v>
      </c>
      <c r="E9993" t="s">
        <v>30</v>
      </c>
      <c r="F9993" t="s">
        <v>13</v>
      </c>
      <c r="G9993" t="s">
        <v>20</v>
      </c>
      <c r="H9993">
        <v>122211</v>
      </c>
      <c r="I9993" t="str">
        <f>VLOOKUP(Table1_2[[#This Row],[Manufacturing Company]],Table5[#All],2,FALSE)</f>
        <v>Germany</v>
      </c>
    </row>
    <row r="9994" spans="1:9" x14ac:dyDescent="0.25">
      <c r="A9994" t="s">
        <v>25</v>
      </c>
      <c r="B9994" t="str">
        <f t="shared" si="156"/>
        <v>Audi</v>
      </c>
      <c r="C9994">
        <v>2007</v>
      </c>
      <c r="D9994">
        <v>35141</v>
      </c>
      <c r="E9994" t="s">
        <v>26</v>
      </c>
      <c r="F9994" t="s">
        <v>13</v>
      </c>
      <c r="G9994" t="s">
        <v>23</v>
      </c>
      <c r="H9994">
        <v>99507</v>
      </c>
      <c r="I9994" t="str">
        <f>VLOOKUP(Table1_2[[#This Row],[Manufacturing Company]],Table5[#All],2,FALSE)</f>
        <v>Germany</v>
      </c>
    </row>
    <row r="9995" spans="1:9" x14ac:dyDescent="0.25">
      <c r="A9995" t="s">
        <v>27</v>
      </c>
      <c r="B9995" t="str">
        <f t="shared" si="156"/>
        <v>Cadillac</v>
      </c>
      <c r="C9995">
        <v>2011</v>
      </c>
      <c r="D9995">
        <v>192387</v>
      </c>
      <c r="E9995" t="s">
        <v>26</v>
      </c>
      <c r="F9995" t="s">
        <v>9</v>
      </c>
      <c r="G9995" t="s">
        <v>23</v>
      </c>
      <c r="H9995">
        <v>127290</v>
      </c>
      <c r="I9995" t="str">
        <f>VLOOKUP(Table1_2[[#This Row],[Manufacturing Company]],Table5[#All],2,FALSE)</f>
        <v>USA</v>
      </c>
    </row>
    <row r="9996" spans="1:9" x14ac:dyDescent="0.25">
      <c r="A9996" t="s">
        <v>22</v>
      </c>
      <c r="B9996" t="str">
        <f t="shared" si="156"/>
        <v>Mercedes</v>
      </c>
      <c r="C9996">
        <v>2005</v>
      </c>
      <c r="D9996">
        <v>42377</v>
      </c>
      <c r="E9996" t="s">
        <v>12</v>
      </c>
      <c r="F9996" t="s">
        <v>13</v>
      </c>
      <c r="G9996" t="s">
        <v>23</v>
      </c>
      <c r="H9996">
        <v>53090</v>
      </c>
      <c r="I9996" t="str">
        <f>VLOOKUP(Table1_2[[#This Row],[Manufacturing Company]],Table5[#All],2,FALSE)</f>
        <v>Germany</v>
      </c>
    </row>
    <row r="9997" spans="1:9" x14ac:dyDescent="0.25">
      <c r="A9997" t="s">
        <v>28</v>
      </c>
      <c r="B9997" t="str">
        <f t="shared" si="156"/>
        <v>Tesla</v>
      </c>
      <c r="C9997">
        <v>2022</v>
      </c>
      <c r="D9997">
        <v>222434</v>
      </c>
      <c r="E9997" t="s">
        <v>26</v>
      </c>
      <c r="F9997" t="s">
        <v>9</v>
      </c>
      <c r="G9997" t="s">
        <v>14</v>
      </c>
      <c r="H9997">
        <v>63200</v>
      </c>
      <c r="I9997" t="str">
        <f>VLOOKUP(Table1_2[[#This Row],[Manufacturing Company]],Table5[#All],2,FALSE)</f>
        <v>USA</v>
      </c>
    </row>
    <row r="9998" spans="1:9" x14ac:dyDescent="0.25">
      <c r="A9998" t="s">
        <v>11</v>
      </c>
      <c r="B9998" t="str">
        <f t="shared" si="156"/>
        <v>Audi</v>
      </c>
      <c r="C9998">
        <v>2020</v>
      </c>
      <c r="D9998">
        <v>205600</v>
      </c>
      <c r="E9998" t="s">
        <v>26</v>
      </c>
      <c r="F9998" t="s">
        <v>13</v>
      </c>
      <c r="G9998" t="s">
        <v>23</v>
      </c>
      <c r="H9998">
        <v>122412</v>
      </c>
      <c r="I9998" t="str">
        <f>VLOOKUP(Table1_2[[#This Row],[Manufacturing Company]],Table5[#All],2,FALSE)</f>
        <v>Germany</v>
      </c>
    </row>
    <row r="9999" spans="1:9" x14ac:dyDescent="0.25">
      <c r="A9999" t="s">
        <v>21</v>
      </c>
      <c r="B9999" t="str">
        <f t="shared" si="156"/>
        <v>BMW</v>
      </c>
      <c r="C9999">
        <v>2018</v>
      </c>
      <c r="D9999">
        <v>190021</v>
      </c>
      <c r="E9999" t="s">
        <v>12</v>
      </c>
      <c r="F9999" t="s">
        <v>13</v>
      </c>
      <c r="G9999" t="s">
        <v>23</v>
      </c>
      <c r="H9999">
        <v>42267</v>
      </c>
      <c r="I9999" t="str">
        <f>VLOOKUP(Table1_2[[#This Row],[Manufacturing Company]],Table5[#All],2,FALSE)</f>
        <v>Germany</v>
      </c>
    </row>
    <row r="10000" spans="1:9" x14ac:dyDescent="0.25">
      <c r="A10000" t="s">
        <v>29</v>
      </c>
      <c r="B10000" t="str">
        <f t="shared" si="156"/>
        <v>Volvo</v>
      </c>
      <c r="C10000">
        <v>2008</v>
      </c>
      <c r="D10000">
        <v>138879</v>
      </c>
      <c r="E10000" t="s">
        <v>17</v>
      </c>
      <c r="F10000" t="s">
        <v>9</v>
      </c>
      <c r="G10000" t="s">
        <v>20</v>
      </c>
      <c r="H10000">
        <v>116953</v>
      </c>
      <c r="I10000" t="str">
        <f>VLOOKUP(Table1_2[[#This Row],[Manufacturing Company]],Table5[#All],2,FALSE)</f>
        <v>Sweden</v>
      </c>
    </row>
    <row r="10001" spans="1:9" x14ac:dyDescent="0.25">
      <c r="A10001" t="s">
        <v>7</v>
      </c>
      <c r="B10001" t="str">
        <f t="shared" si="156"/>
        <v>Jaguar</v>
      </c>
      <c r="C10001">
        <v>2009</v>
      </c>
      <c r="D10001">
        <v>175443</v>
      </c>
      <c r="E10001" t="s">
        <v>30</v>
      </c>
      <c r="F10001" t="s">
        <v>13</v>
      </c>
      <c r="G10001" t="s">
        <v>23</v>
      </c>
      <c r="H10001">
        <v>22497</v>
      </c>
      <c r="I10001" t="str">
        <f>VLOOKUP(Table1_2[[#This Row],[Manufacturing Company]],Table5[#All],2,FALSE)</f>
        <v>UK</v>
      </c>
    </row>
  </sheetData>
  <pageMargins left="0.7" right="0.7" top="0.75" bottom="0.75" header="0.3" footer="0.3"/>
  <pageSetup orientation="portrait" r:id="rId6"/>
  <tableParts count="1"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workbookViewId="0">
      <selection activeCell="R21" sqref="R21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DAC43B-F542-4299-A89C-3CC2E1B872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Manufacturing Company</vt:lpstr>
      <vt:lpstr>Instruction</vt:lpstr>
      <vt:lpstr>myData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Ifunanya Gabriel</dc:creator>
  <cp:lastModifiedBy>Igweani Chidubem</cp:lastModifiedBy>
  <dcterms:created xsi:type="dcterms:W3CDTF">2025-06-05T13:26:31Z</dcterms:created>
  <dcterms:modified xsi:type="dcterms:W3CDTF">2025-09-10T06:19:03Z</dcterms:modified>
</cp:coreProperties>
</file>